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igall-my.sharepoint.com/personal/thomas_sigall_org/Documents/R/nflPredictions/"/>
    </mc:Choice>
  </mc:AlternateContent>
  <xr:revisionPtr revIDLastSave="145" documentId="8_{7E82D497-A880-4391-B0AB-E809A9F4EC94}" xr6:coauthVersionLast="47" xr6:coauthVersionMax="47" xr10:uidLastSave="{FA476B2C-8A3C-4B56-B4DF-59DCDBA35AA8}"/>
  <bookViews>
    <workbookView xWindow="-98" yWindow="-98" windowWidth="22695" windowHeight="14476" activeTab="2" xr2:uid="{B6921DBC-3A80-49C6-A9E7-152DFE32C3FE}"/>
  </bookViews>
  <sheets>
    <sheet name="Spread" sheetId="1" r:id="rId1"/>
    <sheet name="OU" sheetId="2" r:id="rId2"/>
    <sheet name="Graphs" sheetId="3" r:id="rId3"/>
  </sheets>
  <definedNames>
    <definedName name="_xlnm._FilterDatabase" localSheetId="2" hidden="1">Graphs!$H$12:$K$44</definedName>
    <definedName name="_xlnm._FilterDatabase" localSheetId="1" hidden="1">OU!$A$1:$U$5709</definedName>
    <definedName name="_xlnm._FilterDatabase" localSheetId="0" hidden="1">Spread!$A$1:$V$5709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4" i="3" l="1"/>
  <c r="J14" i="3"/>
  <c r="I15" i="3"/>
  <c r="K15" i="3" s="1"/>
  <c r="J15" i="3"/>
  <c r="I16" i="3"/>
  <c r="J16" i="3"/>
  <c r="I17" i="3"/>
  <c r="J17" i="3"/>
  <c r="K17" i="3" s="1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J13" i="3"/>
  <c r="I13" i="3"/>
  <c r="C15" i="3"/>
  <c r="D15" i="3"/>
  <c r="C16" i="3"/>
  <c r="E16" i="3" s="1"/>
  <c r="D16" i="3"/>
  <c r="C17" i="3"/>
  <c r="D17" i="3"/>
  <c r="E17" i="3" s="1"/>
  <c r="C18" i="3"/>
  <c r="D18" i="3"/>
  <c r="C19" i="3"/>
  <c r="D19" i="3"/>
  <c r="C20" i="3"/>
  <c r="E20" i="3" s="1"/>
  <c r="D20" i="3"/>
  <c r="C21" i="3"/>
  <c r="D21" i="3"/>
  <c r="C22" i="3"/>
  <c r="D22" i="3"/>
  <c r="C23" i="3"/>
  <c r="D23" i="3"/>
  <c r="E23" i="3" s="1"/>
  <c r="C24" i="3"/>
  <c r="D24" i="3"/>
  <c r="C25" i="3"/>
  <c r="D25" i="3"/>
  <c r="E25" i="3" s="1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E32" i="3" s="1"/>
  <c r="D32" i="3"/>
  <c r="C33" i="3"/>
  <c r="D33" i="3"/>
  <c r="E33" i="3" s="1"/>
  <c r="C34" i="3"/>
  <c r="D34" i="3"/>
  <c r="C35" i="3"/>
  <c r="D35" i="3"/>
  <c r="C36" i="3"/>
  <c r="E36" i="3" s="1"/>
  <c r="D36" i="3"/>
  <c r="C37" i="3"/>
  <c r="D37" i="3"/>
  <c r="C38" i="3"/>
  <c r="D38" i="3"/>
  <c r="C39" i="3"/>
  <c r="D39" i="3"/>
  <c r="C40" i="3"/>
  <c r="E40" i="3" s="1"/>
  <c r="D40" i="3"/>
  <c r="C41" i="3"/>
  <c r="D41" i="3"/>
  <c r="C42" i="3"/>
  <c r="E42" i="3" s="1"/>
  <c r="D42" i="3"/>
  <c r="C43" i="3"/>
  <c r="D43" i="3"/>
  <c r="C44" i="3"/>
  <c r="D44" i="3"/>
  <c r="C14" i="3"/>
  <c r="D14" i="3"/>
  <c r="D13" i="3"/>
  <c r="C13" i="3"/>
  <c r="E13" i="3" s="1"/>
  <c r="E30" i="3" l="1"/>
  <c r="E26" i="3"/>
  <c r="E39" i="3"/>
  <c r="E35" i="3"/>
  <c r="E27" i="3"/>
  <c r="E15" i="3"/>
  <c r="K41" i="3"/>
  <c r="K37" i="3"/>
  <c r="K29" i="3"/>
  <c r="K25" i="3"/>
  <c r="K34" i="3"/>
  <c r="K38" i="3"/>
  <c r="K40" i="3"/>
  <c r="K28" i="3"/>
  <c r="K20" i="3"/>
  <c r="K30" i="3"/>
  <c r="K42" i="3"/>
  <c r="K27" i="3"/>
  <c r="K35" i="3"/>
  <c r="K26" i="3"/>
  <c r="K22" i="3"/>
  <c r="K18" i="3"/>
  <c r="K31" i="3"/>
  <c r="K24" i="3"/>
  <c r="K23" i="3"/>
  <c r="K16" i="3"/>
  <c r="K44" i="3"/>
  <c r="K33" i="3"/>
  <c r="K19" i="3"/>
  <c r="K43" i="3"/>
  <c r="K36" i="3"/>
  <c r="K39" i="3"/>
  <c r="K32" i="3"/>
  <c r="K21" i="3"/>
  <c r="K14" i="3"/>
  <c r="E31" i="3"/>
  <c r="E37" i="3"/>
  <c r="E22" i="3"/>
  <c r="E18" i="3"/>
  <c r="E44" i="3"/>
  <c r="E29" i="3"/>
  <c r="E43" i="3"/>
  <c r="E21" i="3"/>
  <c r="E28" i="3"/>
  <c r="E24" i="3"/>
  <c r="E14" i="3"/>
  <c r="E41" i="3"/>
  <c r="E38" i="3"/>
  <c r="E34" i="3"/>
  <c r="E19" i="3"/>
  <c r="K13" i="3"/>
  <c r="J8" i="3"/>
  <c r="J7" i="3"/>
  <c r="J6" i="3"/>
  <c r="J5" i="3"/>
  <c r="J4" i="3"/>
  <c r="I8" i="3"/>
  <c r="I7" i="3"/>
  <c r="I6" i="3"/>
  <c r="I5" i="3"/>
  <c r="I4" i="3"/>
  <c r="D8" i="3"/>
  <c r="D7" i="3"/>
  <c r="D6" i="3"/>
  <c r="C8" i="3"/>
  <c r="C7" i="3"/>
  <c r="C6" i="3"/>
  <c r="D5" i="3"/>
  <c r="C5" i="3"/>
  <c r="D4" i="3"/>
  <c r="C4" i="3"/>
  <c r="K5" i="3" l="1"/>
  <c r="L5" i="3" s="1"/>
  <c r="K7" i="3"/>
  <c r="L7" i="3" s="1"/>
  <c r="K4" i="3"/>
  <c r="L4" i="3" s="1"/>
  <c r="K6" i="3"/>
  <c r="L6" i="3" s="1"/>
  <c r="K8" i="3"/>
  <c r="L8" i="3" s="1"/>
  <c r="E5" i="3"/>
  <c r="F5" i="3" s="1"/>
  <c r="E7" i="3"/>
  <c r="F7" i="3" s="1"/>
  <c r="E4" i="3"/>
  <c r="F4" i="3" s="1"/>
  <c r="E6" i="3"/>
  <c r="F6" i="3" s="1"/>
  <c r="E8" i="3"/>
  <c r="F8" i="3" s="1"/>
</calcChain>
</file>

<file path=xl/sharedStrings.xml><?xml version="1.0" encoding="utf-8"?>
<sst xmlns="http://schemas.openxmlformats.org/spreadsheetml/2006/main" count="22967" uniqueCount="72">
  <si>
    <t>season</t>
  </si>
  <si>
    <t>week</t>
  </si>
  <si>
    <t>away_team</t>
  </si>
  <si>
    <t>home_team</t>
  </si>
  <si>
    <t>result</t>
  </si>
  <si>
    <t>Predicted</t>
  </si>
  <si>
    <t>Actual</t>
  </si>
  <si>
    <t>Spread</t>
  </si>
  <si>
    <t>Bet</t>
  </si>
  <si>
    <t>Result</t>
  </si>
  <si>
    <t>Win</t>
  </si>
  <si>
    <t>a_orya</t>
  </si>
  <si>
    <t>a_ofum</t>
  </si>
  <si>
    <t>a_oint</t>
  </si>
  <si>
    <t>a_oepa</t>
  </si>
  <si>
    <t>a_drya</t>
  </si>
  <si>
    <t>a_depa</t>
  </si>
  <si>
    <t>h_orya</t>
  </si>
  <si>
    <t>h_ofum</t>
  </si>
  <si>
    <t>h_oint</t>
  </si>
  <si>
    <t>h_oepa</t>
  </si>
  <si>
    <t>h_drya</t>
  </si>
  <si>
    <t>MIA</t>
  </si>
  <si>
    <t>DAL</t>
  </si>
  <si>
    <t>CHI</t>
  </si>
  <si>
    <t>DET</t>
  </si>
  <si>
    <t>NE</t>
  </si>
  <si>
    <t>BUF</t>
  </si>
  <si>
    <t>ATL</t>
  </si>
  <si>
    <t>CAR</t>
  </si>
  <si>
    <t>TEN</t>
  </si>
  <si>
    <t>CLE</t>
  </si>
  <si>
    <t>NYJ</t>
  </si>
  <si>
    <t>IND</t>
  </si>
  <si>
    <t>LAC</t>
  </si>
  <si>
    <t>MIN</t>
  </si>
  <si>
    <t>ARI</t>
  </si>
  <si>
    <t>NYG</t>
  </si>
  <si>
    <t>KC</t>
  </si>
  <si>
    <t>LV</t>
  </si>
  <si>
    <t>CIN</t>
  </si>
  <si>
    <t>PIT</t>
  </si>
  <si>
    <t>TB</t>
  </si>
  <si>
    <t>SEA</t>
  </si>
  <si>
    <t>PHI</t>
  </si>
  <si>
    <t>WAS</t>
  </si>
  <si>
    <t>GB</t>
  </si>
  <si>
    <t>SF</t>
  </si>
  <si>
    <t>JAX</t>
  </si>
  <si>
    <t>NO</t>
  </si>
  <si>
    <t>BAL</t>
  </si>
  <si>
    <t>LA</t>
  </si>
  <si>
    <t>DEN</t>
  </si>
  <si>
    <t>HOU</t>
  </si>
  <si>
    <t>total</t>
  </si>
  <si>
    <t>a_opya</t>
  </si>
  <si>
    <t>h_opya</t>
  </si>
  <si>
    <t>h_dpya</t>
  </si>
  <si>
    <t>Correct</t>
  </si>
  <si>
    <t>Incorrect</t>
  </si>
  <si>
    <t>Total</t>
  </si>
  <si>
    <t>Percent</t>
  </si>
  <si>
    <t>All</t>
  </si>
  <si>
    <t>&gt;3</t>
  </si>
  <si>
    <t>&gt;5</t>
  </si>
  <si>
    <t>&gt;10</t>
  </si>
  <si>
    <t>Spread Predictions</t>
  </si>
  <si>
    <t>&gt;7</t>
  </si>
  <si>
    <t>O/U Predictions</t>
  </si>
  <si>
    <t>Team</t>
  </si>
  <si>
    <t>Home</t>
  </si>
  <si>
    <t>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</si>
</sst>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0" fontId="0" fillId="0" borderId="0" xfId="1" applyNumberFormat="1" applyFont="1"/>
    <xf numFmtId="0" fontId="0" fillId="0" borderId="4" xfId="0" applyBorder="1"/>
    <xf numFmtId="0" fontId="0" fillId="0" borderId="0" xfId="0" applyBorder="1"/>
    <xf numFmtId="0" fontId="0" fillId="0" borderId="5" xfId="0" applyBorder="1"/>
    <xf numFmtId="10" fontId="0" fillId="0" borderId="5" xfId="1" applyNumberFormat="1" applyFont="1" applyBorder="1"/>
    <xf numFmtId="0" fontId="0" fillId="0" borderId="6" xfId="0" applyBorder="1"/>
    <xf numFmtId="0" fontId="0" fillId="0" borderId="7" xfId="0" applyBorder="1"/>
    <xf numFmtId="10" fontId="0" fillId="0" borderId="8" xfId="1" applyNumberFormat="1" applyFont="1" applyBorder="1"/>
    <xf numFmtId="10" fontId="0" fillId="0" borderId="0" xfId="0" applyNumberForma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Graphs!$C$12</c:f>
              <c:strCache>
                <c:ptCount val="1"/>
                <c:pt idx="0">
                  <c:v>Away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solidFill>
                        <a:schemeClr val="tx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Graphs!$B$13:$B$44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Graphs!$C$13:$C$44</c:f>
              <c:numCache>
                <c:formatCode>0.00%</c:formatCode>
                <c:ptCount val="32"/>
                <c:pt idx="0">
                  <c:v>0.58011049723756902</c:v>
                </c:pt>
                <c:pt idx="1">
                  <c:v>0.50555555555555554</c:v>
                </c:pt>
                <c:pt idx="2">
                  <c:v>0.5617977528089888</c:v>
                </c:pt>
                <c:pt idx="3">
                  <c:v>0.47727272727272729</c:v>
                </c:pt>
                <c:pt idx="4">
                  <c:v>0.51396648044692739</c:v>
                </c:pt>
                <c:pt idx="5">
                  <c:v>0.49162011173184356</c:v>
                </c:pt>
                <c:pt idx="6">
                  <c:v>0.5</c:v>
                </c:pt>
                <c:pt idx="7">
                  <c:v>0.43820224719101125</c:v>
                </c:pt>
                <c:pt idx="8">
                  <c:v>0.46629213483146065</c:v>
                </c:pt>
                <c:pt idx="9">
                  <c:v>0.5</c:v>
                </c:pt>
                <c:pt idx="10">
                  <c:v>0.48333333333333334</c:v>
                </c:pt>
                <c:pt idx="11">
                  <c:v>0.5524861878453039</c:v>
                </c:pt>
                <c:pt idx="12">
                  <c:v>0.54838709677419351</c:v>
                </c:pt>
                <c:pt idx="13">
                  <c:v>0.4101123595505618</c:v>
                </c:pt>
                <c:pt idx="14">
                  <c:v>0.48587570621468928</c:v>
                </c:pt>
                <c:pt idx="15">
                  <c:v>0.46368715083798884</c:v>
                </c:pt>
                <c:pt idx="16">
                  <c:v>0.54748603351955305</c:v>
                </c:pt>
                <c:pt idx="17">
                  <c:v>0.46666666666666667</c:v>
                </c:pt>
                <c:pt idx="18">
                  <c:v>0.51955307262569828</c:v>
                </c:pt>
                <c:pt idx="19">
                  <c:v>0.48603351955307261</c:v>
                </c:pt>
                <c:pt idx="20">
                  <c:v>0.48888888888888887</c:v>
                </c:pt>
                <c:pt idx="21">
                  <c:v>0.5</c:v>
                </c:pt>
                <c:pt idx="22">
                  <c:v>0.51396648044692739</c:v>
                </c:pt>
                <c:pt idx="23">
                  <c:v>0.48333333333333334</c:v>
                </c:pt>
                <c:pt idx="24">
                  <c:v>0.42222222222222222</c:v>
                </c:pt>
                <c:pt idx="25">
                  <c:v>0.52222222222222225</c:v>
                </c:pt>
                <c:pt idx="26">
                  <c:v>0.5337078651685393</c:v>
                </c:pt>
                <c:pt idx="27">
                  <c:v>0.55555555555555558</c:v>
                </c:pt>
                <c:pt idx="28">
                  <c:v>0.47222222222222221</c:v>
                </c:pt>
                <c:pt idx="29">
                  <c:v>0.52777777777777779</c:v>
                </c:pt>
                <c:pt idx="30">
                  <c:v>0.51396648044692739</c:v>
                </c:pt>
                <c:pt idx="31">
                  <c:v>0.51111111111111107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3-4AE5-B91A-D206BC0F9ECF}"/>
            </c:ext>
          </c:extLst>
        </c:ser>
        <c:ser>
          <c:idx val="1"/>
          <c:order val="1"/>
          <c:tx>
            <c:strRef>
              <c:f>Graphs!$D$12</c:f>
              <c:strCache>
                <c:ptCount val="1"/>
                <c:pt idx="0">
                  <c:v>Home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Graphs!$B$13:$B$44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Graphs!$D$13:$D$44</c:f>
              <c:numCache>
                <c:formatCode>0.00%</c:formatCode>
                <c:ptCount val="32"/>
                <c:pt idx="0">
                  <c:v>0.5449438202247191</c:v>
                </c:pt>
                <c:pt idx="1">
                  <c:v>0.46927374301675978</c:v>
                </c:pt>
                <c:pt idx="2">
                  <c:v>0.44444444444444442</c:v>
                </c:pt>
                <c:pt idx="3">
                  <c:v>0.46666666666666667</c:v>
                </c:pt>
                <c:pt idx="4">
                  <c:v>0.49444444444444446</c:v>
                </c:pt>
                <c:pt idx="5">
                  <c:v>0.4972067039106145</c:v>
                </c:pt>
                <c:pt idx="6">
                  <c:v>0.54189944134078216</c:v>
                </c:pt>
                <c:pt idx="7">
                  <c:v>0.45810055865921789</c:v>
                </c:pt>
                <c:pt idx="8">
                  <c:v>0.46666666666666667</c:v>
                </c:pt>
                <c:pt idx="9">
                  <c:v>0.49444444444444446</c:v>
                </c:pt>
                <c:pt idx="10">
                  <c:v>0.4972067039106145</c:v>
                </c:pt>
                <c:pt idx="11">
                  <c:v>0.4887640449438202</c:v>
                </c:pt>
                <c:pt idx="12">
                  <c:v>0.49358974358974361</c:v>
                </c:pt>
                <c:pt idx="13">
                  <c:v>0.52222222222222225</c:v>
                </c:pt>
                <c:pt idx="14">
                  <c:v>0.48044692737430167</c:v>
                </c:pt>
                <c:pt idx="15">
                  <c:v>0.58659217877094971</c:v>
                </c:pt>
                <c:pt idx="16">
                  <c:v>0.48314606741573035</c:v>
                </c:pt>
                <c:pt idx="17">
                  <c:v>0.46629213483146065</c:v>
                </c:pt>
                <c:pt idx="18">
                  <c:v>0.47222222222222221</c:v>
                </c:pt>
                <c:pt idx="19">
                  <c:v>0.51955307262569828</c:v>
                </c:pt>
                <c:pt idx="20">
                  <c:v>0.55307262569832405</c:v>
                </c:pt>
                <c:pt idx="21">
                  <c:v>0.46629213483146065</c:v>
                </c:pt>
                <c:pt idx="22">
                  <c:v>0.46666666666666667</c:v>
                </c:pt>
                <c:pt idx="23">
                  <c:v>0.46368715083798884</c:v>
                </c:pt>
                <c:pt idx="24">
                  <c:v>0.52513966480446927</c:v>
                </c:pt>
                <c:pt idx="25">
                  <c:v>0.50847457627118642</c:v>
                </c:pt>
                <c:pt idx="26">
                  <c:v>0.5524861878453039</c:v>
                </c:pt>
                <c:pt idx="27">
                  <c:v>0.53072625698324027</c:v>
                </c:pt>
                <c:pt idx="28">
                  <c:v>0.56983240223463683</c:v>
                </c:pt>
                <c:pt idx="29">
                  <c:v>0.49162011173184356</c:v>
                </c:pt>
                <c:pt idx="30">
                  <c:v>0.50837988826815639</c:v>
                </c:pt>
                <c:pt idx="31">
                  <c:v>0.51396648044692739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3-4AE5-B91A-D206BC0F9ECF}"/>
            </c:ext>
          </c:extLst>
        </c:ser>
        <c:ser>
          <c:idx val="2"/>
          <c:order val="2"/>
          <c:tx>
            <c:strRef>
              <c:f>Graphs!$E$12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Graphs!$B$13:$B$44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Graphs!$E$13:$E$44</c:f>
              <c:numCache>
                <c:formatCode>0.00%</c:formatCode>
                <c:ptCount val="32"/>
                <c:pt idx="0">
                  <c:v>0.56252715873114401</c:v>
                </c:pt>
                <c:pt idx="1">
                  <c:v>0.48741464928615763</c:v>
                </c:pt>
                <c:pt idx="2">
                  <c:v>0.50312109862671661</c:v>
                </c:pt>
                <c:pt idx="3">
                  <c:v>0.47196969696969698</c:v>
                </c:pt>
                <c:pt idx="4">
                  <c:v>0.50420546244568598</c:v>
                </c:pt>
                <c:pt idx="5">
                  <c:v>0.494413407821229</c:v>
                </c:pt>
                <c:pt idx="6">
                  <c:v>0.52094972067039103</c:v>
                </c:pt>
                <c:pt idx="7">
                  <c:v>0.44815140292511457</c:v>
                </c:pt>
                <c:pt idx="8">
                  <c:v>0.46647940074906369</c:v>
                </c:pt>
                <c:pt idx="9">
                  <c:v>0.49722222222222223</c:v>
                </c:pt>
                <c:pt idx="10">
                  <c:v>0.49027001862197395</c:v>
                </c:pt>
                <c:pt idx="11">
                  <c:v>0.5206251163945621</c:v>
                </c:pt>
                <c:pt idx="12">
                  <c:v>0.52098842018196856</c:v>
                </c:pt>
                <c:pt idx="13">
                  <c:v>0.46616729088639203</c:v>
                </c:pt>
                <c:pt idx="14">
                  <c:v>0.48316131679449548</c:v>
                </c:pt>
                <c:pt idx="15">
                  <c:v>0.52513966480446927</c:v>
                </c:pt>
                <c:pt idx="16">
                  <c:v>0.51531605046764173</c:v>
                </c:pt>
                <c:pt idx="17">
                  <c:v>0.46647940074906369</c:v>
                </c:pt>
                <c:pt idx="18">
                  <c:v>0.49588764742396024</c:v>
                </c:pt>
                <c:pt idx="19">
                  <c:v>0.5027932960893855</c:v>
                </c:pt>
                <c:pt idx="20">
                  <c:v>0.52098075729360649</c:v>
                </c:pt>
                <c:pt idx="21">
                  <c:v>0.4831460674157303</c:v>
                </c:pt>
                <c:pt idx="22">
                  <c:v>0.49031657355679703</c:v>
                </c:pt>
                <c:pt idx="23">
                  <c:v>0.47351024208566106</c:v>
                </c:pt>
                <c:pt idx="24">
                  <c:v>0.47368094351334578</c:v>
                </c:pt>
                <c:pt idx="25">
                  <c:v>0.51534839924670428</c:v>
                </c:pt>
                <c:pt idx="26">
                  <c:v>0.5430970265069216</c:v>
                </c:pt>
                <c:pt idx="27">
                  <c:v>0.54314090626939793</c:v>
                </c:pt>
                <c:pt idx="28">
                  <c:v>0.52102731222842946</c:v>
                </c:pt>
                <c:pt idx="29">
                  <c:v>0.5096989447548107</c:v>
                </c:pt>
                <c:pt idx="30">
                  <c:v>0.51117318435754189</c:v>
                </c:pt>
                <c:pt idx="31">
                  <c:v>0.51253879577901928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3-4AE5-B91A-D206BC0F9EC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38999280"/>
        <c:axId val="1539000112"/>
      </c:lineChart>
      <c:catAx>
        <c:axId val="153899928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00112"/>
        <c:crosses val="autoZero"/>
        <c:auto val="1"/>
        <c:lblAlgn val="ctr"/>
        <c:lblOffset val="100"/>
        <c:noMultiLvlLbl val="0"/>
      </c:catAx>
      <c:valAx>
        <c:axId val="1539000112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99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O/U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Graphs!$I$12</c:f>
              <c:strCache>
                <c:ptCount val="1"/>
                <c:pt idx="0">
                  <c:v>Away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solidFill>
                        <a:schemeClr val="tx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Graphs!$H$13:$H$44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Graphs!$I$13:$I$44</c:f>
              <c:numCache>
                <c:formatCode>0.00%</c:formatCode>
                <c:ptCount val="32"/>
                <c:pt idx="0">
                  <c:v>0.574585635359116</c:v>
                </c:pt>
                <c:pt idx="1">
                  <c:v>0.48888888888888887</c:v>
                </c:pt>
                <c:pt idx="2">
                  <c:v>0.43820224719101125</c:v>
                </c:pt>
                <c:pt idx="3">
                  <c:v>0.42045454545454547</c:v>
                </c:pt>
                <c:pt idx="4">
                  <c:v>0.48603351955307261</c:v>
                </c:pt>
                <c:pt idx="5">
                  <c:v>0.52513966480446927</c:v>
                </c:pt>
                <c:pt idx="6">
                  <c:v>0.5168539325842697</c:v>
                </c:pt>
                <c:pt idx="7">
                  <c:v>0.5</c:v>
                </c:pt>
                <c:pt idx="8">
                  <c:v>0.52247191011235961</c:v>
                </c:pt>
                <c:pt idx="9">
                  <c:v>0.4550561797752809</c:v>
                </c:pt>
                <c:pt idx="10">
                  <c:v>0.48888888888888887</c:v>
                </c:pt>
                <c:pt idx="11">
                  <c:v>0.45303867403314918</c:v>
                </c:pt>
                <c:pt idx="12">
                  <c:v>0.46451612903225808</c:v>
                </c:pt>
                <c:pt idx="13">
                  <c:v>0.5</c:v>
                </c:pt>
                <c:pt idx="14">
                  <c:v>0.56497175141242939</c:v>
                </c:pt>
                <c:pt idx="15">
                  <c:v>0.46368715083798884</c:v>
                </c:pt>
                <c:pt idx="16">
                  <c:v>0.46927374301675978</c:v>
                </c:pt>
                <c:pt idx="17">
                  <c:v>0.40555555555555556</c:v>
                </c:pt>
                <c:pt idx="18">
                  <c:v>0.50837988826815639</c:v>
                </c:pt>
                <c:pt idx="19">
                  <c:v>0.48603351955307261</c:v>
                </c:pt>
                <c:pt idx="20">
                  <c:v>0.52777777777777779</c:v>
                </c:pt>
                <c:pt idx="21">
                  <c:v>0.51666666666666672</c:v>
                </c:pt>
                <c:pt idx="22">
                  <c:v>0.5977653631284916</c:v>
                </c:pt>
                <c:pt idx="23">
                  <c:v>0.48333333333333334</c:v>
                </c:pt>
                <c:pt idx="24">
                  <c:v>0.4777777777777778</c:v>
                </c:pt>
                <c:pt idx="25">
                  <c:v>0.49444444444444446</c:v>
                </c:pt>
                <c:pt idx="26">
                  <c:v>0.550561797752809</c:v>
                </c:pt>
                <c:pt idx="27">
                  <c:v>0.56666666666666665</c:v>
                </c:pt>
                <c:pt idx="28">
                  <c:v>0.53888888888888886</c:v>
                </c:pt>
                <c:pt idx="29">
                  <c:v>0.46111111111111114</c:v>
                </c:pt>
                <c:pt idx="30">
                  <c:v>0.48044692737430167</c:v>
                </c:pt>
                <c:pt idx="31">
                  <c:v>0.47222222222222221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D-4951-888B-7008834463EA}"/>
            </c:ext>
          </c:extLst>
        </c:ser>
        <c:ser>
          <c:idx val="1"/>
          <c:order val="1"/>
          <c:tx>
            <c:strRef>
              <c:f>Graphs!$J$12</c:f>
              <c:strCache>
                <c:ptCount val="1"/>
                <c:pt idx="0">
                  <c:v>Home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Graphs!$H$13:$H$44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Graphs!$J$13:$J$44</c:f>
              <c:numCache>
                <c:formatCode>0.00%</c:formatCode>
                <c:ptCount val="32"/>
                <c:pt idx="0">
                  <c:v>0.42696629213483145</c:v>
                </c:pt>
                <c:pt idx="1">
                  <c:v>0.53072625698324027</c:v>
                </c:pt>
                <c:pt idx="2">
                  <c:v>0.52777777777777779</c:v>
                </c:pt>
                <c:pt idx="3">
                  <c:v>0.52222222222222225</c:v>
                </c:pt>
                <c:pt idx="4">
                  <c:v>0.47222222222222221</c:v>
                </c:pt>
                <c:pt idx="5">
                  <c:v>0.5027932960893855</c:v>
                </c:pt>
                <c:pt idx="6">
                  <c:v>0.53072625698324027</c:v>
                </c:pt>
                <c:pt idx="7">
                  <c:v>0.49162011173184356</c:v>
                </c:pt>
                <c:pt idx="8">
                  <c:v>0.52777777777777779</c:v>
                </c:pt>
                <c:pt idx="9">
                  <c:v>0.47222222222222221</c:v>
                </c:pt>
                <c:pt idx="10">
                  <c:v>0.45251396648044695</c:v>
                </c:pt>
                <c:pt idx="11">
                  <c:v>0.5617977528089888</c:v>
                </c:pt>
                <c:pt idx="12">
                  <c:v>0.48717948717948717</c:v>
                </c:pt>
                <c:pt idx="13">
                  <c:v>0.55555555555555558</c:v>
                </c:pt>
                <c:pt idx="14">
                  <c:v>0.49162011173184356</c:v>
                </c:pt>
                <c:pt idx="15">
                  <c:v>0.51955307262569828</c:v>
                </c:pt>
                <c:pt idx="16">
                  <c:v>0.5449438202247191</c:v>
                </c:pt>
                <c:pt idx="17">
                  <c:v>0.4943820224719101</c:v>
                </c:pt>
                <c:pt idx="18">
                  <c:v>0.43888888888888888</c:v>
                </c:pt>
                <c:pt idx="19">
                  <c:v>0.4022346368715084</c:v>
                </c:pt>
                <c:pt idx="20">
                  <c:v>0.47486033519553073</c:v>
                </c:pt>
                <c:pt idx="21">
                  <c:v>0.5</c:v>
                </c:pt>
                <c:pt idx="22">
                  <c:v>0.43333333333333335</c:v>
                </c:pt>
                <c:pt idx="23">
                  <c:v>0.52513966480446927</c:v>
                </c:pt>
                <c:pt idx="24">
                  <c:v>0.51955307262569828</c:v>
                </c:pt>
                <c:pt idx="25">
                  <c:v>0.48587570621468928</c:v>
                </c:pt>
                <c:pt idx="26">
                  <c:v>0.49723756906077349</c:v>
                </c:pt>
                <c:pt idx="27">
                  <c:v>0.4972067039106145</c:v>
                </c:pt>
                <c:pt idx="28">
                  <c:v>0.51396648044692739</c:v>
                </c:pt>
                <c:pt idx="29">
                  <c:v>0.50837988826815639</c:v>
                </c:pt>
                <c:pt idx="30">
                  <c:v>0.52513966480446927</c:v>
                </c:pt>
                <c:pt idx="31">
                  <c:v>0.46927374301675978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D-4951-888B-7008834463EA}"/>
            </c:ext>
          </c:extLst>
        </c:ser>
        <c:ser>
          <c:idx val="2"/>
          <c:order val="2"/>
          <c:tx>
            <c:strRef>
              <c:f>Graphs!$K$12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Graphs!$H$13:$H$44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Graphs!$K$13:$K$44</c:f>
              <c:numCache>
                <c:formatCode>0.00%</c:formatCode>
                <c:ptCount val="32"/>
                <c:pt idx="0">
                  <c:v>0.50077596374697375</c:v>
                </c:pt>
                <c:pt idx="1">
                  <c:v>0.5098075729360646</c:v>
                </c:pt>
                <c:pt idx="2">
                  <c:v>0.48299001248439455</c:v>
                </c:pt>
                <c:pt idx="3">
                  <c:v>0.47133838383838389</c:v>
                </c:pt>
                <c:pt idx="4">
                  <c:v>0.47912787088764741</c:v>
                </c:pt>
                <c:pt idx="5">
                  <c:v>0.51396648044692739</c:v>
                </c:pt>
                <c:pt idx="6">
                  <c:v>0.52379009478375504</c:v>
                </c:pt>
                <c:pt idx="7">
                  <c:v>0.49581005586592175</c:v>
                </c:pt>
                <c:pt idx="8">
                  <c:v>0.52512484394506864</c:v>
                </c:pt>
                <c:pt idx="9">
                  <c:v>0.46363920099875156</c:v>
                </c:pt>
                <c:pt idx="10">
                  <c:v>0.47070142768466794</c:v>
                </c:pt>
                <c:pt idx="11">
                  <c:v>0.50741821342106896</c:v>
                </c:pt>
                <c:pt idx="12">
                  <c:v>0.47584780810587263</c:v>
                </c:pt>
                <c:pt idx="13">
                  <c:v>0.52777777777777779</c:v>
                </c:pt>
                <c:pt idx="14">
                  <c:v>0.5282959315721365</c:v>
                </c:pt>
                <c:pt idx="15">
                  <c:v>0.49162011173184356</c:v>
                </c:pt>
                <c:pt idx="16">
                  <c:v>0.50710878162073947</c:v>
                </c:pt>
                <c:pt idx="17">
                  <c:v>0.44996878901373283</c:v>
                </c:pt>
                <c:pt idx="18">
                  <c:v>0.47363438857852264</c:v>
                </c:pt>
                <c:pt idx="19">
                  <c:v>0.44413407821229051</c:v>
                </c:pt>
                <c:pt idx="20">
                  <c:v>0.50131905648665431</c:v>
                </c:pt>
                <c:pt idx="21">
                  <c:v>0.5083333333333333</c:v>
                </c:pt>
                <c:pt idx="22">
                  <c:v>0.51554934823091247</c:v>
                </c:pt>
                <c:pt idx="23">
                  <c:v>0.50423649906890133</c:v>
                </c:pt>
                <c:pt idx="24">
                  <c:v>0.49866542520173807</c:v>
                </c:pt>
                <c:pt idx="25">
                  <c:v>0.49016007532956685</c:v>
                </c:pt>
                <c:pt idx="26">
                  <c:v>0.52389968340679127</c:v>
                </c:pt>
                <c:pt idx="27">
                  <c:v>0.53193668528864058</c:v>
                </c:pt>
                <c:pt idx="28">
                  <c:v>0.52642768466790812</c:v>
                </c:pt>
                <c:pt idx="29">
                  <c:v>0.48474549968963376</c:v>
                </c:pt>
                <c:pt idx="30">
                  <c:v>0.5027932960893855</c:v>
                </c:pt>
                <c:pt idx="31">
                  <c:v>0.47074798261949102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D-4951-888B-700883446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178000"/>
        <c:axId val="1548177168"/>
      </c:lineChart>
      <c:catAx>
        <c:axId val="154817800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77168"/>
        <c:crosses val="autoZero"/>
        <c:auto val="1"/>
        <c:lblAlgn val="ctr"/>
        <c:lblOffset val="100"/>
        <c:noMultiLvlLbl val="0"/>
      </c:catAx>
      <c:valAx>
        <c:axId val="1548177168"/>
        <c:scaling>
          <c:orientation val="minMax"/>
          <c:max val="0.60000000000000009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7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88106</xdr:colOff>
      <xdr:row>45</xdr:row>
      <xdr:rowOff>45243</xdr:rowOff>
    </xdr:from>
    <xdr:to>
      <xdr:col>8</xdr:col>
      <xdr:colOff>571500</xdr:colOff>
      <xdr:row>67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BE546-A12B-423A-B769-24F09E728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30955</xdr:colOff>
      <xdr:row>45</xdr:row>
      <xdr:rowOff>30955</xdr:rowOff>
    </xdr:from>
    <xdr:to>
      <xdr:col>18</xdr:col>
      <xdr:colOff>42863</xdr:colOff>
      <xdr:row>67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C4321-93E2-4EBE-B881-01A24F897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1C9F7-5993-4B61-BCCC-34C435F5E462}">
  <dimension ref="A1:V5709"/>
  <sheetViews>
    <sheetView workbookViewId="0">
      <selection activeCell="K1" sqref="K1:K1048576"/>
    </sheetView>
  </sheetViews>
  <sheetFormatPr defaultRowHeight="14.25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>
        <v>1999</v>
      </c>
      <c r="B2">
        <v>12</v>
      </c>
      <c r="C2" t="s">
        <v>22</v>
      </c>
      <c r="D2" t="s">
        <v>23</v>
      </c>
      <c r="E2">
        <v>20</v>
      </c>
      <c r="F2">
        <v>9.4716973547915018</v>
      </c>
      <c r="G2">
        <v>20</v>
      </c>
      <c r="H2">
        <v>1.5</v>
      </c>
      <c r="I2">
        <v>7.9716973547915018</v>
      </c>
      <c r="J2">
        <v>18.5</v>
      </c>
      <c r="K2">
        <v>1</v>
      </c>
      <c r="L2">
        <v>2.9679718413681262</v>
      </c>
      <c r="M2">
        <v>0.9</v>
      </c>
      <c r="N2">
        <v>0.7</v>
      </c>
      <c r="O2">
        <v>-0.15879047301123392</v>
      </c>
      <c r="P2">
        <v>4.1281999934476712</v>
      </c>
      <c r="Q2">
        <v>-0.19140114686432477</v>
      </c>
      <c r="R2">
        <v>4.3602120045342554</v>
      </c>
      <c r="S2">
        <v>1</v>
      </c>
      <c r="T2">
        <v>0.5</v>
      </c>
      <c r="U2">
        <v>4.1300929328248595E-2</v>
      </c>
      <c r="V2">
        <v>3.7412617533824966</v>
      </c>
    </row>
    <row r="3" spans="1:22" x14ac:dyDescent="0.45">
      <c r="A3">
        <v>1999</v>
      </c>
      <c r="B3">
        <v>12</v>
      </c>
      <c r="C3" t="s">
        <v>24</v>
      </c>
      <c r="D3" t="s">
        <v>25</v>
      </c>
      <c r="E3">
        <v>4</v>
      </c>
      <c r="F3">
        <v>5.6404662711384734</v>
      </c>
      <c r="G3">
        <v>4</v>
      </c>
      <c r="H3">
        <v>6</v>
      </c>
      <c r="I3">
        <v>-0.35953372886152657</v>
      </c>
      <c r="J3">
        <v>-2</v>
      </c>
      <c r="K3">
        <v>1</v>
      </c>
      <c r="L3">
        <v>3.4710352440816843</v>
      </c>
      <c r="M3">
        <v>1.5</v>
      </c>
      <c r="N3">
        <v>0.7</v>
      </c>
      <c r="O3">
        <v>-0.13270126264363316</v>
      </c>
      <c r="P3">
        <v>4.9176094060812741</v>
      </c>
      <c r="Q3">
        <v>-8.7930474900297734E-2</v>
      </c>
      <c r="R3">
        <v>3.9466518010713059</v>
      </c>
      <c r="S3">
        <v>0.7</v>
      </c>
      <c r="T3">
        <v>0.7</v>
      </c>
      <c r="U3">
        <v>-3.2314865733266133E-2</v>
      </c>
      <c r="V3">
        <v>3.5013577455620464</v>
      </c>
    </row>
    <row r="4" spans="1:22" x14ac:dyDescent="0.45">
      <c r="A4">
        <v>1999</v>
      </c>
      <c r="B4">
        <v>12</v>
      </c>
      <c r="C4" t="s">
        <v>26</v>
      </c>
      <c r="D4" t="s">
        <v>27</v>
      </c>
      <c r="E4">
        <v>10</v>
      </c>
      <c r="F4">
        <v>4.8084316534221117</v>
      </c>
      <c r="G4">
        <v>10</v>
      </c>
      <c r="H4">
        <v>4</v>
      </c>
      <c r="I4">
        <v>0.80843165342211165</v>
      </c>
      <c r="J4">
        <v>6</v>
      </c>
      <c r="K4">
        <v>1</v>
      </c>
      <c r="L4">
        <v>4.1635969007486038</v>
      </c>
      <c r="M4">
        <v>1</v>
      </c>
      <c r="N4">
        <v>0.7</v>
      </c>
      <c r="O4">
        <v>-8.3333865258994749E-2</v>
      </c>
      <c r="P4">
        <v>3.6435473137973142</v>
      </c>
      <c r="Q4">
        <v>-4.4476856565090574E-2</v>
      </c>
      <c r="R4">
        <v>4.5215659599189539</v>
      </c>
      <c r="S4">
        <v>0.6</v>
      </c>
      <c r="T4">
        <v>0.9</v>
      </c>
      <c r="U4">
        <v>-7.4387651948093839E-2</v>
      </c>
      <c r="V4">
        <v>3.2994123008054892</v>
      </c>
    </row>
    <row r="5" spans="1:22" x14ac:dyDescent="0.45">
      <c r="A5">
        <v>1999</v>
      </c>
      <c r="B5">
        <v>12</v>
      </c>
      <c r="C5" t="s">
        <v>28</v>
      </c>
      <c r="D5" t="s">
        <v>29</v>
      </c>
      <c r="E5">
        <v>6</v>
      </c>
      <c r="F5">
        <v>4.9994729551409032</v>
      </c>
      <c r="G5">
        <v>6</v>
      </c>
      <c r="H5">
        <v>4.5</v>
      </c>
      <c r="I5">
        <v>0.49947295514090317</v>
      </c>
      <c r="J5">
        <v>1.5</v>
      </c>
      <c r="K5">
        <v>1</v>
      </c>
      <c r="L5">
        <v>2.9683188642283072</v>
      </c>
      <c r="M5">
        <v>1.3</v>
      </c>
      <c r="N5">
        <v>0.6</v>
      </c>
      <c r="O5">
        <v>-0.18553662106918925</v>
      </c>
      <c r="P5">
        <v>3.9856107618544692</v>
      </c>
      <c r="Q5">
        <v>-3.8576501789381683E-3</v>
      </c>
      <c r="R5">
        <v>5.4682977934256707</v>
      </c>
      <c r="S5">
        <v>0.7</v>
      </c>
      <c r="T5">
        <v>0.8</v>
      </c>
      <c r="U5">
        <v>-1.8731632486928211E-2</v>
      </c>
      <c r="V5">
        <v>4.0579945201856962</v>
      </c>
    </row>
    <row r="6" spans="1:22" x14ac:dyDescent="0.45">
      <c r="A6">
        <v>1999</v>
      </c>
      <c r="B6">
        <v>12</v>
      </c>
      <c r="C6" t="s">
        <v>30</v>
      </c>
      <c r="D6" t="s">
        <v>31</v>
      </c>
      <c r="E6">
        <v>-12</v>
      </c>
      <c r="F6">
        <v>-3.8921607442631796</v>
      </c>
      <c r="G6">
        <v>-12</v>
      </c>
      <c r="H6">
        <v>-10.5</v>
      </c>
      <c r="I6">
        <v>6.6078392557368204</v>
      </c>
      <c r="J6">
        <v>-1.5</v>
      </c>
      <c r="K6">
        <v>0</v>
      </c>
      <c r="L6">
        <v>3.8178499768093586</v>
      </c>
      <c r="M6">
        <v>0.7</v>
      </c>
      <c r="N6">
        <v>0.7</v>
      </c>
      <c r="O6">
        <v>-5.6010953415732085E-3</v>
      </c>
      <c r="P6">
        <v>3.761705461542006</v>
      </c>
      <c r="Q6">
        <v>-0.11067106750613202</v>
      </c>
      <c r="R6">
        <v>3.5069191376256592</v>
      </c>
      <c r="S6">
        <v>0.8</v>
      </c>
      <c r="T6">
        <v>0.6</v>
      </c>
      <c r="U6">
        <v>-0.1629732199474824</v>
      </c>
      <c r="V6">
        <v>4.61488099501143</v>
      </c>
    </row>
    <row r="7" spans="1:22" x14ac:dyDescent="0.45">
      <c r="A7">
        <v>1999</v>
      </c>
      <c r="B7">
        <v>12</v>
      </c>
      <c r="C7" t="s">
        <v>32</v>
      </c>
      <c r="D7" t="s">
        <v>33</v>
      </c>
      <c r="E7">
        <v>7</v>
      </c>
      <c r="F7">
        <v>8.9799462397918184</v>
      </c>
      <c r="G7">
        <v>7</v>
      </c>
      <c r="H7">
        <v>7</v>
      </c>
      <c r="I7">
        <v>1.9799462397918184</v>
      </c>
      <c r="J7">
        <v>0</v>
      </c>
      <c r="K7">
        <v>0</v>
      </c>
      <c r="L7">
        <v>4.4878599908863066</v>
      </c>
      <c r="M7">
        <v>0.8</v>
      </c>
      <c r="N7">
        <v>0.5</v>
      </c>
      <c r="O7">
        <v>-1.2506662502298571E-2</v>
      </c>
      <c r="P7">
        <v>3.8532455047176946</v>
      </c>
      <c r="Q7">
        <v>-3.2412569934594092E-2</v>
      </c>
      <c r="R7">
        <v>3.591766738593364</v>
      </c>
      <c r="S7">
        <v>0.7</v>
      </c>
      <c r="T7">
        <v>0.4</v>
      </c>
      <c r="U7">
        <v>0.17730390325490586</v>
      </c>
      <c r="V7">
        <v>3.701142249563302</v>
      </c>
    </row>
    <row r="8" spans="1:22" x14ac:dyDescent="0.45">
      <c r="A8">
        <v>1999</v>
      </c>
      <c r="B8">
        <v>12</v>
      </c>
      <c r="C8" t="s">
        <v>34</v>
      </c>
      <c r="D8" t="s">
        <v>35</v>
      </c>
      <c r="E8">
        <v>8</v>
      </c>
      <c r="F8">
        <v>6.5023405473732989</v>
      </c>
      <c r="G8">
        <v>8</v>
      </c>
      <c r="H8">
        <v>13.5</v>
      </c>
      <c r="I8">
        <v>-6.9976594526267011</v>
      </c>
      <c r="J8">
        <v>-5.5</v>
      </c>
      <c r="K8">
        <v>1</v>
      </c>
      <c r="L8">
        <v>3.0666664256795837</v>
      </c>
      <c r="M8">
        <v>0.8</v>
      </c>
      <c r="N8">
        <v>1.2</v>
      </c>
      <c r="O8">
        <v>-0.26923826010149615</v>
      </c>
      <c r="P8">
        <v>3.0356225312266467</v>
      </c>
      <c r="Q8">
        <v>-8.416922440164773E-3</v>
      </c>
      <c r="R8">
        <v>4.4861024024994611</v>
      </c>
      <c r="S8">
        <v>1</v>
      </c>
      <c r="T8">
        <v>0.6</v>
      </c>
      <c r="U8">
        <v>-4.3011892512006648E-2</v>
      </c>
      <c r="V8">
        <v>4.2479350242121141</v>
      </c>
    </row>
    <row r="9" spans="1:22" x14ac:dyDescent="0.45">
      <c r="A9">
        <v>1999</v>
      </c>
      <c r="B9">
        <v>12</v>
      </c>
      <c r="C9" t="s">
        <v>36</v>
      </c>
      <c r="D9" t="s">
        <v>37</v>
      </c>
      <c r="E9">
        <v>-10</v>
      </c>
      <c r="F9">
        <v>2.6873628810668428</v>
      </c>
      <c r="G9">
        <v>-10</v>
      </c>
      <c r="H9">
        <v>4.5</v>
      </c>
      <c r="I9">
        <v>-1.8126371189331572</v>
      </c>
      <c r="J9">
        <v>-14.5</v>
      </c>
      <c r="K9">
        <v>1</v>
      </c>
      <c r="L9">
        <v>3.117697956068699</v>
      </c>
      <c r="M9">
        <v>0.7</v>
      </c>
      <c r="N9">
        <v>1.3</v>
      </c>
      <c r="O9">
        <v>-0.23447728918956973</v>
      </c>
      <c r="P9">
        <v>3.9832986055812141</v>
      </c>
      <c r="Q9">
        <v>-5.4037911581581791E-2</v>
      </c>
      <c r="R9">
        <v>3.4211012089046142</v>
      </c>
      <c r="S9">
        <v>1</v>
      </c>
      <c r="T9">
        <v>1</v>
      </c>
      <c r="U9">
        <v>-0.23125263239719723</v>
      </c>
      <c r="V9">
        <v>3.4343230441056525</v>
      </c>
    </row>
    <row r="10" spans="1:22" x14ac:dyDescent="0.45">
      <c r="A10">
        <v>1999</v>
      </c>
      <c r="B10">
        <v>12</v>
      </c>
      <c r="C10" t="s">
        <v>38</v>
      </c>
      <c r="D10" t="s">
        <v>39</v>
      </c>
      <c r="E10">
        <v>-3</v>
      </c>
      <c r="F10">
        <v>5.2193968169706295</v>
      </c>
      <c r="G10">
        <v>-3</v>
      </c>
      <c r="H10">
        <v>3.5</v>
      </c>
      <c r="I10">
        <v>1.7193968169706295</v>
      </c>
      <c r="J10">
        <v>-6.5</v>
      </c>
      <c r="K10">
        <v>0</v>
      </c>
      <c r="L10">
        <v>3.3677254774211298</v>
      </c>
      <c r="M10">
        <v>0.4</v>
      </c>
      <c r="N10">
        <v>0.6</v>
      </c>
      <c r="O10">
        <v>-4.6932260432223087E-2</v>
      </c>
      <c r="P10">
        <v>3.6057646038172351</v>
      </c>
      <c r="Q10">
        <v>-0.153882122708804</v>
      </c>
      <c r="R10">
        <v>4.4596530118399444</v>
      </c>
      <c r="S10">
        <v>0.7</v>
      </c>
      <c r="T10">
        <v>0.4</v>
      </c>
      <c r="U10">
        <v>4.9076145918338331E-2</v>
      </c>
      <c r="V10">
        <v>4.0209920634920637</v>
      </c>
    </row>
    <row r="11" spans="1:22" x14ac:dyDescent="0.45">
      <c r="A11">
        <v>1999</v>
      </c>
      <c r="B11">
        <v>12</v>
      </c>
      <c r="C11" t="s">
        <v>40</v>
      </c>
      <c r="D11" t="s">
        <v>41</v>
      </c>
      <c r="E11">
        <v>-7</v>
      </c>
      <c r="F11">
        <v>11.905761791198891</v>
      </c>
      <c r="G11">
        <v>-7</v>
      </c>
      <c r="H11">
        <v>11</v>
      </c>
      <c r="I11">
        <v>0.90576179119889133</v>
      </c>
      <c r="J11">
        <v>-18</v>
      </c>
      <c r="K11">
        <v>0</v>
      </c>
      <c r="L11">
        <v>3.613969522851876</v>
      </c>
      <c r="M11">
        <v>0.8</v>
      </c>
      <c r="N11">
        <v>0.7</v>
      </c>
      <c r="O11">
        <v>-0.25515341161705885</v>
      </c>
      <c r="P11">
        <v>4.7529837401160924</v>
      </c>
      <c r="Q11">
        <v>0.10537504143082646</v>
      </c>
      <c r="R11">
        <v>3.734091991341991</v>
      </c>
      <c r="S11">
        <v>0.3</v>
      </c>
      <c r="T11">
        <v>0.6</v>
      </c>
      <c r="U11">
        <v>-8.4135389141212741E-2</v>
      </c>
      <c r="V11">
        <v>3.5068837535014006</v>
      </c>
    </row>
    <row r="12" spans="1:22" x14ac:dyDescent="0.45">
      <c r="A12">
        <v>1999</v>
      </c>
      <c r="B12">
        <v>12</v>
      </c>
      <c r="C12" t="s">
        <v>42</v>
      </c>
      <c r="D12" t="s">
        <v>43</v>
      </c>
      <c r="E12">
        <v>-13</v>
      </c>
      <c r="F12">
        <v>4.1247274319898652</v>
      </c>
      <c r="G12">
        <v>-13</v>
      </c>
      <c r="H12">
        <v>6</v>
      </c>
      <c r="I12">
        <v>-1.8752725680101348</v>
      </c>
      <c r="J12">
        <v>-19</v>
      </c>
      <c r="K12">
        <v>1</v>
      </c>
      <c r="L12">
        <v>3.7056646887474374</v>
      </c>
      <c r="M12">
        <v>1</v>
      </c>
      <c r="N12">
        <v>0.5</v>
      </c>
      <c r="O12">
        <v>-0.1081074779597849</v>
      </c>
      <c r="P12">
        <v>3.5562149859943979</v>
      </c>
      <c r="Q12">
        <v>-0.16805923626799468</v>
      </c>
      <c r="R12">
        <v>3.4190716572728959</v>
      </c>
      <c r="S12">
        <v>1.4</v>
      </c>
      <c r="T12">
        <v>0.6</v>
      </c>
      <c r="U12">
        <v>-2.6113094564604828E-2</v>
      </c>
      <c r="V12">
        <v>3.8140632705501125</v>
      </c>
    </row>
    <row r="13" spans="1:22" x14ac:dyDescent="0.45">
      <c r="A13">
        <v>1999</v>
      </c>
      <c r="B13">
        <v>12</v>
      </c>
      <c r="C13" t="s">
        <v>44</v>
      </c>
      <c r="D13" t="s">
        <v>45</v>
      </c>
      <c r="E13">
        <v>3</v>
      </c>
      <c r="F13">
        <v>16.345098147185038</v>
      </c>
      <c r="G13">
        <v>3</v>
      </c>
      <c r="H13">
        <v>10</v>
      </c>
      <c r="I13">
        <v>6.3450981471850376</v>
      </c>
      <c r="J13">
        <v>-7</v>
      </c>
      <c r="K13">
        <v>0</v>
      </c>
      <c r="L13">
        <v>4.0990196078431378</v>
      </c>
      <c r="M13">
        <v>1.4</v>
      </c>
      <c r="N13">
        <v>0.6</v>
      </c>
      <c r="O13">
        <v>-0.31510237187461865</v>
      </c>
      <c r="P13">
        <v>4.4113218793828892</v>
      </c>
      <c r="Q13">
        <v>-3.2241955928982526E-2</v>
      </c>
      <c r="R13">
        <v>5.0797669977081741</v>
      </c>
      <c r="S13">
        <v>0.8</v>
      </c>
      <c r="T13">
        <v>0.4</v>
      </c>
      <c r="U13">
        <v>0.18734475782041238</v>
      </c>
      <c r="V13">
        <v>4.6381704697689354</v>
      </c>
    </row>
    <row r="14" spans="1:22" x14ac:dyDescent="0.45">
      <c r="A14">
        <v>1999</v>
      </c>
      <c r="B14">
        <v>12</v>
      </c>
      <c r="C14" t="s">
        <v>46</v>
      </c>
      <c r="D14" t="s">
        <v>47</v>
      </c>
      <c r="E14">
        <v>-17</v>
      </c>
      <c r="F14">
        <v>-0.48623161976287355</v>
      </c>
      <c r="G14">
        <v>-17</v>
      </c>
      <c r="H14">
        <v>-6</v>
      </c>
      <c r="I14">
        <v>5.513768380237126</v>
      </c>
      <c r="J14">
        <v>-11</v>
      </c>
      <c r="K14">
        <v>0</v>
      </c>
      <c r="L14">
        <v>3.5404237550948077</v>
      </c>
      <c r="M14">
        <v>1</v>
      </c>
      <c r="N14">
        <v>1.1000000000000001</v>
      </c>
      <c r="O14">
        <v>-0.10621171399375111</v>
      </c>
      <c r="P14">
        <v>4.237594878461751</v>
      </c>
      <c r="Q14">
        <v>-4.98458434080402E-2</v>
      </c>
      <c r="R14">
        <v>4.1057582918457536</v>
      </c>
      <c r="S14">
        <v>1</v>
      </c>
      <c r="T14">
        <v>0.4</v>
      </c>
      <c r="U14">
        <v>-0.11033320321335786</v>
      </c>
      <c r="V14">
        <v>4.121583872783563</v>
      </c>
    </row>
    <row r="15" spans="1:22" x14ac:dyDescent="0.45">
      <c r="A15">
        <v>1999</v>
      </c>
      <c r="B15">
        <v>13</v>
      </c>
      <c r="C15" t="s">
        <v>41</v>
      </c>
      <c r="D15" t="s">
        <v>48</v>
      </c>
      <c r="E15">
        <v>14</v>
      </c>
      <c r="F15">
        <v>8.891927198357342</v>
      </c>
      <c r="G15">
        <v>14</v>
      </c>
      <c r="H15">
        <v>10.5</v>
      </c>
      <c r="I15">
        <v>-1.608072801642658</v>
      </c>
      <c r="J15">
        <v>3.5</v>
      </c>
      <c r="K15">
        <v>0</v>
      </c>
      <c r="L15">
        <v>3.6269491341991342</v>
      </c>
      <c r="M15">
        <v>0.4</v>
      </c>
      <c r="N15">
        <v>0.8</v>
      </c>
      <c r="O15">
        <v>-0.14004333551523165</v>
      </c>
      <c r="P15">
        <v>3.9616456582633055</v>
      </c>
      <c r="Q15">
        <v>-0.10162243011181493</v>
      </c>
      <c r="R15">
        <v>4.0577849457305977</v>
      </c>
      <c r="S15">
        <v>0.6</v>
      </c>
      <c r="T15">
        <v>0.4</v>
      </c>
      <c r="U15">
        <v>6.3028103389733511E-2</v>
      </c>
      <c r="V15">
        <v>3.6622816183681715</v>
      </c>
    </row>
    <row r="16" spans="1:22" x14ac:dyDescent="0.45">
      <c r="A16">
        <v>1999</v>
      </c>
      <c r="B16">
        <v>13</v>
      </c>
      <c r="C16" t="s">
        <v>44</v>
      </c>
      <c r="D16" t="s">
        <v>36</v>
      </c>
      <c r="E16">
        <v>4</v>
      </c>
      <c r="F16">
        <v>5.6619729436690083</v>
      </c>
      <c r="G16">
        <v>4</v>
      </c>
      <c r="H16">
        <v>7</v>
      </c>
      <c r="I16">
        <v>-1.3380270563309917</v>
      </c>
      <c r="J16">
        <v>-3</v>
      </c>
      <c r="K16">
        <v>1</v>
      </c>
      <c r="L16">
        <v>4.1490196078431376</v>
      </c>
      <c r="M16">
        <v>1.3</v>
      </c>
      <c r="N16">
        <v>0.5</v>
      </c>
      <c r="O16">
        <v>-0.30100925497047509</v>
      </c>
      <c r="P16">
        <v>4.2524084668192215</v>
      </c>
      <c r="Q16">
        <v>-2.6624092163265868E-2</v>
      </c>
      <c r="R16">
        <v>3.0550825714533145</v>
      </c>
      <c r="S16">
        <v>0.9</v>
      </c>
      <c r="T16">
        <v>1.1000000000000001</v>
      </c>
      <c r="U16">
        <v>-0.22175364513963708</v>
      </c>
      <c r="V16">
        <v>3.6404414627240711</v>
      </c>
    </row>
    <row r="17" spans="1:22" x14ac:dyDescent="0.45">
      <c r="A17">
        <v>1999</v>
      </c>
      <c r="B17">
        <v>13</v>
      </c>
      <c r="C17" t="s">
        <v>49</v>
      </c>
      <c r="D17" t="s">
        <v>28</v>
      </c>
      <c r="E17">
        <v>23</v>
      </c>
      <c r="F17">
        <v>-1.1347614631947254</v>
      </c>
      <c r="G17">
        <v>23</v>
      </c>
      <c r="H17">
        <v>4</v>
      </c>
      <c r="I17">
        <v>-5.1347614631947254</v>
      </c>
      <c r="J17">
        <v>19</v>
      </c>
      <c r="K17">
        <v>0</v>
      </c>
      <c r="L17">
        <v>3.7332031439716866</v>
      </c>
      <c r="M17">
        <v>1</v>
      </c>
      <c r="N17">
        <v>0.8</v>
      </c>
      <c r="O17">
        <v>-6.6383893880794506E-2</v>
      </c>
      <c r="P17">
        <v>4.1309297384761781</v>
      </c>
      <c r="Q17">
        <v>-3.8870028012484667E-2</v>
      </c>
      <c r="R17">
        <v>3.0275293905440965</v>
      </c>
      <c r="S17">
        <v>1.1000000000000001</v>
      </c>
      <c r="T17">
        <v>0.6</v>
      </c>
      <c r="U17">
        <v>-0.18705841702331621</v>
      </c>
      <c r="V17">
        <v>4.1631107618544689</v>
      </c>
    </row>
    <row r="18" spans="1:22" x14ac:dyDescent="0.45">
      <c r="A18">
        <v>1999</v>
      </c>
      <c r="B18">
        <v>13</v>
      </c>
      <c r="C18" t="s">
        <v>30</v>
      </c>
      <c r="D18" t="s">
        <v>50</v>
      </c>
      <c r="E18">
        <v>27</v>
      </c>
      <c r="F18">
        <v>3.3816302801180003</v>
      </c>
      <c r="G18">
        <v>27</v>
      </c>
      <c r="H18">
        <v>-3.5</v>
      </c>
      <c r="I18">
        <v>6.8816302801180003</v>
      </c>
      <c r="J18">
        <v>30.5</v>
      </c>
      <c r="K18">
        <v>1</v>
      </c>
      <c r="L18">
        <v>4.0117893707487529</v>
      </c>
      <c r="M18">
        <v>0.5</v>
      </c>
      <c r="N18">
        <v>0.6</v>
      </c>
      <c r="O18">
        <v>-6.7287843317760058E-3</v>
      </c>
      <c r="P18">
        <v>3.5798718452431944</v>
      </c>
      <c r="Q18">
        <v>-0.10529976038962097</v>
      </c>
      <c r="R18">
        <v>3.984588722251261</v>
      </c>
      <c r="S18">
        <v>0.8</v>
      </c>
      <c r="T18">
        <v>0.8</v>
      </c>
      <c r="U18">
        <v>-0.11956912994598415</v>
      </c>
      <c r="V18">
        <v>3.0077708637289335</v>
      </c>
    </row>
    <row r="19" spans="1:22" x14ac:dyDescent="0.45">
      <c r="A19">
        <v>1999</v>
      </c>
      <c r="B19">
        <v>13</v>
      </c>
      <c r="C19" t="s">
        <v>51</v>
      </c>
      <c r="D19" t="s">
        <v>29</v>
      </c>
      <c r="E19">
        <v>-13</v>
      </c>
      <c r="F19">
        <v>-2.6141896222051288</v>
      </c>
      <c r="G19">
        <v>-13</v>
      </c>
      <c r="H19">
        <v>-7</v>
      </c>
      <c r="I19">
        <v>4.3858103777948712</v>
      </c>
      <c r="J19">
        <v>-6</v>
      </c>
      <c r="K19">
        <v>0</v>
      </c>
      <c r="L19">
        <v>4.522461274087334</v>
      </c>
      <c r="M19">
        <v>1.1000000000000001</v>
      </c>
      <c r="N19">
        <v>0.2</v>
      </c>
      <c r="O19">
        <v>0.15429464280150976</v>
      </c>
      <c r="P19">
        <v>3.4028890699196261</v>
      </c>
      <c r="Q19">
        <v>-0.16391804120638989</v>
      </c>
      <c r="R19">
        <v>5.4499644600923371</v>
      </c>
      <c r="S19">
        <v>0.7</v>
      </c>
      <c r="T19">
        <v>0.7</v>
      </c>
      <c r="U19">
        <v>4.8610088555283981E-2</v>
      </c>
      <c r="V19">
        <v>4.1291483663395425</v>
      </c>
    </row>
    <row r="20" spans="1:22" x14ac:dyDescent="0.45">
      <c r="A20">
        <v>1999</v>
      </c>
      <c r="B20">
        <v>13</v>
      </c>
      <c r="C20" t="s">
        <v>46</v>
      </c>
      <c r="D20" t="s">
        <v>24</v>
      </c>
      <c r="E20">
        <v>-16</v>
      </c>
      <c r="F20">
        <v>-0.60760911141562612</v>
      </c>
      <c r="G20">
        <v>-16</v>
      </c>
      <c r="H20">
        <v>-3.5</v>
      </c>
      <c r="I20">
        <v>2.8923908885843739</v>
      </c>
      <c r="J20">
        <v>-12.5</v>
      </c>
      <c r="K20">
        <v>0</v>
      </c>
      <c r="L20">
        <v>3.4772293106503631</v>
      </c>
      <c r="M20">
        <v>0.9</v>
      </c>
      <c r="N20">
        <v>0.8</v>
      </c>
      <c r="O20">
        <v>-6.5113748273876379E-2</v>
      </c>
      <c r="P20">
        <v>4.2635817205670143</v>
      </c>
      <c r="Q20">
        <v>-7.6629454174716422E-2</v>
      </c>
      <c r="R20">
        <v>3.5044897895362297</v>
      </c>
      <c r="S20">
        <v>1.5</v>
      </c>
      <c r="T20">
        <v>0.8</v>
      </c>
      <c r="U20">
        <v>-0.16690454025892776</v>
      </c>
      <c r="V20">
        <v>4.9705333826894602</v>
      </c>
    </row>
    <row r="21" spans="1:22" x14ac:dyDescent="0.45">
      <c r="A21">
        <v>1999</v>
      </c>
      <c r="B21">
        <v>13</v>
      </c>
      <c r="C21" t="s">
        <v>47</v>
      </c>
      <c r="D21" t="s">
        <v>40</v>
      </c>
      <c r="E21">
        <v>14</v>
      </c>
      <c r="F21">
        <v>-0.62953111792656724</v>
      </c>
      <c r="G21">
        <v>14</v>
      </c>
      <c r="H21">
        <v>3</v>
      </c>
      <c r="I21">
        <v>-3.6295311179265672</v>
      </c>
      <c r="J21">
        <v>11</v>
      </c>
      <c r="K21">
        <v>0</v>
      </c>
      <c r="L21">
        <v>4.5453416251790868</v>
      </c>
      <c r="M21">
        <v>1.1000000000000001</v>
      </c>
      <c r="N21">
        <v>0.4</v>
      </c>
      <c r="O21">
        <v>-8.8429173209042006E-2</v>
      </c>
      <c r="P21">
        <v>4.2578338727835625</v>
      </c>
      <c r="Q21">
        <v>0.13395274410269023</v>
      </c>
      <c r="R21">
        <v>4.0687314276137805</v>
      </c>
      <c r="S21">
        <v>0.7</v>
      </c>
      <c r="T21">
        <v>0.7</v>
      </c>
      <c r="U21">
        <v>-0.17989745936613658</v>
      </c>
      <c r="V21">
        <v>4.7266101137424661</v>
      </c>
    </row>
    <row r="22" spans="1:22" x14ac:dyDescent="0.45">
      <c r="A22">
        <v>1999</v>
      </c>
      <c r="B22">
        <v>13</v>
      </c>
      <c r="C22" t="s">
        <v>38</v>
      </c>
      <c r="D22" t="s">
        <v>52</v>
      </c>
      <c r="E22">
        <v>-6</v>
      </c>
      <c r="F22">
        <v>3.6025324938353402</v>
      </c>
      <c r="G22">
        <v>-6</v>
      </c>
      <c r="H22">
        <v>3.5</v>
      </c>
      <c r="I22">
        <v>0.10253249383534024</v>
      </c>
      <c r="J22">
        <v>-9.5</v>
      </c>
      <c r="K22">
        <v>0</v>
      </c>
      <c r="L22">
        <v>3.3181014172707544</v>
      </c>
      <c r="M22">
        <v>0.5</v>
      </c>
      <c r="N22">
        <v>0.7</v>
      </c>
      <c r="O22">
        <v>-0.10643821185427493</v>
      </c>
      <c r="P22">
        <v>3.62896721819632</v>
      </c>
      <c r="Q22">
        <v>-0.18240589743408553</v>
      </c>
      <c r="R22">
        <v>3.6768646549528903</v>
      </c>
      <c r="S22">
        <v>1</v>
      </c>
      <c r="T22">
        <v>0.7</v>
      </c>
      <c r="U22">
        <v>-5.033683928107964E-2</v>
      </c>
      <c r="V22">
        <v>3.575072534276869</v>
      </c>
    </row>
    <row r="23" spans="1:22" x14ac:dyDescent="0.45">
      <c r="A23">
        <v>1999</v>
      </c>
      <c r="B23">
        <v>13</v>
      </c>
      <c r="C23" t="s">
        <v>45</v>
      </c>
      <c r="D23" t="s">
        <v>25</v>
      </c>
      <c r="E23">
        <v>16</v>
      </c>
      <c r="F23">
        <v>-2.3344368850611761</v>
      </c>
      <c r="G23">
        <v>16</v>
      </c>
      <c r="H23">
        <v>3.5</v>
      </c>
      <c r="I23">
        <v>-5.8344368850611765</v>
      </c>
      <c r="J23">
        <v>12.5</v>
      </c>
      <c r="K23">
        <v>0</v>
      </c>
      <c r="L23">
        <v>4.8737861364641546</v>
      </c>
      <c r="M23">
        <v>0.8</v>
      </c>
      <c r="N23">
        <v>0.4</v>
      </c>
      <c r="O23">
        <v>0.1613776466461096</v>
      </c>
      <c r="P23">
        <v>4.4869939991806991</v>
      </c>
      <c r="Q23">
        <v>-8.2431909852785618E-2</v>
      </c>
      <c r="R23">
        <v>3.9225916506953658</v>
      </c>
      <c r="S23">
        <v>0.6</v>
      </c>
      <c r="T23">
        <v>0.6</v>
      </c>
      <c r="U23">
        <v>-1.4073928811297853E-2</v>
      </c>
      <c r="V23">
        <v>3.769889214093515</v>
      </c>
    </row>
    <row r="24" spans="1:22" x14ac:dyDescent="0.45">
      <c r="A24">
        <v>1999</v>
      </c>
      <c r="B24">
        <v>13</v>
      </c>
      <c r="C24" t="s">
        <v>33</v>
      </c>
      <c r="D24" t="s">
        <v>22</v>
      </c>
      <c r="E24">
        <v>-3</v>
      </c>
      <c r="F24">
        <v>-7.5813298214855394</v>
      </c>
      <c r="G24">
        <v>-3</v>
      </c>
      <c r="H24">
        <v>2</v>
      </c>
      <c r="I24">
        <v>-9.5813298214855394</v>
      </c>
      <c r="J24">
        <v>-5</v>
      </c>
      <c r="K24">
        <v>1</v>
      </c>
      <c r="L24">
        <v>3.5739722523778257</v>
      </c>
      <c r="M24">
        <v>0.8</v>
      </c>
      <c r="N24">
        <v>0.6</v>
      </c>
      <c r="O24">
        <v>0.13465389691564117</v>
      </c>
      <c r="P24">
        <v>3.9560442103476157</v>
      </c>
      <c r="Q24">
        <v>-0.13883352821065831</v>
      </c>
      <c r="R24">
        <v>2.9532659590151846</v>
      </c>
      <c r="S24">
        <v>0.9</v>
      </c>
      <c r="T24">
        <v>0.9</v>
      </c>
      <c r="U24">
        <v>-0.22587463729266907</v>
      </c>
      <c r="V24">
        <v>4.1697789408160926</v>
      </c>
    </row>
    <row r="25" spans="1:22" x14ac:dyDescent="0.45">
      <c r="A25">
        <v>1999</v>
      </c>
      <c r="B25">
        <v>13</v>
      </c>
      <c r="C25" t="s">
        <v>23</v>
      </c>
      <c r="D25" t="s">
        <v>26</v>
      </c>
      <c r="E25">
        <v>7</v>
      </c>
      <c r="F25">
        <v>-4.9582702351574568</v>
      </c>
      <c r="G25">
        <v>7</v>
      </c>
      <c r="H25">
        <v>2</v>
      </c>
      <c r="I25">
        <v>-6.9582702351574568</v>
      </c>
      <c r="J25">
        <v>5</v>
      </c>
      <c r="K25">
        <v>0</v>
      </c>
      <c r="L25">
        <v>4.2290355339460195</v>
      </c>
      <c r="M25">
        <v>1</v>
      </c>
      <c r="N25">
        <v>0.3</v>
      </c>
      <c r="O25">
        <v>2.5989118435138025E-2</v>
      </c>
      <c r="P25">
        <v>3.5811013255750099</v>
      </c>
      <c r="Q25">
        <v>-0.17075503144357293</v>
      </c>
      <c r="R25">
        <v>4.1614916375907089</v>
      </c>
      <c r="S25">
        <v>1.1000000000000001</v>
      </c>
      <c r="T25">
        <v>0.8</v>
      </c>
      <c r="U25">
        <v>-0.13812734337431337</v>
      </c>
      <c r="V25">
        <v>3.4856525769552085</v>
      </c>
    </row>
    <row r="26" spans="1:22" x14ac:dyDescent="0.45">
      <c r="A26">
        <v>1999</v>
      </c>
      <c r="B26">
        <v>13</v>
      </c>
      <c r="C26" t="s">
        <v>32</v>
      </c>
      <c r="D26" t="s">
        <v>37</v>
      </c>
      <c r="E26">
        <v>13</v>
      </c>
      <c r="F26">
        <v>-2.2650773005552356</v>
      </c>
      <c r="G26">
        <v>13</v>
      </c>
      <c r="H26">
        <v>-2.5</v>
      </c>
      <c r="I26">
        <v>0.2349226994447644</v>
      </c>
      <c r="J26">
        <v>15.5</v>
      </c>
      <c r="K26">
        <v>1</v>
      </c>
      <c r="L26">
        <v>4.5760952850039534</v>
      </c>
      <c r="M26">
        <v>0.6</v>
      </c>
      <c r="N26">
        <v>0.4</v>
      </c>
      <c r="O26">
        <v>-4.0943622566930842E-2</v>
      </c>
      <c r="P26">
        <v>3.9564033994545369</v>
      </c>
      <c r="Q26">
        <v>-7.7984327056528732E-2</v>
      </c>
      <c r="R26">
        <v>3.4449107327141384</v>
      </c>
      <c r="S26">
        <v>1.1000000000000001</v>
      </c>
      <c r="T26">
        <v>1.1000000000000001</v>
      </c>
      <c r="U26">
        <v>-0.25623461060668073</v>
      </c>
      <c r="V26">
        <v>3.3193665223665221</v>
      </c>
    </row>
    <row r="27" spans="1:22" x14ac:dyDescent="0.45">
      <c r="A27">
        <v>1999</v>
      </c>
      <c r="B27">
        <v>13</v>
      </c>
      <c r="C27" t="s">
        <v>43</v>
      </c>
      <c r="D27" t="s">
        <v>39</v>
      </c>
      <c r="E27">
        <v>9</v>
      </c>
      <c r="F27">
        <v>3.678641417904057</v>
      </c>
      <c r="G27">
        <v>9</v>
      </c>
      <c r="H27">
        <v>1</v>
      </c>
      <c r="I27">
        <v>2.678641417904057</v>
      </c>
      <c r="J27">
        <v>8</v>
      </c>
      <c r="K27">
        <v>1</v>
      </c>
      <c r="L27">
        <v>3.6199263581275973</v>
      </c>
      <c r="M27">
        <v>1.4</v>
      </c>
      <c r="N27">
        <v>0.9</v>
      </c>
      <c r="O27">
        <v>-4.4469552771518525E-2</v>
      </c>
      <c r="P27">
        <v>3.6215820675425938</v>
      </c>
      <c r="Q27">
        <v>-0.13128972761166677</v>
      </c>
      <c r="R27">
        <v>4.272036912768737</v>
      </c>
      <c r="S27">
        <v>0.7</v>
      </c>
      <c r="T27">
        <v>0.5</v>
      </c>
      <c r="U27">
        <v>1.5917778538053977E-2</v>
      </c>
      <c r="V27">
        <v>3.955494987468672</v>
      </c>
    </row>
    <row r="28" spans="1:22" x14ac:dyDescent="0.45">
      <c r="A28">
        <v>1999</v>
      </c>
      <c r="B28">
        <v>13</v>
      </c>
      <c r="C28" t="s">
        <v>31</v>
      </c>
      <c r="D28" t="s">
        <v>34</v>
      </c>
      <c r="E28">
        <v>13</v>
      </c>
      <c r="F28">
        <v>-2.032913322214549</v>
      </c>
      <c r="G28">
        <v>13</v>
      </c>
      <c r="H28">
        <v>7.5</v>
      </c>
      <c r="I28">
        <v>-9.532913322214549</v>
      </c>
      <c r="J28">
        <v>5.5</v>
      </c>
      <c r="K28">
        <v>0</v>
      </c>
      <c r="L28">
        <v>3.3485459318840327</v>
      </c>
      <c r="M28">
        <v>1</v>
      </c>
      <c r="N28">
        <v>0.6</v>
      </c>
      <c r="O28">
        <v>-0.14973751866372184</v>
      </c>
      <c r="P28">
        <v>4.788307568438003</v>
      </c>
      <c r="Q28">
        <v>6.5231644248782208E-2</v>
      </c>
      <c r="R28">
        <v>2.9503768329194027</v>
      </c>
      <c r="S28">
        <v>0.8</v>
      </c>
      <c r="T28">
        <v>1.2</v>
      </c>
      <c r="U28">
        <v>-0.25124522103841651</v>
      </c>
      <c r="V28">
        <v>3.4993480214227253</v>
      </c>
    </row>
    <row r="29" spans="1:22" x14ac:dyDescent="0.45">
      <c r="A29">
        <v>1999</v>
      </c>
      <c r="B29">
        <v>13</v>
      </c>
      <c r="C29" t="s">
        <v>35</v>
      </c>
      <c r="D29" t="s">
        <v>42</v>
      </c>
      <c r="E29">
        <v>7</v>
      </c>
      <c r="F29">
        <v>3.3196276492452097</v>
      </c>
      <c r="G29">
        <v>7</v>
      </c>
      <c r="H29">
        <v>-2.5</v>
      </c>
      <c r="I29">
        <v>5.8196276492452093</v>
      </c>
      <c r="J29">
        <v>9.5</v>
      </c>
      <c r="K29">
        <v>1</v>
      </c>
      <c r="L29">
        <v>4.8706612260288731</v>
      </c>
      <c r="M29">
        <v>1</v>
      </c>
      <c r="N29">
        <v>0.8</v>
      </c>
      <c r="O29">
        <v>-2.1270545255417526E-2</v>
      </c>
      <c r="P29">
        <v>4.1850867269984917</v>
      </c>
      <c r="Q29">
        <v>3.6551392520287274E-2</v>
      </c>
      <c r="R29">
        <v>3.6976555354293597</v>
      </c>
      <c r="S29">
        <v>1</v>
      </c>
      <c r="T29">
        <v>0.4</v>
      </c>
      <c r="U29">
        <v>-0.10453118988248089</v>
      </c>
      <c r="V29">
        <v>3.7506594304388421</v>
      </c>
    </row>
    <row r="30" spans="1:22" x14ac:dyDescent="0.45">
      <c r="A30">
        <v>1999</v>
      </c>
      <c r="B30">
        <v>14</v>
      </c>
      <c r="C30" t="s">
        <v>39</v>
      </c>
      <c r="D30" t="s">
        <v>30</v>
      </c>
      <c r="E30">
        <v>7</v>
      </c>
      <c r="F30">
        <v>2.5250372887709136</v>
      </c>
      <c r="G30">
        <v>7</v>
      </c>
      <c r="H30">
        <v>3</v>
      </c>
      <c r="I30">
        <v>-0.4749627112290864</v>
      </c>
      <c r="J30">
        <v>4</v>
      </c>
      <c r="K30">
        <v>0</v>
      </c>
      <c r="L30">
        <v>4.1849998757317</v>
      </c>
      <c r="M30">
        <v>0.7</v>
      </c>
      <c r="N30">
        <v>0.6</v>
      </c>
      <c r="O30">
        <v>1.8624789070938834E-2</v>
      </c>
      <c r="P30">
        <v>4.2234437054173899</v>
      </c>
      <c r="Q30">
        <v>-0.14397617865552054</v>
      </c>
      <c r="R30">
        <v>4.2533977623571442</v>
      </c>
      <c r="S30">
        <v>0.4</v>
      </c>
      <c r="T30">
        <v>0.7</v>
      </c>
      <c r="U30">
        <v>-1.2984039313945633E-2</v>
      </c>
      <c r="V30">
        <v>3.8029021482734975</v>
      </c>
    </row>
    <row r="31" spans="1:22" x14ac:dyDescent="0.45">
      <c r="A31">
        <v>1999</v>
      </c>
      <c r="B31">
        <v>14</v>
      </c>
      <c r="C31" t="s">
        <v>37</v>
      </c>
      <c r="D31" t="s">
        <v>27</v>
      </c>
      <c r="E31">
        <v>-2</v>
      </c>
      <c r="F31">
        <v>4.9045887950228151</v>
      </c>
      <c r="G31">
        <v>-2</v>
      </c>
      <c r="H31">
        <v>8</v>
      </c>
      <c r="I31">
        <v>-3.0954112049771849</v>
      </c>
      <c r="J31">
        <v>-10</v>
      </c>
      <c r="K31">
        <v>1</v>
      </c>
      <c r="L31">
        <v>3.3285504385964915</v>
      </c>
      <c r="M31">
        <v>0.9</v>
      </c>
      <c r="N31">
        <v>1</v>
      </c>
      <c r="O31">
        <v>-0.18694174138244576</v>
      </c>
      <c r="P31">
        <v>2.8054776334776332</v>
      </c>
      <c r="Q31">
        <v>-9.8423141767541661E-2</v>
      </c>
      <c r="R31">
        <v>4.2188436368699529</v>
      </c>
      <c r="S31">
        <v>0.6</v>
      </c>
      <c r="T31">
        <v>0.9</v>
      </c>
      <c r="U31">
        <v>-6.7813989136529751E-2</v>
      </c>
      <c r="V31">
        <v>3.2373070376475943</v>
      </c>
    </row>
    <row r="32" spans="1:22" x14ac:dyDescent="0.45">
      <c r="A32">
        <v>1999</v>
      </c>
      <c r="B32">
        <v>14</v>
      </c>
      <c r="C32" t="s">
        <v>31</v>
      </c>
      <c r="D32" t="s">
        <v>40</v>
      </c>
      <c r="E32">
        <v>16</v>
      </c>
      <c r="F32">
        <v>-7.0321883032835153E-2</v>
      </c>
      <c r="G32">
        <v>16</v>
      </c>
      <c r="H32">
        <v>7</v>
      </c>
      <c r="I32">
        <v>-7.0703218830328352</v>
      </c>
      <c r="J32">
        <v>9</v>
      </c>
      <c r="K32">
        <v>0</v>
      </c>
      <c r="L32">
        <v>3.2844433677814684</v>
      </c>
      <c r="M32">
        <v>1</v>
      </c>
      <c r="N32">
        <v>0.7</v>
      </c>
      <c r="O32">
        <v>-0.13728771528862019</v>
      </c>
      <c r="P32">
        <v>4.6016409017713364</v>
      </c>
      <c r="Q32">
        <v>6.1963313201136294E-2</v>
      </c>
      <c r="R32">
        <v>4.0320255452608391</v>
      </c>
      <c r="S32">
        <v>0.7</v>
      </c>
      <c r="T32">
        <v>0.7</v>
      </c>
      <c r="U32">
        <v>-0.13878501917682615</v>
      </c>
      <c r="V32">
        <v>3.8979737501061025</v>
      </c>
    </row>
    <row r="33" spans="1:22" x14ac:dyDescent="0.45">
      <c r="A33">
        <v>1999</v>
      </c>
      <c r="B33">
        <v>14</v>
      </c>
      <c r="C33" t="s">
        <v>44</v>
      </c>
      <c r="D33" t="s">
        <v>23</v>
      </c>
      <c r="E33">
        <v>10</v>
      </c>
      <c r="F33">
        <v>12.864527198909407</v>
      </c>
      <c r="G33">
        <v>10</v>
      </c>
      <c r="H33">
        <v>9</v>
      </c>
      <c r="I33">
        <v>3.864527198909407</v>
      </c>
      <c r="J33">
        <v>1</v>
      </c>
      <c r="K33">
        <v>1</v>
      </c>
      <c r="L33">
        <v>4.4252265043948613</v>
      </c>
      <c r="M33">
        <v>1.2</v>
      </c>
      <c r="N33">
        <v>0.6</v>
      </c>
      <c r="O33">
        <v>-0.26470841365134667</v>
      </c>
      <c r="P33">
        <v>3.9978630122737671</v>
      </c>
      <c r="Q33">
        <v>-8.3669353606610625E-2</v>
      </c>
      <c r="R33">
        <v>4.2674970724075587</v>
      </c>
      <c r="S33">
        <v>1.2</v>
      </c>
      <c r="T33">
        <v>0.2</v>
      </c>
      <c r="U33">
        <v>1.5095122844674472E-2</v>
      </c>
      <c r="V33">
        <v>3.6030820019035117</v>
      </c>
    </row>
    <row r="34" spans="1:22" x14ac:dyDescent="0.45">
      <c r="A34">
        <v>1999</v>
      </c>
      <c r="B34">
        <v>14</v>
      </c>
      <c r="C34" t="s">
        <v>29</v>
      </c>
      <c r="D34" t="s">
        <v>46</v>
      </c>
      <c r="E34">
        <v>-2</v>
      </c>
      <c r="F34">
        <v>2.3659424424340703</v>
      </c>
      <c r="G34">
        <v>-2</v>
      </c>
      <c r="H34">
        <v>8</v>
      </c>
      <c r="I34">
        <v>-5.6340575575659297</v>
      </c>
      <c r="J34">
        <v>-10</v>
      </c>
      <c r="K34">
        <v>1</v>
      </c>
      <c r="L34">
        <v>5.3021622622901399</v>
      </c>
      <c r="M34">
        <v>0.9</v>
      </c>
      <c r="N34">
        <v>0.7</v>
      </c>
      <c r="O34">
        <v>1.9364066868880311E-2</v>
      </c>
      <c r="P34">
        <v>3.9971630722218956</v>
      </c>
      <c r="Q34">
        <v>5.2667908514273179E-2</v>
      </c>
      <c r="R34">
        <v>3.4931384015594538</v>
      </c>
      <c r="S34">
        <v>0.8</v>
      </c>
      <c r="T34">
        <v>0.9</v>
      </c>
      <c r="U34">
        <v>-5.794433242752297E-2</v>
      </c>
      <c r="V34">
        <v>4.4550523088023084</v>
      </c>
    </row>
    <row r="35" spans="1:22" x14ac:dyDescent="0.45">
      <c r="A35">
        <v>1999</v>
      </c>
      <c r="B35">
        <v>14</v>
      </c>
      <c r="C35" t="s">
        <v>26</v>
      </c>
      <c r="D35" t="s">
        <v>33</v>
      </c>
      <c r="E35">
        <v>5</v>
      </c>
      <c r="F35">
        <v>9.3412718362816882</v>
      </c>
      <c r="G35">
        <v>5</v>
      </c>
      <c r="H35">
        <v>7</v>
      </c>
      <c r="I35">
        <v>2.3412718362816882</v>
      </c>
      <c r="J35">
        <v>-2</v>
      </c>
      <c r="K35">
        <v>0</v>
      </c>
      <c r="L35">
        <v>4.2223612028081003</v>
      </c>
      <c r="M35">
        <v>1</v>
      </c>
      <c r="N35">
        <v>0.9</v>
      </c>
      <c r="O35">
        <v>-0.15546677080330837</v>
      </c>
      <c r="P35">
        <v>3.5106525769552084</v>
      </c>
      <c r="Q35">
        <v>-8.6187531047019511E-2</v>
      </c>
      <c r="R35">
        <v>3.8614722523778253</v>
      </c>
      <c r="S35">
        <v>0.9</v>
      </c>
      <c r="T35">
        <v>0.7</v>
      </c>
      <c r="U35">
        <v>0.11528508852057977</v>
      </c>
      <c r="V35">
        <v>4.0489013532047586</v>
      </c>
    </row>
    <row r="36" spans="1:22" x14ac:dyDescent="0.45">
      <c r="A36">
        <v>1999</v>
      </c>
      <c r="B36">
        <v>14</v>
      </c>
      <c r="C36" t="s">
        <v>35</v>
      </c>
      <c r="D36" t="s">
        <v>38</v>
      </c>
      <c r="E36">
        <v>3</v>
      </c>
      <c r="F36">
        <v>1.915400946802583</v>
      </c>
      <c r="G36">
        <v>3</v>
      </c>
      <c r="H36">
        <v>1</v>
      </c>
      <c r="I36">
        <v>0.91540094680258299</v>
      </c>
      <c r="J36">
        <v>2</v>
      </c>
      <c r="K36">
        <v>1</v>
      </c>
      <c r="L36">
        <v>5.0802766106442574</v>
      </c>
      <c r="M36">
        <v>0.9</v>
      </c>
      <c r="N36">
        <v>0.9</v>
      </c>
      <c r="O36">
        <v>-3.3274434758285884E-2</v>
      </c>
      <c r="P36">
        <v>4.2652454571572225</v>
      </c>
      <c r="Q36">
        <v>4.223907270214133E-3</v>
      </c>
      <c r="R36">
        <v>3.4807680839374209</v>
      </c>
      <c r="S36">
        <v>0.5</v>
      </c>
      <c r="T36">
        <v>0.7</v>
      </c>
      <c r="U36">
        <v>-8.6101418543317737E-2</v>
      </c>
      <c r="V36">
        <v>3.7431979874270893</v>
      </c>
    </row>
    <row r="37" spans="1:22" x14ac:dyDescent="0.45">
      <c r="A37">
        <v>1999</v>
      </c>
      <c r="B37">
        <v>14</v>
      </c>
      <c r="C37" t="s">
        <v>51</v>
      </c>
      <c r="D37" t="s">
        <v>49</v>
      </c>
      <c r="E37">
        <v>-16</v>
      </c>
      <c r="F37">
        <v>-6.6918327534882023</v>
      </c>
      <c r="G37">
        <v>-16</v>
      </c>
      <c r="H37">
        <v>-10.5</v>
      </c>
      <c r="I37">
        <v>3.8081672465117977</v>
      </c>
      <c r="J37">
        <v>-5.5</v>
      </c>
      <c r="K37">
        <v>0</v>
      </c>
      <c r="L37">
        <v>4.321182501708817</v>
      </c>
      <c r="M37">
        <v>1.1000000000000001</v>
      </c>
      <c r="N37">
        <v>0.4</v>
      </c>
      <c r="O37">
        <v>0.12148802358563657</v>
      </c>
      <c r="P37">
        <v>3.4836583006888566</v>
      </c>
      <c r="Q37">
        <v>-0.17051627964702923</v>
      </c>
      <c r="R37">
        <v>3.8068142550827972</v>
      </c>
      <c r="S37">
        <v>0.9</v>
      </c>
      <c r="T37">
        <v>1</v>
      </c>
      <c r="U37">
        <v>-0.11924495508358149</v>
      </c>
      <c r="V37">
        <v>4.1186220461684853</v>
      </c>
    </row>
    <row r="38" spans="1:22" x14ac:dyDescent="0.45">
      <c r="A38">
        <v>1999</v>
      </c>
      <c r="B38">
        <v>14</v>
      </c>
      <c r="C38" t="s">
        <v>22</v>
      </c>
      <c r="D38" t="s">
        <v>32</v>
      </c>
      <c r="E38">
        <v>8</v>
      </c>
      <c r="F38">
        <v>6.5667465623122245</v>
      </c>
      <c r="G38">
        <v>8</v>
      </c>
      <c r="H38">
        <v>-3</v>
      </c>
      <c r="I38">
        <v>9.5667465623122254</v>
      </c>
      <c r="J38">
        <v>11</v>
      </c>
      <c r="K38">
        <v>1</v>
      </c>
      <c r="L38">
        <v>3.1413611971104229</v>
      </c>
      <c r="M38">
        <v>0.9</v>
      </c>
      <c r="N38">
        <v>0.8</v>
      </c>
      <c r="O38">
        <v>-0.18050188227398295</v>
      </c>
      <c r="P38">
        <v>4.5849105197634605</v>
      </c>
      <c r="Q38">
        <v>-0.19432534005066976</v>
      </c>
      <c r="R38">
        <v>4.1672063961150645</v>
      </c>
      <c r="S38">
        <v>0.8</v>
      </c>
      <c r="T38">
        <v>0.4</v>
      </c>
      <c r="U38">
        <v>-3.889453890127377E-2</v>
      </c>
      <c r="V38">
        <v>3.7834508132476401</v>
      </c>
    </row>
    <row r="39" spans="1:22" x14ac:dyDescent="0.45">
      <c r="A39">
        <v>1999</v>
      </c>
      <c r="B39">
        <v>14</v>
      </c>
      <c r="C39" t="s">
        <v>50</v>
      </c>
      <c r="D39" t="s">
        <v>41</v>
      </c>
      <c r="E39">
        <v>-7</v>
      </c>
      <c r="F39">
        <v>-2.9041484177974084</v>
      </c>
      <c r="G39">
        <v>-7</v>
      </c>
      <c r="H39">
        <v>1.5</v>
      </c>
      <c r="I39">
        <v>-4.4041484177974084</v>
      </c>
      <c r="J39">
        <v>-8.5</v>
      </c>
      <c r="K39">
        <v>1</v>
      </c>
      <c r="L39">
        <v>4.1950649127274513</v>
      </c>
      <c r="M39">
        <v>0.8</v>
      </c>
      <c r="N39">
        <v>0.6</v>
      </c>
      <c r="O39">
        <v>-5.214672928439703E-2</v>
      </c>
      <c r="P39">
        <v>3.1490587425168122</v>
      </c>
      <c r="Q39">
        <v>-0.18302813355057773</v>
      </c>
      <c r="R39">
        <v>3.4682370129870121</v>
      </c>
      <c r="S39">
        <v>0.3</v>
      </c>
      <c r="T39">
        <v>0.8</v>
      </c>
      <c r="U39">
        <v>-0.13715738128725957</v>
      </c>
      <c r="V39">
        <v>4.0454551820728293</v>
      </c>
    </row>
    <row r="40" spans="1:22" x14ac:dyDescent="0.45">
      <c r="A40">
        <v>1999</v>
      </c>
      <c r="B40">
        <v>14</v>
      </c>
      <c r="C40" t="s">
        <v>34</v>
      </c>
      <c r="D40" t="s">
        <v>43</v>
      </c>
      <c r="E40">
        <v>-3</v>
      </c>
      <c r="F40">
        <v>10.347295696777547</v>
      </c>
      <c r="G40">
        <v>-3</v>
      </c>
      <c r="H40">
        <v>9.5</v>
      </c>
      <c r="I40">
        <v>0.84729569677754668</v>
      </c>
      <c r="J40">
        <v>-12.5</v>
      </c>
      <c r="K40">
        <v>0</v>
      </c>
      <c r="L40">
        <v>2.9325196900622599</v>
      </c>
      <c r="M40">
        <v>1</v>
      </c>
      <c r="N40">
        <v>1.2</v>
      </c>
      <c r="O40">
        <v>-0.26242750388626213</v>
      </c>
      <c r="P40">
        <v>3.7019121239868276</v>
      </c>
      <c r="Q40">
        <v>3.226605586860417E-2</v>
      </c>
      <c r="R40">
        <v>3.7088152470164859</v>
      </c>
      <c r="S40">
        <v>1.4</v>
      </c>
      <c r="T40">
        <v>1</v>
      </c>
      <c r="U40">
        <v>-3.4442464768778505E-2</v>
      </c>
      <c r="V40">
        <v>3.5281005860611123</v>
      </c>
    </row>
    <row r="41" spans="1:22" x14ac:dyDescent="0.45">
      <c r="A41">
        <v>1999</v>
      </c>
      <c r="B41">
        <v>14</v>
      </c>
      <c r="C41" t="s">
        <v>28</v>
      </c>
      <c r="D41" t="s">
        <v>47</v>
      </c>
      <c r="E41">
        <v>19</v>
      </c>
      <c r="F41">
        <v>0.45591187356967389</v>
      </c>
      <c r="G41">
        <v>19</v>
      </c>
      <c r="H41">
        <v>-3</v>
      </c>
      <c r="I41">
        <v>3.4559118735696739</v>
      </c>
      <c r="J41">
        <v>22</v>
      </c>
      <c r="K41">
        <v>1</v>
      </c>
      <c r="L41">
        <v>3.1686405016552075</v>
      </c>
      <c r="M41">
        <v>0.9</v>
      </c>
      <c r="N41">
        <v>0.7</v>
      </c>
      <c r="O41">
        <v>-0.11527409712412821</v>
      </c>
      <c r="P41">
        <v>4.2626834114271182</v>
      </c>
      <c r="Q41">
        <v>-1.5142201126344301E-2</v>
      </c>
      <c r="R41">
        <v>4.4880339328713941</v>
      </c>
      <c r="S41">
        <v>1.3</v>
      </c>
      <c r="T41">
        <v>0.5</v>
      </c>
      <c r="U41">
        <v>-7.0399986741170401E-2</v>
      </c>
      <c r="V41">
        <v>4.3056279904306223</v>
      </c>
    </row>
    <row r="42" spans="1:22" x14ac:dyDescent="0.45">
      <c r="A42">
        <v>1999</v>
      </c>
      <c r="B42">
        <v>14</v>
      </c>
      <c r="C42" t="s">
        <v>25</v>
      </c>
      <c r="D42" t="s">
        <v>42</v>
      </c>
      <c r="E42">
        <v>7</v>
      </c>
      <c r="F42">
        <v>0.1405003793117352</v>
      </c>
      <c r="G42">
        <v>7</v>
      </c>
      <c r="H42">
        <v>4</v>
      </c>
      <c r="I42">
        <v>-3.8594996206882648</v>
      </c>
      <c r="J42">
        <v>3</v>
      </c>
      <c r="K42">
        <v>0</v>
      </c>
      <c r="L42">
        <v>4.0407289055973266</v>
      </c>
      <c r="M42">
        <v>0.6</v>
      </c>
      <c r="N42">
        <v>0.4</v>
      </c>
      <c r="O42">
        <v>5.8431082969254032E-3</v>
      </c>
      <c r="P42">
        <v>3.8541316383359394</v>
      </c>
      <c r="Q42">
        <v>-0.12513248429225049</v>
      </c>
      <c r="R42">
        <v>3.7349827243694511</v>
      </c>
      <c r="S42">
        <v>1</v>
      </c>
      <c r="T42">
        <v>0.5</v>
      </c>
      <c r="U42">
        <v>-0.1281969539895931</v>
      </c>
      <c r="V42">
        <v>3.8356594304388425</v>
      </c>
    </row>
    <row r="43" spans="1:22" x14ac:dyDescent="0.45">
      <c r="A43">
        <v>1999</v>
      </c>
      <c r="B43">
        <v>14</v>
      </c>
      <c r="C43" t="s">
        <v>36</v>
      </c>
      <c r="D43" t="s">
        <v>45</v>
      </c>
      <c r="E43">
        <v>25</v>
      </c>
      <c r="F43">
        <v>11.398414276266365</v>
      </c>
      <c r="G43">
        <v>25</v>
      </c>
      <c r="H43">
        <v>5.5</v>
      </c>
      <c r="I43">
        <v>5.8984142762663652</v>
      </c>
      <c r="J43">
        <v>19.5</v>
      </c>
      <c r="K43">
        <v>1</v>
      </c>
      <c r="L43">
        <v>3.0531686958552284</v>
      </c>
      <c r="M43">
        <v>1.2</v>
      </c>
      <c r="N43">
        <v>1</v>
      </c>
      <c r="O43">
        <v>-0.24546591208181651</v>
      </c>
      <c r="P43">
        <v>3.8218864545138906</v>
      </c>
      <c r="Q43">
        <v>-7.0525350208352738E-2</v>
      </c>
      <c r="R43">
        <v>4.8421194697974883</v>
      </c>
      <c r="S43">
        <v>0.9</v>
      </c>
      <c r="T43">
        <v>0.5</v>
      </c>
      <c r="U43">
        <v>0.10708546524496949</v>
      </c>
      <c r="V43">
        <v>4.3404253717297197</v>
      </c>
    </row>
    <row r="44" spans="1:22" x14ac:dyDescent="0.45">
      <c r="A44">
        <v>1999</v>
      </c>
      <c r="B44">
        <v>14</v>
      </c>
      <c r="C44" t="s">
        <v>52</v>
      </c>
      <c r="D44" t="s">
        <v>48</v>
      </c>
      <c r="E44">
        <v>3</v>
      </c>
      <c r="F44">
        <v>7.4837769493744695</v>
      </c>
      <c r="G44">
        <v>3</v>
      </c>
      <c r="H44">
        <v>9</v>
      </c>
      <c r="I44">
        <v>-1.5162230506255305</v>
      </c>
      <c r="J44">
        <v>-6</v>
      </c>
      <c r="K44">
        <v>1</v>
      </c>
      <c r="L44">
        <v>3.7910954241836592</v>
      </c>
      <c r="M44">
        <v>0.6</v>
      </c>
      <c r="N44">
        <v>0.7</v>
      </c>
      <c r="O44">
        <v>-4.5614619172739103E-2</v>
      </c>
      <c r="P44">
        <v>3.7377392009435355</v>
      </c>
      <c r="Q44">
        <v>-0.10852642549928895</v>
      </c>
      <c r="R44">
        <v>4.1740349457305985</v>
      </c>
      <c r="S44">
        <v>0.8</v>
      </c>
      <c r="T44">
        <v>0.4</v>
      </c>
      <c r="U44">
        <v>4.8451980490019864E-2</v>
      </c>
      <c r="V44">
        <v>3.3291647352512883</v>
      </c>
    </row>
    <row r="45" spans="1:22" x14ac:dyDescent="0.45">
      <c r="A45">
        <v>1999</v>
      </c>
      <c r="B45">
        <v>15</v>
      </c>
      <c r="C45" t="s">
        <v>47</v>
      </c>
      <c r="D45" t="s">
        <v>29</v>
      </c>
      <c r="E45">
        <v>17</v>
      </c>
      <c r="F45">
        <v>7.0382583745096534</v>
      </c>
      <c r="G45">
        <v>17</v>
      </c>
      <c r="H45">
        <v>7.5</v>
      </c>
      <c r="I45">
        <v>-0.46174162549034659</v>
      </c>
      <c r="J45">
        <v>9.5</v>
      </c>
      <c r="K45">
        <v>0</v>
      </c>
      <c r="L45">
        <v>4.5256000704375321</v>
      </c>
      <c r="M45">
        <v>1.2</v>
      </c>
      <c r="N45">
        <v>0.4</v>
      </c>
      <c r="O45">
        <v>-5.9153806507847316E-2</v>
      </c>
      <c r="P45">
        <v>4.1883552631578942</v>
      </c>
      <c r="Q45">
        <v>0.15061814047224392</v>
      </c>
      <c r="R45">
        <v>4.1285258986537752</v>
      </c>
      <c r="S45">
        <v>0.9</v>
      </c>
      <c r="T45">
        <v>0.7</v>
      </c>
      <c r="U45">
        <v>4.2142958702650578E-2</v>
      </c>
      <c r="V45">
        <v>3.8369277781042483</v>
      </c>
    </row>
    <row r="46" spans="1:22" x14ac:dyDescent="0.45">
      <c r="A46">
        <v>1999</v>
      </c>
      <c r="B46">
        <v>15</v>
      </c>
      <c r="C46" t="s">
        <v>41</v>
      </c>
      <c r="D46" t="s">
        <v>38</v>
      </c>
      <c r="E46">
        <v>16</v>
      </c>
      <c r="F46">
        <v>3.0142973758331593</v>
      </c>
      <c r="G46">
        <v>16</v>
      </c>
      <c r="H46">
        <v>8.5</v>
      </c>
      <c r="I46">
        <v>-5.4857026241668407</v>
      </c>
      <c r="J46">
        <v>7.5</v>
      </c>
      <c r="K46">
        <v>0</v>
      </c>
      <c r="L46">
        <v>3.5855164247517188</v>
      </c>
      <c r="M46">
        <v>0.4</v>
      </c>
      <c r="N46">
        <v>0.5</v>
      </c>
      <c r="O46">
        <v>-7.2409058349180003E-2</v>
      </c>
      <c r="P46">
        <v>4.5635224089635855</v>
      </c>
      <c r="Q46">
        <v>-2.115771465849195E-2</v>
      </c>
      <c r="R46">
        <v>3.3541980356282415</v>
      </c>
      <c r="S46">
        <v>0.6</v>
      </c>
      <c r="T46">
        <v>0.7</v>
      </c>
      <c r="U46">
        <v>-7.9249118698946353E-2</v>
      </c>
      <c r="V46">
        <v>3.5712173110985872</v>
      </c>
    </row>
    <row r="47" spans="1:22" x14ac:dyDescent="0.45">
      <c r="A47">
        <v>1999</v>
      </c>
      <c r="B47">
        <v>15</v>
      </c>
      <c r="C47" t="s">
        <v>27</v>
      </c>
      <c r="D47" t="s">
        <v>36</v>
      </c>
      <c r="E47">
        <v>-10</v>
      </c>
      <c r="F47">
        <v>-3.2604314162298609</v>
      </c>
      <c r="G47">
        <v>-10</v>
      </c>
      <c r="H47">
        <v>-3</v>
      </c>
      <c r="I47">
        <v>-0.26043141622986088</v>
      </c>
      <c r="J47">
        <v>-7</v>
      </c>
      <c r="K47">
        <v>1</v>
      </c>
      <c r="L47">
        <v>4.0313436368699529</v>
      </c>
      <c r="M47">
        <v>0.6</v>
      </c>
      <c r="N47">
        <v>0.8</v>
      </c>
      <c r="O47">
        <v>-9.2867130450215857E-2</v>
      </c>
      <c r="P47">
        <v>3.4833070376475943</v>
      </c>
      <c r="Q47">
        <v>-0.14459712196357596</v>
      </c>
      <c r="R47">
        <v>2.925895968582501</v>
      </c>
      <c r="S47">
        <v>1.1000000000000001</v>
      </c>
      <c r="T47">
        <v>1</v>
      </c>
      <c r="U47">
        <v>-0.27304726201571849</v>
      </c>
      <c r="V47">
        <v>3.9369340735615097</v>
      </c>
    </row>
    <row r="48" spans="1:22" x14ac:dyDescent="0.45">
      <c r="A48">
        <v>1999</v>
      </c>
      <c r="B48">
        <v>15</v>
      </c>
      <c r="C48" t="s">
        <v>49</v>
      </c>
      <c r="D48" t="s">
        <v>50</v>
      </c>
      <c r="E48">
        <v>23</v>
      </c>
      <c r="F48">
        <v>12.529578275328994</v>
      </c>
      <c r="G48">
        <v>23</v>
      </c>
      <c r="H48">
        <v>8.5</v>
      </c>
      <c r="I48">
        <v>4.0295782753289942</v>
      </c>
      <c r="J48">
        <v>14.5</v>
      </c>
      <c r="K48">
        <v>1</v>
      </c>
      <c r="L48">
        <v>3.7943142550827971</v>
      </c>
      <c r="M48">
        <v>0.7</v>
      </c>
      <c r="N48">
        <v>1.2</v>
      </c>
      <c r="O48">
        <v>-0.1365729366964214</v>
      </c>
      <c r="P48">
        <v>4.389411519852696</v>
      </c>
      <c r="Q48">
        <v>6.2844017945461933E-2</v>
      </c>
      <c r="R48">
        <v>4.3857791984417371</v>
      </c>
      <c r="S48">
        <v>0.8</v>
      </c>
      <c r="T48">
        <v>0.3</v>
      </c>
      <c r="U48">
        <v>4.687324833577056E-3</v>
      </c>
      <c r="V48">
        <v>3.1392548209481843</v>
      </c>
    </row>
    <row r="49" spans="1:22" x14ac:dyDescent="0.45">
      <c r="A49">
        <v>1999</v>
      </c>
      <c r="B49">
        <v>15</v>
      </c>
      <c r="C49" t="s">
        <v>25</v>
      </c>
      <c r="D49" t="s">
        <v>24</v>
      </c>
      <c r="E49">
        <v>18</v>
      </c>
      <c r="F49">
        <v>-4.0866197445871055</v>
      </c>
      <c r="G49">
        <v>18</v>
      </c>
      <c r="H49">
        <v>-3</v>
      </c>
      <c r="I49">
        <v>-1.0866197445871055</v>
      </c>
      <c r="J49">
        <v>21</v>
      </c>
      <c r="K49">
        <v>0</v>
      </c>
      <c r="L49">
        <v>3.7296177944862157</v>
      </c>
      <c r="M49">
        <v>0.6</v>
      </c>
      <c r="N49">
        <v>0.4</v>
      </c>
      <c r="O49">
        <v>2.3931418867045355E-2</v>
      </c>
      <c r="P49">
        <v>3.5581171455823162</v>
      </c>
      <c r="Q49">
        <v>-0.16501798074568449</v>
      </c>
      <c r="R49">
        <v>3.7194897895362296</v>
      </c>
      <c r="S49">
        <v>1.6</v>
      </c>
      <c r="T49">
        <v>0.9</v>
      </c>
      <c r="U49">
        <v>-0.18505250696562275</v>
      </c>
      <c r="V49">
        <v>4.8688667160227936</v>
      </c>
    </row>
    <row r="50" spans="1:22" x14ac:dyDescent="0.45">
      <c r="A50">
        <v>1999</v>
      </c>
      <c r="B50">
        <v>15</v>
      </c>
      <c r="C50" t="s">
        <v>48</v>
      </c>
      <c r="D50" t="s">
        <v>31</v>
      </c>
      <c r="E50">
        <v>-10</v>
      </c>
      <c r="F50">
        <v>-5.1508203012826783</v>
      </c>
      <c r="G50">
        <v>-10</v>
      </c>
      <c r="H50">
        <v>-14.5</v>
      </c>
      <c r="I50">
        <v>9.3491796987173217</v>
      </c>
      <c r="J50">
        <v>4.5</v>
      </c>
      <c r="K50">
        <v>1</v>
      </c>
      <c r="L50">
        <v>4.2322958152958154</v>
      </c>
      <c r="M50">
        <v>0.8</v>
      </c>
      <c r="N50">
        <v>0.3</v>
      </c>
      <c r="O50">
        <v>6.2185406574874848E-2</v>
      </c>
      <c r="P50">
        <v>3.4581121036723408</v>
      </c>
      <c r="Q50">
        <v>-0.14077447483313438</v>
      </c>
      <c r="R50">
        <v>2.9872211455592463</v>
      </c>
      <c r="S50">
        <v>1</v>
      </c>
      <c r="T50">
        <v>0.8</v>
      </c>
      <c r="U50">
        <v>-0.14183204245723541</v>
      </c>
      <c r="V50">
        <v>4.8813706315010661</v>
      </c>
    </row>
    <row r="51" spans="1:22" x14ac:dyDescent="0.45">
      <c r="A51">
        <v>1999</v>
      </c>
      <c r="B51">
        <v>15</v>
      </c>
      <c r="C51" t="s">
        <v>32</v>
      </c>
      <c r="D51" t="s">
        <v>23</v>
      </c>
      <c r="E51">
        <v>-1</v>
      </c>
      <c r="F51">
        <v>7.423280633244282</v>
      </c>
      <c r="G51">
        <v>-1</v>
      </c>
      <c r="H51">
        <v>6</v>
      </c>
      <c r="I51">
        <v>1.423280633244282</v>
      </c>
      <c r="J51">
        <v>-7</v>
      </c>
      <c r="K51">
        <v>0</v>
      </c>
      <c r="L51">
        <v>3.9340895129981819</v>
      </c>
      <c r="M51">
        <v>0.8</v>
      </c>
      <c r="N51">
        <v>0.4</v>
      </c>
      <c r="O51">
        <v>-6.9120033093650377E-2</v>
      </c>
      <c r="P51">
        <v>3.7264655191299929</v>
      </c>
      <c r="Q51">
        <v>-5.1389757328063612E-2</v>
      </c>
      <c r="R51">
        <v>4.2151893800998659</v>
      </c>
      <c r="S51">
        <v>1.1000000000000001</v>
      </c>
      <c r="T51">
        <v>0.2</v>
      </c>
      <c r="U51">
        <v>-8.0987267665960931E-4</v>
      </c>
      <c r="V51">
        <v>3.9239153352368454</v>
      </c>
    </row>
    <row r="52" spans="1:22" x14ac:dyDescent="0.45">
      <c r="A52">
        <v>1999</v>
      </c>
      <c r="B52">
        <v>15</v>
      </c>
      <c r="C52" t="s">
        <v>43</v>
      </c>
      <c r="D52" t="s">
        <v>52</v>
      </c>
      <c r="E52">
        <v>6</v>
      </c>
      <c r="F52">
        <v>3.9297733933562253</v>
      </c>
      <c r="G52">
        <v>6</v>
      </c>
      <c r="H52">
        <v>1.5</v>
      </c>
      <c r="I52">
        <v>2.4297733933562253</v>
      </c>
      <c r="J52">
        <v>4.5</v>
      </c>
      <c r="K52">
        <v>1</v>
      </c>
      <c r="L52">
        <v>3.9125967596215276</v>
      </c>
      <c r="M52">
        <v>1.2</v>
      </c>
      <c r="N52">
        <v>1.1000000000000001</v>
      </c>
      <c r="O52">
        <v>-3.8952546279796593E-2</v>
      </c>
      <c r="P52">
        <v>3.4498505860611126</v>
      </c>
      <c r="Q52">
        <v>-3.8887941059560588E-2</v>
      </c>
      <c r="R52">
        <v>3.8982382813265168</v>
      </c>
      <c r="S52">
        <v>0.8</v>
      </c>
      <c r="T52">
        <v>0.6</v>
      </c>
      <c r="U52">
        <v>-8.1987764112149489E-3</v>
      </c>
      <c r="V52">
        <v>3.8399614231657573</v>
      </c>
    </row>
    <row r="53" spans="1:22" x14ac:dyDescent="0.45">
      <c r="A53">
        <v>1999</v>
      </c>
      <c r="B53">
        <v>15</v>
      </c>
      <c r="C53" t="s">
        <v>45</v>
      </c>
      <c r="D53" t="s">
        <v>33</v>
      </c>
      <c r="E53">
        <v>3</v>
      </c>
      <c r="F53">
        <v>2.682679168719265</v>
      </c>
      <c r="G53">
        <v>3</v>
      </c>
      <c r="H53">
        <v>6.5</v>
      </c>
      <c r="I53">
        <v>-3.817320831280735</v>
      </c>
      <c r="J53">
        <v>-3.5</v>
      </c>
      <c r="K53">
        <v>1</v>
      </c>
      <c r="L53">
        <v>5.0498841756798409</v>
      </c>
      <c r="M53">
        <v>1</v>
      </c>
      <c r="N53">
        <v>0.6</v>
      </c>
      <c r="O53">
        <v>0.1119054252543529</v>
      </c>
      <c r="P53">
        <v>4.1858799171842644</v>
      </c>
      <c r="Q53">
        <v>-9.7925250325557461E-2</v>
      </c>
      <c r="R53">
        <v>4.2135555857111582</v>
      </c>
      <c r="S53">
        <v>0.9</v>
      </c>
      <c r="T53">
        <v>0.7</v>
      </c>
      <c r="U53">
        <v>0.12853712001908968</v>
      </c>
      <c r="V53">
        <v>3.9315344064260471</v>
      </c>
    </row>
    <row r="54" spans="1:22" x14ac:dyDescent="0.45">
      <c r="A54">
        <v>1999</v>
      </c>
      <c r="B54">
        <v>15</v>
      </c>
      <c r="C54" t="s">
        <v>34</v>
      </c>
      <c r="D54" t="s">
        <v>22</v>
      </c>
      <c r="E54">
        <v>3</v>
      </c>
      <c r="F54">
        <v>3.9675689234571205</v>
      </c>
      <c r="G54">
        <v>3</v>
      </c>
      <c r="H54">
        <v>7.5</v>
      </c>
      <c r="I54">
        <v>-3.5324310765428795</v>
      </c>
      <c r="J54">
        <v>-4.5</v>
      </c>
      <c r="K54">
        <v>1</v>
      </c>
      <c r="L54">
        <v>2.8912889208314905</v>
      </c>
      <c r="M54">
        <v>1</v>
      </c>
      <c r="N54">
        <v>1</v>
      </c>
      <c r="O54">
        <v>-0.21144867128075268</v>
      </c>
      <c r="P54">
        <v>3.7900073620820658</v>
      </c>
      <c r="Q54">
        <v>5.3941330641603814E-2</v>
      </c>
      <c r="R54">
        <v>3.1673480392156863</v>
      </c>
      <c r="S54">
        <v>0.6</v>
      </c>
      <c r="T54">
        <v>0.8</v>
      </c>
      <c r="U54">
        <v>-0.14800732782671369</v>
      </c>
      <c r="V54">
        <v>4.4813390911920319</v>
      </c>
    </row>
    <row r="55" spans="1:22" x14ac:dyDescent="0.45">
      <c r="A55">
        <v>1999</v>
      </c>
      <c r="B55">
        <v>15</v>
      </c>
      <c r="C55" t="s">
        <v>42</v>
      </c>
      <c r="D55" t="s">
        <v>39</v>
      </c>
      <c r="E55">
        <v>45</v>
      </c>
      <c r="F55">
        <v>7.1503418794675895</v>
      </c>
      <c r="G55">
        <v>45</v>
      </c>
      <c r="H55">
        <v>-1</v>
      </c>
      <c r="I55">
        <v>8.1503418794675895</v>
      </c>
      <c r="J55">
        <v>46</v>
      </c>
      <c r="K55">
        <v>1</v>
      </c>
      <c r="L55">
        <v>3.5655382799250068</v>
      </c>
      <c r="M55">
        <v>1</v>
      </c>
      <c r="N55">
        <v>0.6</v>
      </c>
      <c r="O55">
        <v>-0.15384961463221211</v>
      </c>
      <c r="P55">
        <v>3.8928022875816994</v>
      </c>
      <c r="Q55">
        <v>-0.13367995095785096</v>
      </c>
      <c r="R55">
        <v>4.153070051170296</v>
      </c>
      <c r="S55">
        <v>0.4</v>
      </c>
      <c r="T55">
        <v>0.6</v>
      </c>
      <c r="U55">
        <v>5.0420232679574628E-2</v>
      </c>
      <c r="V55">
        <v>4.7023910738384425</v>
      </c>
    </row>
    <row r="56" spans="1:22" x14ac:dyDescent="0.45">
      <c r="A56">
        <v>1999</v>
      </c>
      <c r="B56">
        <v>15</v>
      </c>
      <c r="C56" t="s">
        <v>26</v>
      </c>
      <c r="D56" t="s">
        <v>44</v>
      </c>
      <c r="E56">
        <v>15</v>
      </c>
      <c r="F56">
        <v>0.46655234991692929</v>
      </c>
      <c r="G56">
        <v>15</v>
      </c>
      <c r="H56">
        <v>-3.5</v>
      </c>
      <c r="I56">
        <v>3.9665523499169293</v>
      </c>
      <c r="J56">
        <v>18.5</v>
      </c>
      <c r="K56">
        <v>1</v>
      </c>
      <c r="L56">
        <v>4.2127636795882868</v>
      </c>
      <c r="M56">
        <v>1.1000000000000001</v>
      </c>
      <c r="N56">
        <v>0.9</v>
      </c>
      <c r="O56">
        <v>-0.15367645046848866</v>
      </c>
      <c r="P56">
        <v>3.8544025769552084</v>
      </c>
      <c r="Q56">
        <v>-5.6701316096730014E-2</v>
      </c>
      <c r="R56">
        <v>4.6377265043948608</v>
      </c>
      <c r="S56">
        <v>1.2</v>
      </c>
      <c r="T56">
        <v>0.5</v>
      </c>
      <c r="U56">
        <v>-0.2747656829753069</v>
      </c>
      <c r="V56">
        <v>3.9038630122737672</v>
      </c>
    </row>
    <row r="57" spans="1:22" x14ac:dyDescent="0.45">
      <c r="A57">
        <v>1999</v>
      </c>
      <c r="B57">
        <v>15</v>
      </c>
      <c r="C57" t="s">
        <v>37</v>
      </c>
      <c r="D57" t="s">
        <v>51</v>
      </c>
      <c r="E57">
        <v>21</v>
      </c>
      <c r="F57">
        <v>9.2288256747827333</v>
      </c>
      <c r="G57">
        <v>21</v>
      </c>
      <c r="H57">
        <v>10.5</v>
      </c>
      <c r="I57">
        <v>-1.2711743252172667</v>
      </c>
      <c r="J57">
        <v>10.5</v>
      </c>
      <c r="K57">
        <v>0</v>
      </c>
      <c r="L57">
        <v>3.5095504385964906</v>
      </c>
      <c r="M57">
        <v>1</v>
      </c>
      <c r="N57">
        <v>1</v>
      </c>
      <c r="O57">
        <v>-0.19443732536550914</v>
      </c>
      <c r="P57">
        <v>2.8495565808460546</v>
      </c>
      <c r="Q57">
        <v>-0.12288754167902927</v>
      </c>
      <c r="R57">
        <v>4.5879472075911707</v>
      </c>
      <c r="S57">
        <v>1</v>
      </c>
      <c r="T57">
        <v>0.5</v>
      </c>
      <c r="U57">
        <v>9.3795048913390716E-2</v>
      </c>
      <c r="V57">
        <v>3.5739360784666347</v>
      </c>
    </row>
    <row r="58" spans="1:22" x14ac:dyDescent="0.45">
      <c r="A58">
        <v>1999</v>
      </c>
      <c r="B58">
        <v>15</v>
      </c>
      <c r="C58" t="s">
        <v>28</v>
      </c>
      <c r="D58" t="s">
        <v>30</v>
      </c>
      <c r="E58">
        <v>13</v>
      </c>
      <c r="F58">
        <v>6.7883844788890491</v>
      </c>
      <c r="G58">
        <v>13</v>
      </c>
      <c r="H58">
        <v>10</v>
      </c>
      <c r="I58">
        <v>-3.2116155211109509</v>
      </c>
      <c r="J58">
        <v>3</v>
      </c>
      <c r="K58">
        <v>0</v>
      </c>
      <c r="L58">
        <v>3.1286405016552079</v>
      </c>
      <c r="M58">
        <v>0.8</v>
      </c>
      <c r="N58">
        <v>0.7</v>
      </c>
      <c r="O58">
        <v>-0.12623985103708457</v>
      </c>
      <c r="P58">
        <v>4.2681584516847675</v>
      </c>
      <c r="Q58">
        <v>-6.7942031975919678E-2</v>
      </c>
      <c r="R58">
        <v>4.7112924991992493</v>
      </c>
      <c r="S58">
        <v>0.2</v>
      </c>
      <c r="T58">
        <v>0.7</v>
      </c>
      <c r="U58">
        <v>2.2953175492272188E-2</v>
      </c>
      <c r="V58">
        <v>3.8758998599439778</v>
      </c>
    </row>
    <row r="59" spans="1:22" x14ac:dyDescent="0.45">
      <c r="A59">
        <v>1999</v>
      </c>
      <c r="B59">
        <v>15</v>
      </c>
      <c r="C59" t="s">
        <v>46</v>
      </c>
      <c r="D59" t="s">
        <v>35</v>
      </c>
      <c r="E59">
        <v>4</v>
      </c>
      <c r="F59">
        <v>2.1600306804528864</v>
      </c>
      <c r="G59">
        <v>4</v>
      </c>
      <c r="H59">
        <v>4.5</v>
      </c>
      <c r="I59">
        <v>-2.3399693195471136</v>
      </c>
      <c r="J59">
        <v>-0.5</v>
      </c>
      <c r="K59">
        <v>1</v>
      </c>
      <c r="L59">
        <v>3.4818261843648841</v>
      </c>
      <c r="M59">
        <v>1.1000000000000001</v>
      </c>
      <c r="N59">
        <v>1</v>
      </c>
      <c r="O59">
        <v>-5.099161353200464E-2</v>
      </c>
      <c r="P59">
        <v>4.2450523088023093</v>
      </c>
      <c r="Q59">
        <v>-4.122525462324355E-2</v>
      </c>
      <c r="R59">
        <v>5.2194070454268662</v>
      </c>
      <c r="S59">
        <v>1</v>
      </c>
      <c r="T59">
        <v>0.8</v>
      </c>
      <c r="U59">
        <v>-2.7998345681743898E-2</v>
      </c>
      <c r="V59">
        <v>4.319946311858077</v>
      </c>
    </row>
    <row r="60" spans="1:22" x14ac:dyDescent="0.45">
      <c r="A60">
        <v>1999</v>
      </c>
      <c r="B60">
        <v>16</v>
      </c>
      <c r="C60" t="s">
        <v>23</v>
      </c>
      <c r="D60" t="s">
        <v>49</v>
      </c>
      <c r="E60">
        <v>7</v>
      </c>
      <c r="F60">
        <v>-6.9910419836112521</v>
      </c>
      <c r="G60">
        <v>7</v>
      </c>
      <c r="H60">
        <v>-8.5</v>
      </c>
      <c r="I60">
        <v>1.5089580163887479</v>
      </c>
      <c r="J60">
        <v>15.5</v>
      </c>
      <c r="K60">
        <v>1</v>
      </c>
      <c r="L60">
        <v>4.3800984710089574</v>
      </c>
      <c r="M60">
        <v>0.9</v>
      </c>
      <c r="N60">
        <v>0.2</v>
      </c>
      <c r="O60">
        <v>-6.4068975316175876E-3</v>
      </c>
      <c r="P60">
        <v>3.9860581923797027</v>
      </c>
      <c r="Q60">
        <v>-8.915793638251153E-2</v>
      </c>
      <c r="R60">
        <v>3.6789296396981817</v>
      </c>
      <c r="S60">
        <v>0.7</v>
      </c>
      <c r="T60">
        <v>1.1000000000000001</v>
      </c>
      <c r="U60">
        <v>-0.17956772756310219</v>
      </c>
      <c r="V60">
        <v>4.4160140839552602</v>
      </c>
    </row>
    <row r="61" spans="1:22" x14ac:dyDescent="0.45">
      <c r="A61">
        <v>1999</v>
      </c>
      <c r="B61">
        <v>16</v>
      </c>
      <c r="C61" t="s">
        <v>52</v>
      </c>
      <c r="D61" t="s">
        <v>25</v>
      </c>
      <c r="E61">
        <v>-10</v>
      </c>
      <c r="F61">
        <v>3.1463281066773421</v>
      </c>
      <c r="G61">
        <v>-10</v>
      </c>
      <c r="H61">
        <v>4.5</v>
      </c>
      <c r="I61">
        <v>-1.3536718933226579</v>
      </c>
      <c r="J61">
        <v>-14.5</v>
      </c>
      <c r="K61">
        <v>1</v>
      </c>
      <c r="L61">
        <v>4.3016928267810624</v>
      </c>
      <c r="M61">
        <v>0.8</v>
      </c>
      <c r="N61">
        <v>0.5</v>
      </c>
      <c r="O61">
        <v>-8.2448297453007607E-4</v>
      </c>
      <c r="P61">
        <v>4.1166280898324246</v>
      </c>
      <c r="Q61">
        <v>-0.11332827847315854</v>
      </c>
      <c r="R61">
        <v>3.9998964322571133</v>
      </c>
      <c r="S61">
        <v>0.6</v>
      </c>
      <c r="T61">
        <v>0.6</v>
      </c>
      <c r="U61">
        <v>2.9922431908477421E-2</v>
      </c>
      <c r="V61">
        <v>3.7121612632293748</v>
      </c>
    </row>
    <row r="62" spans="1:22" x14ac:dyDescent="0.45">
      <c r="A62">
        <v>1999</v>
      </c>
      <c r="B62">
        <v>16</v>
      </c>
      <c r="C62" t="s">
        <v>36</v>
      </c>
      <c r="D62" t="s">
        <v>28</v>
      </c>
      <c r="E62">
        <v>23</v>
      </c>
      <c r="F62">
        <v>3.7259011146258096</v>
      </c>
      <c r="G62">
        <v>23</v>
      </c>
      <c r="H62">
        <v>2</v>
      </c>
      <c r="I62">
        <v>1.7259011146258096</v>
      </c>
      <c r="J62">
        <v>21</v>
      </c>
      <c r="K62">
        <v>1</v>
      </c>
      <c r="L62">
        <v>3.0620070796936121</v>
      </c>
      <c r="M62">
        <v>1.1000000000000001</v>
      </c>
      <c r="N62">
        <v>0.8</v>
      </c>
      <c r="O62">
        <v>-0.22035819339953816</v>
      </c>
      <c r="P62">
        <v>4.0484725350999717</v>
      </c>
      <c r="Q62">
        <v>-4.7486853435114919E-2</v>
      </c>
      <c r="R62">
        <v>3.2055032467532469</v>
      </c>
      <c r="S62">
        <v>0.8</v>
      </c>
      <c r="T62">
        <v>0.8</v>
      </c>
      <c r="U62">
        <v>-0.11410885658720379</v>
      </c>
      <c r="V62">
        <v>4.1126962668108176</v>
      </c>
    </row>
    <row r="63" spans="1:22" x14ac:dyDescent="0.45">
      <c r="A63">
        <v>1999</v>
      </c>
      <c r="B63">
        <v>16</v>
      </c>
      <c r="C63" t="s">
        <v>40</v>
      </c>
      <c r="D63" t="s">
        <v>50</v>
      </c>
      <c r="E63">
        <v>22</v>
      </c>
      <c r="F63">
        <v>8.0388116888240884</v>
      </c>
      <c r="G63">
        <v>22</v>
      </c>
      <c r="H63">
        <v>7</v>
      </c>
      <c r="I63">
        <v>1.0388116888240884</v>
      </c>
      <c r="J63">
        <v>15</v>
      </c>
      <c r="K63">
        <v>1</v>
      </c>
      <c r="L63">
        <v>4.3395330527683473</v>
      </c>
      <c r="M63">
        <v>1.1000000000000001</v>
      </c>
      <c r="N63">
        <v>0.7</v>
      </c>
      <c r="O63">
        <v>-8.3034637520352714E-2</v>
      </c>
      <c r="P63">
        <v>3.6847384559884553</v>
      </c>
      <c r="Q63">
        <v>6.199159335609751E-2</v>
      </c>
      <c r="R63">
        <v>4.2022627149252534</v>
      </c>
      <c r="S63">
        <v>0.8</v>
      </c>
      <c r="T63">
        <v>0.6</v>
      </c>
      <c r="U63">
        <v>-3.1689885635180645E-2</v>
      </c>
      <c r="V63">
        <v>3.0473996173282751</v>
      </c>
    </row>
    <row r="64" spans="1:22" x14ac:dyDescent="0.45">
      <c r="A64">
        <v>1999</v>
      </c>
      <c r="B64">
        <v>16</v>
      </c>
      <c r="C64" t="s">
        <v>33</v>
      </c>
      <c r="D64" t="s">
        <v>31</v>
      </c>
      <c r="E64">
        <v>-1</v>
      </c>
      <c r="F64">
        <v>-4.7706439567791259</v>
      </c>
      <c r="G64">
        <v>-1</v>
      </c>
      <c r="H64">
        <v>-13.5</v>
      </c>
      <c r="I64">
        <v>8.729356043220875</v>
      </c>
      <c r="J64">
        <v>12.5</v>
      </c>
      <c r="K64">
        <v>1</v>
      </c>
      <c r="L64">
        <v>4.2907614680640993</v>
      </c>
      <c r="M64">
        <v>1.1000000000000001</v>
      </c>
      <c r="N64">
        <v>0.7</v>
      </c>
      <c r="O64">
        <v>0.12138515690476311</v>
      </c>
      <c r="P64">
        <v>4.2190344064260472</v>
      </c>
      <c r="Q64">
        <v>-0.1224076617842966</v>
      </c>
      <c r="R64">
        <v>2.9684711455592465</v>
      </c>
      <c r="S64">
        <v>1</v>
      </c>
      <c r="T64">
        <v>0.7</v>
      </c>
      <c r="U64">
        <v>-0.13347846785370621</v>
      </c>
      <c r="V64">
        <v>4.631000261130696</v>
      </c>
    </row>
    <row r="65" spans="1:22" x14ac:dyDescent="0.45">
      <c r="A65">
        <v>1999</v>
      </c>
      <c r="B65">
        <v>16</v>
      </c>
      <c r="C65" t="s">
        <v>27</v>
      </c>
      <c r="D65" t="s">
        <v>26</v>
      </c>
      <c r="E65">
        <v>-3</v>
      </c>
      <c r="F65">
        <v>-2.9869959356608522</v>
      </c>
      <c r="G65">
        <v>-3</v>
      </c>
      <c r="H65">
        <v>-3</v>
      </c>
      <c r="I65">
        <v>1.3004064339147803E-2</v>
      </c>
      <c r="J65">
        <v>0</v>
      </c>
      <c r="K65">
        <v>0</v>
      </c>
      <c r="L65">
        <v>4.1601897907161058</v>
      </c>
      <c r="M65">
        <v>0.5</v>
      </c>
      <c r="N65">
        <v>0.9</v>
      </c>
      <c r="O65">
        <v>-3.680720443011138E-2</v>
      </c>
      <c r="P65">
        <v>3.5558216575306352</v>
      </c>
      <c r="Q65">
        <v>-0.10479635528000841</v>
      </c>
      <c r="R65">
        <v>4.141930346254953</v>
      </c>
      <c r="S65">
        <v>1.4</v>
      </c>
      <c r="T65">
        <v>1.1000000000000001</v>
      </c>
      <c r="U65">
        <v>-0.19548657906946121</v>
      </c>
      <c r="V65">
        <v>3.7869422594948916</v>
      </c>
    </row>
    <row r="66" spans="1:22" x14ac:dyDescent="0.45">
      <c r="A66">
        <v>1999</v>
      </c>
      <c r="B66">
        <v>16</v>
      </c>
      <c r="C66" t="s">
        <v>35</v>
      </c>
      <c r="D66" t="s">
        <v>37</v>
      </c>
      <c r="E66">
        <v>-17</v>
      </c>
      <c r="F66">
        <v>1.6657221843573957</v>
      </c>
      <c r="G66">
        <v>-17</v>
      </c>
      <c r="H66">
        <v>-2.5</v>
      </c>
      <c r="I66">
        <v>4.1657221843573957</v>
      </c>
      <c r="J66">
        <v>-14.5</v>
      </c>
      <c r="K66">
        <v>0</v>
      </c>
      <c r="L66">
        <v>5.1488713311411525</v>
      </c>
      <c r="M66">
        <v>1.1000000000000001</v>
      </c>
      <c r="N66">
        <v>0.8</v>
      </c>
      <c r="O66">
        <v>-6.2268839032752391E-2</v>
      </c>
      <c r="P66">
        <v>4.4747772297324726</v>
      </c>
      <c r="Q66">
        <v>4.3064089855099933E-3</v>
      </c>
      <c r="R66">
        <v>3.5380504385964913</v>
      </c>
      <c r="S66">
        <v>0.6</v>
      </c>
      <c r="T66">
        <v>0.8</v>
      </c>
      <c r="U66">
        <v>-0.19020463525465475</v>
      </c>
      <c r="V66">
        <v>2.9072488885383621</v>
      </c>
    </row>
    <row r="67" spans="1:22" x14ac:dyDescent="0.45">
      <c r="A67">
        <v>1999</v>
      </c>
      <c r="B67">
        <v>16</v>
      </c>
      <c r="C67" t="s">
        <v>29</v>
      </c>
      <c r="D67" t="s">
        <v>41</v>
      </c>
      <c r="E67">
        <v>10</v>
      </c>
      <c r="F67">
        <v>-0.19407722910492264</v>
      </c>
      <c r="G67">
        <v>10</v>
      </c>
      <c r="H67">
        <v>-3.5</v>
      </c>
      <c r="I67">
        <v>3.3059227708950774</v>
      </c>
      <c r="J67">
        <v>13.5</v>
      </c>
      <c r="K67">
        <v>1</v>
      </c>
      <c r="L67">
        <v>3.4856687557966333</v>
      </c>
      <c r="M67">
        <v>0.9</v>
      </c>
      <c r="N67">
        <v>0.7</v>
      </c>
      <c r="O67">
        <v>4.3621913555419535E-2</v>
      </c>
      <c r="P67">
        <v>4.0310454251630725</v>
      </c>
      <c r="Q67">
        <v>4.6341661304340254E-2</v>
      </c>
      <c r="R67">
        <v>3.5438497580850514</v>
      </c>
      <c r="S67">
        <v>0.4</v>
      </c>
      <c r="T67">
        <v>0.5</v>
      </c>
      <c r="U67">
        <v>-4.9114751035692197E-2</v>
      </c>
      <c r="V67">
        <v>5.1396335200746961</v>
      </c>
    </row>
    <row r="68" spans="1:22" x14ac:dyDescent="0.45">
      <c r="A68">
        <v>1999</v>
      </c>
      <c r="B68">
        <v>16</v>
      </c>
      <c r="C68" t="s">
        <v>39</v>
      </c>
      <c r="D68" t="s">
        <v>34</v>
      </c>
      <c r="E68">
        <v>3</v>
      </c>
      <c r="F68">
        <v>-6.6438303919637178</v>
      </c>
      <c r="G68">
        <v>3</v>
      </c>
      <c r="H68">
        <v>-3</v>
      </c>
      <c r="I68">
        <v>-3.6438303919637178</v>
      </c>
      <c r="J68">
        <v>6</v>
      </c>
      <c r="K68">
        <v>0</v>
      </c>
      <c r="L68">
        <v>4.1987367178369635</v>
      </c>
      <c r="M68">
        <v>0.4</v>
      </c>
      <c r="N68">
        <v>0.6</v>
      </c>
      <c r="O68">
        <v>4.2910148292571303E-2</v>
      </c>
      <c r="P68">
        <v>4.4644423558897248</v>
      </c>
      <c r="Q68">
        <v>-0.21565370386139868</v>
      </c>
      <c r="R68">
        <v>2.7489278097203793</v>
      </c>
      <c r="S68">
        <v>1</v>
      </c>
      <c r="T68">
        <v>0.9</v>
      </c>
      <c r="U68">
        <v>-0.20255186736317121</v>
      </c>
      <c r="V68">
        <v>3.7626389410294343</v>
      </c>
    </row>
    <row r="69" spans="1:22" x14ac:dyDescent="0.45">
      <c r="A69">
        <v>1999</v>
      </c>
      <c r="B69">
        <v>16</v>
      </c>
      <c r="C69" t="s">
        <v>38</v>
      </c>
      <c r="D69" t="s">
        <v>43</v>
      </c>
      <c r="E69">
        <v>9</v>
      </c>
      <c r="F69">
        <v>3.3072530771473501</v>
      </c>
      <c r="G69">
        <v>9</v>
      </c>
      <c r="H69">
        <v>3</v>
      </c>
      <c r="I69">
        <v>0.30725307714735006</v>
      </c>
      <c r="J69">
        <v>6</v>
      </c>
      <c r="K69">
        <v>1</v>
      </c>
      <c r="L69">
        <v>3.9319758134060194</v>
      </c>
      <c r="M69">
        <v>0.6</v>
      </c>
      <c r="N69">
        <v>0.4</v>
      </c>
      <c r="O69">
        <v>-3.1621663016905978E-2</v>
      </c>
      <c r="P69">
        <v>3.6019865418678179</v>
      </c>
      <c r="Q69">
        <v>-0.146074174501441</v>
      </c>
      <c r="R69">
        <v>4.237981375006143</v>
      </c>
      <c r="S69">
        <v>1.1000000000000001</v>
      </c>
      <c r="T69">
        <v>1</v>
      </c>
      <c r="U69">
        <v>-2.2400536105745255E-2</v>
      </c>
      <c r="V69">
        <v>3.5995172527277788</v>
      </c>
    </row>
    <row r="70" spans="1:22" x14ac:dyDescent="0.45">
      <c r="A70">
        <v>1999</v>
      </c>
      <c r="B70">
        <v>16</v>
      </c>
      <c r="C70" t="s">
        <v>45</v>
      </c>
      <c r="D70" t="s">
        <v>47</v>
      </c>
      <c r="E70">
        <v>-6</v>
      </c>
      <c r="F70">
        <v>-6.2513032981800931</v>
      </c>
      <c r="G70">
        <v>-6</v>
      </c>
      <c r="H70">
        <v>-7</v>
      </c>
      <c r="I70">
        <v>0.74869670181990688</v>
      </c>
      <c r="J70">
        <v>1</v>
      </c>
      <c r="K70">
        <v>1</v>
      </c>
      <c r="L70">
        <v>5.1373841756798413</v>
      </c>
      <c r="M70">
        <v>1.1000000000000001</v>
      </c>
      <c r="N70">
        <v>0.6</v>
      </c>
      <c r="O70">
        <v>7.395160886632543E-2</v>
      </c>
      <c r="P70">
        <v>3.4412370600414079</v>
      </c>
      <c r="Q70">
        <v>-0.12103271270144474</v>
      </c>
      <c r="R70">
        <v>4.9634677174963553</v>
      </c>
      <c r="S70">
        <v>1.3</v>
      </c>
      <c r="T70">
        <v>0.5</v>
      </c>
      <c r="U70">
        <v>-3.9934738508657731E-2</v>
      </c>
      <c r="V70">
        <v>4.3605357142857146</v>
      </c>
    </row>
    <row r="71" spans="1:22" x14ac:dyDescent="0.45">
      <c r="A71">
        <v>1999</v>
      </c>
      <c r="B71">
        <v>16</v>
      </c>
      <c r="C71" t="s">
        <v>24</v>
      </c>
      <c r="D71" t="s">
        <v>51</v>
      </c>
      <c r="E71">
        <v>22</v>
      </c>
      <c r="F71">
        <v>9.6290425002959559</v>
      </c>
      <c r="G71">
        <v>22</v>
      </c>
      <c r="H71">
        <v>10</v>
      </c>
      <c r="I71">
        <v>-0.37095749970404412</v>
      </c>
      <c r="J71">
        <v>12</v>
      </c>
      <c r="K71">
        <v>0</v>
      </c>
      <c r="L71">
        <v>3.8705733808674987</v>
      </c>
      <c r="M71">
        <v>1.4</v>
      </c>
      <c r="N71">
        <v>0.9</v>
      </c>
      <c r="O71">
        <v>-0.10699913288190932</v>
      </c>
      <c r="P71">
        <v>4.9615137748463232</v>
      </c>
      <c r="Q71">
        <v>-6.9851398319140362E-2</v>
      </c>
      <c r="R71">
        <v>4.6089728486168111</v>
      </c>
      <c r="S71">
        <v>1.1000000000000001</v>
      </c>
      <c r="T71">
        <v>0.4</v>
      </c>
      <c r="U71">
        <v>6.4396855175100368E-2</v>
      </c>
      <c r="V71">
        <v>3.6419916340221903</v>
      </c>
    </row>
    <row r="72" spans="1:22" x14ac:dyDescent="0.45">
      <c r="A72">
        <v>1999</v>
      </c>
      <c r="B72">
        <v>16</v>
      </c>
      <c r="C72" t="s">
        <v>46</v>
      </c>
      <c r="D72" t="s">
        <v>42</v>
      </c>
      <c r="E72">
        <v>19</v>
      </c>
      <c r="F72">
        <v>-0.75619003965515308</v>
      </c>
      <c r="G72">
        <v>19</v>
      </c>
      <c r="H72">
        <v>3.5</v>
      </c>
      <c r="I72">
        <v>-4.2561900396551531</v>
      </c>
      <c r="J72">
        <v>15.5</v>
      </c>
      <c r="K72">
        <v>0</v>
      </c>
      <c r="L72">
        <v>3.3977682133503913</v>
      </c>
      <c r="M72">
        <v>1.2</v>
      </c>
      <c r="N72">
        <v>1</v>
      </c>
      <c r="O72">
        <v>-5.5274112618763124E-2</v>
      </c>
      <c r="P72">
        <v>4.0547665945165949</v>
      </c>
      <c r="Q72">
        <v>-3.8449735420209463E-2</v>
      </c>
      <c r="R72">
        <v>3.4844271688138959</v>
      </c>
      <c r="S72">
        <v>1.2</v>
      </c>
      <c r="T72">
        <v>0.7</v>
      </c>
      <c r="U72">
        <v>-0.22443374548868777</v>
      </c>
      <c r="V72">
        <v>4.1405522875816994</v>
      </c>
    </row>
    <row r="73" spans="1:22" x14ac:dyDescent="0.45">
      <c r="A73">
        <v>1999</v>
      </c>
      <c r="B73">
        <v>16</v>
      </c>
      <c r="C73" t="s">
        <v>48</v>
      </c>
      <c r="D73" t="s">
        <v>30</v>
      </c>
      <c r="E73">
        <v>27</v>
      </c>
      <c r="F73">
        <v>-0.37920028111669191</v>
      </c>
      <c r="G73">
        <v>27</v>
      </c>
      <c r="H73">
        <v>-3</v>
      </c>
      <c r="I73">
        <v>2.6207997188833083</v>
      </c>
      <c r="J73">
        <v>30</v>
      </c>
      <c r="K73">
        <v>1</v>
      </c>
      <c r="L73">
        <v>4.2172958152958149</v>
      </c>
      <c r="M73">
        <v>0.9</v>
      </c>
      <c r="N73">
        <v>0.4</v>
      </c>
      <c r="O73">
        <v>0.10415139024199738</v>
      </c>
      <c r="P73">
        <v>3.4164454370056738</v>
      </c>
      <c r="Q73">
        <v>-0.1091849425379456</v>
      </c>
      <c r="R73">
        <v>4.8280107654531195</v>
      </c>
      <c r="S73">
        <v>0.3</v>
      </c>
      <c r="T73">
        <v>0.7</v>
      </c>
      <c r="U73">
        <v>2.741959831977258E-2</v>
      </c>
      <c r="V73">
        <v>3.9729831932773108</v>
      </c>
    </row>
    <row r="74" spans="1:22" x14ac:dyDescent="0.45">
      <c r="A74">
        <v>1999</v>
      </c>
      <c r="B74">
        <v>16</v>
      </c>
      <c r="C74" t="s">
        <v>32</v>
      </c>
      <c r="D74" t="s">
        <v>22</v>
      </c>
      <c r="E74">
        <v>-7</v>
      </c>
      <c r="F74">
        <v>6.7946484088369452E-2</v>
      </c>
      <c r="G74">
        <v>-7</v>
      </c>
      <c r="H74">
        <v>3.5</v>
      </c>
      <c r="I74">
        <v>-3.4320535159116305</v>
      </c>
      <c r="J74">
        <v>-10.5</v>
      </c>
      <c r="K74">
        <v>1</v>
      </c>
      <c r="L74">
        <v>3.9057561796648486</v>
      </c>
      <c r="M74">
        <v>0.8</v>
      </c>
      <c r="N74">
        <v>0.4</v>
      </c>
      <c r="O74">
        <v>-6.9591204021352521E-2</v>
      </c>
      <c r="P74">
        <v>4.0628291554936293</v>
      </c>
      <c r="Q74">
        <v>-5.7093603341790908E-2</v>
      </c>
      <c r="R74">
        <v>3.1873480392156859</v>
      </c>
      <c r="S74">
        <v>0.6</v>
      </c>
      <c r="T74">
        <v>0.8</v>
      </c>
      <c r="U74">
        <v>-0.16598649328258225</v>
      </c>
      <c r="V74">
        <v>4.3849338624338632</v>
      </c>
    </row>
    <row r="75" spans="1:22" x14ac:dyDescent="0.45">
      <c r="A75">
        <v>1999</v>
      </c>
      <c r="B75">
        <v>17</v>
      </c>
      <c r="C75" t="s">
        <v>33</v>
      </c>
      <c r="D75" t="s">
        <v>27</v>
      </c>
      <c r="E75">
        <v>25</v>
      </c>
      <c r="F75">
        <v>-0.39097017041137816</v>
      </c>
      <c r="G75">
        <v>25</v>
      </c>
      <c r="H75">
        <v>-1.5</v>
      </c>
      <c r="I75">
        <v>1.1090298295886218</v>
      </c>
      <c r="J75">
        <v>26.5</v>
      </c>
      <c r="K75">
        <v>1</v>
      </c>
      <c r="L75">
        <v>4.1242201146806412</v>
      </c>
      <c r="M75">
        <v>1</v>
      </c>
      <c r="N75">
        <v>0.6</v>
      </c>
      <c r="O75">
        <v>0.12176470408666322</v>
      </c>
      <c r="P75">
        <v>4.3287963111879524</v>
      </c>
      <c r="Q75">
        <v>-8.4070786469852166E-2</v>
      </c>
      <c r="R75">
        <v>4.2192374097637257</v>
      </c>
      <c r="S75">
        <v>0.5</v>
      </c>
      <c r="T75">
        <v>0.9</v>
      </c>
      <c r="U75">
        <v>-5.4949630252742764E-2</v>
      </c>
      <c r="V75">
        <v>3.7180065314802158</v>
      </c>
    </row>
    <row r="76" spans="1:22" x14ac:dyDescent="0.45">
      <c r="A76">
        <v>1999</v>
      </c>
      <c r="B76">
        <v>17</v>
      </c>
      <c r="C76" t="s">
        <v>49</v>
      </c>
      <c r="D76" t="s">
        <v>29</v>
      </c>
      <c r="E76">
        <v>32</v>
      </c>
      <c r="F76">
        <v>8.589564403066051</v>
      </c>
      <c r="G76">
        <v>32</v>
      </c>
      <c r="H76">
        <v>8.5</v>
      </c>
      <c r="I76">
        <v>8.9564403066050957E-2</v>
      </c>
      <c r="J76">
        <v>23.5</v>
      </c>
      <c r="K76">
        <v>1</v>
      </c>
      <c r="L76">
        <v>3.5759884632275933</v>
      </c>
      <c r="M76">
        <v>0.5</v>
      </c>
      <c r="N76">
        <v>1.2</v>
      </c>
      <c r="O76">
        <v>-0.1807787011452773</v>
      </c>
      <c r="P76">
        <v>4.2826807506219264</v>
      </c>
      <c r="Q76">
        <v>6.7245991487573806E-2</v>
      </c>
      <c r="R76">
        <v>3.7106687557966334</v>
      </c>
      <c r="S76">
        <v>1.1000000000000001</v>
      </c>
      <c r="T76">
        <v>0.5</v>
      </c>
      <c r="U76">
        <v>2.0160223072444791E-2</v>
      </c>
      <c r="V76">
        <v>4.0923576423576424</v>
      </c>
    </row>
    <row r="77" spans="1:22" x14ac:dyDescent="0.45">
      <c r="A77">
        <v>1999</v>
      </c>
      <c r="B77">
        <v>17</v>
      </c>
      <c r="C77" t="s">
        <v>42</v>
      </c>
      <c r="D77" t="s">
        <v>24</v>
      </c>
      <c r="E77">
        <v>-14</v>
      </c>
      <c r="F77">
        <v>1.3925232048567127</v>
      </c>
      <c r="G77">
        <v>-14</v>
      </c>
      <c r="H77">
        <v>-3.5</v>
      </c>
      <c r="I77">
        <v>4.8925232048567127</v>
      </c>
      <c r="J77">
        <v>-10.5</v>
      </c>
      <c r="K77">
        <v>0</v>
      </c>
      <c r="L77">
        <v>3.2634271688138958</v>
      </c>
      <c r="M77">
        <v>1.1000000000000001</v>
      </c>
      <c r="N77">
        <v>0.5</v>
      </c>
      <c r="O77">
        <v>-0.24116533482162814</v>
      </c>
      <c r="P77">
        <v>3.7738856209150327</v>
      </c>
      <c r="Q77">
        <v>-0.18990764430331444</v>
      </c>
      <c r="R77">
        <v>3.8554940157881332</v>
      </c>
      <c r="S77">
        <v>1.6</v>
      </c>
      <c r="T77">
        <v>1.1000000000000001</v>
      </c>
      <c r="U77">
        <v>-0.1439377570654447</v>
      </c>
      <c r="V77">
        <v>4.7740137748463232</v>
      </c>
    </row>
    <row r="78" spans="1:22" x14ac:dyDescent="0.45">
      <c r="A78">
        <v>1999</v>
      </c>
      <c r="B78">
        <v>17</v>
      </c>
      <c r="C78" t="s">
        <v>37</v>
      </c>
      <c r="D78" t="s">
        <v>23</v>
      </c>
      <c r="E78">
        <v>8</v>
      </c>
      <c r="F78">
        <v>8.3299608114853712</v>
      </c>
      <c r="G78">
        <v>8</v>
      </c>
      <c r="H78">
        <v>6.5</v>
      </c>
      <c r="I78">
        <v>1.8299608114853712</v>
      </c>
      <c r="J78">
        <v>1.5</v>
      </c>
      <c r="K78">
        <v>1</v>
      </c>
      <c r="L78">
        <v>3.5380504385964913</v>
      </c>
      <c r="M78">
        <v>0.6</v>
      </c>
      <c r="N78">
        <v>0.8</v>
      </c>
      <c r="O78">
        <v>-0.16542967216995613</v>
      </c>
      <c r="P78">
        <v>3.194419941169941</v>
      </c>
      <c r="Q78">
        <v>-4.8697982367612254E-2</v>
      </c>
      <c r="R78">
        <v>4.8029556138661</v>
      </c>
      <c r="S78">
        <v>0.8</v>
      </c>
      <c r="T78">
        <v>0.2</v>
      </c>
      <c r="U78">
        <v>1.5266848011895706E-2</v>
      </c>
      <c r="V78">
        <v>3.8660581923797026</v>
      </c>
    </row>
    <row r="79" spans="1:22" x14ac:dyDescent="0.45">
      <c r="A79">
        <v>1999</v>
      </c>
      <c r="B79">
        <v>17</v>
      </c>
      <c r="C79" t="s">
        <v>34</v>
      </c>
      <c r="D79" t="s">
        <v>52</v>
      </c>
      <c r="E79">
        <v>-6</v>
      </c>
      <c r="F79">
        <v>12.093537793858962</v>
      </c>
      <c r="G79">
        <v>-6</v>
      </c>
      <c r="H79">
        <v>7</v>
      </c>
      <c r="I79">
        <v>5.0935377938589621</v>
      </c>
      <c r="J79">
        <v>-13</v>
      </c>
      <c r="K79">
        <v>0</v>
      </c>
      <c r="L79">
        <v>2.6826940434866131</v>
      </c>
      <c r="M79">
        <v>1.3</v>
      </c>
      <c r="N79">
        <v>0.8</v>
      </c>
      <c r="O79">
        <v>-0.1925848353750762</v>
      </c>
      <c r="P79">
        <v>3.7731652568189076</v>
      </c>
      <c r="Q79">
        <v>9.9594398008228585E-2</v>
      </c>
      <c r="R79">
        <v>4.6868118744001093</v>
      </c>
      <c r="S79">
        <v>0.6</v>
      </c>
      <c r="T79">
        <v>0.4</v>
      </c>
      <c r="U79">
        <v>4.7049799442668669E-2</v>
      </c>
      <c r="V79">
        <v>4.1519816251859591</v>
      </c>
    </row>
    <row r="80" spans="1:22" x14ac:dyDescent="0.45">
      <c r="A80">
        <v>1999</v>
      </c>
      <c r="B80">
        <v>17</v>
      </c>
      <c r="C80" t="s">
        <v>36</v>
      </c>
      <c r="D80" t="s">
        <v>46</v>
      </c>
      <c r="E80">
        <v>25</v>
      </c>
      <c r="F80">
        <v>8.2572190827485397</v>
      </c>
      <c r="G80">
        <v>25</v>
      </c>
      <c r="H80">
        <v>7.5</v>
      </c>
      <c r="I80">
        <v>0.75721908274853966</v>
      </c>
      <c r="J80">
        <v>17.5</v>
      </c>
      <c r="K80">
        <v>1</v>
      </c>
      <c r="L80">
        <v>3.2504281323251911</v>
      </c>
      <c r="M80">
        <v>1.1000000000000001</v>
      </c>
      <c r="N80">
        <v>0.8</v>
      </c>
      <c r="O80">
        <v>-0.18752317540808264</v>
      </c>
      <c r="P80">
        <v>4.1222820589094953</v>
      </c>
      <c r="Q80">
        <v>2.0063577079516108E-2</v>
      </c>
      <c r="R80">
        <v>3.3777682133503908</v>
      </c>
      <c r="S80">
        <v>1.3</v>
      </c>
      <c r="T80">
        <v>0.8</v>
      </c>
      <c r="U80">
        <v>-5.7539176165720428E-2</v>
      </c>
      <c r="V80">
        <v>4.0430999278499282</v>
      </c>
    </row>
    <row r="81" spans="1:22" x14ac:dyDescent="0.45">
      <c r="A81">
        <v>1999</v>
      </c>
      <c r="B81">
        <v>17</v>
      </c>
      <c r="C81" t="s">
        <v>40</v>
      </c>
      <c r="D81" t="s">
        <v>48</v>
      </c>
      <c r="E81">
        <v>17</v>
      </c>
      <c r="F81">
        <v>9.3000262618271154</v>
      </c>
      <c r="G81">
        <v>17</v>
      </c>
      <c r="H81">
        <v>9</v>
      </c>
      <c r="I81">
        <v>0.30002626182711545</v>
      </c>
      <c r="J81">
        <v>8</v>
      </c>
      <c r="K81">
        <v>1</v>
      </c>
      <c r="L81">
        <v>4.1428468929242923</v>
      </c>
      <c r="M81">
        <v>1.2</v>
      </c>
      <c r="N81">
        <v>0.8</v>
      </c>
      <c r="O81">
        <v>-0.10351395231281887</v>
      </c>
      <c r="P81">
        <v>3.7126551226551223</v>
      </c>
      <c r="Q81">
        <v>5.424111148114262E-2</v>
      </c>
      <c r="R81">
        <v>4.1172958152958152</v>
      </c>
      <c r="S81">
        <v>0.8</v>
      </c>
      <c r="T81">
        <v>0.6</v>
      </c>
      <c r="U81">
        <v>7.6730906567373941E-2</v>
      </c>
      <c r="V81">
        <v>3.426590364541906</v>
      </c>
    </row>
    <row r="82" spans="1:22" x14ac:dyDescent="0.45">
      <c r="A82">
        <v>1999</v>
      </c>
      <c r="B82">
        <v>17</v>
      </c>
      <c r="C82" t="s">
        <v>39</v>
      </c>
      <c r="D82" t="s">
        <v>38</v>
      </c>
      <c r="E82">
        <v>-3</v>
      </c>
      <c r="F82">
        <v>-1.3825569026079201</v>
      </c>
      <c r="G82">
        <v>-3</v>
      </c>
      <c r="H82">
        <v>5</v>
      </c>
      <c r="I82">
        <v>-6.3825569026079201</v>
      </c>
      <c r="J82">
        <v>-8</v>
      </c>
      <c r="K82">
        <v>1</v>
      </c>
      <c r="L82">
        <v>4.2431811622814077</v>
      </c>
      <c r="M82">
        <v>0.4</v>
      </c>
      <c r="N82">
        <v>0.5</v>
      </c>
      <c r="O82">
        <v>7.3112589032190159E-2</v>
      </c>
      <c r="P82">
        <v>4.3696371610845297</v>
      </c>
      <c r="Q82">
        <v>-0.20587909321487213</v>
      </c>
      <c r="R82">
        <v>3.9603411980214043</v>
      </c>
      <c r="S82">
        <v>0.6</v>
      </c>
      <c r="T82">
        <v>0.5</v>
      </c>
      <c r="U82">
        <v>-4.2313325786878839E-2</v>
      </c>
      <c r="V82">
        <v>3.5583357482170244</v>
      </c>
    </row>
    <row r="83" spans="1:22" x14ac:dyDescent="0.45">
      <c r="A83">
        <v>1999</v>
      </c>
      <c r="B83">
        <v>17</v>
      </c>
      <c r="C83" t="s">
        <v>25</v>
      </c>
      <c r="D83" t="s">
        <v>35</v>
      </c>
      <c r="E83">
        <v>7</v>
      </c>
      <c r="F83">
        <v>1.323873856114836</v>
      </c>
      <c r="G83">
        <v>7</v>
      </c>
      <c r="H83">
        <v>7</v>
      </c>
      <c r="I83">
        <v>-5.6761261438851642</v>
      </c>
      <c r="J83">
        <v>0</v>
      </c>
      <c r="K83">
        <v>0</v>
      </c>
      <c r="L83">
        <v>3.6296944120550934</v>
      </c>
      <c r="M83">
        <v>0.7</v>
      </c>
      <c r="N83">
        <v>0.6</v>
      </c>
      <c r="O83">
        <v>3.4754603204183694E-3</v>
      </c>
      <c r="P83">
        <v>4.0246612632293743</v>
      </c>
      <c r="Q83">
        <v>-7.7326578724933565E-2</v>
      </c>
      <c r="R83">
        <v>4.8801213311411527</v>
      </c>
      <c r="S83">
        <v>1</v>
      </c>
      <c r="T83">
        <v>0.7</v>
      </c>
      <c r="U83">
        <v>-3.162783429652624E-3</v>
      </c>
      <c r="V83">
        <v>4.3620788170340603</v>
      </c>
    </row>
    <row r="84" spans="1:22" x14ac:dyDescent="0.45">
      <c r="A84">
        <v>1999</v>
      </c>
      <c r="B84">
        <v>17</v>
      </c>
      <c r="C84" t="s">
        <v>50</v>
      </c>
      <c r="D84" t="s">
        <v>26</v>
      </c>
      <c r="E84">
        <v>17</v>
      </c>
      <c r="F84">
        <v>-5.1388195893706294</v>
      </c>
      <c r="G84">
        <v>17</v>
      </c>
      <c r="H84">
        <v>-1</v>
      </c>
      <c r="I84">
        <v>-4.1388195893706294</v>
      </c>
      <c r="J84">
        <v>18</v>
      </c>
      <c r="K84">
        <v>0</v>
      </c>
      <c r="L84">
        <v>4.2822627149252535</v>
      </c>
      <c r="M84">
        <v>0.7</v>
      </c>
      <c r="N84">
        <v>0.6</v>
      </c>
      <c r="O84">
        <v>-4.3758860475580627E-2</v>
      </c>
      <c r="P84">
        <v>3.077333827854591</v>
      </c>
      <c r="Q84">
        <v>-0.1878499216143584</v>
      </c>
      <c r="R84">
        <v>4.1969723630616755</v>
      </c>
      <c r="S84">
        <v>1.2</v>
      </c>
      <c r="T84">
        <v>1</v>
      </c>
      <c r="U84">
        <v>-0.22574574387097948</v>
      </c>
      <c r="V84">
        <v>3.8615576441102761</v>
      </c>
    </row>
    <row r="85" spans="1:22" x14ac:dyDescent="0.45">
      <c r="A85">
        <v>1999</v>
      </c>
      <c r="B85">
        <v>17</v>
      </c>
      <c r="C85" t="s">
        <v>43</v>
      </c>
      <c r="D85" t="s">
        <v>32</v>
      </c>
      <c r="E85">
        <v>10</v>
      </c>
      <c r="F85">
        <v>2.8762024541734243</v>
      </c>
      <c r="G85">
        <v>10</v>
      </c>
      <c r="H85">
        <v>1</v>
      </c>
      <c r="I85">
        <v>1.8762024541734243</v>
      </c>
      <c r="J85">
        <v>9</v>
      </c>
      <c r="K85">
        <v>1</v>
      </c>
      <c r="L85">
        <v>4.3262854685733938</v>
      </c>
      <c r="M85">
        <v>1</v>
      </c>
      <c r="N85">
        <v>0.9</v>
      </c>
      <c r="O85">
        <v>-5.0672636089296131E-3</v>
      </c>
      <c r="P85">
        <v>3.7361243955849219</v>
      </c>
      <c r="Q85">
        <v>-4.7571301339513816E-2</v>
      </c>
      <c r="R85">
        <v>3.8524228463315149</v>
      </c>
      <c r="S85">
        <v>0.8</v>
      </c>
      <c r="T85">
        <v>0.3</v>
      </c>
      <c r="U85">
        <v>-1.7848831165236834E-2</v>
      </c>
      <c r="V85">
        <v>4.1478291554936293</v>
      </c>
    </row>
    <row r="86" spans="1:22" x14ac:dyDescent="0.45">
      <c r="A86">
        <v>1999</v>
      </c>
      <c r="B86">
        <v>17</v>
      </c>
      <c r="C86" t="s">
        <v>51</v>
      </c>
      <c r="D86" t="s">
        <v>44</v>
      </c>
      <c r="E86">
        <v>7</v>
      </c>
      <c r="F86">
        <v>-5.6625350622290886</v>
      </c>
      <c r="G86">
        <v>7</v>
      </c>
      <c r="H86">
        <v>-8</v>
      </c>
      <c r="I86">
        <v>2.3374649377709114</v>
      </c>
      <c r="J86">
        <v>15</v>
      </c>
      <c r="K86">
        <v>1</v>
      </c>
      <c r="L86">
        <v>4.487920217037864</v>
      </c>
      <c r="M86">
        <v>0.9</v>
      </c>
      <c r="N86">
        <v>0.5</v>
      </c>
      <c r="O86">
        <v>0.10126570994791577</v>
      </c>
      <c r="P86">
        <v>3.8205630625936187</v>
      </c>
      <c r="Q86">
        <v>-0.20224970384605948</v>
      </c>
      <c r="R86">
        <v>4.5996312662996228</v>
      </c>
      <c r="S86">
        <v>1.3</v>
      </c>
      <c r="T86">
        <v>0.6</v>
      </c>
      <c r="U86">
        <v>-0.25279058943352506</v>
      </c>
      <c r="V86">
        <v>3.707029678940434</v>
      </c>
    </row>
    <row r="87" spans="1:22" x14ac:dyDescent="0.45">
      <c r="A87">
        <v>1999</v>
      </c>
      <c r="B87">
        <v>17</v>
      </c>
      <c r="C87" t="s">
        <v>30</v>
      </c>
      <c r="D87" t="s">
        <v>41</v>
      </c>
      <c r="E87">
        <v>-11</v>
      </c>
      <c r="F87">
        <v>-0.96370672776679489</v>
      </c>
      <c r="G87">
        <v>-11</v>
      </c>
      <c r="H87">
        <v>-4</v>
      </c>
      <c r="I87">
        <v>3.036293272233205</v>
      </c>
      <c r="J87">
        <v>-7</v>
      </c>
      <c r="K87">
        <v>0</v>
      </c>
      <c r="L87">
        <v>4.9277390263226852</v>
      </c>
      <c r="M87">
        <v>0.3</v>
      </c>
      <c r="N87">
        <v>0.7</v>
      </c>
      <c r="O87">
        <v>5.9899932086319316E-2</v>
      </c>
      <c r="P87">
        <v>4.0063165266106449</v>
      </c>
      <c r="Q87">
        <v>-3.7958698381297409E-2</v>
      </c>
      <c r="R87">
        <v>3.9026409668762603</v>
      </c>
      <c r="S87">
        <v>0.4</v>
      </c>
      <c r="T87">
        <v>0.5</v>
      </c>
      <c r="U87">
        <v>-3.1033044335523348E-2</v>
      </c>
      <c r="V87">
        <v>5.408681139122316</v>
      </c>
    </row>
    <row r="88" spans="1:22" x14ac:dyDescent="0.45">
      <c r="A88">
        <v>1999</v>
      </c>
      <c r="B88">
        <v>17</v>
      </c>
      <c r="C88" t="s">
        <v>22</v>
      </c>
      <c r="D88" t="s">
        <v>45</v>
      </c>
      <c r="E88">
        <v>11</v>
      </c>
      <c r="F88">
        <v>8.3778432010762902</v>
      </c>
      <c r="G88">
        <v>11</v>
      </c>
      <c r="H88">
        <v>3</v>
      </c>
      <c r="I88">
        <v>5.3778432010762902</v>
      </c>
      <c r="J88">
        <v>8</v>
      </c>
      <c r="K88">
        <v>1</v>
      </c>
      <c r="L88">
        <v>3.396348039215686</v>
      </c>
      <c r="M88">
        <v>0.7</v>
      </c>
      <c r="N88">
        <v>0.8</v>
      </c>
      <c r="O88">
        <v>-0.12485598188550399</v>
      </c>
      <c r="P88">
        <v>4.2649338624338622</v>
      </c>
      <c r="Q88">
        <v>-0.13990688609204993</v>
      </c>
      <c r="R88">
        <v>5.0973841756798404</v>
      </c>
      <c r="S88">
        <v>1.2</v>
      </c>
      <c r="T88">
        <v>0.4</v>
      </c>
      <c r="U88">
        <v>8.1974484993440261E-2</v>
      </c>
      <c r="V88">
        <v>4.0454037267080745</v>
      </c>
    </row>
    <row r="89" spans="1:22" x14ac:dyDescent="0.45">
      <c r="A89">
        <v>1999</v>
      </c>
      <c r="B89">
        <v>17</v>
      </c>
      <c r="C89" t="s">
        <v>47</v>
      </c>
      <c r="D89" t="s">
        <v>28</v>
      </c>
      <c r="E89">
        <v>5</v>
      </c>
      <c r="F89">
        <v>2.9677370577751074</v>
      </c>
      <c r="G89">
        <v>5</v>
      </c>
      <c r="H89">
        <v>6.5</v>
      </c>
      <c r="I89">
        <v>-3.5322629422248926</v>
      </c>
      <c r="J89">
        <v>-1.5</v>
      </c>
      <c r="K89">
        <v>1</v>
      </c>
      <c r="L89">
        <v>5.4231899397185774</v>
      </c>
      <c r="M89">
        <v>1.3</v>
      </c>
      <c r="N89">
        <v>0.5</v>
      </c>
      <c r="O89">
        <v>-1.2437588985766421E-2</v>
      </c>
      <c r="P89">
        <v>4.4338690476190479</v>
      </c>
      <c r="Q89">
        <v>0.15576312678921039</v>
      </c>
      <c r="R89">
        <v>3.2846699134199135</v>
      </c>
      <c r="S89">
        <v>0.6</v>
      </c>
      <c r="T89">
        <v>0.8</v>
      </c>
      <c r="U89">
        <v>-8.1180635016398758E-2</v>
      </c>
      <c r="V89">
        <v>4.2326962668108177</v>
      </c>
    </row>
    <row r="90" spans="1:22" x14ac:dyDescent="0.45">
      <c r="A90">
        <v>2000</v>
      </c>
      <c r="B90">
        <v>1</v>
      </c>
      <c r="C90" t="s">
        <v>47</v>
      </c>
      <c r="D90" t="s">
        <v>28</v>
      </c>
      <c r="E90">
        <v>8</v>
      </c>
      <c r="F90">
        <v>3.0447086988532015</v>
      </c>
      <c r="G90">
        <v>8</v>
      </c>
      <c r="H90">
        <v>6.5</v>
      </c>
      <c r="I90">
        <v>-3.4552913011467985</v>
      </c>
      <c r="J90">
        <v>1.5</v>
      </c>
      <c r="K90">
        <v>0</v>
      </c>
      <c r="L90">
        <v>5.478091900502891</v>
      </c>
      <c r="M90">
        <v>1</v>
      </c>
      <c r="N90">
        <v>0.5</v>
      </c>
      <c r="O90">
        <v>1.9441438608547114E-2</v>
      </c>
      <c r="P90">
        <v>4.1319459706959707</v>
      </c>
      <c r="Q90">
        <v>0.18000308544922772</v>
      </c>
      <c r="R90">
        <v>3.179175407925408</v>
      </c>
      <c r="S90">
        <v>0.5</v>
      </c>
      <c r="T90">
        <v>0.7</v>
      </c>
      <c r="U90">
        <v>-1.237099258700582E-2</v>
      </c>
      <c r="V90">
        <v>4.178310301898537</v>
      </c>
    </row>
    <row r="91" spans="1:22" x14ac:dyDescent="0.45">
      <c r="A91">
        <v>2000</v>
      </c>
      <c r="B91">
        <v>1</v>
      </c>
      <c r="C91" t="s">
        <v>48</v>
      </c>
      <c r="D91" t="s">
        <v>31</v>
      </c>
      <c r="E91">
        <v>-20</v>
      </c>
      <c r="F91">
        <v>-3.2643220623199385</v>
      </c>
      <c r="G91">
        <v>-20</v>
      </c>
      <c r="H91">
        <v>-10.5</v>
      </c>
      <c r="I91">
        <v>7.2356779376800615</v>
      </c>
      <c r="J91">
        <v>-9.5</v>
      </c>
      <c r="K91">
        <v>0</v>
      </c>
      <c r="L91">
        <v>4.2410331890331889</v>
      </c>
      <c r="M91">
        <v>0.9</v>
      </c>
      <c r="N91">
        <v>0.6</v>
      </c>
      <c r="O91">
        <v>8.7158972762719583E-2</v>
      </c>
      <c r="P91">
        <v>3.8861221371171566</v>
      </c>
      <c r="Q91">
        <v>-5.683914202076288E-2</v>
      </c>
      <c r="R91">
        <v>3.2560798412114202</v>
      </c>
      <c r="S91">
        <v>0.8</v>
      </c>
      <c r="T91">
        <v>0.7</v>
      </c>
      <c r="U91">
        <v>-0.10086259676624672</v>
      </c>
      <c r="V91">
        <v>4.6628716061599356</v>
      </c>
    </row>
    <row r="92" spans="1:22" x14ac:dyDescent="0.45">
      <c r="A92">
        <v>2000</v>
      </c>
      <c r="B92">
        <v>1</v>
      </c>
      <c r="C92" t="s">
        <v>33</v>
      </c>
      <c r="D92" t="s">
        <v>38</v>
      </c>
      <c r="E92">
        <v>-13</v>
      </c>
      <c r="F92">
        <v>-0.96885758871446381</v>
      </c>
      <c r="G92">
        <v>-13</v>
      </c>
      <c r="H92">
        <v>-3.5</v>
      </c>
      <c r="I92">
        <v>2.5311424112855363</v>
      </c>
      <c r="J92">
        <v>-9.5</v>
      </c>
      <c r="K92">
        <v>0</v>
      </c>
      <c r="L92">
        <v>4.2019978924584187</v>
      </c>
      <c r="M92">
        <v>1</v>
      </c>
      <c r="N92">
        <v>0.5</v>
      </c>
      <c r="O92">
        <v>0.12608056726434119</v>
      </c>
      <c r="P92">
        <v>4.5954629778546181</v>
      </c>
      <c r="Q92">
        <v>3.2076885515645776E-3</v>
      </c>
      <c r="R92">
        <v>4.3544883552120393</v>
      </c>
      <c r="S92">
        <v>0.7</v>
      </c>
      <c r="T92">
        <v>0.5</v>
      </c>
      <c r="U92">
        <v>-4.8010898422350831E-2</v>
      </c>
      <c r="V92">
        <v>3.6775276674089432</v>
      </c>
    </row>
    <row r="93" spans="1:22" x14ac:dyDescent="0.45">
      <c r="A93">
        <v>2000</v>
      </c>
      <c r="B93">
        <v>1</v>
      </c>
      <c r="C93" t="s">
        <v>24</v>
      </c>
      <c r="D93" t="s">
        <v>35</v>
      </c>
      <c r="E93">
        <v>3</v>
      </c>
      <c r="F93">
        <v>8.7611920311708662</v>
      </c>
      <c r="G93">
        <v>3</v>
      </c>
      <c r="H93">
        <v>4.5</v>
      </c>
      <c r="I93">
        <v>4.2611920311708662</v>
      </c>
      <c r="J93">
        <v>-1.5</v>
      </c>
      <c r="K93">
        <v>0</v>
      </c>
      <c r="L93">
        <v>3.8388273491214671</v>
      </c>
      <c r="M93">
        <v>1.5</v>
      </c>
      <c r="N93">
        <v>1.1000000000000001</v>
      </c>
      <c r="O93">
        <v>-0.15373713454577603</v>
      </c>
      <c r="P93">
        <v>4.6444683203008683</v>
      </c>
      <c r="Q93">
        <v>-5.1549243771733325E-3</v>
      </c>
      <c r="R93">
        <v>4.9884546644744852</v>
      </c>
      <c r="S93">
        <v>0.9</v>
      </c>
      <c r="T93">
        <v>0.7</v>
      </c>
      <c r="U93">
        <v>4.2994582421512849E-2</v>
      </c>
      <c r="V93">
        <v>3.8759677059229487</v>
      </c>
    </row>
    <row r="94" spans="1:22" x14ac:dyDescent="0.45">
      <c r="A94">
        <v>2000</v>
      </c>
      <c r="B94">
        <v>1</v>
      </c>
      <c r="C94" t="s">
        <v>42</v>
      </c>
      <c r="D94" t="s">
        <v>26</v>
      </c>
      <c r="E94">
        <v>-5</v>
      </c>
      <c r="F94">
        <v>2.0713266051647992</v>
      </c>
      <c r="G94">
        <v>-5</v>
      </c>
      <c r="H94">
        <v>-3</v>
      </c>
      <c r="I94">
        <v>5.0713266051647992</v>
      </c>
      <c r="J94">
        <v>-2</v>
      </c>
      <c r="K94">
        <v>0</v>
      </c>
      <c r="L94">
        <v>3.0240991055727893</v>
      </c>
      <c r="M94">
        <v>1.2</v>
      </c>
      <c r="N94">
        <v>0.5</v>
      </c>
      <c r="O94">
        <v>-0.22927712100649375</v>
      </c>
      <c r="P94">
        <v>3.8042777777777781</v>
      </c>
      <c r="Q94">
        <v>-0.17825472421593438</v>
      </c>
      <c r="R94">
        <v>3.9277415938309064</v>
      </c>
      <c r="S94">
        <v>1.1000000000000001</v>
      </c>
      <c r="T94">
        <v>0.9</v>
      </c>
      <c r="U94">
        <v>-0.19001669914230063</v>
      </c>
      <c r="V94">
        <v>4.1188909774436091</v>
      </c>
    </row>
    <row r="95" spans="1:22" x14ac:dyDescent="0.45">
      <c r="A95">
        <v>2000</v>
      </c>
      <c r="B95">
        <v>1</v>
      </c>
      <c r="C95" t="s">
        <v>25</v>
      </c>
      <c r="D95" t="s">
        <v>49</v>
      </c>
      <c r="E95">
        <v>-4</v>
      </c>
      <c r="F95">
        <v>-6.109294597388252</v>
      </c>
      <c r="G95">
        <v>-4</v>
      </c>
      <c r="H95">
        <v>0</v>
      </c>
      <c r="I95">
        <v>-6.109294597388252</v>
      </c>
      <c r="J95">
        <v>-4</v>
      </c>
      <c r="K95">
        <v>1</v>
      </c>
      <c r="L95">
        <v>3.268980126340808</v>
      </c>
      <c r="M95">
        <v>0.7</v>
      </c>
      <c r="N95">
        <v>0.6</v>
      </c>
      <c r="O95">
        <v>-3.8684319128154322E-2</v>
      </c>
      <c r="P95">
        <v>4.2619161651901596</v>
      </c>
      <c r="Q95">
        <v>-5.413298065745803E-2</v>
      </c>
      <c r="R95">
        <v>3.359321796560927</v>
      </c>
      <c r="S95">
        <v>0.5</v>
      </c>
      <c r="T95">
        <v>1.2</v>
      </c>
      <c r="U95">
        <v>-0.18261684256466865</v>
      </c>
      <c r="V95">
        <v>4.4980653660065419</v>
      </c>
    </row>
    <row r="96" spans="1:22" x14ac:dyDescent="0.45">
      <c r="A96">
        <v>2000</v>
      </c>
      <c r="B96">
        <v>1</v>
      </c>
      <c r="C96" t="s">
        <v>36</v>
      </c>
      <c r="D96" t="s">
        <v>37</v>
      </c>
      <c r="E96">
        <v>5</v>
      </c>
      <c r="F96">
        <v>1.6376729350264485</v>
      </c>
      <c r="G96">
        <v>5</v>
      </c>
      <c r="H96">
        <v>6.5</v>
      </c>
      <c r="I96">
        <v>-4.8623270649735515</v>
      </c>
      <c r="J96">
        <v>-1.5</v>
      </c>
      <c r="K96">
        <v>1</v>
      </c>
      <c r="L96">
        <v>3.4030597112725594</v>
      </c>
      <c r="M96">
        <v>1.2</v>
      </c>
      <c r="N96">
        <v>0.7</v>
      </c>
      <c r="O96">
        <v>-0.1427480804184077</v>
      </c>
      <c r="P96">
        <v>4.3365677731952097</v>
      </c>
      <c r="Q96">
        <v>4.0555264410757304E-2</v>
      </c>
      <c r="R96">
        <v>3.7280504385964912</v>
      </c>
      <c r="S96">
        <v>0.5</v>
      </c>
      <c r="T96">
        <v>0.8</v>
      </c>
      <c r="U96">
        <v>-0.16020789367851967</v>
      </c>
      <c r="V96">
        <v>3.6696580364080362</v>
      </c>
    </row>
    <row r="97" spans="1:22" x14ac:dyDescent="0.45">
      <c r="A97">
        <v>2000</v>
      </c>
      <c r="B97">
        <v>1</v>
      </c>
      <c r="C97" t="s">
        <v>50</v>
      </c>
      <c r="D97" t="s">
        <v>41</v>
      </c>
      <c r="E97">
        <v>-16</v>
      </c>
      <c r="F97">
        <v>-2.640307569032271</v>
      </c>
      <c r="G97">
        <v>-16</v>
      </c>
      <c r="H97">
        <v>-2.5</v>
      </c>
      <c r="I97">
        <v>-0.14030756903227104</v>
      </c>
      <c r="J97">
        <v>-13.5</v>
      </c>
      <c r="K97">
        <v>1</v>
      </c>
      <c r="L97">
        <v>4.4711516038141426</v>
      </c>
      <c r="M97">
        <v>0.9</v>
      </c>
      <c r="N97">
        <v>0.5</v>
      </c>
      <c r="O97">
        <v>-2.8120964656993964E-2</v>
      </c>
      <c r="P97">
        <v>3.0907117542759956</v>
      </c>
      <c r="Q97">
        <v>-0.20379026403918096</v>
      </c>
      <c r="R97">
        <v>4.3083227850580794</v>
      </c>
      <c r="S97">
        <v>0.4</v>
      </c>
      <c r="T97">
        <v>0.5</v>
      </c>
      <c r="U97">
        <v>-5.9340482616537351E-3</v>
      </c>
      <c r="V97">
        <v>5.5665634920634925</v>
      </c>
    </row>
    <row r="98" spans="1:22" x14ac:dyDescent="0.45">
      <c r="A98">
        <v>2000</v>
      </c>
      <c r="B98">
        <v>1</v>
      </c>
      <c r="C98" t="s">
        <v>29</v>
      </c>
      <c r="D98" t="s">
        <v>45</v>
      </c>
      <c r="E98">
        <v>3</v>
      </c>
      <c r="F98">
        <v>5.2353291470841441</v>
      </c>
      <c r="G98">
        <v>3</v>
      </c>
      <c r="H98">
        <v>10.5</v>
      </c>
      <c r="I98">
        <v>-5.2646708529158559</v>
      </c>
      <c r="J98">
        <v>-7.5</v>
      </c>
      <c r="K98">
        <v>1</v>
      </c>
      <c r="L98">
        <v>3.9966416064753658</v>
      </c>
      <c r="M98">
        <v>1</v>
      </c>
      <c r="N98">
        <v>0.4</v>
      </c>
      <c r="O98">
        <v>5.8684370938827071E-2</v>
      </c>
      <c r="P98">
        <v>3.9510878010878008</v>
      </c>
      <c r="Q98">
        <v>-2.2811307989273878E-2</v>
      </c>
      <c r="R98">
        <v>5.3343159938616598</v>
      </c>
      <c r="S98">
        <v>1.2</v>
      </c>
      <c r="T98">
        <v>0.4</v>
      </c>
      <c r="U98">
        <v>7.0285827888636146E-2</v>
      </c>
      <c r="V98">
        <v>4.0975776397515524</v>
      </c>
    </row>
    <row r="99" spans="1:22" x14ac:dyDescent="0.45">
      <c r="A99">
        <v>2000</v>
      </c>
      <c r="B99">
        <v>1</v>
      </c>
      <c r="C99" t="s">
        <v>44</v>
      </c>
      <c r="D99" t="s">
        <v>23</v>
      </c>
      <c r="E99">
        <v>-27</v>
      </c>
      <c r="F99">
        <v>11.999023500508855</v>
      </c>
      <c r="G99">
        <v>-27</v>
      </c>
      <c r="H99">
        <v>6</v>
      </c>
      <c r="I99">
        <v>5.999023500508855</v>
      </c>
      <c r="J99">
        <v>-33</v>
      </c>
      <c r="K99">
        <v>0</v>
      </c>
      <c r="L99">
        <v>4.4162979329662901</v>
      </c>
      <c r="M99">
        <v>1.1000000000000001</v>
      </c>
      <c r="N99">
        <v>0.8</v>
      </c>
      <c r="O99">
        <v>-0.29107796076440495</v>
      </c>
      <c r="P99">
        <v>3.943871784203592</v>
      </c>
      <c r="Q99">
        <v>-7.6548290986020048E-2</v>
      </c>
      <c r="R99">
        <v>4.9532661728723113</v>
      </c>
      <c r="S99">
        <v>0.7</v>
      </c>
      <c r="T99">
        <v>0.2</v>
      </c>
      <c r="U99">
        <v>2.7152929939330384E-2</v>
      </c>
      <c r="V99">
        <v>3.9442400105615207</v>
      </c>
    </row>
    <row r="100" spans="1:22" x14ac:dyDescent="0.45">
      <c r="A100">
        <v>2000</v>
      </c>
      <c r="B100">
        <v>1</v>
      </c>
      <c r="C100" t="s">
        <v>32</v>
      </c>
      <c r="D100" t="s">
        <v>46</v>
      </c>
      <c r="E100">
        <v>-4</v>
      </c>
      <c r="F100">
        <v>2.2526008189844302</v>
      </c>
      <c r="G100">
        <v>-4</v>
      </c>
      <c r="H100">
        <v>2.5</v>
      </c>
      <c r="I100">
        <v>-0.24739918101556979</v>
      </c>
      <c r="J100">
        <v>-6.5</v>
      </c>
      <c r="K100">
        <v>1</v>
      </c>
      <c r="L100">
        <v>3.9033385972472656</v>
      </c>
      <c r="M100">
        <v>0.8</v>
      </c>
      <c r="N100">
        <v>0.3</v>
      </c>
      <c r="O100">
        <v>1.083218191666828E-3</v>
      </c>
      <c r="P100">
        <v>3.9549720126364867</v>
      </c>
      <c r="Q100">
        <v>-7.125426307712171E-2</v>
      </c>
      <c r="R100">
        <v>3.6483039276361056</v>
      </c>
      <c r="S100">
        <v>1.3</v>
      </c>
      <c r="T100">
        <v>0.8</v>
      </c>
      <c r="U100">
        <v>-6.9478590881545968E-2</v>
      </c>
      <c r="V100">
        <v>4.0909696020353916</v>
      </c>
    </row>
    <row r="101" spans="1:22" x14ac:dyDescent="0.45">
      <c r="A101">
        <v>2000</v>
      </c>
      <c r="B101">
        <v>1</v>
      </c>
      <c r="C101" t="s">
        <v>43</v>
      </c>
      <c r="D101" t="s">
        <v>22</v>
      </c>
      <c r="E101">
        <v>23</v>
      </c>
      <c r="F101">
        <v>0.82172375773676176</v>
      </c>
      <c r="G101">
        <v>23</v>
      </c>
      <c r="H101">
        <v>2</v>
      </c>
      <c r="I101">
        <v>-1.1782762422632382</v>
      </c>
      <c r="J101">
        <v>21</v>
      </c>
      <c r="K101">
        <v>0</v>
      </c>
      <c r="L101">
        <v>4.2027560568086884</v>
      </c>
      <c r="M101">
        <v>1</v>
      </c>
      <c r="N101">
        <v>0.9</v>
      </c>
      <c r="O101">
        <v>-3.2980478230917237E-2</v>
      </c>
      <c r="P101">
        <v>3.9928045575282418</v>
      </c>
      <c r="Q101">
        <v>-7.4407437563628002E-3</v>
      </c>
      <c r="R101">
        <v>3.3946399646815246</v>
      </c>
      <c r="S101">
        <v>1</v>
      </c>
      <c r="T101">
        <v>0.8</v>
      </c>
      <c r="U101">
        <v>-0.12385409663775822</v>
      </c>
      <c r="V101">
        <v>4.4408267195767195</v>
      </c>
    </row>
    <row r="102" spans="1:22" x14ac:dyDescent="0.45">
      <c r="A102">
        <v>2000</v>
      </c>
      <c r="B102">
        <v>1</v>
      </c>
      <c r="C102" t="s">
        <v>34</v>
      </c>
      <c r="D102" t="s">
        <v>39</v>
      </c>
      <c r="E102">
        <v>3</v>
      </c>
      <c r="F102">
        <v>10.736331433519553</v>
      </c>
      <c r="G102">
        <v>3</v>
      </c>
      <c r="H102">
        <v>6.5</v>
      </c>
      <c r="I102">
        <v>4.2363314335195525</v>
      </c>
      <c r="J102">
        <v>-3.5</v>
      </c>
      <c r="K102">
        <v>0</v>
      </c>
      <c r="L102">
        <v>2.7065035672961373</v>
      </c>
      <c r="M102">
        <v>1.2</v>
      </c>
      <c r="N102">
        <v>0.7</v>
      </c>
      <c r="O102">
        <v>-0.17082474909409734</v>
      </c>
      <c r="P102">
        <v>3.534415256818908</v>
      </c>
      <c r="Q102">
        <v>3.8001000010353579E-2</v>
      </c>
      <c r="R102">
        <v>4.2753889544892001</v>
      </c>
      <c r="S102">
        <v>0.4</v>
      </c>
      <c r="T102">
        <v>0.7</v>
      </c>
      <c r="U102">
        <v>4.4545680053041561E-2</v>
      </c>
      <c r="V102">
        <v>4.0936756226229907</v>
      </c>
    </row>
    <row r="103" spans="1:22" x14ac:dyDescent="0.45">
      <c r="A103">
        <v>2000</v>
      </c>
      <c r="B103">
        <v>1</v>
      </c>
      <c r="C103" t="s">
        <v>30</v>
      </c>
      <c r="D103" t="s">
        <v>27</v>
      </c>
      <c r="E103">
        <v>3</v>
      </c>
      <c r="F103">
        <v>4.2802537685866255</v>
      </c>
      <c r="G103">
        <v>3</v>
      </c>
      <c r="H103">
        <v>1</v>
      </c>
      <c r="I103">
        <v>3.2802537685866255</v>
      </c>
      <c r="J103">
        <v>2</v>
      </c>
      <c r="K103">
        <v>1</v>
      </c>
      <c r="L103">
        <v>4.7702152167988752</v>
      </c>
      <c r="M103">
        <v>0.5</v>
      </c>
      <c r="N103">
        <v>0.6</v>
      </c>
      <c r="O103">
        <v>7.57027991774991E-2</v>
      </c>
      <c r="P103">
        <v>4.5408753501400563</v>
      </c>
      <c r="Q103">
        <v>6.729519757237408E-3</v>
      </c>
      <c r="R103">
        <v>3.8206262986526141</v>
      </c>
      <c r="S103">
        <v>0.5</v>
      </c>
      <c r="T103">
        <v>0.7</v>
      </c>
      <c r="U103">
        <v>1.9521623556361389E-2</v>
      </c>
      <c r="V103">
        <v>3.5865779600516441</v>
      </c>
    </row>
    <row r="104" spans="1:22" x14ac:dyDescent="0.45">
      <c r="A104">
        <v>2000</v>
      </c>
      <c r="B104">
        <v>1</v>
      </c>
      <c r="C104" t="s">
        <v>52</v>
      </c>
      <c r="D104" t="s">
        <v>51</v>
      </c>
      <c r="E104">
        <v>5</v>
      </c>
      <c r="F104">
        <v>4.0389908053241177</v>
      </c>
      <c r="G104">
        <v>5</v>
      </c>
      <c r="H104">
        <v>6.5</v>
      </c>
      <c r="I104">
        <v>-2.4610091946758823</v>
      </c>
      <c r="J104">
        <v>-1.5</v>
      </c>
      <c r="K104">
        <v>1</v>
      </c>
      <c r="L104">
        <v>4.6251452077334436</v>
      </c>
      <c r="M104">
        <v>0.6</v>
      </c>
      <c r="N104">
        <v>0.3</v>
      </c>
      <c r="O104">
        <v>2.0054934007584298E-2</v>
      </c>
      <c r="P104">
        <v>4.3605530537573882</v>
      </c>
      <c r="Q104">
        <v>-9.7738042457502339E-2</v>
      </c>
      <c r="R104">
        <v>4.4914289889676891</v>
      </c>
      <c r="S104">
        <v>0.8</v>
      </c>
      <c r="T104">
        <v>0.7</v>
      </c>
      <c r="U104">
        <v>7.1586103464659351E-2</v>
      </c>
      <c r="V104">
        <v>3.7349570019875578</v>
      </c>
    </row>
    <row r="105" spans="1:22" x14ac:dyDescent="0.45">
      <c r="A105">
        <v>2000</v>
      </c>
      <c r="B105">
        <v>2</v>
      </c>
      <c r="C105" t="s">
        <v>39</v>
      </c>
      <c r="D105" t="s">
        <v>33</v>
      </c>
      <c r="E105">
        <v>-7</v>
      </c>
      <c r="F105">
        <v>1.5082866014242287</v>
      </c>
      <c r="G105">
        <v>-7</v>
      </c>
      <c r="H105">
        <v>6.5</v>
      </c>
      <c r="I105">
        <v>-4.9917133985757713</v>
      </c>
      <c r="J105">
        <v>-13.5</v>
      </c>
      <c r="K105">
        <v>1</v>
      </c>
      <c r="L105">
        <v>3.9893208430340912</v>
      </c>
      <c r="M105">
        <v>0.1</v>
      </c>
      <c r="N105">
        <v>0.7</v>
      </c>
      <c r="O105">
        <v>2.5559741941917437E-2</v>
      </c>
      <c r="P105">
        <v>3.6536756226229912</v>
      </c>
      <c r="Q105">
        <v>-0.24935866434693846</v>
      </c>
      <c r="R105">
        <v>4.0177873661426293</v>
      </c>
      <c r="S105">
        <v>0.8</v>
      </c>
      <c r="T105">
        <v>0.6</v>
      </c>
      <c r="U105">
        <v>0.11501643350137855</v>
      </c>
      <c r="V105">
        <v>4.4653877898846934</v>
      </c>
    </row>
    <row r="106" spans="1:22" x14ac:dyDescent="0.45">
      <c r="A106">
        <v>2000</v>
      </c>
      <c r="B106">
        <v>2</v>
      </c>
      <c r="C106" t="s">
        <v>48</v>
      </c>
      <c r="D106" t="s">
        <v>50</v>
      </c>
      <c r="E106">
        <v>3</v>
      </c>
      <c r="F106">
        <v>5.410996758984739</v>
      </c>
      <c r="G106">
        <v>3</v>
      </c>
      <c r="H106">
        <v>3</v>
      </c>
      <c r="I106">
        <v>2.410996758984739</v>
      </c>
      <c r="J106">
        <v>0</v>
      </c>
      <c r="K106">
        <v>0</v>
      </c>
      <c r="L106">
        <v>3.8773968253968256</v>
      </c>
      <c r="M106">
        <v>1</v>
      </c>
      <c r="N106">
        <v>0.6</v>
      </c>
      <c r="O106">
        <v>6.9535957590137726E-2</v>
      </c>
      <c r="P106">
        <v>4.1205759186297621</v>
      </c>
      <c r="Q106">
        <v>-4.0933073405320299E-2</v>
      </c>
      <c r="R106">
        <v>4.570389699052237</v>
      </c>
      <c r="S106">
        <v>0.9</v>
      </c>
      <c r="T106">
        <v>0.5</v>
      </c>
      <c r="U106">
        <v>3.1766541127564315E-3</v>
      </c>
      <c r="V106">
        <v>2.8557835246109238</v>
      </c>
    </row>
    <row r="107" spans="1:22" x14ac:dyDescent="0.45">
      <c r="A107">
        <v>2000</v>
      </c>
      <c r="B107">
        <v>2</v>
      </c>
      <c r="C107" t="s">
        <v>46</v>
      </c>
      <c r="D107" t="s">
        <v>27</v>
      </c>
      <c r="E107">
        <v>9</v>
      </c>
      <c r="F107">
        <v>7.4591510119041979</v>
      </c>
      <c r="G107">
        <v>9</v>
      </c>
      <c r="H107">
        <v>6</v>
      </c>
      <c r="I107">
        <v>1.4591510119041979</v>
      </c>
      <c r="J107">
        <v>3</v>
      </c>
      <c r="K107">
        <v>1</v>
      </c>
      <c r="L107">
        <v>3.5436742980064757</v>
      </c>
      <c r="M107">
        <v>1.1000000000000001</v>
      </c>
      <c r="N107">
        <v>0.7</v>
      </c>
      <c r="O107">
        <v>-6.460145005113907E-2</v>
      </c>
      <c r="P107">
        <v>3.9613399724057614</v>
      </c>
      <c r="Q107">
        <v>-1.9419513652027775E-2</v>
      </c>
      <c r="R107">
        <v>3.9511526144420883</v>
      </c>
      <c r="S107">
        <v>0.5</v>
      </c>
      <c r="T107">
        <v>0.5</v>
      </c>
      <c r="U107">
        <v>2.8569194420105609E-2</v>
      </c>
      <c r="V107">
        <v>3.3130485482869383</v>
      </c>
    </row>
    <row r="108" spans="1:22" x14ac:dyDescent="0.45">
      <c r="A108">
        <v>2000</v>
      </c>
      <c r="B108">
        <v>2</v>
      </c>
      <c r="C108" t="s">
        <v>31</v>
      </c>
      <c r="D108" t="s">
        <v>40</v>
      </c>
      <c r="E108">
        <v>-17</v>
      </c>
      <c r="F108">
        <v>1.3591800880681664</v>
      </c>
      <c r="G108">
        <v>-17</v>
      </c>
      <c r="H108">
        <v>6</v>
      </c>
      <c r="I108">
        <v>-4.6408199119318336</v>
      </c>
      <c r="J108">
        <v>-23</v>
      </c>
      <c r="K108">
        <v>1</v>
      </c>
      <c r="L108">
        <v>3.5573785425101212</v>
      </c>
      <c r="M108">
        <v>0.9</v>
      </c>
      <c r="N108">
        <v>0.6</v>
      </c>
      <c r="O108">
        <v>-8.87467845814401E-2</v>
      </c>
      <c r="P108">
        <v>4.3749928182811484</v>
      </c>
      <c r="Q108">
        <v>0.10300980848159517</v>
      </c>
      <c r="R108">
        <v>4.6256523227885458</v>
      </c>
      <c r="S108">
        <v>1.1000000000000001</v>
      </c>
      <c r="T108">
        <v>0.9</v>
      </c>
      <c r="U108">
        <v>-9.2788295528885137E-2</v>
      </c>
      <c r="V108">
        <v>3.7490187590187589</v>
      </c>
    </row>
    <row r="109" spans="1:22" x14ac:dyDescent="0.45">
      <c r="A109">
        <v>2000</v>
      </c>
      <c r="B109">
        <v>2</v>
      </c>
      <c r="C109" t="s">
        <v>22</v>
      </c>
      <c r="D109" t="s">
        <v>35</v>
      </c>
      <c r="E109">
        <v>6</v>
      </c>
      <c r="F109">
        <v>5.9894167229140152</v>
      </c>
      <c r="G109">
        <v>6</v>
      </c>
      <c r="H109">
        <v>3</v>
      </c>
      <c r="I109">
        <v>2.9894167229140152</v>
      </c>
      <c r="J109">
        <v>3</v>
      </c>
      <c r="K109">
        <v>1</v>
      </c>
      <c r="L109">
        <v>3.6516770017185616</v>
      </c>
      <c r="M109">
        <v>1.1000000000000001</v>
      </c>
      <c r="N109">
        <v>0.8</v>
      </c>
      <c r="O109">
        <v>-0.12527439283135952</v>
      </c>
      <c r="P109">
        <v>4.3876521164021165</v>
      </c>
      <c r="Q109">
        <v>-0.12107231116788283</v>
      </c>
      <c r="R109">
        <v>4.8037487821215441</v>
      </c>
      <c r="S109">
        <v>0.8</v>
      </c>
      <c r="T109">
        <v>0.7</v>
      </c>
      <c r="U109">
        <v>3.7163979920315247E-2</v>
      </c>
      <c r="V109">
        <v>4.0501507124588967</v>
      </c>
    </row>
    <row r="110" spans="1:22" x14ac:dyDescent="0.45">
      <c r="A110">
        <v>2000</v>
      </c>
      <c r="B110">
        <v>2</v>
      </c>
      <c r="C110" t="s">
        <v>37</v>
      </c>
      <c r="D110" t="s">
        <v>44</v>
      </c>
      <c r="E110">
        <v>-15</v>
      </c>
      <c r="F110">
        <v>1.9067445033123356</v>
      </c>
      <c r="G110">
        <v>-15</v>
      </c>
      <c r="H110">
        <v>3</v>
      </c>
      <c r="I110">
        <v>-1.0932554966876644</v>
      </c>
      <c r="J110">
        <v>-18</v>
      </c>
      <c r="K110">
        <v>1</v>
      </c>
      <c r="L110">
        <v>4.1328123433583954</v>
      </c>
      <c r="M110">
        <v>0.5</v>
      </c>
      <c r="N110">
        <v>0.8</v>
      </c>
      <c r="O110">
        <v>-0.14409144234656479</v>
      </c>
      <c r="P110">
        <v>3.3848627147706098</v>
      </c>
      <c r="Q110">
        <v>2.4438877090127188E-2</v>
      </c>
      <c r="R110">
        <v>4.5640657901091473</v>
      </c>
      <c r="S110">
        <v>1</v>
      </c>
      <c r="T110">
        <v>0.9</v>
      </c>
      <c r="U110">
        <v>-0.22474205548351711</v>
      </c>
      <c r="V110">
        <v>4.2339511492829569</v>
      </c>
    </row>
    <row r="111" spans="1:22" x14ac:dyDescent="0.45">
      <c r="A111">
        <v>2000</v>
      </c>
      <c r="B111">
        <v>2</v>
      </c>
      <c r="C111" t="s">
        <v>24</v>
      </c>
      <c r="D111" t="s">
        <v>42</v>
      </c>
      <c r="E111">
        <v>41</v>
      </c>
      <c r="F111">
        <v>3.7156179261190001</v>
      </c>
      <c r="G111">
        <v>41</v>
      </c>
      <c r="H111">
        <v>7</v>
      </c>
      <c r="I111">
        <v>-3.2843820738809999</v>
      </c>
      <c r="J111">
        <v>34</v>
      </c>
      <c r="K111">
        <v>0</v>
      </c>
      <c r="L111">
        <v>4.0247750615397679</v>
      </c>
      <c r="M111">
        <v>1.5</v>
      </c>
      <c r="N111">
        <v>1</v>
      </c>
      <c r="O111">
        <v>-9.9924019120566004E-2</v>
      </c>
      <c r="P111">
        <v>4.6896857116052164</v>
      </c>
      <c r="Q111">
        <v>1.8998777864795001E-2</v>
      </c>
      <c r="R111">
        <v>3.0487022801759638</v>
      </c>
      <c r="S111">
        <v>1.2</v>
      </c>
      <c r="T111">
        <v>0.5</v>
      </c>
      <c r="U111">
        <v>-0.20715118581187264</v>
      </c>
      <c r="V111">
        <v>3.7751111111111113</v>
      </c>
    </row>
    <row r="112" spans="1:22" x14ac:dyDescent="0.45">
      <c r="A112">
        <v>2000</v>
      </c>
      <c r="B112">
        <v>2</v>
      </c>
      <c r="C112" t="s">
        <v>38</v>
      </c>
      <c r="D112" t="s">
        <v>30</v>
      </c>
      <c r="E112">
        <v>3</v>
      </c>
      <c r="F112">
        <v>3.7708957219983881</v>
      </c>
      <c r="G112">
        <v>3</v>
      </c>
      <c r="H112">
        <v>8.5</v>
      </c>
      <c r="I112">
        <v>-4.7291042780016124</v>
      </c>
      <c r="J112">
        <v>-5.5</v>
      </c>
      <c r="K112">
        <v>1</v>
      </c>
      <c r="L112">
        <v>4.438698881527829</v>
      </c>
      <c r="M112">
        <v>0.6</v>
      </c>
      <c r="N112">
        <v>0.5</v>
      </c>
      <c r="O112">
        <v>-5.6399073448501078E-2</v>
      </c>
      <c r="P112">
        <v>3.5655978428475401</v>
      </c>
      <c r="Q112">
        <v>-4.2771315444649287E-2</v>
      </c>
      <c r="R112">
        <v>4.4723891298423535</v>
      </c>
      <c r="S112">
        <v>0.4</v>
      </c>
      <c r="T112">
        <v>0.7</v>
      </c>
      <c r="U112">
        <v>1.6713420410065474E-2</v>
      </c>
      <c r="V112">
        <v>4.318018207282913</v>
      </c>
    </row>
    <row r="113" spans="1:22" x14ac:dyDescent="0.45">
      <c r="A113">
        <v>2000</v>
      </c>
      <c r="B113">
        <v>2</v>
      </c>
      <c r="C113" t="s">
        <v>28</v>
      </c>
      <c r="D113" t="s">
        <v>52</v>
      </c>
      <c r="E113">
        <v>28</v>
      </c>
      <c r="F113">
        <v>4.1064393362485312</v>
      </c>
      <c r="G113">
        <v>28</v>
      </c>
      <c r="H113">
        <v>4.5</v>
      </c>
      <c r="I113">
        <v>-0.39356066375146881</v>
      </c>
      <c r="J113">
        <v>23.5</v>
      </c>
      <c r="K113">
        <v>0</v>
      </c>
      <c r="L113">
        <v>3.3788777888777886</v>
      </c>
      <c r="M113">
        <v>0.5</v>
      </c>
      <c r="N113">
        <v>0.6</v>
      </c>
      <c r="O113">
        <v>3.3537564557398085E-2</v>
      </c>
      <c r="P113">
        <v>4.3042031590413945</v>
      </c>
      <c r="Q113">
        <v>-7.9202117777637799E-4</v>
      </c>
      <c r="R113">
        <v>4.5216669468638777</v>
      </c>
      <c r="S113">
        <v>0.7</v>
      </c>
      <c r="T113">
        <v>0.3</v>
      </c>
      <c r="U113">
        <v>2.8574373999899278E-2</v>
      </c>
      <c r="V113">
        <v>4.0831020733652315</v>
      </c>
    </row>
    <row r="114" spans="1:22" x14ac:dyDescent="0.45">
      <c r="A114">
        <v>2000</v>
      </c>
      <c r="B114">
        <v>2</v>
      </c>
      <c r="C114" t="s">
        <v>45</v>
      </c>
      <c r="D114" t="s">
        <v>25</v>
      </c>
      <c r="E114">
        <v>5</v>
      </c>
      <c r="F114">
        <v>-0.69918848132943445</v>
      </c>
      <c r="G114">
        <v>5</v>
      </c>
      <c r="H114">
        <v>-5.5</v>
      </c>
      <c r="I114">
        <v>4.8008115186705655</v>
      </c>
      <c r="J114">
        <v>10.5</v>
      </c>
      <c r="K114">
        <v>1</v>
      </c>
      <c r="L114">
        <v>4.803433640920483</v>
      </c>
      <c r="M114">
        <v>1.2</v>
      </c>
      <c r="N114">
        <v>0.4</v>
      </c>
      <c r="O114">
        <v>2.6569304070197114E-2</v>
      </c>
      <c r="P114">
        <v>4.4975776397515528</v>
      </c>
      <c r="Q114">
        <v>-6.545635181958917E-2</v>
      </c>
      <c r="R114">
        <v>3.1014801263408076</v>
      </c>
      <c r="S114">
        <v>0.7</v>
      </c>
      <c r="T114">
        <v>0.7</v>
      </c>
      <c r="U114">
        <v>-7.4097125407169048E-2</v>
      </c>
      <c r="V114">
        <v>4.1874717207457142</v>
      </c>
    </row>
    <row r="115" spans="1:22" x14ac:dyDescent="0.45">
      <c r="A115">
        <v>2000</v>
      </c>
      <c r="B115">
        <v>2</v>
      </c>
      <c r="C115" t="s">
        <v>49</v>
      </c>
      <c r="D115" t="s">
        <v>34</v>
      </c>
      <c r="E115">
        <v>-1</v>
      </c>
      <c r="F115">
        <v>6.3627128232444781</v>
      </c>
      <c r="G115">
        <v>-1</v>
      </c>
      <c r="H115">
        <v>5.5</v>
      </c>
      <c r="I115">
        <v>0.86271282324447807</v>
      </c>
      <c r="J115">
        <v>-6.5</v>
      </c>
      <c r="K115">
        <v>0</v>
      </c>
      <c r="L115">
        <v>3.2490187662578967</v>
      </c>
      <c r="M115">
        <v>0.7</v>
      </c>
      <c r="N115">
        <v>1.1000000000000001</v>
      </c>
      <c r="O115">
        <v>-0.21310226761292017</v>
      </c>
      <c r="P115">
        <v>4.4716367945779707</v>
      </c>
      <c r="Q115">
        <v>5.4007477081475151E-2</v>
      </c>
      <c r="R115">
        <v>2.5598369006294703</v>
      </c>
      <c r="S115">
        <v>1.3</v>
      </c>
      <c r="T115">
        <v>0.7</v>
      </c>
      <c r="U115">
        <v>-0.14776237895372085</v>
      </c>
      <c r="V115">
        <v>3.6167681979953783</v>
      </c>
    </row>
    <row r="116" spans="1:22" x14ac:dyDescent="0.45">
      <c r="A116">
        <v>2000</v>
      </c>
      <c r="B116">
        <v>2</v>
      </c>
      <c r="C116" t="s">
        <v>51</v>
      </c>
      <c r="D116" t="s">
        <v>43</v>
      </c>
      <c r="E116">
        <v>-3</v>
      </c>
      <c r="F116">
        <v>-4.8661655073532666</v>
      </c>
      <c r="G116">
        <v>-3</v>
      </c>
      <c r="H116">
        <v>-7.5</v>
      </c>
      <c r="I116">
        <v>2.6338344926467334</v>
      </c>
      <c r="J116">
        <v>4.5</v>
      </c>
      <c r="K116">
        <v>1</v>
      </c>
      <c r="L116">
        <v>4.2652385127772119</v>
      </c>
      <c r="M116">
        <v>0.5</v>
      </c>
      <c r="N116">
        <v>0.8</v>
      </c>
      <c r="O116">
        <v>0.13180032341272926</v>
      </c>
      <c r="P116">
        <v>3.7436526541614712</v>
      </c>
      <c r="Q116">
        <v>-0.19052775125133387</v>
      </c>
      <c r="R116">
        <v>4.0551370091896413</v>
      </c>
      <c r="S116">
        <v>0.9</v>
      </c>
      <c r="T116">
        <v>1.2</v>
      </c>
      <c r="U116">
        <v>-9.286350628870102E-2</v>
      </c>
      <c r="V116">
        <v>4.1002119649356485</v>
      </c>
    </row>
    <row r="117" spans="1:22" x14ac:dyDescent="0.45">
      <c r="A117">
        <v>2000</v>
      </c>
      <c r="B117">
        <v>2</v>
      </c>
      <c r="C117" t="s">
        <v>29</v>
      </c>
      <c r="D117" t="s">
        <v>47</v>
      </c>
      <c r="E117">
        <v>-16</v>
      </c>
      <c r="F117">
        <v>-1.3200350341987437</v>
      </c>
      <c r="G117">
        <v>-16</v>
      </c>
      <c r="H117">
        <v>-3</v>
      </c>
      <c r="I117">
        <v>1.6799649658012563</v>
      </c>
      <c r="J117">
        <v>-13</v>
      </c>
      <c r="K117">
        <v>0</v>
      </c>
      <c r="L117">
        <v>4.3216416064753655</v>
      </c>
      <c r="M117">
        <v>1</v>
      </c>
      <c r="N117">
        <v>0.2</v>
      </c>
      <c r="O117">
        <v>9.1279078186377566E-2</v>
      </c>
      <c r="P117">
        <v>3.9079059829059828</v>
      </c>
      <c r="Q117">
        <v>-3.824421245185132E-2</v>
      </c>
      <c r="R117">
        <v>5.5821360181499502</v>
      </c>
      <c r="S117">
        <v>1.1000000000000001</v>
      </c>
      <c r="T117">
        <v>0.5</v>
      </c>
      <c r="U117">
        <v>2.0870261680219028E-2</v>
      </c>
      <c r="V117">
        <v>3.7481924692954101</v>
      </c>
    </row>
    <row r="118" spans="1:22" x14ac:dyDescent="0.45">
      <c r="A118">
        <v>2000</v>
      </c>
      <c r="B118">
        <v>2</v>
      </c>
      <c r="C118" t="s">
        <v>23</v>
      </c>
      <c r="D118" t="s">
        <v>36</v>
      </c>
      <c r="E118">
        <v>1</v>
      </c>
      <c r="F118">
        <v>-1.5007938394995146</v>
      </c>
      <c r="G118">
        <v>1</v>
      </c>
      <c r="H118">
        <v>3</v>
      </c>
      <c r="I118">
        <v>-4.5007938394995151</v>
      </c>
      <c r="J118">
        <v>-2</v>
      </c>
      <c r="K118">
        <v>1</v>
      </c>
      <c r="L118">
        <v>5.261202680808819</v>
      </c>
      <c r="M118">
        <v>0.6</v>
      </c>
      <c r="N118">
        <v>0.3</v>
      </c>
      <c r="O118">
        <v>-5.507471023844903E-2</v>
      </c>
      <c r="P118">
        <v>4.0559176421404679</v>
      </c>
      <c r="Q118">
        <v>-0.1285926989697844</v>
      </c>
      <c r="R118">
        <v>3.2856255007462436</v>
      </c>
      <c r="S118">
        <v>1.1000000000000001</v>
      </c>
      <c r="T118">
        <v>0.7</v>
      </c>
      <c r="U118">
        <v>-0.12812395789803524</v>
      </c>
      <c r="V118">
        <v>4.6117000483274841</v>
      </c>
    </row>
    <row r="119" spans="1:22" x14ac:dyDescent="0.45">
      <c r="A119">
        <v>2000</v>
      </c>
      <c r="B119">
        <v>2</v>
      </c>
      <c r="C119" t="s">
        <v>26</v>
      </c>
      <c r="D119" t="s">
        <v>32</v>
      </c>
      <c r="E119">
        <v>1</v>
      </c>
      <c r="F119">
        <v>8.4268629670431761</v>
      </c>
      <c r="G119">
        <v>1</v>
      </c>
      <c r="H119">
        <v>6.5</v>
      </c>
      <c r="I119">
        <v>1.9268629670431761</v>
      </c>
      <c r="J119">
        <v>-5.5</v>
      </c>
      <c r="K119">
        <v>0</v>
      </c>
      <c r="L119">
        <v>3.716957280105416</v>
      </c>
      <c r="M119">
        <v>1.3</v>
      </c>
      <c r="N119">
        <v>0.9</v>
      </c>
      <c r="O119">
        <v>-0.23439526695203314</v>
      </c>
      <c r="P119">
        <v>3.9446052631578952</v>
      </c>
      <c r="Q119">
        <v>-8.8203094204509475E-2</v>
      </c>
      <c r="R119">
        <v>3.6070423009509698</v>
      </c>
      <c r="S119">
        <v>0.7</v>
      </c>
      <c r="T119">
        <v>0.3</v>
      </c>
      <c r="U119">
        <v>-2.3948365742656557E-2</v>
      </c>
      <c r="V119">
        <v>3.7115509600049075</v>
      </c>
    </row>
    <row r="120" spans="1:22" x14ac:dyDescent="0.45">
      <c r="A120">
        <v>2000</v>
      </c>
      <c r="B120">
        <v>3</v>
      </c>
      <c r="C120" t="s">
        <v>28</v>
      </c>
      <c r="D120" t="s">
        <v>29</v>
      </c>
      <c r="E120">
        <v>-5</v>
      </c>
      <c r="F120">
        <v>6.5246878460056399</v>
      </c>
      <c r="G120">
        <v>-5</v>
      </c>
      <c r="H120">
        <v>6</v>
      </c>
      <c r="I120">
        <v>0.52468784600563989</v>
      </c>
      <c r="J120">
        <v>-11</v>
      </c>
      <c r="K120">
        <v>0</v>
      </c>
      <c r="L120">
        <v>3.3829181929181926</v>
      </c>
      <c r="M120">
        <v>0.7</v>
      </c>
      <c r="N120">
        <v>0.6</v>
      </c>
      <c r="O120">
        <v>-1.0129421117612154E-2</v>
      </c>
      <c r="P120">
        <v>4.4327745876128235</v>
      </c>
      <c r="Q120">
        <v>5.9819256458346882E-2</v>
      </c>
      <c r="R120">
        <v>4.4412068238666702</v>
      </c>
      <c r="S120">
        <v>1.1000000000000001</v>
      </c>
      <c r="T120">
        <v>0.3</v>
      </c>
      <c r="U120">
        <v>0.12715634366558501</v>
      </c>
      <c r="V120">
        <v>3.8588863750628457</v>
      </c>
    </row>
    <row r="121" spans="1:22" x14ac:dyDescent="0.45">
      <c r="A121">
        <v>2000</v>
      </c>
      <c r="B121">
        <v>3</v>
      </c>
      <c r="C121" t="s">
        <v>41</v>
      </c>
      <c r="D121" t="s">
        <v>31</v>
      </c>
      <c r="E121">
        <v>3</v>
      </c>
      <c r="F121">
        <v>4.7558776136168186</v>
      </c>
      <c r="G121">
        <v>3</v>
      </c>
      <c r="H121">
        <v>-2.5</v>
      </c>
      <c r="I121">
        <v>7.2558776136168186</v>
      </c>
      <c r="J121">
        <v>5.5</v>
      </c>
      <c r="K121">
        <v>1</v>
      </c>
      <c r="L121">
        <v>4.1200110967463903</v>
      </c>
      <c r="M121">
        <v>0.5</v>
      </c>
      <c r="N121">
        <v>0.5</v>
      </c>
      <c r="O121">
        <v>-4.6820362919343016E-2</v>
      </c>
      <c r="P121">
        <v>5.7893134920634921</v>
      </c>
      <c r="Q121">
        <v>5.8864373111530165E-2</v>
      </c>
      <c r="R121">
        <v>3.5764261615577402</v>
      </c>
      <c r="S121">
        <v>0.9</v>
      </c>
      <c r="T121">
        <v>0.6</v>
      </c>
      <c r="U121">
        <v>-7.8422982165622615E-2</v>
      </c>
      <c r="V121">
        <v>4.2780231213114508</v>
      </c>
    </row>
    <row r="122" spans="1:22" x14ac:dyDescent="0.45">
      <c r="A122">
        <v>2000</v>
      </c>
      <c r="B122">
        <v>3</v>
      </c>
      <c r="C122" t="s">
        <v>42</v>
      </c>
      <c r="D122" t="s">
        <v>25</v>
      </c>
      <c r="E122">
        <v>-21</v>
      </c>
      <c r="F122">
        <v>1.4816652548362077</v>
      </c>
      <c r="G122">
        <v>-21</v>
      </c>
      <c r="H122">
        <v>-3</v>
      </c>
      <c r="I122">
        <v>4.4816652548362077</v>
      </c>
      <c r="J122">
        <v>-18</v>
      </c>
      <c r="K122">
        <v>0</v>
      </c>
      <c r="L122">
        <v>3.1204971519708358</v>
      </c>
      <c r="M122">
        <v>1</v>
      </c>
      <c r="N122">
        <v>0.5</v>
      </c>
      <c r="O122">
        <v>-0.21398671453282564</v>
      </c>
      <c r="P122">
        <v>3.7274920634920634</v>
      </c>
      <c r="Q122">
        <v>-0.24919900439579976</v>
      </c>
      <c r="R122">
        <v>3.3451164899771713</v>
      </c>
      <c r="S122">
        <v>0.5</v>
      </c>
      <c r="T122">
        <v>0.7</v>
      </c>
      <c r="U122">
        <v>-8.8397081523147347E-2</v>
      </c>
      <c r="V122">
        <v>4.3235828318568261</v>
      </c>
    </row>
    <row r="123" spans="1:22" x14ac:dyDescent="0.45">
      <c r="A123">
        <v>2000</v>
      </c>
      <c r="B123">
        <v>3</v>
      </c>
      <c r="C123" t="s">
        <v>44</v>
      </c>
      <c r="D123" t="s">
        <v>46</v>
      </c>
      <c r="E123">
        <v>3</v>
      </c>
      <c r="F123">
        <v>7.7280702279402975</v>
      </c>
      <c r="G123">
        <v>3</v>
      </c>
      <c r="H123">
        <v>4</v>
      </c>
      <c r="I123">
        <v>3.7280702279402975</v>
      </c>
      <c r="J123">
        <v>-1</v>
      </c>
      <c r="K123">
        <v>0</v>
      </c>
      <c r="L123">
        <v>4.5618435678869247</v>
      </c>
      <c r="M123">
        <v>0.9</v>
      </c>
      <c r="N123">
        <v>0.8</v>
      </c>
      <c r="O123">
        <v>-0.22779184956050796</v>
      </c>
      <c r="P123">
        <v>4.2589511492829573</v>
      </c>
      <c r="Q123">
        <v>-0.10010473372408091</v>
      </c>
      <c r="R123">
        <v>3.4736742980064754</v>
      </c>
      <c r="S123">
        <v>1.2</v>
      </c>
      <c r="T123">
        <v>0.6</v>
      </c>
      <c r="U123">
        <v>-4.2064184616727993E-2</v>
      </c>
      <c r="V123">
        <v>3.7699979810637707</v>
      </c>
    </row>
    <row r="124" spans="1:22" x14ac:dyDescent="0.45">
      <c r="A124">
        <v>2000</v>
      </c>
      <c r="B124">
        <v>3</v>
      </c>
      <c r="C124" t="s">
        <v>40</v>
      </c>
      <c r="D124" t="s">
        <v>48</v>
      </c>
      <c r="E124">
        <v>13</v>
      </c>
      <c r="F124">
        <v>7.2375029387260765</v>
      </c>
      <c r="G124">
        <v>13</v>
      </c>
      <c r="H124">
        <v>13</v>
      </c>
      <c r="I124">
        <v>-5.7624970612739235</v>
      </c>
      <c r="J124">
        <v>0</v>
      </c>
      <c r="K124">
        <v>0</v>
      </c>
      <c r="L124">
        <v>4.7034301005663242</v>
      </c>
      <c r="M124">
        <v>1.2</v>
      </c>
      <c r="N124">
        <v>1</v>
      </c>
      <c r="O124">
        <v>-7.5907060013966424E-2</v>
      </c>
      <c r="P124">
        <v>3.917272727272727</v>
      </c>
      <c r="Q124">
        <v>7.9402364049377949E-2</v>
      </c>
      <c r="R124">
        <v>3.5791468253968253</v>
      </c>
      <c r="S124">
        <v>1.1000000000000001</v>
      </c>
      <c r="T124">
        <v>0.6</v>
      </c>
      <c r="U124">
        <v>5.7187667163698511E-2</v>
      </c>
      <c r="V124">
        <v>4.4077187757726195</v>
      </c>
    </row>
    <row r="125" spans="1:22" x14ac:dyDescent="0.45">
      <c r="A125">
        <v>2000</v>
      </c>
      <c r="B125">
        <v>3</v>
      </c>
      <c r="C125" t="s">
        <v>27</v>
      </c>
      <c r="D125" t="s">
        <v>32</v>
      </c>
      <c r="E125">
        <v>13</v>
      </c>
      <c r="F125">
        <v>-1.9345904288928024</v>
      </c>
      <c r="G125">
        <v>13</v>
      </c>
      <c r="H125">
        <v>1</v>
      </c>
      <c r="I125">
        <v>-2.9345904288928022</v>
      </c>
      <c r="J125">
        <v>12</v>
      </c>
      <c r="K125">
        <v>0</v>
      </c>
      <c r="L125">
        <v>3.9521551207077521</v>
      </c>
      <c r="M125">
        <v>0.5</v>
      </c>
      <c r="N125">
        <v>0.3</v>
      </c>
      <c r="O125">
        <v>5.239529363509389E-2</v>
      </c>
      <c r="P125">
        <v>3.2282866435250335</v>
      </c>
      <c r="Q125">
        <v>-0.1753130100293411</v>
      </c>
      <c r="R125">
        <v>3.5156961471048156</v>
      </c>
      <c r="S125">
        <v>0.5</v>
      </c>
      <c r="T125">
        <v>0.4</v>
      </c>
      <c r="U125">
        <v>-5.9440714789886474E-2</v>
      </c>
      <c r="V125">
        <v>3.8158586523125999</v>
      </c>
    </row>
    <row r="126" spans="1:22" x14ac:dyDescent="0.45">
      <c r="A126">
        <v>2000</v>
      </c>
      <c r="B126">
        <v>3</v>
      </c>
      <c r="C126" t="s">
        <v>47</v>
      </c>
      <c r="D126" t="s">
        <v>51</v>
      </c>
      <c r="E126">
        <v>17</v>
      </c>
      <c r="F126">
        <v>8.8267680311491983</v>
      </c>
      <c r="G126">
        <v>17</v>
      </c>
      <c r="H126">
        <v>17</v>
      </c>
      <c r="I126">
        <v>-8.1732319688508017</v>
      </c>
      <c r="J126">
        <v>0</v>
      </c>
      <c r="K126">
        <v>0</v>
      </c>
      <c r="L126">
        <v>5.4511836371975688</v>
      </c>
      <c r="M126">
        <v>1.1000000000000001</v>
      </c>
      <c r="N126">
        <v>0.6</v>
      </c>
      <c r="O126">
        <v>2.8804080426583951E-2</v>
      </c>
      <c r="P126">
        <v>3.9048591359620772</v>
      </c>
      <c r="Q126">
        <v>0.2250708344125037</v>
      </c>
      <c r="R126">
        <v>4.4527385127772119</v>
      </c>
      <c r="S126">
        <v>0.5</v>
      </c>
      <c r="T126">
        <v>0.8</v>
      </c>
      <c r="U126">
        <v>0.15811628773468853</v>
      </c>
      <c r="V126">
        <v>3.8903193208281381</v>
      </c>
    </row>
    <row r="127" spans="1:22" x14ac:dyDescent="0.45">
      <c r="A127">
        <v>2000</v>
      </c>
      <c r="B127">
        <v>3</v>
      </c>
      <c r="C127" t="s">
        <v>52</v>
      </c>
      <c r="D127" t="s">
        <v>39</v>
      </c>
      <c r="E127">
        <v>-9</v>
      </c>
      <c r="F127">
        <v>5.30160423564688</v>
      </c>
      <c r="G127">
        <v>-9</v>
      </c>
      <c r="H127">
        <v>3</v>
      </c>
      <c r="I127">
        <v>2.30160423564688</v>
      </c>
      <c r="J127">
        <v>-12</v>
      </c>
      <c r="K127">
        <v>0</v>
      </c>
      <c r="L127">
        <v>4.4710717087686396</v>
      </c>
      <c r="M127">
        <v>0.6</v>
      </c>
      <c r="N127">
        <v>0.2</v>
      </c>
      <c r="O127">
        <v>6.0061491956036203E-2</v>
      </c>
      <c r="P127">
        <v>3.8338957241588822</v>
      </c>
      <c r="Q127">
        <v>-6.5428868019284228E-2</v>
      </c>
      <c r="R127">
        <v>4.0852145628408554</v>
      </c>
      <c r="S127">
        <v>0.2</v>
      </c>
      <c r="T127">
        <v>0.6</v>
      </c>
      <c r="U127">
        <v>8.6314735697823788E-2</v>
      </c>
      <c r="V127">
        <v>3.9014534004007686</v>
      </c>
    </row>
    <row r="128" spans="1:22" x14ac:dyDescent="0.45">
      <c r="A128">
        <v>2000</v>
      </c>
      <c r="B128">
        <v>3</v>
      </c>
      <c r="C128" t="s">
        <v>37</v>
      </c>
      <c r="D128" t="s">
        <v>24</v>
      </c>
      <c r="E128">
        <v>-7</v>
      </c>
      <c r="F128">
        <v>0.16009098658887488</v>
      </c>
      <c r="G128">
        <v>-7</v>
      </c>
      <c r="H128">
        <v>2</v>
      </c>
      <c r="I128">
        <v>-1.8399090134111251</v>
      </c>
      <c r="J128">
        <v>-9</v>
      </c>
      <c r="K128">
        <v>1</v>
      </c>
      <c r="L128">
        <v>4.1578123433583958</v>
      </c>
      <c r="M128">
        <v>0.6</v>
      </c>
      <c r="N128">
        <v>0.8</v>
      </c>
      <c r="O128">
        <v>-0.10896007389131894</v>
      </c>
      <c r="P128">
        <v>3.3826404925483873</v>
      </c>
      <c r="Q128">
        <v>2.1389083013136329E-2</v>
      </c>
      <c r="R128">
        <v>4.1104893472540533</v>
      </c>
      <c r="S128">
        <v>1.4</v>
      </c>
      <c r="T128">
        <v>1.1000000000000001</v>
      </c>
      <c r="U128">
        <v>-0.14700984216563678</v>
      </c>
      <c r="V128">
        <v>4.1671366919973734</v>
      </c>
    </row>
    <row r="129" spans="1:22" x14ac:dyDescent="0.45">
      <c r="A129">
        <v>2000</v>
      </c>
      <c r="B129">
        <v>3</v>
      </c>
      <c r="C129" t="s">
        <v>35</v>
      </c>
      <c r="D129" t="s">
        <v>26</v>
      </c>
      <c r="E129">
        <v>-8</v>
      </c>
      <c r="F129">
        <v>-3.6380692208240806</v>
      </c>
      <c r="G129">
        <v>-8</v>
      </c>
      <c r="H129">
        <v>1.5</v>
      </c>
      <c r="I129">
        <v>-5.1380692208240806</v>
      </c>
      <c r="J129">
        <v>-9.5</v>
      </c>
      <c r="K129">
        <v>1</v>
      </c>
      <c r="L129">
        <v>4.6378757662485288</v>
      </c>
      <c r="M129">
        <v>0.8</v>
      </c>
      <c r="N129">
        <v>0.9</v>
      </c>
      <c r="O129">
        <v>4.143276799324315E-2</v>
      </c>
      <c r="P129">
        <v>3.8602697600779443</v>
      </c>
      <c r="Q129">
        <v>-1.7450793209071551E-2</v>
      </c>
      <c r="R129">
        <v>3.5993276504757867</v>
      </c>
      <c r="S129">
        <v>1.2</v>
      </c>
      <c r="T129">
        <v>0.9</v>
      </c>
      <c r="U129">
        <v>-0.24795392820098031</v>
      </c>
      <c r="V129">
        <v>3.947009109311741</v>
      </c>
    </row>
    <row r="130" spans="1:22" x14ac:dyDescent="0.45">
      <c r="A130">
        <v>2000</v>
      </c>
      <c r="B130">
        <v>3</v>
      </c>
      <c r="C130" t="s">
        <v>49</v>
      </c>
      <c r="D130" t="s">
        <v>43</v>
      </c>
      <c r="E130">
        <v>10</v>
      </c>
      <c r="F130">
        <v>4.8111601562708923</v>
      </c>
      <c r="G130">
        <v>10</v>
      </c>
      <c r="H130">
        <v>6</v>
      </c>
      <c r="I130">
        <v>-1.1888398437291077</v>
      </c>
      <c r="J130">
        <v>4</v>
      </c>
      <c r="K130">
        <v>0</v>
      </c>
      <c r="L130">
        <v>3.0849162021553327</v>
      </c>
      <c r="M130">
        <v>0.9</v>
      </c>
      <c r="N130">
        <v>1.1000000000000001</v>
      </c>
      <c r="O130">
        <v>-0.18148963359511669</v>
      </c>
      <c r="P130">
        <v>4.4350983330395097</v>
      </c>
      <c r="Q130">
        <v>3.1405255309211774E-2</v>
      </c>
      <c r="R130">
        <v>3.7898036758563074</v>
      </c>
      <c r="S130">
        <v>0.8</v>
      </c>
      <c r="T130">
        <v>1</v>
      </c>
      <c r="U130">
        <v>-0.11343521933655312</v>
      </c>
      <c r="V130">
        <v>3.9769976792213635</v>
      </c>
    </row>
    <row r="131" spans="1:22" x14ac:dyDescent="0.45">
      <c r="A131">
        <v>2000</v>
      </c>
      <c r="B131">
        <v>3</v>
      </c>
      <c r="C131" t="s">
        <v>50</v>
      </c>
      <c r="D131" t="s">
        <v>22</v>
      </c>
      <c r="E131">
        <v>13</v>
      </c>
      <c r="F131">
        <v>-4.6366692394234867</v>
      </c>
      <c r="G131">
        <v>13</v>
      </c>
      <c r="H131">
        <v>-1.5</v>
      </c>
      <c r="I131">
        <v>-3.1366692394234867</v>
      </c>
      <c r="J131">
        <v>14.5</v>
      </c>
      <c r="K131">
        <v>0</v>
      </c>
      <c r="L131">
        <v>4.5684416471041853</v>
      </c>
      <c r="M131">
        <v>1</v>
      </c>
      <c r="N131">
        <v>0.6</v>
      </c>
      <c r="O131">
        <v>-1.4241499671308517E-2</v>
      </c>
      <c r="P131">
        <v>2.7932835246109238</v>
      </c>
      <c r="Q131">
        <v>-0.16198600947224465</v>
      </c>
      <c r="R131">
        <v>3.7894921277689817</v>
      </c>
      <c r="S131">
        <v>0.9</v>
      </c>
      <c r="T131">
        <v>0.9</v>
      </c>
      <c r="U131">
        <v>-0.16176902494966636</v>
      </c>
      <c r="V131">
        <v>4.4376521164021163</v>
      </c>
    </row>
    <row r="132" spans="1:22" x14ac:dyDescent="0.45">
      <c r="A132">
        <v>2000</v>
      </c>
      <c r="B132">
        <v>3</v>
      </c>
      <c r="C132" t="s">
        <v>23</v>
      </c>
      <c r="D132" t="s">
        <v>45</v>
      </c>
      <c r="E132">
        <v>-6</v>
      </c>
      <c r="F132">
        <v>5.0030069177680918</v>
      </c>
      <c r="G132">
        <v>-6</v>
      </c>
      <c r="H132">
        <v>10.5</v>
      </c>
      <c r="I132">
        <v>-5.4969930822319082</v>
      </c>
      <c r="J132">
        <v>-16.5</v>
      </c>
      <c r="K132">
        <v>1</v>
      </c>
      <c r="L132">
        <v>4.8188497396323484</v>
      </c>
      <c r="M132">
        <v>0.7</v>
      </c>
      <c r="N132">
        <v>0.3</v>
      </c>
      <c r="O132">
        <v>-6.8401728297972239E-2</v>
      </c>
      <c r="P132">
        <v>3.8982253344481608</v>
      </c>
      <c r="Q132">
        <v>-0.11374873459690918</v>
      </c>
      <c r="R132">
        <v>4.7554538429406845</v>
      </c>
      <c r="S132">
        <v>1.2</v>
      </c>
      <c r="T132">
        <v>0.5</v>
      </c>
      <c r="U132">
        <v>2.5523942847975611E-2</v>
      </c>
      <c r="V132">
        <v>4.418356860530773</v>
      </c>
    </row>
    <row r="133" spans="1:22" x14ac:dyDescent="0.45">
      <c r="A133">
        <v>2000</v>
      </c>
      <c r="B133">
        <v>4</v>
      </c>
      <c r="C133" t="s">
        <v>51</v>
      </c>
      <c r="D133" t="s">
        <v>28</v>
      </c>
      <c r="E133">
        <v>-21</v>
      </c>
      <c r="F133">
        <v>-2.8704636777481949</v>
      </c>
      <c r="G133">
        <v>-21</v>
      </c>
      <c r="H133">
        <v>-6.5</v>
      </c>
      <c r="I133">
        <v>3.6295363222518051</v>
      </c>
      <c r="J133">
        <v>-14.5</v>
      </c>
      <c r="K133">
        <v>0</v>
      </c>
      <c r="L133">
        <v>4.7420242270629265</v>
      </c>
      <c r="M133">
        <v>0.4</v>
      </c>
      <c r="N133">
        <v>0.9</v>
      </c>
      <c r="O133">
        <v>0.16628535455259433</v>
      </c>
      <c r="P133">
        <v>3.9561281443575496</v>
      </c>
      <c r="Q133">
        <v>-0.13511081661977214</v>
      </c>
      <c r="R133">
        <v>3.3787076666024034</v>
      </c>
      <c r="S133">
        <v>0.9</v>
      </c>
      <c r="T133">
        <v>0.4</v>
      </c>
      <c r="U133">
        <v>-9.1642925063777983E-3</v>
      </c>
      <c r="V133">
        <v>4.3264888733271087</v>
      </c>
    </row>
    <row r="134" spans="1:22" x14ac:dyDescent="0.45">
      <c r="A134">
        <v>2000</v>
      </c>
      <c r="B134">
        <v>4</v>
      </c>
      <c r="C134" t="s">
        <v>40</v>
      </c>
      <c r="D134" t="s">
        <v>50</v>
      </c>
      <c r="E134">
        <v>37</v>
      </c>
      <c r="F134">
        <v>7.9865339939834543</v>
      </c>
      <c r="G134">
        <v>37</v>
      </c>
      <c r="H134">
        <v>11.5</v>
      </c>
      <c r="I134">
        <v>-3.5134660060165457</v>
      </c>
      <c r="J134">
        <v>25.5</v>
      </c>
      <c r="K134">
        <v>0</v>
      </c>
      <c r="L134">
        <v>4.5655624535074999</v>
      </c>
      <c r="M134">
        <v>1.2</v>
      </c>
      <c r="N134">
        <v>0.9</v>
      </c>
      <c r="O134">
        <v>-8.5442953685731265E-2</v>
      </c>
      <c r="P134">
        <v>3.5081818181818178</v>
      </c>
      <c r="Q134">
        <v>2.1201317335240451E-2</v>
      </c>
      <c r="R134">
        <v>5.0223632157316365</v>
      </c>
      <c r="S134">
        <v>1.1000000000000001</v>
      </c>
      <c r="T134">
        <v>0.7</v>
      </c>
      <c r="U134">
        <v>-9.6859963218103341E-3</v>
      </c>
      <c r="V134">
        <v>2.8988390801664794</v>
      </c>
    </row>
    <row r="135" spans="1:22" x14ac:dyDescent="0.45">
      <c r="A135">
        <v>2000</v>
      </c>
      <c r="B135">
        <v>4</v>
      </c>
      <c r="C135" t="s">
        <v>25</v>
      </c>
      <c r="D135" t="s">
        <v>24</v>
      </c>
      <c r="E135">
        <v>-7</v>
      </c>
      <c r="F135">
        <v>-0.60601471556562192</v>
      </c>
      <c r="G135">
        <v>-7</v>
      </c>
      <c r="H135">
        <v>1</v>
      </c>
      <c r="I135">
        <v>-1.6060147155656219</v>
      </c>
      <c r="J135">
        <v>-8</v>
      </c>
      <c r="K135">
        <v>1</v>
      </c>
      <c r="L135">
        <v>3.3145609344216163</v>
      </c>
      <c r="M135">
        <v>0.4</v>
      </c>
      <c r="N135">
        <v>0.7</v>
      </c>
      <c r="O135">
        <v>-0.13082441077883697</v>
      </c>
      <c r="P135">
        <v>4.0405352128092069</v>
      </c>
      <c r="Q135">
        <v>-5.6350928960589353E-2</v>
      </c>
      <c r="R135">
        <v>3.7186711654358717</v>
      </c>
      <c r="S135">
        <v>1.1000000000000001</v>
      </c>
      <c r="T135">
        <v>0.9</v>
      </c>
      <c r="U135">
        <v>-0.17053832983706094</v>
      </c>
      <c r="V135">
        <v>4.3704700253307065</v>
      </c>
    </row>
    <row r="136" spans="1:22" x14ac:dyDescent="0.45">
      <c r="A136">
        <v>2000</v>
      </c>
      <c r="B136">
        <v>4</v>
      </c>
      <c r="C136" t="s">
        <v>47</v>
      </c>
      <c r="D136" t="s">
        <v>23</v>
      </c>
      <c r="E136">
        <v>-17</v>
      </c>
      <c r="F136">
        <v>4.2564559491900891</v>
      </c>
      <c r="G136">
        <v>-17</v>
      </c>
      <c r="H136">
        <v>6.5</v>
      </c>
      <c r="I136">
        <v>-2.2435440508099109</v>
      </c>
      <c r="J136">
        <v>-23.5</v>
      </c>
      <c r="K136">
        <v>1</v>
      </c>
      <c r="L136">
        <v>5.475815990138746</v>
      </c>
      <c r="M136">
        <v>1</v>
      </c>
      <c r="N136">
        <v>0.6</v>
      </c>
      <c r="O136">
        <v>4.6063945541575377E-2</v>
      </c>
      <c r="P136">
        <v>3.9291448502477913</v>
      </c>
      <c r="Q136">
        <v>0.21119693693170344</v>
      </c>
      <c r="R136">
        <v>4.9818062613714789</v>
      </c>
      <c r="S136">
        <v>0.7</v>
      </c>
      <c r="T136">
        <v>0.4</v>
      </c>
      <c r="U136">
        <v>-7.5004773738069713E-2</v>
      </c>
      <c r="V136">
        <v>3.9476180469987674</v>
      </c>
    </row>
    <row r="137" spans="1:22" x14ac:dyDescent="0.45">
      <c r="A137">
        <v>2000</v>
      </c>
      <c r="B137">
        <v>4</v>
      </c>
      <c r="C137" t="s">
        <v>26</v>
      </c>
      <c r="D137" t="s">
        <v>22</v>
      </c>
      <c r="E137">
        <v>7</v>
      </c>
      <c r="F137">
        <v>4.7633054975376012</v>
      </c>
      <c r="G137">
        <v>7</v>
      </c>
      <c r="H137">
        <v>4.5</v>
      </c>
      <c r="I137">
        <v>0.26330549753760124</v>
      </c>
      <c r="J137">
        <v>2.5</v>
      </c>
      <c r="K137">
        <v>1</v>
      </c>
      <c r="L137">
        <v>3.7516353427834788</v>
      </c>
      <c r="M137">
        <v>1.2</v>
      </c>
      <c r="N137">
        <v>0.8</v>
      </c>
      <c r="O137">
        <v>-0.22821838124684893</v>
      </c>
      <c r="P137">
        <v>3.9541519664545985</v>
      </c>
      <c r="Q137">
        <v>-8.3820383586211272E-2</v>
      </c>
      <c r="R137">
        <v>3.7461587944356487</v>
      </c>
      <c r="S137">
        <v>1</v>
      </c>
      <c r="T137">
        <v>0.9</v>
      </c>
      <c r="U137">
        <v>-0.12448975120780625</v>
      </c>
      <c r="V137">
        <v>4.7061706349206345</v>
      </c>
    </row>
    <row r="138" spans="1:22" x14ac:dyDescent="0.45">
      <c r="A138">
        <v>2000</v>
      </c>
      <c r="B138">
        <v>4</v>
      </c>
      <c r="C138" t="s">
        <v>44</v>
      </c>
      <c r="D138" t="s">
        <v>49</v>
      </c>
      <c r="E138">
        <v>-14</v>
      </c>
      <c r="F138">
        <v>-2.0298758144598503</v>
      </c>
      <c r="G138">
        <v>-14</v>
      </c>
      <c r="H138">
        <v>1.5</v>
      </c>
      <c r="I138">
        <v>-3.5298758144598503</v>
      </c>
      <c r="J138">
        <v>-15.5</v>
      </c>
      <c r="K138">
        <v>1</v>
      </c>
      <c r="L138">
        <v>4.3089023914163374</v>
      </c>
      <c r="M138">
        <v>0.8</v>
      </c>
      <c r="N138">
        <v>0.7</v>
      </c>
      <c r="O138">
        <v>-0.21731599510516841</v>
      </c>
      <c r="P138">
        <v>4.3811479456216293</v>
      </c>
      <c r="Q138">
        <v>-0.12917997514098772</v>
      </c>
      <c r="R138">
        <v>3.0536118543292456</v>
      </c>
      <c r="S138">
        <v>1</v>
      </c>
      <c r="T138">
        <v>1.1000000000000001</v>
      </c>
      <c r="U138">
        <v>-0.20870146231330661</v>
      </c>
      <c r="V138">
        <v>4.3632029082029078</v>
      </c>
    </row>
    <row r="139" spans="1:22" x14ac:dyDescent="0.45">
      <c r="A139">
        <v>2000</v>
      </c>
      <c r="B139">
        <v>4</v>
      </c>
      <c r="C139" t="s">
        <v>30</v>
      </c>
      <c r="D139" t="s">
        <v>41</v>
      </c>
      <c r="E139">
        <v>-3</v>
      </c>
      <c r="F139">
        <v>-1.426245395906055</v>
      </c>
      <c r="G139">
        <v>-3</v>
      </c>
      <c r="H139">
        <v>-7</v>
      </c>
      <c r="I139">
        <v>5.5737546040939447</v>
      </c>
      <c r="J139">
        <v>4</v>
      </c>
      <c r="K139">
        <v>1</v>
      </c>
      <c r="L139">
        <v>4.2991865154632682</v>
      </c>
      <c r="M139">
        <v>0.5</v>
      </c>
      <c r="N139">
        <v>0.6</v>
      </c>
      <c r="O139">
        <v>-2.9557017184420865E-3</v>
      </c>
      <c r="P139">
        <v>4.3095476190476187</v>
      </c>
      <c r="Q139">
        <v>3.0403314582375107E-4</v>
      </c>
      <c r="R139">
        <v>4.4226777634130574</v>
      </c>
      <c r="S139">
        <v>0.5</v>
      </c>
      <c r="T139">
        <v>0.6</v>
      </c>
      <c r="U139">
        <v>-5.338002632059273E-2</v>
      </c>
      <c r="V139">
        <v>5.3750277777777775</v>
      </c>
    </row>
    <row r="140" spans="1:22" x14ac:dyDescent="0.45">
      <c r="A140">
        <v>2000</v>
      </c>
      <c r="B140">
        <v>4</v>
      </c>
      <c r="C140" t="s">
        <v>46</v>
      </c>
      <c r="D140" t="s">
        <v>36</v>
      </c>
      <c r="E140">
        <v>-26</v>
      </c>
      <c r="F140">
        <v>-1.0247970294912876</v>
      </c>
      <c r="G140">
        <v>-26</v>
      </c>
      <c r="H140">
        <v>1</v>
      </c>
      <c r="I140">
        <v>-2.0247970294912876</v>
      </c>
      <c r="J140">
        <v>-27</v>
      </c>
      <c r="K140">
        <v>1</v>
      </c>
      <c r="L140">
        <v>3.5493828000307674</v>
      </c>
      <c r="M140">
        <v>1.3</v>
      </c>
      <c r="N140">
        <v>0.6</v>
      </c>
      <c r="O140">
        <v>-4.2888162193470303E-2</v>
      </c>
      <c r="P140">
        <v>3.6754097457696533</v>
      </c>
      <c r="Q140">
        <v>-4.9182311114167113E-2</v>
      </c>
      <c r="R140">
        <v>3.3702408853616284</v>
      </c>
      <c r="S140">
        <v>1.2</v>
      </c>
      <c r="T140">
        <v>0.7</v>
      </c>
      <c r="U140">
        <v>-0.10917714677553328</v>
      </c>
      <c r="V140">
        <v>4.6142000483274845</v>
      </c>
    </row>
    <row r="141" spans="1:22" x14ac:dyDescent="0.45">
      <c r="A141">
        <v>2000</v>
      </c>
      <c r="B141">
        <v>4</v>
      </c>
      <c r="C141" t="s">
        <v>38</v>
      </c>
      <c r="D141" t="s">
        <v>52</v>
      </c>
      <c r="E141">
        <v>-1</v>
      </c>
      <c r="F141">
        <v>6.3614632877829127</v>
      </c>
      <c r="G141">
        <v>-1</v>
      </c>
      <c r="H141">
        <v>7</v>
      </c>
      <c r="I141">
        <v>-0.6385367122170873</v>
      </c>
      <c r="J141">
        <v>-8</v>
      </c>
      <c r="K141">
        <v>1</v>
      </c>
      <c r="L141">
        <v>4.2703352451641923</v>
      </c>
      <c r="M141">
        <v>0.6</v>
      </c>
      <c r="N141">
        <v>0.5</v>
      </c>
      <c r="O141">
        <v>-6.9928619296154598E-2</v>
      </c>
      <c r="P141">
        <v>3.6146174506906767</v>
      </c>
      <c r="Q141">
        <v>-0.10380377424608371</v>
      </c>
      <c r="R141">
        <v>4.5426829619655704</v>
      </c>
      <c r="S141">
        <v>0.6</v>
      </c>
      <c r="T141">
        <v>0.2</v>
      </c>
      <c r="U141">
        <v>7.0889771177596775E-2</v>
      </c>
      <c r="V141">
        <v>4.2900360750360758</v>
      </c>
    </row>
    <row r="142" spans="1:22" x14ac:dyDescent="0.45">
      <c r="A142">
        <v>2000</v>
      </c>
      <c r="B142">
        <v>4</v>
      </c>
      <c r="C142" t="s">
        <v>31</v>
      </c>
      <c r="D142" t="s">
        <v>39</v>
      </c>
      <c r="E142">
        <v>26</v>
      </c>
      <c r="F142">
        <v>6.0422259523857758</v>
      </c>
      <c r="G142">
        <v>26</v>
      </c>
      <c r="H142">
        <v>10.5</v>
      </c>
      <c r="I142">
        <v>-4.4577740476142242</v>
      </c>
      <c r="J142">
        <v>15.5</v>
      </c>
      <c r="K142">
        <v>0</v>
      </c>
      <c r="L142">
        <v>3.5701761615577405</v>
      </c>
      <c r="M142">
        <v>0.8</v>
      </c>
      <c r="N142">
        <v>0.5</v>
      </c>
      <c r="O142">
        <v>-3.1036336895084515E-2</v>
      </c>
      <c r="P142">
        <v>4.1649322122205419</v>
      </c>
      <c r="Q142">
        <v>7.6245129261690262E-2</v>
      </c>
      <c r="R142">
        <v>4.3656743329557974</v>
      </c>
      <c r="S142">
        <v>0.4</v>
      </c>
      <c r="T142">
        <v>0.7</v>
      </c>
      <c r="U142">
        <v>2.6647785501200394E-2</v>
      </c>
      <c r="V142">
        <v>4.2485548496761307</v>
      </c>
    </row>
    <row r="143" spans="1:22" x14ac:dyDescent="0.45">
      <c r="A143">
        <v>2000</v>
      </c>
      <c r="B143">
        <v>4</v>
      </c>
      <c r="C143" t="s">
        <v>43</v>
      </c>
      <c r="D143" t="s">
        <v>34</v>
      </c>
      <c r="E143">
        <v>-8</v>
      </c>
      <c r="F143">
        <v>2.1414861375357059</v>
      </c>
      <c r="G143">
        <v>-8</v>
      </c>
      <c r="H143">
        <v>-2.5</v>
      </c>
      <c r="I143">
        <v>4.6414861375357059</v>
      </c>
      <c r="J143">
        <v>-5.5</v>
      </c>
      <c r="K143">
        <v>0</v>
      </c>
      <c r="L143">
        <v>3.9870258980785303</v>
      </c>
      <c r="M143">
        <v>0.7</v>
      </c>
      <c r="N143">
        <v>1</v>
      </c>
      <c r="O143">
        <v>-0.1050138202278899</v>
      </c>
      <c r="P143">
        <v>4.1266024223043676</v>
      </c>
      <c r="Q143">
        <v>-2.6556516352207577E-3</v>
      </c>
      <c r="R143">
        <v>2.5243105848399967</v>
      </c>
      <c r="S143">
        <v>1.1000000000000001</v>
      </c>
      <c r="T143">
        <v>0.7</v>
      </c>
      <c r="U143">
        <v>-0.14743584676917493</v>
      </c>
      <c r="V143">
        <v>3.3771754378143832</v>
      </c>
    </row>
    <row r="144" spans="1:22" x14ac:dyDescent="0.45">
      <c r="A144">
        <v>2000</v>
      </c>
      <c r="B144">
        <v>4</v>
      </c>
      <c r="C144" t="s">
        <v>32</v>
      </c>
      <c r="D144" t="s">
        <v>42</v>
      </c>
      <c r="E144">
        <v>-4</v>
      </c>
      <c r="F144">
        <v>2.4990772954418432</v>
      </c>
      <c r="G144">
        <v>-4</v>
      </c>
      <c r="H144">
        <v>7</v>
      </c>
      <c r="I144">
        <v>-4.5009227045581568</v>
      </c>
      <c r="J144">
        <v>-11</v>
      </c>
      <c r="K144">
        <v>1</v>
      </c>
      <c r="L144">
        <v>3.3859968989845148</v>
      </c>
      <c r="M144">
        <v>0.2</v>
      </c>
      <c r="N144">
        <v>0.4</v>
      </c>
      <c r="O144">
        <v>-8.19963188838366E-2</v>
      </c>
      <c r="P144">
        <v>3.8330015094554568</v>
      </c>
      <c r="Q144">
        <v>-4.6314856557093456E-2</v>
      </c>
      <c r="R144">
        <v>3.1284971519708358</v>
      </c>
      <c r="S144">
        <v>0.6</v>
      </c>
      <c r="T144">
        <v>0.4</v>
      </c>
      <c r="U144">
        <v>-0.16434571425471817</v>
      </c>
      <c r="V144">
        <v>3.5552698412698414</v>
      </c>
    </row>
    <row r="145" spans="1:22" x14ac:dyDescent="0.45">
      <c r="A145">
        <v>2000</v>
      </c>
      <c r="B145">
        <v>4</v>
      </c>
      <c r="C145" t="s">
        <v>45</v>
      </c>
      <c r="D145" t="s">
        <v>37</v>
      </c>
      <c r="E145">
        <v>-10</v>
      </c>
      <c r="F145">
        <v>0.53745793327950597</v>
      </c>
      <c r="G145">
        <v>-10</v>
      </c>
      <c r="H145">
        <v>1</v>
      </c>
      <c r="I145">
        <v>-0.46254206672049403</v>
      </c>
      <c r="J145">
        <v>-11</v>
      </c>
      <c r="K145">
        <v>1</v>
      </c>
      <c r="L145">
        <v>4.5717696324143686</v>
      </c>
      <c r="M145">
        <v>0.9</v>
      </c>
      <c r="N145">
        <v>0.4</v>
      </c>
      <c r="O145">
        <v>2.6134828502193369E-2</v>
      </c>
      <c r="P145">
        <v>4.4660276679841893</v>
      </c>
      <c r="Q145">
        <v>-0.12568027720759242</v>
      </c>
      <c r="R145">
        <v>4.0143035714285711</v>
      </c>
      <c r="S145">
        <v>0.6</v>
      </c>
      <c r="T145">
        <v>0.7</v>
      </c>
      <c r="U145">
        <v>-6.1692661988565212E-2</v>
      </c>
      <c r="V145">
        <v>3.3090041289120236</v>
      </c>
    </row>
    <row r="146" spans="1:22" x14ac:dyDescent="0.45">
      <c r="A146">
        <v>2000</v>
      </c>
      <c r="B146">
        <v>4</v>
      </c>
      <c r="C146" t="s">
        <v>48</v>
      </c>
      <c r="D146" t="s">
        <v>33</v>
      </c>
      <c r="E146">
        <v>29</v>
      </c>
      <c r="F146">
        <v>2.458482785579144</v>
      </c>
      <c r="G146">
        <v>29</v>
      </c>
      <c r="H146">
        <v>3.5</v>
      </c>
      <c r="I146">
        <v>-1.041517214420856</v>
      </c>
      <c r="J146">
        <v>25.5</v>
      </c>
      <c r="K146">
        <v>0</v>
      </c>
      <c r="L146">
        <v>3.6680357142857138</v>
      </c>
      <c r="M146">
        <v>1</v>
      </c>
      <c r="N146">
        <v>0.7</v>
      </c>
      <c r="O146">
        <v>7.5853645217832957E-2</v>
      </c>
      <c r="P146">
        <v>4.3345570110667371</v>
      </c>
      <c r="Q146">
        <v>1.0579510713769738E-2</v>
      </c>
      <c r="R146">
        <v>4.3122318105870736</v>
      </c>
      <c r="S146">
        <v>0.8</v>
      </c>
      <c r="T146">
        <v>0.7</v>
      </c>
      <c r="U146">
        <v>9.9031771807638294E-2</v>
      </c>
      <c r="V146">
        <v>4.6638067622167094</v>
      </c>
    </row>
    <row r="147" spans="1:22" x14ac:dyDescent="0.45">
      <c r="A147">
        <v>2000</v>
      </c>
      <c r="B147">
        <v>5</v>
      </c>
      <c r="C147" t="s">
        <v>33</v>
      </c>
      <c r="D147" t="s">
        <v>27</v>
      </c>
      <c r="E147">
        <v>-2</v>
      </c>
      <c r="F147">
        <v>4.6805983139243992</v>
      </c>
      <c r="G147">
        <v>-2</v>
      </c>
      <c r="H147">
        <v>1.5</v>
      </c>
      <c r="I147">
        <v>3.1805983139243992</v>
      </c>
      <c r="J147">
        <v>-3.5</v>
      </c>
      <c r="K147">
        <v>0</v>
      </c>
      <c r="L147">
        <v>4.3235954469507103</v>
      </c>
      <c r="M147">
        <v>0.9</v>
      </c>
      <c r="N147">
        <v>0.6</v>
      </c>
      <c r="O147">
        <v>8.9940942286202072E-2</v>
      </c>
      <c r="P147">
        <v>4.4848593937956567</v>
      </c>
      <c r="Q147">
        <v>1.8743797070914604E-2</v>
      </c>
      <c r="R147">
        <v>3.8664408349934667</v>
      </c>
      <c r="S147">
        <v>0.5</v>
      </c>
      <c r="T147">
        <v>0.3</v>
      </c>
      <c r="U147">
        <v>1.0646917467954115E-2</v>
      </c>
      <c r="V147">
        <v>3.0823536291709663</v>
      </c>
    </row>
    <row r="148" spans="1:22" x14ac:dyDescent="0.45">
      <c r="A148">
        <v>2000</v>
      </c>
      <c r="B148">
        <v>5</v>
      </c>
      <c r="C148" t="s">
        <v>23</v>
      </c>
      <c r="D148" t="s">
        <v>29</v>
      </c>
      <c r="E148">
        <v>-3</v>
      </c>
      <c r="F148">
        <v>7.5998906183432648</v>
      </c>
      <c r="G148">
        <v>-3</v>
      </c>
      <c r="H148">
        <v>6.5</v>
      </c>
      <c r="I148">
        <v>1.0998906183432648</v>
      </c>
      <c r="J148">
        <v>-9.5</v>
      </c>
      <c r="K148">
        <v>0</v>
      </c>
      <c r="L148">
        <v>4.7766679214505299</v>
      </c>
      <c r="M148">
        <v>0.8</v>
      </c>
      <c r="N148">
        <v>0.5</v>
      </c>
      <c r="O148">
        <v>-0.1188580136831987</v>
      </c>
      <c r="P148">
        <v>4.0364835932172554</v>
      </c>
      <c r="Q148">
        <v>-6.0384787451131419E-2</v>
      </c>
      <c r="R148">
        <v>4.3739799331103679</v>
      </c>
      <c r="S148">
        <v>1</v>
      </c>
      <c r="T148">
        <v>0.3</v>
      </c>
      <c r="U148">
        <v>0.12106017962364771</v>
      </c>
      <c r="V148">
        <v>3.9996758487470565</v>
      </c>
    </row>
    <row r="149" spans="1:22" x14ac:dyDescent="0.45">
      <c r="A149">
        <v>2000</v>
      </c>
      <c r="B149">
        <v>5</v>
      </c>
      <c r="C149" t="s">
        <v>50</v>
      </c>
      <c r="D149" t="s">
        <v>31</v>
      </c>
      <c r="E149">
        <v>-12</v>
      </c>
      <c r="F149">
        <v>-1.7543810208332178</v>
      </c>
      <c r="G149">
        <v>-12</v>
      </c>
      <c r="H149">
        <v>-8.5</v>
      </c>
      <c r="I149">
        <v>6.7456189791667818</v>
      </c>
      <c r="J149">
        <v>-3.5</v>
      </c>
      <c r="K149">
        <v>0</v>
      </c>
      <c r="L149">
        <v>5.2583632157316362</v>
      </c>
      <c r="M149">
        <v>1</v>
      </c>
      <c r="N149">
        <v>0.6</v>
      </c>
      <c r="O149">
        <v>8.1658251252396431E-3</v>
      </c>
      <c r="P149">
        <v>2.5623006186280177</v>
      </c>
      <c r="Q149">
        <v>-0.1600803458089301</v>
      </c>
      <c r="R149">
        <v>3.7326761615577402</v>
      </c>
      <c r="S149">
        <v>0.7</v>
      </c>
      <c r="T149">
        <v>0.5</v>
      </c>
      <c r="U149">
        <v>-1.1116281424720232E-2</v>
      </c>
      <c r="V149">
        <v>4.0759322122205415</v>
      </c>
    </row>
    <row r="150" spans="1:22" x14ac:dyDescent="0.45">
      <c r="A150">
        <v>2000</v>
      </c>
      <c r="B150">
        <v>5</v>
      </c>
      <c r="C150" t="s">
        <v>35</v>
      </c>
      <c r="D150" t="s">
        <v>25</v>
      </c>
      <c r="E150">
        <v>-7</v>
      </c>
      <c r="F150">
        <v>-5.1685223204144055</v>
      </c>
      <c r="G150">
        <v>-7</v>
      </c>
      <c r="H150">
        <v>1</v>
      </c>
      <c r="I150">
        <v>-6.1685223204144055</v>
      </c>
      <c r="J150">
        <v>-8</v>
      </c>
      <c r="K150">
        <v>1</v>
      </c>
      <c r="L150">
        <v>4.5878757662485281</v>
      </c>
      <c r="M150">
        <v>1</v>
      </c>
      <c r="N150">
        <v>1</v>
      </c>
      <c r="O150">
        <v>5.9856772078414375E-2</v>
      </c>
      <c r="P150">
        <v>3.4702245112091661</v>
      </c>
      <c r="Q150">
        <v>-3.0365655327080809E-2</v>
      </c>
      <c r="R150">
        <v>3.0570445945523348</v>
      </c>
      <c r="S150">
        <v>0.4</v>
      </c>
      <c r="T150">
        <v>0.6</v>
      </c>
      <c r="U150">
        <v>-0.16483453714107127</v>
      </c>
      <c r="V150">
        <v>4.1855112893642303</v>
      </c>
    </row>
    <row r="151" spans="1:22" x14ac:dyDescent="0.45">
      <c r="A151">
        <v>2000</v>
      </c>
      <c r="B151">
        <v>5</v>
      </c>
      <c r="C151" t="s">
        <v>41</v>
      </c>
      <c r="D151" t="s">
        <v>48</v>
      </c>
      <c r="E151">
        <v>-11</v>
      </c>
      <c r="F151">
        <v>8.6277843036151207</v>
      </c>
      <c r="G151">
        <v>-11</v>
      </c>
      <c r="H151">
        <v>11</v>
      </c>
      <c r="I151">
        <v>-2.3722156963848793</v>
      </c>
      <c r="J151">
        <v>-22</v>
      </c>
      <c r="K151">
        <v>1</v>
      </c>
      <c r="L151">
        <v>4.2524277634130572</v>
      </c>
      <c r="M151">
        <v>0.5</v>
      </c>
      <c r="N151">
        <v>0.5</v>
      </c>
      <c r="O151">
        <v>-5.4732026275776294E-2</v>
      </c>
      <c r="P151">
        <v>5.3312777777777773</v>
      </c>
      <c r="Q151">
        <v>0.10240142444458963</v>
      </c>
      <c r="R151">
        <v>3.5895668147641828</v>
      </c>
      <c r="S151">
        <v>1</v>
      </c>
      <c r="T151">
        <v>0.7</v>
      </c>
      <c r="U151">
        <v>1.6274928156738509E-2</v>
      </c>
      <c r="V151">
        <v>4.2775570110667367</v>
      </c>
    </row>
    <row r="152" spans="1:22" x14ac:dyDescent="0.45">
      <c r="A152">
        <v>2000</v>
      </c>
      <c r="B152">
        <v>5</v>
      </c>
      <c r="C152" t="s">
        <v>34</v>
      </c>
      <c r="D152" t="s">
        <v>51</v>
      </c>
      <c r="E152">
        <v>26</v>
      </c>
      <c r="F152">
        <v>9.511633604693337</v>
      </c>
      <c r="G152">
        <v>26</v>
      </c>
      <c r="H152">
        <v>17</v>
      </c>
      <c r="I152">
        <v>-7.488366395306663</v>
      </c>
      <c r="J152">
        <v>9</v>
      </c>
      <c r="K152">
        <v>0</v>
      </c>
      <c r="L152">
        <v>2.6409772515066634</v>
      </c>
      <c r="M152">
        <v>1.2</v>
      </c>
      <c r="N152">
        <v>0.8</v>
      </c>
      <c r="O152">
        <v>-0.16224022669614566</v>
      </c>
      <c r="P152">
        <v>3.3576352079293259</v>
      </c>
      <c r="Q152">
        <v>-5.2649480766272481E-2</v>
      </c>
      <c r="R152">
        <v>4.5186908937295929</v>
      </c>
      <c r="S152">
        <v>0.5</v>
      </c>
      <c r="T152">
        <v>1</v>
      </c>
      <c r="U152">
        <v>0.17557541034016549</v>
      </c>
      <c r="V152">
        <v>3.784198319796146</v>
      </c>
    </row>
    <row r="153" spans="1:22" x14ac:dyDescent="0.45">
      <c r="A153">
        <v>2000</v>
      </c>
      <c r="B153">
        <v>5</v>
      </c>
      <c r="C153" t="s">
        <v>37</v>
      </c>
      <c r="D153" t="s">
        <v>30</v>
      </c>
      <c r="E153">
        <v>14</v>
      </c>
      <c r="F153">
        <v>1.0678995996344376</v>
      </c>
      <c r="G153">
        <v>14</v>
      </c>
      <c r="H153">
        <v>5</v>
      </c>
      <c r="I153">
        <v>-3.9321004003655622</v>
      </c>
      <c r="J153">
        <v>9</v>
      </c>
      <c r="K153">
        <v>0</v>
      </c>
      <c r="L153">
        <v>4.2326369047619048</v>
      </c>
      <c r="M153">
        <v>0.5</v>
      </c>
      <c r="N153">
        <v>0.4</v>
      </c>
      <c r="O153">
        <v>-3.4038682862553765E-2</v>
      </c>
      <c r="P153">
        <v>3.0947184146263091</v>
      </c>
      <c r="Q153">
        <v>1.5215305324200457E-2</v>
      </c>
      <c r="R153">
        <v>4.1186865154632688</v>
      </c>
      <c r="S153">
        <v>0.6</v>
      </c>
      <c r="T153">
        <v>0.8</v>
      </c>
      <c r="U153">
        <v>-4.8836165331523811E-3</v>
      </c>
      <c r="V153">
        <v>4.3449642857142861</v>
      </c>
    </row>
    <row r="154" spans="1:22" x14ac:dyDescent="0.45">
      <c r="A154">
        <v>2000</v>
      </c>
      <c r="B154">
        <v>5</v>
      </c>
      <c r="C154" t="s">
        <v>22</v>
      </c>
      <c r="D154" t="s">
        <v>40</v>
      </c>
      <c r="E154">
        <v>-15</v>
      </c>
      <c r="F154">
        <v>1.3759720379904987</v>
      </c>
      <c r="G154">
        <v>-15</v>
      </c>
      <c r="H154">
        <v>-7</v>
      </c>
      <c r="I154">
        <v>8.3759720379904987</v>
      </c>
      <c r="J154">
        <v>-8</v>
      </c>
      <c r="K154">
        <v>0</v>
      </c>
      <c r="L154">
        <v>3.7419921277689818</v>
      </c>
      <c r="M154">
        <v>0.9</v>
      </c>
      <c r="N154">
        <v>1.1000000000000001</v>
      </c>
      <c r="O154">
        <v>-0.13822763032468849</v>
      </c>
      <c r="P154">
        <v>4.2339484126984122</v>
      </c>
      <c r="Q154">
        <v>-0.15451745875110307</v>
      </c>
      <c r="R154">
        <v>4.0548481677932147</v>
      </c>
      <c r="S154">
        <v>1.2</v>
      </c>
      <c r="T154">
        <v>0.9</v>
      </c>
      <c r="U154">
        <v>-0.14023307530425128</v>
      </c>
      <c r="V154">
        <v>3.4121818181818178</v>
      </c>
    </row>
    <row r="155" spans="1:22" x14ac:dyDescent="0.45">
      <c r="A155">
        <v>2000</v>
      </c>
      <c r="B155">
        <v>5</v>
      </c>
      <c r="C155" t="s">
        <v>26</v>
      </c>
      <c r="D155" t="s">
        <v>52</v>
      </c>
      <c r="E155">
        <v>-9</v>
      </c>
      <c r="F155">
        <v>10.48071745218372</v>
      </c>
      <c r="G155">
        <v>-9</v>
      </c>
      <c r="H155">
        <v>8.5</v>
      </c>
      <c r="I155">
        <v>1.9807174521837201</v>
      </c>
      <c r="J155">
        <v>-17.5</v>
      </c>
      <c r="K155">
        <v>0</v>
      </c>
      <c r="L155">
        <v>3.2794131205612564</v>
      </c>
      <c r="M155">
        <v>1.3</v>
      </c>
      <c r="N155">
        <v>0.5</v>
      </c>
      <c r="O155">
        <v>-0.22758252161960976</v>
      </c>
      <c r="P155">
        <v>3.9499852997879317</v>
      </c>
      <c r="Q155">
        <v>-9.7558262703093507E-2</v>
      </c>
      <c r="R155">
        <v>4.7444616180920525</v>
      </c>
      <c r="S155">
        <v>0.6</v>
      </c>
      <c r="T155">
        <v>0.2</v>
      </c>
      <c r="U155">
        <v>8.4220624668939523E-2</v>
      </c>
      <c r="V155">
        <v>4.1712860750360754</v>
      </c>
    </row>
    <row r="156" spans="1:22" x14ac:dyDescent="0.45">
      <c r="A156">
        <v>2000</v>
      </c>
      <c r="B156">
        <v>5</v>
      </c>
      <c r="C156" t="s">
        <v>24</v>
      </c>
      <c r="D156" t="s">
        <v>46</v>
      </c>
      <c r="E156">
        <v>-3</v>
      </c>
      <c r="F156">
        <v>10.081414173955356</v>
      </c>
      <c r="G156">
        <v>-3</v>
      </c>
      <c r="H156">
        <v>5.5</v>
      </c>
      <c r="I156">
        <v>4.5814141739553556</v>
      </c>
      <c r="J156">
        <v>-8.5</v>
      </c>
      <c r="K156">
        <v>0</v>
      </c>
      <c r="L156">
        <v>3.9593128766658183</v>
      </c>
      <c r="M156">
        <v>1.3</v>
      </c>
      <c r="N156">
        <v>1</v>
      </c>
      <c r="O156">
        <v>-0.18891077505444301</v>
      </c>
      <c r="P156">
        <v>4.2151759076836486</v>
      </c>
      <c r="Q156">
        <v>-1.2338172166260451E-2</v>
      </c>
      <c r="R156">
        <v>3.6458740281009425</v>
      </c>
      <c r="S156">
        <v>1.3</v>
      </c>
      <c r="T156">
        <v>0.6</v>
      </c>
      <c r="U156">
        <v>-2.153856259336934E-2</v>
      </c>
      <c r="V156">
        <v>3.3531875235474304</v>
      </c>
    </row>
    <row r="157" spans="1:22" x14ac:dyDescent="0.45">
      <c r="A157">
        <v>2000</v>
      </c>
      <c r="B157">
        <v>5</v>
      </c>
      <c r="C157" t="s">
        <v>36</v>
      </c>
      <c r="D157" t="s">
        <v>47</v>
      </c>
      <c r="E157">
        <v>7</v>
      </c>
      <c r="F157">
        <v>7.7866784765350729</v>
      </c>
      <c r="G157">
        <v>7</v>
      </c>
      <c r="H157">
        <v>3.5</v>
      </c>
      <c r="I157">
        <v>4.2866784765350729</v>
      </c>
      <c r="J157">
        <v>3.5</v>
      </c>
      <c r="K157">
        <v>1</v>
      </c>
      <c r="L157">
        <v>2.9511932663140095</v>
      </c>
      <c r="M157">
        <v>1.2</v>
      </c>
      <c r="N157">
        <v>0.7</v>
      </c>
      <c r="O157">
        <v>-0.14239691844797991</v>
      </c>
      <c r="P157">
        <v>4.805866714994151</v>
      </c>
      <c r="Q157">
        <v>5.1674489987648321E-2</v>
      </c>
      <c r="R157">
        <v>5.6241242608154369</v>
      </c>
      <c r="S157">
        <v>0.7</v>
      </c>
      <c r="T157">
        <v>0.5</v>
      </c>
      <c r="U157">
        <v>0.12890517718507452</v>
      </c>
      <c r="V157">
        <v>3.6009630320659731</v>
      </c>
    </row>
    <row r="158" spans="1:22" x14ac:dyDescent="0.45">
      <c r="A158">
        <v>2000</v>
      </c>
      <c r="B158">
        <v>5</v>
      </c>
      <c r="C158" t="s">
        <v>42</v>
      </c>
      <c r="D158" t="s">
        <v>45</v>
      </c>
      <c r="E158">
        <v>3</v>
      </c>
      <c r="F158">
        <v>5.7712207261380701</v>
      </c>
      <c r="G158">
        <v>3</v>
      </c>
      <c r="H158">
        <v>1.5</v>
      </c>
      <c r="I158">
        <v>4.2712207261380701</v>
      </c>
      <c r="J158">
        <v>1.5</v>
      </c>
      <c r="K158">
        <v>1</v>
      </c>
      <c r="L158">
        <v>3.20243654591023</v>
      </c>
      <c r="M158">
        <v>0.6</v>
      </c>
      <c r="N158">
        <v>0.4</v>
      </c>
      <c r="O158">
        <v>-0.1414956638486469</v>
      </c>
      <c r="P158">
        <v>3.673603174603175</v>
      </c>
      <c r="Q158">
        <v>-0.25773141613881767</v>
      </c>
      <c r="R158">
        <v>4.3574839181286551</v>
      </c>
      <c r="S158">
        <v>0.9</v>
      </c>
      <c r="T158">
        <v>0.3</v>
      </c>
      <c r="U158">
        <v>7.3902502051864244E-2</v>
      </c>
      <c r="V158">
        <v>4.6843610013175221</v>
      </c>
    </row>
    <row r="159" spans="1:22" x14ac:dyDescent="0.45">
      <c r="A159">
        <v>2000</v>
      </c>
      <c r="B159">
        <v>5</v>
      </c>
      <c r="C159" t="s">
        <v>28</v>
      </c>
      <c r="D159" t="s">
        <v>44</v>
      </c>
      <c r="E159">
        <v>28</v>
      </c>
      <c r="F159">
        <v>2.1109671426473859</v>
      </c>
      <c r="G159">
        <v>28</v>
      </c>
      <c r="H159">
        <v>3</v>
      </c>
      <c r="I159">
        <v>-0.88903285735261406</v>
      </c>
      <c r="J159">
        <v>25</v>
      </c>
      <c r="K159">
        <v>0</v>
      </c>
      <c r="L159">
        <v>3.2770409999357368</v>
      </c>
      <c r="M159">
        <v>1</v>
      </c>
      <c r="N159">
        <v>0.5</v>
      </c>
      <c r="O159">
        <v>-5.8456940093606358E-2</v>
      </c>
      <c r="P159">
        <v>4.359822206660442</v>
      </c>
      <c r="Q159">
        <v>4.011514312534864E-2</v>
      </c>
      <c r="R159">
        <v>4.0696166771306226</v>
      </c>
      <c r="S159">
        <v>0.8</v>
      </c>
      <c r="T159">
        <v>0.7</v>
      </c>
      <c r="U159">
        <v>-0.20355965119623093</v>
      </c>
      <c r="V159">
        <v>4.4419812789549633</v>
      </c>
    </row>
    <row r="160" spans="1:22" x14ac:dyDescent="0.45">
      <c r="A160">
        <v>2000</v>
      </c>
      <c r="B160">
        <v>5</v>
      </c>
      <c r="C160" t="s">
        <v>43</v>
      </c>
      <c r="D160" t="s">
        <v>38</v>
      </c>
      <c r="E160">
        <v>7</v>
      </c>
      <c r="F160">
        <v>4.9685830953132841</v>
      </c>
      <c r="G160">
        <v>7</v>
      </c>
      <c r="H160">
        <v>4</v>
      </c>
      <c r="I160">
        <v>0.96858309531328413</v>
      </c>
      <c r="J160">
        <v>3</v>
      </c>
      <c r="K160">
        <v>1</v>
      </c>
      <c r="L160">
        <v>4.1115873015873019</v>
      </c>
      <c r="M160">
        <v>0.6</v>
      </c>
      <c r="N160">
        <v>0.9</v>
      </c>
      <c r="O160">
        <v>-0.11864780455341226</v>
      </c>
      <c r="P160">
        <v>4.1316024223043666</v>
      </c>
      <c r="Q160">
        <v>-3.9526818007613318E-2</v>
      </c>
      <c r="R160">
        <v>3.9932519118308591</v>
      </c>
      <c r="S160">
        <v>0.5</v>
      </c>
      <c r="T160">
        <v>0.6</v>
      </c>
      <c r="U160">
        <v>-2.4435447954302782E-2</v>
      </c>
      <c r="V160">
        <v>3.7474870159080682</v>
      </c>
    </row>
    <row r="161" spans="1:22" x14ac:dyDescent="0.45">
      <c r="A161">
        <v>2000</v>
      </c>
      <c r="B161">
        <v>6</v>
      </c>
      <c r="C161" t="s">
        <v>49</v>
      </c>
      <c r="D161" t="s">
        <v>24</v>
      </c>
      <c r="E161">
        <v>-21</v>
      </c>
      <c r="F161">
        <v>4.3055480045239714</v>
      </c>
      <c r="G161">
        <v>-21</v>
      </c>
      <c r="H161">
        <v>5.5</v>
      </c>
      <c r="I161">
        <v>-1.1944519954760286</v>
      </c>
      <c r="J161">
        <v>-26.5</v>
      </c>
      <c r="K161">
        <v>1</v>
      </c>
      <c r="L161">
        <v>3.2924451876625787</v>
      </c>
      <c r="M161">
        <v>1</v>
      </c>
      <c r="N161">
        <v>1.1000000000000001</v>
      </c>
      <c r="O161">
        <v>-0.25522773155200895</v>
      </c>
      <c r="P161">
        <v>4.1268392718392715</v>
      </c>
      <c r="Q161">
        <v>1.0402930147206639E-2</v>
      </c>
      <c r="R161">
        <v>4.1566462099991508</v>
      </c>
      <c r="S161">
        <v>1.4</v>
      </c>
      <c r="T161">
        <v>1</v>
      </c>
      <c r="U161">
        <v>-0.16911298700909655</v>
      </c>
      <c r="V161">
        <v>4.1068425743503152</v>
      </c>
    </row>
    <row r="162" spans="1:22" x14ac:dyDescent="0.45">
      <c r="A162">
        <v>2000</v>
      </c>
      <c r="B162">
        <v>6</v>
      </c>
      <c r="C162" t="s">
        <v>30</v>
      </c>
      <c r="D162" t="s">
        <v>40</v>
      </c>
      <c r="E162">
        <v>-9</v>
      </c>
      <c r="F162">
        <v>1.6682803886012434</v>
      </c>
      <c r="G162">
        <v>-9</v>
      </c>
      <c r="H162">
        <v>-10</v>
      </c>
      <c r="I162">
        <v>11.668280388601243</v>
      </c>
      <c r="J162">
        <v>1</v>
      </c>
      <c r="K162">
        <v>1</v>
      </c>
      <c r="L162">
        <v>4.0615436583204119</v>
      </c>
      <c r="M162">
        <v>0.6</v>
      </c>
      <c r="N162">
        <v>0.7</v>
      </c>
      <c r="O162">
        <v>8.9162056633201245E-3</v>
      </c>
      <c r="P162">
        <v>3.9092500000000001</v>
      </c>
      <c r="Q162">
        <v>5.0956017474568051E-2</v>
      </c>
      <c r="R162">
        <v>4.3226017909816203</v>
      </c>
      <c r="S162">
        <v>1</v>
      </c>
      <c r="T162">
        <v>0.9</v>
      </c>
      <c r="U162">
        <v>-5.5445055603524737E-2</v>
      </c>
      <c r="V162">
        <v>3.5275151515151513</v>
      </c>
    </row>
    <row r="163" spans="1:22" x14ac:dyDescent="0.45">
      <c r="A163">
        <v>2000</v>
      </c>
      <c r="B163">
        <v>6</v>
      </c>
      <c r="C163" t="s">
        <v>46</v>
      </c>
      <c r="D163" t="s">
        <v>25</v>
      </c>
      <c r="E163">
        <v>7</v>
      </c>
      <c r="F163">
        <v>-2.963188089329003</v>
      </c>
      <c r="G163">
        <v>7</v>
      </c>
      <c r="H163">
        <v>3</v>
      </c>
      <c r="I163">
        <v>-5.9631880893290035</v>
      </c>
      <c r="J163">
        <v>4</v>
      </c>
      <c r="K163">
        <v>0</v>
      </c>
      <c r="L163">
        <v>3.4646240281009426</v>
      </c>
      <c r="M163">
        <v>1.4</v>
      </c>
      <c r="N163">
        <v>0.7</v>
      </c>
      <c r="O163">
        <v>-8.7769712486144902E-2</v>
      </c>
      <c r="P163">
        <v>3.2459375235474304</v>
      </c>
      <c r="Q163">
        <v>-3.871669642604391E-2</v>
      </c>
      <c r="R163">
        <v>3.183360384026019</v>
      </c>
      <c r="S163">
        <v>0.4</v>
      </c>
      <c r="T163">
        <v>0.6</v>
      </c>
      <c r="U163">
        <v>-0.18299389478598591</v>
      </c>
      <c r="V163">
        <v>4.156723410576352</v>
      </c>
    </row>
    <row r="164" spans="1:22" x14ac:dyDescent="0.45">
      <c r="A164">
        <v>2000</v>
      </c>
      <c r="B164">
        <v>6</v>
      </c>
      <c r="C164" t="s">
        <v>33</v>
      </c>
      <c r="D164" t="s">
        <v>26</v>
      </c>
      <c r="E164">
        <v>8</v>
      </c>
      <c r="F164">
        <v>-0.47802681800793945</v>
      </c>
      <c r="G164">
        <v>8</v>
      </c>
      <c r="H164">
        <v>-3.5</v>
      </c>
      <c r="I164">
        <v>3.0219731819920606</v>
      </c>
      <c r="J164">
        <v>11.5</v>
      </c>
      <c r="K164">
        <v>1</v>
      </c>
      <c r="L164">
        <v>4.0378811612364247</v>
      </c>
      <c r="M164">
        <v>0.9</v>
      </c>
      <c r="N164">
        <v>0.7</v>
      </c>
      <c r="O164">
        <v>6.3134467579861533E-2</v>
      </c>
      <c r="P164">
        <v>4.4981927271289903</v>
      </c>
      <c r="Q164">
        <v>6.6221565395721854E-2</v>
      </c>
      <c r="R164">
        <v>3.114375526576294</v>
      </c>
      <c r="S164">
        <v>1.1000000000000001</v>
      </c>
      <c r="T164">
        <v>0.5</v>
      </c>
      <c r="U164">
        <v>-0.18527684408053205</v>
      </c>
      <c r="V164">
        <v>4.0255270954535662</v>
      </c>
    </row>
    <row r="165" spans="1:22" x14ac:dyDescent="0.45">
      <c r="A165">
        <v>2000</v>
      </c>
      <c r="B165">
        <v>6</v>
      </c>
      <c r="C165" t="s">
        <v>41</v>
      </c>
      <c r="D165" t="s">
        <v>32</v>
      </c>
      <c r="E165">
        <v>-17</v>
      </c>
      <c r="F165">
        <v>4.0364581242615083</v>
      </c>
      <c r="G165">
        <v>-17</v>
      </c>
      <c r="H165">
        <v>8</v>
      </c>
      <c r="I165">
        <v>-3.9635418757384917</v>
      </c>
      <c r="J165">
        <v>-25</v>
      </c>
      <c r="K165">
        <v>1</v>
      </c>
      <c r="L165">
        <v>4.1511962363194614</v>
      </c>
      <c r="M165">
        <v>0.5</v>
      </c>
      <c r="N165">
        <v>0.6</v>
      </c>
      <c r="O165">
        <v>-4.818116134066891E-2</v>
      </c>
      <c r="P165">
        <v>5.0634206349206341</v>
      </c>
      <c r="Q165">
        <v>4.250406377729829E-2</v>
      </c>
      <c r="R165">
        <v>3.5182776007389007</v>
      </c>
      <c r="S165">
        <v>0.3</v>
      </c>
      <c r="T165">
        <v>0.5</v>
      </c>
      <c r="U165">
        <v>-9.8534265918115344E-2</v>
      </c>
      <c r="V165">
        <v>4.0136075700615184</v>
      </c>
    </row>
    <row r="166" spans="1:22" x14ac:dyDescent="0.45">
      <c r="A166">
        <v>2000</v>
      </c>
      <c r="B166">
        <v>6</v>
      </c>
      <c r="C166" t="s">
        <v>45</v>
      </c>
      <c r="D166" t="s">
        <v>44</v>
      </c>
      <c r="E166">
        <v>-3</v>
      </c>
      <c r="F166">
        <v>0.72222338871325142</v>
      </c>
      <c r="G166">
        <v>-3</v>
      </c>
      <c r="H166">
        <v>-3.5</v>
      </c>
      <c r="I166">
        <v>4.2222233887132514</v>
      </c>
      <c r="J166">
        <v>0.5</v>
      </c>
      <c r="K166">
        <v>1</v>
      </c>
      <c r="L166">
        <v>4.6457880116959061</v>
      </c>
      <c r="M166">
        <v>1</v>
      </c>
      <c r="N166">
        <v>0.3</v>
      </c>
      <c r="O166">
        <v>4.4669326929653502E-2</v>
      </c>
      <c r="P166">
        <v>4.5079973649538863</v>
      </c>
      <c r="Q166">
        <v>-8.7480249056411302E-2</v>
      </c>
      <c r="R166">
        <v>3.9947147163463086</v>
      </c>
      <c r="S166">
        <v>0.6</v>
      </c>
      <c r="T166">
        <v>0.9</v>
      </c>
      <c r="U166">
        <v>-0.14695853226297556</v>
      </c>
      <c r="V166">
        <v>4.0457908027644871</v>
      </c>
    </row>
    <row r="167" spans="1:22" x14ac:dyDescent="0.45">
      <c r="A167">
        <v>2000</v>
      </c>
      <c r="B167">
        <v>6</v>
      </c>
      <c r="C167" t="s">
        <v>31</v>
      </c>
      <c r="D167" t="s">
        <v>36</v>
      </c>
      <c r="E167">
        <v>8</v>
      </c>
      <c r="F167">
        <v>-2.3675516585130865</v>
      </c>
      <c r="G167">
        <v>8</v>
      </c>
      <c r="H167">
        <v>4.5</v>
      </c>
      <c r="I167">
        <v>-6.8675516585130865</v>
      </c>
      <c r="J167">
        <v>3.5</v>
      </c>
      <c r="K167">
        <v>0</v>
      </c>
      <c r="L167">
        <v>3.5950693239509031</v>
      </c>
      <c r="M167">
        <v>0.8</v>
      </c>
      <c r="N167">
        <v>0.5</v>
      </c>
      <c r="O167">
        <v>-2.4466317299165992E-2</v>
      </c>
      <c r="P167">
        <v>3.9735606707185651</v>
      </c>
      <c r="Q167">
        <v>8.4561719484985601E-2</v>
      </c>
      <c r="R167">
        <v>2.9239873839610682</v>
      </c>
      <c r="S167">
        <v>1.3</v>
      </c>
      <c r="T167">
        <v>0.5</v>
      </c>
      <c r="U167">
        <v>-0.16517197126056626</v>
      </c>
      <c r="V167">
        <v>4.7580406280376293</v>
      </c>
    </row>
    <row r="168" spans="1:22" x14ac:dyDescent="0.45">
      <c r="A168">
        <v>2000</v>
      </c>
      <c r="B168">
        <v>6</v>
      </c>
      <c r="C168" t="s">
        <v>37</v>
      </c>
      <c r="D168" t="s">
        <v>28</v>
      </c>
      <c r="E168">
        <v>-7</v>
      </c>
      <c r="F168">
        <v>-1.1143760093647892</v>
      </c>
      <c r="G168">
        <v>-7</v>
      </c>
      <c r="H168">
        <v>1</v>
      </c>
      <c r="I168">
        <v>-2.114376009364789</v>
      </c>
      <c r="J168">
        <v>-8</v>
      </c>
      <c r="K168">
        <v>1</v>
      </c>
      <c r="L168">
        <v>4.2254940476190477</v>
      </c>
      <c r="M168">
        <v>0.4</v>
      </c>
      <c r="N168">
        <v>0.3</v>
      </c>
      <c r="O168">
        <v>1.3055479112637259E-2</v>
      </c>
      <c r="P168">
        <v>3.3084327003405947</v>
      </c>
      <c r="Q168">
        <v>5.4346899374076461E-2</v>
      </c>
      <c r="R168">
        <v>3.1487076666024039</v>
      </c>
      <c r="S168">
        <v>1</v>
      </c>
      <c r="T168">
        <v>0.6</v>
      </c>
      <c r="U168">
        <v>-8.3320563964542183E-2</v>
      </c>
      <c r="V168">
        <v>4.3315869125427948</v>
      </c>
    </row>
    <row r="169" spans="1:22" x14ac:dyDescent="0.45">
      <c r="A169">
        <v>2000</v>
      </c>
      <c r="B169">
        <v>6</v>
      </c>
      <c r="C169" t="s">
        <v>43</v>
      </c>
      <c r="D169" t="s">
        <v>29</v>
      </c>
      <c r="E169">
        <v>23</v>
      </c>
      <c r="F169">
        <v>7.3086775269017208</v>
      </c>
      <c r="G169">
        <v>23</v>
      </c>
      <c r="H169">
        <v>3.5</v>
      </c>
      <c r="I169">
        <v>3.8086775269017208</v>
      </c>
      <c r="J169">
        <v>19.5</v>
      </c>
      <c r="K169">
        <v>1</v>
      </c>
      <c r="L169">
        <v>4.3107326007326012</v>
      </c>
      <c r="M169">
        <v>0.7</v>
      </c>
      <c r="N169">
        <v>0.6</v>
      </c>
      <c r="O169">
        <v>-6.6365858172420258E-2</v>
      </c>
      <c r="P169">
        <v>4.3276550538833147</v>
      </c>
      <c r="Q169">
        <v>2.8188109557553097E-2</v>
      </c>
      <c r="R169">
        <v>4.3682591093117411</v>
      </c>
      <c r="S169">
        <v>1.2</v>
      </c>
      <c r="T169">
        <v>0.3</v>
      </c>
      <c r="U169">
        <v>7.3407028868354457E-2</v>
      </c>
      <c r="V169">
        <v>4.1954023444735515</v>
      </c>
    </row>
    <row r="170" spans="1:22" x14ac:dyDescent="0.45">
      <c r="A170">
        <v>2000</v>
      </c>
      <c r="B170">
        <v>6</v>
      </c>
      <c r="C170" t="s">
        <v>52</v>
      </c>
      <c r="D170" t="s">
        <v>34</v>
      </c>
      <c r="E170">
        <v>-14</v>
      </c>
      <c r="F170">
        <v>-3.2798396799959644</v>
      </c>
      <c r="G170">
        <v>-14</v>
      </c>
      <c r="H170">
        <v>-6.5</v>
      </c>
      <c r="I170">
        <v>3.2201603200040356</v>
      </c>
      <c r="J170">
        <v>-7.5</v>
      </c>
      <c r="K170">
        <v>0</v>
      </c>
      <c r="L170">
        <v>4.6221086769155821</v>
      </c>
      <c r="M170">
        <v>0.8</v>
      </c>
      <c r="N170">
        <v>0.2</v>
      </c>
      <c r="O170">
        <v>8.4481302177891876E-2</v>
      </c>
      <c r="P170">
        <v>4.0808098845598852</v>
      </c>
      <c r="Q170">
        <v>-3.4342610857144615E-2</v>
      </c>
      <c r="R170">
        <v>2.6417348272642394</v>
      </c>
      <c r="S170">
        <v>1.3</v>
      </c>
      <c r="T170">
        <v>0.8</v>
      </c>
      <c r="U170">
        <v>-0.13941629732910082</v>
      </c>
      <c r="V170">
        <v>3.603695813989932</v>
      </c>
    </row>
    <row r="171" spans="1:22" x14ac:dyDescent="0.45">
      <c r="A171">
        <v>2000</v>
      </c>
      <c r="B171">
        <v>6</v>
      </c>
      <c r="C171" t="s">
        <v>39</v>
      </c>
      <c r="D171" t="s">
        <v>47</v>
      </c>
      <c r="E171">
        <v>-6</v>
      </c>
      <c r="F171">
        <v>1.5899144359008606</v>
      </c>
      <c r="G171">
        <v>-6</v>
      </c>
      <c r="H171">
        <v>-4.5</v>
      </c>
      <c r="I171">
        <v>6.0899144359008606</v>
      </c>
      <c r="J171">
        <v>-1.5</v>
      </c>
      <c r="K171">
        <v>0</v>
      </c>
      <c r="L171">
        <v>4.4573409996224642</v>
      </c>
      <c r="M171">
        <v>0.3</v>
      </c>
      <c r="N171">
        <v>0.6</v>
      </c>
      <c r="O171">
        <v>6.0641631984106839E-2</v>
      </c>
      <c r="P171">
        <v>4.3023048496761316</v>
      </c>
      <c r="Q171">
        <v>-0.17160263598899964</v>
      </c>
      <c r="R171">
        <v>5.4320046955980459</v>
      </c>
      <c r="S171">
        <v>0.7</v>
      </c>
      <c r="T171">
        <v>0.4</v>
      </c>
      <c r="U171">
        <v>0.15329498106302109</v>
      </c>
      <c r="V171">
        <v>3.657213032065973</v>
      </c>
    </row>
    <row r="172" spans="1:22" x14ac:dyDescent="0.45">
      <c r="A172">
        <v>2000</v>
      </c>
      <c r="B172">
        <v>6</v>
      </c>
      <c r="C172" t="s">
        <v>50</v>
      </c>
      <c r="D172" t="s">
        <v>48</v>
      </c>
      <c r="E172">
        <v>-5</v>
      </c>
      <c r="F172">
        <v>-1.9651500102228703</v>
      </c>
      <c r="G172">
        <v>-5</v>
      </c>
      <c r="H172">
        <v>2.5</v>
      </c>
      <c r="I172">
        <v>-4.4651500102228701</v>
      </c>
      <c r="J172">
        <v>-7.5</v>
      </c>
      <c r="K172">
        <v>1</v>
      </c>
      <c r="L172">
        <v>5.2090809190809191</v>
      </c>
      <c r="M172">
        <v>0.8</v>
      </c>
      <c r="N172">
        <v>0.7</v>
      </c>
      <c r="O172">
        <v>9.8686483125135956E-3</v>
      </c>
      <c r="P172">
        <v>2.5257926821200813</v>
      </c>
      <c r="Q172">
        <v>-0.19331130038595318</v>
      </c>
      <c r="R172">
        <v>3.5502811004784691</v>
      </c>
      <c r="S172">
        <v>0.9</v>
      </c>
      <c r="T172">
        <v>0.6</v>
      </c>
      <c r="U172">
        <v>-2.3769888961496607E-2</v>
      </c>
      <c r="V172">
        <v>4.4173029275821634</v>
      </c>
    </row>
    <row r="173" spans="1:22" x14ac:dyDescent="0.45">
      <c r="A173">
        <v>2000</v>
      </c>
      <c r="B173">
        <v>6</v>
      </c>
      <c r="C173" t="s">
        <v>42</v>
      </c>
      <c r="D173" t="s">
        <v>35</v>
      </c>
      <c r="E173">
        <v>7</v>
      </c>
      <c r="F173">
        <v>6.0538683210045594</v>
      </c>
      <c r="G173">
        <v>7</v>
      </c>
      <c r="H173">
        <v>1</v>
      </c>
      <c r="I173">
        <v>5.0538683210045594</v>
      </c>
      <c r="J173">
        <v>6</v>
      </c>
      <c r="K173">
        <v>1</v>
      </c>
      <c r="L173">
        <v>3.137125541125541</v>
      </c>
      <c r="M173">
        <v>0.5</v>
      </c>
      <c r="N173">
        <v>0.5</v>
      </c>
      <c r="O173">
        <v>-0.11620383366572237</v>
      </c>
      <c r="P173">
        <v>3.8736031746031747</v>
      </c>
      <c r="Q173">
        <v>-0.22805100531564859</v>
      </c>
      <c r="R173">
        <v>4.5845424329151951</v>
      </c>
      <c r="S173">
        <v>0.8</v>
      </c>
      <c r="T173">
        <v>1</v>
      </c>
      <c r="U173">
        <v>6.059951553931877E-2</v>
      </c>
      <c r="V173">
        <v>3.8027322511472468</v>
      </c>
    </row>
    <row r="174" spans="1:22" x14ac:dyDescent="0.45">
      <c r="A174">
        <v>2000</v>
      </c>
      <c r="B174">
        <v>7</v>
      </c>
      <c r="C174" t="s">
        <v>34</v>
      </c>
      <c r="D174" t="s">
        <v>27</v>
      </c>
      <c r="E174">
        <v>3</v>
      </c>
      <c r="F174">
        <v>8.1524676363963575</v>
      </c>
      <c r="G174">
        <v>3</v>
      </c>
      <c r="H174">
        <v>10</v>
      </c>
      <c r="I174">
        <v>-1.8475323636036425</v>
      </c>
      <c r="J174">
        <v>-7</v>
      </c>
      <c r="K174">
        <v>1</v>
      </c>
      <c r="L174">
        <v>2.7534995331465923</v>
      </c>
      <c r="M174">
        <v>1.2</v>
      </c>
      <c r="N174">
        <v>1</v>
      </c>
      <c r="O174">
        <v>-0.20235665917763193</v>
      </c>
      <c r="P174">
        <v>3.3095781669311082</v>
      </c>
      <c r="Q174">
        <v>-3.2782731243209372E-2</v>
      </c>
      <c r="R174">
        <v>3.8516260201786516</v>
      </c>
      <c r="S174">
        <v>0.5</v>
      </c>
      <c r="T174">
        <v>0.3</v>
      </c>
      <c r="U174">
        <v>-2.6714196330377478E-2</v>
      </c>
      <c r="V174">
        <v>3.0794964863138237</v>
      </c>
    </row>
    <row r="175" spans="1:22" x14ac:dyDescent="0.45">
      <c r="A175">
        <v>2000</v>
      </c>
      <c r="B175">
        <v>7</v>
      </c>
      <c r="C175" t="s">
        <v>39</v>
      </c>
      <c r="D175" t="s">
        <v>38</v>
      </c>
      <c r="E175">
        <v>-3</v>
      </c>
      <c r="F175">
        <v>-1.1988524452384413</v>
      </c>
      <c r="G175">
        <v>-3</v>
      </c>
      <c r="H175">
        <v>3</v>
      </c>
      <c r="I175">
        <v>-4.1988524452384413</v>
      </c>
      <c r="J175">
        <v>-6</v>
      </c>
      <c r="K175">
        <v>1</v>
      </c>
      <c r="L175">
        <v>4.5539796550846487</v>
      </c>
      <c r="M175">
        <v>0.4</v>
      </c>
      <c r="N175">
        <v>0.4</v>
      </c>
      <c r="O175">
        <v>9.6928403343361919E-2</v>
      </c>
      <c r="P175">
        <v>4.2900241479217449</v>
      </c>
      <c r="Q175">
        <v>-0.16363106543633138</v>
      </c>
      <c r="R175">
        <v>4.1732519118308593</v>
      </c>
      <c r="S175">
        <v>0.5</v>
      </c>
      <c r="T175">
        <v>0.6</v>
      </c>
      <c r="U175">
        <v>3.1527375066607078E-3</v>
      </c>
      <c r="V175">
        <v>3.9823048296732502</v>
      </c>
    </row>
    <row r="176" spans="1:22" x14ac:dyDescent="0.45">
      <c r="A176">
        <v>2000</v>
      </c>
      <c r="B176">
        <v>7</v>
      </c>
      <c r="C176" t="s">
        <v>29</v>
      </c>
      <c r="D176" t="s">
        <v>49</v>
      </c>
      <c r="E176">
        <v>18</v>
      </c>
      <c r="F176">
        <v>-6.4595530196160276</v>
      </c>
      <c r="G176">
        <v>18</v>
      </c>
      <c r="H176">
        <v>0</v>
      </c>
      <c r="I176">
        <v>-6.4595530196160276</v>
      </c>
      <c r="J176">
        <v>18</v>
      </c>
      <c r="K176">
        <v>0</v>
      </c>
      <c r="L176">
        <v>4.2132591093117409</v>
      </c>
      <c r="M176">
        <v>1.1000000000000001</v>
      </c>
      <c r="N176">
        <v>0.4</v>
      </c>
      <c r="O176">
        <v>5.651734609679878E-2</v>
      </c>
      <c r="P176">
        <v>4.4504023444735514</v>
      </c>
      <c r="Q176">
        <v>-6.2730277411165353E-2</v>
      </c>
      <c r="R176">
        <v>3.3166687901470508</v>
      </c>
      <c r="S176">
        <v>1</v>
      </c>
      <c r="T176">
        <v>1.2</v>
      </c>
      <c r="U176">
        <v>-0.24544847764859029</v>
      </c>
      <c r="V176">
        <v>3.8795665445665444</v>
      </c>
    </row>
    <row r="177" spans="1:22" x14ac:dyDescent="0.45">
      <c r="A177">
        <v>2000</v>
      </c>
      <c r="B177">
        <v>7</v>
      </c>
      <c r="C177" t="s">
        <v>23</v>
      </c>
      <c r="D177" t="s">
        <v>37</v>
      </c>
      <c r="E177">
        <v>5</v>
      </c>
      <c r="F177">
        <v>1.325280377892551</v>
      </c>
      <c r="G177">
        <v>5</v>
      </c>
      <c r="H177">
        <v>4</v>
      </c>
      <c r="I177">
        <v>-2.6747196221074487</v>
      </c>
      <c r="J177">
        <v>1</v>
      </c>
      <c r="K177">
        <v>0</v>
      </c>
      <c r="L177">
        <v>4.8777790325616417</v>
      </c>
      <c r="M177">
        <v>0.8</v>
      </c>
      <c r="N177">
        <v>0.6</v>
      </c>
      <c r="O177">
        <v>-0.10849598919378126</v>
      </c>
      <c r="P177">
        <v>4.1432947387280912</v>
      </c>
      <c r="Q177">
        <v>-5.5458381365918664E-2</v>
      </c>
      <c r="R177">
        <v>4.1763463203463207</v>
      </c>
      <c r="S177">
        <v>0.4</v>
      </c>
      <c r="T177">
        <v>0.4</v>
      </c>
      <c r="U177">
        <v>-4.3395512600479337E-2</v>
      </c>
      <c r="V177">
        <v>3.4139882558961503</v>
      </c>
    </row>
    <row r="178" spans="1:22" x14ac:dyDescent="0.45">
      <c r="A178">
        <v>2000</v>
      </c>
      <c r="B178">
        <v>7</v>
      </c>
      <c r="C178" t="s">
        <v>40</v>
      </c>
      <c r="D178" t="s">
        <v>41</v>
      </c>
      <c r="E178">
        <v>15</v>
      </c>
      <c r="F178">
        <v>1.1168771556114756</v>
      </c>
      <c r="G178">
        <v>15</v>
      </c>
      <c r="H178">
        <v>8.5</v>
      </c>
      <c r="I178">
        <v>-7.3831228443885246</v>
      </c>
      <c r="J178">
        <v>6.5</v>
      </c>
      <c r="K178">
        <v>0</v>
      </c>
      <c r="L178">
        <v>4.7810633294431586</v>
      </c>
      <c r="M178">
        <v>1.1000000000000001</v>
      </c>
      <c r="N178">
        <v>0.7</v>
      </c>
      <c r="O178">
        <v>-5.0023530511369617E-2</v>
      </c>
      <c r="P178">
        <v>3.7931401515151513</v>
      </c>
      <c r="Q178">
        <v>2.8437032445505484E-2</v>
      </c>
      <c r="R178">
        <v>4.2654819506051753</v>
      </c>
      <c r="S178">
        <v>0.4</v>
      </c>
      <c r="T178">
        <v>0.4</v>
      </c>
      <c r="U178">
        <v>-3.7600048523255672E-2</v>
      </c>
      <c r="V178">
        <v>4.9017959850606907</v>
      </c>
    </row>
    <row r="179" spans="1:22" x14ac:dyDescent="0.45">
      <c r="A179">
        <v>2000</v>
      </c>
      <c r="B179">
        <v>7</v>
      </c>
      <c r="C179" t="s">
        <v>28</v>
      </c>
      <c r="D179" t="s">
        <v>51</v>
      </c>
      <c r="E179">
        <v>16</v>
      </c>
      <c r="F179">
        <v>12.007202690860733</v>
      </c>
      <c r="G179">
        <v>16</v>
      </c>
      <c r="H179">
        <v>18</v>
      </c>
      <c r="I179">
        <v>-5.9927973091392666</v>
      </c>
      <c r="J179">
        <v>-2</v>
      </c>
      <c r="K179">
        <v>1</v>
      </c>
      <c r="L179">
        <v>2.7853743332690706</v>
      </c>
      <c r="M179">
        <v>1</v>
      </c>
      <c r="N179">
        <v>0.5</v>
      </c>
      <c r="O179">
        <v>-0.13027221969425895</v>
      </c>
      <c r="P179">
        <v>4.1932030741589568</v>
      </c>
      <c r="Q179">
        <v>2.0738426663550476E-2</v>
      </c>
      <c r="R179">
        <v>4.6641454391841393</v>
      </c>
      <c r="S179">
        <v>0.5</v>
      </c>
      <c r="T179">
        <v>1</v>
      </c>
      <c r="U179">
        <v>0.22038273865478639</v>
      </c>
      <c r="V179">
        <v>3.6889414028000984</v>
      </c>
    </row>
    <row r="180" spans="1:22" x14ac:dyDescent="0.45">
      <c r="A180">
        <v>2000</v>
      </c>
      <c r="B180">
        <v>7</v>
      </c>
      <c r="C180" t="s">
        <v>50</v>
      </c>
      <c r="D180" t="s">
        <v>45</v>
      </c>
      <c r="E180">
        <v>7</v>
      </c>
      <c r="F180">
        <v>2.6062586655840496</v>
      </c>
      <c r="G180">
        <v>7</v>
      </c>
      <c r="H180">
        <v>3.5</v>
      </c>
      <c r="I180">
        <v>-0.89374133441595038</v>
      </c>
      <c r="J180">
        <v>3.5</v>
      </c>
      <c r="K180">
        <v>0</v>
      </c>
      <c r="L180">
        <v>4.8036642524142525</v>
      </c>
      <c r="M180">
        <v>0.8</v>
      </c>
      <c r="N180">
        <v>0.7</v>
      </c>
      <c r="O180">
        <v>-5.25544319859063E-2</v>
      </c>
      <c r="P180">
        <v>2.2961276103497466</v>
      </c>
      <c r="Q180">
        <v>-0.22839312002887416</v>
      </c>
      <c r="R180">
        <v>4.6824546783625731</v>
      </c>
      <c r="S180">
        <v>0.8</v>
      </c>
      <c r="T180">
        <v>0.2</v>
      </c>
      <c r="U180">
        <v>7.1074107426720712E-2</v>
      </c>
      <c r="V180">
        <v>4.6449021268586481</v>
      </c>
    </row>
    <row r="181" spans="1:22" x14ac:dyDescent="0.45">
      <c r="A181">
        <v>2000</v>
      </c>
      <c r="B181">
        <v>7</v>
      </c>
      <c r="C181" t="s">
        <v>44</v>
      </c>
      <c r="D181" t="s">
        <v>36</v>
      </c>
      <c r="E181">
        <v>-19</v>
      </c>
      <c r="F181">
        <v>-1.2826243309391003</v>
      </c>
      <c r="G181">
        <v>-19</v>
      </c>
      <c r="H181">
        <v>-2.5</v>
      </c>
      <c r="I181">
        <v>1.2173756690608997</v>
      </c>
      <c r="J181">
        <v>-16.5</v>
      </c>
      <c r="K181">
        <v>0</v>
      </c>
      <c r="L181">
        <v>4.0832861449177376</v>
      </c>
      <c r="M181">
        <v>0.7</v>
      </c>
      <c r="N181">
        <v>1</v>
      </c>
      <c r="O181">
        <v>-0.14299301568166314</v>
      </c>
      <c r="P181">
        <v>4.2863171185539608</v>
      </c>
      <c r="Q181">
        <v>-0.21680229037549387</v>
      </c>
      <c r="R181">
        <v>3.4108109133728326</v>
      </c>
      <c r="S181">
        <v>1</v>
      </c>
      <c r="T181">
        <v>0.5</v>
      </c>
      <c r="U181">
        <v>-0.13147984331316734</v>
      </c>
      <c r="V181">
        <v>4.9085900785870802</v>
      </c>
    </row>
    <row r="182" spans="1:22" x14ac:dyDescent="0.45">
      <c r="A182">
        <v>2000</v>
      </c>
      <c r="B182">
        <v>7</v>
      </c>
      <c r="C182" t="s">
        <v>31</v>
      </c>
      <c r="D182" t="s">
        <v>52</v>
      </c>
      <c r="E182">
        <v>34</v>
      </c>
      <c r="F182">
        <v>6.9847666048476471</v>
      </c>
      <c r="G182">
        <v>34</v>
      </c>
      <c r="H182">
        <v>12.5</v>
      </c>
      <c r="I182">
        <v>-5.5152333951523529</v>
      </c>
      <c r="J182">
        <v>21.5</v>
      </c>
      <c r="K182">
        <v>0</v>
      </c>
      <c r="L182">
        <v>3.6474984737484739</v>
      </c>
      <c r="M182">
        <v>0.6</v>
      </c>
      <c r="N182">
        <v>0.5</v>
      </c>
      <c r="O182">
        <v>-3.1177812253327192E-2</v>
      </c>
      <c r="P182">
        <v>4.1551114728576035</v>
      </c>
      <c r="Q182">
        <v>9.5403487703483586E-2</v>
      </c>
      <c r="R182">
        <v>4.5058190841554016</v>
      </c>
      <c r="S182">
        <v>0.8</v>
      </c>
      <c r="T182">
        <v>0.1</v>
      </c>
      <c r="U182">
        <v>9.2583235443505482E-2</v>
      </c>
      <c r="V182">
        <v>3.9788491002461592</v>
      </c>
    </row>
    <row r="183" spans="1:22" x14ac:dyDescent="0.45">
      <c r="A183">
        <v>2000</v>
      </c>
      <c r="B183">
        <v>7</v>
      </c>
      <c r="C183" t="s">
        <v>32</v>
      </c>
      <c r="D183" t="s">
        <v>26</v>
      </c>
      <c r="E183">
        <v>-17</v>
      </c>
      <c r="F183">
        <v>2.5229649590664485</v>
      </c>
      <c r="G183">
        <v>-17</v>
      </c>
      <c r="H183">
        <v>3</v>
      </c>
      <c r="I183">
        <v>-0.47703504093355154</v>
      </c>
      <c r="J183">
        <v>-20</v>
      </c>
      <c r="K183">
        <v>1</v>
      </c>
      <c r="L183">
        <v>3.5065128948565478</v>
      </c>
      <c r="M183">
        <v>0.4</v>
      </c>
      <c r="N183">
        <v>0.6</v>
      </c>
      <c r="O183">
        <v>-0.12005579461335578</v>
      </c>
      <c r="P183">
        <v>4.0075925324675321</v>
      </c>
      <c r="Q183">
        <v>-1.7543131083210005E-2</v>
      </c>
      <c r="R183">
        <v>3.2745585929378498</v>
      </c>
      <c r="S183">
        <v>1.1000000000000001</v>
      </c>
      <c r="T183">
        <v>0.4</v>
      </c>
      <c r="U183">
        <v>-0.14928557075595089</v>
      </c>
      <c r="V183">
        <v>3.9533048732313438</v>
      </c>
    </row>
    <row r="184" spans="1:22" x14ac:dyDescent="0.45">
      <c r="A184">
        <v>2000</v>
      </c>
      <c r="B184">
        <v>7</v>
      </c>
      <c r="C184" t="s">
        <v>33</v>
      </c>
      <c r="D184" t="s">
        <v>43</v>
      </c>
      <c r="E184">
        <v>-13</v>
      </c>
      <c r="F184">
        <v>-1.7559006641794128</v>
      </c>
      <c r="G184">
        <v>-13</v>
      </c>
      <c r="H184">
        <v>-5.5</v>
      </c>
      <c r="I184">
        <v>3.7440993358205872</v>
      </c>
      <c r="J184">
        <v>-7.5</v>
      </c>
      <c r="K184">
        <v>0</v>
      </c>
      <c r="L184">
        <v>3.90250104427736</v>
      </c>
      <c r="M184">
        <v>0.8</v>
      </c>
      <c r="N184">
        <v>0.5</v>
      </c>
      <c r="O184">
        <v>0.10197016024162306</v>
      </c>
      <c r="P184">
        <v>4.5310100645902907</v>
      </c>
      <c r="Q184">
        <v>9.4842506393623155E-2</v>
      </c>
      <c r="R184">
        <v>4.4573992673992677</v>
      </c>
      <c r="S184">
        <v>0.5</v>
      </c>
      <c r="T184">
        <v>0.5</v>
      </c>
      <c r="U184">
        <v>-6.8820847389423206E-2</v>
      </c>
      <c r="V184">
        <v>4.294136535364796</v>
      </c>
    </row>
    <row r="185" spans="1:22" x14ac:dyDescent="0.45">
      <c r="A185">
        <v>2000</v>
      </c>
      <c r="B185">
        <v>7</v>
      </c>
      <c r="C185" t="s">
        <v>47</v>
      </c>
      <c r="D185" t="s">
        <v>46</v>
      </c>
      <c r="E185">
        <v>3</v>
      </c>
      <c r="F185">
        <v>0.50286525551023953</v>
      </c>
      <c r="G185">
        <v>3</v>
      </c>
      <c r="H185">
        <v>4.5</v>
      </c>
      <c r="I185">
        <v>-3.9971347444897605</v>
      </c>
      <c r="J185">
        <v>-1.5</v>
      </c>
      <c r="K185">
        <v>1</v>
      </c>
      <c r="L185">
        <v>5.3636713622647125</v>
      </c>
      <c r="M185">
        <v>0.7</v>
      </c>
      <c r="N185">
        <v>0.3</v>
      </c>
      <c r="O185">
        <v>9.9488000342709368E-2</v>
      </c>
      <c r="P185">
        <v>3.7362046287046291</v>
      </c>
      <c r="Q185">
        <v>7.3151669294978669E-2</v>
      </c>
      <c r="R185">
        <v>3.3396240281009426</v>
      </c>
      <c r="S185">
        <v>1.6</v>
      </c>
      <c r="T185">
        <v>0.5</v>
      </c>
      <c r="U185">
        <v>-9.817803826785125E-2</v>
      </c>
      <c r="V185">
        <v>3.1726041902140971</v>
      </c>
    </row>
    <row r="186" spans="1:22" x14ac:dyDescent="0.45">
      <c r="A186">
        <v>2000</v>
      </c>
      <c r="B186">
        <v>7</v>
      </c>
      <c r="C186" t="s">
        <v>35</v>
      </c>
      <c r="D186" t="s">
        <v>24</v>
      </c>
      <c r="E186">
        <v>-12</v>
      </c>
      <c r="F186">
        <v>-4.5619657195036627</v>
      </c>
      <c r="G186">
        <v>-12</v>
      </c>
      <c r="H186">
        <v>-6</v>
      </c>
      <c r="I186">
        <v>1.4380342804963373</v>
      </c>
      <c r="J186">
        <v>-6</v>
      </c>
      <c r="K186">
        <v>0</v>
      </c>
      <c r="L186">
        <v>4.4249836093857828</v>
      </c>
      <c r="M186">
        <v>0.9</v>
      </c>
      <c r="N186">
        <v>0.8</v>
      </c>
      <c r="O186">
        <v>2.7089542393325911E-2</v>
      </c>
      <c r="P186">
        <v>3.8497910746766584</v>
      </c>
      <c r="Q186">
        <v>-3.9622157203043344E-2</v>
      </c>
      <c r="R186">
        <v>3.8911916645446061</v>
      </c>
      <c r="S186">
        <v>1.3</v>
      </c>
      <c r="T186">
        <v>1</v>
      </c>
      <c r="U186">
        <v>-0.1619615481136441</v>
      </c>
      <c r="V186">
        <v>4.0880455818691122</v>
      </c>
    </row>
    <row r="187" spans="1:22" x14ac:dyDescent="0.45">
      <c r="A187">
        <v>2000</v>
      </c>
      <c r="B187">
        <v>7</v>
      </c>
      <c r="C187" t="s">
        <v>48</v>
      </c>
      <c r="D187" t="s">
        <v>30</v>
      </c>
      <c r="E187">
        <v>14</v>
      </c>
      <c r="F187">
        <v>2.3622758995196835</v>
      </c>
      <c r="G187">
        <v>14</v>
      </c>
      <c r="H187">
        <v>6</v>
      </c>
      <c r="I187">
        <v>-3.6377241004803165</v>
      </c>
      <c r="J187">
        <v>8</v>
      </c>
      <c r="K187">
        <v>0</v>
      </c>
      <c r="L187">
        <v>3.3060705741626797</v>
      </c>
      <c r="M187">
        <v>1</v>
      </c>
      <c r="N187">
        <v>0.6</v>
      </c>
      <c r="O187">
        <v>-5.7976416137488829E-2</v>
      </c>
      <c r="P187">
        <v>4.4530983821276182</v>
      </c>
      <c r="Q187">
        <v>1.5948469100025418E-2</v>
      </c>
      <c r="R187">
        <v>4.0498959310476845</v>
      </c>
      <c r="S187">
        <v>0.7</v>
      </c>
      <c r="T187">
        <v>0.8</v>
      </c>
      <c r="U187">
        <v>-1.1828846227566314E-2</v>
      </c>
      <c r="V187">
        <v>4.4239868421052631</v>
      </c>
    </row>
    <row r="188" spans="1:22" x14ac:dyDescent="0.45">
      <c r="A188">
        <v>2000</v>
      </c>
      <c r="B188">
        <v>8</v>
      </c>
      <c r="C188" t="s">
        <v>25</v>
      </c>
      <c r="D188" t="s">
        <v>42</v>
      </c>
      <c r="E188">
        <v>-14</v>
      </c>
      <c r="F188">
        <v>7.3265394440340756</v>
      </c>
      <c r="G188">
        <v>-14</v>
      </c>
      <c r="H188">
        <v>8</v>
      </c>
      <c r="I188">
        <v>-0.67346055596592436</v>
      </c>
      <c r="J188">
        <v>-22</v>
      </c>
      <c r="K188">
        <v>1</v>
      </c>
      <c r="L188">
        <v>3.183360384026019</v>
      </c>
      <c r="M188">
        <v>0.4</v>
      </c>
      <c r="N188">
        <v>0.7</v>
      </c>
      <c r="O188">
        <v>-0.18704920515103352</v>
      </c>
      <c r="P188">
        <v>3.9633900772430186</v>
      </c>
      <c r="Q188">
        <v>-4.5363037684914377E-2</v>
      </c>
      <c r="R188">
        <v>2.951411255411255</v>
      </c>
      <c r="S188">
        <v>0.5</v>
      </c>
      <c r="T188">
        <v>0.4</v>
      </c>
      <c r="U188">
        <v>-8.5503271414961932E-2</v>
      </c>
      <c r="V188">
        <v>3.9361031746031747</v>
      </c>
    </row>
    <row r="189" spans="1:22" x14ac:dyDescent="0.45">
      <c r="A189">
        <v>2000</v>
      </c>
      <c r="B189">
        <v>8</v>
      </c>
      <c r="C189" t="s">
        <v>26</v>
      </c>
      <c r="D189" t="s">
        <v>33</v>
      </c>
      <c r="E189">
        <v>7</v>
      </c>
      <c r="F189">
        <v>7.7252906658211113</v>
      </c>
      <c r="G189">
        <v>7</v>
      </c>
      <c r="H189">
        <v>8.5</v>
      </c>
      <c r="I189">
        <v>-0.77470933417888865</v>
      </c>
      <c r="J189">
        <v>-1.5</v>
      </c>
      <c r="K189">
        <v>1</v>
      </c>
      <c r="L189">
        <v>3.2990683968594192</v>
      </c>
      <c r="M189">
        <v>1.1000000000000001</v>
      </c>
      <c r="N189">
        <v>0.5</v>
      </c>
      <c r="O189">
        <v>-0.18736334781686953</v>
      </c>
      <c r="P189">
        <v>3.8153241040005748</v>
      </c>
      <c r="Q189">
        <v>-0.10840630732994841</v>
      </c>
      <c r="R189">
        <v>3.7971439014202168</v>
      </c>
      <c r="S189">
        <v>0.8</v>
      </c>
      <c r="T189">
        <v>0.3</v>
      </c>
      <c r="U189">
        <v>0.15026880572197546</v>
      </c>
      <c r="V189">
        <v>4.4843067678869932</v>
      </c>
    </row>
    <row r="190" spans="1:22" x14ac:dyDescent="0.45">
      <c r="A190">
        <v>2000</v>
      </c>
      <c r="B190">
        <v>8</v>
      </c>
      <c r="C190" t="s">
        <v>49</v>
      </c>
      <c r="D190" t="s">
        <v>28</v>
      </c>
      <c r="E190">
        <v>-2</v>
      </c>
      <c r="F190">
        <v>1.8527963663816069</v>
      </c>
      <c r="G190">
        <v>-2</v>
      </c>
      <c r="H190">
        <v>-1.5</v>
      </c>
      <c r="I190">
        <v>3.3527963663816069</v>
      </c>
      <c r="J190">
        <v>-0.5</v>
      </c>
      <c r="K190">
        <v>0</v>
      </c>
      <c r="L190">
        <v>3.291041550003682</v>
      </c>
      <c r="M190">
        <v>1.3</v>
      </c>
      <c r="N190">
        <v>1</v>
      </c>
      <c r="O190">
        <v>-0.21782869440375272</v>
      </c>
      <c r="P190">
        <v>3.4495665445665447</v>
      </c>
      <c r="Q190">
        <v>-0.1152860698959485</v>
      </c>
      <c r="R190">
        <v>2.8896600475547847</v>
      </c>
      <c r="S190">
        <v>1</v>
      </c>
      <c r="T190">
        <v>0.5</v>
      </c>
      <c r="U190">
        <v>-0.10765614693512697</v>
      </c>
      <c r="V190">
        <v>4.3080178889737715</v>
      </c>
    </row>
    <row r="191" spans="1:22" x14ac:dyDescent="0.45">
      <c r="A191">
        <v>2000</v>
      </c>
      <c r="B191">
        <v>8</v>
      </c>
      <c r="C191" t="s">
        <v>30</v>
      </c>
      <c r="D191" t="s">
        <v>50</v>
      </c>
      <c r="E191">
        <v>-8</v>
      </c>
      <c r="F191">
        <v>5.1049228668645705</v>
      </c>
      <c r="G191">
        <v>-8</v>
      </c>
      <c r="H191">
        <v>1</v>
      </c>
      <c r="I191">
        <v>4.1049228668645705</v>
      </c>
      <c r="J191">
        <v>-9</v>
      </c>
      <c r="K191">
        <v>0</v>
      </c>
      <c r="L191">
        <v>3.982702255158356</v>
      </c>
      <c r="M191">
        <v>0.8</v>
      </c>
      <c r="N191">
        <v>0.7</v>
      </c>
      <c r="O191">
        <v>5.7785781008676497E-3</v>
      </c>
      <c r="P191">
        <v>4.4373201754385967</v>
      </c>
      <c r="Q191">
        <v>-2.7599702359136925E-2</v>
      </c>
      <c r="R191">
        <v>4.4401721889221886</v>
      </c>
      <c r="S191">
        <v>0.7</v>
      </c>
      <c r="T191">
        <v>0.7</v>
      </c>
      <c r="U191">
        <v>-0.10962954723544802</v>
      </c>
      <c r="V191">
        <v>2.1792648652517075</v>
      </c>
    </row>
    <row r="192" spans="1:22" x14ac:dyDescent="0.45">
      <c r="A192">
        <v>2000</v>
      </c>
      <c r="B192">
        <v>8</v>
      </c>
      <c r="C192" t="s">
        <v>47</v>
      </c>
      <c r="D192" t="s">
        <v>29</v>
      </c>
      <c r="E192">
        <v>18</v>
      </c>
      <c r="F192">
        <v>1.9432579060310593</v>
      </c>
      <c r="G192">
        <v>18</v>
      </c>
      <c r="H192">
        <v>3</v>
      </c>
      <c r="I192">
        <v>-1.0567420939689407</v>
      </c>
      <c r="J192">
        <v>15</v>
      </c>
      <c r="K192">
        <v>0</v>
      </c>
      <c r="L192">
        <v>5.2165814151747654</v>
      </c>
      <c r="M192">
        <v>0.7</v>
      </c>
      <c r="N192">
        <v>0.3</v>
      </c>
      <c r="O192">
        <v>0.11067782334542804</v>
      </c>
      <c r="P192">
        <v>3.8706490731490732</v>
      </c>
      <c r="Q192">
        <v>0.12265613725113844</v>
      </c>
      <c r="R192">
        <v>3.8324898785425097</v>
      </c>
      <c r="S192">
        <v>0.9</v>
      </c>
      <c r="T192">
        <v>0.4</v>
      </c>
      <c r="U192">
        <v>2.4462480991811298E-2</v>
      </c>
      <c r="V192">
        <v>4.5741215095589407</v>
      </c>
    </row>
    <row r="193" spans="1:22" x14ac:dyDescent="0.45">
      <c r="A193">
        <v>2000</v>
      </c>
      <c r="B193">
        <v>8</v>
      </c>
      <c r="C193" t="s">
        <v>52</v>
      </c>
      <c r="D193" t="s">
        <v>40</v>
      </c>
      <c r="E193">
        <v>10</v>
      </c>
      <c r="F193">
        <v>-2.0522028064912896</v>
      </c>
      <c r="G193">
        <v>10</v>
      </c>
      <c r="H193">
        <v>-10</v>
      </c>
      <c r="I193">
        <v>7.9477971935087108</v>
      </c>
      <c r="J193">
        <v>20</v>
      </c>
      <c r="K193">
        <v>1</v>
      </c>
      <c r="L193">
        <v>4.6701047984411153</v>
      </c>
      <c r="M193">
        <v>0.5</v>
      </c>
      <c r="N193">
        <v>0.1</v>
      </c>
      <c r="O193">
        <v>0.10312673894220714</v>
      </c>
      <c r="P193">
        <v>3.9488491002461594</v>
      </c>
      <c r="Q193">
        <v>-7.7213767766877023E-2</v>
      </c>
      <c r="R193">
        <v>4.6342724391740076</v>
      </c>
      <c r="S193">
        <v>1</v>
      </c>
      <c r="T193">
        <v>0.7</v>
      </c>
      <c r="U193">
        <v>-9.8754575227433861E-2</v>
      </c>
      <c r="V193">
        <v>3.8036163419913414</v>
      </c>
    </row>
    <row r="194" spans="1:22" x14ac:dyDescent="0.45">
      <c r="A194">
        <v>2000</v>
      </c>
      <c r="B194">
        <v>8</v>
      </c>
      <c r="C194" t="s">
        <v>36</v>
      </c>
      <c r="D194" t="s">
        <v>23</v>
      </c>
      <c r="E194">
        <v>41</v>
      </c>
      <c r="F194">
        <v>4.8351981051231387</v>
      </c>
      <c r="G194">
        <v>41</v>
      </c>
      <c r="H194">
        <v>7</v>
      </c>
      <c r="I194">
        <v>-2.1648018948768613</v>
      </c>
      <c r="J194">
        <v>34</v>
      </c>
      <c r="K194">
        <v>0</v>
      </c>
      <c r="L194">
        <v>3.4353563679182875</v>
      </c>
      <c r="M194">
        <v>0.8</v>
      </c>
      <c r="N194">
        <v>0.5</v>
      </c>
      <c r="O194">
        <v>-8.3935517204791449E-2</v>
      </c>
      <c r="P194">
        <v>5.0783831820353562</v>
      </c>
      <c r="Q194">
        <v>0.14635254678939846</v>
      </c>
      <c r="R194">
        <v>4.7825409373235459</v>
      </c>
      <c r="S194">
        <v>0.6</v>
      </c>
      <c r="T194">
        <v>0.9</v>
      </c>
      <c r="U194">
        <v>-9.2559959720079271E-2</v>
      </c>
      <c r="V194">
        <v>4.4324251735106994</v>
      </c>
    </row>
    <row r="195" spans="1:22" x14ac:dyDescent="0.45">
      <c r="A195">
        <v>2000</v>
      </c>
      <c r="B195">
        <v>8</v>
      </c>
      <c r="C195" t="s">
        <v>51</v>
      </c>
      <c r="D195" t="s">
        <v>38</v>
      </c>
      <c r="E195">
        <v>20</v>
      </c>
      <c r="F195">
        <v>-1.3323407970058743</v>
      </c>
      <c r="G195">
        <v>20</v>
      </c>
      <c r="H195">
        <v>-7</v>
      </c>
      <c r="I195">
        <v>5.667659202994126</v>
      </c>
      <c r="J195">
        <v>27</v>
      </c>
      <c r="K195">
        <v>1</v>
      </c>
      <c r="L195">
        <v>4.9857140666351194</v>
      </c>
      <c r="M195">
        <v>0.5</v>
      </c>
      <c r="N195">
        <v>0.8</v>
      </c>
      <c r="O195">
        <v>0.22360129135934118</v>
      </c>
      <c r="P195">
        <v>3.6724578863165824</v>
      </c>
      <c r="Q195">
        <v>-0.11645645639482174</v>
      </c>
      <c r="R195">
        <v>4.0884221904686298</v>
      </c>
      <c r="S195">
        <v>0.4</v>
      </c>
      <c r="T195">
        <v>0.4</v>
      </c>
      <c r="U195">
        <v>4.5932533557774768E-2</v>
      </c>
      <c r="V195">
        <v>4.0346577708497211</v>
      </c>
    </row>
    <row r="196" spans="1:22" x14ac:dyDescent="0.45">
      <c r="A196">
        <v>2000</v>
      </c>
      <c r="B196">
        <v>8</v>
      </c>
      <c r="C196" t="s">
        <v>27</v>
      </c>
      <c r="D196" t="s">
        <v>35</v>
      </c>
      <c r="E196">
        <v>4</v>
      </c>
      <c r="F196">
        <v>4.4036583381116463</v>
      </c>
      <c r="G196">
        <v>4</v>
      </c>
      <c r="H196">
        <v>6.5</v>
      </c>
      <c r="I196">
        <v>-2.0963416618883537</v>
      </c>
      <c r="J196">
        <v>-2.5</v>
      </c>
      <c r="K196">
        <v>1</v>
      </c>
      <c r="L196">
        <v>4.0487093535119856</v>
      </c>
      <c r="M196">
        <v>0.7</v>
      </c>
      <c r="N196">
        <v>0.3</v>
      </c>
      <c r="O196">
        <v>-5.3406226598702242E-2</v>
      </c>
      <c r="P196">
        <v>2.9766256729166942</v>
      </c>
      <c r="Q196">
        <v>-0.13619798473438052</v>
      </c>
      <c r="R196">
        <v>4.9642693236714974</v>
      </c>
      <c r="S196">
        <v>0.8</v>
      </c>
      <c r="T196">
        <v>0.6</v>
      </c>
      <c r="U196">
        <v>5.8308308228201614E-2</v>
      </c>
      <c r="V196">
        <v>3.7466854846145465</v>
      </c>
    </row>
    <row r="197" spans="1:22" x14ac:dyDescent="0.45">
      <c r="A197">
        <v>2000</v>
      </c>
      <c r="B197">
        <v>8</v>
      </c>
      <c r="C197" t="s">
        <v>24</v>
      </c>
      <c r="D197" t="s">
        <v>44</v>
      </c>
      <c r="E197">
        <v>4</v>
      </c>
      <c r="F197">
        <v>5.9762617807191809</v>
      </c>
      <c r="G197">
        <v>4</v>
      </c>
      <c r="H197">
        <v>6.5</v>
      </c>
      <c r="I197">
        <v>-0.5237382192808191</v>
      </c>
      <c r="J197">
        <v>-2.5</v>
      </c>
      <c r="K197">
        <v>1</v>
      </c>
      <c r="L197">
        <v>3.85880036019678</v>
      </c>
      <c r="M197">
        <v>1.1000000000000001</v>
      </c>
      <c r="N197">
        <v>0.9</v>
      </c>
      <c r="O197">
        <v>-0.1446429869781643</v>
      </c>
      <c r="P197">
        <v>4.6273312961548259</v>
      </c>
      <c r="Q197">
        <v>-4.409816707947432E-3</v>
      </c>
      <c r="R197">
        <v>4.2530792483660127</v>
      </c>
      <c r="S197">
        <v>0.6</v>
      </c>
      <c r="T197">
        <v>0.9</v>
      </c>
      <c r="U197">
        <v>-0.10696420128477464</v>
      </c>
      <c r="V197">
        <v>4.3108625730994152</v>
      </c>
    </row>
    <row r="198" spans="1:22" x14ac:dyDescent="0.45">
      <c r="A198">
        <v>2000</v>
      </c>
      <c r="B198">
        <v>8</v>
      </c>
      <c r="C198" t="s">
        <v>43</v>
      </c>
      <c r="D198" t="s">
        <v>39</v>
      </c>
      <c r="E198">
        <v>28</v>
      </c>
      <c r="F198">
        <v>11.256480793806384</v>
      </c>
      <c r="G198">
        <v>28</v>
      </c>
      <c r="H198">
        <v>7.5</v>
      </c>
      <c r="I198">
        <v>3.756480793806384</v>
      </c>
      <c r="J198">
        <v>20.5</v>
      </c>
      <c r="K198">
        <v>1</v>
      </c>
      <c r="L198">
        <v>4.3821245421245418</v>
      </c>
      <c r="M198">
        <v>0.6</v>
      </c>
      <c r="N198">
        <v>0.4</v>
      </c>
      <c r="O198">
        <v>-7.1093522231468018E-2</v>
      </c>
      <c r="P198">
        <v>4.6232793925076532</v>
      </c>
      <c r="Q198">
        <v>5.5705440289070408E-2</v>
      </c>
      <c r="R198">
        <v>4.7054611365661305</v>
      </c>
      <c r="S198">
        <v>0.4</v>
      </c>
      <c r="T198">
        <v>0.3</v>
      </c>
      <c r="U198">
        <v>8.6733856033511941E-2</v>
      </c>
      <c r="V198">
        <v>4.1008084616472349</v>
      </c>
    </row>
    <row r="199" spans="1:22" x14ac:dyDescent="0.45">
      <c r="A199">
        <v>2000</v>
      </c>
      <c r="B199">
        <v>8</v>
      </c>
      <c r="C199" t="s">
        <v>31</v>
      </c>
      <c r="D199" t="s">
        <v>41</v>
      </c>
      <c r="E199">
        <v>22</v>
      </c>
      <c r="F199">
        <v>0.89407447052027833</v>
      </c>
      <c r="G199">
        <v>22</v>
      </c>
      <c r="H199">
        <v>9</v>
      </c>
      <c r="I199">
        <v>-8.1059255294797214</v>
      </c>
      <c r="J199">
        <v>13</v>
      </c>
      <c r="K199">
        <v>0</v>
      </c>
      <c r="L199">
        <v>3.7282677045177044</v>
      </c>
      <c r="M199">
        <v>0.5</v>
      </c>
      <c r="N199">
        <v>0.4</v>
      </c>
      <c r="O199">
        <v>-8.8189215453188616E-3</v>
      </c>
      <c r="P199">
        <v>4.3110638538099844</v>
      </c>
      <c r="Q199">
        <v>0.14571742925968817</v>
      </c>
      <c r="R199">
        <v>4.3733607384839628</v>
      </c>
      <c r="S199">
        <v>0.4</v>
      </c>
      <c r="T199">
        <v>0.4</v>
      </c>
      <c r="U199">
        <v>-4.7840726846332705E-2</v>
      </c>
      <c r="V199">
        <v>4.8331003328867777</v>
      </c>
    </row>
    <row r="200" spans="1:22" x14ac:dyDescent="0.45">
      <c r="A200">
        <v>2000</v>
      </c>
      <c r="B200">
        <v>8</v>
      </c>
      <c r="C200" t="s">
        <v>45</v>
      </c>
      <c r="D200" t="s">
        <v>48</v>
      </c>
      <c r="E200">
        <v>-19</v>
      </c>
      <c r="F200">
        <v>-2.1804099220055742</v>
      </c>
      <c r="G200">
        <v>-19</v>
      </c>
      <c r="H200">
        <v>-4</v>
      </c>
      <c r="I200">
        <v>1.8195900779944258</v>
      </c>
      <c r="J200">
        <v>-15</v>
      </c>
      <c r="K200">
        <v>0</v>
      </c>
      <c r="L200">
        <v>4.3931213450292397</v>
      </c>
      <c r="M200">
        <v>0.8</v>
      </c>
      <c r="N200">
        <v>0.2</v>
      </c>
      <c r="O200">
        <v>5.2542439906827998E-2</v>
      </c>
      <c r="P200">
        <v>4.717124349080871</v>
      </c>
      <c r="Q200">
        <v>-8.1720329299126149E-2</v>
      </c>
      <c r="R200">
        <v>3.5260705741626794</v>
      </c>
      <c r="S200">
        <v>0.9</v>
      </c>
      <c r="T200">
        <v>0.6</v>
      </c>
      <c r="U200">
        <v>-6.5074675642293633E-2</v>
      </c>
      <c r="V200">
        <v>4.5813592516928354</v>
      </c>
    </row>
    <row r="201" spans="1:22" x14ac:dyDescent="0.45">
      <c r="A201">
        <v>2000</v>
      </c>
      <c r="B201">
        <v>8</v>
      </c>
      <c r="C201" t="s">
        <v>22</v>
      </c>
      <c r="D201" t="s">
        <v>32</v>
      </c>
      <c r="E201">
        <v>3</v>
      </c>
      <c r="F201">
        <v>1.4316188134640031</v>
      </c>
      <c r="G201">
        <v>3</v>
      </c>
      <c r="H201">
        <v>3</v>
      </c>
      <c r="I201">
        <v>-1.5683811865359969</v>
      </c>
      <c r="J201">
        <v>0</v>
      </c>
      <c r="K201">
        <v>0</v>
      </c>
      <c r="L201">
        <v>3.9900313434552563</v>
      </c>
      <c r="M201">
        <v>1</v>
      </c>
      <c r="N201">
        <v>1</v>
      </c>
      <c r="O201">
        <v>-8.8699288383556174E-2</v>
      </c>
      <c r="P201">
        <v>4.3500353692201523</v>
      </c>
      <c r="Q201">
        <v>-0.13530550140168507</v>
      </c>
      <c r="R201">
        <v>3.8761710145146679</v>
      </c>
      <c r="S201">
        <v>0.3</v>
      </c>
      <c r="T201">
        <v>0.6</v>
      </c>
      <c r="U201">
        <v>-0.11426066379521937</v>
      </c>
      <c r="V201">
        <v>3.919050865800866</v>
      </c>
    </row>
    <row r="202" spans="1:22" x14ac:dyDescent="0.45">
      <c r="A202">
        <v>2000</v>
      </c>
      <c r="B202">
        <v>9</v>
      </c>
      <c r="C202" t="s">
        <v>29</v>
      </c>
      <c r="D202" t="s">
        <v>28</v>
      </c>
      <c r="E202">
        <v>1</v>
      </c>
      <c r="F202">
        <v>-3.3288944178299067</v>
      </c>
      <c r="G202">
        <v>1</v>
      </c>
      <c r="H202">
        <v>-3</v>
      </c>
      <c r="I202">
        <v>-0.32889441782990669</v>
      </c>
      <c r="J202">
        <v>4</v>
      </c>
      <c r="K202">
        <v>0</v>
      </c>
      <c r="L202">
        <v>3.9271052631578947</v>
      </c>
      <c r="M202">
        <v>0.7</v>
      </c>
      <c r="N202">
        <v>0.4</v>
      </c>
      <c r="O202">
        <v>2.8382109516642478E-2</v>
      </c>
      <c r="P202">
        <v>4.7040234703432544</v>
      </c>
      <c r="Q202">
        <v>-0.11132638596722036</v>
      </c>
      <c r="R202">
        <v>3.0775031848096868</v>
      </c>
      <c r="S202">
        <v>0.8</v>
      </c>
      <c r="T202">
        <v>0.4</v>
      </c>
      <c r="U202">
        <v>-0.12873635385007082</v>
      </c>
      <c r="V202">
        <v>4.4946489050165521</v>
      </c>
    </row>
    <row r="203" spans="1:22" x14ac:dyDescent="0.45">
      <c r="A203">
        <v>2000</v>
      </c>
      <c r="B203">
        <v>9</v>
      </c>
      <c r="C203" t="s">
        <v>41</v>
      </c>
      <c r="D203" t="s">
        <v>50</v>
      </c>
      <c r="E203">
        <v>-3</v>
      </c>
      <c r="F203">
        <v>7.6208141324815806</v>
      </c>
      <c r="G203">
        <v>-3</v>
      </c>
      <c r="H203">
        <v>4.5</v>
      </c>
      <c r="I203">
        <v>3.1208141324815806</v>
      </c>
      <c r="J203">
        <v>-7.5</v>
      </c>
      <c r="K203">
        <v>0</v>
      </c>
      <c r="L203">
        <v>4.349831326719257</v>
      </c>
      <c r="M203">
        <v>0.2</v>
      </c>
      <c r="N203">
        <v>0.4</v>
      </c>
      <c r="O203">
        <v>-7.5251608579761473E-2</v>
      </c>
      <c r="P203">
        <v>4.3223860471724915</v>
      </c>
      <c r="Q203">
        <v>-0.15554970214936831</v>
      </c>
      <c r="R203">
        <v>4.489402958152958</v>
      </c>
      <c r="S203">
        <v>1.2</v>
      </c>
      <c r="T203">
        <v>0.7</v>
      </c>
      <c r="U203">
        <v>-9.6853071939851779E-2</v>
      </c>
      <c r="V203">
        <v>2.5446494806363225</v>
      </c>
    </row>
    <row r="204" spans="1:22" x14ac:dyDescent="0.45">
      <c r="A204">
        <v>2000</v>
      </c>
      <c r="B204">
        <v>9</v>
      </c>
      <c r="C204" t="s">
        <v>32</v>
      </c>
      <c r="D204" t="s">
        <v>27</v>
      </c>
      <c r="E204">
        <v>3</v>
      </c>
      <c r="F204">
        <v>7.1026854960804213</v>
      </c>
      <c r="G204">
        <v>3</v>
      </c>
      <c r="H204">
        <v>3.5</v>
      </c>
      <c r="I204">
        <v>3.6026854960804213</v>
      </c>
      <c r="J204">
        <v>-0.5</v>
      </c>
      <c r="K204">
        <v>0</v>
      </c>
      <c r="L204">
        <v>4.1008962892399428</v>
      </c>
      <c r="M204">
        <v>0.3</v>
      </c>
      <c r="N204">
        <v>0.9</v>
      </c>
      <c r="O204">
        <v>-0.13716360876667688</v>
      </c>
      <c r="P204">
        <v>4.1291801761456934</v>
      </c>
      <c r="Q204">
        <v>-4.9910033787666605E-2</v>
      </c>
      <c r="R204">
        <v>4.2982707570207577</v>
      </c>
      <c r="S204">
        <v>0.6</v>
      </c>
      <c r="T204">
        <v>0.3</v>
      </c>
      <c r="U204">
        <v>-2.6697345001870893E-2</v>
      </c>
      <c r="V204">
        <v>3.0044452217888749</v>
      </c>
    </row>
    <row r="205" spans="1:22" x14ac:dyDescent="0.45">
      <c r="A205">
        <v>2000</v>
      </c>
      <c r="B205">
        <v>9</v>
      </c>
      <c r="C205" t="s">
        <v>40</v>
      </c>
      <c r="D205" t="s">
        <v>31</v>
      </c>
      <c r="E205">
        <v>-9</v>
      </c>
      <c r="F205">
        <v>2.7432358103477634</v>
      </c>
      <c r="G205">
        <v>-9</v>
      </c>
      <c r="H205">
        <v>-3</v>
      </c>
      <c r="I205">
        <v>5.7432358103477634</v>
      </c>
      <c r="J205">
        <v>-6</v>
      </c>
      <c r="K205">
        <v>0</v>
      </c>
      <c r="L205">
        <v>5.2949783215269495</v>
      </c>
      <c r="M205">
        <v>1</v>
      </c>
      <c r="N205">
        <v>0.7</v>
      </c>
      <c r="O205">
        <v>-0.12524379052520701</v>
      </c>
      <c r="P205">
        <v>3.8061163419913413</v>
      </c>
      <c r="Q205">
        <v>4.0363773748898603E-3</v>
      </c>
      <c r="R205">
        <v>3.8782677045177048</v>
      </c>
      <c r="S205">
        <v>0.4</v>
      </c>
      <c r="T205">
        <v>0.6</v>
      </c>
      <c r="U205">
        <v>-5.1480794211167788E-2</v>
      </c>
      <c r="V205">
        <v>4.0813341240802545</v>
      </c>
    </row>
    <row r="206" spans="1:22" x14ac:dyDescent="0.45">
      <c r="A206">
        <v>2000</v>
      </c>
      <c r="B206">
        <v>9</v>
      </c>
      <c r="C206" t="s">
        <v>25</v>
      </c>
      <c r="D206" t="s">
        <v>33</v>
      </c>
      <c r="E206">
        <v>12</v>
      </c>
      <c r="F206">
        <v>10.635197435642461</v>
      </c>
      <c r="G206">
        <v>12</v>
      </c>
      <c r="H206">
        <v>7</v>
      </c>
      <c r="I206">
        <v>3.6351974356424606</v>
      </c>
      <c r="J206">
        <v>5</v>
      </c>
      <c r="K206">
        <v>1</v>
      </c>
      <c r="L206">
        <v>3.3151785658442008</v>
      </c>
      <c r="M206">
        <v>0.4</v>
      </c>
      <c r="N206">
        <v>0.7</v>
      </c>
      <c r="O206">
        <v>-0.22735473178645718</v>
      </c>
      <c r="P206">
        <v>4.3336281724811139</v>
      </c>
      <c r="Q206">
        <v>-7.9139241235320179E-2</v>
      </c>
      <c r="R206">
        <v>3.8083939014202173</v>
      </c>
      <c r="S206">
        <v>0.8</v>
      </c>
      <c r="T206">
        <v>0.3</v>
      </c>
      <c r="U206">
        <v>0.17552380252165403</v>
      </c>
      <c r="V206">
        <v>4.658816571808563</v>
      </c>
    </row>
    <row r="207" spans="1:22" x14ac:dyDescent="0.45">
      <c r="A207">
        <v>2000</v>
      </c>
      <c r="B207">
        <v>9</v>
      </c>
      <c r="C207" t="s">
        <v>46</v>
      </c>
      <c r="D207" t="s">
        <v>22</v>
      </c>
      <c r="E207">
        <v>8</v>
      </c>
      <c r="F207">
        <v>4.5928757432566165</v>
      </c>
      <c r="G207">
        <v>8</v>
      </c>
      <c r="H207">
        <v>4.5</v>
      </c>
      <c r="I207">
        <v>9.2875743256616516E-2</v>
      </c>
      <c r="J207">
        <v>3.5</v>
      </c>
      <c r="K207">
        <v>1</v>
      </c>
      <c r="L207">
        <v>3.4723037666630341</v>
      </c>
      <c r="M207">
        <v>1.3</v>
      </c>
      <c r="N207">
        <v>0.4</v>
      </c>
      <c r="O207">
        <v>-8.3219013997812591E-2</v>
      </c>
      <c r="P207">
        <v>3.4540327616426687</v>
      </c>
      <c r="Q207">
        <v>-3.8700997206751353E-2</v>
      </c>
      <c r="R207">
        <v>4.1385535109429412</v>
      </c>
      <c r="S207">
        <v>0.9</v>
      </c>
      <c r="T207">
        <v>1</v>
      </c>
      <c r="U207">
        <v>-5.9376413009430459E-2</v>
      </c>
      <c r="V207">
        <v>4.1336892153739981</v>
      </c>
    </row>
    <row r="208" spans="1:22" x14ac:dyDescent="0.45">
      <c r="A208">
        <v>2000</v>
      </c>
      <c r="B208">
        <v>9</v>
      </c>
      <c r="C208" t="s">
        <v>35</v>
      </c>
      <c r="D208" t="s">
        <v>42</v>
      </c>
      <c r="E208">
        <v>28</v>
      </c>
      <c r="F208">
        <v>-0.29695810361141994</v>
      </c>
      <c r="G208">
        <v>28</v>
      </c>
      <c r="H208">
        <v>3</v>
      </c>
      <c r="I208">
        <v>-3.2969581036114199</v>
      </c>
      <c r="J208">
        <v>25</v>
      </c>
      <c r="K208">
        <v>0</v>
      </c>
      <c r="L208">
        <v>4.9108531746031741</v>
      </c>
      <c r="M208">
        <v>0.7</v>
      </c>
      <c r="N208">
        <v>0.7</v>
      </c>
      <c r="O208">
        <v>3.828035258730908E-2</v>
      </c>
      <c r="P208">
        <v>3.8605743735034359</v>
      </c>
      <c r="Q208">
        <v>-1.6226100382058722E-2</v>
      </c>
      <c r="R208">
        <v>3.3216493506493499</v>
      </c>
      <c r="S208">
        <v>0.6</v>
      </c>
      <c r="T208">
        <v>0.4</v>
      </c>
      <c r="U208">
        <v>-0.11927947496536775</v>
      </c>
      <c r="V208">
        <v>4.0679213564213565</v>
      </c>
    </row>
    <row r="209" spans="1:22" x14ac:dyDescent="0.45">
      <c r="A209">
        <v>2000</v>
      </c>
      <c r="B209">
        <v>9</v>
      </c>
      <c r="C209" t="s">
        <v>49</v>
      </c>
      <c r="D209" t="s">
        <v>36</v>
      </c>
      <c r="E209">
        <v>-11</v>
      </c>
      <c r="F209">
        <v>-0.24030124484539384</v>
      </c>
      <c r="G209">
        <v>-11</v>
      </c>
      <c r="H209">
        <v>-6</v>
      </c>
      <c r="I209">
        <v>5.7596987551546057</v>
      </c>
      <c r="J209">
        <v>-5</v>
      </c>
      <c r="K209">
        <v>0</v>
      </c>
      <c r="L209">
        <v>3.4239960954582274</v>
      </c>
      <c r="M209">
        <v>1.3</v>
      </c>
      <c r="N209">
        <v>0.9</v>
      </c>
      <c r="O209">
        <v>-0.19176191656745456</v>
      </c>
      <c r="P209">
        <v>3.3357430151547796</v>
      </c>
      <c r="Q209">
        <v>-0.15552668548872625</v>
      </c>
      <c r="R209">
        <v>3.4436897012516203</v>
      </c>
      <c r="S209">
        <v>0.8</v>
      </c>
      <c r="T209">
        <v>0.6</v>
      </c>
      <c r="U209">
        <v>-0.10641505094909869</v>
      </c>
      <c r="V209">
        <v>5.1017380207450334</v>
      </c>
    </row>
    <row r="210" spans="1:22" x14ac:dyDescent="0.45">
      <c r="A210">
        <v>2000</v>
      </c>
      <c r="B210">
        <v>9</v>
      </c>
      <c r="C210" t="s">
        <v>44</v>
      </c>
      <c r="D210" t="s">
        <v>37</v>
      </c>
      <c r="E210">
        <v>17</v>
      </c>
      <c r="F210">
        <v>0.21495088528714024</v>
      </c>
      <c r="G210">
        <v>17</v>
      </c>
      <c r="H210">
        <v>3.5</v>
      </c>
      <c r="I210">
        <v>-3.2850491147128595</v>
      </c>
      <c r="J210">
        <v>13.5</v>
      </c>
      <c r="K210">
        <v>0</v>
      </c>
      <c r="L210">
        <v>4.0670498366013073</v>
      </c>
      <c r="M210">
        <v>0.5</v>
      </c>
      <c r="N210">
        <v>0.8</v>
      </c>
      <c r="O210">
        <v>-8.5155179760923988E-2</v>
      </c>
      <c r="P210">
        <v>4.4521125730994147</v>
      </c>
      <c r="Q210">
        <v>-0.19431688870410174</v>
      </c>
      <c r="R210">
        <v>4.4703463203463203</v>
      </c>
      <c r="S210">
        <v>0.3</v>
      </c>
      <c r="T210">
        <v>0.4</v>
      </c>
      <c r="U210">
        <v>-4.395040849014116E-2</v>
      </c>
      <c r="V210">
        <v>3.4062501606580553</v>
      </c>
    </row>
    <row r="211" spans="1:22" x14ac:dyDescent="0.45">
      <c r="A211">
        <v>2000</v>
      </c>
      <c r="B211">
        <v>9</v>
      </c>
      <c r="C211" t="s">
        <v>51</v>
      </c>
      <c r="D211" t="s">
        <v>47</v>
      </c>
      <c r="E211">
        <v>-10</v>
      </c>
      <c r="F211">
        <v>-2.2428435913890068</v>
      </c>
      <c r="G211">
        <v>-10</v>
      </c>
      <c r="H211">
        <v>-7</v>
      </c>
      <c r="I211">
        <v>4.7571564086109932</v>
      </c>
      <c r="J211">
        <v>-3</v>
      </c>
      <c r="K211">
        <v>0</v>
      </c>
      <c r="L211">
        <v>4.9040473999684533</v>
      </c>
      <c r="M211">
        <v>0.5</v>
      </c>
      <c r="N211">
        <v>1</v>
      </c>
      <c r="O211">
        <v>0.22217692601794831</v>
      </c>
      <c r="P211">
        <v>3.3821801085388046</v>
      </c>
      <c r="Q211">
        <v>-5.4638604496365303E-2</v>
      </c>
      <c r="R211">
        <v>5.0641304347826086</v>
      </c>
      <c r="S211">
        <v>0.7</v>
      </c>
      <c r="T211">
        <v>0.3</v>
      </c>
      <c r="U211">
        <v>9.0345465256333926E-2</v>
      </c>
      <c r="V211">
        <v>3.6409787434787431</v>
      </c>
    </row>
    <row r="212" spans="1:22" x14ac:dyDescent="0.45">
      <c r="A212">
        <v>2000</v>
      </c>
      <c r="B212">
        <v>9</v>
      </c>
      <c r="C212" t="s">
        <v>48</v>
      </c>
      <c r="D212" t="s">
        <v>23</v>
      </c>
      <c r="E212">
        <v>-6</v>
      </c>
      <c r="F212">
        <v>6.478785624976835</v>
      </c>
      <c r="G212">
        <v>-6</v>
      </c>
      <c r="H212">
        <v>4</v>
      </c>
      <c r="I212">
        <v>2.478785624976835</v>
      </c>
      <c r="J212">
        <v>-10</v>
      </c>
      <c r="K212">
        <v>0</v>
      </c>
      <c r="L212">
        <v>3.7769039074960125</v>
      </c>
      <c r="M212">
        <v>0.8</v>
      </c>
      <c r="N212">
        <v>0.7</v>
      </c>
      <c r="O212">
        <v>-8.3366406631935216E-2</v>
      </c>
      <c r="P212">
        <v>4.7129381990612567</v>
      </c>
      <c r="Q212">
        <v>6.2546360613235152E-2</v>
      </c>
      <c r="R212">
        <v>5.111895776033224</v>
      </c>
      <c r="S212">
        <v>0.5</v>
      </c>
      <c r="T212">
        <v>0.9</v>
      </c>
      <c r="U212">
        <v>-5.0697642919472687E-2</v>
      </c>
      <c r="V212">
        <v>4.178258506844033</v>
      </c>
    </row>
    <row r="213" spans="1:22" x14ac:dyDescent="0.45">
      <c r="A213">
        <v>2000</v>
      </c>
      <c r="B213">
        <v>9</v>
      </c>
      <c r="C213" t="s">
        <v>38</v>
      </c>
      <c r="D213" t="s">
        <v>43</v>
      </c>
      <c r="E213">
        <v>-5</v>
      </c>
      <c r="F213">
        <v>-6.4838353001761151</v>
      </c>
      <c r="G213">
        <v>-5</v>
      </c>
      <c r="H213">
        <v>-4</v>
      </c>
      <c r="I213">
        <v>-2.4838353001761151</v>
      </c>
      <c r="J213">
        <v>-1</v>
      </c>
      <c r="K213">
        <v>1</v>
      </c>
      <c r="L213">
        <v>3.7439777460241856</v>
      </c>
      <c r="M213">
        <v>0.3</v>
      </c>
      <c r="N213">
        <v>0.3</v>
      </c>
      <c r="O213">
        <v>9.0491756969587819E-2</v>
      </c>
      <c r="P213">
        <v>4.0387603349522845</v>
      </c>
      <c r="Q213">
        <v>6.4358658783415981E-3</v>
      </c>
      <c r="R213">
        <v>4.167124542124542</v>
      </c>
      <c r="S213">
        <v>0.7</v>
      </c>
      <c r="T213">
        <v>0.5</v>
      </c>
      <c r="U213">
        <v>-0.11478706833728439</v>
      </c>
      <c r="V213">
        <v>4.843057170285431</v>
      </c>
    </row>
    <row r="214" spans="1:22" x14ac:dyDescent="0.45">
      <c r="A214">
        <v>2000</v>
      </c>
      <c r="B214">
        <v>9</v>
      </c>
      <c r="C214" t="s">
        <v>39</v>
      </c>
      <c r="D214" t="s">
        <v>34</v>
      </c>
      <c r="E214">
        <v>-2</v>
      </c>
      <c r="F214">
        <v>-6.175709235595793</v>
      </c>
      <c r="G214">
        <v>-2</v>
      </c>
      <c r="H214">
        <v>-6.5</v>
      </c>
      <c r="I214">
        <v>0.32429076440420701</v>
      </c>
      <c r="J214">
        <v>4.5</v>
      </c>
      <c r="K214">
        <v>1</v>
      </c>
      <c r="L214">
        <v>5.1385020722386452</v>
      </c>
      <c r="M214">
        <v>0.4</v>
      </c>
      <c r="N214">
        <v>0.4</v>
      </c>
      <c r="O214">
        <v>7.9986123504519654E-2</v>
      </c>
      <c r="P214">
        <v>3.9168610932261827</v>
      </c>
      <c r="Q214">
        <v>-0.16779285613066161</v>
      </c>
      <c r="R214">
        <v>2.6133480179950768</v>
      </c>
      <c r="S214">
        <v>1.3</v>
      </c>
      <c r="T214">
        <v>1.1000000000000001</v>
      </c>
      <c r="U214">
        <v>-0.18738515272521336</v>
      </c>
      <c r="V214">
        <v>3.3840973977003386</v>
      </c>
    </row>
    <row r="215" spans="1:22" x14ac:dyDescent="0.45">
      <c r="A215">
        <v>2000</v>
      </c>
      <c r="B215">
        <v>9</v>
      </c>
      <c r="C215" t="s">
        <v>30</v>
      </c>
      <c r="D215" t="s">
        <v>45</v>
      </c>
      <c r="E215">
        <v>-6</v>
      </c>
      <c r="F215">
        <v>5.6551735665978864</v>
      </c>
      <c r="G215">
        <v>-6</v>
      </c>
      <c r="H215">
        <v>4</v>
      </c>
      <c r="I215">
        <v>1.6551735665978864</v>
      </c>
      <c r="J215">
        <v>-10</v>
      </c>
      <c r="K215">
        <v>0</v>
      </c>
      <c r="L215">
        <v>3.7537548867373034</v>
      </c>
      <c r="M215">
        <v>0.9</v>
      </c>
      <c r="N215">
        <v>0.6</v>
      </c>
      <c r="O215">
        <v>-3.4318158809962918E-2</v>
      </c>
      <c r="P215">
        <v>4.3225833333333332</v>
      </c>
      <c r="Q215">
        <v>-7.3071402552275982E-2</v>
      </c>
      <c r="R215">
        <v>4.3372002923976609</v>
      </c>
      <c r="S215">
        <v>0.7</v>
      </c>
      <c r="T215">
        <v>0.3</v>
      </c>
      <c r="U215">
        <v>9.0017831097812959E-2</v>
      </c>
      <c r="V215">
        <v>4.9754576824142038</v>
      </c>
    </row>
    <row r="216" spans="1:22" x14ac:dyDescent="0.45">
      <c r="A216">
        <v>2000</v>
      </c>
      <c r="B216">
        <v>10</v>
      </c>
      <c r="C216" t="s">
        <v>42</v>
      </c>
      <c r="D216" t="s">
        <v>28</v>
      </c>
      <c r="E216">
        <v>-13</v>
      </c>
      <c r="F216">
        <v>-6.5272864336840266</v>
      </c>
      <c r="G216">
        <v>-13</v>
      </c>
      <c r="H216">
        <v>-7</v>
      </c>
      <c r="I216">
        <v>0.47271356631597339</v>
      </c>
      <c r="J216">
        <v>-6</v>
      </c>
      <c r="K216">
        <v>0</v>
      </c>
      <c r="L216">
        <v>3.8826749916749912</v>
      </c>
      <c r="M216">
        <v>0.4</v>
      </c>
      <c r="N216">
        <v>0.3</v>
      </c>
      <c r="O216">
        <v>4.7461767101203146E-4</v>
      </c>
      <c r="P216">
        <v>3.878207070707071</v>
      </c>
      <c r="Q216">
        <v>-0.28928319738416264</v>
      </c>
      <c r="R216">
        <v>3.1275031848096866</v>
      </c>
      <c r="S216">
        <v>0.8</v>
      </c>
      <c r="T216">
        <v>0.6</v>
      </c>
      <c r="U216">
        <v>-0.18350972457575038</v>
      </c>
      <c r="V216">
        <v>4.3532203335879807</v>
      </c>
    </row>
    <row r="217" spans="1:22" x14ac:dyDescent="0.45">
      <c r="A217">
        <v>2000</v>
      </c>
      <c r="B217">
        <v>10</v>
      </c>
      <c r="C217" t="s">
        <v>33</v>
      </c>
      <c r="D217" t="s">
        <v>24</v>
      </c>
      <c r="E217">
        <v>3</v>
      </c>
      <c r="F217">
        <v>-6.9414810792344737</v>
      </c>
      <c r="G217">
        <v>3</v>
      </c>
      <c r="H217">
        <v>-7</v>
      </c>
      <c r="I217">
        <v>5.8518920765526339E-2</v>
      </c>
      <c r="J217">
        <v>10</v>
      </c>
      <c r="K217">
        <v>1</v>
      </c>
      <c r="L217">
        <v>3.7458939014202173</v>
      </c>
      <c r="M217">
        <v>0.6</v>
      </c>
      <c r="N217">
        <v>0.4</v>
      </c>
      <c r="O217">
        <v>0.16457857364413819</v>
      </c>
      <c r="P217">
        <v>4.6284594289514196</v>
      </c>
      <c r="Q217">
        <v>4.7044043095732693E-2</v>
      </c>
      <c r="R217">
        <v>3.8547562425497213</v>
      </c>
      <c r="S217">
        <v>1.1000000000000001</v>
      </c>
      <c r="T217">
        <v>0.8</v>
      </c>
      <c r="U217">
        <v>-0.18520911212437302</v>
      </c>
      <c r="V217">
        <v>4.4861548255665911</v>
      </c>
    </row>
    <row r="218" spans="1:22" x14ac:dyDescent="0.45">
      <c r="A218">
        <v>2000</v>
      </c>
      <c r="B218">
        <v>10</v>
      </c>
      <c r="C218" t="s">
        <v>50</v>
      </c>
      <c r="D218" t="s">
        <v>40</v>
      </c>
      <c r="E218">
        <v>-20</v>
      </c>
      <c r="F218">
        <v>-2.7706526166358616</v>
      </c>
      <c r="G218">
        <v>-20</v>
      </c>
      <c r="H218">
        <v>-6</v>
      </c>
      <c r="I218">
        <v>3.2293473833641384</v>
      </c>
      <c r="J218">
        <v>-14</v>
      </c>
      <c r="K218">
        <v>0</v>
      </c>
      <c r="L218">
        <v>4.6381908369408364</v>
      </c>
      <c r="M218">
        <v>1.3</v>
      </c>
      <c r="N218">
        <v>0.8</v>
      </c>
      <c r="O218">
        <v>-8.3192236497684952E-2</v>
      </c>
      <c r="P218">
        <v>2.582076381221118</v>
      </c>
      <c r="Q218">
        <v>-0.21845635692365964</v>
      </c>
      <c r="R218">
        <v>5.0868702134188402</v>
      </c>
      <c r="S218">
        <v>0.7</v>
      </c>
      <c r="T218">
        <v>0.8</v>
      </c>
      <c r="U218">
        <v>-0.15821341910204581</v>
      </c>
      <c r="V218">
        <v>3.9781751655207538</v>
      </c>
    </row>
    <row r="219" spans="1:22" x14ac:dyDescent="0.45">
      <c r="A219">
        <v>2000</v>
      </c>
      <c r="B219">
        <v>10</v>
      </c>
      <c r="C219" t="s">
        <v>37</v>
      </c>
      <c r="D219" t="s">
        <v>31</v>
      </c>
      <c r="E219">
        <v>-21</v>
      </c>
      <c r="F219">
        <v>0.10051361648338908</v>
      </c>
      <c r="G219">
        <v>-21</v>
      </c>
      <c r="H219">
        <v>-10</v>
      </c>
      <c r="I219">
        <v>10.10051361648339</v>
      </c>
      <c r="J219">
        <v>-11</v>
      </c>
      <c r="K219">
        <v>0</v>
      </c>
      <c r="L219">
        <v>4.4491506681724067</v>
      </c>
      <c r="M219">
        <v>0.6</v>
      </c>
      <c r="N219">
        <v>0.3</v>
      </c>
      <c r="O219">
        <v>-9.1377612739435791E-3</v>
      </c>
      <c r="P219">
        <v>3.5235578529657472</v>
      </c>
      <c r="Q219">
        <v>1.6059838860917545E-2</v>
      </c>
      <c r="R219">
        <v>3.8253265280471163</v>
      </c>
      <c r="S219">
        <v>0.3</v>
      </c>
      <c r="T219">
        <v>0.6</v>
      </c>
      <c r="U219">
        <v>-7.5504426108553541E-2</v>
      </c>
      <c r="V219">
        <v>4.182955745701876</v>
      </c>
    </row>
    <row r="220" spans="1:22" x14ac:dyDescent="0.45">
      <c r="A220">
        <v>2000</v>
      </c>
      <c r="B220">
        <v>10</v>
      </c>
      <c r="C220" t="s">
        <v>22</v>
      </c>
      <c r="D220" t="s">
        <v>25</v>
      </c>
      <c r="E220">
        <v>-15</v>
      </c>
      <c r="F220">
        <v>-6.4354134585933762</v>
      </c>
      <c r="G220">
        <v>-15</v>
      </c>
      <c r="H220">
        <v>2.5</v>
      </c>
      <c r="I220">
        <v>-8.9354134585933771</v>
      </c>
      <c r="J220">
        <v>-17.5</v>
      </c>
      <c r="K220">
        <v>1</v>
      </c>
      <c r="L220">
        <v>4.248479981531176</v>
      </c>
      <c r="M220">
        <v>1</v>
      </c>
      <c r="N220">
        <v>0.9</v>
      </c>
      <c r="O220">
        <v>-3.26286961647093E-2</v>
      </c>
      <c r="P220">
        <v>4.3247606439454263</v>
      </c>
      <c r="Q220">
        <v>-0.14442375496696463</v>
      </c>
      <c r="R220">
        <v>3.2546743641635287</v>
      </c>
      <c r="S220">
        <v>0.5</v>
      </c>
      <c r="T220">
        <v>0.4</v>
      </c>
      <c r="U220">
        <v>-0.26535627774969667</v>
      </c>
      <c r="V220">
        <v>4.1483340548340548</v>
      </c>
    </row>
    <row r="221" spans="1:22" x14ac:dyDescent="0.45">
      <c r="A221">
        <v>2000</v>
      </c>
      <c r="B221">
        <v>10</v>
      </c>
      <c r="C221" t="s">
        <v>27</v>
      </c>
      <c r="D221" t="s">
        <v>26</v>
      </c>
      <c r="E221">
        <v>-3</v>
      </c>
      <c r="F221">
        <v>-3.2803245025592034</v>
      </c>
      <c r="G221">
        <v>-3</v>
      </c>
      <c r="H221">
        <v>2</v>
      </c>
      <c r="I221">
        <v>-5.2803245025592034</v>
      </c>
      <c r="J221">
        <v>-5</v>
      </c>
      <c r="K221">
        <v>1</v>
      </c>
      <c r="L221">
        <v>4.2798884040795802</v>
      </c>
      <c r="M221">
        <v>0.5</v>
      </c>
      <c r="N221">
        <v>0.3</v>
      </c>
      <c r="O221">
        <v>-1.1481363008853145E-2</v>
      </c>
      <c r="P221">
        <v>2.8555880789317323</v>
      </c>
      <c r="Q221">
        <v>-0.11603723404393303</v>
      </c>
      <c r="R221">
        <v>3.4532350635260856</v>
      </c>
      <c r="S221">
        <v>0.8</v>
      </c>
      <c r="T221">
        <v>0.3</v>
      </c>
      <c r="U221">
        <v>-0.12634144742945164</v>
      </c>
      <c r="V221">
        <v>4.0405621992386695</v>
      </c>
    </row>
    <row r="222" spans="1:22" x14ac:dyDescent="0.45">
      <c r="A222">
        <v>2000</v>
      </c>
      <c r="B222">
        <v>10</v>
      </c>
      <c r="C222" t="s">
        <v>47</v>
      </c>
      <c r="D222" t="s">
        <v>49</v>
      </c>
      <c r="E222">
        <v>16</v>
      </c>
      <c r="F222">
        <v>0.16015004556901413</v>
      </c>
      <c r="G222">
        <v>16</v>
      </c>
      <c r="H222">
        <v>5.5</v>
      </c>
      <c r="I222">
        <v>-5.3398499544309859</v>
      </c>
      <c r="J222">
        <v>10.5</v>
      </c>
      <c r="K222">
        <v>0</v>
      </c>
      <c r="L222">
        <v>4.6368868450390197</v>
      </c>
      <c r="M222">
        <v>0.8</v>
      </c>
      <c r="N222">
        <v>0.3</v>
      </c>
      <c r="O222">
        <v>4.6006793195618623E-2</v>
      </c>
      <c r="P222">
        <v>3.6087565212565211</v>
      </c>
      <c r="Q222">
        <v>0.12891170043240524</v>
      </c>
      <c r="R222">
        <v>3.750491821953954</v>
      </c>
      <c r="S222">
        <v>1.2</v>
      </c>
      <c r="T222">
        <v>0.8</v>
      </c>
      <c r="U222">
        <v>-0.12867575097735487</v>
      </c>
      <c r="V222">
        <v>3.5149737843855489</v>
      </c>
    </row>
    <row r="223" spans="1:22" x14ac:dyDescent="0.45">
      <c r="A223">
        <v>2000</v>
      </c>
      <c r="B223">
        <v>10</v>
      </c>
      <c r="C223" t="s">
        <v>23</v>
      </c>
      <c r="D223" t="s">
        <v>44</v>
      </c>
      <c r="E223">
        <v>3</v>
      </c>
      <c r="F223">
        <v>1.4307808479919872</v>
      </c>
      <c r="G223">
        <v>3</v>
      </c>
      <c r="H223">
        <v>3</v>
      </c>
      <c r="I223">
        <v>-1.5692191520080128</v>
      </c>
      <c r="J223">
        <v>0</v>
      </c>
      <c r="K223">
        <v>0</v>
      </c>
      <c r="L223">
        <v>4.9188127720806545</v>
      </c>
      <c r="M223">
        <v>0.5</v>
      </c>
      <c r="N223">
        <v>0.9</v>
      </c>
      <c r="O223">
        <v>-3.7664398064606509E-2</v>
      </c>
      <c r="P223">
        <v>4.1732585068440331</v>
      </c>
      <c r="Q223">
        <v>-5.1623650909184103E-2</v>
      </c>
      <c r="R223">
        <v>4.287287931839403</v>
      </c>
      <c r="S223">
        <v>0.4</v>
      </c>
      <c r="T223">
        <v>0.6</v>
      </c>
      <c r="U223">
        <v>-0.10552527996316707</v>
      </c>
      <c r="V223">
        <v>4.5642502542588357</v>
      </c>
    </row>
    <row r="224" spans="1:22" x14ac:dyDescent="0.45">
      <c r="A224">
        <v>2000</v>
      </c>
      <c r="B224">
        <v>10</v>
      </c>
      <c r="C224" t="s">
        <v>41</v>
      </c>
      <c r="D224" t="s">
        <v>30</v>
      </c>
      <c r="E224">
        <v>2</v>
      </c>
      <c r="F224">
        <v>2.6210516745948329</v>
      </c>
      <c r="G224">
        <v>2</v>
      </c>
      <c r="H224">
        <v>8</v>
      </c>
      <c r="I224">
        <v>-5.3789483254051671</v>
      </c>
      <c r="J224">
        <v>-6</v>
      </c>
      <c r="K224">
        <v>1</v>
      </c>
      <c r="L224">
        <v>4.4609424378303686</v>
      </c>
      <c r="M224">
        <v>0.2</v>
      </c>
      <c r="N224">
        <v>0.3</v>
      </c>
      <c r="O224">
        <v>-5.7494648507921443E-2</v>
      </c>
      <c r="P224">
        <v>3.9067294815159266</v>
      </c>
      <c r="Q224">
        <v>-0.18452561522190364</v>
      </c>
      <c r="R224">
        <v>3.8136813573255388</v>
      </c>
      <c r="S224">
        <v>0.8</v>
      </c>
      <c r="T224">
        <v>0.6</v>
      </c>
      <c r="U224">
        <v>-4.8676797166832972E-2</v>
      </c>
      <c r="V224">
        <v>4.4101590909090911</v>
      </c>
    </row>
    <row r="225" spans="1:22" x14ac:dyDescent="0.45">
      <c r="A225">
        <v>2000</v>
      </c>
      <c r="B225">
        <v>10</v>
      </c>
      <c r="C225" t="s">
        <v>45</v>
      </c>
      <c r="D225" t="s">
        <v>36</v>
      </c>
      <c r="E225">
        <v>1</v>
      </c>
      <c r="F225">
        <v>-6.8419634017150184</v>
      </c>
      <c r="G225">
        <v>1</v>
      </c>
      <c r="H225">
        <v>-10</v>
      </c>
      <c r="I225">
        <v>3.1580365982849816</v>
      </c>
      <c r="J225">
        <v>11</v>
      </c>
      <c r="K225">
        <v>1</v>
      </c>
      <c r="L225">
        <v>4.2181093833067518</v>
      </c>
      <c r="M225">
        <v>0.5</v>
      </c>
      <c r="N225">
        <v>0.3</v>
      </c>
      <c r="O225">
        <v>9.0949701518803924E-2</v>
      </c>
      <c r="P225">
        <v>4.5900410157475369</v>
      </c>
      <c r="Q225">
        <v>-0.12567269858799551</v>
      </c>
      <c r="R225">
        <v>3.5759119234738428</v>
      </c>
      <c r="S225">
        <v>0.8</v>
      </c>
      <c r="T225">
        <v>0.8</v>
      </c>
      <c r="U225">
        <v>-0.10409713667028855</v>
      </c>
      <c r="V225">
        <v>5.0590029780099908</v>
      </c>
    </row>
    <row r="226" spans="1:22" x14ac:dyDescent="0.45">
      <c r="A226">
        <v>2000</v>
      </c>
      <c r="B226">
        <v>10</v>
      </c>
      <c r="C226" t="s">
        <v>52</v>
      </c>
      <c r="D226" t="s">
        <v>32</v>
      </c>
      <c r="E226">
        <v>-7</v>
      </c>
      <c r="F226">
        <v>-3.0977071229958497</v>
      </c>
      <c r="G226">
        <v>-7</v>
      </c>
      <c r="H226">
        <v>3</v>
      </c>
      <c r="I226">
        <v>-6.0977071229958497</v>
      </c>
      <c r="J226">
        <v>-10</v>
      </c>
      <c r="K226">
        <v>1</v>
      </c>
      <c r="L226">
        <v>4.399604798441116</v>
      </c>
      <c r="M226">
        <v>0.6</v>
      </c>
      <c r="N226">
        <v>0.1</v>
      </c>
      <c r="O226">
        <v>0.10624615214408333</v>
      </c>
      <c r="P226">
        <v>4.3348491002461591</v>
      </c>
      <c r="Q226">
        <v>-7.5562592650841379E-2</v>
      </c>
      <c r="R226">
        <v>3.9030391463827998</v>
      </c>
      <c r="S226">
        <v>0.3</v>
      </c>
      <c r="T226">
        <v>1</v>
      </c>
      <c r="U226">
        <v>-0.14262823962768373</v>
      </c>
      <c r="V226">
        <v>3.7823887322954262</v>
      </c>
    </row>
    <row r="227" spans="1:22" x14ac:dyDescent="0.45">
      <c r="A227">
        <v>2000</v>
      </c>
      <c r="B227">
        <v>10</v>
      </c>
      <c r="C227" t="s">
        <v>38</v>
      </c>
      <c r="D227" t="s">
        <v>39</v>
      </c>
      <c r="E227">
        <v>18</v>
      </c>
      <c r="F227">
        <v>3.6120173720156794</v>
      </c>
      <c r="G227">
        <v>18</v>
      </c>
      <c r="H227">
        <v>3.5</v>
      </c>
      <c r="I227">
        <v>0.11201737201567941</v>
      </c>
      <c r="J227">
        <v>14.5</v>
      </c>
      <c r="K227">
        <v>1</v>
      </c>
      <c r="L227">
        <v>3.6528666349130745</v>
      </c>
      <c r="M227">
        <v>0.3</v>
      </c>
      <c r="N227">
        <v>0.5</v>
      </c>
      <c r="O227">
        <v>9.3186642521308594E-2</v>
      </c>
      <c r="P227">
        <v>3.9048930580644132</v>
      </c>
      <c r="Q227">
        <v>-1.9743934406180455E-2</v>
      </c>
      <c r="R227">
        <v>4.8945020722386454</v>
      </c>
      <c r="S227">
        <v>0.4</v>
      </c>
      <c r="T227">
        <v>0.4</v>
      </c>
      <c r="U227">
        <v>4.6618390290671163E-2</v>
      </c>
      <c r="V227">
        <v>3.9576944265595158</v>
      </c>
    </row>
    <row r="228" spans="1:22" x14ac:dyDescent="0.45">
      <c r="A228">
        <v>2000</v>
      </c>
      <c r="B228">
        <v>10</v>
      </c>
      <c r="C228" t="s">
        <v>34</v>
      </c>
      <c r="D228" t="s">
        <v>43</v>
      </c>
      <c r="E228">
        <v>2</v>
      </c>
      <c r="F228">
        <v>-0.49168200989441679</v>
      </c>
      <c r="G228">
        <v>2</v>
      </c>
      <c r="H228">
        <v>4.5</v>
      </c>
      <c r="I228">
        <v>-4.9916820098944168</v>
      </c>
      <c r="J228">
        <v>-2.5</v>
      </c>
      <c r="K228">
        <v>1</v>
      </c>
      <c r="L228">
        <v>2.572848017995077</v>
      </c>
      <c r="M228">
        <v>1.4</v>
      </c>
      <c r="N228">
        <v>1.1000000000000001</v>
      </c>
      <c r="O228">
        <v>-0.20493519962565632</v>
      </c>
      <c r="P228">
        <v>3.3226688262717672</v>
      </c>
      <c r="Q228">
        <v>-5.5061274538487526E-2</v>
      </c>
      <c r="R228">
        <v>4.1946099222415016</v>
      </c>
      <c r="S228">
        <v>0.8</v>
      </c>
      <c r="T228">
        <v>0.6</v>
      </c>
      <c r="U228">
        <v>-0.13589880928026338</v>
      </c>
      <c r="V228">
        <v>4.7359738369520974</v>
      </c>
    </row>
    <row r="229" spans="1:22" x14ac:dyDescent="0.45">
      <c r="A229">
        <v>2000</v>
      </c>
      <c r="B229">
        <v>10</v>
      </c>
      <c r="C229" t="s">
        <v>29</v>
      </c>
      <c r="D229" t="s">
        <v>51</v>
      </c>
      <c r="E229">
        <v>-3</v>
      </c>
      <c r="F229">
        <v>8.5965478951950871</v>
      </c>
      <c r="G229">
        <v>-3</v>
      </c>
      <c r="H229">
        <v>13.5</v>
      </c>
      <c r="I229">
        <v>-4.9034521048049129</v>
      </c>
      <c r="J229">
        <v>-16.5</v>
      </c>
      <c r="K229">
        <v>1</v>
      </c>
      <c r="L229">
        <v>3.6913909774436093</v>
      </c>
      <c r="M229">
        <v>0.7</v>
      </c>
      <c r="N229">
        <v>0.4</v>
      </c>
      <c r="O229">
        <v>2.9093805841075735E-3</v>
      </c>
      <c r="P229">
        <v>4.5432391566177639</v>
      </c>
      <c r="Q229">
        <v>-0.16209555075187837</v>
      </c>
      <c r="R229">
        <v>4.9241328700539224</v>
      </c>
      <c r="S229">
        <v>0.3</v>
      </c>
      <c r="T229">
        <v>1.1000000000000001</v>
      </c>
      <c r="U229">
        <v>0.23788659375420007</v>
      </c>
      <c r="V229">
        <v>3.3466031854618814</v>
      </c>
    </row>
    <row r="230" spans="1:22" x14ac:dyDescent="0.45">
      <c r="A230">
        <v>2000</v>
      </c>
      <c r="B230">
        <v>10</v>
      </c>
      <c r="C230" t="s">
        <v>35</v>
      </c>
      <c r="D230" t="s">
        <v>46</v>
      </c>
      <c r="E230">
        <v>6</v>
      </c>
      <c r="F230">
        <v>1.3929588169192402</v>
      </c>
      <c r="G230">
        <v>6</v>
      </c>
      <c r="H230">
        <v>-3.5</v>
      </c>
      <c r="I230">
        <v>4.89295881691924</v>
      </c>
      <c r="J230">
        <v>9.5</v>
      </c>
      <c r="K230">
        <v>1</v>
      </c>
      <c r="L230">
        <v>5.0394246031746031</v>
      </c>
      <c r="M230">
        <v>0.7</v>
      </c>
      <c r="N230">
        <v>0.8</v>
      </c>
      <c r="O230">
        <v>2.6019396441237165E-2</v>
      </c>
      <c r="P230">
        <v>4.1856579855435694</v>
      </c>
      <c r="Q230">
        <v>4.8124144878953105E-2</v>
      </c>
      <c r="R230">
        <v>3.5021950710108607</v>
      </c>
      <c r="S230">
        <v>1</v>
      </c>
      <c r="T230">
        <v>0.4</v>
      </c>
      <c r="U230">
        <v>-5.5590417086686793E-2</v>
      </c>
      <c r="V230">
        <v>3.6094949465166182</v>
      </c>
    </row>
    <row r="231" spans="1:22" x14ac:dyDescent="0.45">
      <c r="A231">
        <v>2000</v>
      </c>
      <c r="B231">
        <v>11</v>
      </c>
      <c r="C231" t="s">
        <v>24</v>
      </c>
      <c r="D231" t="s">
        <v>27</v>
      </c>
      <c r="E231">
        <v>17</v>
      </c>
      <c r="F231">
        <v>7.5559548508069581</v>
      </c>
      <c r="G231">
        <v>17</v>
      </c>
      <c r="H231">
        <v>7</v>
      </c>
      <c r="I231">
        <v>0.55595485080695806</v>
      </c>
      <c r="J231">
        <v>10</v>
      </c>
      <c r="K231">
        <v>1</v>
      </c>
      <c r="L231">
        <v>3.8668441546376338</v>
      </c>
      <c r="M231">
        <v>0.9</v>
      </c>
      <c r="N231">
        <v>0.6</v>
      </c>
      <c r="O231">
        <v>-0.13877879366830972</v>
      </c>
      <c r="P231">
        <v>4.2694881588999234</v>
      </c>
      <c r="Q231">
        <v>-7.1167296892064774E-2</v>
      </c>
      <c r="R231">
        <v>4.231597805788982</v>
      </c>
      <c r="S231">
        <v>0.5</v>
      </c>
      <c r="T231">
        <v>0.2</v>
      </c>
      <c r="U231">
        <v>-2.7760846237061106E-2</v>
      </c>
      <c r="V231">
        <v>2.7254293487730017</v>
      </c>
    </row>
    <row r="232" spans="1:22" x14ac:dyDescent="0.45">
      <c r="A232">
        <v>2000</v>
      </c>
      <c r="B232">
        <v>11</v>
      </c>
      <c r="C232" t="s">
        <v>49</v>
      </c>
      <c r="D232" t="s">
        <v>29</v>
      </c>
      <c r="E232">
        <v>-10</v>
      </c>
      <c r="F232">
        <v>3.1938251458559153</v>
      </c>
      <c r="G232">
        <v>-10</v>
      </c>
      <c r="H232">
        <v>-2</v>
      </c>
      <c r="I232">
        <v>5.1938251458559153</v>
      </c>
      <c r="J232">
        <v>-8</v>
      </c>
      <c r="K232">
        <v>0</v>
      </c>
      <c r="L232">
        <v>3.9560473775095089</v>
      </c>
      <c r="M232">
        <v>1.1000000000000001</v>
      </c>
      <c r="N232">
        <v>0.7</v>
      </c>
      <c r="O232">
        <v>-8.1033915700684064E-2</v>
      </c>
      <c r="P232">
        <v>3.5054499748617394</v>
      </c>
      <c r="Q232">
        <v>-0.13490913422496148</v>
      </c>
      <c r="R232">
        <v>3.5842481203007517</v>
      </c>
      <c r="S232">
        <v>0.5</v>
      </c>
      <c r="T232">
        <v>0.5</v>
      </c>
      <c r="U232">
        <v>2.1934537870065447E-2</v>
      </c>
      <c r="V232">
        <v>4.1701622335408413</v>
      </c>
    </row>
    <row r="233" spans="1:22" x14ac:dyDescent="0.45">
      <c r="A233">
        <v>2000</v>
      </c>
      <c r="B233">
        <v>11</v>
      </c>
      <c r="C233" t="s">
        <v>40</v>
      </c>
      <c r="D233" t="s">
        <v>23</v>
      </c>
      <c r="E233">
        <v>17</v>
      </c>
      <c r="F233">
        <v>5.9956638912504685</v>
      </c>
      <c r="G233">
        <v>17</v>
      </c>
      <c r="H233">
        <v>8.5</v>
      </c>
      <c r="I233">
        <v>-2.5043361087495315</v>
      </c>
      <c r="J233">
        <v>8.5</v>
      </c>
      <c r="K233">
        <v>0</v>
      </c>
      <c r="L233">
        <v>4.875090764797287</v>
      </c>
      <c r="M233">
        <v>0.8</v>
      </c>
      <c r="N233">
        <v>0.7</v>
      </c>
      <c r="O233">
        <v>-0.1702730148016115</v>
      </c>
      <c r="P233">
        <v>4.2315084988540868</v>
      </c>
      <c r="Q233">
        <v>4.0251823900288058E-2</v>
      </c>
      <c r="R233">
        <v>5.0253809165798327</v>
      </c>
      <c r="S233">
        <v>0.5</v>
      </c>
      <c r="T233">
        <v>0.9</v>
      </c>
      <c r="U233">
        <v>-4.7261607025719035E-2</v>
      </c>
      <c r="V233">
        <v>4.3788140623995888</v>
      </c>
    </row>
    <row r="234" spans="1:22" x14ac:dyDescent="0.45">
      <c r="A234">
        <v>2000</v>
      </c>
      <c r="B234">
        <v>11</v>
      </c>
      <c r="C234" t="s">
        <v>28</v>
      </c>
      <c r="D234" t="s">
        <v>25</v>
      </c>
      <c r="E234">
        <v>3</v>
      </c>
      <c r="F234">
        <v>0.37521451114386473</v>
      </c>
      <c r="G234">
        <v>3</v>
      </c>
      <c r="H234">
        <v>8.5</v>
      </c>
      <c r="I234">
        <v>-8.1247854888561353</v>
      </c>
      <c r="J234">
        <v>-5.5</v>
      </c>
      <c r="K234">
        <v>1</v>
      </c>
      <c r="L234">
        <v>3.2960929283994305</v>
      </c>
      <c r="M234">
        <v>0.8</v>
      </c>
      <c r="N234">
        <v>0.8</v>
      </c>
      <c r="O234">
        <v>-0.24001444918834386</v>
      </c>
      <c r="P234">
        <v>4.2579822383498858</v>
      </c>
      <c r="Q234">
        <v>-2.4761749254339809E-2</v>
      </c>
      <c r="R234">
        <v>3.5526541621433267</v>
      </c>
      <c r="S234">
        <v>0.5</v>
      </c>
      <c r="T234">
        <v>0.4</v>
      </c>
      <c r="U234">
        <v>-0.2598992777189385</v>
      </c>
      <c r="V234">
        <v>4.0965483405483401</v>
      </c>
    </row>
    <row r="235" spans="1:22" x14ac:dyDescent="0.45">
      <c r="A235">
        <v>2000</v>
      </c>
      <c r="B235">
        <v>11</v>
      </c>
      <c r="C235" t="s">
        <v>43</v>
      </c>
      <c r="D235" t="s">
        <v>48</v>
      </c>
      <c r="E235">
        <v>-7</v>
      </c>
      <c r="F235">
        <v>4.2820336143548499</v>
      </c>
      <c r="G235">
        <v>-7</v>
      </c>
      <c r="H235">
        <v>7.5</v>
      </c>
      <c r="I235">
        <v>-3.2179663856451501</v>
      </c>
      <c r="J235">
        <v>-14.5</v>
      </c>
      <c r="K235">
        <v>1</v>
      </c>
      <c r="L235">
        <v>4.1696099222415013</v>
      </c>
      <c r="M235">
        <v>0.8</v>
      </c>
      <c r="N235">
        <v>0.7</v>
      </c>
      <c r="O235">
        <v>-0.15433429420697642</v>
      </c>
      <c r="P235">
        <v>4.5648199907982514</v>
      </c>
      <c r="Q235">
        <v>8.6572747210391682E-2</v>
      </c>
      <c r="R235">
        <v>3.8769039074960125</v>
      </c>
      <c r="S235">
        <v>0.8</v>
      </c>
      <c r="T235">
        <v>0.5</v>
      </c>
      <c r="U235">
        <v>-5.5897558344632323E-2</v>
      </c>
      <c r="V235">
        <v>4.7172860251482129</v>
      </c>
    </row>
    <row r="236" spans="1:22" x14ac:dyDescent="0.45">
      <c r="A236">
        <v>2000</v>
      </c>
      <c r="B236">
        <v>11</v>
      </c>
      <c r="C236" t="s">
        <v>36</v>
      </c>
      <c r="D236" t="s">
        <v>35</v>
      </c>
      <c r="E236">
        <v>17</v>
      </c>
      <c r="F236">
        <v>7.8049386708779043</v>
      </c>
      <c r="G236">
        <v>17</v>
      </c>
      <c r="H236">
        <v>12.5</v>
      </c>
      <c r="I236">
        <v>-4.6950613291220957</v>
      </c>
      <c r="J236">
        <v>4.5</v>
      </c>
      <c r="K236">
        <v>0</v>
      </c>
      <c r="L236">
        <v>3.48257859014051</v>
      </c>
      <c r="M236">
        <v>0.9</v>
      </c>
      <c r="N236">
        <v>0.8</v>
      </c>
      <c r="O236">
        <v>-0.12989186182979845</v>
      </c>
      <c r="P236">
        <v>5.1656696446766572</v>
      </c>
      <c r="Q236">
        <v>0.13677865871257461</v>
      </c>
      <c r="R236">
        <v>5.1540079365079361</v>
      </c>
      <c r="S236">
        <v>0.7</v>
      </c>
      <c r="T236">
        <v>1</v>
      </c>
      <c r="U236">
        <v>2.4154231385694572E-2</v>
      </c>
      <c r="V236">
        <v>4.2055459407256421</v>
      </c>
    </row>
    <row r="237" spans="1:22" x14ac:dyDescent="0.45">
      <c r="A237">
        <v>2000</v>
      </c>
      <c r="B237">
        <v>11</v>
      </c>
      <c r="C237" t="s">
        <v>44</v>
      </c>
      <c r="D237" t="s">
        <v>41</v>
      </c>
      <c r="E237">
        <v>-3</v>
      </c>
      <c r="F237">
        <v>2.6544350764749507</v>
      </c>
      <c r="G237">
        <v>-3</v>
      </c>
      <c r="H237">
        <v>3.5</v>
      </c>
      <c r="I237">
        <v>-0.84556492352504931</v>
      </c>
      <c r="J237">
        <v>-6.5</v>
      </c>
      <c r="K237">
        <v>1</v>
      </c>
      <c r="L237">
        <v>4.4011768207282911</v>
      </c>
      <c r="M237">
        <v>0.4</v>
      </c>
      <c r="N237">
        <v>0.5</v>
      </c>
      <c r="O237">
        <v>-9.1035422158739249E-2</v>
      </c>
      <c r="P237">
        <v>4.5101667696853323</v>
      </c>
      <c r="Q237">
        <v>-0.15494794326182845</v>
      </c>
      <c r="R237">
        <v>4.2494039762919069</v>
      </c>
      <c r="S237">
        <v>0.2</v>
      </c>
      <c r="T237">
        <v>0.3</v>
      </c>
      <c r="U237">
        <v>-8.5998438748894443E-2</v>
      </c>
      <c r="V237">
        <v>3.6424437672302119</v>
      </c>
    </row>
    <row r="238" spans="1:22" x14ac:dyDescent="0.45">
      <c r="A238">
        <v>2000</v>
      </c>
      <c r="B238">
        <v>11</v>
      </c>
      <c r="C238" t="s">
        <v>50</v>
      </c>
      <c r="D238" t="s">
        <v>30</v>
      </c>
      <c r="E238">
        <v>-1</v>
      </c>
      <c r="F238">
        <v>-2.512217617917754</v>
      </c>
      <c r="G238">
        <v>-1</v>
      </c>
      <c r="H238">
        <v>4</v>
      </c>
      <c r="I238">
        <v>-6.512217617917754</v>
      </c>
      <c r="J238">
        <v>-5</v>
      </c>
      <c r="K238">
        <v>1</v>
      </c>
      <c r="L238">
        <v>4.7048575036075038</v>
      </c>
      <c r="M238">
        <v>1.1000000000000001</v>
      </c>
      <c r="N238">
        <v>0.7</v>
      </c>
      <c r="O238">
        <v>-2.5953368922283188E-2</v>
      </c>
      <c r="P238">
        <v>2.513211912356649</v>
      </c>
      <c r="Q238">
        <v>-0.22307287213217791</v>
      </c>
      <c r="R238">
        <v>3.7559173821702592</v>
      </c>
      <c r="S238">
        <v>0.9</v>
      </c>
      <c r="T238">
        <v>0.7</v>
      </c>
      <c r="U238">
        <v>-9.6711005343085285E-2</v>
      </c>
      <c r="V238">
        <v>4.4716975524475533</v>
      </c>
    </row>
    <row r="239" spans="1:22" x14ac:dyDescent="0.45">
      <c r="A239">
        <v>2000</v>
      </c>
      <c r="B239">
        <v>11</v>
      </c>
      <c r="C239" t="s">
        <v>26</v>
      </c>
      <c r="D239" t="s">
        <v>31</v>
      </c>
      <c r="E239">
        <v>8</v>
      </c>
      <c r="F239">
        <v>1.973452958451051</v>
      </c>
      <c r="G239">
        <v>8</v>
      </c>
      <c r="H239">
        <v>-7</v>
      </c>
      <c r="I239">
        <v>8.9734529584510518</v>
      </c>
      <c r="J239">
        <v>15</v>
      </c>
      <c r="K239">
        <v>1</v>
      </c>
      <c r="L239">
        <v>3.3243835229098386</v>
      </c>
      <c r="M239">
        <v>0.8</v>
      </c>
      <c r="N239">
        <v>0.5</v>
      </c>
      <c r="O239">
        <v>-0.11853696664237393</v>
      </c>
      <c r="P239">
        <v>4.0061177547942259</v>
      </c>
      <c r="Q239">
        <v>-1.1231421848464091E-2</v>
      </c>
      <c r="R239">
        <v>3.513183670904259</v>
      </c>
      <c r="S239">
        <v>0.3</v>
      </c>
      <c r="T239">
        <v>0.7</v>
      </c>
      <c r="U239">
        <v>-0.12532761906384865</v>
      </c>
      <c r="V239">
        <v>4.2994970990853343</v>
      </c>
    </row>
    <row r="240" spans="1:22" x14ac:dyDescent="0.45">
      <c r="A240">
        <v>2000</v>
      </c>
      <c r="B240">
        <v>11</v>
      </c>
      <c r="C240" t="s">
        <v>22</v>
      </c>
      <c r="D240" t="s">
        <v>34</v>
      </c>
      <c r="E240">
        <v>-10</v>
      </c>
      <c r="F240">
        <v>-2.0654756009944197</v>
      </c>
      <c r="G240">
        <v>-10</v>
      </c>
      <c r="H240">
        <v>-5</v>
      </c>
      <c r="I240">
        <v>2.9345243990055803</v>
      </c>
      <c r="J240">
        <v>-5</v>
      </c>
      <c r="K240">
        <v>0</v>
      </c>
      <c r="L240">
        <v>4.6475276005787958</v>
      </c>
      <c r="M240">
        <v>0.9</v>
      </c>
      <c r="N240">
        <v>0.9</v>
      </c>
      <c r="O240">
        <v>-3.6450221364927649E-3</v>
      </c>
      <c r="P240">
        <v>4.6747606439454268</v>
      </c>
      <c r="Q240">
        <v>-0.15378763304484727</v>
      </c>
      <c r="R240">
        <v>2.8089591291061877</v>
      </c>
      <c r="S240">
        <v>1.5</v>
      </c>
      <c r="T240">
        <v>1.2</v>
      </c>
      <c r="U240">
        <v>-0.18400662627254635</v>
      </c>
      <c r="V240">
        <v>3.3776688262717678</v>
      </c>
    </row>
    <row r="241" spans="1:22" x14ac:dyDescent="0.45">
      <c r="A241">
        <v>2000</v>
      </c>
      <c r="B241">
        <v>11</v>
      </c>
      <c r="C241" t="s">
        <v>38</v>
      </c>
      <c r="D241" t="s">
        <v>47</v>
      </c>
      <c r="E241">
        <v>14</v>
      </c>
      <c r="F241">
        <v>-1.3963671838319087</v>
      </c>
      <c r="G241">
        <v>14</v>
      </c>
      <c r="H241">
        <v>-3.5</v>
      </c>
      <c r="I241">
        <v>2.1036328161680915</v>
      </c>
      <c r="J241">
        <v>17.5</v>
      </c>
      <c r="K241">
        <v>1</v>
      </c>
      <c r="L241">
        <v>2.741755523801964</v>
      </c>
      <c r="M241">
        <v>0.3</v>
      </c>
      <c r="N241">
        <v>0.7</v>
      </c>
      <c r="O241">
        <v>8.3623362446726038E-2</v>
      </c>
      <c r="P241">
        <v>4.0789671321384873</v>
      </c>
      <c r="Q241">
        <v>3.2362093926732893E-2</v>
      </c>
      <c r="R241">
        <v>4.5368868450390192</v>
      </c>
      <c r="S241">
        <v>0.8</v>
      </c>
      <c r="T241">
        <v>0.4</v>
      </c>
      <c r="U241">
        <v>1.8833429564807082E-2</v>
      </c>
      <c r="V241">
        <v>3.8412351537351541</v>
      </c>
    </row>
    <row r="242" spans="1:22" x14ac:dyDescent="0.45">
      <c r="A242">
        <v>2000</v>
      </c>
      <c r="B242">
        <v>11</v>
      </c>
      <c r="C242" t="s">
        <v>51</v>
      </c>
      <c r="D242" t="s">
        <v>37</v>
      </c>
      <c r="E242">
        <v>-14</v>
      </c>
      <c r="F242">
        <v>-2.4492421779123892</v>
      </c>
      <c r="G242">
        <v>-14</v>
      </c>
      <c r="H242">
        <v>-2</v>
      </c>
      <c r="I242">
        <v>-0.44924217791238918</v>
      </c>
      <c r="J242">
        <v>-12</v>
      </c>
      <c r="K242">
        <v>1</v>
      </c>
      <c r="L242">
        <v>4.6241328700539226</v>
      </c>
      <c r="M242">
        <v>0.4</v>
      </c>
      <c r="N242">
        <v>1</v>
      </c>
      <c r="O242">
        <v>0.22929745907368121</v>
      </c>
      <c r="P242">
        <v>3.4823174711761675</v>
      </c>
      <c r="Q242">
        <v>1.7953939895746993E-3</v>
      </c>
      <c r="R242">
        <v>4.5824840015057404</v>
      </c>
      <c r="S242">
        <v>0.7</v>
      </c>
      <c r="T242">
        <v>0.2</v>
      </c>
      <c r="U242">
        <v>1.3489975110024088E-2</v>
      </c>
      <c r="V242">
        <v>3.3976649958228906</v>
      </c>
    </row>
    <row r="243" spans="1:22" x14ac:dyDescent="0.45">
      <c r="A243">
        <v>2000</v>
      </c>
      <c r="B243">
        <v>11</v>
      </c>
      <c r="C243" t="s">
        <v>46</v>
      </c>
      <c r="D243" t="s">
        <v>42</v>
      </c>
      <c r="E243">
        <v>5</v>
      </c>
      <c r="F243">
        <v>4.4030791242207012</v>
      </c>
      <c r="G243">
        <v>5</v>
      </c>
      <c r="H243">
        <v>9</v>
      </c>
      <c r="I243">
        <v>-4.5969208757792988</v>
      </c>
      <c r="J243">
        <v>-4</v>
      </c>
      <c r="K243">
        <v>1</v>
      </c>
      <c r="L243">
        <v>3.7316068357167422</v>
      </c>
      <c r="M243">
        <v>0.8</v>
      </c>
      <c r="N243">
        <v>0.3</v>
      </c>
      <c r="O243">
        <v>1.3685369887405874E-2</v>
      </c>
      <c r="P243">
        <v>3.8878282798499511</v>
      </c>
      <c r="Q243">
        <v>4.240355954585294E-3</v>
      </c>
      <c r="R243">
        <v>4.0991035631035633</v>
      </c>
      <c r="S243">
        <v>0.4</v>
      </c>
      <c r="T243">
        <v>0.4</v>
      </c>
      <c r="U243">
        <v>-8.6332877610063065E-3</v>
      </c>
      <c r="V243">
        <v>4.0698737373737375</v>
      </c>
    </row>
    <row r="244" spans="1:22" x14ac:dyDescent="0.45">
      <c r="A244">
        <v>2000</v>
      </c>
      <c r="B244">
        <v>11</v>
      </c>
      <c r="C244" t="s">
        <v>32</v>
      </c>
      <c r="D244" t="s">
        <v>33</v>
      </c>
      <c r="E244">
        <v>8</v>
      </c>
      <c r="F244">
        <v>6.5392448202957709</v>
      </c>
      <c r="G244">
        <v>8</v>
      </c>
      <c r="H244">
        <v>6</v>
      </c>
      <c r="I244">
        <v>0.53924482029577092</v>
      </c>
      <c r="J244">
        <v>2</v>
      </c>
      <c r="K244">
        <v>1</v>
      </c>
      <c r="L244">
        <v>4.1397058130494662</v>
      </c>
      <c r="M244">
        <v>0.4</v>
      </c>
      <c r="N244">
        <v>1.2</v>
      </c>
      <c r="O244">
        <v>-0.14698096596759463</v>
      </c>
      <c r="P244">
        <v>3.686674446581141</v>
      </c>
      <c r="Q244">
        <v>-3.5070246297660444E-2</v>
      </c>
      <c r="R244">
        <v>3.7029114452798666</v>
      </c>
      <c r="S244">
        <v>0.6</v>
      </c>
      <c r="T244">
        <v>0.5</v>
      </c>
      <c r="U244">
        <v>0.13290815158677133</v>
      </c>
      <c r="V244">
        <v>4.4426901981821887</v>
      </c>
    </row>
    <row r="245" spans="1:22" x14ac:dyDescent="0.45">
      <c r="A245">
        <v>2000</v>
      </c>
      <c r="B245">
        <v>11</v>
      </c>
      <c r="C245" t="s">
        <v>39</v>
      </c>
      <c r="D245" t="s">
        <v>52</v>
      </c>
      <c r="E245">
        <v>3</v>
      </c>
      <c r="F245">
        <v>0.15688510050954951</v>
      </c>
      <c r="G245">
        <v>3</v>
      </c>
      <c r="H245">
        <v>3</v>
      </c>
      <c r="I245">
        <v>-2.8431148994904505</v>
      </c>
      <c r="J245">
        <v>0</v>
      </c>
      <c r="K245">
        <v>0</v>
      </c>
      <c r="L245">
        <v>5.1685761463127191</v>
      </c>
      <c r="M245">
        <v>0.4</v>
      </c>
      <c r="N245">
        <v>0.4</v>
      </c>
      <c r="O245">
        <v>6.9602886320530105E-2</v>
      </c>
      <c r="P245">
        <v>3.7667853356504253</v>
      </c>
      <c r="Q245">
        <v>-6.8137275272606407E-2</v>
      </c>
      <c r="R245">
        <v>4.1180571793934968</v>
      </c>
      <c r="S245">
        <v>0.6</v>
      </c>
      <c r="T245">
        <v>0.2</v>
      </c>
      <c r="U245">
        <v>0.11620339982523049</v>
      </c>
      <c r="V245">
        <v>4.7606066760037349</v>
      </c>
    </row>
    <row r="246" spans="1:22" x14ac:dyDescent="0.45">
      <c r="A246">
        <v>2000</v>
      </c>
      <c r="B246">
        <v>12</v>
      </c>
      <c r="C246" t="s">
        <v>42</v>
      </c>
      <c r="D246" t="s">
        <v>24</v>
      </c>
      <c r="E246">
        <v>3</v>
      </c>
      <c r="F246">
        <v>-4.6373554081962887</v>
      </c>
      <c r="G246">
        <v>3</v>
      </c>
      <c r="H246">
        <v>-8</v>
      </c>
      <c r="I246">
        <v>3.3626445918037113</v>
      </c>
      <c r="J246">
        <v>11</v>
      </c>
      <c r="K246">
        <v>1</v>
      </c>
      <c r="L246">
        <v>4.244825488237252</v>
      </c>
      <c r="M246">
        <v>0.3</v>
      </c>
      <c r="N246">
        <v>0.5</v>
      </c>
      <c r="O246">
        <v>-9.0175757854194811E-3</v>
      </c>
      <c r="P246">
        <v>4.1990404040404048</v>
      </c>
      <c r="Q246">
        <v>-0.23982002513414558</v>
      </c>
      <c r="R246">
        <v>3.7168441546376334</v>
      </c>
      <c r="S246">
        <v>0.9</v>
      </c>
      <c r="T246">
        <v>0.6</v>
      </c>
      <c r="U246">
        <v>-0.15733961646534253</v>
      </c>
      <c r="V246">
        <v>4.3740336134453788</v>
      </c>
    </row>
    <row r="247" spans="1:22" x14ac:dyDescent="0.45">
      <c r="A247">
        <v>2000</v>
      </c>
      <c r="B247">
        <v>12</v>
      </c>
      <c r="C247" t="s">
        <v>33</v>
      </c>
      <c r="D247" t="s">
        <v>46</v>
      </c>
      <c r="E247">
        <v>2</v>
      </c>
      <c r="F247">
        <v>-1.2820016177084512</v>
      </c>
      <c r="G247">
        <v>2</v>
      </c>
      <c r="H247">
        <v>-6</v>
      </c>
      <c r="I247">
        <v>4.7179983822915492</v>
      </c>
      <c r="J247">
        <v>8</v>
      </c>
      <c r="K247">
        <v>1</v>
      </c>
      <c r="L247">
        <v>3.832078111946533</v>
      </c>
      <c r="M247">
        <v>0.7</v>
      </c>
      <c r="N247">
        <v>0.5</v>
      </c>
      <c r="O247">
        <v>0.14754742244701008</v>
      </c>
      <c r="P247">
        <v>4.3638013092932999</v>
      </c>
      <c r="Q247">
        <v>-9.2872842028504776E-3</v>
      </c>
      <c r="R247">
        <v>3.5298211214310284</v>
      </c>
      <c r="S247">
        <v>0.8</v>
      </c>
      <c r="T247">
        <v>0.2</v>
      </c>
      <c r="U247">
        <v>-2.0535879183451566E-2</v>
      </c>
      <c r="V247">
        <v>3.9763731714908181</v>
      </c>
    </row>
    <row r="248" spans="1:22" x14ac:dyDescent="0.45">
      <c r="A248">
        <v>2000</v>
      </c>
      <c r="B248">
        <v>12</v>
      </c>
      <c r="C248" t="s">
        <v>27</v>
      </c>
      <c r="D248" t="s">
        <v>38</v>
      </c>
      <c r="E248">
        <v>-4</v>
      </c>
      <c r="F248">
        <v>2.6577921842782217</v>
      </c>
      <c r="G248">
        <v>-4</v>
      </c>
      <c r="H248">
        <v>3</v>
      </c>
      <c r="I248">
        <v>-0.34220781572177827</v>
      </c>
      <c r="J248">
        <v>-7</v>
      </c>
      <c r="K248">
        <v>1</v>
      </c>
      <c r="L248">
        <v>4.191597805788982</v>
      </c>
      <c r="M248">
        <v>0.5</v>
      </c>
      <c r="N248">
        <v>0.3</v>
      </c>
      <c r="O248">
        <v>-4.5766130103596869E-2</v>
      </c>
      <c r="P248">
        <v>2.582292093871041</v>
      </c>
      <c r="Q248">
        <v>-0.14568254781681345</v>
      </c>
      <c r="R248">
        <v>2.6780055238019633</v>
      </c>
      <c r="S248">
        <v>0.3</v>
      </c>
      <c r="T248">
        <v>0.6</v>
      </c>
      <c r="U248">
        <v>9.2701232051099564E-2</v>
      </c>
      <c r="V248">
        <v>4.1970226876940426</v>
      </c>
    </row>
    <row r="249" spans="1:22" x14ac:dyDescent="0.45">
      <c r="A249">
        <v>2000</v>
      </c>
      <c r="B249">
        <v>12</v>
      </c>
      <c r="C249" t="s">
        <v>29</v>
      </c>
      <c r="D249" t="s">
        <v>35</v>
      </c>
      <c r="E249">
        <v>14</v>
      </c>
      <c r="F249">
        <v>3.8883622260459871</v>
      </c>
      <c r="G249">
        <v>14</v>
      </c>
      <c r="H249">
        <v>9.5</v>
      </c>
      <c r="I249">
        <v>-5.6116377739540129</v>
      </c>
      <c r="J249">
        <v>4.5</v>
      </c>
      <c r="K249">
        <v>0</v>
      </c>
      <c r="L249">
        <v>3.4063635049161363</v>
      </c>
      <c r="M249">
        <v>0.9</v>
      </c>
      <c r="N249">
        <v>0.6</v>
      </c>
      <c r="O249">
        <v>-4.9088954796133955E-2</v>
      </c>
      <c r="P249">
        <v>4.3546651575174495</v>
      </c>
      <c r="Q249">
        <v>-8.1644145559910869E-2</v>
      </c>
      <c r="R249">
        <v>5.2540079365079366</v>
      </c>
      <c r="S249">
        <v>0.6</v>
      </c>
      <c r="T249">
        <v>1</v>
      </c>
      <c r="U249">
        <v>2.746558468769069E-2</v>
      </c>
      <c r="V249">
        <v>4.4438792740589754</v>
      </c>
    </row>
    <row r="250" spans="1:22" x14ac:dyDescent="0.45">
      <c r="A250">
        <v>2000</v>
      </c>
      <c r="B250">
        <v>12</v>
      </c>
      <c r="C250" t="s">
        <v>40</v>
      </c>
      <c r="D250" t="s">
        <v>26</v>
      </c>
      <c r="E250">
        <v>3</v>
      </c>
      <c r="F250">
        <v>3.0606957833724362</v>
      </c>
      <c r="G250">
        <v>3</v>
      </c>
      <c r="H250">
        <v>7</v>
      </c>
      <c r="I250">
        <v>-3.9393042166275638</v>
      </c>
      <c r="J250">
        <v>-4</v>
      </c>
      <c r="K250">
        <v>1</v>
      </c>
      <c r="L250">
        <v>4.6398343545408762</v>
      </c>
      <c r="M250">
        <v>0.9</v>
      </c>
      <c r="N250">
        <v>0.5</v>
      </c>
      <c r="O250">
        <v>-0.16826487485858294</v>
      </c>
      <c r="P250">
        <v>3.9721502100840334</v>
      </c>
      <c r="Q250">
        <v>3.888468463739498E-2</v>
      </c>
      <c r="R250">
        <v>3.5406731156700202</v>
      </c>
      <c r="S250">
        <v>1</v>
      </c>
      <c r="T250">
        <v>0.6</v>
      </c>
      <c r="U250">
        <v>-0.12676578810806732</v>
      </c>
      <c r="V250">
        <v>3.841205474092471</v>
      </c>
    </row>
    <row r="251" spans="1:22" x14ac:dyDescent="0.45">
      <c r="A251">
        <v>2000</v>
      </c>
      <c r="B251">
        <v>12</v>
      </c>
      <c r="C251" t="s">
        <v>39</v>
      </c>
      <c r="D251" t="s">
        <v>49</v>
      </c>
      <c r="E251">
        <v>-9</v>
      </c>
      <c r="F251">
        <v>0.68411713486083192</v>
      </c>
      <c r="G251">
        <v>-9</v>
      </c>
      <c r="H251">
        <v>-3</v>
      </c>
      <c r="I251">
        <v>3.6841171348608319</v>
      </c>
      <c r="J251">
        <v>-6</v>
      </c>
      <c r="K251">
        <v>0</v>
      </c>
      <c r="L251">
        <v>4.838273116009689</v>
      </c>
      <c r="M251">
        <v>0.5</v>
      </c>
      <c r="N251">
        <v>0.4</v>
      </c>
      <c r="O251">
        <v>7.7659236677304261E-2</v>
      </c>
      <c r="P251">
        <v>3.5619135407786304</v>
      </c>
      <c r="Q251">
        <v>-6.3914783481810428E-2</v>
      </c>
      <c r="R251">
        <v>4.1405503014861171</v>
      </c>
      <c r="S251">
        <v>1.3</v>
      </c>
      <c r="T251">
        <v>0.5</v>
      </c>
      <c r="U251">
        <v>-2.8934002290937073E-2</v>
      </c>
      <c r="V251">
        <v>3.3275653594771244</v>
      </c>
    </row>
    <row r="252" spans="1:22" x14ac:dyDescent="0.45">
      <c r="A252">
        <v>2000</v>
      </c>
      <c r="B252">
        <v>12</v>
      </c>
      <c r="C252" t="s">
        <v>25</v>
      </c>
      <c r="D252" t="s">
        <v>37</v>
      </c>
      <c r="E252">
        <v>-10</v>
      </c>
      <c r="F252">
        <v>9.8150216186330201</v>
      </c>
      <c r="G252">
        <v>-10</v>
      </c>
      <c r="H252">
        <v>5</v>
      </c>
      <c r="I252">
        <v>4.8150216186330201</v>
      </c>
      <c r="J252">
        <v>-15</v>
      </c>
      <c r="K252">
        <v>0</v>
      </c>
      <c r="L252">
        <v>3.9011835739080327</v>
      </c>
      <c r="M252">
        <v>0.4</v>
      </c>
      <c r="N252">
        <v>0.4</v>
      </c>
      <c r="O252">
        <v>-0.27646464953242217</v>
      </c>
      <c r="P252">
        <v>3.9798816738816738</v>
      </c>
      <c r="Q252">
        <v>-0.1211679146142931</v>
      </c>
      <c r="R252">
        <v>4.8224840015057406</v>
      </c>
      <c r="S252">
        <v>0.9</v>
      </c>
      <c r="T252">
        <v>0.4</v>
      </c>
      <c r="U252">
        <v>7.6150464990461941E-5</v>
      </c>
      <c r="V252">
        <v>3.5815935672514621</v>
      </c>
    </row>
    <row r="253" spans="1:22" x14ac:dyDescent="0.45">
      <c r="A253">
        <v>2000</v>
      </c>
      <c r="B253">
        <v>12</v>
      </c>
      <c r="C253" t="s">
        <v>36</v>
      </c>
      <c r="D253" t="s">
        <v>44</v>
      </c>
      <c r="E253">
        <v>25</v>
      </c>
      <c r="F253">
        <v>4.9834130704129702</v>
      </c>
      <c r="G253">
        <v>25</v>
      </c>
      <c r="H253">
        <v>7</v>
      </c>
      <c r="I253">
        <v>-2.0165869295870298</v>
      </c>
      <c r="J253">
        <v>18</v>
      </c>
      <c r="K253">
        <v>0</v>
      </c>
      <c r="L253">
        <v>3.4432803445264746</v>
      </c>
      <c r="M253">
        <v>0.8</v>
      </c>
      <c r="N253">
        <v>0.6</v>
      </c>
      <c r="O253">
        <v>-0.10920349510973468</v>
      </c>
      <c r="P253">
        <v>5.0180505970576093</v>
      </c>
      <c r="Q253">
        <v>0.12672156530561063</v>
      </c>
      <c r="R253">
        <v>4.177218487394958</v>
      </c>
      <c r="S253">
        <v>0.4</v>
      </c>
      <c r="T253">
        <v>0.4</v>
      </c>
      <c r="U253">
        <v>-0.13460268582451174</v>
      </c>
      <c r="V253">
        <v>4.2687137782323408</v>
      </c>
    </row>
    <row r="254" spans="1:22" x14ac:dyDescent="0.45">
      <c r="A254">
        <v>2000</v>
      </c>
      <c r="B254">
        <v>12</v>
      </c>
      <c r="C254" t="s">
        <v>31</v>
      </c>
      <c r="D254" t="s">
        <v>30</v>
      </c>
      <c r="E254">
        <v>14</v>
      </c>
      <c r="F254">
        <v>3.7622731957995352</v>
      </c>
      <c r="G254">
        <v>14</v>
      </c>
      <c r="H254">
        <v>16</v>
      </c>
      <c r="I254">
        <v>-12.237726804200465</v>
      </c>
      <c r="J254">
        <v>-2</v>
      </c>
      <c r="K254">
        <v>1</v>
      </c>
      <c r="L254">
        <v>3.2530332949644092</v>
      </c>
      <c r="M254">
        <v>0.2</v>
      </c>
      <c r="N254">
        <v>0.7</v>
      </c>
      <c r="O254">
        <v>-0.12398477152882352</v>
      </c>
      <c r="P254">
        <v>4.4011013771602006</v>
      </c>
      <c r="Q254">
        <v>2.0733498152672249E-2</v>
      </c>
      <c r="R254">
        <v>3.4928062710591483</v>
      </c>
      <c r="S254">
        <v>0.7</v>
      </c>
      <c r="T254">
        <v>0.6</v>
      </c>
      <c r="U254">
        <v>-0.107165657646707</v>
      </c>
      <c r="V254">
        <v>3.9887430069930074</v>
      </c>
    </row>
    <row r="255" spans="1:22" x14ac:dyDescent="0.45">
      <c r="A255">
        <v>2000</v>
      </c>
      <c r="B255">
        <v>12</v>
      </c>
      <c r="C255" t="s">
        <v>34</v>
      </c>
      <c r="D255" t="s">
        <v>52</v>
      </c>
      <c r="E255">
        <v>1</v>
      </c>
      <c r="F255">
        <v>8.474728241408652</v>
      </c>
      <c r="G255">
        <v>1</v>
      </c>
      <c r="H255">
        <v>9.5</v>
      </c>
      <c r="I255">
        <v>-1.025271758591348</v>
      </c>
      <c r="J255">
        <v>-8.5</v>
      </c>
      <c r="K255">
        <v>1</v>
      </c>
      <c r="L255">
        <v>3.0713833715304304</v>
      </c>
      <c r="M255">
        <v>1.3</v>
      </c>
      <c r="N255">
        <v>1.4</v>
      </c>
      <c r="O255">
        <v>-0.18884733276511595</v>
      </c>
      <c r="P255">
        <v>3.4401688262717678</v>
      </c>
      <c r="Q255">
        <v>-6.9229301475134133E-2</v>
      </c>
      <c r="R255">
        <v>4.319723846060163</v>
      </c>
      <c r="S255">
        <v>0.6</v>
      </c>
      <c r="T255">
        <v>0.3</v>
      </c>
      <c r="U255">
        <v>0.12970061191700416</v>
      </c>
      <c r="V255">
        <v>4.5653685807656395</v>
      </c>
    </row>
    <row r="256" spans="1:22" x14ac:dyDescent="0.45">
      <c r="A256">
        <v>2000</v>
      </c>
      <c r="B256">
        <v>12</v>
      </c>
      <c r="C256" t="s">
        <v>32</v>
      </c>
      <c r="D256" t="s">
        <v>22</v>
      </c>
      <c r="E256">
        <v>-17</v>
      </c>
      <c r="F256">
        <v>7.9891320197578324</v>
      </c>
      <c r="G256">
        <v>-17</v>
      </c>
      <c r="H256">
        <v>3.5</v>
      </c>
      <c r="I256">
        <v>4.4891320197578324</v>
      </c>
      <c r="J256">
        <v>-20.5</v>
      </c>
      <c r="K256">
        <v>0</v>
      </c>
      <c r="L256">
        <v>4.0035519668956194</v>
      </c>
      <c r="M256">
        <v>0.4</v>
      </c>
      <c r="N256">
        <v>1.4</v>
      </c>
      <c r="O256">
        <v>-0.15815265076268378</v>
      </c>
      <c r="P256">
        <v>3.8158411132478074</v>
      </c>
      <c r="Q256">
        <v>-5.0299491639504233E-3</v>
      </c>
      <c r="R256">
        <v>4.4250276005787956</v>
      </c>
      <c r="S256">
        <v>0.8</v>
      </c>
      <c r="T256">
        <v>0.7</v>
      </c>
      <c r="U256">
        <v>4.0340112531300626E-3</v>
      </c>
      <c r="V256">
        <v>4.74809397727876</v>
      </c>
    </row>
    <row r="257" spans="1:22" x14ac:dyDescent="0.45">
      <c r="A257">
        <v>2000</v>
      </c>
      <c r="B257">
        <v>12</v>
      </c>
      <c r="C257" t="s">
        <v>23</v>
      </c>
      <c r="D257" t="s">
        <v>50</v>
      </c>
      <c r="E257">
        <v>27</v>
      </c>
      <c r="F257">
        <v>8.8573909007303637</v>
      </c>
      <c r="G257">
        <v>27</v>
      </c>
      <c r="H257">
        <v>7</v>
      </c>
      <c r="I257">
        <v>1.8573909007303637</v>
      </c>
      <c r="J257">
        <v>20</v>
      </c>
      <c r="K257">
        <v>1</v>
      </c>
      <c r="L257">
        <v>4.6556330174201692</v>
      </c>
      <c r="M257">
        <v>0.6</v>
      </c>
      <c r="N257">
        <v>0.9</v>
      </c>
      <c r="O257">
        <v>-7.1706898021024618E-2</v>
      </c>
      <c r="P257">
        <v>4.4604807290662558</v>
      </c>
      <c r="Q257">
        <v>-6.1373921056247963E-2</v>
      </c>
      <c r="R257">
        <v>4.6054029581529576</v>
      </c>
      <c r="S257">
        <v>1.4</v>
      </c>
      <c r="T257">
        <v>0.7</v>
      </c>
      <c r="U257">
        <v>-1.2987236687866882E-2</v>
      </c>
      <c r="V257">
        <v>2.5475553467000833</v>
      </c>
    </row>
    <row r="258" spans="1:22" x14ac:dyDescent="0.45">
      <c r="A258">
        <v>2000</v>
      </c>
      <c r="B258">
        <v>12</v>
      </c>
      <c r="C258" t="s">
        <v>28</v>
      </c>
      <c r="D258" t="s">
        <v>47</v>
      </c>
      <c r="E258">
        <v>10</v>
      </c>
      <c r="F258">
        <v>7.8674172456878404</v>
      </c>
      <c r="G258">
        <v>10</v>
      </c>
      <c r="H258">
        <v>5.5</v>
      </c>
      <c r="I258">
        <v>2.3674172456878404</v>
      </c>
      <c r="J258">
        <v>4.5</v>
      </c>
      <c r="K258">
        <v>1</v>
      </c>
      <c r="L258">
        <v>3.2651405474470492</v>
      </c>
      <c r="M258">
        <v>0.9</v>
      </c>
      <c r="N258">
        <v>0.8</v>
      </c>
      <c r="O258">
        <v>-0.27019320780035655</v>
      </c>
      <c r="P258">
        <v>4.2127616501145919</v>
      </c>
      <c r="Q258">
        <v>-4.552045647369056E-2</v>
      </c>
      <c r="R258">
        <v>4.4639701783723522</v>
      </c>
      <c r="S258">
        <v>0.6</v>
      </c>
      <c r="T258">
        <v>0.3</v>
      </c>
      <c r="U258">
        <v>4.589661022532758E-2</v>
      </c>
      <c r="V258">
        <v>3.7902827727827728</v>
      </c>
    </row>
    <row r="259" spans="1:22" x14ac:dyDescent="0.45">
      <c r="A259">
        <v>2000</v>
      </c>
      <c r="B259">
        <v>12</v>
      </c>
      <c r="C259" t="s">
        <v>48</v>
      </c>
      <c r="D259" t="s">
        <v>41</v>
      </c>
      <c r="E259">
        <v>-10</v>
      </c>
      <c r="F259">
        <v>3.3950112072247771</v>
      </c>
      <c r="G259">
        <v>-10</v>
      </c>
      <c r="H259">
        <v>3</v>
      </c>
      <c r="I259">
        <v>0.39501120722477712</v>
      </c>
      <c r="J259">
        <v>-13</v>
      </c>
      <c r="K259">
        <v>0</v>
      </c>
      <c r="L259">
        <v>3.9920554226475282</v>
      </c>
      <c r="M259">
        <v>0.9</v>
      </c>
      <c r="N259">
        <v>0.5</v>
      </c>
      <c r="O259">
        <v>-4.9698084880973513E-2</v>
      </c>
      <c r="P259">
        <v>4.2676356754978624</v>
      </c>
      <c r="Q259">
        <v>6.4136825749523202E-2</v>
      </c>
      <c r="R259">
        <v>3.9426732070611381</v>
      </c>
      <c r="S259">
        <v>0.2</v>
      </c>
      <c r="T259">
        <v>0.4</v>
      </c>
      <c r="U259">
        <v>-0.13374502752906708</v>
      </c>
      <c r="V259">
        <v>3.5571104338968786</v>
      </c>
    </row>
    <row r="260" spans="1:22" x14ac:dyDescent="0.45">
      <c r="A260">
        <v>2000</v>
      </c>
      <c r="B260">
        <v>12</v>
      </c>
      <c r="C260" t="s">
        <v>45</v>
      </c>
      <c r="D260" t="s">
        <v>51</v>
      </c>
      <c r="E260">
        <v>-13</v>
      </c>
      <c r="F260">
        <v>4.8469841998735879</v>
      </c>
      <c r="G260">
        <v>-13</v>
      </c>
      <c r="H260">
        <v>5.5</v>
      </c>
      <c r="I260">
        <v>-0.65301580012641214</v>
      </c>
      <c r="J260">
        <v>-18.5</v>
      </c>
      <c r="K260">
        <v>1</v>
      </c>
      <c r="L260">
        <v>4.0893593833067516</v>
      </c>
      <c r="M260">
        <v>0.5</v>
      </c>
      <c r="N260">
        <v>0.4</v>
      </c>
      <c r="O260">
        <v>7.184700853654119E-2</v>
      </c>
      <c r="P260">
        <v>4.3862728998055083</v>
      </c>
      <c r="Q260">
        <v>-0.11819079564949433</v>
      </c>
      <c r="R260">
        <v>4.6997907647907642</v>
      </c>
      <c r="S260">
        <v>0.4</v>
      </c>
      <c r="T260">
        <v>0.9</v>
      </c>
      <c r="U260">
        <v>0.2494426504249907</v>
      </c>
      <c r="V260">
        <v>3.9406508045095001</v>
      </c>
    </row>
    <row r="261" spans="1:22" x14ac:dyDescent="0.45">
      <c r="A261">
        <v>2000</v>
      </c>
      <c r="B261">
        <v>13</v>
      </c>
      <c r="C261" t="s">
        <v>26</v>
      </c>
      <c r="D261" t="s">
        <v>25</v>
      </c>
      <c r="E261">
        <v>25</v>
      </c>
      <c r="F261">
        <v>-0.46618028451002846</v>
      </c>
      <c r="G261">
        <v>25</v>
      </c>
      <c r="H261">
        <v>6.5</v>
      </c>
      <c r="I261">
        <v>-6.9661802845100285</v>
      </c>
      <c r="J261">
        <v>18.5</v>
      </c>
      <c r="K261">
        <v>0</v>
      </c>
      <c r="L261">
        <v>3.2859112109081154</v>
      </c>
      <c r="M261">
        <v>0.9</v>
      </c>
      <c r="N261">
        <v>0.7</v>
      </c>
      <c r="O261">
        <v>-9.3624076388371821E-2</v>
      </c>
      <c r="P261">
        <v>3.8447769026638996</v>
      </c>
      <c r="Q261">
        <v>1.1239770124444805E-3</v>
      </c>
      <c r="R261">
        <v>3.8214009652123799</v>
      </c>
      <c r="S261">
        <v>0.5</v>
      </c>
      <c r="T261">
        <v>0.3</v>
      </c>
      <c r="U261">
        <v>-0.22128011598765376</v>
      </c>
      <c r="V261">
        <v>3.970138084138084</v>
      </c>
    </row>
    <row r="262" spans="1:22" x14ac:dyDescent="0.45">
      <c r="A262">
        <v>2000</v>
      </c>
      <c r="B262">
        <v>13</v>
      </c>
      <c r="C262" t="s">
        <v>35</v>
      </c>
      <c r="D262" t="s">
        <v>23</v>
      </c>
      <c r="E262">
        <v>-12</v>
      </c>
      <c r="F262">
        <v>1.1742623289704801</v>
      </c>
      <c r="G262">
        <v>-12</v>
      </c>
      <c r="H262">
        <v>-7</v>
      </c>
      <c r="I262">
        <v>8.1742623289704799</v>
      </c>
      <c r="J262">
        <v>-5</v>
      </c>
      <c r="K262">
        <v>0</v>
      </c>
      <c r="L262">
        <v>5.1690079365079367</v>
      </c>
      <c r="M262">
        <v>0.8</v>
      </c>
      <c r="N262">
        <v>0.9</v>
      </c>
      <c r="O262">
        <v>6.9273427686861233E-2</v>
      </c>
      <c r="P262">
        <v>4.2661014962811974</v>
      </c>
      <c r="Q262">
        <v>7.8221725382069035E-2</v>
      </c>
      <c r="R262">
        <v>4.3417441285312801</v>
      </c>
      <c r="S262">
        <v>0.6</v>
      </c>
      <c r="T262">
        <v>0.8</v>
      </c>
      <c r="U262">
        <v>-6.4386858075412513E-3</v>
      </c>
      <c r="V262">
        <v>4.5068927661032925</v>
      </c>
    </row>
    <row r="263" spans="1:22" x14ac:dyDescent="0.45">
      <c r="A263">
        <v>2000</v>
      </c>
      <c r="B263">
        <v>13</v>
      </c>
      <c r="C263" t="s">
        <v>31</v>
      </c>
      <c r="D263" t="s">
        <v>50</v>
      </c>
      <c r="E263">
        <v>37</v>
      </c>
      <c r="F263">
        <v>12.38602242044073</v>
      </c>
      <c r="G263">
        <v>37</v>
      </c>
      <c r="H263">
        <v>15</v>
      </c>
      <c r="I263">
        <v>-2.6139775795592701</v>
      </c>
      <c r="J263">
        <v>22</v>
      </c>
      <c r="K263">
        <v>0</v>
      </c>
      <c r="L263">
        <v>3.0839856759167903</v>
      </c>
      <c r="M263">
        <v>0.2</v>
      </c>
      <c r="N263">
        <v>0.8</v>
      </c>
      <c r="O263">
        <v>-0.19070442300422635</v>
      </c>
      <c r="P263">
        <v>4.5177680438268677</v>
      </c>
      <c r="Q263">
        <v>1.5204453817065358E-2</v>
      </c>
      <c r="R263">
        <v>4.6352971380471377</v>
      </c>
      <c r="S263">
        <v>1.3</v>
      </c>
      <c r="T263">
        <v>0.7</v>
      </c>
      <c r="U263">
        <v>-5.1214106981422799E-3</v>
      </c>
      <c r="V263">
        <v>2.7621386800334169</v>
      </c>
    </row>
    <row r="264" spans="1:22" x14ac:dyDescent="0.45">
      <c r="A264">
        <v>2000</v>
      </c>
      <c r="B264">
        <v>13</v>
      </c>
      <c r="C264" t="s">
        <v>41</v>
      </c>
      <c r="D264" t="s">
        <v>40</v>
      </c>
      <c r="E264">
        <v>-20</v>
      </c>
      <c r="F264">
        <v>0.40543444195141554</v>
      </c>
      <c r="G264">
        <v>-20</v>
      </c>
      <c r="H264">
        <v>-4</v>
      </c>
      <c r="I264">
        <v>4.4054344419514155</v>
      </c>
      <c r="J264">
        <v>-16</v>
      </c>
      <c r="K264">
        <v>0</v>
      </c>
      <c r="L264">
        <v>4.2436833080712386</v>
      </c>
      <c r="M264">
        <v>0.2</v>
      </c>
      <c r="N264">
        <v>0.5</v>
      </c>
      <c r="O264">
        <v>-9.503446445603804E-2</v>
      </c>
      <c r="P264">
        <v>3.9919993227857673</v>
      </c>
      <c r="Q264">
        <v>-0.18030371160398001</v>
      </c>
      <c r="R264">
        <v>4.7291200688265906</v>
      </c>
      <c r="S264">
        <v>0.9</v>
      </c>
      <c r="T264">
        <v>0.5</v>
      </c>
      <c r="U264">
        <v>-0.14290010513667986</v>
      </c>
      <c r="V264">
        <v>3.8102454481792711</v>
      </c>
    </row>
    <row r="265" spans="1:22" x14ac:dyDescent="0.45">
      <c r="A265">
        <v>2000</v>
      </c>
      <c r="B265">
        <v>13</v>
      </c>
      <c r="C265" t="s">
        <v>24</v>
      </c>
      <c r="D265" t="s">
        <v>32</v>
      </c>
      <c r="E265">
        <v>7</v>
      </c>
      <c r="F265">
        <v>1.5567303981529053</v>
      </c>
      <c r="G265">
        <v>7</v>
      </c>
      <c r="H265">
        <v>7</v>
      </c>
      <c r="I265">
        <v>-5.4432696018470947</v>
      </c>
      <c r="J265">
        <v>0</v>
      </c>
      <c r="K265">
        <v>0</v>
      </c>
      <c r="L265">
        <v>3.555733043526522</v>
      </c>
      <c r="M265">
        <v>0.8</v>
      </c>
      <c r="N265">
        <v>0.6</v>
      </c>
      <c r="O265">
        <v>-0.18734532883038871</v>
      </c>
      <c r="P265">
        <v>4.2260336134453791</v>
      </c>
      <c r="Q265">
        <v>-0.11714970774901859</v>
      </c>
      <c r="R265">
        <v>3.8787956316129688</v>
      </c>
      <c r="S265">
        <v>0.4</v>
      </c>
      <c r="T265">
        <v>1.4</v>
      </c>
      <c r="U265">
        <v>-0.1780098493090512</v>
      </c>
      <c r="V265">
        <v>3.8496646426595715</v>
      </c>
    </row>
    <row r="266" spans="1:22" x14ac:dyDescent="0.45">
      <c r="A266">
        <v>2000</v>
      </c>
      <c r="B266">
        <v>13</v>
      </c>
      <c r="C266" t="s">
        <v>49</v>
      </c>
      <c r="D266" t="s">
        <v>51</v>
      </c>
      <c r="E266">
        <v>-7</v>
      </c>
      <c r="F266">
        <v>5.4714654115565011</v>
      </c>
      <c r="G266">
        <v>-7</v>
      </c>
      <c r="H266">
        <v>13.5</v>
      </c>
      <c r="I266">
        <v>-8.0285345884434989</v>
      </c>
      <c r="J266">
        <v>-20.5</v>
      </c>
      <c r="K266">
        <v>1</v>
      </c>
      <c r="L266">
        <v>4.2060575478629287</v>
      </c>
      <c r="M266">
        <v>1</v>
      </c>
      <c r="N266">
        <v>0.5</v>
      </c>
      <c r="O266">
        <v>1.3105160336380544E-2</v>
      </c>
      <c r="P266">
        <v>3.5782175333901676</v>
      </c>
      <c r="Q266">
        <v>-0.16094220731068684</v>
      </c>
      <c r="R266">
        <v>4.6467604617604623</v>
      </c>
      <c r="S266">
        <v>0.4</v>
      </c>
      <c r="T266">
        <v>0.8</v>
      </c>
      <c r="U266">
        <v>0.21098465873860994</v>
      </c>
      <c r="V266">
        <v>4.0007957320457326</v>
      </c>
    </row>
    <row r="267" spans="1:22" x14ac:dyDescent="0.45">
      <c r="A267">
        <v>2000</v>
      </c>
      <c r="B267">
        <v>13</v>
      </c>
      <c r="C267" t="s">
        <v>27</v>
      </c>
      <c r="D267" t="s">
        <v>42</v>
      </c>
      <c r="E267">
        <v>14</v>
      </c>
      <c r="F267">
        <v>3.9225048893859684</v>
      </c>
      <c r="G267">
        <v>14</v>
      </c>
      <c r="H267">
        <v>4</v>
      </c>
      <c r="I267">
        <v>-7.7495110614031582E-2</v>
      </c>
      <c r="J267">
        <v>10</v>
      </c>
      <c r="K267">
        <v>0</v>
      </c>
      <c r="L267">
        <v>4.036042250233427</v>
      </c>
      <c r="M267">
        <v>0.5</v>
      </c>
      <c r="N267">
        <v>0.3</v>
      </c>
      <c r="O267">
        <v>-0.10116470638241844</v>
      </c>
      <c r="P267">
        <v>2.8822920938710412</v>
      </c>
      <c r="Q267">
        <v>-0.15497311751388604</v>
      </c>
      <c r="R267">
        <v>4.2911112025229672</v>
      </c>
      <c r="S267">
        <v>0.3</v>
      </c>
      <c r="T267">
        <v>0.5</v>
      </c>
      <c r="U267">
        <v>-2.9587238775066704E-2</v>
      </c>
      <c r="V267">
        <v>4.0934848484848487</v>
      </c>
    </row>
    <row r="268" spans="1:22" x14ac:dyDescent="0.45">
      <c r="A268">
        <v>2000</v>
      </c>
      <c r="B268">
        <v>13</v>
      </c>
      <c r="C268" t="s">
        <v>44</v>
      </c>
      <c r="D268" t="s">
        <v>45</v>
      </c>
      <c r="E268">
        <v>-3</v>
      </c>
      <c r="F268">
        <v>8.5010085806661362</v>
      </c>
      <c r="G268">
        <v>-3</v>
      </c>
      <c r="H268">
        <v>7</v>
      </c>
      <c r="I268">
        <v>1.5010085806661362</v>
      </c>
      <c r="J268">
        <v>-10</v>
      </c>
      <c r="K268">
        <v>0</v>
      </c>
      <c r="L268">
        <v>4.1539861641626343</v>
      </c>
      <c r="M268">
        <v>0.5</v>
      </c>
      <c r="N268">
        <v>0.5</v>
      </c>
      <c r="O268">
        <v>-0.15484644470940714</v>
      </c>
      <c r="P268">
        <v>4.1204994925180554</v>
      </c>
      <c r="Q268">
        <v>-0.15872011559177415</v>
      </c>
      <c r="R268">
        <v>4.2310260499734182</v>
      </c>
      <c r="S268">
        <v>0.6</v>
      </c>
      <c r="T268">
        <v>0.5</v>
      </c>
      <c r="U268">
        <v>8.5004934156839462E-2</v>
      </c>
      <c r="V268">
        <v>4.0999092634418712</v>
      </c>
    </row>
    <row r="269" spans="1:22" x14ac:dyDescent="0.45">
      <c r="A269">
        <v>2000</v>
      </c>
      <c r="B269">
        <v>13</v>
      </c>
      <c r="C269" t="s">
        <v>28</v>
      </c>
      <c r="D269" t="s">
        <v>39</v>
      </c>
      <c r="E269">
        <v>27</v>
      </c>
      <c r="F269">
        <v>14.674579983123287</v>
      </c>
      <c r="G269">
        <v>27</v>
      </c>
      <c r="H269">
        <v>11</v>
      </c>
      <c r="I269">
        <v>3.6745799831232873</v>
      </c>
      <c r="J269">
        <v>16</v>
      </c>
      <c r="K269">
        <v>1</v>
      </c>
      <c r="L269">
        <v>3.1554183252248267</v>
      </c>
      <c r="M269">
        <v>0.7</v>
      </c>
      <c r="N269">
        <v>0.9</v>
      </c>
      <c r="O269">
        <v>-0.28867026340067431</v>
      </c>
      <c r="P269">
        <v>4.1687140310669726</v>
      </c>
      <c r="Q269">
        <v>-8.2606691443150013E-2</v>
      </c>
      <c r="R269">
        <v>5.1515723487462619</v>
      </c>
      <c r="S269">
        <v>0.6</v>
      </c>
      <c r="T269">
        <v>0.4</v>
      </c>
      <c r="U269">
        <v>0.11172872299442864</v>
      </c>
      <c r="V269">
        <v>3.6540874538221084</v>
      </c>
    </row>
    <row r="270" spans="1:22" x14ac:dyDescent="0.45">
      <c r="A270">
        <v>2000</v>
      </c>
      <c r="B270">
        <v>13</v>
      </c>
      <c r="C270" t="s">
        <v>22</v>
      </c>
      <c r="D270" t="s">
        <v>33</v>
      </c>
      <c r="E270">
        <v>-3</v>
      </c>
      <c r="F270">
        <v>1.4423103857571675</v>
      </c>
      <c r="G270">
        <v>-3</v>
      </c>
      <c r="H270">
        <v>5.5</v>
      </c>
      <c r="I270">
        <v>-4.0576896142428325</v>
      </c>
      <c r="J270">
        <v>-8.5</v>
      </c>
      <c r="K270">
        <v>1</v>
      </c>
      <c r="L270">
        <v>4.3534163473818648</v>
      </c>
      <c r="M270">
        <v>0.6</v>
      </c>
      <c r="N270">
        <v>0.7</v>
      </c>
      <c r="O270">
        <v>-1.0639345484612237E-2</v>
      </c>
      <c r="P270">
        <v>4.408291345699813</v>
      </c>
      <c r="Q270">
        <v>-0.23757704276851349</v>
      </c>
      <c r="R270">
        <v>4.0016269841269843</v>
      </c>
      <c r="S270">
        <v>0.7</v>
      </c>
      <c r="T270">
        <v>0.4</v>
      </c>
      <c r="U270">
        <v>0.1189606470366045</v>
      </c>
      <c r="V270">
        <v>4.685473135918687</v>
      </c>
    </row>
    <row r="271" spans="1:22" x14ac:dyDescent="0.45">
      <c r="A271">
        <v>2000</v>
      </c>
      <c r="B271">
        <v>13</v>
      </c>
      <c r="C271" t="s">
        <v>30</v>
      </c>
      <c r="D271" t="s">
        <v>48</v>
      </c>
      <c r="E271">
        <v>3</v>
      </c>
      <c r="F271">
        <v>-0.23778863730691824</v>
      </c>
      <c r="G271">
        <v>3</v>
      </c>
      <c r="H271">
        <v>-3</v>
      </c>
      <c r="I271">
        <v>2.7622113626930815</v>
      </c>
      <c r="J271">
        <v>6</v>
      </c>
      <c r="K271">
        <v>1</v>
      </c>
      <c r="L271">
        <v>3.7594729377258149</v>
      </c>
      <c r="M271">
        <v>0.9</v>
      </c>
      <c r="N271">
        <v>0.9</v>
      </c>
      <c r="O271">
        <v>-8.6813673972009453E-2</v>
      </c>
      <c r="P271">
        <v>3.790171578421579</v>
      </c>
      <c r="Q271">
        <v>-0.11736922411478552</v>
      </c>
      <c r="R271">
        <v>4.4854897660818711</v>
      </c>
      <c r="S271">
        <v>0.9</v>
      </c>
      <c r="T271">
        <v>0.5</v>
      </c>
      <c r="U271">
        <v>-5.8948370573472686E-2</v>
      </c>
      <c r="V271">
        <v>4.09461980248199</v>
      </c>
    </row>
    <row r="272" spans="1:22" x14ac:dyDescent="0.45">
      <c r="A272">
        <v>2000</v>
      </c>
      <c r="B272">
        <v>13</v>
      </c>
      <c r="C272" t="s">
        <v>38</v>
      </c>
      <c r="D272" t="s">
        <v>34</v>
      </c>
      <c r="E272">
        <v>1</v>
      </c>
      <c r="F272">
        <v>-4.1406584394644703</v>
      </c>
      <c r="G272">
        <v>1</v>
      </c>
      <c r="H272">
        <v>-3</v>
      </c>
      <c r="I272">
        <v>-1.1406584394644703</v>
      </c>
      <c r="J272">
        <v>4</v>
      </c>
      <c r="K272">
        <v>0</v>
      </c>
      <c r="L272">
        <v>2.6664670622635023</v>
      </c>
      <c r="M272">
        <v>0.3</v>
      </c>
      <c r="N272">
        <v>0.6</v>
      </c>
      <c r="O272">
        <v>0.10446200737623798</v>
      </c>
      <c r="P272">
        <v>4.0667196573910127</v>
      </c>
      <c r="Q272">
        <v>5.8395587020942365E-2</v>
      </c>
      <c r="R272">
        <v>3.0856690858161446</v>
      </c>
      <c r="S272">
        <v>1.6</v>
      </c>
      <c r="T272">
        <v>1.3</v>
      </c>
      <c r="U272">
        <v>-0.16099431380294676</v>
      </c>
      <c r="V272">
        <v>3.7551688262717677</v>
      </c>
    </row>
    <row r="273" spans="1:22" x14ac:dyDescent="0.45">
      <c r="A273">
        <v>2000</v>
      </c>
      <c r="B273">
        <v>13</v>
      </c>
      <c r="C273" t="s">
        <v>52</v>
      </c>
      <c r="D273" t="s">
        <v>43</v>
      </c>
      <c r="E273">
        <v>-7</v>
      </c>
      <c r="F273">
        <v>-3.3285374623261097</v>
      </c>
      <c r="G273">
        <v>-7</v>
      </c>
      <c r="H273">
        <v>-3</v>
      </c>
      <c r="I273">
        <v>-0.3285374623261097</v>
      </c>
      <c r="J273">
        <v>-4</v>
      </c>
      <c r="K273">
        <v>1</v>
      </c>
      <c r="L273">
        <v>4.383202106929728</v>
      </c>
      <c r="M273">
        <v>0.6</v>
      </c>
      <c r="N273">
        <v>0.5</v>
      </c>
      <c r="O273">
        <v>9.7952361647211633E-2</v>
      </c>
      <c r="P273">
        <v>4.4915590569561159</v>
      </c>
      <c r="Q273">
        <v>-5.7189015292725055E-2</v>
      </c>
      <c r="R273">
        <v>4.1111683637999432</v>
      </c>
      <c r="S273">
        <v>0.8</v>
      </c>
      <c r="T273">
        <v>0.4</v>
      </c>
      <c r="U273">
        <v>-6.971158847399124E-2</v>
      </c>
      <c r="V273">
        <v>4.5611162870945474</v>
      </c>
    </row>
    <row r="274" spans="1:22" x14ac:dyDescent="0.45">
      <c r="A274">
        <v>2000</v>
      </c>
      <c r="B274">
        <v>13</v>
      </c>
      <c r="C274" t="s">
        <v>37</v>
      </c>
      <c r="D274" t="s">
        <v>36</v>
      </c>
      <c r="E274">
        <v>-24</v>
      </c>
      <c r="F274">
        <v>-3.3757927766522897</v>
      </c>
      <c r="G274">
        <v>-24</v>
      </c>
      <c r="H274">
        <v>-6</v>
      </c>
      <c r="I274">
        <v>2.6242072233477103</v>
      </c>
      <c r="J274">
        <v>-18</v>
      </c>
      <c r="K274">
        <v>0</v>
      </c>
      <c r="L274">
        <v>4.3946451736669125</v>
      </c>
      <c r="M274">
        <v>0.9</v>
      </c>
      <c r="N274">
        <v>0.4</v>
      </c>
      <c r="O274">
        <v>-2.4881906928375212E-2</v>
      </c>
      <c r="P274">
        <v>3.6204951690821252</v>
      </c>
      <c r="Q274">
        <v>7.5807878921856616E-3</v>
      </c>
      <c r="R274">
        <v>3.4812502693385041</v>
      </c>
      <c r="S274">
        <v>0.8</v>
      </c>
      <c r="T274">
        <v>0.5</v>
      </c>
      <c r="U274">
        <v>-0.1309813049854075</v>
      </c>
      <c r="V274">
        <v>4.7678341468411594</v>
      </c>
    </row>
    <row r="275" spans="1:22" x14ac:dyDescent="0.45">
      <c r="A275">
        <v>2000</v>
      </c>
      <c r="B275">
        <v>13</v>
      </c>
      <c r="C275" t="s">
        <v>46</v>
      </c>
      <c r="D275" t="s">
        <v>29</v>
      </c>
      <c r="E275">
        <v>17</v>
      </c>
      <c r="F275">
        <v>-1.1772555615482498</v>
      </c>
      <c r="G275">
        <v>17</v>
      </c>
      <c r="H275">
        <v>0</v>
      </c>
      <c r="I275">
        <v>-1.1772555615482498</v>
      </c>
      <c r="J275">
        <v>17</v>
      </c>
      <c r="K275">
        <v>0</v>
      </c>
      <c r="L275">
        <v>3.8107034743722048</v>
      </c>
      <c r="M275">
        <v>0.6</v>
      </c>
      <c r="N275">
        <v>0.2</v>
      </c>
      <c r="O275">
        <v>2.7863967495868235E-2</v>
      </c>
      <c r="P275">
        <v>4.0369551820728287</v>
      </c>
      <c r="Q275">
        <v>-1.5236927840608067E-2</v>
      </c>
      <c r="R275">
        <v>3.1174746160272475</v>
      </c>
      <c r="S275">
        <v>0.9</v>
      </c>
      <c r="T275">
        <v>0.7</v>
      </c>
      <c r="U275">
        <v>-5.0623684451026177E-2</v>
      </c>
      <c r="V275">
        <v>4.4746651575174496</v>
      </c>
    </row>
    <row r="276" spans="1:22" x14ac:dyDescent="0.45">
      <c r="A276">
        <v>2000</v>
      </c>
      <c r="B276">
        <v>14</v>
      </c>
      <c r="C276" t="s">
        <v>25</v>
      </c>
      <c r="D276" t="s">
        <v>35</v>
      </c>
      <c r="E276">
        <v>7</v>
      </c>
      <c r="F276">
        <v>8.7700527292673733</v>
      </c>
      <c r="G276">
        <v>7</v>
      </c>
      <c r="H276">
        <v>9</v>
      </c>
      <c r="I276">
        <v>-0.22994727073262666</v>
      </c>
      <c r="J276">
        <v>-2</v>
      </c>
      <c r="K276">
        <v>1</v>
      </c>
      <c r="L276">
        <v>3.7577646015760164</v>
      </c>
      <c r="M276">
        <v>0.8</v>
      </c>
      <c r="N276">
        <v>0.3</v>
      </c>
      <c r="O276">
        <v>-0.19989842039652544</v>
      </c>
      <c r="P276">
        <v>3.9090269730269731</v>
      </c>
      <c r="Q276">
        <v>-7.7860139272618409E-2</v>
      </c>
      <c r="R276">
        <v>5.3634523809523804</v>
      </c>
      <c r="S276">
        <v>0.8</v>
      </c>
      <c r="T276">
        <v>0.7</v>
      </c>
      <c r="U276">
        <v>0.11903969971253429</v>
      </c>
      <c r="V276">
        <v>4.6018157819954837</v>
      </c>
    </row>
    <row r="277" spans="1:22" x14ac:dyDescent="0.45">
      <c r="A277">
        <v>2000</v>
      </c>
      <c r="B277">
        <v>14</v>
      </c>
      <c r="C277" t="s">
        <v>43</v>
      </c>
      <c r="D277" t="s">
        <v>28</v>
      </c>
      <c r="E277">
        <v>-20</v>
      </c>
      <c r="F277">
        <v>-1.3840441605810634</v>
      </c>
      <c r="G277">
        <v>-20</v>
      </c>
      <c r="H277">
        <v>0</v>
      </c>
      <c r="I277">
        <v>-1.3840441605810634</v>
      </c>
      <c r="J277">
        <v>-20</v>
      </c>
      <c r="K277">
        <v>1</v>
      </c>
      <c r="L277">
        <v>4.3320016971332764</v>
      </c>
      <c r="M277">
        <v>1</v>
      </c>
      <c r="N277">
        <v>0.5</v>
      </c>
      <c r="O277">
        <v>-7.7216751822977492E-2</v>
      </c>
      <c r="P277">
        <v>4.5947701332483941</v>
      </c>
      <c r="Q277">
        <v>9.5809892497442262E-2</v>
      </c>
      <c r="R277">
        <v>3.078090390002155</v>
      </c>
      <c r="S277">
        <v>0.7</v>
      </c>
      <c r="T277">
        <v>1</v>
      </c>
      <c r="U277">
        <v>-0.26174549124697427</v>
      </c>
      <c r="V277">
        <v>4.3306187929717339</v>
      </c>
    </row>
    <row r="278" spans="1:22" x14ac:dyDescent="0.45">
      <c r="A278">
        <v>2000</v>
      </c>
      <c r="B278">
        <v>14</v>
      </c>
      <c r="C278" t="s">
        <v>22</v>
      </c>
      <c r="D278" t="s">
        <v>27</v>
      </c>
      <c r="E278">
        <v>-27</v>
      </c>
      <c r="F278">
        <v>-0.31561129035166235</v>
      </c>
      <c r="G278">
        <v>-27</v>
      </c>
      <c r="H278">
        <v>3.5</v>
      </c>
      <c r="I278">
        <v>-3.8156112903516624</v>
      </c>
      <c r="J278">
        <v>-30.5</v>
      </c>
      <c r="K278">
        <v>1</v>
      </c>
      <c r="L278">
        <v>4.144157088122606</v>
      </c>
      <c r="M278">
        <v>0.5</v>
      </c>
      <c r="N278">
        <v>0.7</v>
      </c>
      <c r="O278">
        <v>3.2265546211069642E-4</v>
      </c>
      <c r="P278">
        <v>4.4166947070443507</v>
      </c>
      <c r="Q278">
        <v>-0.16608282842405125</v>
      </c>
      <c r="R278">
        <v>3.9922327264239028</v>
      </c>
      <c r="S278">
        <v>0.6</v>
      </c>
      <c r="T278">
        <v>0.3</v>
      </c>
      <c r="U278">
        <v>-9.341781575459121E-2</v>
      </c>
      <c r="V278">
        <v>3.1072920938710409</v>
      </c>
    </row>
    <row r="279" spans="1:22" x14ac:dyDescent="0.45">
      <c r="A279">
        <v>2000</v>
      </c>
      <c r="B279">
        <v>14</v>
      </c>
      <c r="C279" t="s">
        <v>51</v>
      </c>
      <c r="D279" t="s">
        <v>29</v>
      </c>
      <c r="E279">
        <v>13</v>
      </c>
      <c r="F279">
        <v>-5.9683237572121088</v>
      </c>
      <c r="G279">
        <v>13</v>
      </c>
      <c r="H279">
        <v>-8</v>
      </c>
      <c r="I279">
        <v>2.0316762427878912</v>
      </c>
      <c r="J279">
        <v>21</v>
      </c>
      <c r="K279">
        <v>1</v>
      </c>
      <c r="L279">
        <v>4.4467604617604621</v>
      </c>
      <c r="M279">
        <v>0.5</v>
      </c>
      <c r="N279">
        <v>0.7</v>
      </c>
      <c r="O279">
        <v>0.20940661663119736</v>
      </c>
      <c r="P279">
        <v>4.1341290653790654</v>
      </c>
      <c r="Q279">
        <v>7.2282552870150812E-3</v>
      </c>
      <c r="R279">
        <v>3.3508079493605805</v>
      </c>
      <c r="S279">
        <v>1</v>
      </c>
      <c r="T279">
        <v>0.7</v>
      </c>
      <c r="U279">
        <v>-0.10215538552004289</v>
      </c>
      <c r="V279">
        <v>4.4163318241841161</v>
      </c>
    </row>
    <row r="280" spans="1:22" x14ac:dyDescent="0.45">
      <c r="A280">
        <v>2000</v>
      </c>
      <c r="B280">
        <v>14</v>
      </c>
      <c r="C280" t="s">
        <v>36</v>
      </c>
      <c r="D280" t="s">
        <v>40</v>
      </c>
      <c r="E280">
        <v>11</v>
      </c>
      <c r="F280">
        <v>4.9411435502398762</v>
      </c>
      <c r="G280">
        <v>11</v>
      </c>
      <c r="H280">
        <v>4</v>
      </c>
      <c r="I280">
        <v>0.94114355023987617</v>
      </c>
      <c r="J280">
        <v>7</v>
      </c>
      <c r="K280">
        <v>1</v>
      </c>
      <c r="L280">
        <v>3.7889425770308121</v>
      </c>
      <c r="M280">
        <v>0.6</v>
      </c>
      <c r="N280">
        <v>0.5</v>
      </c>
      <c r="O280">
        <v>-0.13894645413777681</v>
      </c>
      <c r="P280">
        <v>4.7578341468411596</v>
      </c>
      <c r="Q280">
        <v>0.13037499418240295</v>
      </c>
      <c r="R280">
        <v>5.155628689516246</v>
      </c>
      <c r="S280">
        <v>1</v>
      </c>
      <c r="T280">
        <v>0.4</v>
      </c>
      <c r="U280">
        <v>-0.109799383450949</v>
      </c>
      <c r="V280">
        <v>4.1217839097177329</v>
      </c>
    </row>
    <row r="281" spans="1:22" x14ac:dyDescent="0.45">
      <c r="A281">
        <v>2000</v>
      </c>
      <c r="B281">
        <v>14</v>
      </c>
      <c r="C281" t="s">
        <v>52</v>
      </c>
      <c r="D281" t="s">
        <v>49</v>
      </c>
      <c r="E281">
        <v>-15</v>
      </c>
      <c r="F281">
        <v>5.4031903098425449</v>
      </c>
      <c r="G281">
        <v>-15</v>
      </c>
      <c r="H281">
        <v>0</v>
      </c>
      <c r="I281">
        <v>5.4031903098425449</v>
      </c>
      <c r="J281">
        <v>-15</v>
      </c>
      <c r="K281">
        <v>0</v>
      </c>
      <c r="L281">
        <v>4.3757845245121461</v>
      </c>
      <c r="M281">
        <v>0.8</v>
      </c>
      <c r="N281">
        <v>0.6</v>
      </c>
      <c r="O281">
        <v>5.1626315333689256E-2</v>
      </c>
      <c r="P281">
        <v>4.5568368347338941</v>
      </c>
      <c r="Q281">
        <v>-3.505375312352018E-2</v>
      </c>
      <c r="R281">
        <v>4.3868267786321598</v>
      </c>
      <c r="S281">
        <v>0.8</v>
      </c>
      <c r="T281">
        <v>0.4</v>
      </c>
      <c r="U281">
        <v>2.2478958146233324E-2</v>
      </c>
      <c r="V281">
        <v>3.5157175333901676</v>
      </c>
    </row>
    <row r="282" spans="1:22" x14ac:dyDescent="0.45">
      <c r="A282">
        <v>2000</v>
      </c>
      <c r="B282">
        <v>14</v>
      </c>
      <c r="C282" t="s">
        <v>30</v>
      </c>
      <c r="D282" t="s">
        <v>44</v>
      </c>
      <c r="E282">
        <v>-2</v>
      </c>
      <c r="F282">
        <v>0.48144776189444816</v>
      </c>
      <c r="G282">
        <v>-2</v>
      </c>
      <c r="H282">
        <v>-3</v>
      </c>
      <c r="I282">
        <v>3.4814477618944482</v>
      </c>
      <c r="J282">
        <v>1</v>
      </c>
      <c r="K282">
        <v>1</v>
      </c>
      <c r="L282">
        <v>3.8521199965493444</v>
      </c>
      <c r="M282">
        <v>0.8</v>
      </c>
      <c r="N282">
        <v>0.8</v>
      </c>
      <c r="O282">
        <v>-3.0700092091164782E-2</v>
      </c>
      <c r="P282">
        <v>4.0521715784215786</v>
      </c>
      <c r="Q282">
        <v>-0.11006773466983226</v>
      </c>
      <c r="R282">
        <v>4.4539861641626342</v>
      </c>
      <c r="S282">
        <v>0.5</v>
      </c>
      <c r="T282">
        <v>0.6</v>
      </c>
      <c r="U282">
        <v>-0.12581270153336338</v>
      </c>
      <c r="V282">
        <v>4.0428679135706869</v>
      </c>
    </row>
    <row r="283" spans="1:22" x14ac:dyDescent="0.45">
      <c r="A283">
        <v>2000</v>
      </c>
      <c r="B283">
        <v>14</v>
      </c>
      <c r="C283" t="s">
        <v>39</v>
      </c>
      <c r="D283" t="s">
        <v>41</v>
      </c>
      <c r="E283">
        <v>1</v>
      </c>
      <c r="F283">
        <v>-1.5106034059347753</v>
      </c>
      <c r="G283">
        <v>1</v>
      </c>
      <c r="H283">
        <v>-3</v>
      </c>
      <c r="I283">
        <v>1.4893965940652247</v>
      </c>
      <c r="J283">
        <v>4</v>
      </c>
      <c r="K283">
        <v>1</v>
      </c>
      <c r="L283">
        <v>5.1644087876696565</v>
      </c>
      <c r="M283">
        <v>0.6</v>
      </c>
      <c r="N283">
        <v>0.4</v>
      </c>
      <c r="O283">
        <v>9.4176654165613466E-2</v>
      </c>
      <c r="P283">
        <v>3.3647712145058692</v>
      </c>
      <c r="Q283">
        <v>-6.5800723615487347E-2</v>
      </c>
      <c r="R283">
        <v>4.3592217696097002</v>
      </c>
      <c r="S283">
        <v>0.2</v>
      </c>
      <c r="T283">
        <v>0.4</v>
      </c>
      <c r="U283">
        <v>-4.5936674084562874E-2</v>
      </c>
      <c r="V283">
        <v>4.4247579434754227</v>
      </c>
    </row>
    <row r="284" spans="1:22" x14ac:dyDescent="0.45">
      <c r="A284">
        <v>2000</v>
      </c>
      <c r="B284">
        <v>14</v>
      </c>
      <c r="C284" t="s">
        <v>23</v>
      </c>
      <c r="D284" t="s">
        <v>42</v>
      </c>
      <c r="E284">
        <v>20</v>
      </c>
      <c r="F284">
        <v>3.2078232858445448</v>
      </c>
      <c r="G284">
        <v>20</v>
      </c>
      <c r="H284">
        <v>10</v>
      </c>
      <c r="I284">
        <v>-6.7921767141554552</v>
      </c>
      <c r="J284">
        <v>10</v>
      </c>
      <c r="K284">
        <v>0</v>
      </c>
      <c r="L284">
        <v>4.551744128531281</v>
      </c>
      <c r="M284">
        <v>0.5</v>
      </c>
      <c r="N284">
        <v>0.8</v>
      </c>
      <c r="O284">
        <v>-4.5756004962615813E-3</v>
      </c>
      <c r="P284">
        <v>4.9145850737956005</v>
      </c>
      <c r="Q284">
        <v>-3.905933121373982E-2</v>
      </c>
      <c r="R284">
        <v>4.2827778691896334</v>
      </c>
      <c r="S284">
        <v>0.3</v>
      </c>
      <c r="T284">
        <v>0.5</v>
      </c>
      <c r="U284">
        <v>-5.3375713238867875E-2</v>
      </c>
      <c r="V284">
        <v>4.1339610389610391</v>
      </c>
    </row>
    <row r="285" spans="1:22" x14ac:dyDescent="0.45">
      <c r="A285">
        <v>2000</v>
      </c>
      <c r="B285">
        <v>14</v>
      </c>
      <c r="C285" t="s">
        <v>37</v>
      </c>
      <c r="D285" t="s">
        <v>45</v>
      </c>
      <c r="E285">
        <v>-2</v>
      </c>
      <c r="F285">
        <v>6.615808955501171</v>
      </c>
      <c r="G285">
        <v>-2</v>
      </c>
      <c r="H285">
        <v>6</v>
      </c>
      <c r="I285">
        <v>0.61580895550117098</v>
      </c>
      <c r="J285">
        <v>-8</v>
      </c>
      <c r="K285">
        <v>0</v>
      </c>
      <c r="L285">
        <v>4.4121451736669126</v>
      </c>
      <c r="M285">
        <v>0.8</v>
      </c>
      <c r="N285">
        <v>0.4</v>
      </c>
      <c r="O285">
        <v>-2.375284344589371E-2</v>
      </c>
      <c r="P285">
        <v>3.7427173913043474</v>
      </c>
      <c r="Q285">
        <v>2.8496196141435163E-3</v>
      </c>
      <c r="R285">
        <v>4.144914938862307</v>
      </c>
      <c r="S285">
        <v>0.8</v>
      </c>
      <c r="T285">
        <v>0.4</v>
      </c>
      <c r="U285">
        <v>8.1706563091521051E-2</v>
      </c>
      <c r="V285">
        <v>4.3656846645113898</v>
      </c>
    </row>
    <row r="286" spans="1:22" x14ac:dyDescent="0.45">
      <c r="A286">
        <v>2000</v>
      </c>
      <c r="B286">
        <v>14</v>
      </c>
      <c r="C286" t="s">
        <v>47</v>
      </c>
      <c r="D286" t="s">
        <v>34</v>
      </c>
      <c r="E286">
        <v>-28</v>
      </c>
      <c r="F286">
        <v>-2.6663101512041649</v>
      </c>
      <c r="G286">
        <v>-28</v>
      </c>
      <c r="H286">
        <v>-2.5</v>
      </c>
      <c r="I286">
        <v>-0.16631015120416492</v>
      </c>
      <c r="J286">
        <v>-25.5</v>
      </c>
      <c r="K286">
        <v>1</v>
      </c>
      <c r="L286">
        <v>4.3401606545628288</v>
      </c>
      <c r="M286">
        <v>0.6</v>
      </c>
      <c r="N286">
        <v>0.2</v>
      </c>
      <c r="O286">
        <v>4.0635395453425587E-2</v>
      </c>
      <c r="P286">
        <v>3.7527827727827727</v>
      </c>
      <c r="Q286">
        <v>-7.9195475708673389E-4</v>
      </c>
      <c r="R286">
        <v>3.2256690858161448</v>
      </c>
      <c r="S286">
        <v>1.6</v>
      </c>
      <c r="T286">
        <v>1.3</v>
      </c>
      <c r="U286">
        <v>-0.17138126057438713</v>
      </c>
      <c r="V286">
        <v>3.68151153726921</v>
      </c>
    </row>
    <row r="287" spans="1:22" x14ac:dyDescent="0.45">
      <c r="A287">
        <v>2000</v>
      </c>
      <c r="B287">
        <v>14</v>
      </c>
      <c r="C287" t="s">
        <v>31</v>
      </c>
      <c r="D287" t="s">
        <v>48</v>
      </c>
      <c r="E287">
        <v>48</v>
      </c>
      <c r="F287">
        <v>4.3474810272173379</v>
      </c>
      <c r="G287">
        <v>48</v>
      </c>
      <c r="H287">
        <v>14.5</v>
      </c>
      <c r="I287">
        <v>-10.152518972782662</v>
      </c>
      <c r="J287">
        <v>33.5</v>
      </c>
      <c r="K287">
        <v>0</v>
      </c>
      <c r="L287">
        <v>3.0964856759167905</v>
      </c>
      <c r="M287">
        <v>0.2</v>
      </c>
      <c r="N287">
        <v>0.9</v>
      </c>
      <c r="O287">
        <v>-0.2284600599419738</v>
      </c>
      <c r="P287">
        <v>4.5600033379445142</v>
      </c>
      <c r="Q287">
        <v>2.8111331058099508E-2</v>
      </c>
      <c r="R287">
        <v>4.7217397660818712</v>
      </c>
      <c r="S287">
        <v>0.7</v>
      </c>
      <c r="T287">
        <v>0.7</v>
      </c>
      <c r="U287">
        <v>-6.4985779060860047E-2</v>
      </c>
      <c r="V287">
        <v>3.8624769453391332</v>
      </c>
    </row>
    <row r="288" spans="1:22" x14ac:dyDescent="0.45">
      <c r="A288">
        <v>2000</v>
      </c>
      <c r="B288">
        <v>14</v>
      </c>
      <c r="C288" t="s">
        <v>33</v>
      </c>
      <c r="D288" t="s">
        <v>32</v>
      </c>
      <c r="E288">
        <v>10</v>
      </c>
      <c r="F288">
        <v>-4.0244351632524147</v>
      </c>
      <c r="G288">
        <v>10</v>
      </c>
      <c r="H288">
        <v>2.5</v>
      </c>
      <c r="I288">
        <v>-6.5244351632524147</v>
      </c>
      <c r="J288">
        <v>7.5</v>
      </c>
      <c r="K288">
        <v>0</v>
      </c>
      <c r="L288">
        <v>3.86796685340803</v>
      </c>
      <c r="M288">
        <v>0.6</v>
      </c>
      <c r="N288">
        <v>0.3</v>
      </c>
      <c r="O288">
        <v>0.11665653383165667</v>
      </c>
      <c r="P288">
        <v>4.4784683050008125</v>
      </c>
      <c r="Q288">
        <v>-2.8261094673164216E-2</v>
      </c>
      <c r="R288">
        <v>3.8088322616495986</v>
      </c>
      <c r="S288">
        <v>0.4</v>
      </c>
      <c r="T288">
        <v>1.4</v>
      </c>
      <c r="U288">
        <v>-0.1601639005744101</v>
      </c>
      <c r="V288">
        <v>4.004331309326238</v>
      </c>
    </row>
    <row r="289" spans="1:22" x14ac:dyDescent="0.45">
      <c r="A289">
        <v>2000</v>
      </c>
      <c r="B289">
        <v>14</v>
      </c>
      <c r="C289" t="s">
        <v>46</v>
      </c>
      <c r="D289" t="s">
        <v>24</v>
      </c>
      <c r="E289">
        <v>-22</v>
      </c>
      <c r="F289">
        <v>-2.3510049534998338</v>
      </c>
      <c r="G289">
        <v>-22</v>
      </c>
      <c r="H289">
        <v>-2.5</v>
      </c>
      <c r="I289">
        <v>0.14899504650016615</v>
      </c>
      <c r="J289">
        <v>-19.5</v>
      </c>
      <c r="K289">
        <v>0</v>
      </c>
      <c r="L289">
        <v>4.0657034743722047</v>
      </c>
      <c r="M289">
        <v>0.6</v>
      </c>
      <c r="N289">
        <v>0.2</v>
      </c>
      <c r="O289">
        <v>1.9274840634609842E-2</v>
      </c>
      <c r="P289">
        <v>4.2298123249299717</v>
      </c>
      <c r="Q289">
        <v>-9.6870964522187911E-3</v>
      </c>
      <c r="R289">
        <v>3.6866854244789034</v>
      </c>
      <c r="S289">
        <v>1.1000000000000001</v>
      </c>
      <c r="T289">
        <v>0.4</v>
      </c>
      <c r="U289">
        <v>-0.16682163943981257</v>
      </c>
      <c r="V289">
        <v>4.1188907563025214</v>
      </c>
    </row>
    <row r="290" spans="1:22" x14ac:dyDescent="0.45">
      <c r="A290">
        <v>2000</v>
      </c>
      <c r="B290">
        <v>14</v>
      </c>
      <c r="C290" t="s">
        <v>38</v>
      </c>
      <c r="D290" t="s">
        <v>26</v>
      </c>
      <c r="E290">
        <v>6</v>
      </c>
      <c r="F290">
        <v>-2.6560980016499132</v>
      </c>
      <c r="G290">
        <v>6</v>
      </c>
      <c r="H290">
        <v>1</v>
      </c>
      <c r="I290">
        <v>-3.6560980016499132</v>
      </c>
      <c r="J290">
        <v>5</v>
      </c>
      <c r="K290">
        <v>0</v>
      </c>
      <c r="L290">
        <v>2.5909521881216255</v>
      </c>
      <c r="M290">
        <v>0.3</v>
      </c>
      <c r="N290">
        <v>0.7</v>
      </c>
      <c r="O290">
        <v>6.428193748970161E-2</v>
      </c>
      <c r="P290">
        <v>4.1719828152857499</v>
      </c>
      <c r="Q290">
        <v>3.6832377721572711E-3</v>
      </c>
      <c r="R290">
        <v>3.2739112109081154</v>
      </c>
      <c r="S290">
        <v>0.9</v>
      </c>
      <c r="T290">
        <v>0.7</v>
      </c>
      <c r="U290">
        <v>-9.6684615974626034E-2</v>
      </c>
      <c r="V290">
        <v>3.7986230565100536</v>
      </c>
    </row>
    <row r="291" spans="1:22" x14ac:dyDescent="0.45">
      <c r="A291">
        <v>2000</v>
      </c>
      <c r="B291">
        <v>15</v>
      </c>
      <c r="C291" t="s">
        <v>34</v>
      </c>
      <c r="D291" t="s">
        <v>50</v>
      </c>
      <c r="E291">
        <v>21</v>
      </c>
      <c r="F291">
        <v>13.750707423887086</v>
      </c>
      <c r="G291">
        <v>21</v>
      </c>
      <c r="H291">
        <v>13.5</v>
      </c>
      <c r="I291">
        <v>0.25070742388708567</v>
      </c>
      <c r="J291">
        <v>7.5</v>
      </c>
      <c r="K291">
        <v>1</v>
      </c>
      <c r="L291">
        <v>3.3275921627392213</v>
      </c>
      <c r="M291">
        <v>1.7</v>
      </c>
      <c r="N291">
        <v>1.2</v>
      </c>
      <c r="O291">
        <v>-0.17093070959421125</v>
      </c>
      <c r="P291">
        <v>3.7740454739207934</v>
      </c>
      <c r="Q291">
        <v>-2.6994528895223573E-2</v>
      </c>
      <c r="R291">
        <v>4.3901990988314514</v>
      </c>
      <c r="S291">
        <v>1.2</v>
      </c>
      <c r="T291">
        <v>0.7</v>
      </c>
      <c r="U291">
        <v>3.5058450505869886E-2</v>
      </c>
      <c r="V291">
        <v>2.7079720133667502</v>
      </c>
    </row>
    <row r="292" spans="1:22" x14ac:dyDescent="0.45">
      <c r="A292">
        <v>2000</v>
      </c>
      <c r="B292">
        <v>15</v>
      </c>
      <c r="C292" t="s">
        <v>26</v>
      </c>
      <c r="D292" t="s">
        <v>24</v>
      </c>
      <c r="E292">
        <v>7</v>
      </c>
      <c r="F292">
        <v>1.6840205644240456</v>
      </c>
      <c r="G292">
        <v>7</v>
      </c>
      <c r="H292">
        <v>2</v>
      </c>
      <c r="I292">
        <v>-0.31597943557595443</v>
      </c>
      <c r="J292">
        <v>5</v>
      </c>
      <c r="K292">
        <v>0</v>
      </c>
      <c r="L292">
        <v>3.1933682244827759</v>
      </c>
      <c r="M292">
        <v>0.9</v>
      </c>
      <c r="N292">
        <v>0.6</v>
      </c>
      <c r="O292">
        <v>-8.9578434891609285E-2</v>
      </c>
      <c r="P292">
        <v>3.7736230565100533</v>
      </c>
      <c r="Q292">
        <v>1.6506750350949444E-2</v>
      </c>
      <c r="R292">
        <v>3.8841854244789031</v>
      </c>
      <c r="S292">
        <v>1.1000000000000001</v>
      </c>
      <c r="T292">
        <v>0.4</v>
      </c>
      <c r="U292">
        <v>-0.15225203378770863</v>
      </c>
      <c r="V292">
        <v>3.9676626861270825</v>
      </c>
    </row>
    <row r="293" spans="1:22" x14ac:dyDescent="0.45">
      <c r="A293">
        <v>2000</v>
      </c>
      <c r="B293">
        <v>15</v>
      </c>
      <c r="C293" t="s">
        <v>44</v>
      </c>
      <c r="D293" t="s">
        <v>31</v>
      </c>
      <c r="E293">
        <v>-11</v>
      </c>
      <c r="F293">
        <v>-4.3228579454220641</v>
      </c>
      <c r="G293">
        <v>-11</v>
      </c>
      <c r="H293">
        <v>-14</v>
      </c>
      <c r="I293">
        <v>9.677142054577935</v>
      </c>
      <c r="J293">
        <v>3</v>
      </c>
      <c r="K293">
        <v>1</v>
      </c>
      <c r="L293">
        <v>4.5456528308293018</v>
      </c>
      <c r="M293">
        <v>0.5</v>
      </c>
      <c r="N293">
        <v>0.6</v>
      </c>
      <c r="O293">
        <v>-0.148432665299042</v>
      </c>
      <c r="P293">
        <v>3.8312938394966132</v>
      </c>
      <c r="Q293">
        <v>-0.1199979406629909</v>
      </c>
      <c r="R293">
        <v>2.9444023425834569</v>
      </c>
      <c r="S293">
        <v>0.3</v>
      </c>
      <c r="T293">
        <v>0.8</v>
      </c>
      <c r="U293">
        <v>-0.2942779485337188</v>
      </c>
      <c r="V293">
        <v>4.79145495084774</v>
      </c>
    </row>
    <row r="294" spans="1:22" x14ac:dyDescent="0.45">
      <c r="A294">
        <v>2000</v>
      </c>
      <c r="B294">
        <v>15</v>
      </c>
      <c r="C294" t="s">
        <v>25</v>
      </c>
      <c r="D294" t="s">
        <v>46</v>
      </c>
      <c r="E294">
        <v>13</v>
      </c>
      <c r="F294">
        <v>8.3710701850832976</v>
      </c>
      <c r="G294">
        <v>13</v>
      </c>
      <c r="H294">
        <v>3.5</v>
      </c>
      <c r="I294">
        <v>4.8710701850832976</v>
      </c>
      <c r="J294">
        <v>9.5</v>
      </c>
      <c r="K294">
        <v>1</v>
      </c>
      <c r="L294">
        <v>4.013320157131572</v>
      </c>
      <c r="M294">
        <v>0.7</v>
      </c>
      <c r="N294">
        <v>0.4</v>
      </c>
      <c r="O294">
        <v>-0.19539756981018391</v>
      </c>
      <c r="P294">
        <v>4.0119158619158615</v>
      </c>
      <c r="Q294">
        <v>-0.10479007579052176</v>
      </c>
      <c r="R294">
        <v>4.0551771585827314</v>
      </c>
      <c r="S294">
        <v>0.5</v>
      </c>
      <c r="T294">
        <v>0.1</v>
      </c>
      <c r="U294">
        <v>8.1202823171106747E-2</v>
      </c>
      <c r="V294">
        <v>4.2879005602240898</v>
      </c>
    </row>
    <row r="295" spans="1:22" x14ac:dyDescent="0.45">
      <c r="A295">
        <v>2000</v>
      </c>
      <c r="B295">
        <v>15</v>
      </c>
      <c r="C295" t="s">
        <v>36</v>
      </c>
      <c r="D295" t="s">
        <v>48</v>
      </c>
      <c r="E295">
        <v>34</v>
      </c>
      <c r="F295">
        <v>3.830308279721975</v>
      </c>
      <c r="G295">
        <v>34</v>
      </c>
      <c r="H295">
        <v>15</v>
      </c>
      <c r="I295">
        <v>-11.169691720278024</v>
      </c>
      <c r="J295">
        <v>19</v>
      </c>
      <c r="K295">
        <v>0</v>
      </c>
      <c r="L295">
        <v>3.9956092436974791</v>
      </c>
      <c r="M295">
        <v>0.6</v>
      </c>
      <c r="N295">
        <v>0.5</v>
      </c>
      <c r="O295">
        <v>-0.10408901994168458</v>
      </c>
      <c r="P295">
        <v>4.9772785912856037</v>
      </c>
      <c r="Q295">
        <v>0.10539739232804661</v>
      </c>
      <c r="R295">
        <v>5.0281913789850972</v>
      </c>
      <c r="S295">
        <v>0.7</v>
      </c>
      <c r="T295">
        <v>0.6</v>
      </c>
      <c r="U295">
        <v>-3.6536391144857419E-2</v>
      </c>
      <c r="V295">
        <v>3.9478936120057995</v>
      </c>
    </row>
    <row r="296" spans="1:22" x14ac:dyDescent="0.45">
      <c r="A296">
        <v>2000</v>
      </c>
      <c r="B296">
        <v>15</v>
      </c>
      <c r="C296" t="s">
        <v>29</v>
      </c>
      <c r="D296" t="s">
        <v>38</v>
      </c>
      <c r="E296">
        <v>1</v>
      </c>
      <c r="F296">
        <v>7.8167667832085161</v>
      </c>
      <c r="G296">
        <v>1</v>
      </c>
      <c r="H296">
        <v>2.5</v>
      </c>
      <c r="I296">
        <v>5.3167667832085161</v>
      </c>
      <c r="J296">
        <v>-1.5</v>
      </c>
      <c r="K296">
        <v>0</v>
      </c>
      <c r="L296">
        <v>3.270649219201851</v>
      </c>
      <c r="M296">
        <v>1</v>
      </c>
      <c r="N296">
        <v>0.8</v>
      </c>
      <c r="O296">
        <v>-9.4665951468139969E-2</v>
      </c>
      <c r="P296">
        <v>4.700542350499906</v>
      </c>
      <c r="Q296">
        <v>-1.0219754964364437E-2</v>
      </c>
      <c r="R296">
        <v>2.7979521881216258</v>
      </c>
      <c r="S296">
        <v>0.4</v>
      </c>
      <c r="T296">
        <v>0.8</v>
      </c>
      <c r="U296">
        <v>6.2086378971355959E-2</v>
      </c>
      <c r="V296">
        <v>4.3013945799916318</v>
      </c>
    </row>
    <row r="297" spans="1:22" x14ac:dyDescent="0.45">
      <c r="A297">
        <v>2000</v>
      </c>
      <c r="B297">
        <v>15</v>
      </c>
      <c r="C297" t="s">
        <v>42</v>
      </c>
      <c r="D297" t="s">
        <v>22</v>
      </c>
      <c r="E297">
        <v>-3</v>
      </c>
      <c r="F297">
        <v>6.7990152124124634</v>
      </c>
      <c r="G297">
        <v>-3</v>
      </c>
      <c r="H297">
        <v>2.5</v>
      </c>
      <c r="I297">
        <v>4.2990152124124634</v>
      </c>
      <c r="J297">
        <v>-5.5</v>
      </c>
      <c r="K297">
        <v>0</v>
      </c>
      <c r="L297">
        <v>4.7567778691896336</v>
      </c>
      <c r="M297">
        <v>0.3</v>
      </c>
      <c r="N297">
        <v>0.5</v>
      </c>
      <c r="O297">
        <v>-7.5890551824874933E-2</v>
      </c>
      <c r="P297">
        <v>4.3186832611832617</v>
      </c>
      <c r="Q297">
        <v>-0.12886076228917012</v>
      </c>
      <c r="R297">
        <v>4.1907409390542822</v>
      </c>
      <c r="S297">
        <v>0.6</v>
      </c>
      <c r="T297">
        <v>0.6</v>
      </c>
      <c r="U297">
        <v>4.4584192939640832E-2</v>
      </c>
      <c r="V297">
        <v>4.6058759935940579</v>
      </c>
    </row>
    <row r="298" spans="1:22" x14ac:dyDescent="0.45">
      <c r="A298">
        <v>2000</v>
      </c>
      <c r="B298">
        <v>15</v>
      </c>
      <c r="C298" t="s">
        <v>41</v>
      </c>
      <c r="D298" t="s">
        <v>37</v>
      </c>
      <c r="E298">
        <v>20</v>
      </c>
      <c r="F298">
        <v>-0.110663232977251</v>
      </c>
      <c r="G298">
        <v>20</v>
      </c>
      <c r="H298">
        <v>3.5</v>
      </c>
      <c r="I298">
        <v>-3.610663232977251</v>
      </c>
      <c r="J298">
        <v>16.5</v>
      </c>
      <c r="K298">
        <v>0</v>
      </c>
      <c r="L298">
        <v>4.6336535877915184</v>
      </c>
      <c r="M298">
        <v>0.3</v>
      </c>
      <c r="N298">
        <v>0.5</v>
      </c>
      <c r="O298">
        <v>-3.9627960233126334E-2</v>
      </c>
      <c r="P298">
        <v>4.4872579434754227</v>
      </c>
      <c r="Q298">
        <v>-0.20954943994966868</v>
      </c>
      <c r="R298">
        <v>4.3354785070002455</v>
      </c>
      <c r="S298">
        <v>0.9</v>
      </c>
      <c r="T298">
        <v>0.5</v>
      </c>
      <c r="U298">
        <v>-6.9794788573327465E-2</v>
      </c>
      <c r="V298">
        <v>3.7427173913043474</v>
      </c>
    </row>
    <row r="299" spans="1:22" x14ac:dyDescent="0.45">
      <c r="A299">
        <v>2000</v>
      </c>
      <c r="B299">
        <v>15</v>
      </c>
      <c r="C299" t="s">
        <v>40</v>
      </c>
      <c r="D299" t="s">
        <v>30</v>
      </c>
      <c r="E299">
        <v>32</v>
      </c>
      <c r="F299">
        <v>4.9248619475359563</v>
      </c>
      <c r="G299">
        <v>32</v>
      </c>
      <c r="H299">
        <v>13</v>
      </c>
      <c r="I299">
        <v>-8.0751380524640446</v>
      </c>
      <c r="J299">
        <v>19</v>
      </c>
      <c r="K299">
        <v>0</v>
      </c>
      <c r="L299">
        <v>5.7834064672940233</v>
      </c>
      <c r="M299">
        <v>1</v>
      </c>
      <c r="N299">
        <v>0.4</v>
      </c>
      <c r="O299">
        <v>-5.2444690040005348E-2</v>
      </c>
      <c r="P299">
        <v>4.0924505763843992</v>
      </c>
      <c r="Q299">
        <v>8.0310482650206502E-2</v>
      </c>
      <c r="R299">
        <v>3.9238792558086031</v>
      </c>
      <c r="S299">
        <v>0.8</v>
      </c>
      <c r="T299">
        <v>0.6</v>
      </c>
      <c r="U299">
        <v>-3.4631722625765235E-2</v>
      </c>
      <c r="V299">
        <v>4.150088245088245</v>
      </c>
    </row>
    <row r="300" spans="1:22" x14ac:dyDescent="0.45">
      <c r="A300">
        <v>2000</v>
      </c>
      <c r="B300">
        <v>15</v>
      </c>
      <c r="C300" t="s">
        <v>43</v>
      </c>
      <c r="D300" t="s">
        <v>52</v>
      </c>
      <c r="E300">
        <v>7</v>
      </c>
      <c r="F300">
        <v>7.9603759577978872</v>
      </c>
      <c r="G300">
        <v>7</v>
      </c>
      <c r="H300">
        <v>10</v>
      </c>
      <c r="I300">
        <v>-2.0396240422021128</v>
      </c>
      <c r="J300">
        <v>-3</v>
      </c>
      <c r="K300">
        <v>1</v>
      </c>
      <c r="L300">
        <v>4.318112808244388</v>
      </c>
      <c r="M300">
        <v>1</v>
      </c>
      <c r="N300">
        <v>0.4</v>
      </c>
      <c r="O300">
        <v>-7.7402579166684526E-2</v>
      </c>
      <c r="P300">
        <v>4.5416300366300364</v>
      </c>
      <c r="Q300">
        <v>5.5653901188461571E-2</v>
      </c>
      <c r="R300">
        <v>4.5098658709357089</v>
      </c>
      <c r="S300">
        <v>0.8</v>
      </c>
      <c r="T300">
        <v>0.6</v>
      </c>
      <c r="U300">
        <v>7.4974874273084288E-2</v>
      </c>
      <c r="V300">
        <v>3.940170168067227</v>
      </c>
    </row>
    <row r="301" spans="1:22" x14ac:dyDescent="0.45">
      <c r="A301">
        <v>2000</v>
      </c>
      <c r="B301">
        <v>15</v>
      </c>
      <c r="C301" t="s">
        <v>45</v>
      </c>
      <c r="D301" t="s">
        <v>23</v>
      </c>
      <c r="E301">
        <v>19</v>
      </c>
      <c r="F301">
        <v>-2.4192763617268591</v>
      </c>
      <c r="G301">
        <v>19</v>
      </c>
      <c r="H301">
        <v>-6</v>
      </c>
      <c r="I301">
        <v>3.5807236382731409</v>
      </c>
      <c r="J301">
        <v>25</v>
      </c>
      <c r="K301">
        <v>1</v>
      </c>
      <c r="L301">
        <v>4.0085991493886226</v>
      </c>
      <c r="M301">
        <v>0.7</v>
      </c>
      <c r="N301">
        <v>0.5</v>
      </c>
      <c r="O301">
        <v>5.947521302343102E-2</v>
      </c>
      <c r="P301">
        <v>4.1953948094389268</v>
      </c>
      <c r="Q301">
        <v>-8.1126611507296789E-2</v>
      </c>
      <c r="R301">
        <v>4.3606209401254832</v>
      </c>
      <c r="S301">
        <v>0.4</v>
      </c>
      <c r="T301">
        <v>0.8</v>
      </c>
      <c r="U301">
        <v>-1.4151287392203907E-2</v>
      </c>
      <c r="V301">
        <v>5.3982692843219153</v>
      </c>
    </row>
    <row r="302" spans="1:22" x14ac:dyDescent="0.45">
      <c r="A302">
        <v>2000</v>
      </c>
      <c r="B302">
        <v>15</v>
      </c>
      <c r="C302" t="s">
        <v>49</v>
      </c>
      <c r="D302" t="s">
        <v>47</v>
      </c>
      <c r="E302">
        <v>-4</v>
      </c>
      <c r="F302">
        <v>2.9154745320640645</v>
      </c>
      <c r="G302">
        <v>-4</v>
      </c>
      <c r="H302">
        <v>3</v>
      </c>
      <c r="I302">
        <v>-8.4525467935935517E-2</v>
      </c>
      <c r="J302">
        <v>-7</v>
      </c>
      <c r="K302">
        <v>1</v>
      </c>
      <c r="L302">
        <v>4.1281311264582472</v>
      </c>
      <c r="M302">
        <v>0.8</v>
      </c>
      <c r="N302">
        <v>0.4</v>
      </c>
      <c r="O302">
        <v>1.7425568669152108E-2</v>
      </c>
      <c r="P302">
        <v>3.7580114402002032</v>
      </c>
      <c r="Q302">
        <v>-0.10387716730916104</v>
      </c>
      <c r="R302">
        <v>4.1331753604451817</v>
      </c>
      <c r="S302">
        <v>0.6</v>
      </c>
      <c r="T302">
        <v>0.2</v>
      </c>
      <c r="U302">
        <v>5.1864240377580993E-2</v>
      </c>
      <c r="V302">
        <v>3.6654201354201357</v>
      </c>
    </row>
    <row r="303" spans="1:22" x14ac:dyDescent="0.45">
      <c r="A303">
        <v>2000</v>
      </c>
      <c r="B303">
        <v>15</v>
      </c>
      <c r="C303" t="s">
        <v>35</v>
      </c>
      <c r="D303" t="s">
        <v>51</v>
      </c>
      <c r="E303">
        <v>11</v>
      </c>
      <c r="F303">
        <v>6.0504470969985951</v>
      </c>
      <c r="G303">
        <v>11</v>
      </c>
      <c r="H303">
        <v>3.5</v>
      </c>
      <c r="I303">
        <v>2.5504470969985951</v>
      </c>
      <c r="J303">
        <v>7.5</v>
      </c>
      <c r="K303">
        <v>1</v>
      </c>
      <c r="L303">
        <v>5.4023412698412701</v>
      </c>
      <c r="M303">
        <v>0.6</v>
      </c>
      <c r="N303">
        <v>0.7</v>
      </c>
      <c r="O303">
        <v>0.10656544544277416</v>
      </c>
      <c r="P303">
        <v>4.5761747563544573</v>
      </c>
      <c r="Q303">
        <v>8.9916453626041115E-2</v>
      </c>
      <c r="R303">
        <v>4.5824747474747474</v>
      </c>
      <c r="S303">
        <v>0.7</v>
      </c>
      <c r="T303">
        <v>0.9</v>
      </c>
      <c r="U303">
        <v>0.16597479597688333</v>
      </c>
      <c r="V303">
        <v>3.9209346209346214</v>
      </c>
    </row>
    <row r="304" spans="1:22" x14ac:dyDescent="0.45">
      <c r="A304">
        <v>2000</v>
      </c>
      <c r="B304">
        <v>15</v>
      </c>
      <c r="C304" t="s">
        <v>32</v>
      </c>
      <c r="D304" t="s">
        <v>39</v>
      </c>
      <c r="E304">
        <v>24</v>
      </c>
      <c r="F304">
        <v>10.388174403286007</v>
      </c>
      <c r="G304">
        <v>24</v>
      </c>
      <c r="H304">
        <v>3.5</v>
      </c>
      <c r="I304">
        <v>6.8881744032860066</v>
      </c>
      <c r="J304">
        <v>20.5</v>
      </c>
      <c r="K304">
        <v>1</v>
      </c>
      <c r="L304">
        <v>4.2176743669127568</v>
      </c>
      <c r="M304">
        <v>0.4</v>
      </c>
      <c r="N304">
        <v>1.3</v>
      </c>
      <c r="O304">
        <v>-0.11836827463862336</v>
      </c>
      <c r="P304">
        <v>4.037188452183381</v>
      </c>
      <c r="Q304">
        <v>-6.4244707112492888E-2</v>
      </c>
      <c r="R304">
        <v>4.7477421210029904</v>
      </c>
      <c r="S304">
        <v>0.6</v>
      </c>
      <c r="T304">
        <v>0.3</v>
      </c>
      <c r="U304">
        <v>8.7633336373820078E-2</v>
      </c>
      <c r="V304">
        <v>3.4025182500789919</v>
      </c>
    </row>
    <row r="305" spans="1:22" x14ac:dyDescent="0.45">
      <c r="A305">
        <v>2000</v>
      </c>
      <c r="B305">
        <v>15</v>
      </c>
      <c r="C305" t="s">
        <v>27</v>
      </c>
      <c r="D305" t="s">
        <v>33</v>
      </c>
      <c r="E305">
        <v>24</v>
      </c>
      <c r="F305">
        <v>4.4999347483629322</v>
      </c>
      <c r="G305">
        <v>24</v>
      </c>
      <c r="H305">
        <v>6</v>
      </c>
      <c r="I305">
        <v>-1.5000652516370678</v>
      </c>
      <c r="J305">
        <v>18</v>
      </c>
      <c r="K305">
        <v>0</v>
      </c>
      <c r="L305">
        <v>4.2964933780529755</v>
      </c>
      <c r="M305">
        <v>0.6</v>
      </c>
      <c r="N305">
        <v>0.4</v>
      </c>
      <c r="O305">
        <v>-0.1233779349849474</v>
      </c>
      <c r="P305">
        <v>3.2481616590884324</v>
      </c>
      <c r="Q305">
        <v>-0.11791204901767158</v>
      </c>
      <c r="R305">
        <v>3.9829668534080298</v>
      </c>
      <c r="S305">
        <v>0.6</v>
      </c>
      <c r="T305">
        <v>0.3</v>
      </c>
      <c r="U305">
        <v>9.9712357106898603E-2</v>
      </c>
      <c r="V305">
        <v>4.6925735681587071</v>
      </c>
    </row>
    <row r="306" spans="1:22" x14ac:dyDescent="0.45">
      <c r="A306">
        <v>2000</v>
      </c>
      <c r="B306">
        <v>16</v>
      </c>
      <c r="C306" t="s">
        <v>45</v>
      </c>
      <c r="D306" t="s">
        <v>41</v>
      </c>
      <c r="E306">
        <v>21</v>
      </c>
      <c r="F306">
        <v>2.0227670563945388</v>
      </c>
      <c r="G306">
        <v>21</v>
      </c>
      <c r="H306">
        <v>-1</v>
      </c>
      <c r="I306">
        <v>3.0227670563945388</v>
      </c>
      <c r="J306">
        <v>22</v>
      </c>
      <c r="K306">
        <v>1</v>
      </c>
      <c r="L306">
        <v>4.0056579729180353</v>
      </c>
      <c r="M306">
        <v>0.9</v>
      </c>
      <c r="N306">
        <v>0.5</v>
      </c>
      <c r="O306">
        <v>-7.6720954936841555E-3</v>
      </c>
      <c r="P306">
        <v>4.2827025017466189</v>
      </c>
      <c r="Q306">
        <v>-4.638619828981691E-2</v>
      </c>
      <c r="R306">
        <v>4.3741708291708283</v>
      </c>
      <c r="S306">
        <v>0.3</v>
      </c>
      <c r="T306">
        <v>0.4</v>
      </c>
      <c r="U306">
        <v>-4.8995793214244486E-2</v>
      </c>
      <c r="V306">
        <v>4.6507194819369619</v>
      </c>
    </row>
    <row r="307" spans="1:22" x14ac:dyDescent="0.45">
      <c r="A307">
        <v>2000</v>
      </c>
      <c r="B307">
        <v>16</v>
      </c>
      <c r="C307" t="s">
        <v>39</v>
      </c>
      <c r="D307" t="s">
        <v>43</v>
      </c>
      <c r="E307">
        <v>3</v>
      </c>
      <c r="F307">
        <v>-5.5255632108198043</v>
      </c>
      <c r="G307">
        <v>3</v>
      </c>
      <c r="H307">
        <v>-6</v>
      </c>
      <c r="I307">
        <v>0.47443678918019572</v>
      </c>
      <c r="J307">
        <v>9</v>
      </c>
      <c r="K307">
        <v>1</v>
      </c>
      <c r="L307">
        <v>4.9363784846393539</v>
      </c>
      <c r="M307">
        <v>0.6</v>
      </c>
      <c r="N307">
        <v>0.4</v>
      </c>
      <c r="O307">
        <v>3.7070507288104994E-2</v>
      </c>
      <c r="P307">
        <v>2.948768250078992</v>
      </c>
      <c r="Q307">
        <v>-0.14339834673715537</v>
      </c>
      <c r="R307">
        <v>4.237809777941357</v>
      </c>
      <c r="S307">
        <v>1.2</v>
      </c>
      <c r="T307">
        <v>0.6</v>
      </c>
      <c r="U307">
        <v>-9.5777316949570673E-2</v>
      </c>
      <c r="V307">
        <v>4.7143573093573092</v>
      </c>
    </row>
    <row r="308" spans="1:22" x14ac:dyDescent="0.45">
      <c r="A308">
        <v>2000</v>
      </c>
      <c r="B308">
        <v>16</v>
      </c>
      <c r="C308" t="s">
        <v>26</v>
      </c>
      <c r="D308" t="s">
        <v>27</v>
      </c>
      <c r="E308">
        <v>-3</v>
      </c>
      <c r="F308">
        <v>2.8010688336125531</v>
      </c>
      <c r="G308">
        <v>-3</v>
      </c>
      <c r="H308">
        <v>4.5</v>
      </c>
      <c r="I308">
        <v>-1.6989311663874469</v>
      </c>
      <c r="J308">
        <v>-7.5</v>
      </c>
      <c r="K308">
        <v>1</v>
      </c>
      <c r="L308">
        <v>3.4227333038478553</v>
      </c>
      <c r="M308">
        <v>0.8</v>
      </c>
      <c r="N308">
        <v>0.6</v>
      </c>
      <c r="O308">
        <v>-7.9984671621363426E-2</v>
      </c>
      <c r="P308">
        <v>3.7011230565100535</v>
      </c>
      <c r="Q308">
        <v>3.504966856192096E-2</v>
      </c>
      <c r="R308">
        <v>4.2543505209101182</v>
      </c>
      <c r="S308">
        <v>0.7</v>
      </c>
      <c r="T308">
        <v>0.5</v>
      </c>
      <c r="U308">
        <v>-0.14104745557895243</v>
      </c>
      <c r="V308">
        <v>3.3738926532404792</v>
      </c>
    </row>
    <row r="309" spans="1:22" x14ac:dyDescent="0.45">
      <c r="A309">
        <v>2000</v>
      </c>
      <c r="B309">
        <v>16</v>
      </c>
      <c r="C309" t="s">
        <v>34</v>
      </c>
      <c r="D309" t="s">
        <v>29</v>
      </c>
      <c r="E309">
        <v>8</v>
      </c>
      <c r="F309">
        <v>4.0791487662797286</v>
      </c>
      <c r="G309">
        <v>8</v>
      </c>
      <c r="H309">
        <v>8.5</v>
      </c>
      <c r="I309">
        <v>-4.4208512337202714</v>
      </c>
      <c r="J309">
        <v>-0.5</v>
      </c>
      <c r="K309">
        <v>1</v>
      </c>
      <c r="L309">
        <v>3.272036607183666</v>
      </c>
      <c r="M309">
        <v>1.9</v>
      </c>
      <c r="N309">
        <v>1.2</v>
      </c>
      <c r="O309">
        <v>-0.19478526315305425</v>
      </c>
      <c r="P309">
        <v>3.5814528813282012</v>
      </c>
      <c r="Q309">
        <v>-3.6811130147856357E-2</v>
      </c>
      <c r="R309">
        <v>2.9952106227106228</v>
      </c>
      <c r="S309">
        <v>0.7</v>
      </c>
      <c r="T309">
        <v>0.9</v>
      </c>
      <c r="U309">
        <v>-5.0176192954519729E-2</v>
      </c>
      <c r="V309">
        <v>4.7027645727221277</v>
      </c>
    </row>
    <row r="310" spans="1:22" x14ac:dyDescent="0.45">
      <c r="A310">
        <v>2000</v>
      </c>
      <c r="B310">
        <v>16</v>
      </c>
      <c r="C310" t="s">
        <v>48</v>
      </c>
      <c r="D310" t="s">
        <v>40</v>
      </c>
      <c r="E310">
        <v>3</v>
      </c>
      <c r="F310">
        <v>-0.2570498515496733</v>
      </c>
      <c r="G310">
        <v>3</v>
      </c>
      <c r="H310">
        <v>-10.5</v>
      </c>
      <c r="I310">
        <v>10.242950148450326</v>
      </c>
      <c r="J310">
        <v>13.5</v>
      </c>
      <c r="K310">
        <v>1</v>
      </c>
      <c r="L310">
        <v>5.13481277117525</v>
      </c>
      <c r="M310">
        <v>0.7</v>
      </c>
      <c r="N310">
        <v>0.5</v>
      </c>
      <c r="O310">
        <v>2.9748167353590888E-2</v>
      </c>
      <c r="P310">
        <v>3.7267397658519537</v>
      </c>
      <c r="Q310">
        <v>-7.23380166138667E-3</v>
      </c>
      <c r="R310">
        <v>5.446208399661173</v>
      </c>
      <c r="S310">
        <v>1</v>
      </c>
      <c r="T310">
        <v>0.4</v>
      </c>
      <c r="U310">
        <v>-8.8415335713762061E-2</v>
      </c>
      <c r="V310">
        <v>3.87275360668743</v>
      </c>
    </row>
    <row r="311" spans="1:22" x14ac:dyDescent="0.45">
      <c r="A311">
        <v>2000</v>
      </c>
      <c r="B311">
        <v>16</v>
      </c>
      <c r="C311" t="s">
        <v>30</v>
      </c>
      <c r="D311" t="s">
        <v>31</v>
      </c>
      <c r="E311">
        <v>-24</v>
      </c>
      <c r="F311">
        <v>-6.1856107091495751</v>
      </c>
      <c r="G311">
        <v>-24</v>
      </c>
      <c r="H311">
        <v>-16</v>
      </c>
      <c r="I311">
        <v>9.8143892908504249</v>
      </c>
      <c r="J311">
        <v>-8</v>
      </c>
      <c r="K311">
        <v>0</v>
      </c>
      <c r="L311">
        <v>3.9018013337306812</v>
      </c>
      <c r="M311">
        <v>1</v>
      </c>
      <c r="N311">
        <v>0.6</v>
      </c>
      <c r="O311">
        <v>-4.6143524551543372E-2</v>
      </c>
      <c r="P311">
        <v>4.138977133977134</v>
      </c>
      <c r="Q311">
        <v>-0.14056829741626967</v>
      </c>
      <c r="R311">
        <v>3.198442746623861</v>
      </c>
      <c r="S311">
        <v>0.3</v>
      </c>
      <c r="T311">
        <v>0.8</v>
      </c>
      <c r="U311">
        <v>-0.25031257417764835</v>
      </c>
      <c r="V311">
        <v>4.7560004053931948</v>
      </c>
    </row>
    <row r="312" spans="1:22" x14ac:dyDescent="0.45">
      <c r="A312">
        <v>2000</v>
      </c>
      <c r="B312">
        <v>16</v>
      </c>
      <c r="C312" t="s">
        <v>52</v>
      </c>
      <c r="D312" t="s">
        <v>38</v>
      </c>
      <c r="E312">
        <v>13</v>
      </c>
      <c r="F312">
        <v>4.3587833807247804</v>
      </c>
      <c r="G312">
        <v>13</v>
      </c>
      <c r="H312">
        <v>-3</v>
      </c>
      <c r="I312">
        <v>7.3587833807247804</v>
      </c>
      <c r="J312">
        <v>16</v>
      </c>
      <c r="K312">
        <v>1</v>
      </c>
      <c r="L312">
        <v>4.5217235784455898</v>
      </c>
      <c r="M312">
        <v>1</v>
      </c>
      <c r="N312">
        <v>0.7</v>
      </c>
      <c r="O312">
        <v>4.2259269615132836E-2</v>
      </c>
      <c r="P312">
        <v>4.2202838044308635</v>
      </c>
      <c r="Q312">
        <v>-3.2638954833229532E-2</v>
      </c>
      <c r="R312">
        <v>3.2050355214549588</v>
      </c>
      <c r="S312">
        <v>0.5</v>
      </c>
      <c r="T312">
        <v>0.9</v>
      </c>
      <c r="U312">
        <v>5.9661283916243021E-2</v>
      </c>
      <c r="V312">
        <v>4.007191681440907</v>
      </c>
    </row>
    <row r="313" spans="1:22" x14ac:dyDescent="0.45">
      <c r="A313">
        <v>2000</v>
      </c>
      <c r="B313">
        <v>16</v>
      </c>
      <c r="C313" t="s">
        <v>46</v>
      </c>
      <c r="D313" t="s">
        <v>35</v>
      </c>
      <c r="E313">
        <v>-5</v>
      </c>
      <c r="F313">
        <v>3.7140065338626567</v>
      </c>
      <c r="G313">
        <v>-5</v>
      </c>
      <c r="H313">
        <v>7.5</v>
      </c>
      <c r="I313">
        <v>-3.7859934661373433</v>
      </c>
      <c r="J313">
        <v>-12.5</v>
      </c>
      <c r="K313">
        <v>1</v>
      </c>
      <c r="L313">
        <v>3.9504152538208261</v>
      </c>
      <c r="M313">
        <v>0.7</v>
      </c>
      <c r="N313">
        <v>0.1</v>
      </c>
      <c r="O313">
        <v>1.8618068547358386E-2</v>
      </c>
      <c r="P313">
        <v>4.452900560224089</v>
      </c>
      <c r="Q313">
        <v>-6.5465131988607346E-3</v>
      </c>
      <c r="R313">
        <v>5.5974393090569565</v>
      </c>
      <c r="S313">
        <v>0.6</v>
      </c>
      <c r="T313">
        <v>0.7</v>
      </c>
      <c r="U313">
        <v>0.12565619588305596</v>
      </c>
      <c r="V313">
        <v>4.6024905458281422</v>
      </c>
    </row>
    <row r="314" spans="1:22" x14ac:dyDescent="0.45">
      <c r="A314">
        <v>2000</v>
      </c>
      <c r="B314">
        <v>16</v>
      </c>
      <c r="C314" t="s">
        <v>28</v>
      </c>
      <c r="D314" t="s">
        <v>49</v>
      </c>
      <c r="E314">
        <v>16</v>
      </c>
      <c r="F314">
        <v>10.695606118435249</v>
      </c>
      <c r="G314">
        <v>16</v>
      </c>
      <c r="H314">
        <v>10</v>
      </c>
      <c r="I314">
        <v>0.69560611843524889</v>
      </c>
      <c r="J314">
        <v>6</v>
      </c>
      <c r="K314">
        <v>1</v>
      </c>
      <c r="L314">
        <v>3.2003126122243772</v>
      </c>
      <c r="M314">
        <v>0.6</v>
      </c>
      <c r="N314">
        <v>1.1000000000000001</v>
      </c>
      <c r="O314">
        <v>-0.24437356321910664</v>
      </c>
      <c r="P314">
        <v>4.3522854596384004</v>
      </c>
      <c r="Q314">
        <v>-3.6957117625195365E-2</v>
      </c>
      <c r="R314">
        <v>4.1772977931249136</v>
      </c>
      <c r="S314">
        <v>0.6</v>
      </c>
      <c r="T314">
        <v>0.4</v>
      </c>
      <c r="U314">
        <v>4.3796358477810687E-2</v>
      </c>
      <c r="V314">
        <v>3.9913447735335366</v>
      </c>
    </row>
    <row r="315" spans="1:22" x14ac:dyDescent="0.45">
      <c r="A315">
        <v>2000</v>
      </c>
      <c r="B315">
        <v>16</v>
      </c>
      <c r="C315" t="s">
        <v>25</v>
      </c>
      <c r="D315" t="s">
        <v>32</v>
      </c>
      <c r="E315">
        <v>-3</v>
      </c>
      <c r="F315">
        <v>1.9017939113180491</v>
      </c>
      <c r="G315">
        <v>-3</v>
      </c>
      <c r="H315">
        <v>6.5</v>
      </c>
      <c r="I315">
        <v>-4.5982060886819509</v>
      </c>
      <c r="J315">
        <v>-9.5</v>
      </c>
      <c r="K315">
        <v>1</v>
      </c>
      <c r="L315">
        <v>4.1136142747786311</v>
      </c>
      <c r="M315">
        <v>0.7</v>
      </c>
      <c r="N315">
        <v>0.5</v>
      </c>
      <c r="O315">
        <v>-0.18905880297484012</v>
      </c>
      <c r="P315">
        <v>3.8586691086691092</v>
      </c>
      <c r="Q315">
        <v>-0.12295160794530569</v>
      </c>
      <c r="R315">
        <v>3.8043410335794237</v>
      </c>
      <c r="S315">
        <v>0.3</v>
      </c>
      <c r="T315">
        <v>1.5</v>
      </c>
      <c r="U315">
        <v>-0.13563656539074137</v>
      </c>
      <c r="V315">
        <v>4.1735520885470176</v>
      </c>
    </row>
    <row r="316" spans="1:22" x14ac:dyDescent="0.45">
      <c r="A316">
        <v>2000</v>
      </c>
      <c r="B316">
        <v>16</v>
      </c>
      <c r="C316" t="s">
        <v>24</v>
      </c>
      <c r="D316" t="s">
        <v>47</v>
      </c>
      <c r="E316">
        <v>17</v>
      </c>
      <c r="F316">
        <v>6.4473182718206719</v>
      </c>
      <c r="G316">
        <v>17</v>
      </c>
      <c r="H316">
        <v>6</v>
      </c>
      <c r="I316">
        <v>0.44731827182067185</v>
      </c>
      <c r="J316">
        <v>11</v>
      </c>
      <c r="K316">
        <v>1</v>
      </c>
      <c r="L316">
        <v>3.7090339093273883</v>
      </c>
      <c r="M316">
        <v>0.8</v>
      </c>
      <c r="N316">
        <v>0.3</v>
      </c>
      <c r="O316">
        <v>-0.15019863409926898</v>
      </c>
      <c r="P316">
        <v>4.0600996609169986</v>
      </c>
      <c r="Q316">
        <v>-0.10699567818838884</v>
      </c>
      <c r="R316">
        <v>4.1129372652070861</v>
      </c>
      <c r="S316">
        <v>0.7</v>
      </c>
      <c r="T316">
        <v>0.3</v>
      </c>
      <c r="U316">
        <v>1.1187289346378453E-2</v>
      </c>
      <c r="V316">
        <v>4.0036019536019536</v>
      </c>
    </row>
    <row r="317" spans="1:22" x14ac:dyDescent="0.45">
      <c r="A317">
        <v>2000</v>
      </c>
      <c r="B317">
        <v>16</v>
      </c>
      <c r="C317" t="s">
        <v>50</v>
      </c>
      <c r="D317" t="s">
        <v>36</v>
      </c>
      <c r="E317">
        <v>-6</v>
      </c>
      <c r="F317">
        <v>-7.1876484748069309</v>
      </c>
      <c r="G317">
        <v>-6</v>
      </c>
      <c r="H317">
        <v>-15</v>
      </c>
      <c r="I317">
        <v>7.8123515251930691</v>
      </c>
      <c r="J317">
        <v>9</v>
      </c>
      <c r="K317">
        <v>1</v>
      </c>
      <c r="L317">
        <v>4.2282731729055261</v>
      </c>
      <c r="M317">
        <v>1.3</v>
      </c>
      <c r="N317">
        <v>0.9</v>
      </c>
      <c r="O317">
        <v>1.3471632516073468E-2</v>
      </c>
      <c r="P317">
        <v>2.9274164578111947</v>
      </c>
      <c r="Q317">
        <v>-0.26958063200830962</v>
      </c>
      <c r="R317">
        <v>3.6119553975436327</v>
      </c>
      <c r="S317">
        <v>0.4</v>
      </c>
      <c r="T317">
        <v>0.6</v>
      </c>
      <c r="U317">
        <v>-8.8156615259964724E-2</v>
      </c>
      <c r="V317">
        <v>5.1026642855352531</v>
      </c>
    </row>
    <row r="318" spans="1:22" x14ac:dyDescent="0.45">
      <c r="A318">
        <v>2000</v>
      </c>
      <c r="B318">
        <v>16</v>
      </c>
      <c r="C318" t="s">
        <v>33</v>
      </c>
      <c r="D318" t="s">
        <v>22</v>
      </c>
      <c r="E318">
        <v>-7</v>
      </c>
      <c r="F318">
        <v>4.3233332296098608</v>
      </c>
      <c r="G318">
        <v>-7</v>
      </c>
      <c r="H318">
        <v>3</v>
      </c>
      <c r="I318">
        <v>1.3233332296098608</v>
      </c>
      <c r="J318">
        <v>-10</v>
      </c>
      <c r="K318">
        <v>0</v>
      </c>
      <c r="L318">
        <v>4.0147128851540614</v>
      </c>
      <c r="M318">
        <v>0.6</v>
      </c>
      <c r="N318">
        <v>0.2</v>
      </c>
      <c r="O318">
        <v>8.5573541426797031E-2</v>
      </c>
      <c r="P318">
        <v>4.5075735681587066</v>
      </c>
      <c r="Q318">
        <v>1.7365183500409893E-2</v>
      </c>
      <c r="R318">
        <v>4.1540742723876161</v>
      </c>
      <c r="S318">
        <v>0.5</v>
      </c>
      <c r="T318">
        <v>0.6</v>
      </c>
      <c r="U318">
        <v>3.4909705044940467E-2</v>
      </c>
      <c r="V318">
        <v>4.1879272756453405</v>
      </c>
    </row>
    <row r="319" spans="1:22" x14ac:dyDescent="0.45">
      <c r="A319">
        <v>2000</v>
      </c>
      <c r="B319">
        <v>16</v>
      </c>
      <c r="C319" t="s">
        <v>37</v>
      </c>
      <c r="D319" t="s">
        <v>23</v>
      </c>
      <c r="E319">
        <v>-4</v>
      </c>
      <c r="F319">
        <v>2.1917652543627981</v>
      </c>
      <c r="G319">
        <v>-4</v>
      </c>
      <c r="H319">
        <v>-6.5</v>
      </c>
      <c r="I319">
        <v>8.6917652543627977</v>
      </c>
      <c r="J319">
        <v>2.5</v>
      </c>
      <c r="K319">
        <v>1</v>
      </c>
      <c r="L319">
        <v>4.1689400454617846</v>
      </c>
      <c r="M319">
        <v>0.9</v>
      </c>
      <c r="N319">
        <v>0.5</v>
      </c>
      <c r="O319">
        <v>-1.744728079237334E-2</v>
      </c>
      <c r="P319">
        <v>3.6677173913043477</v>
      </c>
      <c r="Q319">
        <v>-2.905092812498496E-2</v>
      </c>
      <c r="R319">
        <v>4.6711104506149939</v>
      </c>
      <c r="S319">
        <v>0.3</v>
      </c>
      <c r="T319">
        <v>0.7</v>
      </c>
      <c r="U319">
        <v>4.0386609025994204E-2</v>
      </c>
      <c r="V319">
        <v>5.1917566792798997</v>
      </c>
    </row>
    <row r="320" spans="1:22" x14ac:dyDescent="0.45">
      <c r="A320">
        <v>2000</v>
      </c>
      <c r="B320">
        <v>16</v>
      </c>
      <c r="C320" t="s">
        <v>51</v>
      </c>
      <c r="D320" t="s">
        <v>42</v>
      </c>
      <c r="E320">
        <v>3</v>
      </c>
      <c r="F320">
        <v>-3.6500546622399836</v>
      </c>
      <c r="G320">
        <v>3</v>
      </c>
      <c r="H320">
        <v>-1</v>
      </c>
      <c r="I320">
        <v>-2.6500546622399836</v>
      </c>
      <c r="J320">
        <v>4</v>
      </c>
      <c r="K320">
        <v>0</v>
      </c>
      <c r="L320">
        <v>4.7958080808080812</v>
      </c>
      <c r="M320">
        <v>0.6</v>
      </c>
      <c r="N320">
        <v>0.8</v>
      </c>
      <c r="O320">
        <v>0.21458071912196827</v>
      </c>
      <c r="P320">
        <v>4.299365993483641</v>
      </c>
      <c r="Q320">
        <v>4.9183852628925516E-2</v>
      </c>
      <c r="R320">
        <v>4.6948897573015218</v>
      </c>
      <c r="S320">
        <v>0.3</v>
      </c>
      <c r="T320">
        <v>0.5</v>
      </c>
      <c r="U320">
        <v>-7.6093684010708831E-2</v>
      </c>
      <c r="V320">
        <v>4.145349927849928</v>
      </c>
    </row>
    <row r="321" spans="1:22" x14ac:dyDescent="0.45">
      <c r="A321">
        <v>2000</v>
      </c>
      <c r="B321">
        <v>17</v>
      </c>
      <c r="C321" t="s">
        <v>48</v>
      </c>
      <c r="D321" t="s">
        <v>37</v>
      </c>
      <c r="E321">
        <v>3</v>
      </c>
      <c r="F321">
        <v>2.9891655972617626</v>
      </c>
      <c r="G321">
        <v>3</v>
      </c>
      <c r="H321">
        <v>4</v>
      </c>
      <c r="I321">
        <v>-1.0108344027382374</v>
      </c>
      <c r="J321">
        <v>-1</v>
      </c>
      <c r="K321">
        <v>1</v>
      </c>
      <c r="L321">
        <v>5.3234491348116135</v>
      </c>
      <c r="M321">
        <v>0.9</v>
      </c>
      <c r="N321">
        <v>0.4</v>
      </c>
      <c r="O321">
        <v>5.5547282392825581E-2</v>
      </c>
      <c r="P321">
        <v>3.6065427215169783</v>
      </c>
      <c r="Q321">
        <v>-5.9605886862833191E-2</v>
      </c>
      <c r="R321">
        <v>4.2042341631088433</v>
      </c>
      <c r="S321">
        <v>1</v>
      </c>
      <c r="T321">
        <v>0.6</v>
      </c>
      <c r="U321">
        <v>-3.1871998310248437E-2</v>
      </c>
      <c r="V321">
        <v>3.5820031055900623</v>
      </c>
    </row>
    <row r="322" spans="1:22" x14ac:dyDescent="0.45">
      <c r="A322">
        <v>2000</v>
      </c>
      <c r="B322">
        <v>17</v>
      </c>
      <c r="C322" t="s">
        <v>47</v>
      </c>
      <c r="D322" t="s">
        <v>52</v>
      </c>
      <c r="E322">
        <v>29</v>
      </c>
      <c r="F322">
        <v>1.6472161895145208</v>
      </c>
      <c r="G322">
        <v>29</v>
      </c>
      <c r="H322">
        <v>7</v>
      </c>
      <c r="I322">
        <v>-5.3527838104854792</v>
      </c>
      <c r="J322">
        <v>22</v>
      </c>
      <c r="K322">
        <v>0</v>
      </c>
      <c r="L322">
        <v>4.0182512748689216</v>
      </c>
      <c r="M322">
        <v>0.7</v>
      </c>
      <c r="N322">
        <v>0.3</v>
      </c>
      <c r="O322">
        <v>1.9976034138194817E-2</v>
      </c>
      <c r="P322">
        <v>3.7430250305250303</v>
      </c>
      <c r="Q322">
        <v>3.2929813835889944E-5</v>
      </c>
      <c r="R322">
        <v>4.7404401559856968</v>
      </c>
      <c r="S322">
        <v>0.9</v>
      </c>
      <c r="T322">
        <v>0.7</v>
      </c>
      <c r="U322">
        <v>4.0562382684911011E-2</v>
      </c>
      <c r="V322">
        <v>4.6857599949070536</v>
      </c>
    </row>
    <row r="323" spans="1:22" x14ac:dyDescent="0.45">
      <c r="A323">
        <v>2000</v>
      </c>
      <c r="B323">
        <v>17</v>
      </c>
      <c r="C323" t="s">
        <v>27</v>
      </c>
      <c r="D323" t="s">
        <v>43</v>
      </c>
      <c r="E323">
        <v>-19</v>
      </c>
      <c r="F323">
        <v>-1.0199269525928836</v>
      </c>
      <c r="G323">
        <v>-19</v>
      </c>
      <c r="H323">
        <v>3</v>
      </c>
      <c r="I323">
        <v>-4.0199269525928836</v>
      </c>
      <c r="J323">
        <v>-22</v>
      </c>
      <c r="K323">
        <v>1</v>
      </c>
      <c r="L323">
        <v>4.080666310383803</v>
      </c>
      <c r="M323">
        <v>0.8</v>
      </c>
      <c r="N323">
        <v>0.5</v>
      </c>
      <c r="O323">
        <v>-0.16756028424622182</v>
      </c>
      <c r="P323">
        <v>3.3753704857527942</v>
      </c>
      <c r="Q323">
        <v>-0.13151087073501735</v>
      </c>
      <c r="R323">
        <v>3.9608867010182807</v>
      </c>
      <c r="S323">
        <v>1.3</v>
      </c>
      <c r="T323">
        <v>0.7</v>
      </c>
      <c r="U323">
        <v>-0.1351897147777234</v>
      </c>
      <c r="V323">
        <v>4.8217102505337799</v>
      </c>
    </row>
    <row r="324" spans="1:22" x14ac:dyDescent="0.45">
      <c r="A324">
        <v>2000</v>
      </c>
      <c r="B324">
        <v>17</v>
      </c>
      <c r="C324" t="s">
        <v>38</v>
      </c>
      <c r="D324" t="s">
        <v>28</v>
      </c>
      <c r="E324">
        <v>16</v>
      </c>
      <c r="F324">
        <v>-6.941437597643322</v>
      </c>
      <c r="G324">
        <v>16</v>
      </c>
      <c r="H324">
        <v>-4.5</v>
      </c>
      <c r="I324">
        <v>-2.441437597643322</v>
      </c>
      <c r="J324">
        <v>20.5</v>
      </c>
      <c r="K324">
        <v>0</v>
      </c>
      <c r="L324">
        <v>3.3883688547882924</v>
      </c>
      <c r="M324">
        <v>0.5</v>
      </c>
      <c r="N324">
        <v>0.9</v>
      </c>
      <c r="O324">
        <v>3.6739132119623222E-2</v>
      </c>
      <c r="P324">
        <v>3.9666322408814665</v>
      </c>
      <c r="Q324">
        <v>1.0566923856583125E-2</v>
      </c>
      <c r="R324">
        <v>3.293645945557711</v>
      </c>
      <c r="S324">
        <v>0.7</v>
      </c>
      <c r="T324">
        <v>1.2</v>
      </c>
      <c r="U324">
        <v>-0.25029569845584626</v>
      </c>
      <c r="V324">
        <v>4.2705207537560472</v>
      </c>
    </row>
    <row r="325" spans="1:22" x14ac:dyDescent="0.45">
      <c r="A325">
        <v>2000</v>
      </c>
      <c r="B325">
        <v>17</v>
      </c>
      <c r="C325" t="s">
        <v>32</v>
      </c>
      <c r="D325" t="s">
        <v>50</v>
      </c>
      <c r="E325">
        <v>14</v>
      </c>
      <c r="F325">
        <v>10.350591527603752</v>
      </c>
      <c r="G325">
        <v>14</v>
      </c>
      <c r="H325">
        <v>6</v>
      </c>
      <c r="I325">
        <v>4.3505915276037523</v>
      </c>
      <c r="J325">
        <v>8</v>
      </c>
      <c r="K325">
        <v>1</v>
      </c>
      <c r="L325">
        <v>3.6695371120107962</v>
      </c>
      <c r="M325">
        <v>0.2</v>
      </c>
      <c r="N325">
        <v>1.4</v>
      </c>
      <c r="O325">
        <v>-0.11403320031408966</v>
      </c>
      <c r="P325">
        <v>4.2894861544810841</v>
      </c>
      <c r="Q325">
        <v>-0.1001095670344206</v>
      </c>
      <c r="R325">
        <v>4.2578186274509804</v>
      </c>
      <c r="S325">
        <v>1.4</v>
      </c>
      <c r="T325">
        <v>0.9</v>
      </c>
      <c r="U325">
        <v>-4.034648256467206E-3</v>
      </c>
      <c r="V325">
        <v>2.955888680033417</v>
      </c>
    </row>
    <row r="326" spans="1:22" x14ac:dyDescent="0.45">
      <c r="A326">
        <v>2000</v>
      </c>
      <c r="B326">
        <v>17</v>
      </c>
      <c r="C326" t="s">
        <v>24</v>
      </c>
      <c r="D326" t="s">
        <v>25</v>
      </c>
      <c r="E326">
        <v>-3</v>
      </c>
      <c r="F326">
        <v>5.0864282418696014</v>
      </c>
      <c r="G326">
        <v>-3</v>
      </c>
      <c r="H326">
        <v>10</v>
      </c>
      <c r="I326">
        <v>-4.9135717581303986</v>
      </c>
      <c r="J326">
        <v>-13</v>
      </c>
      <c r="K326">
        <v>1</v>
      </c>
      <c r="L326">
        <v>3.3619569862504646</v>
      </c>
      <c r="M326">
        <v>0.6</v>
      </c>
      <c r="N326">
        <v>0.3</v>
      </c>
      <c r="O326">
        <v>-0.21072588688357988</v>
      </c>
      <c r="P326">
        <v>4.2045441053614434</v>
      </c>
      <c r="Q326">
        <v>-5.3605605543277243E-2</v>
      </c>
      <c r="R326">
        <v>4.1130069873292383</v>
      </c>
      <c r="S326">
        <v>0.8</v>
      </c>
      <c r="T326">
        <v>0.6</v>
      </c>
      <c r="U326">
        <v>-0.1979356656734306</v>
      </c>
      <c r="V326">
        <v>3.783669108669109</v>
      </c>
    </row>
    <row r="327" spans="1:22" x14ac:dyDescent="0.45">
      <c r="A327">
        <v>2000</v>
      </c>
      <c r="B327">
        <v>17</v>
      </c>
      <c r="C327" t="s">
        <v>42</v>
      </c>
      <c r="D327" t="s">
        <v>46</v>
      </c>
      <c r="E327">
        <v>3</v>
      </c>
      <c r="F327">
        <v>4.2430793852978841</v>
      </c>
      <c r="G327">
        <v>3</v>
      </c>
      <c r="H327">
        <v>2.5</v>
      </c>
      <c r="I327">
        <v>1.7430793852978841</v>
      </c>
      <c r="J327">
        <v>0.5</v>
      </c>
      <c r="K327">
        <v>1</v>
      </c>
      <c r="L327">
        <v>5.0769055675782013</v>
      </c>
      <c r="M327">
        <v>0.3</v>
      </c>
      <c r="N327">
        <v>0.5</v>
      </c>
      <c r="O327">
        <v>-3.8227281856924943E-2</v>
      </c>
      <c r="P327">
        <v>4.0238221500721503</v>
      </c>
      <c r="Q327">
        <v>-7.6567566730606135E-2</v>
      </c>
      <c r="R327">
        <v>4.2243282972990865</v>
      </c>
      <c r="S327">
        <v>0.8</v>
      </c>
      <c r="T327">
        <v>0</v>
      </c>
      <c r="U327">
        <v>8.6622386852060251E-2</v>
      </c>
      <c r="V327">
        <v>4.2989005602240891</v>
      </c>
    </row>
    <row r="328" spans="1:22" x14ac:dyDescent="0.45">
      <c r="A328">
        <v>2000</v>
      </c>
      <c r="B328">
        <v>17</v>
      </c>
      <c r="C328" t="s">
        <v>22</v>
      </c>
      <c r="D328" t="s">
        <v>26</v>
      </c>
      <c r="E328">
        <v>-3</v>
      </c>
      <c r="F328">
        <v>-4.3490763983150007</v>
      </c>
      <c r="G328">
        <v>-3</v>
      </c>
      <c r="H328">
        <v>-4</v>
      </c>
      <c r="I328">
        <v>-0.3490763983150007</v>
      </c>
      <c r="J328">
        <v>1</v>
      </c>
      <c r="K328">
        <v>0</v>
      </c>
      <c r="L328">
        <v>4.186672311603302</v>
      </c>
      <c r="M328">
        <v>0.5</v>
      </c>
      <c r="N328">
        <v>0.4</v>
      </c>
      <c r="O328">
        <v>4.4111621297795944E-2</v>
      </c>
      <c r="P328">
        <v>4.4934828312008959</v>
      </c>
      <c r="Q328">
        <v>-0.12552193292629821</v>
      </c>
      <c r="R328">
        <v>3.5884968506458845</v>
      </c>
      <c r="S328">
        <v>1</v>
      </c>
      <c r="T328">
        <v>0.5</v>
      </c>
      <c r="U328">
        <v>-0.11511001607601123</v>
      </c>
      <c r="V328">
        <v>3.7097917871602086</v>
      </c>
    </row>
    <row r="329" spans="1:22" x14ac:dyDescent="0.45">
      <c r="A329">
        <v>2000</v>
      </c>
      <c r="B329">
        <v>17</v>
      </c>
      <c r="C329" t="s">
        <v>51</v>
      </c>
      <c r="D329" t="s">
        <v>49</v>
      </c>
      <c r="E329">
        <v>-5</v>
      </c>
      <c r="F329">
        <v>-0.34141782049827685</v>
      </c>
      <c r="G329">
        <v>-5</v>
      </c>
      <c r="H329">
        <v>-3.5</v>
      </c>
      <c r="I329">
        <v>3.1585821795017233</v>
      </c>
      <c r="J329">
        <v>-1.5</v>
      </c>
      <c r="K329">
        <v>0</v>
      </c>
      <c r="L329">
        <v>4.6793308080808078</v>
      </c>
      <c r="M329">
        <v>0.6</v>
      </c>
      <c r="N329">
        <v>1</v>
      </c>
      <c r="O329">
        <v>0.17654846537744437</v>
      </c>
      <c r="P329">
        <v>4.5859272583057749</v>
      </c>
      <c r="Q329">
        <v>6.8998415901368668E-2</v>
      </c>
      <c r="R329">
        <v>4.0787263645534848</v>
      </c>
      <c r="S329">
        <v>0.7</v>
      </c>
      <c r="T329">
        <v>0.3</v>
      </c>
      <c r="U329">
        <v>1.9136196683065161E-2</v>
      </c>
      <c r="V329">
        <v>4.1513447735335367</v>
      </c>
    </row>
    <row r="330" spans="1:22" x14ac:dyDescent="0.45">
      <c r="A330">
        <v>2000</v>
      </c>
      <c r="B330">
        <v>17</v>
      </c>
      <c r="C330" t="s">
        <v>40</v>
      </c>
      <c r="D330" t="s">
        <v>44</v>
      </c>
      <c r="E330">
        <v>9</v>
      </c>
      <c r="F330">
        <v>4.1426075510553524</v>
      </c>
      <c r="G330">
        <v>9</v>
      </c>
      <c r="H330">
        <v>10.5</v>
      </c>
      <c r="I330">
        <v>-6.3573924489446476</v>
      </c>
      <c r="J330">
        <v>-1.5</v>
      </c>
      <c r="K330">
        <v>1</v>
      </c>
      <c r="L330">
        <v>5.0404941139468882</v>
      </c>
      <c r="M330">
        <v>1.1000000000000001</v>
      </c>
      <c r="N330">
        <v>0.5</v>
      </c>
      <c r="O330">
        <v>-0.11290613088774296</v>
      </c>
      <c r="P330">
        <v>3.7707649703237935</v>
      </c>
      <c r="Q330">
        <v>7.1746992677081844E-2</v>
      </c>
      <c r="R330">
        <v>4.4438881249469491</v>
      </c>
      <c r="S330">
        <v>0.4</v>
      </c>
      <c r="T330">
        <v>0.4</v>
      </c>
      <c r="U330">
        <v>-8.1237715334073618E-2</v>
      </c>
      <c r="V330">
        <v>4.0164453546481287</v>
      </c>
    </row>
    <row r="331" spans="1:22" x14ac:dyDescent="0.45">
      <c r="A331">
        <v>2000</v>
      </c>
      <c r="B331">
        <v>17</v>
      </c>
      <c r="C331" t="s">
        <v>36</v>
      </c>
      <c r="D331" t="s">
        <v>45</v>
      </c>
      <c r="E331">
        <v>17</v>
      </c>
      <c r="F331">
        <v>7.9155493087524453</v>
      </c>
      <c r="G331">
        <v>17</v>
      </c>
      <c r="H331">
        <v>7</v>
      </c>
      <c r="I331">
        <v>0.91554930875244533</v>
      </c>
      <c r="J331">
        <v>10</v>
      </c>
      <c r="K331">
        <v>1</v>
      </c>
      <c r="L331">
        <v>3.1593818681318679</v>
      </c>
      <c r="M331">
        <v>0.6</v>
      </c>
      <c r="N331">
        <v>0.8</v>
      </c>
      <c r="O331">
        <v>-0.14933418662698295</v>
      </c>
      <c r="P331">
        <v>5.1199719778429458</v>
      </c>
      <c r="Q331">
        <v>0.11556898903498862</v>
      </c>
      <c r="R331">
        <v>3.6102331363167273</v>
      </c>
      <c r="S331">
        <v>0.8</v>
      </c>
      <c r="T331">
        <v>0.7</v>
      </c>
      <c r="U331">
        <v>-2.3797325693694773E-2</v>
      </c>
      <c r="V331">
        <v>4.3690661381102558</v>
      </c>
    </row>
    <row r="332" spans="1:22" x14ac:dyDescent="0.45">
      <c r="A332">
        <v>2000</v>
      </c>
      <c r="B332">
        <v>17</v>
      </c>
      <c r="C332" t="s">
        <v>41</v>
      </c>
      <c r="D332" t="s">
        <v>34</v>
      </c>
      <c r="E332">
        <v>-13</v>
      </c>
      <c r="F332">
        <v>-1.0936935633320539</v>
      </c>
      <c r="G332">
        <v>-13</v>
      </c>
      <c r="H332">
        <v>-3</v>
      </c>
      <c r="I332">
        <v>1.9063064366679461</v>
      </c>
      <c r="J332">
        <v>-10</v>
      </c>
      <c r="K332">
        <v>0</v>
      </c>
      <c r="L332">
        <v>4.2170279720279717</v>
      </c>
      <c r="M332">
        <v>0.5</v>
      </c>
      <c r="N332">
        <v>0.4</v>
      </c>
      <c r="O332">
        <v>-5.2405670733304446E-2</v>
      </c>
      <c r="P332">
        <v>4.3566018348781377</v>
      </c>
      <c r="Q332">
        <v>-0.12533649904665989</v>
      </c>
      <c r="R332">
        <v>3.2542500459188437</v>
      </c>
      <c r="S332">
        <v>1.9</v>
      </c>
      <c r="T332">
        <v>1.2</v>
      </c>
      <c r="U332">
        <v>-0.21204542167505697</v>
      </c>
      <c r="V332">
        <v>3.0987256086009287</v>
      </c>
    </row>
    <row r="333" spans="1:22" x14ac:dyDescent="0.45">
      <c r="A333">
        <v>2000</v>
      </c>
      <c r="B333">
        <v>17</v>
      </c>
      <c r="C333" t="s">
        <v>35</v>
      </c>
      <c r="D333" t="s">
        <v>33</v>
      </c>
      <c r="E333">
        <v>21</v>
      </c>
      <c r="F333">
        <v>2.4047204898273247</v>
      </c>
      <c r="G333">
        <v>21</v>
      </c>
      <c r="H333">
        <v>3</v>
      </c>
      <c r="I333">
        <v>-0.59527951017267533</v>
      </c>
      <c r="J333">
        <v>18</v>
      </c>
      <c r="K333">
        <v>0</v>
      </c>
      <c r="L333">
        <v>5.4799393090569559</v>
      </c>
      <c r="M333">
        <v>0.7</v>
      </c>
      <c r="N333">
        <v>0.7</v>
      </c>
      <c r="O333">
        <v>0.13998839430563559</v>
      </c>
      <c r="P333">
        <v>4.776403589306403</v>
      </c>
      <c r="Q333">
        <v>0.16548485003254604</v>
      </c>
      <c r="R333">
        <v>4.1202684407096175</v>
      </c>
      <c r="S333">
        <v>0.8</v>
      </c>
      <c r="T333">
        <v>0.2</v>
      </c>
      <c r="U333">
        <v>8.1327801762977908E-2</v>
      </c>
      <c r="V333">
        <v>4.3982856424621124</v>
      </c>
    </row>
    <row r="334" spans="1:22" x14ac:dyDescent="0.45">
      <c r="A334">
        <v>2000</v>
      </c>
      <c r="B334">
        <v>17</v>
      </c>
      <c r="C334" t="s">
        <v>29</v>
      </c>
      <c r="D334" t="s">
        <v>39</v>
      </c>
      <c r="E334">
        <v>43</v>
      </c>
      <c r="F334">
        <v>10.858805595786126</v>
      </c>
      <c r="G334">
        <v>43</v>
      </c>
      <c r="H334">
        <v>9</v>
      </c>
      <c r="I334">
        <v>1.8588055957861265</v>
      </c>
      <c r="J334">
        <v>34</v>
      </c>
      <c r="K334">
        <v>1</v>
      </c>
      <c r="L334">
        <v>2.8002106227106225</v>
      </c>
      <c r="M334">
        <v>0.7</v>
      </c>
      <c r="N334">
        <v>0.9</v>
      </c>
      <c r="O334">
        <v>-8.0697057286640034E-2</v>
      </c>
      <c r="P334">
        <v>4.364068920548215</v>
      </c>
      <c r="Q334">
        <v>-1.574558492218408E-3</v>
      </c>
      <c r="R334">
        <v>5.00444571153011</v>
      </c>
      <c r="S334">
        <v>0.6</v>
      </c>
      <c r="T334">
        <v>0.6</v>
      </c>
      <c r="U334">
        <v>3.4050401026265872E-2</v>
      </c>
      <c r="V334">
        <v>2.8821015834123251</v>
      </c>
    </row>
    <row r="335" spans="1:22" x14ac:dyDescent="0.45">
      <c r="A335">
        <v>2000</v>
      </c>
      <c r="B335">
        <v>17</v>
      </c>
      <c r="C335" t="s">
        <v>23</v>
      </c>
      <c r="D335" t="s">
        <v>30</v>
      </c>
      <c r="E335">
        <v>31</v>
      </c>
      <c r="F335">
        <v>3.5610867128350794</v>
      </c>
      <c r="G335">
        <v>31</v>
      </c>
      <c r="H335">
        <v>13.5</v>
      </c>
      <c r="I335">
        <v>-9.9389132871649206</v>
      </c>
      <c r="J335">
        <v>17.5</v>
      </c>
      <c r="K335">
        <v>0</v>
      </c>
      <c r="L335">
        <v>4.4599993395038826</v>
      </c>
      <c r="M335">
        <v>0.4</v>
      </c>
      <c r="N335">
        <v>0.6</v>
      </c>
      <c r="O335">
        <v>3.1053835094830874E-2</v>
      </c>
      <c r="P335">
        <v>4.9849455337690625</v>
      </c>
      <c r="Q335">
        <v>-8.1659958282697453E-2</v>
      </c>
      <c r="R335">
        <v>3.8232731079242299</v>
      </c>
      <c r="S335">
        <v>1</v>
      </c>
      <c r="T335">
        <v>0.5</v>
      </c>
      <c r="U335">
        <v>-3.7461560011097898E-2</v>
      </c>
      <c r="V335">
        <v>3.6332628482628486</v>
      </c>
    </row>
    <row r="336" spans="1:22" x14ac:dyDescent="0.45">
      <c r="A336">
        <v>2001</v>
      </c>
      <c r="B336">
        <v>1</v>
      </c>
      <c r="C336" t="s">
        <v>24</v>
      </c>
      <c r="D336" t="s">
        <v>50</v>
      </c>
      <c r="E336">
        <v>11</v>
      </c>
      <c r="F336">
        <v>10.6066925871867</v>
      </c>
      <c r="G336">
        <v>11</v>
      </c>
      <c r="H336">
        <v>10.5</v>
      </c>
      <c r="I336">
        <v>0.10669258718669994</v>
      </c>
      <c r="J336">
        <v>0.5</v>
      </c>
      <c r="K336">
        <v>1</v>
      </c>
      <c r="L336">
        <v>3.6581474624409411</v>
      </c>
      <c r="M336">
        <v>0.6</v>
      </c>
      <c r="N336">
        <v>0.2</v>
      </c>
      <c r="O336">
        <v>-0.15347116993328463</v>
      </c>
      <c r="P336">
        <v>4.0831155339328715</v>
      </c>
      <c r="Q336">
        <v>-7.1286517262060631E-2</v>
      </c>
      <c r="R336">
        <v>4.2487908496732025</v>
      </c>
      <c r="S336">
        <v>1.3</v>
      </c>
      <c r="T336">
        <v>1.1000000000000001</v>
      </c>
      <c r="U336">
        <v>-1.4139140057462618E-2</v>
      </c>
      <c r="V336">
        <v>2.8713492063492061</v>
      </c>
    </row>
    <row r="337" spans="1:22" x14ac:dyDescent="0.45">
      <c r="A337">
        <v>2001</v>
      </c>
      <c r="B337">
        <v>1</v>
      </c>
      <c r="C337" t="s">
        <v>49</v>
      </c>
      <c r="D337" t="s">
        <v>27</v>
      </c>
      <c r="E337">
        <v>-18</v>
      </c>
      <c r="F337">
        <v>4.1964412908209052</v>
      </c>
      <c r="G337">
        <v>-18</v>
      </c>
      <c r="H337">
        <v>-1.5</v>
      </c>
      <c r="I337">
        <v>5.6964412908209052</v>
      </c>
      <c r="J337">
        <v>-16.5</v>
      </c>
      <c r="K337">
        <v>0</v>
      </c>
      <c r="L337">
        <v>4.1003853507286001</v>
      </c>
      <c r="M337">
        <v>0.7</v>
      </c>
      <c r="N337">
        <v>0.4</v>
      </c>
      <c r="O337">
        <v>-1.5182356082153575E-2</v>
      </c>
      <c r="P337">
        <v>4.7221781068668696</v>
      </c>
      <c r="Q337">
        <v>-7.2271913807427451E-2</v>
      </c>
      <c r="R337">
        <v>4.148916310383802</v>
      </c>
      <c r="S337">
        <v>0.5</v>
      </c>
      <c r="T337">
        <v>0.4</v>
      </c>
      <c r="U337">
        <v>-5.3849206669470719E-2</v>
      </c>
      <c r="V337">
        <v>3.5521886675709764</v>
      </c>
    </row>
    <row r="338" spans="1:22" x14ac:dyDescent="0.45">
      <c r="A338">
        <v>2001</v>
      </c>
      <c r="B338">
        <v>1</v>
      </c>
      <c r="C338" t="s">
        <v>26</v>
      </c>
      <c r="D338" t="s">
        <v>40</v>
      </c>
      <c r="E338">
        <v>6</v>
      </c>
      <c r="F338">
        <v>4.0832438262965347</v>
      </c>
      <c r="G338">
        <v>6</v>
      </c>
      <c r="H338">
        <v>0</v>
      </c>
      <c r="I338">
        <v>4.0832438262965347</v>
      </c>
      <c r="J338">
        <v>6</v>
      </c>
      <c r="K338">
        <v>1</v>
      </c>
      <c r="L338">
        <v>3.238032454361055</v>
      </c>
      <c r="M338">
        <v>1.1000000000000001</v>
      </c>
      <c r="N338">
        <v>0.6</v>
      </c>
      <c r="O338">
        <v>-0.12632257803145988</v>
      </c>
      <c r="P338">
        <v>3.5346455883297994</v>
      </c>
      <c r="Q338">
        <v>-9.1413982041861803E-3</v>
      </c>
      <c r="R338">
        <v>4.8176108187523798</v>
      </c>
      <c r="S338">
        <v>1.3</v>
      </c>
      <c r="T338">
        <v>0.4</v>
      </c>
      <c r="U338">
        <v>-0.11731140262202425</v>
      </c>
      <c r="V338">
        <v>3.85493163699046</v>
      </c>
    </row>
    <row r="339" spans="1:22" x14ac:dyDescent="0.45">
      <c r="A339">
        <v>2001</v>
      </c>
      <c r="B339">
        <v>1</v>
      </c>
      <c r="C339" t="s">
        <v>43</v>
      </c>
      <c r="D339" t="s">
        <v>31</v>
      </c>
      <c r="E339">
        <v>-3</v>
      </c>
      <c r="F339">
        <v>-0.20904622785808336</v>
      </c>
      <c r="G339">
        <v>-3</v>
      </c>
      <c r="H339">
        <v>-4</v>
      </c>
      <c r="I339">
        <v>3.7909537721419166</v>
      </c>
      <c r="J339">
        <v>1</v>
      </c>
      <c r="K339">
        <v>1</v>
      </c>
      <c r="L339">
        <v>3.7258867010182803</v>
      </c>
      <c r="M339">
        <v>1.5</v>
      </c>
      <c r="N339">
        <v>0.7</v>
      </c>
      <c r="O339">
        <v>-0.12806914420087895</v>
      </c>
      <c r="P339">
        <v>5.0487102505337802</v>
      </c>
      <c r="Q339">
        <v>0.11682778376355338</v>
      </c>
      <c r="R339">
        <v>3.1550361532172677</v>
      </c>
      <c r="S339">
        <v>0.4</v>
      </c>
      <c r="T339">
        <v>0.8</v>
      </c>
      <c r="U339">
        <v>-0.30560031292763556</v>
      </c>
      <c r="V339">
        <v>4.4842736501749787</v>
      </c>
    </row>
    <row r="340" spans="1:22" x14ac:dyDescent="0.45">
      <c r="A340">
        <v>2001</v>
      </c>
      <c r="B340">
        <v>1</v>
      </c>
      <c r="C340" t="s">
        <v>42</v>
      </c>
      <c r="D340" t="s">
        <v>23</v>
      </c>
      <c r="E340">
        <v>-4</v>
      </c>
      <c r="F340">
        <v>1.3219471326696053</v>
      </c>
      <c r="G340">
        <v>-4</v>
      </c>
      <c r="H340">
        <v>-9</v>
      </c>
      <c r="I340">
        <v>10.321947132669605</v>
      </c>
      <c r="J340">
        <v>5</v>
      </c>
      <c r="K340">
        <v>1</v>
      </c>
      <c r="L340">
        <v>5.0004349793429075</v>
      </c>
      <c r="M340">
        <v>0.3</v>
      </c>
      <c r="N340">
        <v>0.5</v>
      </c>
      <c r="O340">
        <v>-9.436605555663384E-2</v>
      </c>
      <c r="P340">
        <v>3.8413221500721506</v>
      </c>
      <c r="Q340">
        <v>-8.0843536412614658E-2</v>
      </c>
      <c r="R340">
        <v>4.4352374347419774</v>
      </c>
      <c r="S340">
        <v>1</v>
      </c>
      <c r="T340">
        <v>0.5</v>
      </c>
      <c r="U340">
        <v>-6.2867414327653165E-2</v>
      </c>
      <c r="V340">
        <v>4.8238344226579519</v>
      </c>
    </row>
    <row r="341" spans="1:22" x14ac:dyDescent="0.45">
      <c r="A341">
        <v>2001</v>
      </c>
      <c r="B341">
        <v>1</v>
      </c>
      <c r="C341" t="s">
        <v>25</v>
      </c>
      <c r="D341" t="s">
        <v>46</v>
      </c>
      <c r="E341">
        <v>22</v>
      </c>
      <c r="F341">
        <v>9.2776744063733716</v>
      </c>
      <c r="G341">
        <v>22</v>
      </c>
      <c r="H341">
        <v>5.5</v>
      </c>
      <c r="I341">
        <v>3.7776744063733716</v>
      </c>
      <c r="J341">
        <v>16.5</v>
      </c>
      <c r="K341">
        <v>1</v>
      </c>
      <c r="L341">
        <v>4.0784831778054293</v>
      </c>
      <c r="M341">
        <v>0.8</v>
      </c>
      <c r="N341">
        <v>0.5</v>
      </c>
      <c r="O341">
        <v>-0.20131702276016972</v>
      </c>
      <c r="P341">
        <v>3.959859584859585</v>
      </c>
      <c r="Q341">
        <v>-0.10309081616734792</v>
      </c>
      <c r="R341">
        <v>4.2293282972990873</v>
      </c>
      <c r="S341">
        <v>0.6</v>
      </c>
      <c r="T341">
        <v>0</v>
      </c>
      <c r="U341">
        <v>0.10404625977364783</v>
      </c>
      <c r="V341">
        <v>4.1807633053221291</v>
      </c>
    </row>
    <row r="342" spans="1:22" x14ac:dyDescent="0.45">
      <c r="A342">
        <v>2001</v>
      </c>
      <c r="B342">
        <v>1</v>
      </c>
      <c r="C342" t="s">
        <v>41</v>
      </c>
      <c r="D342" t="s">
        <v>48</v>
      </c>
      <c r="E342">
        <v>18</v>
      </c>
      <c r="F342">
        <v>4.1992097842664027</v>
      </c>
      <c r="G342">
        <v>18</v>
      </c>
      <c r="H342">
        <v>3</v>
      </c>
      <c r="I342">
        <v>1.1992097842664027</v>
      </c>
      <c r="J342">
        <v>15</v>
      </c>
      <c r="K342">
        <v>1</v>
      </c>
      <c r="L342">
        <v>4.2864219114219111</v>
      </c>
      <c r="M342">
        <v>0.5</v>
      </c>
      <c r="N342">
        <v>0.6</v>
      </c>
      <c r="O342">
        <v>-5.4636434810344303E-2</v>
      </c>
      <c r="P342">
        <v>4.0925702143247786</v>
      </c>
      <c r="Q342">
        <v>-0.10787635038683001</v>
      </c>
      <c r="R342">
        <v>5.4476596611274033</v>
      </c>
      <c r="S342">
        <v>0.7</v>
      </c>
      <c r="T342">
        <v>0.4</v>
      </c>
      <c r="U342">
        <v>6.9448270425386011E-2</v>
      </c>
      <c r="V342">
        <v>3.5681498643741207</v>
      </c>
    </row>
    <row r="343" spans="1:22" x14ac:dyDescent="0.45">
      <c r="A343">
        <v>2001</v>
      </c>
      <c r="B343">
        <v>1</v>
      </c>
      <c r="C343" t="s">
        <v>39</v>
      </c>
      <c r="D343" t="s">
        <v>38</v>
      </c>
      <c r="E343">
        <v>-3</v>
      </c>
      <c r="F343">
        <v>-0.29875612946319285</v>
      </c>
      <c r="G343">
        <v>-3</v>
      </c>
      <c r="H343">
        <v>-3</v>
      </c>
      <c r="I343">
        <v>2.7012438705368069</v>
      </c>
      <c r="J343">
        <v>0</v>
      </c>
      <c r="K343">
        <v>0</v>
      </c>
      <c r="L343">
        <v>4.9640753411597398</v>
      </c>
      <c r="M343">
        <v>0.6</v>
      </c>
      <c r="N343">
        <v>0.6</v>
      </c>
      <c r="O343">
        <v>5.65826475179914E-2</v>
      </c>
      <c r="P343">
        <v>3.2879839363535011</v>
      </c>
      <c r="Q343">
        <v>-0.19184685977069954</v>
      </c>
      <c r="R343">
        <v>3.4542512077294689</v>
      </c>
      <c r="S343">
        <v>0.5</v>
      </c>
      <c r="T343">
        <v>0.9</v>
      </c>
      <c r="U343">
        <v>2.815824311978591E-2</v>
      </c>
      <c r="V343">
        <v>3.8716322408814663</v>
      </c>
    </row>
    <row r="344" spans="1:22" x14ac:dyDescent="0.45">
      <c r="A344">
        <v>2001</v>
      </c>
      <c r="B344">
        <v>1</v>
      </c>
      <c r="C344" t="s">
        <v>29</v>
      </c>
      <c r="D344" t="s">
        <v>35</v>
      </c>
      <c r="E344">
        <v>-11</v>
      </c>
      <c r="F344">
        <v>6.5212026410495127</v>
      </c>
      <c r="G344">
        <v>-11</v>
      </c>
      <c r="H344">
        <v>10</v>
      </c>
      <c r="I344">
        <v>-3.4787973589504873</v>
      </c>
      <c r="J344">
        <v>-21</v>
      </c>
      <c r="K344">
        <v>1</v>
      </c>
      <c r="L344">
        <v>3.4502106227106224</v>
      </c>
      <c r="M344">
        <v>0.9</v>
      </c>
      <c r="N344">
        <v>0.9</v>
      </c>
      <c r="O344">
        <v>-7.1269295701356303E-2</v>
      </c>
      <c r="P344">
        <v>4.3582146792101026</v>
      </c>
      <c r="Q344">
        <v>4.6735027624252877E-2</v>
      </c>
      <c r="R344">
        <v>4.771903594771242</v>
      </c>
      <c r="S344">
        <v>0.9</v>
      </c>
      <c r="T344">
        <v>0.7</v>
      </c>
      <c r="U344">
        <v>0.1263333786940882</v>
      </c>
      <c r="V344">
        <v>4.9795091793685149</v>
      </c>
    </row>
    <row r="345" spans="1:22" x14ac:dyDescent="0.45">
      <c r="A345">
        <v>2001</v>
      </c>
      <c r="B345">
        <v>1</v>
      </c>
      <c r="C345" t="s">
        <v>33</v>
      </c>
      <c r="D345" t="s">
        <v>32</v>
      </c>
      <c r="E345">
        <v>-21</v>
      </c>
      <c r="F345">
        <v>-2.075524949871677</v>
      </c>
      <c r="G345">
        <v>-21</v>
      </c>
      <c r="H345">
        <v>-1.5</v>
      </c>
      <c r="I345">
        <v>-0.57552494987167702</v>
      </c>
      <c r="J345">
        <v>-19.5</v>
      </c>
      <c r="K345">
        <v>1</v>
      </c>
      <c r="L345">
        <v>4.148839869281046</v>
      </c>
      <c r="M345">
        <v>0.8</v>
      </c>
      <c r="N345">
        <v>0.3</v>
      </c>
      <c r="O345">
        <v>6.1430525327547579E-2</v>
      </c>
      <c r="P345">
        <v>4.3083817963082662</v>
      </c>
      <c r="Q345">
        <v>1.249165168320035E-5</v>
      </c>
      <c r="R345">
        <v>3.5200178812415652</v>
      </c>
      <c r="S345">
        <v>0.2</v>
      </c>
      <c r="T345">
        <v>1.6</v>
      </c>
      <c r="U345">
        <v>-0.11920339761886647</v>
      </c>
      <c r="V345">
        <v>4.278375043369973</v>
      </c>
    </row>
    <row r="346" spans="1:22" x14ac:dyDescent="0.45">
      <c r="A346">
        <v>2001</v>
      </c>
      <c r="B346">
        <v>1</v>
      </c>
      <c r="C346" t="s">
        <v>51</v>
      </c>
      <c r="D346" t="s">
        <v>44</v>
      </c>
      <c r="E346">
        <v>-3</v>
      </c>
      <c r="F346">
        <v>-0.88033722830133576</v>
      </c>
      <c r="G346">
        <v>-3</v>
      </c>
      <c r="H346">
        <v>-3</v>
      </c>
      <c r="I346">
        <v>2.119662771698664</v>
      </c>
      <c r="J346">
        <v>0</v>
      </c>
      <c r="K346">
        <v>0</v>
      </c>
      <c r="L346">
        <v>4.6668308080808085</v>
      </c>
      <c r="M346">
        <v>0.6</v>
      </c>
      <c r="N346">
        <v>1.1000000000000001</v>
      </c>
      <c r="O346">
        <v>0.14749981222644548</v>
      </c>
      <c r="P346">
        <v>4.6287844011629184</v>
      </c>
      <c r="Q346">
        <v>2.0952613643974227E-2</v>
      </c>
      <c r="R346">
        <v>4.4028166963755195</v>
      </c>
      <c r="S346">
        <v>0.5</v>
      </c>
      <c r="T346">
        <v>0.4</v>
      </c>
      <c r="U346">
        <v>-7.5485086786600972E-2</v>
      </c>
      <c r="V346">
        <v>3.7548664072797076</v>
      </c>
    </row>
    <row r="347" spans="1:22" x14ac:dyDescent="0.45">
      <c r="A347">
        <v>2001</v>
      </c>
      <c r="B347">
        <v>1</v>
      </c>
      <c r="C347" t="s">
        <v>45</v>
      </c>
      <c r="D347" t="s">
        <v>34</v>
      </c>
      <c r="E347">
        <v>27</v>
      </c>
      <c r="F347">
        <v>0.39894916640318812</v>
      </c>
      <c r="G347">
        <v>27</v>
      </c>
      <c r="H347">
        <v>2.5</v>
      </c>
      <c r="I347">
        <v>-2.1010508335968119</v>
      </c>
      <c r="J347">
        <v>24.5</v>
      </c>
      <c r="K347">
        <v>0</v>
      </c>
      <c r="L347">
        <v>3.53261408869768</v>
      </c>
      <c r="M347">
        <v>0.8</v>
      </c>
      <c r="N347">
        <v>0.8</v>
      </c>
      <c r="O347">
        <v>-4.0904338797268562E-2</v>
      </c>
      <c r="P347">
        <v>4.3333518523959693</v>
      </c>
      <c r="Q347">
        <v>-4.8388170436802456E-2</v>
      </c>
      <c r="R347">
        <v>3.11681689083863</v>
      </c>
      <c r="S347">
        <v>1.8</v>
      </c>
      <c r="T347">
        <v>1.1000000000000001</v>
      </c>
      <c r="U347">
        <v>-0.1707608611437281</v>
      </c>
      <c r="V347">
        <v>3.1685117048576128</v>
      </c>
    </row>
    <row r="348" spans="1:22" x14ac:dyDescent="0.45">
      <c r="A348">
        <v>2001</v>
      </c>
      <c r="B348">
        <v>1</v>
      </c>
      <c r="C348" t="s">
        <v>28</v>
      </c>
      <c r="D348" t="s">
        <v>47</v>
      </c>
      <c r="E348">
        <v>3</v>
      </c>
      <c r="F348">
        <v>8.900297696555759</v>
      </c>
      <c r="G348">
        <v>3</v>
      </c>
      <c r="H348">
        <v>3.5</v>
      </c>
      <c r="I348">
        <v>5.400297696555759</v>
      </c>
      <c r="J348">
        <v>-0.5</v>
      </c>
      <c r="K348">
        <v>0</v>
      </c>
      <c r="L348">
        <v>3.5519792788910438</v>
      </c>
      <c r="M348">
        <v>0.7</v>
      </c>
      <c r="N348">
        <v>1.1000000000000001</v>
      </c>
      <c r="O348">
        <v>-0.23341327817980534</v>
      </c>
      <c r="P348">
        <v>4.3077934810287752</v>
      </c>
      <c r="Q348">
        <v>-2.3930165220218669E-2</v>
      </c>
      <c r="R348">
        <v>3.6765846082022557</v>
      </c>
      <c r="S348">
        <v>0.6</v>
      </c>
      <c r="T348">
        <v>0.3</v>
      </c>
      <c r="U348">
        <v>7.9668764724293989E-3</v>
      </c>
      <c r="V348">
        <v>3.659989316239316</v>
      </c>
    </row>
    <row r="349" spans="1:22" x14ac:dyDescent="0.45">
      <c r="A349">
        <v>2001</v>
      </c>
      <c r="B349">
        <v>1</v>
      </c>
      <c r="C349" t="s">
        <v>22</v>
      </c>
      <c r="D349" t="s">
        <v>30</v>
      </c>
      <c r="E349">
        <v>-8</v>
      </c>
      <c r="F349">
        <v>2.682378387106032</v>
      </c>
      <c r="G349">
        <v>-8</v>
      </c>
      <c r="H349">
        <v>6.5</v>
      </c>
      <c r="I349">
        <v>-3.817621612893968</v>
      </c>
      <c r="J349">
        <v>-14.5</v>
      </c>
      <c r="K349">
        <v>1</v>
      </c>
      <c r="L349">
        <v>3.7559705572173372</v>
      </c>
      <c r="M349">
        <v>0.4</v>
      </c>
      <c r="N349">
        <v>0.3</v>
      </c>
      <c r="O349">
        <v>2.8146579607683853E-2</v>
      </c>
      <c r="P349">
        <v>4.1379841099732744</v>
      </c>
      <c r="Q349">
        <v>-0.13465026255783213</v>
      </c>
      <c r="R349">
        <v>3.8339011272479011</v>
      </c>
      <c r="S349">
        <v>1</v>
      </c>
      <c r="T349">
        <v>0.7</v>
      </c>
      <c r="U349">
        <v>-7.3296779451751393E-2</v>
      </c>
      <c r="V349">
        <v>3.2132628482628482</v>
      </c>
    </row>
    <row r="350" spans="1:22" x14ac:dyDescent="0.45">
      <c r="A350">
        <v>2001</v>
      </c>
      <c r="B350">
        <v>1</v>
      </c>
      <c r="C350" t="s">
        <v>37</v>
      </c>
      <c r="D350" t="s">
        <v>52</v>
      </c>
      <c r="E350">
        <v>11</v>
      </c>
      <c r="F350">
        <v>3.4602244419679997</v>
      </c>
      <c r="G350">
        <v>11</v>
      </c>
      <c r="H350">
        <v>7</v>
      </c>
      <c r="I350">
        <v>-3.5397755580320003</v>
      </c>
      <c r="J350">
        <v>4</v>
      </c>
      <c r="K350">
        <v>0</v>
      </c>
      <c r="L350">
        <v>4.124364033238713</v>
      </c>
      <c r="M350">
        <v>1</v>
      </c>
      <c r="N350">
        <v>0.6</v>
      </c>
      <c r="O350">
        <v>-2.5620805097197524E-2</v>
      </c>
      <c r="P350">
        <v>3.9053364389233955</v>
      </c>
      <c r="Q350">
        <v>-6.8811608158552764E-2</v>
      </c>
      <c r="R350">
        <v>4.8187489795151084</v>
      </c>
      <c r="S350">
        <v>1</v>
      </c>
      <c r="T350">
        <v>0.7</v>
      </c>
      <c r="U350">
        <v>8.320090045035293E-2</v>
      </c>
      <c r="V350">
        <v>4.3460541125541123</v>
      </c>
    </row>
    <row r="351" spans="1:22" x14ac:dyDescent="0.45">
      <c r="A351">
        <v>2001</v>
      </c>
      <c r="B351">
        <v>2</v>
      </c>
      <c r="C351" t="s">
        <v>29</v>
      </c>
      <c r="D351" t="s">
        <v>28</v>
      </c>
      <c r="E351">
        <v>8</v>
      </c>
      <c r="F351">
        <v>0.43167099559070543</v>
      </c>
      <c r="G351">
        <v>8</v>
      </c>
      <c r="H351">
        <v>3.5</v>
      </c>
      <c r="I351">
        <v>-3.0683290044092946</v>
      </c>
      <c r="J351">
        <v>4.5</v>
      </c>
      <c r="K351">
        <v>0</v>
      </c>
      <c r="L351">
        <v>3.5395082815734988</v>
      </c>
      <c r="M351">
        <v>1.1000000000000001</v>
      </c>
      <c r="N351">
        <v>1</v>
      </c>
      <c r="O351">
        <v>-0.11394114594262721</v>
      </c>
      <c r="P351">
        <v>4.3744427493855413</v>
      </c>
      <c r="Q351">
        <v>3.3436570144938296E-2</v>
      </c>
      <c r="R351">
        <v>3.5536935646053296</v>
      </c>
      <c r="S351">
        <v>0.7</v>
      </c>
      <c r="T351">
        <v>1</v>
      </c>
      <c r="U351">
        <v>-0.23859189060124156</v>
      </c>
      <c r="V351">
        <v>3.9590755323108269</v>
      </c>
    </row>
    <row r="352" spans="1:22" x14ac:dyDescent="0.45">
      <c r="A352">
        <v>2001</v>
      </c>
      <c r="B352">
        <v>2</v>
      </c>
      <c r="C352" t="s">
        <v>35</v>
      </c>
      <c r="D352" t="s">
        <v>24</v>
      </c>
      <c r="E352">
        <v>7</v>
      </c>
      <c r="F352">
        <v>-1.5520869670988287</v>
      </c>
      <c r="G352">
        <v>7</v>
      </c>
      <c r="H352">
        <v>-3</v>
      </c>
      <c r="I352">
        <v>1.4479130329011713</v>
      </c>
      <c r="J352">
        <v>10</v>
      </c>
      <c r="K352">
        <v>1</v>
      </c>
      <c r="L352">
        <v>4.8440840458990611</v>
      </c>
      <c r="M352">
        <v>1.1000000000000001</v>
      </c>
      <c r="N352">
        <v>0.7</v>
      </c>
      <c r="O352">
        <v>0.13320886030080731</v>
      </c>
      <c r="P352">
        <v>4.761755556180109</v>
      </c>
      <c r="Q352">
        <v>0.14753682420847095</v>
      </c>
      <c r="R352">
        <v>3.4803006715506717</v>
      </c>
      <c r="S352">
        <v>0.8</v>
      </c>
      <c r="T352">
        <v>0.2</v>
      </c>
      <c r="U352">
        <v>-0.16354658876003858</v>
      </c>
      <c r="V352">
        <v>3.3654964863138241</v>
      </c>
    </row>
    <row r="353" spans="1:22" x14ac:dyDescent="0.45">
      <c r="A353">
        <v>2001</v>
      </c>
      <c r="B353">
        <v>2</v>
      </c>
      <c r="C353" t="s">
        <v>50</v>
      </c>
      <c r="D353" t="s">
        <v>40</v>
      </c>
      <c r="E353">
        <v>11</v>
      </c>
      <c r="F353">
        <v>-3.293736791939645</v>
      </c>
      <c r="G353">
        <v>11</v>
      </c>
      <c r="H353">
        <v>-7</v>
      </c>
      <c r="I353">
        <v>3.706263208060355</v>
      </c>
      <c r="J353">
        <v>18</v>
      </c>
      <c r="K353">
        <v>1</v>
      </c>
      <c r="L353">
        <v>4.1232352941176469</v>
      </c>
      <c r="M353">
        <v>1.5</v>
      </c>
      <c r="N353">
        <v>1.1000000000000001</v>
      </c>
      <c r="O353">
        <v>-8.6241255480223218E-3</v>
      </c>
      <c r="P353">
        <v>2.7694444444444444</v>
      </c>
      <c r="Q353">
        <v>-0.24209822710453505</v>
      </c>
      <c r="R353">
        <v>4.3397926369341979</v>
      </c>
      <c r="S353">
        <v>1.3</v>
      </c>
      <c r="T353">
        <v>0.4</v>
      </c>
      <c r="U353">
        <v>-0.1160777900262772</v>
      </c>
      <c r="V353">
        <v>3.7233139899316363</v>
      </c>
    </row>
    <row r="354" spans="1:22" x14ac:dyDescent="0.45">
      <c r="A354">
        <v>2001</v>
      </c>
      <c r="B354">
        <v>2</v>
      </c>
      <c r="C354" t="s">
        <v>25</v>
      </c>
      <c r="D354" t="s">
        <v>31</v>
      </c>
      <c r="E354">
        <v>10</v>
      </c>
      <c r="F354">
        <v>-1.6687062703673057</v>
      </c>
      <c r="G354">
        <v>10</v>
      </c>
      <c r="H354">
        <v>-1.5</v>
      </c>
      <c r="I354">
        <v>-0.16870627036730568</v>
      </c>
      <c r="J354">
        <v>11.5</v>
      </c>
      <c r="K354">
        <v>0</v>
      </c>
      <c r="L354">
        <v>3.8966649959872468</v>
      </c>
      <c r="M354">
        <v>0.8</v>
      </c>
      <c r="N354">
        <v>0.5</v>
      </c>
      <c r="O354">
        <v>-0.19572729209602885</v>
      </c>
      <c r="P354">
        <v>4.2812881562881566</v>
      </c>
      <c r="Q354">
        <v>-1.9836450038196487E-4</v>
      </c>
      <c r="R354">
        <v>3.0756243885113852</v>
      </c>
      <c r="S354">
        <v>0.4</v>
      </c>
      <c r="T354">
        <v>0.9</v>
      </c>
      <c r="U354">
        <v>-0.31601220123015789</v>
      </c>
      <c r="V354">
        <v>4.4541984622050537</v>
      </c>
    </row>
    <row r="355" spans="1:22" x14ac:dyDescent="0.45">
      <c r="A355">
        <v>2001</v>
      </c>
      <c r="B355">
        <v>2</v>
      </c>
      <c r="C355" t="s">
        <v>34</v>
      </c>
      <c r="D355" t="s">
        <v>23</v>
      </c>
      <c r="E355">
        <v>-11</v>
      </c>
      <c r="F355">
        <v>0.64879812659612934</v>
      </c>
      <c r="G355">
        <v>-11</v>
      </c>
      <c r="H355">
        <v>-3.5</v>
      </c>
      <c r="I355">
        <v>4.1487981265961293</v>
      </c>
      <c r="J355">
        <v>-7.5</v>
      </c>
      <c r="K355">
        <v>0</v>
      </c>
      <c r="L355">
        <v>3.2245609985827377</v>
      </c>
      <c r="M355">
        <v>1.7</v>
      </c>
      <c r="N355">
        <v>1.2</v>
      </c>
      <c r="O355">
        <v>-0.1935795825275457</v>
      </c>
      <c r="P355">
        <v>2.9306440577987893</v>
      </c>
      <c r="Q355">
        <v>-0.13987865284298537</v>
      </c>
      <c r="R355">
        <v>4.2547714849211893</v>
      </c>
      <c r="S355">
        <v>1.2</v>
      </c>
      <c r="T355">
        <v>0.6</v>
      </c>
      <c r="U355">
        <v>-0.14785743877820162</v>
      </c>
      <c r="V355">
        <v>4.7255010893246183</v>
      </c>
    </row>
    <row r="356" spans="1:22" x14ac:dyDescent="0.45">
      <c r="A356">
        <v>2001</v>
      </c>
      <c r="B356">
        <v>2</v>
      </c>
      <c r="C356" t="s">
        <v>27</v>
      </c>
      <c r="D356" t="s">
        <v>33</v>
      </c>
      <c r="E356">
        <v>16</v>
      </c>
      <c r="F356">
        <v>4.107768695090865</v>
      </c>
      <c r="G356">
        <v>16</v>
      </c>
      <c r="H356">
        <v>10</v>
      </c>
      <c r="I356">
        <v>-5.892231304909135</v>
      </c>
      <c r="J356">
        <v>6</v>
      </c>
      <c r="K356">
        <v>0</v>
      </c>
      <c r="L356">
        <v>4.0932496437171357</v>
      </c>
      <c r="M356">
        <v>0.4</v>
      </c>
      <c r="N356">
        <v>0.6</v>
      </c>
      <c r="O356">
        <v>-0.10604629982673545</v>
      </c>
      <c r="P356">
        <v>3.5203205357028446</v>
      </c>
      <c r="Q356">
        <v>-0.1231800037673996</v>
      </c>
      <c r="R356">
        <v>3.982476232917409</v>
      </c>
      <c r="S356">
        <v>0.8</v>
      </c>
      <c r="T356">
        <v>0.5</v>
      </c>
      <c r="U356">
        <v>2.5917232153381736E-2</v>
      </c>
      <c r="V356">
        <v>4.3100484629749332</v>
      </c>
    </row>
    <row r="357" spans="1:22" x14ac:dyDescent="0.45">
      <c r="A357">
        <v>2001</v>
      </c>
      <c r="B357">
        <v>2</v>
      </c>
      <c r="C357" t="s">
        <v>30</v>
      </c>
      <c r="D357" t="s">
        <v>48</v>
      </c>
      <c r="E357">
        <v>7</v>
      </c>
      <c r="F357">
        <v>5.2147536381548747</v>
      </c>
      <c r="G357">
        <v>7</v>
      </c>
      <c r="H357">
        <v>2</v>
      </c>
      <c r="I357">
        <v>3.2147536381548747</v>
      </c>
      <c r="J357">
        <v>5</v>
      </c>
      <c r="K357">
        <v>1</v>
      </c>
      <c r="L357">
        <v>3.6628484956689542</v>
      </c>
      <c r="M357">
        <v>0.9</v>
      </c>
      <c r="N357">
        <v>0.7</v>
      </c>
      <c r="O357">
        <v>-3.8092985822645524E-2</v>
      </c>
      <c r="P357">
        <v>3.0682628482628482</v>
      </c>
      <c r="Q357">
        <v>-0.21686647923212354</v>
      </c>
      <c r="R357">
        <v>5.1529228190221401</v>
      </c>
      <c r="S357">
        <v>0.6</v>
      </c>
      <c r="T357">
        <v>0.4</v>
      </c>
      <c r="U357">
        <v>0.11373196489926569</v>
      </c>
      <c r="V357">
        <v>3.419300759514786</v>
      </c>
    </row>
    <row r="358" spans="1:22" x14ac:dyDescent="0.45">
      <c r="A358">
        <v>2001</v>
      </c>
      <c r="B358">
        <v>2</v>
      </c>
      <c r="C358" t="s">
        <v>37</v>
      </c>
      <c r="D358" t="s">
        <v>38</v>
      </c>
      <c r="E358">
        <v>-10</v>
      </c>
      <c r="F358">
        <v>0.84818692436775533</v>
      </c>
      <c r="G358">
        <v>-10</v>
      </c>
      <c r="H358">
        <v>1.5</v>
      </c>
      <c r="I358">
        <v>-0.65181307563224467</v>
      </c>
      <c r="J358">
        <v>-11.5</v>
      </c>
      <c r="K358">
        <v>1</v>
      </c>
      <c r="L358">
        <v>3.843114033238713</v>
      </c>
      <c r="M358">
        <v>1</v>
      </c>
      <c r="N358">
        <v>0.6</v>
      </c>
      <c r="O358">
        <v>-1.2628569599475565E-3</v>
      </c>
      <c r="P358">
        <v>4.0484006211180121</v>
      </c>
      <c r="Q358">
        <v>-3.0866724318301945E-2</v>
      </c>
      <c r="R358">
        <v>3.4963146997929604</v>
      </c>
      <c r="S358">
        <v>0.7</v>
      </c>
      <c r="T358">
        <v>0.9</v>
      </c>
      <c r="U358">
        <v>-3.1535407350548314E-2</v>
      </c>
      <c r="V358">
        <v>3.7246146970218179</v>
      </c>
    </row>
    <row r="359" spans="1:22" x14ac:dyDescent="0.45">
      <c r="A359">
        <v>2001</v>
      </c>
      <c r="B359">
        <v>2</v>
      </c>
      <c r="C359" t="s">
        <v>39</v>
      </c>
      <c r="D359" t="s">
        <v>22</v>
      </c>
      <c r="E359">
        <v>3</v>
      </c>
      <c r="F359">
        <v>0.6837808640058336</v>
      </c>
      <c r="G359">
        <v>3</v>
      </c>
      <c r="H359">
        <v>1.5</v>
      </c>
      <c r="I359">
        <v>-0.8162191359941664</v>
      </c>
      <c r="J359">
        <v>1.5</v>
      </c>
      <c r="K359">
        <v>0</v>
      </c>
      <c r="L359">
        <v>4.3626133528556466</v>
      </c>
      <c r="M359">
        <v>0.8</v>
      </c>
      <c r="N359">
        <v>0.6</v>
      </c>
      <c r="O359">
        <v>2.6410854830868892E-2</v>
      </c>
      <c r="P359">
        <v>2.957269650639216</v>
      </c>
      <c r="Q359">
        <v>-0.18164424253689368</v>
      </c>
      <c r="R359">
        <v>3.4495912468725094</v>
      </c>
      <c r="S359">
        <v>0.5</v>
      </c>
      <c r="T359">
        <v>0.2</v>
      </c>
      <c r="U359">
        <v>1.9762656271783773E-2</v>
      </c>
      <c r="V359">
        <v>3.9707776322404804</v>
      </c>
    </row>
    <row r="360" spans="1:22" x14ac:dyDescent="0.45">
      <c r="A360">
        <v>2001</v>
      </c>
      <c r="B360">
        <v>2</v>
      </c>
      <c r="C360" t="s">
        <v>32</v>
      </c>
      <c r="D360" t="s">
        <v>26</v>
      </c>
      <c r="E360">
        <v>-7</v>
      </c>
      <c r="F360">
        <v>-0.9571622500154322</v>
      </c>
      <c r="G360">
        <v>-7</v>
      </c>
      <c r="H360">
        <v>-1.5</v>
      </c>
      <c r="I360">
        <v>0.5428377499845678</v>
      </c>
      <c r="J360">
        <v>-5.5</v>
      </c>
      <c r="K360">
        <v>0</v>
      </c>
      <c r="L360">
        <v>3.5088640350877194</v>
      </c>
      <c r="M360">
        <v>0.3</v>
      </c>
      <c r="N360">
        <v>1.3</v>
      </c>
      <c r="O360">
        <v>-7.135708742140226E-2</v>
      </c>
      <c r="P360">
        <v>4.1006320966615082</v>
      </c>
      <c r="Q360">
        <v>-0.10924443539661213</v>
      </c>
      <c r="R360">
        <v>3.2605814739688981</v>
      </c>
      <c r="S360">
        <v>1</v>
      </c>
      <c r="T360">
        <v>0.5</v>
      </c>
      <c r="U360">
        <v>-8.7423727501548171E-2</v>
      </c>
      <c r="V360">
        <v>3.7720581757423863</v>
      </c>
    </row>
    <row r="361" spans="1:22" x14ac:dyDescent="0.45">
      <c r="A361">
        <v>2001</v>
      </c>
      <c r="B361">
        <v>2</v>
      </c>
      <c r="C361" t="s">
        <v>44</v>
      </c>
      <c r="D361" t="s">
        <v>43</v>
      </c>
      <c r="E361">
        <v>-24</v>
      </c>
      <c r="F361">
        <v>-0.47118929600202986</v>
      </c>
      <c r="G361">
        <v>-24</v>
      </c>
      <c r="H361">
        <v>-2.5</v>
      </c>
      <c r="I361">
        <v>2.0288107039979701</v>
      </c>
      <c r="J361">
        <v>-21.5</v>
      </c>
      <c r="K361">
        <v>0</v>
      </c>
      <c r="L361">
        <v>3.9690389185977422</v>
      </c>
      <c r="M361">
        <v>0.7</v>
      </c>
      <c r="N361">
        <v>0.5</v>
      </c>
      <c r="O361">
        <v>-0.13786262129766896</v>
      </c>
      <c r="P361">
        <v>3.9315330739463739</v>
      </c>
      <c r="Q361">
        <v>-0.11103399582811575</v>
      </c>
      <c r="R361">
        <v>3.8639433811802233</v>
      </c>
      <c r="S361">
        <v>1.6</v>
      </c>
      <c r="T361">
        <v>0.8</v>
      </c>
      <c r="U361">
        <v>-0.12753386593236413</v>
      </c>
      <c r="V361">
        <v>4.8621556286850405</v>
      </c>
    </row>
    <row r="362" spans="1:22" x14ac:dyDescent="0.45">
      <c r="A362">
        <v>2001</v>
      </c>
      <c r="B362">
        <v>2</v>
      </c>
      <c r="C362" t="s">
        <v>51</v>
      </c>
      <c r="D362" t="s">
        <v>47</v>
      </c>
      <c r="E362">
        <v>-4</v>
      </c>
      <c r="F362">
        <v>-0.87198418434054381</v>
      </c>
      <c r="G362">
        <v>-4</v>
      </c>
      <c r="H362">
        <v>-6</v>
      </c>
      <c r="I362">
        <v>5.128015815659456</v>
      </c>
      <c r="J362">
        <v>2</v>
      </c>
      <c r="K362">
        <v>1</v>
      </c>
      <c r="L362">
        <v>4.6401641414141412</v>
      </c>
      <c r="M362">
        <v>0.6</v>
      </c>
      <c r="N362">
        <v>0.9</v>
      </c>
      <c r="O362">
        <v>0.13544875496408521</v>
      </c>
      <c r="P362">
        <v>4.6287844011629184</v>
      </c>
      <c r="Q362">
        <v>-6.6343522406256322E-2</v>
      </c>
      <c r="R362">
        <v>3.5897714213890688</v>
      </c>
      <c r="S362">
        <v>0.6</v>
      </c>
      <c r="T362">
        <v>0.3</v>
      </c>
      <c r="U362">
        <v>-2.599567755521014E-2</v>
      </c>
      <c r="V362">
        <v>3.6315448717948717</v>
      </c>
    </row>
    <row r="363" spans="1:22" x14ac:dyDescent="0.45">
      <c r="A363">
        <v>2001</v>
      </c>
      <c r="B363">
        <v>2</v>
      </c>
      <c r="C363" t="s">
        <v>52</v>
      </c>
      <c r="D363" t="s">
        <v>36</v>
      </c>
      <c r="E363">
        <v>-21</v>
      </c>
      <c r="F363">
        <v>-6.6118709830693883</v>
      </c>
      <c r="G363">
        <v>-21</v>
      </c>
      <c r="H363">
        <v>-8.5</v>
      </c>
      <c r="I363">
        <v>1.8881290169306117</v>
      </c>
      <c r="J363">
        <v>-12.5</v>
      </c>
      <c r="K363">
        <v>0</v>
      </c>
      <c r="L363">
        <v>4.7522893521859162</v>
      </c>
      <c r="M363">
        <v>1</v>
      </c>
      <c r="N363">
        <v>0.7</v>
      </c>
      <c r="O363">
        <v>8.4695954667242307E-2</v>
      </c>
      <c r="P363">
        <v>4.2648041125541125</v>
      </c>
      <c r="Q363">
        <v>-8.1761147222144323E-3</v>
      </c>
      <c r="R363">
        <v>3.332239010989011</v>
      </c>
      <c r="S363">
        <v>0.6</v>
      </c>
      <c r="T363">
        <v>0.9</v>
      </c>
      <c r="U363">
        <v>-0.16837219135434631</v>
      </c>
      <c r="V363">
        <v>5.0163529302238974</v>
      </c>
    </row>
    <row r="364" spans="1:22" x14ac:dyDescent="0.45">
      <c r="A364">
        <v>2001</v>
      </c>
      <c r="B364">
        <v>2</v>
      </c>
      <c r="C364" t="s">
        <v>45</v>
      </c>
      <c r="D364" t="s">
        <v>46</v>
      </c>
      <c r="E364">
        <v>37</v>
      </c>
      <c r="F364">
        <v>9.2146618391833073</v>
      </c>
      <c r="G364">
        <v>37</v>
      </c>
      <c r="H364">
        <v>8.5</v>
      </c>
      <c r="I364">
        <v>0.71466183918330728</v>
      </c>
      <c r="J364">
        <v>28.5</v>
      </c>
      <c r="K364">
        <v>1</v>
      </c>
      <c r="L364">
        <v>3.4318297749721891</v>
      </c>
      <c r="M364">
        <v>1.3</v>
      </c>
      <c r="N364">
        <v>0.9</v>
      </c>
      <c r="O364">
        <v>-8.8158168358537375E-2</v>
      </c>
      <c r="P364">
        <v>4.2870555560996735</v>
      </c>
      <c r="Q364">
        <v>-5.9262655284279785E-2</v>
      </c>
      <c r="R364">
        <v>4.6848838528546422</v>
      </c>
      <c r="S364">
        <v>1</v>
      </c>
      <c r="T364">
        <v>0</v>
      </c>
      <c r="U364">
        <v>0.11977575362324919</v>
      </c>
      <c r="V364">
        <v>4.0593347338935573</v>
      </c>
    </row>
    <row r="365" spans="1:22" x14ac:dyDescent="0.45">
      <c r="A365">
        <v>2001</v>
      </c>
      <c r="B365">
        <v>3</v>
      </c>
      <c r="C365" t="s">
        <v>41</v>
      </c>
      <c r="D365" t="s">
        <v>27</v>
      </c>
      <c r="E365">
        <v>-17</v>
      </c>
      <c r="F365">
        <v>1.6364880803046078</v>
      </c>
      <c r="G365">
        <v>-17</v>
      </c>
      <c r="H365">
        <v>-3</v>
      </c>
      <c r="I365">
        <v>4.6364880803046074</v>
      </c>
      <c r="J365">
        <v>-14</v>
      </c>
      <c r="K365">
        <v>0</v>
      </c>
      <c r="L365">
        <v>4.2158336761277937</v>
      </c>
      <c r="M365">
        <v>0.7</v>
      </c>
      <c r="N365">
        <v>0.6</v>
      </c>
      <c r="O365">
        <v>-6.2800960237175144E-2</v>
      </c>
      <c r="P365">
        <v>4.2728333722195142</v>
      </c>
      <c r="Q365">
        <v>-2.3769049308431454E-2</v>
      </c>
      <c r="R365">
        <v>4.4102431077694231</v>
      </c>
      <c r="S365">
        <v>0.4</v>
      </c>
      <c r="T365">
        <v>0.7</v>
      </c>
      <c r="U365">
        <v>-9.9717537889875058E-2</v>
      </c>
      <c r="V365">
        <v>3.6731776785599868</v>
      </c>
    </row>
    <row r="366" spans="1:22" x14ac:dyDescent="0.45">
      <c r="A366">
        <v>2001</v>
      </c>
      <c r="B366">
        <v>3</v>
      </c>
      <c r="C366" t="s">
        <v>46</v>
      </c>
      <c r="D366" t="s">
        <v>29</v>
      </c>
      <c r="E366">
        <v>-21</v>
      </c>
      <c r="F366">
        <v>-6.5068988434116886</v>
      </c>
      <c r="G366">
        <v>-21</v>
      </c>
      <c r="H366">
        <v>-3.5</v>
      </c>
      <c r="I366">
        <v>-3.0068988434116886</v>
      </c>
      <c r="J366">
        <v>-17.5</v>
      </c>
      <c r="K366">
        <v>1</v>
      </c>
      <c r="L366">
        <v>4.7031530836238735</v>
      </c>
      <c r="M366">
        <v>1.1000000000000001</v>
      </c>
      <c r="N366">
        <v>0</v>
      </c>
      <c r="O366">
        <v>0.11541872988703861</v>
      </c>
      <c r="P366">
        <v>4.1454309905780491</v>
      </c>
      <c r="Q366">
        <v>-0.14016202420980464</v>
      </c>
      <c r="R366">
        <v>3.7252225672877848</v>
      </c>
      <c r="S366">
        <v>1.2</v>
      </c>
      <c r="T366">
        <v>1</v>
      </c>
      <c r="U366">
        <v>-9.6553897867401567E-2</v>
      </c>
      <c r="V366">
        <v>4.47052118075809</v>
      </c>
    </row>
    <row r="367" spans="1:22" x14ac:dyDescent="0.45">
      <c r="A367">
        <v>2001</v>
      </c>
      <c r="B367">
        <v>3</v>
      </c>
      <c r="C367" t="s">
        <v>42</v>
      </c>
      <c r="D367" t="s">
        <v>35</v>
      </c>
      <c r="E367">
        <v>4</v>
      </c>
      <c r="F367">
        <v>3.9991881956029993</v>
      </c>
      <c r="G367">
        <v>4</v>
      </c>
      <c r="H367">
        <v>-2.5</v>
      </c>
      <c r="I367">
        <v>6.4991881956029989</v>
      </c>
      <c r="J367">
        <v>6.5</v>
      </c>
      <c r="K367">
        <v>1</v>
      </c>
      <c r="L367">
        <v>4.6318635507714792</v>
      </c>
      <c r="M367">
        <v>0.3</v>
      </c>
      <c r="N367">
        <v>0.5</v>
      </c>
      <c r="O367">
        <v>-3.9612224841908759E-2</v>
      </c>
      <c r="P367">
        <v>3.8483928571428572</v>
      </c>
      <c r="Q367">
        <v>-0.10582104692946062</v>
      </c>
      <c r="R367">
        <v>4.8774173792323952</v>
      </c>
      <c r="S367">
        <v>1.1000000000000001</v>
      </c>
      <c r="T367">
        <v>0.6</v>
      </c>
      <c r="U367">
        <v>0.13965564252905815</v>
      </c>
      <c r="V367">
        <v>4.2540632484878014</v>
      </c>
    </row>
    <row r="368" spans="1:22" x14ac:dyDescent="0.45">
      <c r="A368">
        <v>2001</v>
      </c>
      <c r="B368">
        <v>3</v>
      </c>
      <c r="C368" t="s">
        <v>33</v>
      </c>
      <c r="D368" t="s">
        <v>26</v>
      </c>
      <c r="E368">
        <v>31</v>
      </c>
      <c r="F368">
        <v>-2.2829264159536615</v>
      </c>
      <c r="G368">
        <v>31</v>
      </c>
      <c r="H368">
        <v>-11.5</v>
      </c>
      <c r="I368">
        <v>9.2170735840463394</v>
      </c>
      <c r="J368">
        <v>42.5</v>
      </c>
      <c r="K368">
        <v>1</v>
      </c>
      <c r="L368">
        <v>4.0924762329174094</v>
      </c>
      <c r="M368">
        <v>0.9</v>
      </c>
      <c r="N368">
        <v>0.5</v>
      </c>
      <c r="O368">
        <v>7.1524686169985946E-2</v>
      </c>
      <c r="P368">
        <v>4.4640167169431866</v>
      </c>
      <c r="Q368">
        <v>3.8095010879272063E-2</v>
      </c>
      <c r="R368">
        <v>3.2177243311117549</v>
      </c>
      <c r="S368">
        <v>0.9</v>
      </c>
      <c r="T368">
        <v>0.6</v>
      </c>
      <c r="U368">
        <v>-0.12712236140778188</v>
      </c>
      <c r="V368">
        <v>3.7773522933894457</v>
      </c>
    </row>
    <row r="369" spans="1:22" x14ac:dyDescent="0.45">
      <c r="A369">
        <v>2001</v>
      </c>
      <c r="B369">
        <v>3</v>
      </c>
      <c r="C369" t="s">
        <v>49</v>
      </c>
      <c r="D369" t="s">
        <v>37</v>
      </c>
      <c r="E369">
        <v>8</v>
      </c>
      <c r="F369">
        <v>4.2585102142082984</v>
      </c>
      <c r="G369">
        <v>8</v>
      </c>
      <c r="H369">
        <v>3</v>
      </c>
      <c r="I369">
        <v>1.2585102142082984</v>
      </c>
      <c r="J369">
        <v>5</v>
      </c>
      <c r="K369">
        <v>1</v>
      </c>
      <c r="L369">
        <v>3.9087769591202082</v>
      </c>
      <c r="M369">
        <v>0.9</v>
      </c>
      <c r="N369">
        <v>0.3</v>
      </c>
      <c r="O369">
        <v>-1.3906342647138298E-2</v>
      </c>
      <c r="P369">
        <v>4.7170016362786349</v>
      </c>
      <c r="Q369">
        <v>-7.041345647801403E-2</v>
      </c>
      <c r="R369">
        <v>3.78514301874596</v>
      </c>
      <c r="S369">
        <v>0.8</v>
      </c>
      <c r="T369">
        <v>0.9</v>
      </c>
      <c r="U369">
        <v>-1.2647762865271802E-2</v>
      </c>
      <c r="V369">
        <v>3.9704594446474237</v>
      </c>
    </row>
    <row r="370" spans="1:22" x14ac:dyDescent="0.45">
      <c r="A370">
        <v>2001</v>
      </c>
      <c r="B370">
        <v>3</v>
      </c>
      <c r="C370" t="s">
        <v>22</v>
      </c>
      <c r="D370" t="s">
        <v>51</v>
      </c>
      <c r="E370">
        <v>32</v>
      </c>
      <c r="F370">
        <v>6.1009842975339783</v>
      </c>
      <c r="G370">
        <v>32</v>
      </c>
      <c r="H370">
        <v>6</v>
      </c>
      <c r="I370">
        <v>0.10098429753397831</v>
      </c>
      <c r="J370">
        <v>26</v>
      </c>
      <c r="K370">
        <v>1</v>
      </c>
      <c r="L370">
        <v>3.4227004905699885</v>
      </c>
      <c r="M370">
        <v>0.4</v>
      </c>
      <c r="N370">
        <v>0.3</v>
      </c>
      <c r="O370">
        <v>-5.006670496177118E-3</v>
      </c>
      <c r="P370">
        <v>3.8994541028287157</v>
      </c>
      <c r="Q370">
        <v>-0.11684508460424761</v>
      </c>
      <c r="R370">
        <v>4.7057196969696964</v>
      </c>
      <c r="S370">
        <v>0.6</v>
      </c>
      <c r="T370">
        <v>0.9</v>
      </c>
      <c r="U370">
        <v>0.13082701680063194</v>
      </c>
      <c r="V370">
        <v>4.7168613242398409</v>
      </c>
    </row>
    <row r="371" spans="1:22" x14ac:dyDescent="0.45">
      <c r="A371">
        <v>2001</v>
      </c>
      <c r="B371">
        <v>3</v>
      </c>
      <c r="C371" t="s">
        <v>38</v>
      </c>
      <c r="D371" t="s">
        <v>45</v>
      </c>
      <c r="E371">
        <v>-32</v>
      </c>
      <c r="F371">
        <v>-0.40478401146376619</v>
      </c>
      <c r="G371">
        <v>-32</v>
      </c>
      <c r="H371">
        <v>-3</v>
      </c>
      <c r="I371">
        <v>2.5952159885362338</v>
      </c>
      <c r="J371">
        <v>-29</v>
      </c>
      <c r="K371">
        <v>0</v>
      </c>
      <c r="L371">
        <v>3.6567068566557062</v>
      </c>
      <c r="M371">
        <v>0.6</v>
      </c>
      <c r="N371">
        <v>0.8</v>
      </c>
      <c r="O371">
        <v>-7.2550192969543376E-2</v>
      </c>
      <c r="P371">
        <v>3.7526848724604136</v>
      </c>
      <c r="Q371">
        <v>-1.4948139944687211E-2</v>
      </c>
      <c r="R371">
        <v>3.5275235548764963</v>
      </c>
      <c r="S371">
        <v>1.3</v>
      </c>
      <c r="T371">
        <v>0.9</v>
      </c>
      <c r="U371">
        <v>-0.17492616147698034</v>
      </c>
      <c r="V371">
        <v>4.1469914535355707</v>
      </c>
    </row>
    <row r="372" spans="1:22" x14ac:dyDescent="0.45">
      <c r="A372">
        <v>2001</v>
      </c>
      <c r="B372">
        <v>3</v>
      </c>
      <c r="C372" t="s">
        <v>28</v>
      </c>
      <c r="D372" t="s">
        <v>36</v>
      </c>
      <c r="E372">
        <v>-20</v>
      </c>
      <c r="F372">
        <v>0.28628579864312176</v>
      </c>
      <c r="G372">
        <v>-20</v>
      </c>
      <c r="H372">
        <v>-3</v>
      </c>
      <c r="I372">
        <v>3.2862857986431218</v>
      </c>
      <c r="J372">
        <v>-17</v>
      </c>
      <c r="K372">
        <v>0</v>
      </c>
      <c r="L372">
        <v>3.6419288587229763</v>
      </c>
      <c r="M372">
        <v>0.9</v>
      </c>
      <c r="N372">
        <v>1</v>
      </c>
      <c r="O372">
        <v>-0.18095262495106354</v>
      </c>
      <c r="P372">
        <v>3.7779067011419953</v>
      </c>
      <c r="Q372">
        <v>-5.1996736652427565E-2</v>
      </c>
      <c r="R372">
        <v>3.3926556776556773</v>
      </c>
      <c r="S372">
        <v>0.7</v>
      </c>
      <c r="T372">
        <v>0.8</v>
      </c>
      <c r="U372">
        <v>-0.1190093015879268</v>
      </c>
      <c r="V372">
        <v>4.8769980915142206</v>
      </c>
    </row>
    <row r="373" spans="1:22" x14ac:dyDescent="0.45">
      <c r="A373">
        <v>2001</v>
      </c>
      <c r="B373">
        <v>3</v>
      </c>
      <c r="C373" t="s">
        <v>50</v>
      </c>
      <c r="D373" t="s">
        <v>52</v>
      </c>
      <c r="E373">
        <v>-7</v>
      </c>
      <c r="F373">
        <v>2.0333018394719646</v>
      </c>
      <c r="G373">
        <v>-7</v>
      </c>
      <c r="H373">
        <v>4.5</v>
      </c>
      <c r="I373">
        <v>-2.4666981605280354</v>
      </c>
      <c r="J373">
        <v>-11.5</v>
      </c>
      <c r="K373">
        <v>1</v>
      </c>
      <c r="L373">
        <v>3.9646638655462185</v>
      </c>
      <c r="M373">
        <v>1.1000000000000001</v>
      </c>
      <c r="N373">
        <v>0.9</v>
      </c>
      <c r="O373">
        <v>-4.9714323001981515E-3</v>
      </c>
      <c r="P373">
        <v>2.6756944444444444</v>
      </c>
      <c r="Q373">
        <v>-0.20108983154729457</v>
      </c>
      <c r="R373">
        <v>4.7947893521859166</v>
      </c>
      <c r="S373">
        <v>0.9</v>
      </c>
      <c r="T373">
        <v>0.6</v>
      </c>
      <c r="U373">
        <v>9.1788544559224958E-2</v>
      </c>
      <c r="V373">
        <v>3.5375541125541128</v>
      </c>
    </row>
    <row r="374" spans="1:22" x14ac:dyDescent="0.45">
      <c r="A374">
        <v>2001</v>
      </c>
      <c r="B374">
        <v>3</v>
      </c>
      <c r="C374" t="s">
        <v>31</v>
      </c>
      <c r="D374" t="s">
        <v>48</v>
      </c>
      <c r="E374">
        <v>-9</v>
      </c>
      <c r="F374">
        <v>14.781177081234141</v>
      </c>
      <c r="G374">
        <v>-9</v>
      </c>
      <c r="H374">
        <v>8.5</v>
      </c>
      <c r="I374">
        <v>6.2811770812341408</v>
      </c>
      <c r="J374">
        <v>-17.5</v>
      </c>
      <c r="K374">
        <v>0</v>
      </c>
      <c r="L374">
        <v>3.2027983015548633</v>
      </c>
      <c r="M374">
        <v>0.4</v>
      </c>
      <c r="N374">
        <v>0.7</v>
      </c>
      <c r="O374">
        <v>-0.26972921542205769</v>
      </c>
      <c r="P374">
        <v>4.4341984622050541</v>
      </c>
      <c r="Q374">
        <v>-7.303257440388994E-3</v>
      </c>
      <c r="R374">
        <v>5.0997365445123366</v>
      </c>
      <c r="S374">
        <v>0.9</v>
      </c>
      <c r="T374">
        <v>0.2</v>
      </c>
      <c r="U374">
        <v>0.11975148015065876</v>
      </c>
      <c r="V374">
        <v>3.4994865180287178</v>
      </c>
    </row>
    <row r="375" spans="1:22" x14ac:dyDescent="0.45">
      <c r="A375">
        <v>2001</v>
      </c>
      <c r="B375">
        <v>3</v>
      </c>
      <c r="C375" t="s">
        <v>43</v>
      </c>
      <c r="D375" t="s">
        <v>39</v>
      </c>
      <c r="E375">
        <v>24</v>
      </c>
      <c r="F375">
        <v>10.670843552661708</v>
      </c>
      <c r="G375">
        <v>24</v>
      </c>
      <c r="H375">
        <v>10.5</v>
      </c>
      <c r="I375">
        <v>0.17084355266170803</v>
      </c>
      <c r="J375">
        <v>13.5</v>
      </c>
      <c r="K375">
        <v>1</v>
      </c>
      <c r="L375">
        <v>3.8439433811802237</v>
      </c>
      <c r="M375">
        <v>1.5</v>
      </c>
      <c r="N375">
        <v>0.7</v>
      </c>
      <c r="O375">
        <v>-0.12379296347856032</v>
      </c>
      <c r="P375">
        <v>4.4066000731294848</v>
      </c>
      <c r="Q375">
        <v>3.3323438577277695E-2</v>
      </c>
      <c r="R375">
        <v>4.3437898234438812</v>
      </c>
      <c r="S375">
        <v>0.9</v>
      </c>
      <c r="T375">
        <v>0.6</v>
      </c>
      <c r="U375">
        <v>2.8391775370041554E-2</v>
      </c>
      <c r="V375">
        <v>3.1840553649249301</v>
      </c>
    </row>
    <row r="376" spans="1:22" x14ac:dyDescent="0.45">
      <c r="A376">
        <v>2001</v>
      </c>
      <c r="B376">
        <v>3</v>
      </c>
      <c r="C376" t="s">
        <v>40</v>
      </c>
      <c r="D376" t="s">
        <v>34</v>
      </c>
      <c r="E376">
        <v>14</v>
      </c>
      <c r="F376">
        <v>3.7978298008418854</v>
      </c>
      <c r="G376">
        <v>14</v>
      </c>
      <c r="H376">
        <v>6.5</v>
      </c>
      <c r="I376">
        <v>-2.7021701991581146</v>
      </c>
      <c r="J376">
        <v>7.5</v>
      </c>
      <c r="K376">
        <v>0</v>
      </c>
      <c r="L376">
        <v>4.2744210153125763</v>
      </c>
      <c r="M376">
        <v>1.2</v>
      </c>
      <c r="N376">
        <v>0.3</v>
      </c>
      <c r="O376">
        <v>-0.11500078840058163</v>
      </c>
      <c r="P376">
        <v>3.6976837378307961</v>
      </c>
      <c r="Q376">
        <v>8.6464424266591414E-2</v>
      </c>
      <c r="R376">
        <v>3.4325155440372832</v>
      </c>
      <c r="S376">
        <v>1.7</v>
      </c>
      <c r="T376">
        <v>1.2</v>
      </c>
      <c r="U376">
        <v>-0.15895292127593355</v>
      </c>
      <c r="V376">
        <v>2.9765264107399658</v>
      </c>
    </row>
    <row r="377" spans="1:22" x14ac:dyDescent="0.45">
      <c r="A377">
        <v>2001</v>
      </c>
      <c r="B377">
        <v>3</v>
      </c>
      <c r="C377" t="s">
        <v>23</v>
      </c>
      <c r="D377" t="s">
        <v>44</v>
      </c>
      <c r="E377">
        <v>22</v>
      </c>
      <c r="F377">
        <v>6.8088772655983725</v>
      </c>
      <c r="G377">
        <v>22</v>
      </c>
      <c r="H377">
        <v>13.5</v>
      </c>
      <c r="I377">
        <v>-6.6911227344016275</v>
      </c>
      <c r="J377">
        <v>8.5</v>
      </c>
      <c r="K377">
        <v>0</v>
      </c>
      <c r="L377">
        <v>4.212827750905844</v>
      </c>
      <c r="M377">
        <v>1.3</v>
      </c>
      <c r="N377">
        <v>0.7</v>
      </c>
      <c r="O377">
        <v>-0.18204762724418386</v>
      </c>
      <c r="P377">
        <v>4.7209556347791644</v>
      </c>
      <c r="Q377">
        <v>-7.3228865902820418E-3</v>
      </c>
      <c r="R377">
        <v>4.0647905525846699</v>
      </c>
      <c r="S377">
        <v>0.7</v>
      </c>
      <c r="T377">
        <v>0.5</v>
      </c>
      <c r="U377">
        <v>-0.11437233540561861</v>
      </c>
      <c r="V377">
        <v>3.975283073946374</v>
      </c>
    </row>
    <row r="378" spans="1:22" x14ac:dyDescent="0.45">
      <c r="A378">
        <v>2001</v>
      </c>
      <c r="B378">
        <v>3</v>
      </c>
      <c r="C378" t="s">
        <v>47</v>
      </c>
      <c r="D378" t="s">
        <v>32</v>
      </c>
      <c r="E378">
        <v>-2</v>
      </c>
      <c r="F378">
        <v>2.1690110013137343</v>
      </c>
      <c r="G378">
        <v>-2</v>
      </c>
      <c r="H378">
        <v>3</v>
      </c>
      <c r="I378">
        <v>-0.83098899868626575</v>
      </c>
      <c r="J378">
        <v>-5</v>
      </c>
      <c r="K378">
        <v>1</v>
      </c>
      <c r="L378">
        <v>3.6131047547224022</v>
      </c>
      <c r="M378">
        <v>0.5</v>
      </c>
      <c r="N378">
        <v>0.3</v>
      </c>
      <c r="O378">
        <v>-5.1409506256598757E-2</v>
      </c>
      <c r="P378">
        <v>3.9402628205128201</v>
      </c>
      <c r="Q378">
        <v>-2.8056222222211435E-2</v>
      </c>
      <c r="R378">
        <v>3.8370152955919208</v>
      </c>
      <c r="S378">
        <v>0.3</v>
      </c>
      <c r="T378">
        <v>1.1000000000000001</v>
      </c>
      <c r="U378">
        <v>-6.3603076818695814E-2</v>
      </c>
      <c r="V378">
        <v>4.1969906400788757</v>
      </c>
    </row>
    <row r="379" spans="1:22" x14ac:dyDescent="0.45">
      <c r="A379">
        <v>2001</v>
      </c>
      <c r="B379">
        <v>4</v>
      </c>
      <c r="C379" t="s">
        <v>24</v>
      </c>
      <c r="D379" t="s">
        <v>28</v>
      </c>
      <c r="E379">
        <v>-28</v>
      </c>
      <c r="F379">
        <v>1.4924331343084658</v>
      </c>
      <c r="G379">
        <v>-28</v>
      </c>
      <c r="H379">
        <v>3.5</v>
      </c>
      <c r="I379">
        <v>-2.0075668656915342</v>
      </c>
      <c r="J379">
        <v>-31.5</v>
      </c>
      <c r="K379">
        <v>1</v>
      </c>
      <c r="L379">
        <v>3.249050671550672</v>
      </c>
      <c r="M379">
        <v>0.7</v>
      </c>
      <c r="N379">
        <v>0.1</v>
      </c>
      <c r="O379">
        <v>-0.15276155624520943</v>
      </c>
      <c r="P379">
        <v>3.4366449456975778</v>
      </c>
      <c r="Q379">
        <v>-6.9361131934609591E-2</v>
      </c>
      <c r="R379">
        <v>3.5485955253896426</v>
      </c>
      <c r="S379">
        <v>0.8</v>
      </c>
      <c r="T379">
        <v>0.8</v>
      </c>
      <c r="U379">
        <v>-0.13715409162798148</v>
      </c>
      <c r="V379">
        <v>4.2076686059038995</v>
      </c>
    </row>
    <row r="380" spans="1:22" x14ac:dyDescent="0.45">
      <c r="A380">
        <v>2001</v>
      </c>
      <c r="B380">
        <v>4</v>
      </c>
      <c r="C380" t="s">
        <v>30</v>
      </c>
      <c r="D380" t="s">
        <v>50</v>
      </c>
      <c r="E380">
        <v>19</v>
      </c>
      <c r="F380">
        <v>6.7401407914142499</v>
      </c>
      <c r="G380">
        <v>19</v>
      </c>
      <c r="H380">
        <v>3.5</v>
      </c>
      <c r="I380">
        <v>3.2401407914142499</v>
      </c>
      <c r="J380">
        <v>15.5</v>
      </c>
      <c r="K380">
        <v>1</v>
      </c>
      <c r="L380">
        <v>3.7558632015513069</v>
      </c>
      <c r="M380">
        <v>0.9</v>
      </c>
      <c r="N380">
        <v>0.7</v>
      </c>
      <c r="O380">
        <v>-4.460722723767744E-2</v>
      </c>
      <c r="P380">
        <v>3.2450008161772872</v>
      </c>
      <c r="Q380">
        <v>-0.22432712503853605</v>
      </c>
      <c r="R380">
        <v>3.7803204312027843</v>
      </c>
      <c r="S380">
        <v>1.1000000000000001</v>
      </c>
      <c r="T380">
        <v>0.9</v>
      </c>
      <c r="U380">
        <v>-8.705052881099044E-3</v>
      </c>
      <c r="V380">
        <v>2.4795833333333333</v>
      </c>
    </row>
    <row r="381" spans="1:22" x14ac:dyDescent="0.45">
      <c r="A381">
        <v>2001</v>
      </c>
      <c r="B381">
        <v>4</v>
      </c>
      <c r="C381" t="s">
        <v>34</v>
      </c>
      <c r="D381" t="s">
        <v>31</v>
      </c>
      <c r="E381">
        <v>4</v>
      </c>
      <c r="F381">
        <v>-3.2259207794740705</v>
      </c>
      <c r="G381">
        <v>4</v>
      </c>
      <c r="H381">
        <v>-3</v>
      </c>
      <c r="I381">
        <v>-0.22592077947407052</v>
      </c>
      <c r="J381">
        <v>7</v>
      </c>
      <c r="K381">
        <v>0</v>
      </c>
      <c r="L381">
        <v>3.5533488773706168</v>
      </c>
      <c r="M381">
        <v>1.6</v>
      </c>
      <c r="N381">
        <v>1.1000000000000001</v>
      </c>
      <c r="O381">
        <v>-0.14260887000391015</v>
      </c>
      <c r="P381">
        <v>2.962637521851077</v>
      </c>
      <c r="Q381">
        <v>-0.17455170475831588</v>
      </c>
      <c r="R381">
        <v>3.2122612171558864</v>
      </c>
      <c r="S381">
        <v>0.5</v>
      </c>
      <c r="T381">
        <v>0.8</v>
      </c>
      <c r="U381">
        <v>-0.26458930807615133</v>
      </c>
      <c r="V381">
        <v>4.6054339834405749</v>
      </c>
    </row>
    <row r="382" spans="1:22" x14ac:dyDescent="0.45">
      <c r="A382">
        <v>2001</v>
      </c>
      <c r="B382">
        <v>4</v>
      </c>
      <c r="C382" t="s">
        <v>26</v>
      </c>
      <c r="D382" t="s">
        <v>22</v>
      </c>
      <c r="E382">
        <v>20</v>
      </c>
      <c r="F382">
        <v>4.0194460123271503</v>
      </c>
      <c r="G382">
        <v>20</v>
      </c>
      <c r="H382">
        <v>9.5</v>
      </c>
      <c r="I382">
        <v>-5.4805539876728497</v>
      </c>
      <c r="J382">
        <v>10.5</v>
      </c>
      <c r="K382">
        <v>0</v>
      </c>
      <c r="L382">
        <v>3.4334386168260407</v>
      </c>
      <c r="M382">
        <v>0.8</v>
      </c>
      <c r="N382">
        <v>0.4</v>
      </c>
      <c r="O382">
        <v>-0.10281695860870692</v>
      </c>
      <c r="P382">
        <v>3.6780467378338897</v>
      </c>
      <c r="Q382">
        <v>-8.2367681825533667E-2</v>
      </c>
      <c r="R382">
        <v>3.0846052524747503</v>
      </c>
      <c r="S382">
        <v>0.6</v>
      </c>
      <c r="T382">
        <v>0.4</v>
      </c>
      <c r="U382">
        <v>-1.5913355878117312E-2</v>
      </c>
      <c r="V382">
        <v>3.9721036754782886</v>
      </c>
    </row>
    <row r="383" spans="1:22" x14ac:dyDescent="0.45">
      <c r="A383">
        <v>2001</v>
      </c>
      <c r="B383">
        <v>4</v>
      </c>
      <c r="C383" t="s">
        <v>35</v>
      </c>
      <c r="D383" t="s">
        <v>49</v>
      </c>
      <c r="E383">
        <v>13</v>
      </c>
      <c r="F383">
        <v>-0.84445416375460969</v>
      </c>
      <c r="G383">
        <v>13</v>
      </c>
      <c r="H383">
        <v>3.5</v>
      </c>
      <c r="I383">
        <v>-4.3444541637546097</v>
      </c>
      <c r="J383">
        <v>9.5</v>
      </c>
      <c r="K383">
        <v>0</v>
      </c>
      <c r="L383">
        <v>4.7286994305144461</v>
      </c>
      <c r="M383">
        <v>1.1000000000000001</v>
      </c>
      <c r="N383">
        <v>0.4</v>
      </c>
      <c r="O383">
        <v>0.1316305443501361</v>
      </c>
      <c r="P383">
        <v>4.4519242110546458</v>
      </c>
      <c r="Q383">
        <v>7.277892679130113E-2</v>
      </c>
      <c r="R383">
        <v>3.7539158480090977</v>
      </c>
      <c r="S383">
        <v>1.1000000000000001</v>
      </c>
      <c r="T383">
        <v>0.4</v>
      </c>
      <c r="U383">
        <v>-6.0093088621537435E-2</v>
      </c>
      <c r="V383">
        <v>4.7974778267548253</v>
      </c>
    </row>
    <row r="384" spans="1:22" x14ac:dyDescent="0.45">
      <c r="A384">
        <v>2001</v>
      </c>
      <c r="B384">
        <v>4</v>
      </c>
      <c r="C384" t="s">
        <v>45</v>
      </c>
      <c r="D384" t="s">
        <v>37</v>
      </c>
      <c r="E384">
        <v>14</v>
      </c>
      <c r="F384">
        <v>8.4248850148564109</v>
      </c>
      <c r="G384">
        <v>14</v>
      </c>
      <c r="H384">
        <v>14</v>
      </c>
      <c r="I384">
        <v>-5.5751149851435891</v>
      </c>
      <c r="J384">
        <v>0</v>
      </c>
      <c r="K384">
        <v>0</v>
      </c>
      <c r="L384">
        <v>3.7866144639674046</v>
      </c>
      <c r="M384">
        <v>1.3</v>
      </c>
      <c r="N384">
        <v>0.9</v>
      </c>
      <c r="O384">
        <v>-0.17401025111143278</v>
      </c>
      <c r="P384">
        <v>4.2325892796225277</v>
      </c>
      <c r="Q384">
        <v>-2.4058111953432688E-3</v>
      </c>
      <c r="R384">
        <v>3.9327620663650071</v>
      </c>
      <c r="S384">
        <v>0.7</v>
      </c>
      <c r="T384">
        <v>0.9</v>
      </c>
      <c r="U384">
        <v>-2.3960885400191305E-2</v>
      </c>
      <c r="V384">
        <v>3.9338523017902816</v>
      </c>
    </row>
    <row r="385" spans="1:22" x14ac:dyDescent="0.45">
      <c r="A385">
        <v>2001</v>
      </c>
      <c r="B385">
        <v>4</v>
      </c>
      <c r="C385" t="s">
        <v>36</v>
      </c>
      <c r="D385" t="s">
        <v>44</v>
      </c>
      <c r="E385">
        <v>-1</v>
      </c>
      <c r="F385">
        <v>9.6292227469104077</v>
      </c>
      <c r="G385">
        <v>-1</v>
      </c>
      <c r="H385">
        <v>14.5</v>
      </c>
      <c r="I385">
        <v>-4.8707772530895923</v>
      </c>
      <c r="J385">
        <v>-15.5</v>
      </c>
      <c r="K385">
        <v>1</v>
      </c>
      <c r="L385">
        <v>3.4909890109890105</v>
      </c>
      <c r="M385">
        <v>0.8</v>
      </c>
      <c r="N385">
        <v>0.6</v>
      </c>
      <c r="O385">
        <v>-0.13176265364929643</v>
      </c>
      <c r="P385">
        <v>4.8058869804031099</v>
      </c>
      <c r="Q385">
        <v>9.1550202545855025E-2</v>
      </c>
      <c r="R385">
        <v>4.1082116052162494</v>
      </c>
      <c r="S385">
        <v>1</v>
      </c>
      <c r="T385">
        <v>0.5</v>
      </c>
      <c r="U385">
        <v>-6.0980406823249192E-2</v>
      </c>
      <c r="V385">
        <v>3.9268358689774296</v>
      </c>
    </row>
    <row r="386" spans="1:22" x14ac:dyDescent="0.45">
      <c r="A386">
        <v>2001</v>
      </c>
      <c r="B386">
        <v>4</v>
      </c>
      <c r="C386" t="s">
        <v>40</v>
      </c>
      <c r="D386" t="s">
        <v>41</v>
      </c>
      <c r="E386">
        <v>9</v>
      </c>
      <c r="F386">
        <v>5.4419979052491234</v>
      </c>
      <c r="G386">
        <v>9</v>
      </c>
      <c r="H386">
        <v>5</v>
      </c>
      <c r="I386">
        <v>0.44199790524912341</v>
      </c>
      <c r="J386">
        <v>4</v>
      </c>
      <c r="K386">
        <v>1</v>
      </c>
      <c r="L386">
        <v>4.3736273645189261</v>
      </c>
      <c r="M386">
        <v>1.2</v>
      </c>
      <c r="N386">
        <v>0.5</v>
      </c>
      <c r="O386">
        <v>-0.12807684791908364</v>
      </c>
      <c r="P386">
        <v>3.5935170711641291</v>
      </c>
      <c r="Q386">
        <v>7.2079747578659162E-2</v>
      </c>
      <c r="R386">
        <v>4.4172225650166821</v>
      </c>
      <c r="S386">
        <v>0.6</v>
      </c>
      <c r="T386">
        <v>0.6</v>
      </c>
      <c r="U386">
        <v>-7.3856173177385603E-2</v>
      </c>
      <c r="V386">
        <v>3.9916645410506839</v>
      </c>
    </row>
    <row r="387" spans="1:22" x14ac:dyDescent="0.45">
      <c r="A387">
        <v>2001</v>
      </c>
      <c r="B387">
        <v>4</v>
      </c>
      <c r="C387" t="s">
        <v>32</v>
      </c>
      <c r="D387" t="s">
        <v>27</v>
      </c>
      <c r="E387">
        <v>-6</v>
      </c>
      <c r="F387">
        <v>-1.1294747172876196</v>
      </c>
      <c r="G387">
        <v>-6</v>
      </c>
      <c r="H387">
        <v>-4.5</v>
      </c>
      <c r="I387">
        <v>3.3705252827123804</v>
      </c>
      <c r="J387">
        <v>-1.5</v>
      </c>
      <c r="K387">
        <v>0</v>
      </c>
      <c r="L387">
        <v>3.5677170499778854</v>
      </c>
      <c r="M387">
        <v>0.2</v>
      </c>
      <c r="N387">
        <v>0.9</v>
      </c>
      <c r="O387">
        <v>-6.6556588787111362E-2</v>
      </c>
      <c r="P387">
        <v>4.4153972334854696</v>
      </c>
      <c r="Q387">
        <v>-0.12711251448960612</v>
      </c>
      <c r="R387">
        <v>4.2189732664995825</v>
      </c>
      <c r="S387">
        <v>0.6</v>
      </c>
      <c r="T387">
        <v>0.7</v>
      </c>
      <c r="U387">
        <v>-0.15315683182409651</v>
      </c>
      <c r="V387">
        <v>4.0380586309409399</v>
      </c>
    </row>
    <row r="388" spans="1:22" x14ac:dyDescent="0.45">
      <c r="A388">
        <v>2001</v>
      </c>
      <c r="B388">
        <v>4</v>
      </c>
      <c r="C388" t="s">
        <v>38</v>
      </c>
      <c r="D388" t="s">
        <v>52</v>
      </c>
      <c r="E388">
        <v>14</v>
      </c>
      <c r="F388">
        <v>4.3677198108166335</v>
      </c>
      <c r="G388">
        <v>14</v>
      </c>
      <c r="H388">
        <v>10</v>
      </c>
      <c r="I388">
        <v>-5.6322801891833665</v>
      </c>
      <c r="J388">
        <v>4</v>
      </c>
      <c r="K388">
        <v>0</v>
      </c>
      <c r="L388">
        <v>4.1610546827426624</v>
      </c>
      <c r="M388">
        <v>0.6</v>
      </c>
      <c r="N388">
        <v>0.6</v>
      </c>
      <c r="O388">
        <v>-4.1022400431466939E-2</v>
      </c>
      <c r="P388">
        <v>3.8786107983863394</v>
      </c>
      <c r="Q388">
        <v>-3.8756137101287093E-2</v>
      </c>
      <c r="R388">
        <v>4.6205036379002014</v>
      </c>
      <c r="S388">
        <v>1</v>
      </c>
      <c r="T388">
        <v>0.6</v>
      </c>
      <c r="U388">
        <v>3.7612814989527621E-2</v>
      </c>
      <c r="V388">
        <v>3.231998556998557</v>
      </c>
    </row>
    <row r="389" spans="1:22" x14ac:dyDescent="0.45">
      <c r="A389">
        <v>2001</v>
      </c>
      <c r="B389">
        <v>4</v>
      </c>
      <c r="C389" t="s">
        <v>48</v>
      </c>
      <c r="D389" t="s">
        <v>43</v>
      </c>
      <c r="E389">
        <v>9</v>
      </c>
      <c r="F389">
        <v>-6.060232414468298</v>
      </c>
      <c r="G389">
        <v>9</v>
      </c>
      <c r="H389">
        <v>-3.5</v>
      </c>
      <c r="I389">
        <v>-2.560232414468298</v>
      </c>
      <c r="J389">
        <v>12.5</v>
      </c>
      <c r="K389">
        <v>0</v>
      </c>
      <c r="L389">
        <v>5.2925936873694788</v>
      </c>
      <c r="M389">
        <v>1</v>
      </c>
      <c r="N389">
        <v>0.3</v>
      </c>
      <c r="O389">
        <v>9.4238297746982128E-2</v>
      </c>
      <c r="P389">
        <v>3.3081821702026302</v>
      </c>
      <c r="Q389">
        <v>-0.17779488148778758</v>
      </c>
      <c r="R389">
        <v>3.80231658692185</v>
      </c>
      <c r="S389">
        <v>1.5</v>
      </c>
      <c r="T389">
        <v>0.7</v>
      </c>
      <c r="U389">
        <v>-0.12395468891226946</v>
      </c>
      <c r="V389">
        <v>4.6140510535216412</v>
      </c>
    </row>
    <row r="390" spans="1:22" x14ac:dyDescent="0.45">
      <c r="A390">
        <v>2001</v>
      </c>
      <c r="B390">
        <v>4</v>
      </c>
      <c r="C390" t="s">
        <v>23</v>
      </c>
      <c r="D390" t="s">
        <v>39</v>
      </c>
      <c r="E390">
        <v>7</v>
      </c>
      <c r="F390">
        <v>12.255917964142721</v>
      </c>
      <c r="G390">
        <v>7</v>
      </c>
      <c r="H390">
        <v>18</v>
      </c>
      <c r="I390">
        <v>-5.7440820358572786</v>
      </c>
      <c r="J390">
        <v>-11</v>
      </c>
      <c r="K390">
        <v>1</v>
      </c>
      <c r="L390">
        <v>3.9729262730733317</v>
      </c>
      <c r="M390">
        <v>1.6</v>
      </c>
      <c r="N390">
        <v>0.7</v>
      </c>
      <c r="O390">
        <v>-0.24329205966851281</v>
      </c>
      <c r="P390">
        <v>4.9338211318551881</v>
      </c>
      <c r="Q390">
        <v>2.0887222444870596E-2</v>
      </c>
      <c r="R390">
        <v>4.3638333964286309</v>
      </c>
      <c r="S390">
        <v>1</v>
      </c>
      <c r="T390">
        <v>0.6</v>
      </c>
      <c r="U390">
        <v>9.2706925018604756E-3</v>
      </c>
      <c r="V390">
        <v>3.4476917285612934</v>
      </c>
    </row>
    <row r="391" spans="1:22" x14ac:dyDescent="0.45">
      <c r="A391">
        <v>2001</v>
      </c>
      <c r="B391">
        <v>4</v>
      </c>
      <c r="C391" t="s">
        <v>46</v>
      </c>
      <c r="D391" t="s">
        <v>42</v>
      </c>
      <c r="E391">
        <v>4</v>
      </c>
      <c r="F391">
        <v>-1.7274870770631177</v>
      </c>
      <c r="G391">
        <v>4</v>
      </c>
      <c r="H391">
        <v>3</v>
      </c>
      <c r="I391">
        <v>-4.7274870770631177</v>
      </c>
      <c r="J391">
        <v>1</v>
      </c>
      <c r="K391">
        <v>0</v>
      </c>
      <c r="L391">
        <v>4.6187413189179916</v>
      </c>
      <c r="M391">
        <v>1.2</v>
      </c>
      <c r="N391">
        <v>0.2</v>
      </c>
      <c r="O391">
        <v>0.10581288836378662</v>
      </c>
      <c r="P391">
        <v>3.8620976572447163</v>
      </c>
      <c r="Q391">
        <v>-0.17266164374120674</v>
      </c>
      <c r="R391">
        <v>4.4514439703518978</v>
      </c>
      <c r="S391">
        <v>0.3</v>
      </c>
      <c r="T391">
        <v>0.5</v>
      </c>
      <c r="U391">
        <v>-7.9502092343705685E-2</v>
      </c>
      <c r="V391">
        <v>3.818722527472528</v>
      </c>
    </row>
    <row r="392" spans="1:22" x14ac:dyDescent="0.45">
      <c r="A392">
        <v>2001</v>
      </c>
      <c r="B392">
        <v>4</v>
      </c>
      <c r="C392" t="s">
        <v>29</v>
      </c>
      <c r="D392" t="s">
        <v>47</v>
      </c>
      <c r="E392">
        <v>10</v>
      </c>
      <c r="F392">
        <v>8.4643102233711947</v>
      </c>
      <c r="G392">
        <v>10</v>
      </c>
      <c r="H392">
        <v>6.5</v>
      </c>
      <c r="I392">
        <v>1.9643102233711947</v>
      </c>
      <c r="J392">
        <v>3.5</v>
      </c>
      <c r="K392">
        <v>1</v>
      </c>
      <c r="L392">
        <v>3.4323654244306416</v>
      </c>
      <c r="M392">
        <v>1.4</v>
      </c>
      <c r="N392">
        <v>0.9</v>
      </c>
      <c r="O392">
        <v>-0.12079468555534364</v>
      </c>
      <c r="P392">
        <v>4.5155211807580908</v>
      </c>
      <c r="Q392">
        <v>7.3876400509194515E-2</v>
      </c>
      <c r="R392">
        <v>3.8438739854916326</v>
      </c>
      <c r="S392">
        <v>0.6</v>
      </c>
      <c r="T392">
        <v>0.3</v>
      </c>
      <c r="U392">
        <v>-2.6199678168556569E-2</v>
      </c>
      <c r="V392">
        <v>3.8598534637876747</v>
      </c>
    </row>
    <row r="393" spans="1:22" x14ac:dyDescent="0.45">
      <c r="A393">
        <v>2001</v>
      </c>
      <c r="B393">
        <v>4</v>
      </c>
      <c r="C393" t="s">
        <v>51</v>
      </c>
      <c r="D393" t="s">
        <v>25</v>
      </c>
      <c r="E393">
        <v>-35</v>
      </c>
      <c r="F393">
        <v>-6.3580435438813865</v>
      </c>
      <c r="G393">
        <v>-35</v>
      </c>
      <c r="H393">
        <v>-12.5</v>
      </c>
      <c r="I393">
        <v>6.1419564561186135</v>
      </c>
      <c r="J393">
        <v>-22.5</v>
      </c>
      <c r="K393">
        <v>0</v>
      </c>
      <c r="L393">
        <v>5.0672581585081584</v>
      </c>
      <c r="M393">
        <v>0.6</v>
      </c>
      <c r="N393">
        <v>0.9</v>
      </c>
      <c r="O393">
        <v>0.14754881069478729</v>
      </c>
      <c r="P393">
        <v>4.4549565623350791</v>
      </c>
      <c r="Q393">
        <v>-8.515942490480391E-2</v>
      </c>
      <c r="R393">
        <v>3.8195221388443898</v>
      </c>
      <c r="S393">
        <v>0.7</v>
      </c>
      <c r="T393">
        <v>0.9</v>
      </c>
      <c r="U393">
        <v>-0.17932342924167274</v>
      </c>
      <c r="V393">
        <v>4.3834620693316344</v>
      </c>
    </row>
    <row r="394" spans="1:22" x14ac:dyDescent="0.45">
      <c r="A394">
        <v>2001</v>
      </c>
      <c r="B394">
        <v>5</v>
      </c>
      <c r="C394" t="s">
        <v>47</v>
      </c>
      <c r="D394" t="s">
        <v>28</v>
      </c>
      <c r="E394">
        <v>-6</v>
      </c>
      <c r="F394">
        <v>-3.6797205168471812</v>
      </c>
      <c r="G394">
        <v>-6</v>
      </c>
      <c r="H394">
        <v>-3</v>
      </c>
      <c r="I394">
        <v>-0.67972051684718116</v>
      </c>
      <c r="J394">
        <v>-3</v>
      </c>
      <c r="K394">
        <v>1</v>
      </c>
      <c r="L394">
        <v>3.807207318824966</v>
      </c>
      <c r="M394">
        <v>0.7</v>
      </c>
      <c r="N394">
        <v>0.3</v>
      </c>
      <c r="O394">
        <v>-1.2850008771272898E-2</v>
      </c>
      <c r="P394">
        <v>3.8658363697705802</v>
      </c>
      <c r="Q394">
        <v>-8.2479498175100446E-2</v>
      </c>
      <c r="R394">
        <v>3.603987682252388</v>
      </c>
      <c r="S394">
        <v>0.9</v>
      </c>
      <c r="T394">
        <v>0.7</v>
      </c>
      <c r="U394">
        <v>-0.14728098722148047</v>
      </c>
      <c r="V394">
        <v>3.9730821397384863</v>
      </c>
    </row>
    <row r="395" spans="1:22" x14ac:dyDescent="0.45">
      <c r="A395">
        <v>2001</v>
      </c>
      <c r="B395">
        <v>5</v>
      </c>
      <c r="C395" t="s">
        <v>49</v>
      </c>
      <c r="D395" t="s">
        <v>29</v>
      </c>
      <c r="E395">
        <v>-2</v>
      </c>
      <c r="F395">
        <v>0.84323286028556899</v>
      </c>
      <c r="G395">
        <v>-2</v>
      </c>
      <c r="H395">
        <v>-5</v>
      </c>
      <c r="I395">
        <v>5.8432328602855694</v>
      </c>
      <c r="J395">
        <v>3</v>
      </c>
      <c r="K395">
        <v>1</v>
      </c>
      <c r="L395">
        <v>3.7896646402796286</v>
      </c>
      <c r="M395">
        <v>1.2</v>
      </c>
      <c r="N395">
        <v>0.4</v>
      </c>
      <c r="O395">
        <v>-8.6976596822050806E-2</v>
      </c>
      <c r="P395">
        <v>4.6683111600881588</v>
      </c>
      <c r="Q395">
        <v>-8.0467800638456169E-2</v>
      </c>
      <c r="R395">
        <v>3.4564038859691033</v>
      </c>
      <c r="S395">
        <v>1.1000000000000001</v>
      </c>
      <c r="T395">
        <v>0.9</v>
      </c>
      <c r="U395">
        <v>-8.8050269457483454E-2</v>
      </c>
      <c r="V395">
        <v>4.4665738123370371</v>
      </c>
    </row>
    <row r="396" spans="1:22" x14ac:dyDescent="0.45">
      <c r="A396">
        <v>2001</v>
      </c>
      <c r="B396">
        <v>5</v>
      </c>
      <c r="C396" t="s">
        <v>36</v>
      </c>
      <c r="D396" t="s">
        <v>24</v>
      </c>
      <c r="E396">
        <v>7</v>
      </c>
      <c r="F396">
        <v>2.4383367573816255</v>
      </c>
      <c r="G396">
        <v>7</v>
      </c>
      <c r="H396">
        <v>7</v>
      </c>
      <c r="I396">
        <v>-4.5616632426183745</v>
      </c>
      <c r="J396">
        <v>0</v>
      </c>
      <c r="K396">
        <v>0</v>
      </c>
      <c r="L396">
        <v>3.5881318681318684</v>
      </c>
      <c r="M396">
        <v>0.9</v>
      </c>
      <c r="N396">
        <v>0.6</v>
      </c>
      <c r="O396">
        <v>-0.12156230329051407</v>
      </c>
      <c r="P396">
        <v>4.8108869804031098</v>
      </c>
      <c r="Q396">
        <v>7.2129140529550204E-2</v>
      </c>
      <c r="R396">
        <v>3.0666620075830604</v>
      </c>
      <c r="S396">
        <v>0.7</v>
      </c>
      <c r="T396">
        <v>0.2</v>
      </c>
      <c r="U396">
        <v>-0.189423587870652</v>
      </c>
      <c r="V396">
        <v>3.500370435893656</v>
      </c>
    </row>
    <row r="397" spans="1:22" x14ac:dyDescent="0.45">
      <c r="A397">
        <v>2001</v>
      </c>
      <c r="B397">
        <v>5</v>
      </c>
      <c r="C397" t="s">
        <v>31</v>
      </c>
      <c r="D397" t="s">
        <v>40</v>
      </c>
      <c r="E397">
        <v>10</v>
      </c>
      <c r="F397">
        <v>6.2802478817189744</v>
      </c>
      <c r="G397">
        <v>10</v>
      </c>
      <c r="H397">
        <v>1.5</v>
      </c>
      <c r="I397">
        <v>4.7802478817189744</v>
      </c>
      <c r="J397">
        <v>8.5</v>
      </c>
      <c r="K397">
        <v>1</v>
      </c>
      <c r="L397">
        <v>3.2759258134291782</v>
      </c>
      <c r="M397">
        <v>0.7</v>
      </c>
      <c r="N397">
        <v>0.7</v>
      </c>
      <c r="O397">
        <v>-0.27615916363647303</v>
      </c>
      <c r="P397">
        <v>4.7292435072500982</v>
      </c>
      <c r="Q397">
        <v>-3.0823244388982228E-2</v>
      </c>
      <c r="R397">
        <v>4.1672548154993176</v>
      </c>
      <c r="S397">
        <v>1.1000000000000001</v>
      </c>
      <c r="T397">
        <v>0.6</v>
      </c>
      <c r="U397">
        <v>-0.13887223148674116</v>
      </c>
      <c r="V397">
        <v>4.247193541752365</v>
      </c>
    </row>
    <row r="398" spans="1:22" x14ac:dyDescent="0.45">
      <c r="A398">
        <v>2001</v>
      </c>
      <c r="B398">
        <v>5</v>
      </c>
      <c r="C398" t="s">
        <v>50</v>
      </c>
      <c r="D398" t="s">
        <v>46</v>
      </c>
      <c r="E398">
        <v>8</v>
      </c>
      <c r="F398">
        <v>4.7298838995123145</v>
      </c>
      <c r="G398">
        <v>8</v>
      </c>
      <c r="H398">
        <v>0</v>
      </c>
      <c r="I398">
        <v>4.7298838995123145</v>
      </c>
      <c r="J398">
        <v>8</v>
      </c>
      <c r="K398">
        <v>1</v>
      </c>
      <c r="L398">
        <v>3.5963204312027841</v>
      </c>
      <c r="M398">
        <v>1.1000000000000001</v>
      </c>
      <c r="N398">
        <v>0.9</v>
      </c>
      <c r="O398">
        <v>-2.2901759357798764E-2</v>
      </c>
      <c r="P398">
        <v>2.4343452380952377</v>
      </c>
      <c r="Q398">
        <v>-0.25619690762509906</v>
      </c>
      <c r="R398">
        <v>4.4374913189179912</v>
      </c>
      <c r="S398">
        <v>1.2</v>
      </c>
      <c r="T398">
        <v>0.4</v>
      </c>
      <c r="U398">
        <v>8.9864259741608679E-2</v>
      </c>
      <c r="V398">
        <v>3.7439981097334041</v>
      </c>
    </row>
    <row r="399" spans="1:22" x14ac:dyDescent="0.45">
      <c r="A399">
        <v>2001</v>
      </c>
      <c r="B399">
        <v>5</v>
      </c>
      <c r="C399" t="s">
        <v>41</v>
      </c>
      <c r="D399" t="s">
        <v>38</v>
      </c>
      <c r="E399">
        <v>-3</v>
      </c>
      <c r="F399">
        <v>0.81465854086770118</v>
      </c>
      <c r="G399">
        <v>-3</v>
      </c>
      <c r="H399">
        <v>2.5</v>
      </c>
      <c r="I399">
        <v>-1.6853414591322988</v>
      </c>
      <c r="J399">
        <v>-5.5</v>
      </c>
      <c r="K399">
        <v>1</v>
      </c>
      <c r="L399">
        <v>4.8681841034782209</v>
      </c>
      <c r="M399">
        <v>0.8</v>
      </c>
      <c r="N399">
        <v>0.5</v>
      </c>
      <c r="O399">
        <v>-3.5351619983208848E-2</v>
      </c>
      <c r="P399">
        <v>3.9412443729834572</v>
      </c>
      <c r="Q399">
        <v>-7.5611508686964563E-2</v>
      </c>
      <c r="R399">
        <v>4.0577213494093289</v>
      </c>
      <c r="S399">
        <v>0.6</v>
      </c>
      <c r="T399">
        <v>0.7</v>
      </c>
      <c r="U399">
        <v>-4.7589790248701726E-2</v>
      </c>
      <c r="V399">
        <v>4.1597005419760835</v>
      </c>
    </row>
    <row r="400" spans="1:22" x14ac:dyDescent="0.45">
      <c r="A400">
        <v>2001</v>
      </c>
      <c r="B400">
        <v>5</v>
      </c>
      <c r="C400" t="s">
        <v>25</v>
      </c>
      <c r="D400" t="s">
        <v>35</v>
      </c>
      <c r="E400">
        <v>5</v>
      </c>
      <c r="F400">
        <v>8.4724483763270015</v>
      </c>
      <c r="G400">
        <v>5</v>
      </c>
      <c r="H400">
        <v>10</v>
      </c>
      <c r="I400">
        <v>-1.5275516236729985</v>
      </c>
      <c r="J400">
        <v>-5</v>
      </c>
      <c r="K400">
        <v>1</v>
      </c>
      <c r="L400">
        <v>3.9906332499555006</v>
      </c>
      <c r="M400">
        <v>0.8</v>
      </c>
      <c r="N400">
        <v>1.1000000000000001</v>
      </c>
      <c r="O400">
        <v>-0.18999827950503567</v>
      </c>
      <c r="P400">
        <v>4.0644144502840156</v>
      </c>
      <c r="Q400">
        <v>5.2603651172458655E-4</v>
      </c>
      <c r="R400">
        <v>4.4995327638477791</v>
      </c>
      <c r="S400">
        <v>1.3</v>
      </c>
      <c r="T400">
        <v>0.4</v>
      </c>
      <c r="U400">
        <v>0.10519132071550059</v>
      </c>
      <c r="V400">
        <v>4.5298952255474001</v>
      </c>
    </row>
    <row r="401" spans="1:22" x14ac:dyDescent="0.45">
      <c r="A401">
        <v>2001</v>
      </c>
      <c r="B401">
        <v>5</v>
      </c>
      <c r="C401" t="s">
        <v>34</v>
      </c>
      <c r="D401" t="s">
        <v>26</v>
      </c>
      <c r="E401">
        <v>3</v>
      </c>
      <c r="F401">
        <v>0.59773629998226152</v>
      </c>
      <c r="G401">
        <v>3</v>
      </c>
      <c r="H401">
        <v>-3</v>
      </c>
      <c r="I401">
        <v>3.5977362999822615</v>
      </c>
      <c r="J401">
        <v>6</v>
      </c>
      <c r="K401">
        <v>1</v>
      </c>
      <c r="L401">
        <v>3.6666822107039501</v>
      </c>
      <c r="M401">
        <v>1.6</v>
      </c>
      <c r="N401">
        <v>0.8</v>
      </c>
      <c r="O401">
        <v>-0.11340917879596724</v>
      </c>
      <c r="P401">
        <v>3.0566592609815117</v>
      </c>
      <c r="Q401">
        <v>-0.20970796542318165</v>
      </c>
      <c r="R401">
        <v>3.3308242377410737</v>
      </c>
      <c r="S401">
        <v>0.7</v>
      </c>
      <c r="T401">
        <v>0.3</v>
      </c>
      <c r="U401">
        <v>-9.7170825368254429E-2</v>
      </c>
      <c r="V401">
        <v>3.8453399709165965</v>
      </c>
    </row>
    <row r="402" spans="1:22" x14ac:dyDescent="0.45">
      <c r="A402">
        <v>2001</v>
      </c>
      <c r="B402">
        <v>5</v>
      </c>
      <c r="C402" t="s">
        <v>37</v>
      </c>
      <c r="D402" t="s">
        <v>51</v>
      </c>
      <c r="E402">
        <v>1</v>
      </c>
      <c r="F402">
        <v>6.7021016834558207</v>
      </c>
      <c r="G402">
        <v>1</v>
      </c>
      <c r="H402">
        <v>10.5</v>
      </c>
      <c r="I402">
        <v>-3.7978983165441793</v>
      </c>
      <c r="J402">
        <v>-9.5</v>
      </c>
      <c r="K402">
        <v>1</v>
      </c>
      <c r="L402">
        <v>3.5560953996983407</v>
      </c>
      <c r="M402">
        <v>0.7</v>
      </c>
      <c r="N402">
        <v>0.8</v>
      </c>
      <c r="O402">
        <v>-2.3456822082428219E-2</v>
      </c>
      <c r="P402">
        <v>3.5713523017902817</v>
      </c>
      <c r="Q402">
        <v>-0.10808918911220122</v>
      </c>
      <c r="R402">
        <v>4.6547581585081588</v>
      </c>
      <c r="S402">
        <v>0.9</v>
      </c>
      <c r="T402">
        <v>0.8</v>
      </c>
      <c r="U402">
        <v>0.14186891106533667</v>
      </c>
      <c r="V402">
        <v>4.414956562335079</v>
      </c>
    </row>
    <row r="403" spans="1:22" x14ac:dyDescent="0.45">
      <c r="A403">
        <v>2001</v>
      </c>
      <c r="B403">
        <v>5</v>
      </c>
      <c r="C403" t="s">
        <v>42</v>
      </c>
      <c r="D403" t="s">
        <v>30</v>
      </c>
      <c r="E403">
        <v>3</v>
      </c>
      <c r="F403">
        <v>2.186607512179997</v>
      </c>
      <c r="G403">
        <v>3</v>
      </c>
      <c r="H403">
        <v>3</v>
      </c>
      <c r="I403">
        <v>-0.81339248782000295</v>
      </c>
      <c r="J403">
        <v>0</v>
      </c>
      <c r="K403">
        <v>0</v>
      </c>
      <c r="L403">
        <v>4.3030923220002499</v>
      </c>
      <c r="M403">
        <v>0.4</v>
      </c>
      <c r="N403">
        <v>0.4</v>
      </c>
      <c r="O403">
        <v>-7.3910072743871777E-2</v>
      </c>
      <c r="P403">
        <v>3.8583058608058609</v>
      </c>
      <c r="Q403">
        <v>-9.3112040732941589E-2</v>
      </c>
      <c r="R403">
        <v>3.4868155825036879</v>
      </c>
      <c r="S403">
        <v>0.8</v>
      </c>
      <c r="T403">
        <v>0.6</v>
      </c>
      <c r="U403">
        <v>-8.068894678415843E-2</v>
      </c>
      <c r="V403">
        <v>3.2994623546388255</v>
      </c>
    </row>
    <row r="404" spans="1:22" x14ac:dyDescent="0.45">
      <c r="A404">
        <v>2001</v>
      </c>
      <c r="B404">
        <v>5</v>
      </c>
      <c r="C404" t="s">
        <v>22</v>
      </c>
      <c r="D404" t="s">
        <v>32</v>
      </c>
      <c r="E404">
        <v>4</v>
      </c>
      <c r="F404">
        <v>2.9265360714469066</v>
      </c>
      <c r="G404">
        <v>4</v>
      </c>
      <c r="H404">
        <v>-3</v>
      </c>
      <c r="I404">
        <v>5.9265360714469066</v>
      </c>
      <c r="J404">
        <v>7</v>
      </c>
      <c r="K404">
        <v>1</v>
      </c>
      <c r="L404">
        <v>3.3578195381890361</v>
      </c>
      <c r="M404">
        <v>0.6</v>
      </c>
      <c r="N404">
        <v>0.5</v>
      </c>
      <c r="O404">
        <v>-3.4276193238843997E-2</v>
      </c>
      <c r="P404">
        <v>3.8632147865894</v>
      </c>
      <c r="Q404">
        <v>-4.0983537521322208E-2</v>
      </c>
      <c r="R404">
        <v>3.762980207872622</v>
      </c>
      <c r="S404">
        <v>0.3</v>
      </c>
      <c r="T404">
        <v>0.7</v>
      </c>
      <c r="U404">
        <v>-3.8117352987984875E-2</v>
      </c>
      <c r="V404">
        <v>4.5742305668188026</v>
      </c>
    </row>
    <row r="405" spans="1:22" x14ac:dyDescent="0.45">
      <c r="A405">
        <v>2001</v>
      </c>
      <c r="B405">
        <v>5</v>
      </c>
      <c r="C405" t="s">
        <v>52</v>
      </c>
      <c r="D405" t="s">
        <v>43</v>
      </c>
      <c r="E405">
        <v>13</v>
      </c>
      <c r="F405">
        <v>-0.60946691310473655</v>
      </c>
      <c r="G405">
        <v>13</v>
      </c>
      <c r="H405">
        <v>-6</v>
      </c>
      <c r="I405">
        <v>5.3905330868952639</v>
      </c>
      <c r="J405">
        <v>19</v>
      </c>
      <c r="K405">
        <v>1</v>
      </c>
      <c r="L405">
        <v>4.8907600481566122</v>
      </c>
      <c r="M405">
        <v>0.9</v>
      </c>
      <c r="N405">
        <v>0.6</v>
      </c>
      <c r="O405">
        <v>4.8153031787655655E-2</v>
      </c>
      <c r="P405">
        <v>3.3253318903318898</v>
      </c>
      <c r="Q405">
        <v>-6.3110966033001564E-2</v>
      </c>
      <c r="R405">
        <v>4.1523165869218506</v>
      </c>
      <c r="S405">
        <v>1.5</v>
      </c>
      <c r="T405">
        <v>0.6</v>
      </c>
      <c r="U405">
        <v>-7.3124626698338122E-2</v>
      </c>
      <c r="V405">
        <v>4.5449334064628184</v>
      </c>
    </row>
    <row r="406" spans="1:22" x14ac:dyDescent="0.45">
      <c r="A406">
        <v>2001</v>
      </c>
      <c r="B406">
        <v>5</v>
      </c>
      <c r="C406" t="s">
        <v>39</v>
      </c>
      <c r="D406" t="s">
        <v>33</v>
      </c>
      <c r="E406">
        <v>-5</v>
      </c>
      <c r="F406">
        <v>1.3027718542430866</v>
      </c>
      <c r="G406">
        <v>-5</v>
      </c>
      <c r="H406">
        <v>3.5</v>
      </c>
      <c r="I406">
        <v>-2.1972281457569132</v>
      </c>
      <c r="J406">
        <v>-8.5</v>
      </c>
      <c r="K406">
        <v>1</v>
      </c>
      <c r="L406">
        <v>4.5665000630952974</v>
      </c>
      <c r="M406">
        <v>0.9</v>
      </c>
      <c r="N406">
        <v>0.4</v>
      </c>
      <c r="O406">
        <v>5.1425116177998068E-2</v>
      </c>
      <c r="P406">
        <v>3.4632472841168491</v>
      </c>
      <c r="Q406">
        <v>-0.20696993589243284</v>
      </c>
      <c r="R406">
        <v>4.1153928995840756</v>
      </c>
      <c r="S406">
        <v>1</v>
      </c>
      <c r="T406">
        <v>0.6</v>
      </c>
      <c r="U406">
        <v>5.7640348742349447E-2</v>
      </c>
      <c r="V406">
        <v>4.5081192810457518</v>
      </c>
    </row>
    <row r="407" spans="1:22" x14ac:dyDescent="0.45">
      <c r="A407">
        <v>2001</v>
      </c>
      <c r="B407">
        <v>5</v>
      </c>
      <c r="C407" t="s">
        <v>45</v>
      </c>
      <c r="D407" t="s">
        <v>23</v>
      </c>
      <c r="E407">
        <v>2</v>
      </c>
      <c r="F407">
        <v>1.7752080574364353</v>
      </c>
      <c r="G407">
        <v>2</v>
      </c>
      <c r="H407">
        <v>3</v>
      </c>
      <c r="I407">
        <v>-1.2247919425635647</v>
      </c>
      <c r="J407">
        <v>-1</v>
      </c>
      <c r="K407">
        <v>1</v>
      </c>
      <c r="L407">
        <v>3.646614463967405</v>
      </c>
      <c r="M407">
        <v>1.6</v>
      </c>
      <c r="N407">
        <v>0.8</v>
      </c>
      <c r="O407">
        <v>-0.22607765156929341</v>
      </c>
      <c r="P407">
        <v>4.3292559462891944</v>
      </c>
      <c r="Q407">
        <v>-1.0043444062684242E-2</v>
      </c>
      <c r="R407">
        <v>4.2363249658837896</v>
      </c>
      <c r="S407">
        <v>1.6</v>
      </c>
      <c r="T407">
        <v>0.7</v>
      </c>
      <c r="U407">
        <v>-0.25397586861185018</v>
      </c>
      <c r="V407">
        <v>4.7281544651885206</v>
      </c>
    </row>
    <row r="408" spans="1:22" x14ac:dyDescent="0.45">
      <c r="A408">
        <v>2001</v>
      </c>
      <c r="B408">
        <v>6</v>
      </c>
      <c r="C408" t="s">
        <v>27</v>
      </c>
      <c r="D408" t="s">
        <v>48</v>
      </c>
      <c r="E408">
        <v>-3</v>
      </c>
      <c r="F408">
        <v>10.792245581929208</v>
      </c>
      <c r="G408">
        <v>-3</v>
      </c>
      <c r="H408">
        <v>9</v>
      </c>
      <c r="I408">
        <v>1.7922455819292082</v>
      </c>
      <c r="J408">
        <v>-12</v>
      </c>
      <c r="K408">
        <v>0</v>
      </c>
      <c r="L408">
        <v>4.4069732664995822</v>
      </c>
      <c r="M408">
        <v>0.9</v>
      </c>
      <c r="N408">
        <v>0.7</v>
      </c>
      <c r="O408">
        <v>-0.14187657680330082</v>
      </c>
      <c r="P408">
        <v>4.4099884555023428</v>
      </c>
      <c r="Q408">
        <v>1.8748184073093178E-2</v>
      </c>
      <c r="R408">
        <v>5.0651427069773218</v>
      </c>
      <c r="S408">
        <v>1</v>
      </c>
      <c r="T408">
        <v>0.3</v>
      </c>
      <c r="U408">
        <v>6.3366937883259589E-2</v>
      </c>
      <c r="V408">
        <v>3.6059094429299039</v>
      </c>
    </row>
    <row r="409" spans="1:22" x14ac:dyDescent="0.45">
      <c r="A409">
        <v>2001</v>
      </c>
      <c r="B409">
        <v>6</v>
      </c>
      <c r="C409" t="s">
        <v>24</v>
      </c>
      <c r="D409" t="s">
        <v>40</v>
      </c>
      <c r="E409">
        <v>-24</v>
      </c>
      <c r="F409">
        <v>2.1486502751976175</v>
      </c>
      <c r="G409">
        <v>-24</v>
      </c>
      <c r="H409">
        <v>1</v>
      </c>
      <c r="I409">
        <v>1.1486502751976175</v>
      </c>
      <c r="J409">
        <v>-25</v>
      </c>
      <c r="K409">
        <v>0</v>
      </c>
      <c r="L409">
        <v>3.2666620075830606</v>
      </c>
      <c r="M409">
        <v>0.7</v>
      </c>
      <c r="N409">
        <v>0.2</v>
      </c>
      <c r="O409">
        <v>-0.14449704470683164</v>
      </c>
      <c r="P409">
        <v>3.4090660880675694</v>
      </c>
      <c r="Q409">
        <v>-7.772471632590558E-2</v>
      </c>
      <c r="R409">
        <v>4.2851119583564605</v>
      </c>
      <c r="S409">
        <v>1.2</v>
      </c>
      <c r="T409">
        <v>0.5</v>
      </c>
      <c r="U409">
        <v>-0.13934299208941053</v>
      </c>
      <c r="V409">
        <v>4.277445642592701</v>
      </c>
    </row>
    <row r="410" spans="1:22" x14ac:dyDescent="0.45">
      <c r="A410">
        <v>2001</v>
      </c>
      <c r="B410">
        <v>6</v>
      </c>
      <c r="C410" t="s">
        <v>50</v>
      </c>
      <c r="D410" t="s">
        <v>31</v>
      </c>
      <c r="E410">
        <v>10</v>
      </c>
      <c r="F410">
        <v>-8.386070369519171</v>
      </c>
      <c r="G410">
        <v>10</v>
      </c>
      <c r="H410">
        <v>-7.5</v>
      </c>
      <c r="I410">
        <v>-0.88607036951917095</v>
      </c>
      <c r="J410">
        <v>17.5</v>
      </c>
      <c r="K410">
        <v>0</v>
      </c>
      <c r="L410">
        <v>3.6917749766573293</v>
      </c>
      <c r="M410">
        <v>1</v>
      </c>
      <c r="N410">
        <v>1</v>
      </c>
      <c r="O410">
        <v>-5.0241987218475712E-2</v>
      </c>
      <c r="P410">
        <v>2.5287896825396823</v>
      </c>
      <c r="Q410">
        <v>-0.22510139920401612</v>
      </c>
      <c r="R410">
        <v>3.1663282902093646</v>
      </c>
      <c r="S410">
        <v>0.9</v>
      </c>
      <c r="T410">
        <v>0.7</v>
      </c>
      <c r="U410">
        <v>-0.29436885060346418</v>
      </c>
      <c r="V410">
        <v>4.7893275408635443</v>
      </c>
    </row>
    <row r="411" spans="1:22" x14ac:dyDescent="0.45">
      <c r="A411">
        <v>2001</v>
      </c>
      <c r="B411">
        <v>6</v>
      </c>
      <c r="C411" t="s">
        <v>30</v>
      </c>
      <c r="D411" t="s">
        <v>25</v>
      </c>
      <c r="E411">
        <v>-3</v>
      </c>
      <c r="F411">
        <v>-1.6641060927284475</v>
      </c>
      <c r="G411">
        <v>-3</v>
      </c>
      <c r="H411">
        <v>-5.5</v>
      </c>
      <c r="I411">
        <v>3.8358939072715525</v>
      </c>
      <c r="J411">
        <v>2.5</v>
      </c>
      <c r="K411">
        <v>1</v>
      </c>
      <c r="L411">
        <v>3.5645933602814659</v>
      </c>
      <c r="M411">
        <v>0.7</v>
      </c>
      <c r="N411">
        <v>0.7</v>
      </c>
      <c r="O411">
        <v>-4.43773517091419E-2</v>
      </c>
      <c r="P411">
        <v>3.1699169000933711</v>
      </c>
      <c r="Q411">
        <v>-0.18623774799977846</v>
      </c>
      <c r="R411">
        <v>4.2302617329276373</v>
      </c>
      <c r="S411">
        <v>0.9</v>
      </c>
      <c r="T411">
        <v>1</v>
      </c>
      <c r="U411">
        <v>-0.14868633789031435</v>
      </c>
      <c r="V411">
        <v>4.1644144502840152</v>
      </c>
    </row>
    <row r="412" spans="1:22" x14ac:dyDescent="0.45">
      <c r="A412">
        <v>2001</v>
      </c>
      <c r="B412">
        <v>6</v>
      </c>
      <c r="C412" t="s">
        <v>26</v>
      </c>
      <c r="D412" t="s">
        <v>33</v>
      </c>
      <c r="E412">
        <v>-21</v>
      </c>
      <c r="F412">
        <v>5.261552951751991</v>
      </c>
      <c r="G412">
        <v>-21</v>
      </c>
      <c r="H412">
        <v>10.5</v>
      </c>
      <c r="I412">
        <v>-5.238447048248009</v>
      </c>
      <c r="J412">
        <v>-31.5</v>
      </c>
      <c r="K412">
        <v>1</v>
      </c>
      <c r="L412">
        <v>3.3022528091696453</v>
      </c>
      <c r="M412">
        <v>0.8</v>
      </c>
      <c r="N412">
        <v>0.2</v>
      </c>
      <c r="O412">
        <v>-8.348456593705092E-2</v>
      </c>
      <c r="P412">
        <v>3.6972307272191172</v>
      </c>
      <c r="Q412">
        <v>-7.0696291195152569E-2</v>
      </c>
      <c r="R412">
        <v>4.0528928995840756</v>
      </c>
      <c r="S412">
        <v>0.9</v>
      </c>
      <c r="T412">
        <v>0.7</v>
      </c>
      <c r="U412">
        <v>1.995439592481691E-2</v>
      </c>
      <c r="V412">
        <v>4.4931192810457512</v>
      </c>
    </row>
    <row r="413" spans="1:22" x14ac:dyDescent="0.45">
      <c r="A413">
        <v>2001</v>
      </c>
      <c r="B413">
        <v>6</v>
      </c>
      <c r="C413" t="s">
        <v>28</v>
      </c>
      <c r="D413" t="s">
        <v>49</v>
      </c>
      <c r="E413">
        <v>-7</v>
      </c>
      <c r="F413">
        <v>3.4924852128073525</v>
      </c>
      <c r="G413">
        <v>-7</v>
      </c>
      <c r="H413">
        <v>8</v>
      </c>
      <c r="I413">
        <v>-4.5075147871926475</v>
      </c>
      <c r="J413">
        <v>-15</v>
      </c>
      <c r="K413">
        <v>1</v>
      </c>
      <c r="L413">
        <v>3.7262099044746106</v>
      </c>
      <c r="M413">
        <v>0.7</v>
      </c>
      <c r="N413">
        <v>0.7</v>
      </c>
      <c r="O413">
        <v>-0.11838219044002193</v>
      </c>
      <c r="P413">
        <v>3.9045527279737806</v>
      </c>
      <c r="Q413">
        <v>-2.0356866747895504E-2</v>
      </c>
      <c r="R413">
        <v>3.8207172718585758</v>
      </c>
      <c r="S413">
        <v>1.2</v>
      </c>
      <c r="T413">
        <v>0.5</v>
      </c>
      <c r="U413">
        <v>-0.10501274264387124</v>
      </c>
      <c r="V413">
        <v>4.5385034677804663</v>
      </c>
    </row>
    <row r="414" spans="1:22" x14ac:dyDescent="0.45">
      <c r="A414">
        <v>2001</v>
      </c>
      <c r="B414">
        <v>6</v>
      </c>
      <c r="C414" t="s">
        <v>51</v>
      </c>
      <c r="D414" t="s">
        <v>32</v>
      </c>
      <c r="E414">
        <v>-20</v>
      </c>
      <c r="F414">
        <v>0.56637107339310444</v>
      </c>
      <c r="G414">
        <v>-20</v>
      </c>
      <c r="H414">
        <v>-7</v>
      </c>
      <c r="I414">
        <v>7.5663710733931042</v>
      </c>
      <c r="J414">
        <v>-13</v>
      </c>
      <c r="K414">
        <v>0</v>
      </c>
      <c r="L414">
        <v>4.6244551282051285</v>
      </c>
      <c r="M414">
        <v>1.1000000000000001</v>
      </c>
      <c r="N414">
        <v>0.9</v>
      </c>
      <c r="O414">
        <v>9.0871819358214437E-2</v>
      </c>
      <c r="P414">
        <v>4.3193425272473593</v>
      </c>
      <c r="Q414">
        <v>-0.12917908647656468</v>
      </c>
      <c r="R414">
        <v>4.1663857806280404</v>
      </c>
      <c r="S414">
        <v>0.4</v>
      </c>
      <c r="T414">
        <v>0.6</v>
      </c>
      <c r="U414">
        <v>-1.0627205916566942E-3</v>
      </c>
      <c r="V414">
        <v>4.5893200808852992</v>
      </c>
    </row>
    <row r="415" spans="1:22" x14ac:dyDescent="0.45">
      <c r="A415">
        <v>2001</v>
      </c>
      <c r="B415">
        <v>6</v>
      </c>
      <c r="C415" t="s">
        <v>41</v>
      </c>
      <c r="D415" t="s">
        <v>42</v>
      </c>
      <c r="E415">
        <v>-7</v>
      </c>
      <c r="F415">
        <v>0.8460844651399908</v>
      </c>
      <c r="G415">
        <v>-7</v>
      </c>
      <c r="H415">
        <v>5</v>
      </c>
      <c r="I415">
        <v>-4.1539155348600092</v>
      </c>
      <c r="J415">
        <v>-12</v>
      </c>
      <c r="K415">
        <v>1</v>
      </c>
      <c r="L415">
        <v>5.01741487270899</v>
      </c>
      <c r="M415">
        <v>0.8</v>
      </c>
      <c r="N415">
        <v>0.4</v>
      </c>
      <c r="O415">
        <v>-8.0602119065543709E-3</v>
      </c>
      <c r="P415">
        <v>4.1174348491739332</v>
      </c>
      <c r="Q415">
        <v>-0.100526252966227</v>
      </c>
      <c r="R415">
        <v>4.0369158514120143</v>
      </c>
      <c r="S415">
        <v>0.4</v>
      </c>
      <c r="T415">
        <v>0.3</v>
      </c>
      <c r="U415">
        <v>-5.8287288563667349E-2</v>
      </c>
      <c r="V415">
        <v>3.6124725274725278</v>
      </c>
    </row>
    <row r="416" spans="1:22" x14ac:dyDescent="0.45">
      <c r="A416">
        <v>2001</v>
      </c>
      <c r="B416">
        <v>6</v>
      </c>
      <c r="C416" t="s">
        <v>29</v>
      </c>
      <c r="D416" t="s">
        <v>45</v>
      </c>
      <c r="E416">
        <v>3</v>
      </c>
      <c r="F416">
        <v>4.9247756809791099E-2</v>
      </c>
      <c r="G416">
        <v>3</v>
      </c>
      <c r="H416">
        <v>-3.5</v>
      </c>
      <c r="I416">
        <v>3.5492477568097911</v>
      </c>
      <c r="J416">
        <v>6.5</v>
      </c>
      <c r="K416">
        <v>1</v>
      </c>
      <c r="L416">
        <v>3.3029850825502995</v>
      </c>
      <c r="M416">
        <v>1.3</v>
      </c>
      <c r="N416">
        <v>0.9</v>
      </c>
      <c r="O416">
        <v>-0.14125797340190954</v>
      </c>
      <c r="P416">
        <v>4.4815738123370377</v>
      </c>
      <c r="Q416">
        <v>1.8944861452401939E-2</v>
      </c>
      <c r="R416">
        <v>3.4699477973007382</v>
      </c>
      <c r="S416">
        <v>1.6</v>
      </c>
      <c r="T416">
        <v>0.7</v>
      </c>
      <c r="U416">
        <v>-0.26915686540298295</v>
      </c>
      <c r="V416">
        <v>4.3849744213625081</v>
      </c>
    </row>
    <row r="417" spans="1:22" x14ac:dyDescent="0.45">
      <c r="A417">
        <v>2001</v>
      </c>
      <c r="B417">
        <v>6</v>
      </c>
      <c r="C417" t="s">
        <v>38</v>
      </c>
      <c r="D417" t="s">
        <v>36</v>
      </c>
      <c r="E417">
        <v>8</v>
      </c>
      <c r="F417">
        <v>-1.9233006972468765</v>
      </c>
      <c r="G417">
        <v>8</v>
      </c>
      <c r="H417">
        <v>-2</v>
      </c>
      <c r="I417">
        <v>7.6699302753123533E-2</v>
      </c>
      <c r="J417">
        <v>10</v>
      </c>
      <c r="K417">
        <v>1</v>
      </c>
      <c r="L417">
        <v>4.000578492266472</v>
      </c>
      <c r="M417">
        <v>0.5</v>
      </c>
      <c r="N417">
        <v>0.8</v>
      </c>
      <c r="O417">
        <v>-8.7216264271947147E-2</v>
      </c>
      <c r="P417">
        <v>4.4563672086427504</v>
      </c>
      <c r="Q417">
        <v>-4.1018999936801276E-2</v>
      </c>
      <c r="R417">
        <v>3.5834941869724473</v>
      </c>
      <c r="S417">
        <v>1</v>
      </c>
      <c r="T417">
        <v>0.6</v>
      </c>
      <c r="U417">
        <v>-0.17469988190908969</v>
      </c>
      <c r="V417">
        <v>4.6775536470697761</v>
      </c>
    </row>
    <row r="418" spans="1:22" x14ac:dyDescent="0.45">
      <c r="A418">
        <v>2001</v>
      </c>
      <c r="B418">
        <v>6</v>
      </c>
      <c r="C418" t="s">
        <v>52</v>
      </c>
      <c r="D418" t="s">
        <v>34</v>
      </c>
      <c r="E418">
        <v>17</v>
      </c>
      <c r="F418">
        <v>2.617397965672307</v>
      </c>
      <c r="G418">
        <v>17</v>
      </c>
      <c r="H418">
        <v>-2.5</v>
      </c>
      <c r="I418">
        <v>5.117397965672307</v>
      </c>
      <c r="J418">
        <v>19.5</v>
      </c>
      <c r="K418">
        <v>1</v>
      </c>
      <c r="L418">
        <v>4.7707600481566121</v>
      </c>
      <c r="M418">
        <v>0.9</v>
      </c>
      <c r="N418">
        <v>0.6</v>
      </c>
      <c r="O418">
        <v>2.7704686744767969E-2</v>
      </c>
      <c r="P418">
        <v>3.5304747474747473</v>
      </c>
      <c r="Q418">
        <v>-6.2092352535628614E-2</v>
      </c>
      <c r="R418">
        <v>3.5650015384350424</v>
      </c>
      <c r="S418">
        <v>1.3</v>
      </c>
      <c r="T418">
        <v>0.7</v>
      </c>
      <c r="U418">
        <v>-0.119025693261014</v>
      </c>
      <c r="V418">
        <v>2.7366592609815119</v>
      </c>
    </row>
    <row r="419" spans="1:22" x14ac:dyDescent="0.45">
      <c r="A419">
        <v>2001</v>
      </c>
      <c r="B419">
        <v>6</v>
      </c>
      <c r="C419" t="s">
        <v>46</v>
      </c>
      <c r="D419" t="s">
        <v>35</v>
      </c>
      <c r="E419">
        <v>22</v>
      </c>
      <c r="F419">
        <v>-0.53803735922755314</v>
      </c>
      <c r="G419">
        <v>22</v>
      </c>
      <c r="H419">
        <v>-3</v>
      </c>
      <c r="I419">
        <v>2.4619626407724469</v>
      </c>
      <c r="J419">
        <v>25</v>
      </c>
      <c r="K419">
        <v>1</v>
      </c>
      <c r="L419">
        <v>4.1149422993101483</v>
      </c>
      <c r="M419">
        <v>1.4</v>
      </c>
      <c r="N419">
        <v>0.4</v>
      </c>
      <c r="O419">
        <v>8.0278280481241387E-2</v>
      </c>
      <c r="P419">
        <v>3.6797123954476896</v>
      </c>
      <c r="Q419">
        <v>-0.17690868159149103</v>
      </c>
      <c r="R419">
        <v>4.4545327638477792</v>
      </c>
      <c r="S419">
        <v>1.2</v>
      </c>
      <c r="T419">
        <v>0.4</v>
      </c>
      <c r="U419">
        <v>7.8711412498612854E-2</v>
      </c>
      <c r="V419">
        <v>4.8319420091731313</v>
      </c>
    </row>
    <row r="420" spans="1:22" x14ac:dyDescent="0.45">
      <c r="A420">
        <v>2001</v>
      </c>
      <c r="B420">
        <v>6</v>
      </c>
      <c r="C420" t="s">
        <v>44</v>
      </c>
      <c r="D420" t="s">
        <v>37</v>
      </c>
      <c r="E420">
        <v>-1</v>
      </c>
      <c r="F420">
        <v>3.5132360260285718</v>
      </c>
      <c r="G420">
        <v>-1</v>
      </c>
      <c r="H420">
        <v>3</v>
      </c>
      <c r="I420">
        <v>0.51323602602857177</v>
      </c>
      <c r="J420">
        <v>-4</v>
      </c>
      <c r="K420">
        <v>0</v>
      </c>
      <c r="L420">
        <v>4.2476560496606934</v>
      </c>
      <c r="M420">
        <v>1.1000000000000001</v>
      </c>
      <c r="N420">
        <v>0.5</v>
      </c>
      <c r="O420">
        <v>-5.9436381428273101E-2</v>
      </c>
      <c r="P420">
        <v>3.6678867720972983</v>
      </c>
      <c r="Q420">
        <v>-0.17340979776811419</v>
      </c>
      <c r="R420">
        <v>3.7002249543542112</v>
      </c>
      <c r="S420">
        <v>0.6</v>
      </c>
      <c r="T420">
        <v>0.8</v>
      </c>
      <c r="U420">
        <v>-1.8622038829676668E-2</v>
      </c>
      <c r="V420">
        <v>3.6394682438192669</v>
      </c>
    </row>
    <row r="421" spans="1:22" x14ac:dyDescent="0.45">
      <c r="A421">
        <v>2001</v>
      </c>
      <c r="B421">
        <v>7</v>
      </c>
      <c r="C421" t="s">
        <v>33</v>
      </c>
      <c r="D421" t="s">
        <v>38</v>
      </c>
      <c r="E421">
        <v>-7</v>
      </c>
      <c r="F421">
        <v>-1.0099743673728678E-2</v>
      </c>
      <c r="G421">
        <v>-7</v>
      </c>
      <c r="H421">
        <v>-3</v>
      </c>
      <c r="I421">
        <v>2.9899002563262713</v>
      </c>
      <c r="J421">
        <v>-4</v>
      </c>
      <c r="K421">
        <v>0</v>
      </c>
      <c r="L421">
        <v>3.9441627408539168</v>
      </c>
      <c r="M421">
        <v>0.9</v>
      </c>
      <c r="N421">
        <v>0.7</v>
      </c>
      <c r="O421">
        <v>3.9278588579227655E-2</v>
      </c>
      <c r="P421">
        <v>4.5072369281045752</v>
      </c>
      <c r="Q421">
        <v>2.8714359445879117E-2</v>
      </c>
      <c r="R421">
        <v>4.2385495067592256</v>
      </c>
      <c r="S421">
        <v>0.6</v>
      </c>
      <c r="T421">
        <v>0.7</v>
      </c>
      <c r="U421">
        <v>-6.4809438111511533E-2</v>
      </c>
      <c r="V421">
        <v>4.4346280782079672</v>
      </c>
    </row>
    <row r="422" spans="1:22" x14ac:dyDescent="0.45">
      <c r="A422">
        <v>2001</v>
      </c>
      <c r="B422">
        <v>7</v>
      </c>
      <c r="C422" t="s">
        <v>48</v>
      </c>
      <c r="D422" t="s">
        <v>50</v>
      </c>
      <c r="E422">
        <v>1</v>
      </c>
      <c r="F422">
        <v>0.8939155165481032</v>
      </c>
      <c r="G422">
        <v>1</v>
      </c>
      <c r="H422">
        <v>7.5</v>
      </c>
      <c r="I422">
        <v>-6.6060844834518964</v>
      </c>
      <c r="J422">
        <v>-6.5</v>
      </c>
      <c r="K422">
        <v>1</v>
      </c>
      <c r="L422">
        <v>4.6833966752312906</v>
      </c>
      <c r="M422">
        <v>1</v>
      </c>
      <c r="N422">
        <v>0.3</v>
      </c>
      <c r="O422">
        <v>4.760004664326694E-2</v>
      </c>
      <c r="P422">
        <v>3.4003538873743482</v>
      </c>
      <c r="Q422">
        <v>-0.13939992497974518</v>
      </c>
      <c r="R422">
        <v>3.4261665110488644</v>
      </c>
      <c r="S422">
        <v>1.2</v>
      </c>
      <c r="T422">
        <v>1.1000000000000001</v>
      </c>
      <c r="U422">
        <v>-0.10057295017540338</v>
      </c>
      <c r="V422">
        <v>2.6358409645909644</v>
      </c>
    </row>
    <row r="423" spans="1:22" x14ac:dyDescent="0.45">
      <c r="A423">
        <v>2001</v>
      </c>
      <c r="B423">
        <v>7</v>
      </c>
      <c r="C423" t="s">
        <v>32</v>
      </c>
      <c r="D423" t="s">
        <v>29</v>
      </c>
      <c r="E423">
        <v>-1</v>
      </c>
      <c r="F423">
        <v>-2.3465003142189285</v>
      </c>
      <c r="G423">
        <v>-1</v>
      </c>
      <c r="H423">
        <v>-2.5</v>
      </c>
      <c r="I423">
        <v>0.15349968578107154</v>
      </c>
      <c r="J423">
        <v>1.5</v>
      </c>
      <c r="K423">
        <v>1</v>
      </c>
      <c r="L423">
        <v>4.3480900412796695</v>
      </c>
      <c r="M423">
        <v>0.5</v>
      </c>
      <c r="N423">
        <v>0.6</v>
      </c>
      <c r="O423">
        <v>2.199603166950117E-3</v>
      </c>
      <c r="P423">
        <v>4.809017050582268</v>
      </c>
      <c r="Q423">
        <v>-3.3076343090366951E-2</v>
      </c>
      <c r="R423">
        <v>2.9463184158836331</v>
      </c>
      <c r="S423">
        <v>1.1000000000000001</v>
      </c>
      <c r="T423">
        <v>1</v>
      </c>
      <c r="U423">
        <v>-0.15224953803033325</v>
      </c>
      <c r="V423">
        <v>4.4343515901148152</v>
      </c>
    </row>
    <row r="424" spans="1:22" x14ac:dyDescent="0.45">
      <c r="A424">
        <v>2001</v>
      </c>
      <c r="B424">
        <v>7</v>
      </c>
      <c r="C424" t="s">
        <v>47</v>
      </c>
      <c r="D424" t="s">
        <v>24</v>
      </c>
      <c r="E424">
        <v>6</v>
      </c>
      <c r="F424">
        <v>2.61528358780998E-2</v>
      </c>
      <c r="G424">
        <v>6</v>
      </c>
      <c r="H424">
        <v>2</v>
      </c>
      <c r="I424">
        <v>-1.9738471641219002</v>
      </c>
      <c r="J424">
        <v>4</v>
      </c>
      <c r="K424">
        <v>0</v>
      </c>
      <c r="L424">
        <v>3.7663739854916329</v>
      </c>
      <c r="M424">
        <v>0.9</v>
      </c>
      <c r="N424">
        <v>0.3</v>
      </c>
      <c r="O424">
        <v>-1.8239927715942635E-2</v>
      </c>
      <c r="P424">
        <v>4.0080585919928025</v>
      </c>
      <c r="Q424">
        <v>-5.8281413352069447E-2</v>
      </c>
      <c r="R424">
        <v>3.5944397853608381</v>
      </c>
      <c r="S424">
        <v>0.9</v>
      </c>
      <c r="T424">
        <v>0.2</v>
      </c>
      <c r="U424">
        <v>-0.1130336205305003</v>
      </c>
      <c r="V424">
        <v>3.1033818775412536</v>
      </c>
    </row>
    <row r="425" spans="1:22" x14ac:dyDescent="0.45">
      <c r="A425">
        <v>2001</v>
      </c>
      <c r="B425">
        <v>7</v>
      </c>
      <c r="C425" t="s">
        <v>40</v>
      </c>
      <c r="D425" t="s">
        <v>25</v>
      </c>
      <c r="E425">
        <v>-4</v>
      </c>
      <c r="F425">
        <v>1.3697078719843825</v>
      </c>
      <c r="G425">
        <v>-4</v>
      </c>
      <c r="H425">
        <v>3</v>
      </c>
      <c r="I425">
        <v>-1.6302921280156175</v>
      </c>
      <c r="J425">
        <v>-7</v>
      </c>
      <c r="K425">
        <v>1</v>
      </c>
      <c r="L425">
        <v>3.7286691271404897</v>
      </c>
      <c r="M425">
        <v>1</v>
      </c>
      <c r="N425">
        <v>0.6</v>
      </c>
      <c r="O425">
        <v>-0.15357468735273944</v>
      </c>
      <c r="P425">
        <v>4.3714627366097947</v>
      </c>
      <c r="Q425">
        <v>1.1180267084560162E-2</v>
      </c>
      <c r="R425">
        <v>4.1733776749566225</v>
      </c>
      <c r="S425">
        <v>0.9</v>
      </c>
      <c r="T425">
        <v>1.1000000000000001</v>
      </c>
      <c r="U425">
        <v>-0.19200884522541317</v>
      </c>
      <c r="V425">
        <v>4.1614044168391997</v>
      </c>
    </row>
    <row r="426" spans="1:22" x14ac:dyDescent="0.45">
      <c r="A426">
        <v>2001</v>
      </c>
      <c r="B426">
        <v>7</v>
      </c>
      <c r="C426" t="s">
        <v>49</v>
      </c>
      <c r="D426" t="s">
        <v>51</v>
      </c>
      <c r="E426">
        <v>-3</v>
      </c>
      <c r="F426">
        <v>11.847274910802977</v>
      </c>
      <c r="G426">
        <v>-3</v>
      </c>
      <c r="H426">
        <v>12</v>
      </c>
      <c r="I426">
        <v>-0.15272508919702332</v>
      </c>
      <c r="J426">
        <v>-15</v>
      </c>
      <c r="K426">
        <v>1</v>
      </c>
      <c r="L426">
        <v>3.7424564022933589</v>
      </c>
      <c r="M426">
        <v>1.3</v>
      </c>
      <c r="N426">
        <v>0.5</v>
      </c>
      <c r="O426">
        <v>-0.12139123209925788</v>
      </c>
      <c r="P426">
        <v>4.4372957383118674</v>
      </c>
      <c r="Q426">
        <v>-0.11480063718862657</v>
      </c>
      <c r="R426">
        <v>5.0983187645687646</v>
      </c>
      <c r="S426">
        <v>1</v>
      </c>
      <c r="T426">
        <v>0.9</v>
      </c>
      <c r="U426">
        <v>0.13781478295346924</v>
      </c>
      <c r="V426">
        <v>4.377237264089465</v>
      </c>
    </row>
    <row r="427" spans="1:22" x14ac:dyDescent="0.45">
      <c r="A427">
        <v>2001</v>
      </c>
      <c r="B427">
        <v>7</v>
      </c>
      <c r="C427" t="s">
        <v>35</v>
      </c>
      <c r="D427" t="s">
        <v>42</v>
      </c>
      <c r="E427">
        <v>27</v>
      </c>
      <c r="F427">
        <v>1.726169142889989</v>
      </c>
      <c r="G427">
        <v>27</v>
      </c>
      <c r="H427">
        <v>3</v>
      </c>
      <c r="I427">
        <v>-1.273830857110011</v>
      </c>
      <c r="J427">
        <v>24</v>
      </c>
      <c r="K427">
        <v>0</v>
      </c>
      <c r="L427">
        <v>4.1588805899347356</v>
      </c>
      <c r="M427">
        <v>1.4</v>
      </c>
      <c r="N427">
        <v>0.4</v>
      </c>
      <c r="O427">
        <v>3.7688381959736852E-2</v>
      </c>
      <c r="P427">
        <v>4.7390848663159879</v>
      </c>
      <c r="Q427">
        <v>6.5334173956049485E-2</v>
      </c>
      <c r="R427">
        <v>3.9438047403009038</v>
      </c>
      <c r="S427">
        <v>0.3</v>
      </c>
      <c r="T427">
        <v>0.3</v>
      </c>
      <c r="U427">
        <v>-4.7303251560746364E-2</v>
      </c>
      <c r="V427">
        <v>4.1159447496947497</v>
      </c>
    </row>
    <row r="428" spans="1:22" x14ac:dyDescent="0.45">
      <c r="A428">
        <v>2001</v>
      </c>
      <c r="B428">
        <v>7</v>
      </c>
      <c r="C428" t="s">
        <v>36</v>
      </c>
      <c r="D428" t="s">
        <v>23</v>
      </c>
      <c r="E428">
        <v>14</v>
      </c>
      <c r="F428">
        <v>0.50405658156720179</v>
      </c>
      <c r="G428">
        <v>14</v>
      </c>
      <c r="H428">
        <v>-3</v>
      </c>
      <c r="I428">
        <v>3.5040565815672018</v>
      </c>
      <c r="J428">
        <v>17</v>
      </c>
      <c r="K428">
        <v>1</v>
      </c>
      <c r="L428">
        <v>3.6974693422519507</v>
      </c>
      <c r="M428">
        <v>1</v>
      </c>
      <c r="N428">
        <v>0.6</v>
      </c>
      <c r="O428">
        <v>-0.11486255251364427</v>
      </c>
      <c r="P428">
        <v>4.6696748591909882</v>
      </c>
      <c r="Q428">
        <v>5.9879927615363301E-2</v>
      </c>
      <c r="R428">
        <v>4.2473464712601334</v>
      </c>
      <c r="S428">
        <v>1.6</v>
      </c>
      <c r="T428">
        <v>0.8</v>
      </c>
      <c r="U428">
        <v>-0.25199634583756791</v>
      </c>
      <c r="V428">
        <v>4.4311174281514836</v>
      </c>
    </row>
    <row r="429" spans="1:22" x14ac:dyDescent="0.45">
      <c r="A429">
        <v>2001</v>
      </c>
      <c r="B429">
        <v>7</v>
      </c>
      <c r="C429" t="s">
        <v>37</v>
      </c>
      <c r="D429" t="s">
        <v>45</v>
      </c>
      <c r="E429">
        <v>14</v>
      </c>
      <c r="F429">
        <v>-6.6472720749015259</v>
      </c>
      <c r="G429">
        <v>14</v>
      </c>
      <c r="H429">
        <v>-7.5</v>
      </c>
      <c r="I429">
        <v>0.85272792509847406</v>
      </c>
      <c r="J429">
        <v>21.5</v>
      </c>
      <c r="K429">
        <v>1</v>
      </c>
      <c r="L429">
        <v>3.5817634158926728</v>
      </c>
      <c r="M429">
        <v>0.6</v>
      </c>
      <c r="N429">
        <v>0.8</v>
      </c>
      <c r="O429">
        <v>-5.2214654378426852E-2</v>
      </c>
      <c r="P429">
        <v>3.6794682438192665</v>
      </c>
      <c r="Q429">
        <v>-0.19028413353510248</v>
      </c>
      <c r="R429">
        <v>3.6227255750785163</v>
      </c>
      <c r="S429">
        <v>1.5</v>
      </c>
      <c r="T429">
        <v>0.8</v>
      </c>
      <c r="U429">
        <v>-0.28574314339307111</v>
      </c>
      <c r="V429">
        <v>3.9822293233232919</v>
      </c>
    </row>
    <row r="430" spans="1:22" x14ac:dyDescent="0.45">
      <c r="A430">
        <v>2001</v>
      </c>
      <c r="B430">
        <v>7</v>
      </c>
      <c r="C430" t="s">
        <v>26</v>
      </c>
      <c r="D430" t="s">
        <v>52</v>
      </c>
      <c r="E430">
        <v>11</v>
      </c>
      <c r="F430">
        <v>4.961900757039893</v>
      </c>
      <c r="G430">
        <v>11</v>
      </c>
      <c r="H430">
        <v>7</v>
      </c>
      <c r="I430">
        <v>-2.038099242960107</v>
      </c>
      <c r="J430">
        <v>4</v>
      </c>
      <c r="K430">
        <v>0</v>
      </c>
      <c r="L430">
        <v>3.6222528091696455</v>
      </c>
      <c r="M430">
        <v>0.8</v>
      </c>
      <c r="N430">
        <v>0.2</v>
      </c>
      <c r="O430">
        <v>-3.2468295771029984E-2</v>
      </c>
      <c r="P430">
        <v>3.752786282774673</v>
      </c>
      <c r="Q430">
        <v>-5.9955122249848301E-2</v>
      </c>
      <c r="R430">
        <v>4.7846062020027658</v>
      </c>
      <c r="S430">
        <v>0.8</v>
      </c>
      <c r="T430">
        <v>0.6</v>
      </c>
      <c r="U430">
        <v>2.6941749338222808E-2</v>
      </c>
      <c r="V430">
        <v>3.4620223665223664</v>
      </c>
    </row>
    <row r="431" spans="1:22" x14ac:dyDescent="0.45">
      <c r="A431">
        <v>2001</v>
      </c>
      <c r="B431">
        <v>7</v>
      </c>
      <c r="C431" t="s">
        <v>39</v>
      </c>
      <c r="D431" t="s">
        <v>44</v>
      </c>
      <c r="E431">
        <v>-10</v>
      </c>
      <c r="F431">
        <v>2.087951285006564</v>
      </c>
      <c r="G431">
        <v>-10</v>
      </c>
      <c r="H431">
        <v>1</v>
      </c>
      <c r="I431">
        <v>1.087951285006564</v>
      </c>
      <c r="J431">
        <v>-11</v>
      </c>
      <c r="K431">
        <v>0</v>
      </c>
      <c r="L431">
        <v>4.3658478891822536</v>
      </c>
      <c r="M431">
        <v>0.9</v>
      </c>
      <c r="N431">
        <v>0.4</v>
      </c>
      <c r="O431">
        <v>4.308072495717663E-2</v>
      </c>
      <c r="P431">
        <v>3.4777400377400376</v>
      </c>
      <c r="Q431">
        <v>-0.21108086348963345</v>
      </c>
      <c r="R431">
        <v>4.5209893829940269</v>
      </c>
      <c r="S431">
        <v>1.1000000000000001</v>
      </c>
      <c r="T431">
        <v>0.6</v>
      </c>
      <c r="U431">
        <v>-7.0420169555065096E-2</v>
      </c>
      <c r="V431">
        <v>3.4986560028665297</v>
      </c>
    </row>
    <row r="432" spans="1:22" x14ac:dyDescent="0.45">
      <c r="A432">
        <v>2001</v>
      </c>
      <c r="B432">
        <v>7</v>
      </c>
      <c r="C432" t="s">
        <v>27</v>
      </c>
      <c r="D432" t="s">
        <v>34</v>
      </c>
      <c r="E432">
        <v>3</v>
      </c>
      <c r="F432">
        <v>7.8891014337364807</v>
      </c>
      <c r="G432">
        <v>3</v>
      </c>
      <c r="H432">
        <v>7.5</v>
      </c>
      <c r="I432">
        <v>0.38910143373648065</v>
      </c>
      <c r="J432">
        <v>-4.5</v>
      </c>
      <c r="K432">
        <v>0</v>
      </c>
      <c r="L432">
        <v>4.3236399331662492</v>
      </c>
      <c r="M432">
        <v>0.9</v>
      </c>
      <c r="N432">
        <v>0.7</v>
      </c>
      <c r="O432">
        <v>-0.1129353605609775</v>
      </c>
      <c r="P432">
        <v>4.2671313126451995</v>
      </c>
      <c r="Q432">
        <v>2.4769251941470043E-2</v>
      </c>
      <c r="R432">
        <v>3.5840491574826614</v>
      </c>
      <c r="S432">
        <v>1.3</v>
      </c>
      <c r="T432">
        <v>0.5</v>
      </c>
      <c r="U432">
        <v>-7.5823188045885101E-2</v>
      </c>
      <c r="V432">
        <v>2.9879636088075987</v>
      </c>
    </row>
    <row r="433" spans="1:22" x14ac:dyDescent="0.45">
      <c r="A433">
        <v>2001</v>
      </c>
      <c r="B433">
        <v>7</v>
      </c>
      <c r="C433" t="s">
        <v>22</v>
      </c>
      <c r="D433" t="s">
        <v>43</v>
      </c>
      <c r="E433">
        <v>-4</v>
      </c>
      <c r="F433">
        <v>0.51612076782048222</v>
      </c>
      <c r="G433">
        <v>-4</v>
      </c>
      <c r="H433">
        <v>-2.5</v>
      </c>
      <c r="I433">
        <v>3.0161207678204822</v>
      </c>
      <c r="J433">
        <v>-1.5</v>
      </c>
      <c r="K433">
        <v>0</v>
      </c>
      <c r="L433">
        <v>3.3729090522555323</v>
      </c>
      <c r="M433">
        <v>0.7</v>
      </c>
      <c r="N433">
        <v>0.4</v>
      </c>
      <c r="O433">
        <v>8.4917142785387381E-3</v>
      </c>
      <c r="P433">
        <v>4.2666203593448175</v>
      </c>
      <c r="Q433">
        <v>-3.928905124994028E-3</v>
      </c>
      <c r="R433">
        <v>4.3730438596491235</v>
      </c>
      <c r="S433">
        <v>1.4</v>
      </c>
      <c r="T433">
        <v>0.6</v>
      </c>
      <c r="U433">
        <v>-7.4166119110261594E-2</v>
      </c>
      <c r="V433">
        <v>4.4116000731294847</v>
      </c>
    </row>
    <row r="434" spans="1:22" x14ac:dyDescent="0.45">
      <c r="A434">
        <v>2001</v>
      </c>
      <c r="B434">
        <v>7</v>
      </c>
      <c r="C434" t="s">
        <v>30</v>
      </c>
      <c r="D434" t="s">
        <v>41</v>
      </c>
      <c r="E434">
        <v>27</v>
      </c>
      <c r="F434">
        <v>6.0538630515924643</v>
      </c>
      <c r="G434">
        <v>27</v>
      </c>
      <c r="H434">
        <v>3</v>
      </c>
      <c r="I434">
        <v>3.0538630515924643</v>
      </c>
      <c r="J434">
        <v>24</v>
      </c>
      <c r="K434">
        <v>1</v>
      </c>
      <c r="L434">
        <v>3.4218397370930598</v>
      </c>
      <c r="M434">
        <v>0.6</v>
      </c>
      <c r="N434">
        <v>0.5</v>
      </c>
      <c r="O434">
        <v>-4.0624850808374732E-2</v>
      </c>
      <c r="P434">
        <v>3.1568216619981326</v>
      </c>
      <c r="Q434">
        <v>-0.16400511223417236</v>
      </c>
      <c r="R434">
        <v>5.4431093171534339</v>
      </c>
      <c r="S434">
        <v>0.8</v>
      </c>
      <c r="T434">
        <v>0.5</v>
      </c>
      <c r="U434">
        <v>2.9280610491241553E-2</v>
      </c>
      <c r="V434">
        <v>3.6174348491739332</v>
      </c>
    </row>
    <row r="435" spans="1:22" x14ac:dyDescent="0.45">
      <c r="A435">
        <v>2001</v>
      </c>
      <c r="B435">
        <v>8</v>
      </c>
      <c r="C435" t="s">
        <v>26</v>
      </c>
      <c r="D435" t="s">
        <v>28</v>
      </c>
      <c r="E435">
        <v>-14</v>
      </c>
      <c r="F435">
        <v>0.54800683058547595</v>
      </c>
      <c r="G435">
        <v>-14</v>
      </c>
      <c r="H435">
        <v>3</v>
      </c>
      <c r="I435">
        <v>-2.4519931694145241</v>
      </c>
      <c r="J435">
        <v>-17</v>
      </c>
      <c r="K435">
        <v>1</v>
      </c>
      <c r="L435">
        <v>3.8038214366206256</v>
      </c>
      <c r="M435">
        <v>0.9</v>
      </c>
      <c r="N435">
        <v>0.3</v>
      </c>
      <c r="O435">
        <v>-1.4035933284858911E-2</v>
      </c>
      <c r="P435">
        <v>3.7514704933009888</v>
      </c>
      <c r="Q435">
        <v>-3.7432784695184705E-2</v>
      </c>
      <c r="R435">
        <v>3.9081543489190551</v>
      </c>
      <c r="S435">
        <v>0.8</v>
      </c>
      <c r="T435">
        <v>0.7</v>
      </c>
      <c r="U435">
        <v>-8.1967003422272394E-2</v>
      </c>
      <c r="V435">
        <v>3.7689419619282321</v>
      </c>
    </row>
    <row r="436" spans="1:22" x14ac:dyDescent="0.45">
      <c r="A436">
        <v>2001</v>
      </c>
      <c r="B436">
        <v>8</v>
      </c>
      <c r="C436" t="s">
        <v>33</v>
      </c>
      <c r="D436" t="s">
        <v>27</v>
      </c>
      <c r="E436">
        <v>-16</v>
      </c>
      <c r="F436">
        <v>-1.4644376179243492</v>
      </c>
      <c r="G436">
        <v>-16</v>
      </c>
      <c r="H436">
        <v>-3</v>
      </c>
      <c r="I436">
        <v>1.5355623820756508</v>
      </c>
      <c r="J436">
        <v>-13</v>
      </c>
      <c r="K436">
        <v>0</v>
      </c>
      <c r="L436">
        <v>3.8909541847041842</v>
      </c>
      <c r="M436">
        <v>0.9</v>
      </c>
      <c r="N436">
        <v>0.7</v>
      </c>
      <c r="O436">
        <v>3.8923870869055577E-2</v>
      </c>
      <c r="P436">
        <v>4.6357091503267975</v>
      </c>
      <c r="Q436">
        <v>1.839588314901431E-2</v>
      </c>
      <c r="R436">
        <v>4.2724494569757727</v>
      </c>
      <c r="S436">
        <v>0.9</v>
      </c>
      <c r="T436">
        <v>0.7</v>
      </c>
      <c r="U436">
        <v>-0.12391100416191234</v>
      </c>
      <c r="V436">
        <v>4.4054646459785332</v>
      </c>
    </row>
    <row r="437" spans="1:22" x14ac:dyDescent="0.45">
      <c r="A437">
        <v>2001</v>
      </c>
      <c r="B437">
        <v>8</v>
      </c>
      <c r="C437" t="s">
        <v>42</v>
      </c>
      <c r="D437" t="s">
        <v>46</v>
      </c>
      <c r="E437">
        <v>1</v>
      </c>
      <c r="F437">
        <v>7.3481526071218397</v>
      </c>
      <c r="G437">
        <v>1</v>
      </c>
      <c r="H437">
        <v>5</v>
      </c>
      <c r="I437">
        <v>2.3481526071218397</v>
      </c>
      <c r="J437">
        <v>-4</v>
      </c>
      <c r="K437">
        <v>0</v>
      </c>
      <c r="L437">
        <v>4.0494499015912258</v>
      </c>
      <c r="M437">
        <v>0.3</v>
      </c>
      <c r="N437">
        <v>0.3</v>
      </c>
      <c r="O437">
        <v>3.7844339126885665E-3</v>
      </c>
      <c r="P437">
        <v>4.0942997280497284</v>
      </c>
      <c r="Q437">
        <v>-4.5742525303409637E-2</v>
      </c>
      <c r="R437">
        <v>4.1970851564530047</v>
      </c>
      <c r="S437">
        <v>1.4</v>
      </c>
      <c r="T437">
        <v>0.5</v>
      </c>
      <c r="U437">
        <v>6.3555197825011372E-2</v>
      </c>
      <c r="V437">
        <v>3.5007268882013127</v>
      </c>
    </row>
    <row r="438" spans="1:22" x14ac:dyDescent="0.45">
      <c r="A438">
        <v>2001</v>
      </c>
      <c r="B438">
        <v>8</v>
      </c>
      <c r="C438" t="s">
        <v>29</v>
      </c>
      <c r="D438" t="s">
        <v>22</v>
      </c>
      <c r="E438">
        <v>17</v>
      </c>
      <c r="F438">
        <v>8.2711920993619579</v>
      </c>
      <c r="G438">
        <v>17</v>
      </c>
      <c r="H438">
        <v>10</v>
      </c>
      <c r="I438">
        <v>-1.7288079006380421</v>
      </c>
      <c r="J438">
        <v>7</v>
      </c>
      <c r="K438">
        <v>0</v>
      </c>
      <c r="L438">
        <v>3.101873971439189</v>
      </c>
      <c r="M438">
        <v>1.1000000000000001</v>
      </c>
      <c r="N438">
        <v>0.8</v>
      </c>
      <c r="O438">
        <v>-0.16079827201156308</v>
      </c>
      <c r="P438">
        <v>4.5343515901148148</v>
      </c>
      <c r="Q438">
        <v>-7.8639205846197328E-3</v>
      </c>
      <c r="R438">
        <v>3.2784646078110873</v>
      </c>
      <c r="S438">
        <v>0.8</v>
      </c>
      <c r="T438">
        <v>0.6</v>
      </c>
      <c r="U438">
        <v>2.2839335878144591E-2</v>
      </c>
      <c r="V438">
        <v>4.1988185017596784</v>
      </c>
    </row>
    <row r="439" spans="1:22" x14ac:dyDescent="0.45">
      <c r="A439">
        <v>2001</v>
      </c>
      <c r="B439">
        <v>8</v>
      </c>
      <c r="C439" t="s">
        <v>23</v>
      </c>
      <c r="D439" t="s">
        <v>37</v>
      </c>
      <c r="E439">
        <v>3</v>
      </c>
      <c r="F439">
        <v>10.103393601722932</v>
      </c>
      <c r="G439">
        <v>3</v>
      </c>
      <c r="H439">
        <v>10.5</v>
      </c>
      <c r="I439">
        <v>-0.39660639827706845</v>
      </c>
      <c r="J439">
        <v>-7.5</v>
      </c>
      <c r="K439">
        <v>1</v>
      </c>
      <c r="L439">
        <v>4.0746191985328606</v>
      </c>
      <c r="M439">
        <v>1.6</v>
      </c>
      <c r="N439">
        <v>0.8</v>
      </c>
      <c r="O439">
        <v>-0.25462904993701213</v>
      </c>
      <c r="P439">
        <v>4.0930221900562458</v>
      </c>
      <c r="Q439">
        <v>-4.1227103004785132E-2</v>
      </c>
      <c r="R439">
        <v>3.3517634158926723</v>
      </c>
      <c r="S439">
        <v>0.9</v>
      </c>
      <c r="T439">
        <v>0.7</v>
      </c>
      <c r="U439">
        <v>-2.8726961360340697E-2</v>
      </c>
      <c r="V439">
        <v>3.7844682438192669</v>
      </c>
    </row>
    <row r="440" spans="1:22" x14ac:dyDescent="0.45">
      <c r="A440">
        <v>2001</v>
      </c>
      <c r="B440">
        <v>8</v>
      </c>
      <c r="C440" t="s">
        <v>50</v>
      </c>
      <c r="D440" t="s">
        <v>41</v>
      </c>
      <c r="E440">
        <v>-3</v>
      </c>
      <c r="F440">
        <v>7.5188563177125456</v>
      </c>
      <c r="G440">
        <v>-3</v>
      </c>
      <c r="H440">
        <v>2</v>
      </c>
      <c r="I440">
        <v>5.5188563177125456</v>
      </c>
      <c r="J440">
        <v>-5</v>
      </c>
      <c r="K440">
        <v>0</v>
      </c>
      <c r="L440">
        <v>3.2931943748259536</v>
      </c>
      <c r="M440">
        <v>1.1000000000000001</v>
      </c>
      <c r="N440">
        <v>1.1000000000000001</v>
      </c>
      <c r="O440">
        <v>-0.13918599863831127</v>
      </c>
      <c r="P440">
        <v>2.9376266788766787</v>
      </c>
      <c r="Q440">
        <v>-0.13551200630450427</v>
      </c>
      <c r="R440">
        <v>5.3065708556149733</v>
      </c>
      <c r="S440">
        <v>0.8</v>
      </c>
      <c r="T440">
        <v>0.5</v>
      </c>
      <c r="U440">
        <v>1.0976142136251078E-2</v>
      </c>
      <c r="V440">
        <v>3.0817350520136899</v>
      </c>
    </row>
    <row r="441" spans="1:22" x14ac:dyDescent="0.45">
      <c r="A441">
        <v>2001</v>
      </c>
      <c r="B441">
        <v>8</v>
      </c>
      <c r="C441" t="s">
        <v>48</v>
      </c>
      <c r="D441" t="s">
        <v>30</v>
      </c>
      <c r="E441">
        <v>4</v>
      </c>
      <c r="F441">
        <v>-1.849333306450808</v>
      </c>
      <c r="G441">
        <v>4</v>
      </c>
      <c r="H441">
        <v>3</v>
      </c>
      <c r="I441">
        <v>-4.8493333064508075</v>
      </c>
      <c r="J441">
        <v>1</v>
      </c>
      <c r="K441">
        <v>0</v>
      </c>
      <c r="L441">
        <v>4.8176823895170049</v>
      </c>
      <c r="M441">
        <v>1.1000000000000001</v>
      </c>
      <c r="N441">
        <v>0.1</v>
      </c>
      <c r="O441">
        <v>6.7800917082559808E-2</v>
      </c>
      <c r="P441">
        <v>3.4306170452690852</v>
      </c>
      <c r="Q441">
        <v>-0.17696792488174859</v>
      </c>
      <c r="R441">
        <v>3.1938985606224715</v>
      </c>
      <c r="S441">
        <v>0.7</v>
      </c>
      <c r="T441">
        <v>0.6</v>
      </c>
      <c r="U441">
        <v>-6.6785686032296579E-2</v>
      </c>
      <c r="V441">
        <v>3.201821661998133</v>
      </c>
    </row>
    <row r="442" spans="1:22" x14ac:dyDescent="0.45">
      <c r="A442">
        <v>2001</v>
      </c>
      <c r="B442">
        <v>8</v>
      </c>
      <c r="C442" t="s">
        <v>44</v>
      </c>
      <c r="D442" t="s">
        <v>36</v>
      </c>
      <c r="E442">
        <v>-14</v>
      </c>
      <c r="F442">
        <v>-2.274721280139306</v>
      </c>
      <c r="G442">
        <v>-14</v>
      </c>
      <c r="H442">
        <v>-7</v>
      </c>
      <c r="I442">
        <v>4.725278719860694</v>
      </c>
      <c r="J442">
        <v>-7</v>
      </c>
      <c r="K442">
        <v>0</v>
      </c>
      <c r="L442">
        <v>4.5081105951152391</v>
      </c>
      <c r="M442">
        <v>1.1000000000000001</v>
      </c>
      <c r="N442">
        <v>0.5</v>
      </c>
      <c r="O442">
        <v>-9.1870119318867918E-2</v>
      </c>
      <c r="P442">
        <v>3.7410369552474814</v>
      </c>
      <c r="Q442">
        <v>-0.10598084852542242</v>
      </c>
      <c r="R442">
        <v>3.459374104156713</v>
      </c>
      <c r="S442">
        <v>1.1000000000000001</v>
      </c>
      <c r="T442">
        <v>0.7</v>
      </c>
      <c r="U442">
        <v>-0.13935611684639393</v>
      </c>
      <c r="V442">
        <v>4.716947586463716</v>
      </c>
    </row>
    <row r="443" spans="1:22" x14ac:dyDescent="0.45">
      <c r="A443">
        <v>2001</v>
      </c>
      <c r="B443">
        <v>8</v>
      </c>
      <c r="C443" t="s">
        <v>25</v>
      </c>
      <c r="D443" t="s">
        <v>47</v>
      </c>
      <c r="E443">
        <v>8</v>
      </c>
      <c r="F443">
        <v>10.539241000767944</v>
      </c>
      <c r="G443">
        <v>8</v>
      </c>
      <c r="H443">
        <v>8.5</v>
      </c>
      <c r="I443">
        <v>2.0392410007679445</v>
      </c>
      <c r="J443">
        <v>-0.5</v>
      </c>
      <c r="K443">
        <v>0</v>
      </c>
      <c r="L443">
        <v>4.2322012043683879</v>
      </c>
      <c r="M443">
        <v>0.8</v>
      </c>
      <c r="N443">
        <v>1.2</v>
      </c>
      <c r="O443">
        <v>-0.20431681488529674</v>
      </c>
      <c r="P443">
        <v>4.6614044168391997</v>
      </c>
      <c r="Q443">
        <v>2.8189500043666875E-2</v>
      </c>
      <c r="R443">
        <v>3.6506001759678233</v>
      </c>
      <c r="S443">
        <v>0.9</v>
      </c>
      <c r="T443">
        <v>0.4</v>
      </c>
      <c r="U443">
        <v>1.9368296682599963E-2</v>
      </c>
      <c r="V443">
        <v>4.0622252586594687</v>
      </c>
    </row>
    <row r="444" spans="1:22" x14ac:dyDescent="0.45">
      <c r="A444">
        <v>2001</v>
      </c>
      <c r="B444">
        <v>8</v>
      </c>
      <c r="C444" t="s">
        <v>31</v>
      </c>
      <c r="D444" t="s">
        <v>24</v>
      </c>
      <c r="E444">
        <v>6</v>
      </c>
      <c r="F444">
        <v>5.7056745381066714</v>
      </c>
      <c r="G444">
        <v>6</v>
      </c>
      <c r="H444">
        <v>4.5</v>
      </c>
      <c r="I444">
        <v>1.2056745381066714</v>
      </c>
      <c r="J444">
        <v>1.5</v>
      </c>
      <c r="K444">
        <v>1</v>
      </c>
      <c r="L444">
        <v>3.4602843341654088</v>
      </c>
      <c r="M444">
        <v>0.9</v>
      </c>
      <c r="N444">
        <v>0.6</v>
      </c>
      <c r="O444">
        <v>-0.23240802620756842</v>
      </c>
      <c r="P444">
        <v>4.7440894456254492</v>
      </c>
      <c r="Q444">
        <v>2.2961319773179985E-3</v>
      </c>
      <c r="R444">
        <v>3.494439785360838</v>
      </c>
      <c r="S444">
        <v>0.6</v>
      </c>
      <c r="T444">
        <v>0.4</v>
      </c>
      <c r="U444">
        <v>-0.11742811819521626</v>
      </c>
      <c r="V444">
        <v>3.1209414013507772</v>
      </c>
    </row>
    <row r="445" spans="1:22" x14ac:dyDescent="0.45">
      <c r="A445">
        <v>2001</v>
      </c>
      <c r="B445">
        <v>8</v>
      </c>
      <c r="C445" t="s">
        <v>38</v>
      </c>
      <c r="D445" t="s">
        <v>34</v>
      </c>
      <c r="E445">
        <v>-5</v>
      </c>
      <c r="F445">
        <v>7.5918993505903174</v>
      </c>
      <c r="G445">
        <v>-5</v>
      </c>
      <c r="H445">
        <v>5.5</v>
      </c>
      <c r="I445">
        <v>2.0918993505903174</v>
      </c>
      <c r="J445">
        <v>-10.5</v>
      </c>
      <c r="K445">
        <v>0</v>
      </c>
      <c r="L445">
        <v>4.3197995067592263</v>
      </c>
      <c r="M445">
        <v>0.5</v>
      </c>
      <c r="N445">
        <v>0.7</v>
      </c>
      <c r="O445">
        <v>-7.4595505065802134E-2</v>
      </c>
      <c r="P445">
        <v>4.3637724632347048</v>
      </c>
      <c r="Q445">
        <v>2.5100325963036026E-2</v>
      </c>
      <c r="R445">
        <v>3.7204594138929181</v>
      </c>
      <c r="S445">
        <v>1.2</v>
      </c>
      <c r="T445">
        <v>0.5</v>
      </c>
      <c r="U445">
        <v>-5.5961898455132622E-2</v>
      </c>
      <c r="V445">
        <v>3.0011989029252457</v>
      </c>
    </row>
    <row r="446" spans="1:22" x14ac:dyDescent="0.45">
      <c r="A446">
        <v>2001</v>
      </c>
      <c r="B446">
        <v>8</v>
      </c>
      <c r="C446" t="s">
        <v>43</v>
      </c>
      <c r="D446" t="s">
        <v>45</v>
      </c>
      <c r="E446">
        <v>13</v>
      </c>
      <c r="F446">
        <v>-1.311396660212039</v>
      </c>
      <c r="G446">
        <v>13</v>
      </c>
      <c r="H446">
        <v>-2.5</v>
      </c>
      <c r="I446">
        <v>1.188603339787961</v>
      </c>
      <c r="J446">
        <v>15.5</v>
      </c>
      <c r="K446">
        <v>1</v>
      </c>
      <c r="L446">
        <v>4.2118596491228075</v>
      </c>
      <c r="M446">
        <v>1.4</v>
      </c>
      <c r="N446">
        <v>0.5</v>
      </c>
      <c r="O446">
        <v>-8.1720692274763126E-2</v>
      </c>
      <c r="P446">
        <v>4.1987795603089726</v>
      </c>
      <c r="Q446">
        <v>1.5991040212334662E-2</v>
      </c>
      <c r="R446">
        <v>3.7277255750785159</v>
      </c>
      <c r="S446">
        <v>1.5</v>
      </c>
      <c r="T446">
        <v>0.7</v>
      </c>
      <c r="U446">
        <v>-0.25586750500960326</v>
      </c>
      <c r="V446">
        <v>3.7522293233232924</v>
      </c>
    </row>
    <row r="447" spans="1:22" x14ac:dyDescent="0.45">
      <c r="A447">
        <v>2001</v>
      </c>
      <c r="B447">
        <v>8</v>
      </c>
      <c r="C447" t="s">
        <v>32</v>
      </c>
      <c r="D447" t="s">
        <v>49</v>
      </c>
      <c r="E447">
        <v>-7</v>
      </c>
      <c r="F447">
        <v>0.95788489179806025</v>
      </c>
      <c r="G447">
        <v>-7</v>
      </c>
      <c r="H447">
        <v>6.5</v>
      </c>
      <c r="I447">
        <v>-5.5421151082019398</v>
      </c>
      <c r="J447">
        <v>-13.5</v>
      </c>
      <c r="K447">
        <v>1</v>
      </c>
      <c r="L447">
        <v>4.3760900412796691</v>
      </c>
      <c r="M447">
        <v>0.6</v>
      </c>
      <c r="N447">
        <v>0.8</v>
      </c>
      <c r="O447">
        <v>-5.6814932049030029E-2</v>
      </c>
      <c r="P447">
        <v>4.8801281616933796</v>
      </c>
      <c r="Q447">
        <v>-6.1748538287832153E-2</v>
      </c>
      <c r="R447">
        <v>3.6950879812407273</v>
      </c>
      <c r="S447">
        <v>1.5</v>
      </c>
      <c r="T447">
        <v>0.4</v>
      </c>
      <c r="U447">
        <v>-0.12169370553593584</v>
      </c>
      <c r="V447">
        <v>4.4747957383118671</v>
      </c>
    </row>
    <row r="448" spans="1:22" x14ac:dyDescent="0.45">
      <c r="A448">
        <v>2001</v>
      </c>
      <c r="B448">
        <v>8</v>
      </c>
      <c r="C448" t="s">
        <v>52</v>
      </c>
      <c r="D448" t="s">
        <v>39</v>
      </c>
      <c r="E448">
        <v>10</v>
      </c>
      <c r="F448">
        <v>6.6148196863093505</v>
      </c>
      <c r="G448">
        <v>10</v>
      </c>
      <c r="H448">
        <v>5.5</v>
      </c>
      <c r="I448">
        <v>1.1148196863093505</v>
      </c>
      <c r="J448">
        <v>4.5</v>
      </c>
      <c r="K448">
        <v>1</v>
      </c>
      <c r="L448">
        <v>4.4937742834968235</v>
      </c>
      <c r="M448">
        <v>0.8</v>
      </c>
      <c r="N448">
        <v>0.8</v>
      </c>
      <c r="O448">
        <v>-1.1237602187330609E-4</v>
      </c>
      <c r="P448">
        <v>3.9053556998556997</v>
      </c>
      <c r="Q448">
        <v>-3.7130984875896118E-2</v>
      </c>
      <c r="R448">
        <v>4.3248955082298739</v>
      </c>
      <c r="S448">
        <v>0.8</v>
      </c>
      <c r="T448">
        <v>0.4</v>
      </c>
      <c r="U448">
        <v>4.5042307607521023E-2</v>
      </c>
      <c r="V448">
        <v>3.680945165945166</v>
      </c>
    </row>
    <row r="449" spans="1:22" x14ac:dyDescent="0.45">
      <c r="A449">
        <v>2001</v>
      </c>
      <c r="B449">
        <v>9</v>
      </c>
      <c r="C449" t="s">
        <v>23</v>
      </c>
      <c r="D449" t="s">
        <v>28</v>
      </c>
      <c r="E449">
        <v>7</v>
      </c>
      <c r="F449">
        <v>5.358084144430439</v>
      </c>
      <c r="G449">
        <v>7</v>
      </c>
      <c r="H449">
        <v>6</v>
      </c>
      <c r="I449">
        <v>-0.64191585556956099</v>
      </c>
      <c r="J449">
        <v>1</v>
      </c>
      <c r="K449">
        <v>0</v>
      </c>
      <c r="L449">
        <v>3.9746191985328609</v>
      </c>
      <c r="M449">
        <v>1.5</v>
      </c>
      <c r="N449">
        <v>0.9</v>
      </c>
      <c r="O449">
        <v>-0.25559193693925208</v>
      </c>
      <c r="P449">
        <v>3.7385777456118015</v>
      </c>
      <c r="Q449">
        <v>-7.2040513007542578E-2</v>
      </c>
      <c r="R449">
        <v>4.2850774258421316</v>
      </c>
      <c r="S449">
        <v>0.6</v>
      </c>
      <c r="T449">
        <v>0.7</v>
      </c>
      <c r="U449">
        <v>-0.10492957303238408</v>
      </c>
      <c r="V449">
        <v>3.6213229143091845</v>
      </c>
    </row>
    <row r="450" spans="1:22" x14ac:dyDescent="0.45">
      <c r="A450">
        <v>2001</v>
      </c>
      <c r="B450">
        <v>9</v>
      </c>
      <c r="C450" t="s">
        <v>46</v>
      </c>
      <c r="D450" t="s">
        <v>24</v>
      </c>
      <c r="E450">
        <v>-8</v>
      </c>
      <c r="F450">
        <v>-2.4820231310394547</v>
      </c>
      <c r="G450">
        <v>-8</v>
      </c>
      <c r="H450">
        <v>-2.5</v>
      </c>
      <c r="I450">
        <v>1.7976868960545289E-2</v>
      </c>
      <c r="J450">
        <v>-5.5</v>
      </c>
      <c r="K450">
        <v>0</v>
      </c>
      <c r="L450">
        <v>4.6216465599617766</v>
      </c>
      <c r="M450">
        <v>1.6</v>
      </c>
      <c r="N450">
        <v>0.7</v>
      </c>
      <c r="O450">
        <v>4.8513309336986844E-3</v>
      </c>
      <c r="P450">
        <v>3.4132268882013128</v>
      </c>
      <c r="Q450">
        <v>-0.17549327037075008</v>
      </c>
      <c r="R450">
        <v>3.3933034217244744</v>
      </c>
      <c r="S450">
        <v>0.8</v>
      </c>
      <c r="T450">
        <v>0.7</v>
      </c>
      <c r="U450">
        <v>-0.14227637855841752</v>
      </c>
      <c r="V450">
        <v>3.1019130612698058</v>
      </c>
    </row>
    <row r="451" spans="1:22" x14ac:dyDescent="0.45">
      <c r="A451">
        <v>2001</v>
      </c>
      <c r="B451">
        <v>9</v>
      </c>
      <c r="C451" t="s">
        <v>41</v>
      </c>
      <c r="D451" t="s">
        <v>31</v>
      </c>
      <c r="E451">
        <v>-3</v>
      </c>
      <c r="F451">
        <v>-4.6592415307491253</v>
      </c>
      <c r="G451">
        <v>-3</v>
      </c>
      <c r="H451">
        <v>-3</v>
      </c>
      <c r="I451">
        <v>-1.6592415307491253</v>
      </c>
      <c r="J451">
        <v>0</v>
      </c>
      <c r="K451">
        <v>0</v>
      </c>
      <c r="L451">
        <v>5.1020254010695183</v>
      </c>
      <c r="M451">
        <v>1</v>
      </c>
      <c r="N451">
        <v>0.4</v>
      </c>
      <c r="O451">
        <v>5.9087831552536605E-3</v>
      </c>
      <c r="P451">
        <v>2.9442350520136897</v>
      </c>
      <c r="Q451">
        <v>-0.1174354512124995</v>
      </c>
      <c r="R451">
        <v>3.5208612572423315</v>
      </c>
      <c r="S451">
        <v>0.8</v>
      </c>
      <c r="T451">
        <v>0.5</v>
      </c>
      <c r="U451">
        <v>-0.19406326978262819</v>
      </c>
      <c r="V451">
        <v>4.4922177878714376</v>
      </c>
    </row>
    <row r="452" spans="1:22" x14ac:dyDescent="0.45">
      <c r="A452">
        <v>2001</v>
      </c>
      <c r="B452">
        <v>9</v>
      </c>
      <c r="C452" t="s">
        <v>42</v>
      </c>
      <c r="D452" t="s">
        <v>25</v>
      </c>
      <c r="E452">
        <v>-3</v>
      </c>
      <c r="F452">
        <v>-2.2796488411370257</v>
      </c>
      <c r="G452">
        <v>-3</v>
      </c>
      <c r="H452">
        <v>-5</v>
      </c>
      <c r="I452">
        <v>2.7203511588629743</v>
      </c>
      <c r="J452">
        <v>2</v>
      </c>
      <c r="K452">
        <v>1</v>
      </c>
      <c r="L452">
        <v>3.539449901591226</v>
      </c>
      <c r="M452">
        <v>0.4</v>
      </c>
      <c r="N452">
        <v>0.3</v>
      </c>
      <c r="O452">
        <v>-1.2045320619951191E-2</v>
      </c>
      <c r="P452">
        <v>4.465133061383062</v>
      </c>
      <c r="Q452">
        <v>-4.9360639270479227E-2</v>
      </c>
      <c r="R452">
        <v>4.1008286553487796</v>
      </c>
      <c r="S452">
        <v>0.8</v>
      </c>
      <c r="T452">
        <v>1.1000000000000001</v>
      </c>
      <c r="U452">
        <v>-0.17982639477241383</v>
      </c>
      <c r="V452">
        <v>4.7336266390614217</v>
      </c>
    </row>
    <row r="453" spans="1:22" x14ac:dyDescent="0.45">
      <c r="A453">
        <v>2001</v>
      </c>
      <c r="B453">
        <v>9</v>
      </c>
      <c r="C453" t="s">
        <v>22</v>
      </c>
      <c r="D453" t="s">
        <v>33</v>
      </c>
      <c r="E453">
        <v>-3</v>
      </c>
      <c r="F453">
        <v>3.7358773803662677</v>
      </c>
      <c r="G453">
        <v>-3</v>
      </c>
      <c r="H453">
        <v>3</v>
      </c>
      <c r="I453">
        <v>0.73587738036626771</v>
      </c>
      <c r="J453">
        <v>-6</v>
      </c>
      <c r="K453">
        <v>0</v>
      </c>
      <c r="L453">
        <v>3.162039487038141</v>
      </c>
      <c r="M453">
        <v>0.7</v>
      </c>
      <c r="N453">
        <v>0.7</v>
      </c>
      <c r="O453">
        <v>3.875453498790267E-3</v>
      </c>
      <c r="P453">
        <v>4.0415816596544145</v>
      </c>
      <c r="Q453">
        <v>-4.5230876931359075E-3</v>
      </c>
      <c r="R453">
        <v>4.0139976629650542</v>
      </c>
      <c r="S453">
        <v>0.8</v>
      </c>
      <c r="T453">
        <v>0.7</v>
      </c>
      <c r="U453">
        <v>5.7355023090715919E-2</v>
      </c>
      <c r="V453">
        <v>4.402598039215686</v>
      </c>
    </row>
    <row r="454" spans="1:22" x14ac:dyDescent="0.45">
      <c r="A454">
        <v>2001</v>
      </c>
      <c r="B454">
        <v>9</v>
      </c>
      <c r="C454" t="s">
        <v>40</v>
      </c>
      <c r="D454" t="s">
        <v>48</v>
      </c>
      <c r="E454">
        <v>17</v>
      </c>
      <c r="F454">
        <v>9.5953845461214904</v>
      </c>
      <c r="G454">
        <v>17</v>
      </c>
      <c r="H454">
        <v>4</v>
      </c>
      <c r="I454">
        <v>5.5953845461214904</v>
      </c>
      <c r="J454">
        <v>13</v>
      </c>
      <c r="K454">
        <v>1</v>
      </c>
      <c r="L454">
        <v>3.8758913493627118</v>
      </c>
      <c r="M454">
        <v>0.9</v>
      </c>
      <c r="N454">
        <v>0.7</v>
      </c>
      <c r="O454">
        <v>-0.15749475022672571</v>
      </c>
      <c r="P454">
        <v>4.3236195993548936</v>
      </c>
      <c r="Q454">
        <v>-2.4528367798046877E-2</v>
      </c>
      <c r="R454">
        <v>4.5826593480423501</v>
      </c>
      <c r="S454">
        <v>1.1000000000000001</v>
      </c>
      <c r="T454">
        <v>0.2</v>
      </c>
      <c r="U454">
        <v>5.1065757126010324E-2</v>
      </c>
      <c r="V454">
        <v>3.5409503786024183</v>
      </c>
    </row>
    <row r="455" spans="1:22" x14ac:dyDescent="0.45">
      <c r="A455">
        <v>2001</v>
      </c>
      <c r="B455">
        <v>9</v>
      </c>
      <c r="C455" t="s">
        <v>27</v>
      </c>
      <c r="D455" t="s">
        <v>26</v>
      </c>
      <c r="E455">
        <v>10</v>
      </c>
      <c r="F455">
        <v>5.8967748889913461</v>
      </c>
      <c r="G455">
        <v>10</v>
      </c>
      <c r="H455">
        <v>6</v>
      </c>
      <c r="I455">
        <v>-0.10322511100865395</v>
      </c>
      <c r="J455">
        <v>4</v>
      </c>
      <c r="K455">
        <v>0</v>
      </c>
      <c r="L455">
        <v>4.0166015037593983</v>
      </c>
      <c r="M455">
        <v>1.1000000000000001</v>
      </c>
      <c r="N455">
        <v>0.5</v>
      </c>
      <c r="O455">
        <v>-0.12892822139467425</v>
      </c>
      <c r="P455">
        <v>4.5576385590220116</v>
      </c>
      <c r="Q455">
        <v>5.5948893575757316E-2</v>
      </c>
      <c r="R455">
        <v>3.8466785794777687</v>
      </c>
      <c r="S455">
        <v>1.1000000000000001</v>
      </c>
      <c r="T455">
        <v>0.3</v>
      </c>
      <c r="U455">
        <v>-9.754514439958329E-3</v>
      </c>
      <c r="V455">
        <v>4.060188442018938</v>
      </c>
    </row>
    <row r="456" spans="1:22" x14ac:dyDescent="0.45">
      <c r="A456">
        <v>2001</v>
      </c>
      <c r="B456">
        <v>9</v>
      </c>
      <c r="C456" t="s">
        <v>38</v>
      </c>
      <c r="D456" t="s">
        <v>32</v>
      </c>
      <c r="E456">
        <v>20</v>
      </c>
      <c r="F456">
        <v>4.0039102385336287</v>
      </c>
      <c r="G456">
        <v>20</v>
      </c>
      <c r="H456">
        <v>4.5</v>
      </c>
      <c r="I456">
        <v>-0.49608976146637129</v>
      </c>
      <c r="J456">
        <v>15.5</v>
      </c>
      <c r="K456">
        <v>0</v>
      </c>
      <c r="L456">
        <v>4.3664661734258923</v>
      </c>
      <c r="M456">
        <v>0.3</v>
      </c>
      <c r="N456">
        <v>0.6</v>
      </c>
      <c r="O456">
        <v>-6.9979518604143781E-2</v>
      </c>
      <c r="P456">
        <v>4.4721057965680391</v>
      </c>
      <c r="Q456">
        <v>-1.424645048032574E-2</v>
      </c>
      <c r="R456">
        <v>4.7781953044375642</v>
      </c>
      <c r="S456">
        <v>0.7</v>
      </c>
      <c r="T456">
        <v>0.6</v>
      </c>
      <c r="U456">
        <v>-1.821838382086113E-2</v>
      </c>
      <c r="V456">
        <v>4.6117298932951112</v>
      </c>
    </row>
    <row r="457" spans="1:22" x14ac:dyDescent="0.45">
      <c r="A457">
        <v>2001</v>
      </c>
      <c r="B457">
        <v>9</v>
      </c>
      <c r="C457" t="s">
        <v>29</v>
      </c>
      <c r="D457" t="s">
        <v>51</v>
      </c>
      <c r="E457">
        <v>34</v>
      </c>
      <c r="F457">
        <v>13.769639080081653</v>
      </c>
      <c r="G457">
        <v>34</v>
      </c>
      <c r="H457">
        <v>18</v>
      </c>
      <c r="I457">
        <v>-4.230360919918347</v>
      </c>
      <c r="J457">
        <v>16</v>
      </c>
      <c r="K457">
        <v>0</v>
      </c>
      <c r="L457">
        <v>3.4727073047725221</v>
      </c>
      <c r="M457">
        <v>1.2</v>
      </c>
      <c r="N457">
        <v>0.8</v>
      </c>
      <c r="O457">
        <v>-0.19996915718569713</v>
      </c>
      <c r="P457">
        <v>4.2654627012259265</v>
      </c>
      <c r="Q457">
        <v>-1.3298527064557808E-2</v>
      </c>
      <c r="R457">
        <v>4.7483187645687641</v>
      </c>
      <c r="S457">
        <v>1</v>
      </c>
      <c r="T457">
        <v>1</v>
      </c>
      <c r="U457">
        <v>0.14356768201573936</v>
      </c>
      <c r="V457">
        <v>4.4243132874812776</v>
      </c>
    </row>
    <row r="458" spans="1:22" x14ac:dyDescent="0.45">
      <c r="A458">
        <v>2001</v>
      </c>
      <c r="B458">
        <v>9</v>
      </c>
      <c r="C458" t="s">
        <v>34</v>
      </c>
      <c r="D458" t="s">
        <v>52</v>
      </c>
      <c r="E458">
        <v>10</v>
      </c>
      <c r="F458">
        <v>0.65611696116018681</v>
      </c>
      <c r="G458">
        <v>10</v>
      </c>
      <c r="H458">
        <v>5.5</v>
      </c>
      <c r="I458">
        <v>-4.8438830388398131</v>
      </c>
      <c r="J458">
        <v>4.5</v>
      </c>
      <c r="K458">
        <v>0</v>
      </c>
      <c r="L458">
        <v>3.7510149694484731</v>
      </c>
      <c r="M458">
        <v>0.9</v>
      </c>
      <c r="N458">
        <v>0.5</v>
      </c>
      <c r="O458">
        <v>-1.4663593181126306E-2</v>
      </c>
      <c r="P458">
        <v>3.2871248288511716</v>
      </c>
      <c r="Q458">
        <v>-0.22159908854421095</v>
      </c>
      <c r="R458">
        <v>4.4157838528748146</v>
      </c>
      <c r="S458">
        <v>0.7</v>
      </c>
      <c r="T458">
        <v>0.7</v>
      </c>
      <c r="U458">
        <v>2.400878330276799E-2</v>
      </c>
      <c r="V458">
        <v>3.9439920634920633</v>
      </c>
    </row>
    <row r="459" spans="1:22" x14ac:dyDescent="0.45">
      <c r="A459">
        <v>2001</v>
      </c>
      <c r="B459">
        <v>9</v>
      </c>
      <c r="C459" t="s">
        <v>37</v>
      </c>
      <c r="D459" t="s">
        <v>36</v>
      </c>
      <c r="E459">
        <v>-7</v>
      </c>
      <c r="F459">
        <v>-2.8325969640463575</v>
      </c>
      <c r="G459">
        <v>-7</v>
      </c>
      <c r="H459">
        <v>-5.5</v>
      </c>
      <c r="I459">
        <v>2.6674030359536425</v>
      </c>
      <c r="J459">
        <v>-1.5</v>
      </c>
      <c r="K459">
        <v>0</v>
      </c>
      <c r="L459">
        <v>3.4688574329866895</v>
      </c>
      <c r="M459">
        <v>1.1000000000000001</v>
      </c>
      <c r="N459">
        <v>0.8</v>
      </c>
      <c r="O459">
        <v>-8.6763726254613857E-2</v>
      </c>
      <c r="P459">
        <v>3.8053015771526</v>
      </c>
      <c r="Q459">
        <v>-0.17591589419765008</v>
      </c>
      <c r="R459">
        <v>3.3316548059110986</v>
      </c>
      <c r="S459">
        <v>1.2</v>
      </c>
      <c r="T459">
        <v>0.7</v>
      </c>
      <c r="U459">
        <v>-0.1808889295262141</v>
      </c>
      <c r="V459">
        <v>4.5891698086859378</v>
      </c>
    </row>
    <row r="460" spans="1:22" x14ac:dyDescent="0.45">
      <c r="A460">
        <v>2001</v>
      </c>
      <c r="B460">
        <v>9</v>
      </c>
      <c r="C460" t="s">
        <v>35</v>
      </c>
      <c r="D460" t="s">
        <v>44</v>
      </c>
      <c r="E460">
        <v>31</v>
      </c>
      <c r="F460">
        <v>4.3220871423293019</v>
      </c>
      <c r="G460">
        <v>31</v>
      </c>
      <c r="H460">
        <v>4.5</v>
      </c>
      <c r="I460">
        <v>-0.17791285767069809</v>
      </c>
      <c r="J460">
        <v>26.5</v>
      </c>
      <c r="K460">
        <v>0</v>
      </c>
      <c r="L460">
        <v>4.074537155591301</v>
      </c>
      <c r="M460">
        <v>1.4</v>
      </c>
      <c r="N460">
        <v>0.4</v>
      </c>
      <c r="O460">
        <v>2.031810429072211E-2</v>
      </c>
      <c r="P460">
        <v>4.7530633609396435</v>
      </c>
      <c r="Q460">
        <v>0.11134849747168374</v>
      </c>
      <c r="R460">
        <v>4.4036988304093567</v>
      </c>
      <c r="S460">
        <v>1</v>
      </c>
      <c r="T460">
        <v>0.4</v>
      </c>
      <c r="U460">
        <v>-0.11013665366458154</v>
      </c>
      <c r="V460">
        <v>3.7449843236685338</v>
      </c>
    </row>
    <row r="461" spans="1:22" x14ac:dyDescent="0.45">
      <c r="A461">
        <v>2001</v>
      </c>
      <c r="B461">
        <v>9</v>
      </c>
      <c r="C461" t="s">
        <v>49</v>
      </c>
      <c r="D461" t="s">
        <v>47</v>
      </c>
      <c r="E461">
        <v>1</v>
      </c>
      <c r="F461">
        <v>8.2806416692715139</v>
      </c>
      <c r="G461">
        <v>1</v>
      </c>
      <c r="H461">
        <v>3</v>
      </c>
      <c r="I461">
        <v>5.2806416692715139</v>
      </c>
      <c r="J461">
        <v>-2</v>
      </c>
      <c r="K461">
        <v>0</v>
      </c>
      <c r="L461">
        <v>3.8403260764788221</v>
      </c>
      <c r="M461">
        <v>1.5</v>
      </c>
      <c r="N461">
        <v>0.5</v>
      </c>
      <c r="O461">
        <v>-0.14970160481716502</v>
      </c>
      <c r="P461">
        <v>4.2523848724375037</v>
      </c>
      <c r="Q461">
        <v>-0.18981588746897521</v>
      </c>
      <c r="R461">
        <v>3.8499465811965812</v>
      </c>
      <c r="S461">
        <v>1</v>
      </c>
      <c r="T461">
        <v>0.6</v>
      </c>
      <c r="U461">
        <v>-8.2039710835189652E-3</v>
      </c>
      <c r="V461">
        <v>4.0205962993834508</v>
      </c>
    </row>
    <row r="462" spans="1:22" x14ac:dyDescent="0.45">
      <c r="A462">
        <v>2001</v>
      </c>
      <c r="B462">
        <v>9</v>
      </c>
      <c r="C462" t="s">
        <v>39</v>
      </c>
      <c r="D462" t="s">
        <v>43</v>
      </c>
      <c r="E462">
        <v>7</v>
      </c>
      <c r="F462">
        <v>-5.4309702348822793</v>
      </c>
      <c r="G462">
        <v>7</v>
      </c>
      <c r="H462">
        <v>-6</v>
      </c>
      <c r="I462">
        <v>0.56902976511772074</v>
      </c>
      <c r="J462">
        <v>13</v>
      </c>
      <c r="K462">
        <v>1</v>
      </c>
      <c r="L462">
        <v>4.3998955082298732</v>
      </c>
      <c r="M462">
        <v>0.7</v>
      </c>
      <c r="N462">
        <v>0.4</v>
      </c>
      <c r="O462">
        <v>0.10226982905499997</v>
      </c>
      <c r="P462">
        <v>3.5075001898686109</v>
      </c>
      <c r="Q462">
        <v>-0.20552226647642935</v>
      </c>
      <c r="R462">
        <v>4.2285263157894741</v>
      </c>
      <c r="S462">
        <v>1.6</v>
      </c>
      <c r="T462">
        <v>0.7</v>
      </c>
      <c r="U462">
        <v>-9.1229215804638608E-2</v>
      </c>
      <c r="V462">
        <v>4.4182240047534167</v>
      </c>
    </row>
    <row r="463" spans="1:22" x14ac:dyDescent="0.45">
      <c r="A463">
        <v>2001</v>
      </c>
      <c r="B463">
        <v>9</v>
      </c>
      <c r="C463" t="s">
        <v>50</v>
      </c>
      <c r="D463" t="s">
        <v>30</v>
      </c>
      <c r="E463">
        <v>-6</v>
      </c>
      <c r="F463">
        <v>4.7005613568197555</v>
      </c>
      <c r="G463">
        <v>-6</v>
      </c>
      <c r="H463">
        <v>-1.5</v>
      </c>
      <c r="I463">
        <v>6.2005613568197555</v>
      </c>
      <c r="J463">
        <v>-4.5</v>
      </c>
      <c r="K463">
        <v>0</v>
      </c>
      <c r="L463">
        <v>3.2316203007518793</v>
      </c>
      <c r="M463">
        <v>1.2</v>
      </c>
      <c r="N463">
        <v>1</v>
      </c>
      <c r="O463">
        <v>-0.1457110594001865</v>
      </c>
      <c r="P463">
        <v>3.056818598068598</v>
      </c>
      <c r="Q463">
        <v>-8.9024512214790935E-2</v>
      </c>
      <c r="R463">
        <v>3.2866393013632118</v>
      </c>
      <c r="S463">
        <v>0.6</v>
      </c>
      <c r="T463">
        <v>0.6</v>
      </c>
      <c r="U463">
        <v>-5.1329369305880189E-2</v>
      </c>
      <c r="V463">
        <v>3.1815835667600378</v>
      </c>
    </row>
    <row r="464" spans="1:22" x14ac:dyDescent="0.45">
      <c r="A464">
        <v>2001</v>
      </c>
      <c r="B464">
        <v>10</v>
      </c>
      <c r="C464" t="s">
        <v>31</v>
      </c>
      <c r="D464" t="s">
        <v>50</v>
      </c>
      <c r="E464">
        <v>-10</v>
      </c>
      <c r="F464">
        <v>2.4878003610572561</v>
      </c>
      <c r="G464">
        <v>-10</v>
      </c>
      <c r="H464">
        <v>8</v>
      </c>
      <c r="I464">
        <v>-5.5121996389427439</v>
      </c>
      <c r="J464">
        <v>-18</v>
      </c>
      <c r="K464">
        <v>1</v>
      </c>
      <c r="L464">
        <v>3.4791945905756649</v>
      </c>
      <c r="M464">
        <v>0.7</v>
      </c>
      <c r="N464">
        <v>0.5</v>
      </c>
      <c r="O464">
        <v>-0.12711623800392574</v>
      </c>
      <c r="P464">
        <v>4.516200957576908</v>
      </c>
      <c r="Q464">
        <v>-6.3315355943472956E-2</v>
      </c>
      <c r="R464">
        <v>3.1066203007518798</v>
      </c>
      <c r="S464">
        <v>1.2</v>
      </c>
      <c r="T464">
        <v>1</v>
      </c>
      <c r="U464">
        <v>-0.14978791632855343</v>
      </c>
      <c r="V464">
        <v>3.191477688977689</v>
      </c>
    </row>
    <row r="465" spans="1:22" x14ac:dyDescent="0.45">
      <c r="A465">
        <v>2001</v>
      </c>
      <c r="B465">
        <v>10</v>
      </c>
      <c r="C465" t="s">
        <v>43</v>
      </c>
      <c r="D465" t="s">
        <v>27</v>
      </c>
      <c r="E465">
        <v>-3</v>
      </c>
      <c r="F465">
        <v>0.40721642746915698</v>
      </c>
      <c r="G465">
        <v>-3</v>
      </c>
      <c r="H465">
        <v>-3.5</v>
      </c>
      <c r="I465">
        <v>3.907216427469157</v>
      </c>
      <c r="J465">
        <v>0.5</v>
      </c>
      <c r="K465">
        <v>1</v>
      </c>
      <c r="L465">
        <v>4.6806242178873756</v>
      </c>
      <c r="M465">
        <v>1.5</v>
      </c>
      <c r="N465">
        <v>0.5</v>
      </c>
      <c r="O465">
        <v>-4.6439794437863523E-2</v>
      </c>
      <c r="P465">
        <v>4.3669253034547157</v>
      </c>
      <c r="Q465">
        <v>9.7059674408772362E-2</v>
      </c>
      <c r="R465">
        <v>4.0891015037593981</v>
      </c>
      <c r="S465">
        <v>1</v>
      </c>
      <c r="T465">
        <v>0.5</v>
      </c>
      <c r="U465">
        <v>-0.13241346682736704</v>
      </c>
      <c r="V465">
        <v>4.553749670133123</v>
      </c>
    </row>
    <row r="466" spans="1:22" x14ac:dyDescent="0.45">
      <c r="A466">
        <v>2001</v>
      </c>
      <c r="B466">
        <v>10</v>
      </c>
      <c r="C466" t="s">
        <v>47</v>
      </c>
      <c r="D466" t="s">
        <v>29</v>
      </c>
      <c r="E466">
        <v>-3</v>
      </c>
      <c r="F466">
        <v>-8.7877161657489467</v>
      </c>
      <c r="G466">
        <v>-3</v>
      </c>
      <c r="H466">
        <v>-7</v>
      </c>
      <c r="I466">
        <v>-1.7877161657489467</v>
      </c>
      <c r="J466">
        <v>4</v>
      </c>
      <c r="K466">
        <v>0</v>
      </c>
      <c r="L466">
        <v>3.9166132478632476</v>
      </c>
      <c r="M466">
        <v>0.9</v>
      </c>
      <c r="N466">
        <v>0.5</v>
      </c>
      <c r="O466">
        <v>3.8379953619308793E-2</v>
      </c>
      <c r="P466">
        <v>3.8885962993834511</v>
      </c>
      <c r="Q466">
        <v>-1.0475618891580173E-2</v>
      </c>
      <c r="R466">
        <v>3.5980919201571373</v>
      </c>
      <c r="S466">
        <v>1.3</v>
      </c>
      <c r="T466">
        <v>0.9</v>
      </c>
      <c r="U466">
        <v>-0.24552111928069156</v>
      </c>
      <c r="V466">
        <v>5.0741583533998398</v>
      </c>
    </row>
    <row r="467" spans="1:22" x14ac:dyDescent="0.45">
      <c r="A467">
        <v>2001</v>
      </c>
      <c r="B467">
        <v>10</v>
      </c>
      <c r="C467" t="s">
        <v>30</v>
      </c>
      <c r="D467" t="s">
        <v>40</v>
      </c>
      <c r="E467">
        <v>-13</v>
      </c>
      <c r="F467">
        <v>1.3887774254073459</v>
      </c>
      <c r="G467">
        <v>-13</v>
      </c>
      <c r="H467">
        <v>1.5</v>
      </c>
      <c r="I467">
        <v>-0.11122257459265406</v>
      </c>
      <c r="J467">
        <v>-14.5</v>
      </c>
      <c r="K467">
        <v>1</v>
      </c>
      <c r="L467">
        <v>3.2639120286359393</v>
      </c>
      <c r="M467">
        <v>0.4</v>
      </c>
      <c r="N467">
        <v>0.6</v>
      </c>
      <c r="O467">
        <v>-7.7404442012922958E-2</v>
      </c>
      <c r="P467">
        <v>3.2426946778711487</v>
      </c>
      <c r="Q467">
        <v>-0.11130507697185829</v>
      </c>
      <c r="R467">
        <v>3.9752377545914697</v>
      </c>
      <c r="S467">
        <v>1</v>
      </c>
      <c r="T467">
        <v>0.7</v>
      </c>
      <c r="U467">
        <v>-0.13347807301890685</v>
      </c>
      <c r="V467">
        <v>4.3835126474832347</v>
      </c>
    </row>
    <row r="468" spans="1:22" x14ac:dyDescent="0.45">
      <c r="A468">
        <v>2001</v>
      </c>
      <c r="B468">
        <v>10</v>
      </c>
      <c r="C468" t="s">
        <v>44</v>
      </c>
      <c r="D468" t="s">
        <v>23</v>
      </c>
      <c r="E468">
        <v>-33</v>
      </c>
      <c r="F468">
        <v>-4.0240520074168806</v>
      </c>
      <c r="G468">
        <v>-33</v>
      </c>
      <c r="H468">
        <v>-7</v>
      </c>
      <c r="I468">
        <v>2.9759479925831194</v>
      </c>
      <c r="J468">
        <v>-26</v>
      </c>
      <c r="K468">
        <v>0</v>
      </c>
      <c r="L468">
        <v>4.9685539028731247</v>
      </c>
      <c r="M468">
        <v>1.1000000000000001</v>
      </c>
      <c r="N468">
        <v>0.4</v>
      </c>
      <c r="O468">
        <v>-5.0502527035443931E-2</v>
      </c>
      <c r="P468">
        <v>3.598225064409275</v>
      </c>
      <c r="Q468">
        <v>-0.17603213297329928</v>
      </c>
      <c r="R468">
        <v>3.9108829347965965</v>
      </c>
      <c r="S468">
        <v>1.6</v>
      </c>
      <c r="T468">
        <v>0.9</v>
      </c>
      <c r="U468">
        <v>-0.2625238544032707</v>
      </c>
      <c r="V468">
        <v>3.9336241852402845</v>
      </c>
    </row>
    <row r="469" spans="1:22" x14ac:dyDescent="0.45">
      <c r="A469">
        <v>2001</v>
      </c>
      <c r="B469">
        <v>10</v>
      </c>
      <c r="C469" t="s">
        <v>28</v>
      </c>
      <c r="D469" t="s">
        <v>46</v>
      </c>
      <c r="E469">
        <v>-3</v>
      </c>
      <c r="F469">
        <v>8.2738909658920878</v>
      </c>
      <c r="G469">
        <v>-3</v>
      </c>
      <c r="H469">
        <v>10</v>
      </c>
      <c r="I469">
        <v>-1.7261090341079122</v>
      </c>
      <c r="J469">
        <v>-13</v>
      </c>
      <c r="K469">
        <v>1</v>
      </c>
      <c r="L469">
        <v>4.4716271334444713</v>
      </c>
      <c r="M469">
        <v>0.6</v>
      </c>
      <c r="N469">
        <v>0.5</v>
      </c>
      <c r="O469">
        <v>-8.3514724372059465E-2</v>
      </c>
      <c r="P469">
        <v>3.7415610095472802</v>
      </c>
      <c r="Q469">
        <v>-6.6541599845736363E-2</v>
      </c>
      <c r="R469">
        <v>4.8776905160057336</v>
      </c>
      <c r="S469">
        <v>1.5</v>
      </c>
      <c r="T469">
        <v>0.8</v>
      </c>
      <c r="U469">
        <v>2.7509531650512741E-2</v>
      </c>
      <c r="V469">
        <v>3.2682268882013128</v>
      </c>
    </row>
    <row r="470" spans="1:22" x14ac:dyDescent="0.45">
      <c r="A470">
        <v>2001</v>
      </c>
      <c r="B470">
        <v>10</v>
      </c>
      <c r="C470" t="s">
        <v>32</v>
      </c>
      <c r="D470" t="s">
        <v>22</v>
      </c>
      <c r="E470">
        <v>-24</v>
      </c>
      <c r="F470">
        <v>1.7393859698383349</v>
      </c>
      <c r="G470">
        <v>-24</v>
      </c>
      <c r="H470">
        <v>5.5</v>
      </c>
      <c r="I470">
        <v>-3.7606140301616651</v>
      </c>
      <c r="J470">
        <v>-29.5</v>
      </c>
      <c r="K470">
        <v>1</v>
      </c>
      <c r="L470">
        <v>4.8800068986404623</v>
      </c>
      <c r="M470">
        <v>0.8</v>
      </c>
      <c r="N470">
        <v>0.6</v>
      </c>
      <c r="O470">
        <v>4.8902599460616614E-3</v>
      </c>
      <c r="P470">
        <v>4.3649687596918714</v>
      </c>
      <c r="Q470">
        <v>-8.0292769169782091E-2</v>
      </c>
      <c r="R470">
        <v>3.4408630164499057</v>
      </c>
      <c r="S470">
        <v>0.7</v>
      </c>
      <c r="T470">
        <v>0.8</v>
      </c>
      <c r="U470">
        <v>1.0630523463628982E-2</v>
      </c>
      <c r="V470">
        <v>3.9077759916382204</v>
      </c>
    </row>
    <row r="471" spans="1:22" x14ac:dyDescent="0.45">
      <c r="A471">
        <v>2001</v>
      </c>
      <c r="B471">
        <v>10</v>
      </c>
      <c r="C471" t="s">
        <v>33</v>
      </c>
      <c r="D471" t="s">
        <v>49</v>
      </c>
      <c r="E471">
        <v>14</v>
      </c>
      <c r="F471">
        <v>-0.58975051921242816</v>
      </c>
      <c r="G471">
        <v>14</v>
      </c>
      <c r="H471">
        <v>5.5</v>
      </c>
      <c r="I471">
        <v>-6.0897505192124282</v>
      </c>
      <c r="J471">
        <v>8.5</v>
      </c>
      <c r="K471">
        <v>0</v>
      </c>
      <c r="L471">
        <v>3.8566877214445858</v>
      </c>
      <c r="M471">
        <v>0.8</v>
      </c>
      <c r="N471">
        <v>0.9</v>
      </c>
      <c r="O471">
        <v>5.359464628143118E-2</v>
      </c>
      <c r="P471">
        <v>4.646421568627451</v>
      </c>
      <c r="Q471">
        <v>-2.8943533708903686E-2</v>
      </c>
      <c r="R471">
        <v>3.708326076478822</v>
      </c>
      <c r="S471">
        <v>1.5</v>
      </c>
      <c r="T471">
        <v>0.5</v>
      </c>
      <c r="U471">
        <v>-0.11922736680132089</v>
      </c>
      <c r="V471">
        <v>4.3190515391041711</v>
      </c>
    </row>
    <row r="472" spans="1:22" x14ac:dyDescent="0.45">
      <c r="A472">
        <v>2001</v>
      </c>
      <c r="B472">
        <v>10</v>
      </c>
      <c r="C472" t="s">
        <v>34</v>
      </c>
      <c r="D472" t="s">
        <v>39</v>
      </c>
      <c r="E472">
        <v>10</v>
      </c>
      <c r="F472">
        <v>6.9100007005888857</v>
      </c>
      <c r="G472">
        <v>10</v>
      </c>
      <c r="H472">
        <v>9</v>
      </c>
      <c r="I472">
        <v>-2.0899992994111143</v>
      </c>
      <c r="J472">
        <v>1</v>
      </c>
      <c r="K472">
        <v>0</v>
      </c>
      <c r="L472">
        <v>3.8674029293146943</v>
      </c>
      <c r="M472">
        <v>0.8</v>
      </c>
      <c r="N472">
        <v>0.4</v>
      </c>
      <c r="O472">
        <v>-2.1065637950219228E-2</v>
      </c>
      <c r="P472">
        <v>3.6096248288511719</v>
      </c>
      <c r="Q472">
        <v>-0.20742015926263563</v>
      </c>
      <c r="R472">
        <v>4.2576877160220814</v>
      </c>
      <c r="S472">
        <v>0.8</v>
      </c>
      <c r="T472">
        <v>0.3</v>
      </c>
      <c r="U472">
        <v>0.14807245881551373</v>
      </c>
      <c r="V472">
        <v>4.305961728330149</v>
      </c>
    </row>
    <row r="473" spans="1:22" x14ac:dyDescent="0.45">
      <c r="A473">
        <v>2001</v>
      </c>
      <c r="B473">
        <v>10</v>
      </c>
      <c r="C473" t="s">
        <v>48</v>
      </c>
      <c r="D473" t="s">
        <v>41</v>
      </c>
      <c r="E473">
        <v>13</v>
      </c>
      <c r="F473">
        <v>4.8051196393195124</v>
      </c>
      <c r="G473">
        <v>13</v>
      </c>
      <c r="H473">
        <v>5.5</v>
      </c>
      <c r="I473">
        <v>-0.69488036068048764</v>
      </c>
      <c r="J473">
        <v>7.5</v>
      </c>
      <c r="K473">
        <v>0</v>
      </c>
      <c r="L473">
        <v>4.4416726307747982</v>
      </c>
      <c r="M473">
        <v>1.2</v>
      </c>
      <c r="N473">
        <v>0.2</v>
      </c>
      <c r="O473">
        <v>3.8168882156915662E-2</v>
      </c>
      <c r="P473">
        <v>3.7753395188739112</v>
      </c>
      <c r="Q473">
        <v>-7.2653544243947224E-2</v>
      </c>
      <c r="R473">
        <v>5.4574601836782142</v>
      </c>
      <c r="S473">
        <v>1.2</v>
      </c>
      <c r="T473">
        <v>0.4</v>
      </c>
      <c r="U473">
        <v>8.2573657771727281E-3</v>
      </c>
      <c r="V473">
        <v>2.905773513552151</v>
      </c>
    </row>
    <row r="474" spans="1:22" x14ac:dyDescent="0.45">
      <c r="A474">
        <v>2001</v>
      </c>
      <c r="B474">
        <v>10</v>
      </c>
      <c r="C474" t="s">
        <v>25</v>
      </c>
      <c r="D474" t="s">
        <v>36</v>
      </c>
      <c r="E474">
        <v>7</v>
      </c>
      <c r="F474">
        <v>3.5239219304450504</v>
      </c>
      <c r="G474">
        <v>7</v>
      </c>
      <c r="H474">
        <v>2</v>
      </c>
      <c r="I474">
        <v>1.5239219304450504</v>
      </c>
      <c r="J474">
        <v>5</v>
      </c>
      <c r="K474">
        <v>1</v>
      </c>
      <c r="L474">
        <v>3.9299463024076031</v>
      </c>
      <c r="M474">
        <v>0.9</v>
      </c>
      <c r="N474">
        <v>1</v>
      </c>
      <c r="O474">
        <v>-0.19455364385054646</v>
      </c>
      <c r="P474">
        <v>4.8883885438233268</v>
      </c>
      <c r="Q474">
        <v>3.6059937225917743E-2</v>
      </c>
      <c r="R474">
        <v>3.5836910050061213</v>
      </c>
      <c r="S474">
        <v>1.5</v>
      </c>
      <c r="T474">
        <v>0.6</v>
      </c>
      <c r="U474">
        <v>-0.18484599701275439</v>
      </c>
      <c r="V474">
        <v>4.5067965367965366</v>
      </c>
    </row>
    <row r="475" spans="1:22" x14ac:dyDescent="0.45">
      <c r="A475">
        <v>2001</v>
      </c>
      <c r="B475">
        <v>10</v>
      </c>
      <c r="C475" t="s">
        <v>45</v>
      </c>
      <c r="D475" t="s">
        <v>52</v>
      </c>
      <c r="E475">
        <v>-7</v>
      </c>
      <c r="F475">
        <v>9.4905025555405977</v>
      </c>
      <c r="G475">
        <v>-7</v>
      </c>
      <c r="H475">
        <v>8.5</v>
      </c>
      <c r="I475">
        <v>0.99050255554059774</v>
      </c>
      <c r="J475">
        <v>-15.5</v>
      </c>
      <c r="K475">
        <v>0</v>
      </c>
      <c r="L475">
        <v>3.9556667515491042</v>
      </c>
      <c r="M475">
        <v>1.3</v>
      </c>
      <c r="N475">
        <v>0.7</v>
      </c>
      <c r="O475">
        <v>-0.20383565217135885</v>
      </c>
      <c r="P475">
        <v>3.5849216310155994</v>
      </c>
      <c r="Q475">
        <v>-4.3435792896318451E-2</v>
      </c>
      <c r="R475">
        <v>4.2919202165111781</v>
      </c>
      <c r="S475">
        <v>0.6</v>
      </c>
      <c r="T475">
        <v>0.7</v>
      </c>
      <c r="U475">
        <v>3.9714898540408682E-2</v>
      </c>
      <c r="V475">
        <v>3.6933510378510377</v>
      </c>
    </row>
    <row r="476" spans="1:22" x14ac:dyDescent="0.45">
      <c r="A476">
        <v>2001</v>
      </c>
      <c r="B476">
        <v>10</v>
      </c>
      <c r="C476" t="s">
        <v>24</v>
      </c>
      <c r="D476" t="s">
        <v>42</v>
      </c>
      <c r="E476">
        <v>-3</v>
      </c>
      <c r="F476">
        <v>4.9592456597646351</v>
      </c>
      <c r="G476">
        <v>-3</v>
      </c>
      <c r="H476">
        <v>5</v>
      </c>
      <c r="I476">
        <v>-4.075434023536495E-2</v>
      </c>
      <c r="J476">
        <v>-8</v>
      </c>
      <c r="K476">
        <v>1</v>
      </c>
      <c r="L476">
        <v>3.306636755057808</v>
      </c>
      <c r="M476">
        <v>0.9</v>
      </c>
      <c r="N476">
        <v>0.7</v>
      </c>
      <c r="O476">
        <v>-0.152618205127693</v>
      </c>
      <c r="P476">
        <v>3.3293855887423325</v>
      </c>
      <c r="Q476">
        <v>-6.8511340303427773E-2</v>
      </c>
      <c r="R476">
        <v>3.6573986195399444</v>
      </c>
      <c r="S476">
        <v>0.5</v>
      </c>
      <c r="T476">
        <v>0.2</v>
      </c>
      <c r="U476">
        <v>-2.4952799617432714E-2</v>
      </c>
      <c r="V476">
        <v>4.3792507084418855</v>
      </c>
    </row>
    <row r="477" spans="1:22" x14ac:dyDescent="0.45">
      <c r="A477">
        <v>2001</v>
      </c>
      <c r="B477">
        <v>10</v>
      </c>
      <c r="C477" t="s">
        <v>51</v>
      </c>
      <c r="D477" t="s">
        <v>26</v>
      </c>
      <c r="E477">
        <v>-7</v>
      </c>
      <c r="F477">
        <v>-1.5065244932453632</v>
      </c>
      <c r="G477">
        <v>-7</v>
      </c>
      <c r="H477">
        <v>-8.5</v>
      </c>
      <c r="I477">
        <v>6.9934755067546366</v>
      </c>
      <c r="J477">
        <v>1.5</v>
      </c>
      <c r="K477">
        <v>1</v>
      </c>
      <c r="L477">
        <v>5.2483187645687641</v>
      </c>
      <c r="M477">
        <v>1.2</v>
      </c>
      <c r="N477">
        <v>1.3</v>
      </c>
      <c r="O477">
        <v>0.12252138274619966</v>
      </c>
      <c r="P477">
        <v>4.0279331969835406</v>
      </c>
      <c r="Q477">
        <v>-0.21496307342180138</v>
      </c>
      <c r="R477">
        <v>3.8730578898225962</v>
      </c>
      <c r="S477">
        <v>1.1000000000000001</v>
      </c>
      <c r="T477">
        <v>0.4</v>
      </c>
      <c r="U477">
        <v>6.6437306885467895E-3</v>
      </c>
      <c r="V477">
        <v>4.1213726525452534</v>
      </c>
    </row>
    <row r="478" spans="1:22" x14ac:dyDescent="0.45">
      <c r="A478">
        <v>2001</v>
      </c>
      <c r="B478">
        <v>10</v>
      </c>
      <c r="C478" t="s">
        <v>37</v>
      </c>
      <c r="D478" t="s">
        <v>35</v>
      </c>
      <c r="E478">
        <v>12</v>
      </c>
      <c r="F478">
        <v>-0.43564443001284925</v>
      </c>
      <c r="G478">
        <v>12</v>
      </c>
      <c r="H478">
        <v>2</v>
      </c>
      <c r="I478">
        <v>-2.4356444300128492</v>
      </c>
      <c r="J478">
        <v>10</v>
      </c>
      <c r="K478">
        <v>0</v>
      </c>
      <c r="L478">
        <v>3.7157061724824878</v>
      </c>
      <c r="M478">
        <v>1.2</v>
      </c>
      <c r="N478">
        <v>0.8</v>
      </c>
      <c r="O478">
        <v>-5.8106467771295876E-2</v>
      </c>
      <c r="P478">
        <v>3.8111839300937769</v>
      </c>
      <c r="Q478">
        <v>-0.19276456764132788</v>
      </c>
      <c r="R478">
        <v>3.6752724497089488</v>
      </c>
      <c r="S478">
        <v>1.7</v>
      </c>
      <c r="T478">
        <v>0.5</v>
      </c>
      <c r="U478">
        <v>-5.1758204949733599E-2</v>
      </c>
      <c r="V478">
        <v>5.1095851000700785</v>
      </c>
    </row>
    <row r="479" spans="1:22" x14ac:dyDescent="0.45">
      <c r="A479">
        <v>2001</v>
      </c>
      <c r="B479">
        <v>11</v>
      </c>
      <c r="C479" t="s">
        <v>46</v>
      </c>
      <c r="D479" t="s">
        <v>25</v>
      </c>
      <c r="E479">
        <v>-2</v>
      </c>
      <c r="F479">
        <v>-5.1360816612200262</v>
      </c>
      <c r="G479">
        <v>-2</v>
      </c>
      <c r="H479">
        <v>-7</v>
      </c>
      <c r="I479">
        <v>1.8639183387799738</v>
      </c>
      <c r="J479">
        <v>5</v>
      </c>
      <c r="K479">
        <v>1</v>
      </c>
      <c r="L479">
        <v>4.7926663614163605</v>
      </c>
      <c r="M479">
        <v>1.5</v>
      </c>
      <c r="N479">
        <v>1</v>
      </c>
      <c r="O479">
        <v>-2.8191745629009723E-2</v>
      </c>
      <c r="P479">
        <v>3.3276386529071948</v>
      </c>
      <c r="Q479">
        <v>-0.16568823080288517</v>
      </c>
      <c r="R479">
        <v>3.5618693793306795</v>
      </c>
      <c r="S479">
        <v>0.8</v>
      </c>
      <c r="T479">
        <v>0.9</v>
      </c>
      <c r="U479">
        <v>-0.13142396183178454</v>
      </c>
      <c r="V479">
        <v>4.9114277595096016</v>
      </c>
    </row>
    <row r="480" spans="1:22" x14ac:dyDescent="0.45">
      <c r="A480">
        <v>2001</v>
      </c>
      <c r="B480">
        <v>11</v>
      </c>
      <c r="C480" t="s">
        <v>52</v>
      </c>
      <c r="D480" t="s">
        <v>23</v>
      </c>
      <c r="E480">
        <v>-2</v>
      </c>
      <c r="F480">
        <v>-2.4301428653140498</v>
      </c>
      <c r="G480">
        <v>-2</v>
      </c>
      <c r="H480">
        <v>-7</v>
      </c>
      <c r="I480">
        <v>4.5698571346859502</v>
      </c>
      <c r="J480">
        <v>5</v>
      </c>
      <c r="K480">
        <v>1</v>
      </c>
      <c r="L480">
        <v>4.208289264130225</v>
      </c>
      <c r="M480">
        <v>0.7</v>
      </c>
      <c r="N480">
        <v>0.7</v>
      </c>
      <c r="O480">
        <v>-1.7466125868490213E-2</v>
      </c>
      <c r="P480">
        <v>4.1254938949938946</v>
      </c>
      <c r="Q480">
        <v>-1.204265655292111E-2</v>
      </c>
      <c r="R480">
        <v>4.079303987428176</v>
      </c>
      <c r="S480">
        <v>1.7</v>
      </c>
      <c r="T480">
        <v>0.9</v>
      </c>
      <c r="U480">
        <v>-0.28876320853649212</v>
      </c>
      <c r="V480">
        <v>3.9244170241149647</v>
      </c>
    </row>
    <row r="481" spans="1:22" x14ac:dyDescent="0.45">
      <c r="A481">
        <v>2001</v>
      </c>
      <c r="B481">
        <v>11</v>
      </c>
      <c r="C481" t="s">
        <v>22</v>
      </c>
      <c r="D481" t="s">
        <v>27</v>
      </c>
      <c r="E481">
        <v>-7</v>
      </c>
      <c r="F481">
        <v>-1.2340603637173526</v>
      </c>
      <c r="G481">
        <v>-7</v>
      </c>
      <c r="H481">
        <v>-5</v>
      </c>
      <c r="I481">
        <v>3.7659396362826474</v>
      </c>
      <c r="J481">
        <v>-2</v>
      </c>
      <c r="K481">
        <v>0</v>
      </c>
      <c r="L481">
        <v>3.275252156721399</v>
      </c>
      <c r="M481">
        <v>0.6</v>
      </c>
      <c r="N481">
        <v>0.9</v>
      </c>
      <c r="O481">
        <v>4.3925444903625153E-3</v>
      </c>
      <c r="P481">
        <v>3.7327759916382206</v>
      </c>
      <c r="Q481">
        <v>-5.411253519901206E-2</v>
      </c>
      <c r="R481">
        <v>3.9785751879699247</v>
      </c>
      <c r="S481">
        <v>1.1000000000000001</v>
      </c>
      <c r="T481">
        <v>0.5</v>
      </c>
      <c r="U481">
        <v>-8.6105655511021603E-2</v>
      </c>
      <c r="V481">
        <v>4.6651289804779505</v>
      </c>
    </row>
    <row r="482" spans="1:22" x14ac:dyDescent="0.45">
      <c r="A482">
        <v>2001</v>
      </c>
      <c r="B482">
        <v>11</v>
      </c>
      <c r="C482" t="s">
        <v>28</v>
      </c>
      <c r="D482" t="s">
        <v>29</v>
      </c>
      <c r="E482">
        <v>-3</v>
      </c>
      <c r="F482">
        <v>-5.3645138965720678</v>
      </c>
      <c r="G482">
        <v>-3</v>
      </c>
      <c r="H482">
        <v>-3</v>
      </c>
      <c r="I482">
        <v>-2.3645138965720678</v>
      </c>
      <c r="J482">
        <v>0</v>
      </c>
      <c r="K482">
        <v>0</v>
      </c>
      <c r="L482">
        <v>4.5610388981503531</v>
      </c>
      <c r="M482">
        <v>0.5</v>
      </c>
      <c r="N482">
        <v>0.4</v>
      </c>
      <c r="O482">
        <v>-2.8490177312307536E-2</v>
      </c>
      <c r="P482">
        <v>3.800449898436169</v>
      </c>
      <c r="Q482">
        <v>-7.7555890131148705E-2</v>
      </c>
      <c r="R482">
        <v>3.6980919201571374</v>
      </c>
      <c r="S482">
        <v>1.1000000000000001</v>
      </c>
      <c r="T482">
        <v>0.8</v>
      </c>
      <c r="U482">
        <v>-0.2086716188112335</v>
      </c>
      <c r="V482">
        <v>5.0556398348813207</v>
      </c>
    </row>
    <row r="483" spans="1:22" x14ac:dyDescent="0.45">
      <c r="A483">
        <v>2001</v>
      </c>
      <c r="B483">
        <v>11</v>
      </c>
      <c r="C483" t="s">
        <v>40</v>
      </c>
      <c r="D483" t="s">
        <v>31</v>
      </c>
      <c r="E483">
        <v>18</v>
      </c>
      <c r="F483">
        <v>2.2061837913720348</v>
      </c>
      <c r="G483">
        <v>18</v>
      </c>
      <c r="H483">
        <v>6</v>
      </c>
      <c r="I483">
        <v>-3.7938162086279652</v>
      </c>
      <c r="J483">
        <v>12</v>
      </c>
      <c r="K483">
        <v>0</v>
      </c>
      <c r="L483">
        <v>3.779702040305756</v>
      </c>
      <c r="M483">
        <v>0.8</v>
      </c>
      <c r="N483">
        <v>0.7</v>
      </c>
      <c r="O483">
        <v>-0.10803468357961879</v>
      </c>
      <c r="P483">
        <v>4.55517040149393</v>
      </c>
      <c r="Q483">
        <v>-9.9976589673636991E-3</v>
      </c>
      <c r="R483">
        <v>3.3873764087574827</v>
      </c>
      <c r="S483">
        <v>0.6</v>
      </c>
      <c r="T483">
        <v>0.5</v>
      </c>
      <c r="U483">
        <v>-0.15029118146808923</v>
      </c>
      <c r="V483">
        <v>4.618700957576908</v>
      </c>
    </row>
    <row r="484" spans="1:22" x14ac:dyDescent="0.45">
      <c r="A484">
        <v>2001</v>
      </c>
      <c r="B484">
        <v>11</v>
      </c>
      <c r="C484" t="s">
        <v>47</v>
      </c>
      <c r="D484" t="s">
        <v>33</v>
      </c>
      <c r="E484">
        <v>-19</v>
      </c>
      <c r="F484">
        <v>0.1252071080417827</v>
      </c>
      <c r="G484">
        <v>-19</v>
      </c>
      <c r="H484">
        <v>2.5</v>
      </c>
      <c r="I484">
        <v>-2.3747928919582173</v>
      </c>
      <c r="J484">
        <v>-21.5</v>
      </c>
      <c r="K484">
        <v>1</v>
      </c>
      <c r="L484">
        <v>3.9832799145299149</v>
      </c>
      <c r="M484">
        <v>0.9</v>
      </c>
      <c r="N484">
        <v>0.5</v>
      </c>
      <c r="O484">
        <v>3.9630894833427618E-2</v>
      </c>
      <c r="P484">
        <v>4.5116732224603746</v>
      </c>
      <c r="Q484">
        <v>2.9663459910281503E-2</v>
      </c>
      <c r="R484">
        <v>3.6766877214445861</v>
      </c>
      <c r="S484">
        <v>0.6</v>
      </c>
      <c r="T484">
        <v>0.9</v>
      </c>
      <c r="U484">
        <v>5.1881659217503616E-2</v>
      </c>
      <c r="V484">
        <v>4.5917997198879545</v>
      </c>
    </row>
    <row r="485" spans="1:22" x14ac:dyDescent="0.45">
      <c r="A485">
        <v>2001</v>
      </c>
      <c r="B485">
        <v>11</v>
      </c>
      <c r="C485" t="s">
        <v>50</v>
      </c>
      <c r="D485" t="s">
        <v>48</v>
      </c>
      <c r="E485">
        <v>-3</v>
      </c>
      <c r="F485">
        <v>6.6015866572487507</v>
      </c>
      <c r="G485">
        <v>-3</v>
      </c>
      <c r="H485">
        <v>-3</v>
      </c>
      <c r="I485">
        <v>9.6015866572487507</v>
      </c>
      <c r="J485">
        <v>0</v>
      </c>
      <c r="K485">
        <v>0</v>
      </c>
      <c r="L485">
        <v>3.2468980785296573</v>
      </c>
      <c r="M485">
        <v>1.3</v>
      </c>
      <c r="N485">
        <v>1.1000000000000001</v>
      </c>
      <c r="O485">
        <v>-0.12539100496810895</v>
      </c>
      <c r="P485">
        <v>3.3002276889776887</v>
      </c>
      <c r="Q485">
        <v>-6.5700962098909216E-2</v>
      </c>
      <c r="R485">
        <v>4.1530362671384342</v>
      </c>
      <c r="S485">
        <v>1.1000000000000001</v>
      </c>
      <c r="T485">
        <v>0.2</v>
      </c>
      <c r="U485">
        <v>2.7379896263741533E-2</v>
      </c>
      <c r="V485">
        <v>3.5181966617310545</v>
      </c>
    </row>
    <row r="486" spans="1:22" x14ac:dyDescent="0.45">
      <c r="A486">
        <v>2001</v>
      </c>
      <c r="B486">
        <v>11</v>
      </c>
      <c r="C486" t="s">
        <v>43</v>
      </c>
      <c r="D486" t="s">
        <v>38</v>
      </c>
      <c r="E486">
        <v>12</v>
      </c>
      <c r="F486">
        <v>-0.66331311289538153</v>
      </c>
      <c r="G486">
        <v>12</v>
      </c>
      <c r="H486">
        <v>1.5</v>
      </c>
      <c r="I486">
        <v>-2.1633131128953815</v>
      </c>
      <c r="J486">
        <v>10.5</v>
      </c>
      <c r="K486">
        <v>0</v>
      </c>
      <c r="L486">
        <v>4.8506242178873764</v>
      </c>
      <c r="M486">
        <v>1.2</v>
      </c>
      <c r="N486">
        <v>0.4</v>
      </c>
      <c r="O486">
        <v>-4.5918413883982713E-4</v>
      </c>
      <c r="P486">
        <v>4.0003618359624555</v>
      </c>
      <c r="Q486">
        <v>8.9650700892435722E-2</v>
      </c>
      <c r="R486">
        <v>4.0344486295662438</v>
      </c>
      <c r="S486">
        <v>0.4</v>
      </c>
      <c r="T486">
        <v>0.8</v>
      </c>
      <c r="U486">
        <v>-0.11087058927329833</v>
      </c>
      <c r="V486">
        <v>4.3792204210739678</v>
      </c>
    </row>
    <row r="487" spans="1:22" x14ac:dyDescent="0.45">
      <c r="A487">
        <v>2001</v>
      </c>
      <c r="B487">
        <v>11</v>
      </c>
      <c r="C487" t="s">
        <v>45</v>
      </c>
      <c r="D487" t="s">
        <v>44</v>
      </c>
      <c r="E487">
        <v>-10</v>
      </c>
      <c r="F487">
        <v>8.9556927362209109</v>
      </c>
      <c r="G487">
        <v>-10</v>
      </c>
      <c r="H487">
        <v>8</v>
      </c>
      <c r="I487">
        <v>0.95569273622091089</v>
      </c>
      <c r="J487">
        <v>-18</v>
      </c>
      <c r="K487">
        <v>0</v>
      </c>
      <c r="L487">
        <v>4.2304566675154911</v>
      </c>
      <c r="M487">
        <v>1.4</v>
      </c>
      <c r="N487">
        <v>0.5</v>
      </c>
      <c r="O487">
        <v>-0.21143134453475873</v>
      </c>
      <c r="P487">
        <v>3.6325406786346477</v>
      </c>
      <c r="Q487">
        <v>-6.0117278258636976E-2</v>
      </c>
      <c r="R487">
        <v>4.8846408593948647</v>
      </c>
      <c r="S487">
        <v>1.1000000000000001</v>
      </c>
      <c r="T487">
        <v>0.5</v>
      </c>
      <c r="U487">
        <v>-0.12506187756174353</v>
      </c>
      <c r="V487">
        <v>3.6348279352226718</v>
      </c>
    </row>
    <row r="488" spans="1:22" x14ac:dyDescent="0.45">
      <c r="A488">
        <v>2001</v>
      </c>
      <c r="B488">
        <v>11</v>
      </c>
      <c r="C488" t="s">
        <v>41</v>
      </c>
      <c r="D488" t="s">
        <v>30</v>
      </c>
      <c r="E488">
        <v>-10</v>
      </c>
      <c r="F488">
        <v>-2.983478610236852</v>
      </c>
      <c r="G488">
        <v>-10</v>
      </c>
      <c r="H488">
        <v>2</v>
      </c>
      <c r="I488">
        <v>-4.983478610236852</v>
      </c>
      <c r="J488">
        <v>-12</v>
      </c>
      <c r="K488">
        <v>1</v>
      </c>
      <c r="L488">
        <v>5.3146030408210709</v>
      </c>
      <c r="M488">
        <v>1</v>
      </c>
      <c r="N488">
        <v>0.4</v>
      </c>
      <c r="O488">
        <v>1.0320250819208069E-2</v>
      </c>
      <c r="P488">
        <v>2.7984205723756808</v>
      </c>
      <c r="Q488">
        <v>-0.14584157632484307</v>
      </c>
      <c r="R488">
        <v>3.41210937208945</v>
      </c>
      <c r="S488">
        <v>0.3</v>
      </c>
      <c r="T488">
        <v>0.7</v>
      </c>
      <c r="U488">
        <v>-8.8760827662972941E-2</v>
      </c>
      <c r="V488">
        <v>3.1471589635854347</v>
      </c>
    </row>
    <row r="489" spans="1:22" x14ac:dyDescent="0.45">
      <c r="A489">
        <v>2001</v>
      </c>
      <c r="B489">
        <v>11</v>
      </c>
      <c r="C489" t="s">
        <v>49</v>
      </c>
      <c r="D489" t="s">
        <v>26</v>
      </c>
      <c r="E489">
        <v>17</v>
      </c>
      <c r="F489">
        <v>3.8076190193524231</v>
      </c>
      <c r="G489">
        <v>17</v>
      </c>
      <c r="H489">
        <v>0</v>
      </c>
      <c r="I489">
        <v>3.8076190193524231</v>
      </c>
      <c r="J489">
        <v>17</v>
      </c>
      <c r="K489">
        <v>1</v>
      </c>
      <c r="L489">
        <v>3.7354689336216795</v>
      </c>
      <c r="M489">
        <v>1.4</v>
      </c>
      <c r="N489">
        <v>0.5</v>
      </c>
      <c r="O489">
        <v>-8.7616354863377446E-2</v>
      </c>
      <c r="P489">
        <v>4.2323848724375042</v>
      </c>
      <c r="Q489">
        <v>-8.5630795376147692E-2</v>
      </c>
      <c r="R489">
        <v>3.9761538650547941</v>
      </c>
      <c r="S489">
        <v>1.1000000000000001</v>
      </c>
      <c r="T489">
        <v>0.5</v>
      </c>
      <c r="U489">
        <v>-3.6111145623493705E-2</v>
      </c>
      <c r="V489">
        <v>4.2687410735978855</v>
      </c>
    </row>
    <row r="490" spans="1:22" x14ac:dyDescent="0.45">
      <c r="A490">
        <v>2001</v>
      </c>
      <c r="B490">
        <v>11</v>
      </c>
      <c r="C490" t="s">
        <v>36</v>
      </c>
      <c r="D490" t="s">
        <v>34</v>
      </c>
      <c r="E490">
        <v>-3</v>
      </c>
      <c r="F490">
        <v>10.158497241638484</v>
      </c>
      <c r="G490">
        <v>-3</v>
      </c>
      <c r="H490">
        <v>7</v>
      </c>
      <c r="I490">
        <v>3.158497241638484</v>
      </c>
      <c r="J490">
        <v>-10</v>
      </c>
      <c r="K490">
        <v>0</v>
      </c>
      <c r="L490">
        <v>3.7421468873590626</v>
      </c>
      <c r="M490">
        <v>1.3</v>
      </c>
      <c r="N490">
        <v>0.5</v>
      </c>
      <c r="O490">
        <v>-0.12837613417914634</v>
      </c>
      <c r="P490">
        <v>4.3367965367965366</v>
      </c>
      <c r="Q490">
        <v>4.3323199202774505E-2</v>
      </c>
      <c r="R490">
        <v>4.2851302020419668</v>
      </c>
      <c r="S490">
        <v>0.9</v>
      </c>
      <c r="T490">
        <v>0.3</v>
      </c>
      <c r="U490">
        <v>-1.2643278024858522E-2</v>
      </c>
      <c r="V490">
        <v>3.4921607140186355</v>
      </c>
    </row>
    <row r="491" spans="1:22" x14ac:dyDescent="0.45">
      <c r="A491">
        <v>2001</v>
      </c>
      <c r="B491">
        <v>11</v>
      </c>
      <c r="C491" t="s">
        <v>39</v>
      </c>
      <c r="D491" t="s">
        <v>37</v>
      </c>
      <c r="E491">
        <v>-18</v>
      </c>
      <c r="F491">
        <v>-0.7500867776457556</v>
      </c>
      <c r="G491">
        <v>-18</v>
      </c>
      <c r="H491">
        <v>-2.5</v>
      </c>
      <c r="I491">
        <v>1.7499132223542444</v>
      </c>
      <c r="J491">
        <v>-15.5</v>
      </c>
      <c r="K491">
        <v>0</v>
      </c>
      <c r="L491">
        <v>3.9805979327403471</v>
      </c>
      <c r="M491">
        <v>0.9</v>
      </c>
      <c r="N491">
        <v>0.2</v>
      </c>
      <c r="O491">
        <v>0.15121526700681789</v>
      </c>
      <c r="P491">
        <v>4.6509617283301496</v>
      </c>
      <c r="Q491">
        <v>-0.10077551248097967</v>
      </c>
      <c r="R491">
        <v>3.9061823629586785</v>
      </c>
      <c r="S491">
        <v>1.5</v>
      </c>
      <c r="T491">
        <v>0.7</v>
      </c>
      <c r="U491">
        <v>-3.9152882154116511E-2</v>
      </c>
      <c r="V491">
        <v>3.8178505967604428</v>
      </c>
    </row>
    <row r="492" spans="1:22" x14ac:dyDescent="0.45">
      <c r="A492">
        <v>2001</v>
      </c>
      <c r="B492">
        <v>11</v>
      </c>
      <c r="C492" t="s">
        <v>24</v>
      </c>
      <c r="D492" t="s">
        <v>35</v>
      </c>
      <c r="E492">
        <v>-7</v>
      </c>
      <c r="F492">
        <v>1.2769472057966482</v>
      </c>
      <c r="G492">
        <v>-7</v>
      </c>
      <c r="H492">
        <v>3</v>
      </c>
      <c r="I492">
        <v>-1.7230527942033518</v>
      </c>
      <c r="J492">
        <v>-10</v>
      </c>
      <c r="K492">
        <v>1</v>
      </c>
      <c r="L492">
        <v>3.4019359003569534</v>
      </c>
      <c r="M492">
        <v>1</v>
      </c>
      <c r="N492">
        <v>0.8</v>
      </c>
      <c r="O492">
        <v>-9.284576260607906E-2</v>
      </c>
      <c r="P492">
        <v>3.1099411442978884</v>
      </c>
      <c r="Q492">
        <v>-0.12604943509837346</v>
      </c>
      <c r="R492">
        <v>3.7519391163756155</v>
      </c>
      <c r="S492">
        <v>1.6</v>
      </c>
      <c r="T492">
        <v>0.6</v>
      </c>
      <c r="U492">
        <v>-5.081387795203153E-2</v>
      </c>
      <c r="V492">
        <v>5.0690053899251506</v>
      </c>
    </row>
    <row r="493" spans="1:22" x14ac:dyDescent="0.45">
      <c r="A493">
        <v>2001</v>
      </c>
      <c r="B493">
        <v>11</v>
      </c>
      <c r="C493" t="s">
        <v>42</v>
      </c>
      <c r="D493" t="s">
        <v>51</v>
      </c>
      <c r="E493">
        <v>-7</v>
      </c>
      <c r="F493">
        <v>10.459497612278335</v>
      </c>
      <c r="G493">
        <v>-7</v>
      </c>
      <c r="H493">
        <v>9.5</v>
      </c>
      <c r="I493">
        <v>0.95949761227833541</v>
      </c>
      <c r="J493">
        <v>-16.5</v>
      </c>
      <c r="K493">
        <v>0</v>
      </c>
      <c r="L493">
        <v>3.186746445626901</v>
      </c>
      <c r="M493">
        <v>0.7</v>
      </c>
      <c r="N493">
        <v>0.2</v>
      </c>
      <c r="O493">
        <v>-9.1229858878457248E-2</v>
      </c>
      <c r="P493">
        <v>4.1952229306641069</v>
      </c>
      <c r="Q493">
        <v>-8.1597571606182404E-2</v>
      </c>
      <c r="R493">
        <v>5.0920687645687641</v>
      </c>
      <c r="S493">
        <v>1.3</v>
      </c>
      <c r="T493">
        <v>1.3</v>
      </c>
      <c r="U493">
        <v>8.6447689884038795E-2</v>
      </c>
      <c r="V493">
        <v>3.7059652335968125</v>
      </c>
    </row>
    <row r="494" spans="1:22" x14ac:dyDescent="0.45">
      <c r="A494">
        <v>2001</v>
      </c>
      <c r="B494">
        <v>12</v>
      </c>
      <c r="C494" t="s">
        <v>44</v>
      </c>
      <c r="D494" t="s">
        <v>38</v>
      </c>
      <c r="E494">
        <v>-13</v>
      </c>
      <c r="F494">
        <v>-9.4821910295969758E-2</v>
      </c>
      <c r="G494">
        <v>-13</v>
      </c>
      <c r="H494">
        <v>-3</v>
      </c>
      <c r="I494">
        <v>2.9051780897040302</v>
      </c>
      <c r="J494">
        <v>-10</v>
      </c>
      <c r="K494">
        <v>0</v>
      </c>
      <c r="L494">
        <v>4.7408908593948649</v>
      </c>
      <c r="M494">
        <v>0.9</v>
      </c>
      <c r="N494">
        <v>0.4</v>
      </c>
      <c r="O494">
        <v>-0.14066448158771355</v>
      </c>
      <c r="P494">
        <v>3.8181310205221273</v>
      </c>
      <c r="Q494">
        <v>-0.19121197170219087</v>
      </c>
      <c r="R494">
        <v>4.1266225426097218</v>
      </c>
      <c r="S494">
        <v>0.6</v>
      </c>
      <c r="T494">
        <v>0.8</v>
      </c>
      <c r="U494">
        <v>-9.2929226710379439E-2</v>
      </c>
      <c r="V494">
        <v>4.4042204210739673</v>
      </c>
    </row>
    <row r="495" spans="1:22" x14ac:dyDescent="0.45">
      <c r="A495">
        <v>2001</v>
      </c>
      <c r="B495">
        <v>12</v>
      </c>
      <c r="C495" t="s">
        <v>33</v>
      </c>
      <c r="D495" t="s">
        <v>50</v>
      </c>
      <c r="E495">
        <v>12</v>
      </c>
      <c r="F495">
        <v>2.3995361386716914</v>
      </c>
      <c r="G495">
        <v>12</v>
      </c>
      <c r="H495">
        <v>7</v>
      </c>
      <c r="I495">
        <v>-4.6004638613283086</v>
      </c>
      <c r="J495">
        <v>5</v>
      </c>
      <c r="K495">
        <v>0</v>
      </c>
      <c r="L495">
        <v>3.3864279811848461</v>
      </c>
      <c r="M495">
        <v>0.6</v>
      </c>
      <c r="N495">
        <v>1</v>
      </c>
      <c r="O495">
        <v>1.5166680416490972E-2</v>
      </c>
      <c r="P495">
        <v>4.8970881814264171</v>
      </c>
      <c r="Q495">
        <v>-1.0964823565137121E-2</v>
      </c>
      <c r="R495">
        <v>3.33248947637912</v>
      </c>
      <c r="S495">
        <v>1.3</v>
      </c>
      <c r="T495">
        <v>1.2</v>
      </c>
      <c r="U495">
        <v>-0.10718999782792835</v>
      </c>
      <c r="V495">
        <v>3.5570042457542455</v>
      </c>
    </row>
    <row r="496" spans="1:22" x14ac:dyDescent="0.45">
      <c r="A496">
        <v>2001</v>
      </c>
      <c r="B496">
        <v>12</v>
      </c>
      <c r="C496" t="s">
        <v>25</v>
      </c>
      <c r="D496" t="s">
        <v>24</v>
      </c>
      <c r="E496">
        <v>3</v>
      </c>
      <c r="F496">
        <v>5.7125296315358192</v>
      </c>
      <c r="G496">
        <v>3</v>
      </c>
      <c r="H496">
        <v>7</v>
      </c>
      <c r="I496">
        <v>-1.2874703684641808</v>
      </c>
      <c r="J496">
        <v>-4</v>
      </c>
      <c r="K496">
        <v>1</v>
      </c>
      <c r="L496">
        <v>3.8810423116615071</v>
      </c>
      <c r="M496">
        <v>0.9</v>
      </c>
      <c r="N496">
        <v>1</v>
      </c>
      <c r="O496">
        <v>-0.15548277091000834</v>
      </c>
      <c r="P496">
        <v>4.9510267570033353</v>
      </c>
      <c r="Q496">
        <v>6.3359460466549208E-2</v>
      </c>
      <c r="R496">
        <v>3.4207454241664772</v>
      </c>
      <c r="S496">
        <v>1.1000000000000001</v>
      </c>
      <c r="T496">
        <v>0.8</v>
      </c>
      <c r="U496">
        <v>-0.14211472963329258</v>
      </c>
      <c r="V496">
        <v>3.3956554300121744</v>
      </c>
    </row>
    <row r="497" spans="1:22" x14ac:dyDescent="0.45">
      <c r="A497">
        <v>2001</v>
      </c>
      <c r="B497">
        <v>12</v>
      </c>
      <c r="C497" t="s">
        <v>42</v>
      </c>
      <c r="D497" t="s">
        <v>40</v>
      </c>
      <c r="E497">
        <v>-3</v>
      </c>
      <c r="F497">
        <v>1.8559007712471161</v>
      </c>
      <c r="G497">
        <v>-3</v>
      </c>
      <c r="H497">
        <v>-5</v>
      </c>
      <c r="I497">
        <v>6.8559007712471161</v>
      </c>
      <c r="J497">
        <v>2</v>
      </c>
      <c r="K497">
        <v>1</v>
      </c>
      <c r="L497">
        <v>3.294795981230616</v>
      </c>
      <c r="M497">
        <v>0.6</v>
      </c>
      <c r="N497">
        <v>0.2</v>
      </c>
      <c r="O497">
        <v>-4.2004251677965052E-2</v>
      </c>
      <c r="P497">
        <v>4.3702229306641076</v>
      </c>
      <c r="Q497">
        <v>-8.5100335218753667E-2</v>
      </c>
      <c r="R497">
        <v>3.901280987674177</v>
      </c>
      <c r="S497">
        <v>0.7</v>
      </c>
      <c r="T497">
        <v>0.9</v>
      </c>
      <c r="U497">
        <v>-0.11030682877969193</v>
      </c>
      <c r="V497">
        <v>4.3046269232330605</v>
      </c>
    </row>
    <row r="498" spans="1:22" x14ac:dyDescent="0.45">
      <c r="A498">
        <v>2001</v>
      </c>
      <c r="B498">
        <v>12</v>
      </c>
      <c r="C498" t="s">
        <v>30</v>
      </c>
      <c r="D498" t="s">
        <v>31</v>
      </c>
      <c r="E498">
        <v>-16</v>
      </c>
      <c r="F498">
        <v>1.7190220148115847</v>
      </c>
      <c r="G498">
        <v>-16</v>
      </c>
      <c r="H498">
        <v>1.5</v>
      </c>
      <c r="I498">
        <v>0.21902201481158468</v>
      </c>
      <c r="J498">
        <v>-17.5</v>
      </c>
      <c r="K498">
        <v>0</v>
      </c>
      <c r="L498">
        <v>3.2919704832005605</v>
      </c>
      <c r="M498">
        <v>0.3</v>
      </c>
      <c r="N498">
        <v>0.5</v>
      </c>
      <c r="O498">
        <v>-5.9511131724090602E-2</v>
      </c>
      <c r="P498">
        <v>3.5040010688485923</v>
      </c>
      <c r="Q498">
        <v>5.4452570504865704E-2</v>
      </c>
      <c r="R498">
        <v>3.2600472162108991</v>
      </c>
      <c r="S498">
        <v>0.7</v>
      </c>
      <c r="T498">
        <v>0.7</v>
      </c>
      <c r="U498">
        <v>-0.14206915068639717</v>
      </c>
      <c r="V498">
        <v>4.6216041833833597</v>
      </c>
    </row>
    <row r="499" spans="1:22" x14ac:dyDescent="0.45">
      <c r="A499">
        <v>2001</v>
      </c>
      <c r="B499">
        <v>12</v>
      </c>
      <c r="C499" t="s">
        <v>52</v>
      </c>
      <c r="D499" t="s">
        <v>22</v>
      </c>
      <c r="E499">
        <v>11</v>
      </c>
      <c r="F499">
        <v>1.7455837700211674</v>
      </c>
      <c r="G499">
        <v>11</v>
      </c>
      <c r="H499">
        <v>3</v>
      </c>
      <c r="I499">
        <v>-1.2544162299788326</v>
      </c>
      <c r="J499">
        <v>8</v>
      </c>
      <c r="K499">
        <v>0</v>
      </c>
      <c r="L499">
        <v>4.0604631771737036</v>
      </c>
      <c r="M499">
        <v>0.7</v>
      </c>
      <c r="N499">
        <v>0.7</v>
      </c>
      <c r="O499">
        <v>-5.2094631478147954E-2</v>
      </c>
      <c r="P499">
        <v>3.935315323565324</v>
      </c>
      <c r="Q499">
        <v>-7.4253781492009147E-2</v>
      </c>
      <c r="R499">
        <v>3.4466205777740306</v>
      </c>
      <c r="S499">
        <v>0.7</v>
      </c>
      <c r="T499">
        <v>0.9</v>
      </c>
      <c r="U499">
        <v>-1.6909872358180016E-2</v>
      </c>
      <c r="V499">
        <v>4.0915995210499849</v>
      </c>
    </row>
    <row r="500" spans="1:22" x14ac:dyDescent="0.45">
      <c r="A500">
        <v>2001</v>
      </c>
      <c r="B500">
        <v>12</v>
      </c>
      <c r="C500" t="s">
        <v>29</v>
      </c>
      <c r="D500" t="s">
        <v>49</v>
      </c>
      <c r="E500">
        <v>4</v>
      </c>
      <c r="F500">
        <v>9.7284585341013408</v>
      </c>
      <c r="G500">
        <v>4</v>
      </c>
      <c r="H500">
        <v>10</v>
      </c>
      <c r="I500">
        <v>-0.27154146589865924</v>
      </c>
      <c r="J500">
        <v>-6</v>
      </c>
      <c r="K500">
        <v>1</v>
      </c>
      <c r="L500">
        <v>3.7291788766788763</v>
      </c>
      <c r="M500">
        <v>0.9</v>
      </c>
      <c r="N500">
        <v>0.8</v>
      </c>
      <c r="O500">
        <v>-0.2277771615338185</v>
      </c>
      <c r="P500">
        <v>5.1841087344028525</v>
      </c>
      <c r="Q500">
        <v>2.3784896108266056E-2</v>
      </c>
      <c r="R500">
        <v>3.7520102870051382</v>
      </c>
      <c r="S500">
        <v>1.2</v>
      </c>
      <c r="T500">
        <v>0.4</v>
      </c>
      <c r="U500">
        <v>-1.4844416125330209E-2</v>
      </c>
      <c r="V500">
        <v>4.0842788118314433</v>
      </c>
    </row>
    <row r="501" spans="1:22" x14ac:dyDescent="0.45">
      <c r="A501">
        <v>2001</v>
      </c>
      <c r="B501">
        <v>12</v>
      </c>
      <c r="C501" t="s">
        <v>26</v>
      </c>
      <c r="D501" t="s">
        <v>32</v>
      </c>
      <c r="E501">
        <v>-1</v>
      </c>
      <c r="F501">
        <v>4.1259776060685436</v>
      </c>
      <c r="G501">
        <v>-1</v>
      </c>
      <c r="H501">
        <v>3</v>
      </c>
      <c r="I501">
        <v>1.1259776060685436</v>
      </c>
      <c r="J501">
        <v>-4</v>
      </c>
      <c r="K501">
        <v>0</v>
      </c>
      <c r="L501">
        <v>4.1429987848408905</v>
      </c>
      <c r="M501">
        <v>1.2</v>
      </c>
      <c r="N501">
        <v>0.5</v>
      </c>
      <c r="O501">
        <v>-1.5654861372476004E-2</v>
      </c>
      <c r="P501">
        <v>4.1242434659423832</v>
      </c>
      <c r="Q501">
        <v>-5.9586039820082926E-2</v>
      </c>
      <c r="R501">
        <v>4.9070902319737959</v>
      </c>
      <c r="S501">
        <v>0.8</v>
      </c>
      <c r="T501">
        <v>0.4</v>
      </c>
      <c r="U501">
        <v>-1.6072131780343286E-2</v>
      </c>
      <c r="V501">
        <v>4.3389003836234954</v>
      </c>
    </row>
    <row r="502" spans="1:22" x14ac:dyDescent="0.45">
      <c r="A502">
        <v>2001</v>
      </c>
      <c r="B502">
        <v>12</v>
      </c>
      <c r="C502" t="s">
        <v>35</v>
      </c>
      <c r="D502" t="s">
        <v>41</v>
      </c>
      <c r="E502">
        <v>5</v>
      </c>
      <c r="F502">
        <v>11.492851845336041</v>
      </c>
      <c r="G502">
        <v>5</v>
      </c>
      <c r="H502">
        <v>7</v>
      </c>
      <c r="I502">
        <v>4.4928518453360411</v>
      </c>
      <c r="J502">
        <v>-2</v>
      </c>
      <c r="K502">
        <v>0</v>
      </c>
      <c r="L502">
        <v>4.0885462592327579</v>
      </c>
      <c r="M502">
        <v>1.5</v>
      </c>
      <c r="N502">
        <v>0.7</v>
      </c>
      <c r="O502">
        <v>-8.1842050831279461E-2</v>
      </c>
      <c r="P502">
        <v>4.9782911042108653</v>
      </c>
      <c r="Q502">
        <v>1.3888507987079324E-2</v>
      </c>
      <c r="R502">
        <v>5.528717873356956</v>
      </c>
      <c r="S502">
        <v>1.1000000000000001</v>
      </c>
      <c r="T502">
        <v>0.2</v>
      </c>
      <c r="U502">
        <v>6.9182495982493375E-2</v>
      </c>
      <c r="V502">
        <v>2.9398978451029536</v>
      </c>
    </row>
    <row r="503" spans="1:22" x14ac:dyDescent="0.45">
      <c r="A503">
        <v>2001</v>
      </c>
      <c r="B503">
        <v>12</v>
      </c>
      <c r="C503" t="s">
        <v>34</v>
      </c>
      <c r="D503" t="s">
        <v>43</v>
      </c>
      <c r="E503">
        <v>3</v>
      </c>
      <c r="F503">
        <v>1.6669593820573496</v>
      </c>
      <c r="G503">
        <v>3</v>
      </c>
      <c r="H503">
        <v>3</v>
      </c>
      <c r="I503">
        <v>-1.3330406179426504</v>
      </c>
      <c r="J503">
        <v>0</v>
      </c>
      <c r="K503">
        <v>0</v>
      </c>
      <c r="L503">
        <v>4.325870942782708</v>
      </c>
      <c r="M503">
        <v>0.8</v>
      </c>
      <c r="N503">
        <v>0.1</v>
      </c>
      <c r="O503">
        <v>1.2054662441570304E-2</v>
      </c>
      <c r="P503">
        <v>3.5401245149236131</v>
      </c>
      <c r="Q503">
        <v>-0.12510008242227486</v>
      </c>
      <c r="R503">
        <v>4.8556242178873763</v>
      </c>
      <c r="S503">
        <v>1</v>
      </c>
      <c r="T503">
        <v>0.4</v>
      </c>
      <c r="U503">
        <v>1.3924718874270065E-2</v>
      </c>
      <c r="V503">
        <v>3.940535749005933</v>
      </c>
    </row>
    <row r="504" spans="1:22" x14ac:dyDescent="0.45">
      <c r="A504">
        <v>2001</v>
      </c>
      <c r="B504">
        <v>12</v>
      </c>
      <c r="C504" t="s">
        <v>51</v>
      </c>
      <c r="D504" t="s">
        <v>28</v>
      </c>
      <c r="E504">
        <v>-29</v>
      </c>
      <c r="F504">
        <v>-0.11610309333795377</v>
      </c>
      <c r="G504">
        <v>-29</v>
      </c>
      <c r="H504">
        <v>-8</v>
      </c>
      <c r="I504">
        <v>7.8838969066620459</v>
      </c>
      <c r="J504">
        <v>-21</v>
      </c>
      <c r="K504">
        <v>0</v>
      </c>
      <c r="L504">
        <v>4.951235431235431</v>
      </c>
      <c r="M504">
        <v>1.6</v>
      </c>
      <c r="N504">
        <v>1.2</v>
      </c>
      <c r="O504">
        <v>7.4575430917256463E-2</v>
      </c>
      <c r="P504">
        <v>3.5804013238223766</v>
      </c>
      <c r="Q504">
        <v>-0.22472493138753941</v>
      </c>
      <c r="R504">
        <v>4.77240253451399</v>
      </c>
      <c r="S504">
        <v>0.6</v>
      </c>
      <c r="T504">
        <v>0.4</v>
      </c>
      <c r="U504">
        <v>-3.0005072441289436E-2</v>
      </c>
      <c r="V504">
        <v>3.7454498984361684</v>
      </c>
    </row>
    <row r="505" spans="1:22" x14ac:dyDescent="0.45">
      <c r="A505">
        <v>2001</v>
      </c>
      <c r="B505">
        <v>12</v>
      </c>
      <c r="C505" t="s">
        <v>36</v>
      </c>
      <c r="D505" t="s">
        <v>39</v>
      </c>
      <c r="E505">
        <v>-3</v>
      </c>
      <c r="F505">
        <v>12.208630974476479</v>
      </c>
      <c r="G505">
        <v>-3</v>
      </c>
      <c r="H505">
        <v>13</v>
      </c>
      <c r="I505">
        <v>-0.79136902552352062</v>
      </c>
      <c r="J505">
        <v>-16</v>
      </c>
      <c r="K505">
        <v>1</v>
      </c>
      <c r="L505">
        <v>3.5531358983480734</v>
      </c>
      <c r="M505">
        <v>1.2</v>
      </c>
      <c r="N505">
        <v>0.5</v>
      </c>
      <c r="O505">
        <v>-0.11647511721346744</v>
      </c>
      <c r="P505">
        <v>4.2510822510822504</v>
      </c>
      <c r="Q505">
        <v>4.5140631623063053E-2</v>
      </c>
      <c r="R505">
        <v>4.0299156715317697</v>
      </c>
      <c r="S505">
        <v>1</v>
      </c>
      <c r="T505">
        <v>0.2</v>
      </c>
      <c r="U505">
        <v>0.1404827947049519</v>
      </c>
      <c r="V505">
        <v>4.5600526374210588</v>
      </c>
    </row>
    <row r="506" spans="1:22" x14ac:dyDescent="0.45">
      <c r="A506">
        <v>2001</v>
      </c>
      <c r="B506">
        <v>12</v>
      </c>
      <c r="C506" t="s">
        <v>23</v>
      </c>
      <c r="D506" t="s">
        <v>45</v>
      </c>
      <c r="E506">
        <v>-6</v>
      </c>
      <c r="F506">
        <v>3.500784046114755</v>
      </c>
      <c r="G506">
        <v>-6</v>
      </c>
      <c r="H506">
        <v>8.5</v>
      </c>
      <c r="I506">
        <v>-4.999215953885245</v>
      </c>
      <c r="J506">
        <v>-14.5</v>
      </c>
      <c r="K506">
        <v>1</v>
      </c>
      <c r="L506">
        <v>3.9778754159996046</v>
      </c>
      <c r="M506">
        <v>1.3</v>
      </c>
      <c r="N506">
        <v>0.7</v>
      </c>
      <c r="O506">
        <v>-0.24087486045819281</v>
      </c>
      <c r="P506">
        <v>3.7355281352260752</v>
      </c>
      <c r="Q506">
        <v>-4.095064464943711E-2</v>
      </c>
      <c r="R506">
        <v>4.2297998530655736</v>
      </c>
      <c r="S506">
        <v>1.5</v>
      </c>
      <c r="T506">
        <v>0.4</v>
      </c>
      <c r="U506">
        <v>-0.2102797530472032</v>
      </c>
      <c r="V506">
        <v>3.4834335357775048</v>
      </c>
    </row>
    <row r="507" spans="1:22" x14ac:dyDescent="0.45">
      <c r="A507">
        <v>2001</v>
      </c>
      <c r="B507">
        <v>12</v>
      </c>
      <c r="C507" t="s">
        <v>27</v>
      </c>
      <c r="D507" t="s">
        <v>47</v>
      </c>
      <c r="E507">
        <v>35</v>
      </c>
      <c r="F507">
        <v>9.8560951373934387</v>
      </c>
      <c r="G507">
        <v>35</v>
      </c>
      <c r="H507">
        <v>8.5</v>
      </c>
      <c r="I507">
        <v>1.3560951373934387</v>
      </c>
      <c r="J507">
        <v>26.5</v>
      </c>
      <c r="K507">
        <v>1</v>
      </c>
      <c r="L507">
        <v>3.9959869526758069</v>
      </c>
      <c r="M507">
        <v>1.2</v>
      </c>
      <c r="N507">
        <v>0.6</v>
      </c>
      <c r="O507">
        <v>-0.15850790687613417</v>
      </c>
      <c r="P507">
        <v>4.5941289804779499</v>
      </c>
      <c r="Q507">
        <v>9.2391360859141097E-2</v>
      </c>
      <c r="R507">
        <v>4.5198183760683763</v>
      </c>
      <c r="S507">
        <v>0.8</v>
      </c>
      <c r="T507">
        <v>0.6</v>
      </c>
      <c r="U507">
        <v>6.5978024726142198E-2</v>
      </c>
      <c r="V507">
        <v>4.3758777679149201</v>
      </c>
    </row>
    <row r="508" spans="1:22" x14ac:dyDescent="0.45">
      <c r="A508">
        <v>2001</v>
      </c>
      <c r="B508">
        <v>12</v>
      </c>
      <c r="C508" t="s">
        <v>46</v>
      </c>
      <c r="D508" t="s">
        <v>48</v>
      </c>
      <c r="E508">
        <v>-7</v>
      </c>
      <c r="F508">
        <v>3.050224501733994</v>
      </c>
      <c r="G508">
        <v>-7</v>
      </c>
      <c r="H508">
        <v>-3</v>
      </c>
      <c r="I508">
        <v>6.050224501733994</v>
      </c>
      <c r="J508">
        <v>-4</v>
      </c>
      <c r="K508">
        <v>0</v>
      </c>
      <c r="L508">
        <v>5.0034558351005716</v>
      </c>
      <c r="M508">
        <v>1.6</v>
      </c>
      <c r="N508">
        <v>1</v>
      </c>
      <c r="O508">
        <v>-1.5128846454393862E-2</v>
      </c>
      <c r="P508">
        <v>3.7304250306161735</v>
      </c>
      <c r="Q508">
        <v>-0.16069552857016672</v>
      </c>
      <c r="R508">
        <v>4.1745747286768964</v>
      </c>
      <c r="S508">
        <v>1</v>
      </c>
      <c r="T508">
        <v>0.2</v>
      </c>
      <c r="U508">
        <v>3.0963014230889496E-2</v>
      </c>
      <c r="V508">
        <v>3.60759758339004</v>
      </c>
    </row>
    <row r="509" spans="1:22" x14ac:dyDescent="0.45">
      <c r="A509">
        <v>2001</v>
      </c>
      <c r="B509">
        <v>13</v>
      </c>
      <c r="C509" t="s">
        <v>49</v>
      </c>
      <c r="D509" t="s">
        <v>28</v>
      </c>
      <c r="E509">
        <v>-18</v>
      </c>
      <c r="F509">
        <v>2.0844734622858621</v>
      </c>
      <c r="G509">
        <v>-18</v>
      </c>
      <c r="H509">
        <v>-3</v>
      </c>
      <c r="I509">
        <v>5.0844734622858621</v>
      </c>
      <c r="J509">
        <v>-15</v>
      </c>
      <c r="K509">
        <v>0</v>
      </c>
      <c r="L509">
        <v>3.7564974664923176</v>
      </c>
      <c r="M509">
        <v>1.1000000000000001</v>
      </c>
      <c r="N509">
        <v>0.4</v>
      </c>
      <c r="O509">
        <v>-2.8102382805166203E-2</v>
      </c>
      <c r="P509">
        <v>3.9405865041391359</v>
      </c>
      <c r="Q509">
        <v>-5.6749902545908157E-2</v>
      </c>
      <c r="R509">
        <v>4.6786247567362116</v>
      </c>
      <c r="S509">
        <v>0.6</v>
      </c>
      <c r="T509">
        <v>0.5</v>
      </c>
      <c r="U509">
        <v>-4.7629593015987577E-2</v>
      </c>
      <c r="V509">
        <v>4.0300652830515533</v>
      </c>
    </row>
    <row r="510" spans="1:22" x14ac:dyDescent="0.45">
      <c r="A510">
        <v>2001</v>
      </c>
      <c r="B510">
        <v>13</v>
      </c>
      <c r="C510" t="s">
        <v>29</v>
      </c>
      <c r="D510" t="s">
        <v>27</v>
      </c>
      <c r="E510">
        <v>1</v>
      </c>
      <c r="F510">
        <v>3.0426135146429631</v>
      </c>
      <c r="G510">
        <v>1</v>
      </c>
      <c r="H510">
        <v>3.5</v>
      </c>
      <c r="I510">
        <v>-0.45738648535703685</v>
      </c>
      <c r="J510">
        <v>-2.5</v>
      </c>
      <c r="K510">
        <v>1</v>
      </c>
      <c r="L510">
        <v>3.6572008547008545</v>
      </c>
      <c r="M510">
        <v>0.9</v>
      </c>
      <c r="N510">
        <v>0.8</v>
      </c>
      <c r="O510">
        <v>-0.26639323443404495</v>
      </c>
      <c r="P510">
        <v>5.0130303030303036</v>
      </c>
      <c r="Q510">
        <v>-1.8257592253152759E-2</v>
      </c>
      <c r="R510">
        <v>3.849986952675807</v>
      </c>
      <c r="S510">
        <v>1.2</v>
      </c>
      <c r="T510">
        <v>0.5</v>
      </c>
      <c r="U510">
        <v>-0.16705168270279352</v>
      </c>
      <c r="V510">
        <v>4.8002828266317961</v>
      </c>
    </row>
    <row r="511" spans="1:22" x14ac:dyDescent="0.45">
      <c r="A511">
        <v>2001</v>
      </c>
      <c r="B511">
        <v>13</v>
      </c>
      <c r="C511" t="s">
        <v>48</v>
      </c>
      <c r="D511" t="s">
        <v>40</v>
      </c>
      <c r="E511">
        <v>-4</v>
      </c>
      <c r="F511">
        <v>-0.98733625116115853</v>
      </c>
      <c r="G511">
        <v>-4</v>
      </c>
      <c r="H511">
        <v>1</v>
      </c>
      <c r="I511">
        <v>-1.9873362511611585</v>
      </c>
      <c r="J511">
        <v>-5</v>
      </c>
      <c r="K511">
        <v>1</v>
      </c>
      <c r="L511">
        <v>4.1005615707821592</v>
      </c>
      <c r="M511">
        <v>1</v>
      </c>
      <c r="N511">
        <v>0.2</v>
      </c>
      <c r="O511">
        <v>1.0204024719303576E-2</v>
      </c>
      <c r="P511">
        <v>3.4581858186841581</v>
      </c>
      <c r="Q511">
        <v>-6.3421485670177736E-3</v>
      </c>
      <c r="R511">
        <v>3.5497658361590254</v>
      </c>
      <c r="S511">
        <v>0.7</v>
      </c>
      <c r="T511">
        <v>0.9</v>
      </c>
      <c r="U511">
        <v>-0.14255437720229502</v>
      </c>
      <c r="V511">
        <v>4.2163916291154138</v>
      </c>
    </row>
    <row r="512" spans="1:22" x14ac:dyDescent="0.45">
      <c r="A512">
        <v>2001</v>
      </c>
      <c r="B512">
        <v>13</v>
      </c>
      <c r="C512" t="s">
        <v>37</v>
      </c>
      <c r="D512" t="s">
        <v>23</v>
      </c>
      <c r="E512">
        <v>7</v>
      </c>
      <c r="F512">
        <v>-0.24400750484900335</v>
      </c>
      <c r="G512">
        <v>7</v>
      </c>
      <c r="H512">
        <v>-3.5</v>
      </c>
      <c r="I512">
        <v>3.2559924951509966</v>
      </c>
      <c r="J512">
        <v>10.5</v>
      </c>
      <c r="K512">
        <v>1</v>
      </c>
      <c r="L512">
        <v>4.1465232720495875</v>
      </c>
      <c r="M512">
        <v>1.7</v>
      </c>
      <c r="N512">
        <v>0.7</v>
      </c>
      <c r="O512">
        <v>-4.0014669157063573E-2</v>
      </c>
      <c r="P512">
        <v>3.8489718782249738</v>
      </c>
      <c r="Q512">
        <v>-0.17975468248869841</v>
      </c>
      <c r="R512">
        <v>4.1177744058985946</v>
      </c>
      <c r="S512">
        <v>1.1000000000000001</v>
      </c>
      <c r="T512">
        <v>0.7</v>
      </c>
      <c r="U512">
        <v>-0.18103093806923154</v>
      </c>
      <c r="V512">
        <v>3.9307912931208122</v>
      </c>
    </row>
    <row r="513" spans="1:22" x14ac:dyDescent="0.45">
      <c r="A513">
        <v>2001</v>
      </c>
      <c r="B513">
        <v>13</v>
      </c>
      <c r="C513" t="s">
        <v>24</v>
      </c>
      <c r="D513" t="s">
        <v>46</v>
      </c>
      <c r="E513">
        <v>10</v>
      </c>
      <c r="F513">
        <v>5.475954447126294</v>
      </c>
      <c r="G513">
        <v>10</v>
      </c>
      <c r="H513">
        <v>5.5</v>
      </c>
      <c r="I513">
        <v>-2.4045552873706022E-2</v>
      </c>
      <c r="J513">
        <v>4.5</v>
      </c>
      <c r="K513">
        <v>0</v>
      </c>
      <c r="L513">
        <v>3.5689246958751601</v>
      </c>
      <c r="M513">
        <v>0.9</v>
      </c>
      <c r="N513">
        <v>0.8</v>
      </c>
      <c r="O513">
        <v>-0.14484515894700201</v>
      </c>
      <c r="P513">
        <v>3.3656554300121742</v>
      </c>
      <c r="Q513">
        <v>-0.12929103138892614</v>
      </c>
      <c r="R513">
        <v>4.2834558351005718</v>
      </c>
      <c r="S513">
        <v>1.4</v>
      </c>
      <c r="T513">
        <v>1</v>
      </c>
      <c r="U513">
        <v>-6.6807658294377875E-2</v>
      </c>
      <c r="V513">
        <v>3.8116750306161733</v>
      </c>
    </row>
    <row r="514" spans="1:22" x14ac:dyDescent="0.45">
      <c r="A514">
        <v>2001</v>
      </c>
      <c r="B514">
        <v>13</v>
      </c>
      <c r="C514" t="s">
        <v>30</v>
      </c>
      <c r="D514" t="s">
        <v>35</v>
      </c>
      <c r="E514">
        <v>18</v>
      </c>
      <c r="F514">
        <v>-0.70644439498348022</v>
      </c>
      <c r="G514">
        <v>18</v>
      </c>
      <c r="H514">
        <v>-2.5</v>
      </c>
      <c r="I514">
        <v>1.7935556050165198</v>
      </c>
      <c r="J514">
        <v>20.5</v>
      </c>
      <c r="K514">
        <v>1</v>
      </c>
      <c r="L514">
        <v>3.3500601518165452</v>
      </c>
      <c r="M514">
        <v>0.4</v>
      </c>
      <c r="N514">
        <v>0.5</v>
      </c>
      <c r="O514">
        <v>-9.4683989026182001E-3</v>
      </c>
      <c r="P514">
        <v>3.4245566244041479</v>
      </c>
      <c r="Q514">
        <v>1.6816996444810716E-3</v>
      </c>
      <c r="R514">
        <v>3.9075745993137296</v>
      </c>
      <c r="S514">
        <v>1.3</v>
      </c>
      <c r="T514">
        <v>0.6</v>
      </c>
      <c r="U514">
        <v>-6.4666687378030524E-2</v>
      </c>
      <c r="V514">
        <v>5.1777113940659376</v>
      </c>
    </row>
    <row r="515" spans="1:22" x14ac:dyDescent="0.45">
      <c r="A515">
        <v>2001</v>
      </c>
      <c r="B515">
        <v>13</v>
      </c>
      <c r="C515" t="s">
        <v>31</v>
      </c>
      <c r="D515" t="s">
        <v>26</v>
      </c>
      <c r="E515">
        <v>11</v>
      </c>
      <c r="F515">
        <v>6.8732318721011181</v>
      </c>
      <c r="G515">
        <v>11</v>
      </c>
      <c r="H515">
        <v>5</v>
      </c>
      <c r="I515">
        <v>1.8732318721011181</v>
      </c>
      <c r="J515">
        <v>6</v>
      </c>
      <c r="K515">
        <v>1</v>
      </c>
      <c r="L515">
        <v>3.0450145364723369</v>
      </c>
      <c r="M515">
        <v>0.8</v>
      </c>
      <c r="N515">
        <v>0.7</v>
      </c>
      <c r="O515">
        <v>-0.15873715234689981</v>
      </c>
      <c r="P515">
        <v>4.4744306941046066</v>
      </c>
      <c r="Q515">
        <v>-0.12375921082328253</v>
      </c>
      <c r="R515">
        <v>4.1025225943647001</v>
      </c>
      <c r="S515">
        <v>1.1000000000000001</v>
      </c>
      <c r="T515">
        <v>0.4</v>
      </c>
      <c r="U515">
        <v>1.2499570074894106E-2</v>
      </c>
      <c r="V515">
        <v>3.9994756640847973</v>
      </c>
    </row>
    <row r="516" spans="1:22" x14ac:dyDescent="0.45">
      <c r="A516">
        <v>2001</v>
      </c>
      <c r="B516">
        <v>13</v>
      </c>
      <c r="C516" t="s">
        <v>34</v>
      </c>
      <c r="D516" t="s">
        <v>44</v>
      </c>
      <c r="E516">
        <v>10</v>
      </c>
      <c r="F516">
        <v>3.1417403512441173</v>
      </c>
      <c r="G516">
        <v>10</v>
      </c>
      <c r="H516">
        <v>7</v>
      </c>
      <c r="I516">
        <v>-3.8582596487558827</v>
      </c>
      <c r="J516">
        <v>3</v>
      </c>
      <c r="K516">
        <v>0</v>
      </c>
      <c r="L516">
        <v>4.3849618518736166</v>
      </c>
      <c r="M516">
        <v>0.7</v>
      </c>
      <c r="N516">
        <v>0.2</v>
      </c>
      <c r="O516">
        <v>-1.2228416987906488E-2</v>
      </c>
      <c r="P516">
        <v>3.3957806235208983</v>
      </c>
      <c r="Q516">
        <v>-0.110338504715132</v>
      </c>
      <c r="R516">
        <v>5.082305000809006</v>
      </c>
      <c r="S516">
        <v>0.7</v>
      </c>
      <c r="T516">
        <v>0.4</v>
      </c>
      <c r="U516">
        <v>-6.3661641906635091E-2</v>
      </c>
      <c r="V516">
        <v>3.7361702362084017</v>
      </c>
    </row>
    <row r="517" spans="1:22" x14ac:dyDescent="0.45">
      <c r="A517">
        <v>2001</v>
      </c>
      <c r="B517">
        <v>13</v>
      </c>
      <c r="C517" t="s">
        <v>47</v>
      </c>
      <c r="D517" t="s">
        <v>51</v>
      </c>
      <c r="E517">
        <v>13</v>
      </c>
      <c r="F517">
        <v>4.8418542265734779</v>
      </c>
      <c r="G517">
        <v>13</v>
      </c>
      <c r="H517">
        <v>7</v>
      </c>
      <c r="I517">
        <v>-2.1581457734265221</v>
      </c>
      <c r="J517">
        <v>6</v>
      </c>
      <c r="K517">
        <v>0</v>
      </c>
      <c r="L517">
        <v>4.7952029914529914</v>
      </c>
      <c r="M517">
        <v>0.9</v>
      </c>
      <c r="N517">
        <v>0.6</v>
      </c>
      <c r="O517">
        <v>0.11670609529135161</v>
      </c>
      <c r="P517">
        <v>4.2498777679149189</v>
      </c>
      <c r="Q517">
        <v>-3.7307813244043322E-2</v>
      </c>
      <c r="R517">
        <v>5.0737995337995336</v>
      </c>
      <c r="S517">
        <v>1.5</v>
      </c>
      <c r="T517">
        <v>1.1000000000000001</v>
      </c>
      <c r="U517">
        <v>0.12850283762094494</v>
      </c>
      <c r="V517">
        <v>3.7804013238223768</v>
      </c>
    </row>
    <row r="518" spans="1:22" x14ac:dyDescent="0.45">
      <c r="A518">
        <v>2001</v>
      </c>
      <c r="B518">
        <v>13</v>
      </c>
      <c r="C518" t="s">
        <v>25</v>
      </c>
      <c r="D518" t="s">
        <v>42</v>
      </c>
      <c r="E518">
        <v>3</v>
      </c>
      <c r="F518">
        <v>4.8378866959815001</v>
      </c>
      <c r="G518">
        <v>3</v>
      </c>
      <c r="H518">
        <v>8</v>
      </c>
      <c r="I518">
        <v>-3.1621133040184999</v>
      </c>
      <c r="J518">
        <v>-5</v>
      </c>
      <c r="K518">
        <v>1</v>
      </c>
      <c r="L518">
        <v>3.8477089783281735</v>
      </c>
      <c r="M518">
        <v>1</v>
      </c>
      <c r="N518">
        <v>1</v>
      </c>
      <c r="O518">
        <v>-0.12474789276970022</v>
      </c>
      <c r="P518">
        <v>4.4039679334739237</v>
      </c>
      <c r="Q518">
        <v>1.0372873085002843E-2</v>
      </c>
      <c r="R518">
        <v>3.3024430400541456</v>
      </c>
      <c r="S518">
        <v>0.6</v>
      </c>
      <c r="T518">
        <v>0.1</v>
      </c>
      <c r="U518">
        <v>-3.4455794092490485E-2</v>
      </c>
      <c r="V518">
        <v>4.1980007084418851</v>
      </c>
    </row>
    <row r="519" spans="1:22" x14ac:dyDescent="0.45">
      <c r="A519">
        <v>2001</v>
      </c>
      <c r="B519">
        <v>13</v>
      </c>
      <c r="C519" t="s">
        <v>45</v>
      </c>
      <c r="D519" t="s">
        <v>36</v>
      </c>
      <c r="E519">
        <v>-10</v>
      </c>
      <c r="F519">
        <v>2.8657193730135804</v>
      </c>
      <c r="G519">
        <v>-10</v>
      </c>
      <c r="H519">
        <v>2</v>
      </c>
      <c r="I519">
        <v>0.86571937301358037</v>
      </c>
      <c r="J519">
        <v>-12</v>
      </c>
      <c r="K519">
        <v>0</v>
      </c>
      <c r="L519">
        <v>4.4291806580191331</v>
      </c>
      <c r="M519">
        <v>0.9</v>
      </c>
      <c r="N519">
        <v>0.2</v>
      </c>
      <c r="O519">
        <v>-0.16574296792285631</v>
      </c>
      <c r="P519">
        <v>3.7362954886394575</v>
      </c>
      <c r="Q519">
        <v>-2.904828552463885E-2</v>
      </c>
      <c r="R519">
        <v>3.5843858983480734</v>
      </c>
      <c r="S519">
        <v>1.1000000000000001</v>
      </c>
      <c r="T519">
        <v>0.4</v>
      </c>
      <c r="U519">
        <v>-9.8247706191633477E-2</v>
      </c>
      <c r="V519">
        <v>4.1165367965367965</v>
      </c>
    </row>
    <row r="520" spans="1:22" x14ac:dyDescent="0.45">
      <c r="A520">
        <v>2001</v>
      </c>
      <c r="B520">
        <v>13</v>
      </c>
      <c r="C520" t="s">
        <v>38</v>
      </c>
      <c r="D520" t="s">
        <v>39</v>
      </c>
      <c r="E520">
        <v>2</v>
      </c>
      <c r="F520">
        <v>10.608812116423895</v>
      </c>
      <c r="G520">
        <v>2</v>
      </c>
      <c r="H520">
        <v>9</v>
      </c>
      <c r="I520">
        <v>1.6088121164238949</v>
      </c>
      <c r="J520">
        <v>-7</v>
      </c>
      <c r="K520">
        <v>0</v>
      </c>
      <c r="L520">
        <v>4.327042710676948</v>
      </c>
      <c r="M520">
        <v>0.4</v>
      </c>
      <c r="N520">
        <v>0.8</v>
      </c>
      <c r="O520">
        <v>-6.8744570879325631E-2</v>
      </c>
      <c r="P520">
        <v>4.5415409952366472</v>
      </c>
      <c r="Q520">
        <v>5.2112183106867618E-2</v>
      </c>
      <c r="R520">
        <v>4.0490544275126314</v>
      </c>
      <c r="S520">
        <v>0.8</v>
      </c>
      <c r="T520">
        <v>0.3</v>
      </c>
      <c r="U520">
        <v>0.14575609104427961</v>
      </c>
      <c r="V520">
        <v>4.7957669231353446</v>
      </c>
    </row>
    <row r="521" spans="1:22" x14ac:dyDescent="0.45">
      <c r="A521">
        <v>2001</v>
      </c>
      <c r="B521">
        <v>13</v>
      </c>
      <c r="C521" t="s">
        <v>32</v>
      </c>
      <c r="D521" t="s">
        <v>41</v>
      </c>
      <c r="E521">
        <v>11</v>
      </c>
      <c r="F521">
        <v>9.8831920214580613</v>
      </c>
      <c r="G521">
        <v>11</v>
      </c>
      <c r="H521">
        <v>3.5</v>
      </c>
      <c r="I521">
        <v>6.3831920214580613</v>
      </c>
      <c r="J521">
        <v>7.5</v>
      </c>
      <c r="K521">
        <v>1</v>
      </c>
      <c r="L521">
        <v>4.8826165477632699</v>
      </c>
      <c r="M521">
        <v>0.7</v>
      </c>
      <c r="N521">
        <v>0.5</v>
      </c>
      <c r="O521">
        <v>-2.4611323608046159E-2</v>
      </c>
      <c r="P521">
        <v>4.3252640199871326</v>
      </c>
      <c r="Q521">
        <v>-7.5599921365126929E-2</v>
      </c>
      <c r="R521">
        <v>5.6726394419844066</v>
      </c>
      <c r="S521">
        <v>1</v>
      </c>
      <c r="T521">
        <v>0.3</v>
      </c>
      <c r="U521">
        <v>0.11631959531281053</v>
      </c>
      <c r="V521">
        <v>2.8115577641312934</v>
      </c>
    </row>
    <row r="522" spans="1:22" x14ac:dyDescent="0.45">
      <c r="A522">
        <v>2001</v>
      </c>
      <c r="B522">
        <v>13</v>
      </c>
      <c r="C522" t="s">
        <v>43</v>
      </c>
      <c r="D522" t="s">
        <v>52</v>
      </c>
      <c r="E522">
        <v>13</v>
      </c>
      <c r="F522">
        <v>2.475995439516224</v>
      </c>
      <c r="G522">
        <v>13</v>
      </c>
      <c r="H522">
        <v>6</v>
      </c>
      <c r="I522">
        <v>-3.524004560483776</v>
      </c>
      <c r="J522">
        <v>7</v>
      </c>
      <c r="K522">
        <v>0</v>
      </c>
      <c r="L522">
        <v>4.6329521531100486</v>
      </c>
      <c r="M522">
        <v>0.8</v>
      </c>
      <c r="N522">
        <v>0.3</v>
      </c>
      <c r="O522">
        <v>6.742934575083152E-3</v>
      </c>
      <c r="P522">
        <v>4.0244929682572703</v>
      </c>
      <c r="Q522">
        <v>5.9066648197515295E-2</v>
      </c>
      <c r="R522">
        <v>4.0179631771737032</v>
      </c>
      <c r="S522">
        <v>0.8</v>
      </c>
      <c r="T522">
        <v>0.7</v>
      </c>
      <c r="U522">
        <v>-6.4608316496211987E-2</v>
      </c>
      <c r="V522">
        <v>3.8127191697191698</v>
      </c>
    </row>
    <row r="523" spans="1:22" x14ac:dyDescent="0.45">
      <c r="A523">
        <v>2001</v>
      </c>
      <c r="B523">
        <v>13</v>
      </c>
      <c r="C523" t="s">
        <v>33</v>
      </c>
      <c r="D523" t="s">
        <v>22</v>
      </c>
      <c r="E523">
        <v>35</v>
      </c>
      <c r="F523">
        <v>3.4628584119096129</v>
      </c>
      <c r="G523">
        <v>35</v>
      </c>
      <c r="H523">
        <v>5</v>
      </c>
      <c r="I523">
        <v>-1.5371415880903871</v>
      </c>
      <c r="J523">
        <v>30</v>
      </c>
      <c r="K523">
        <v>0</v>
      </c>
      <c r="L523">
        <v>3.3370773318341969</v>
      </c>
      <c r="M523">
        <v>0.7</v>
      </c>
      <c r="N523">
        <v>0.8</v>
      </c>
      <c r="O523">
        <v>-6.5413769545590028E-3</v>
      </c>
      <c r="P523">
        <v>4.9939063632445988</v>
      </c>
      <c r="Q523">
        <v>-2.0356722502666128E-2</v>
      </c>
      <c r="R523">
        <v>3.4577744239278765</v>
      </c>
      <c r="S523">
        <v>0.6</v>
      </c>
      <c r="T523">
        <v>0.9</v>
      </c>
      <c r="U523">
        <v>-4.7304293665969818E-2</v>
      </c>
      <c r="V523">
        <v>4.2501521526289334</v>
      </c>
    </row>
    <row r="524" spans="1:22" x14ac:dyDescent="0.45">
      <c r="A524">
        <v>2001</v>
      </c>
      <c r="B524">
        <v>14</v>
      </c>
      <c r="C524" t="s">
        <v>36</v>
      </c>
      <c r="D524" t="s">
        <v>37</v>
      </c>
      <c r="E524">
        <v>4</v>
      </c>
      <c r="F524">
        <v>7.4246992075148981</v>
      </c>
      <c r="G524">
        <v>4</v>
      </c>
      <c r="H524">
        <v>5</v>
      </c>
      <c r="I524">
        <v>2.4246992075148981</v>
      </c>
      <c r="J524">
        <v>-1</v>
      </c>
      <c r="K524">
        <v>0</v>
      </c>
      <c r="L524">
        <v>3.3701702120735639</v>
      </c>
      <c r="M524">
        <v>1</v>
      </c>
      <c r="N524">
        <v>0.4</v>
      </c>
      <c r="O524">
        <v>-8.3574876152599134E-2</v>
      </c>
      <c r="P524">
        <v>4.2384415584415587</v>
      </c>
      <c r="Q524">
        <v>1.5234394277237846E-2</v>
      </c>
      <c r="R524">
        <v>4.4298566053829216</v>
      </c>
      <c r="S524">
        <v>1.7</v>
      </c>
      <c r="T524">
        <v>0.4</v>
      </c>
      <c r="U524">
        <v>-3.1550252888456275E-2</v>
      </c>
      <c r="V524">
        <v>3.5644130546955624</v>
      </c>
    </row>
    <row r="525" spans="1:22" x14ac:dyDescent="0.45">
      <c r="A525">
        <v>2001</v>
      </c>
      <c r="B525">
        <v>14</v>
      </c>
      <c r="C525" t="s">
        <v>39</v>
      </c>
      <c r="D525" t="s">
        <v>34</v>
      </c>
      <c r="E525">
        <v>-7</v>
      </c>
      <c r="F525">
        <v>-7.6187688980978274E-2</v>
      </c>
      <c r="G525">
        <v>-7</v>
      </c>
      <c r="H525">
        <v>-4</v>
      </c>
      <c r="I525">
        <v>3.9238123110190219</v>
      </c>
      <c r="J525">
        <v>-3</v>
      </c>
      <c r="K525">
        <v>0</v>
      </c>
      <c r="L525">
        <v>4.1391279569243959</v>
      </c>
      <c r="M525">
        <v>0.9</v>
      </c>
      <c r="N525">
        <v>0.4</v>
      </c>
      <c r="O525">
        <v>0.15048669900449907</v>
      </c>
      <c r="P525">
        <v>4.9014812088496296</v>
      </c>
      <c r="Q525">
        <v>-1.6289453322120922E-3</v>
      </c>
      <c r="R525">
        <v>4.1991285185402836</v>
      </c>
      <c r="S525">
        <v>0.7</v>
      </c>
      <c r="T525">
        <v>0.3</v>
      </c>
      <c r="U525">
        <v>-4.9218099328004784E-2</v>
      </c>
      <c r="V525">
        <v>3.4280028457431202</v>
      </c>
    </row>
    <row r="526" spans="1:22" x14ac:dyDescent="0.45">
      <c r="A526">
        <v>2001</v>
      </c>
      <c r="B526">
        <v>14</v>
      </c>
      <c r="C526" t="s">
        <v>26</v>
      </c>
      <c r="D526" t="s">
        <v>27</v>
      </c>
      <c r="E526">
        <v>-3</v>
      </c>
      <c r="F526">
        <v>-2.4176409519188198</v>
      </c>
      <c r="G526">
        <v>-3</v>
      </c>
      <c r="H526">
        <v>-4</v>
      </c>
      <c r="I526">
        <v>1.5823590480811802</v>
      </c>
      <c r="J526">
        <v>1</v>
      </c>
      <c r="K526">
        <v>1</v>
      </c>
      <c r="L526">
        <v>3.8391892610313669</v>
      </c>
      <c r="M526">
        <v>1.1000000000000001</v>
      </c>
      <c r="N526">
        <v>0.6</v>
      </c>
      <c r="O526">
        <v>-2.5251057648260977E-2</v>
      </c>
      <c r="P526">
        <v>3.959892330751464</v>
      </c>
      <c r="Q526">
        <v>-4.9475452253145868E-2</v>
      </c>
      <c r="R526">
        <v>3.5847091748980291</v>
      </c>
      <c r="S526">
        <v>1.3</v>
      </c>
      <c r="T526">
        <v>0.5</v>
      </c>
      <c r="U526">
        <v>-0.18122319403732134</v>
      </c>
      <c r="V526">
        <v>4.7069494932984632</v>
      </c>
    </row>
    <row r="527" spans="1:22" x14ac:dyDescent="0.45">
      <c r="A527">
        <v>2001</v>
      </c>
      <c r="B527">
        <v>14</v>
      </c>
      <c r="C527" t="s">
        <v>42</v>
      </c>
      <c r="D527" t="s">
        <v>24</v>
      </c>
      <c r="E527">
        <v>24</v>
      </c>
      <c r="F527">
        <v>0.63199095018625417</v>
      </c>
      <c r="G527">
        <v>24</v>
      </c>
      <c r="H527">
        <v>2.5</v>
      </c>
      <c r="I527">
        <v>-1.8680090498137458</v>
      </c>
      <c r="J527">
        <v>21.5</v>
      </c>
      <c r="K527">
        <v>0</v>
      </c>
      <c r="L527">
        <v>3.1551703127814177</v>
      </c>
      <c r="M527">
        <v>0.6</v>
      </c>
      <c r="N527">
        <v>0.3</v>
      </c>
      <c r="O527">
        <v>-4.5845187952154379E-2</v>
      </c>
      <c r="P527">
        <v>4.2683853238265002</v>
      </c>
      <c r="Q527">
        <v>-6.8620177412623246E-2</v>
      </c>
      <c r="R527">
        <v>3.6755913625418275</v>
      </c>
      <c r="S527">
        <v>0.9</v>
      </c>
      <c r="T527">
        <v>0.9</v>
      </c>
      <c r="U527">
        <v>-0.15649119459163824</v>
      </c>
      <c r="V527">
        <v>3.3876015997844311</v>
      </c>
    </row>
    <row r="528" spans="1:22" x14ac:dyDescent="0.45">
      <c r="A528">
        <v>2001</v>
      </c>
      <c r="B528">
        <v>14</v>
      </c>
      <c r="C528" t="s">
        <v>48</v>
      </c>
      <c r="D528" t="s">
        <v>31</v>
      </c>
      <c r="E528">
        <v>-5</v>
      </c>
      <c r="F528">
        <v>-3.0206642511753241</v>
      </c>
      <c r="G528">
        <v>-5</v>
      </c>
      <c r="H528">
        <v>2</v>
      </c>
      <c r="I528">
        <v>-5.0206642511753241</v>
      </c>
      <c r="J528">
        <v>-7</v>
      </c>
      <c r="K528">
        <v>1</v>
      </c>
      <c r="L528">
        <v>3.8579145119586293</v>
      </c>
      <c r="M528">
        <v>0.8</v>
      </c>
      <c r="N528">
        <v>0.3</v>
      </c>
      <c r="O528">
        <v>-8.8450673861120428E-4</v>
      </c>
      <c r="P528">
        <v>3.1758328775076872</v>
      </c>
      <c r="Q528">
        <v>-1.4149463581224519E-2</v>
      </c>
      <c r="R528">
        <v>2.9595072900955253</v>
      </c>
      <c r="S528">
        <v>0.8</v>
      </c>
      <c r="T528">
        <v>0.7</v>
      </c>
      <c r="U528">
        <v>-0.16491114674903892</v>
      </c>
      <c r="V528">
        <v>4.2944306941046069</v>
      </c>
    </row>
    <row r="529" spans="1:22" x14ac:dyDescent="0.45">
      <c r="A529">
        <v>2001</v>
      </c>
      <c r="B529">
        <v>14</v>
      </c>
      <c r="C529" t="s">
        <v>35</v>
      </c>
      <c r="D529" t="s">
        <v>25</v>
      </c>
      <c r="E529">
        <v>3</v>
      </c>
      <c r="F529">
        <v>2.1898211198605595</v>
      </c>
      <c r="G529">
        <v>3</v>
      </c>
      <c r="H529">
        <v>-3</v>
      </c>
      <c r="I529">
        <v>5.1898211198605591</v>
      </c>
      <c r="J529">
        <v>6</v>
      </c>
      <c r="K529">
        <v>1</v>
      </c>
      <c r="L529">
        <v>4.1742412659803962</v>
      </c>
      <c r="M529">
        <v>1.2</v>
      </c>
      <c r="N529">
        <v>0.6</v>
      </c>
      <c r="O529">
        <v>-2.7904313556993049E-2</v>
      </c>
      <c r="P529">
        <v>5.4427113940659373</v>
      </c>
      <c r="Q529">
        <v>8.1600635528410723E-2</v>
      </c>
      <c r="R529">
        <v>3.9227089783281732</v>
      </c>
      <c r="S529">
        <v>0.9</v>
      </c>
      <c r="T529">
        <v>0.6</v>
      </c>
      <c r="U529">
        <v>-9.1744829908957728E-2</v>
      </c>
      <c r="V529">
        <v>4.4317940204304449</v>
      </c>
    </row>
    <row r="530" spans="1:22" x14ac:dyDescent="0.45">
      <c r="A530">
        <v>2001</v>
      </c>
      <c r="B530">
        <v>14</v>
      </c>
      <c r="C530" t="s">
        <v>28</v>
      </c>
      <c r="D530" t="s">
        <v>33</v>
      </c>
      <c r="E530">
        <v>14</v>
      </c>
      <c r="F530">
        <v>-1.0751056869932192</v>
      </c>
      <c r="G530">
        <v>14</v>
      </c>
      <c r="H530">
        <v>4</v>
      </c>
      <c r="I530">
        <v>-5.0751056869932194</v>
      </c>
      <c r="J530">
        <v>10</v>
      </c>
      <c r="K530">
        <v>0</v>
      </c>
      <c r="L530">
        <v>4.3342129920303298</v>
      </c>
      <c r="M530">
        <v>0.5</v>
      </c>
      <c r="N530">
        <v>0.5</v>
      </c>
      <c r="O530">
        <v>-7.9629928890940144E-2</v>
      </c>
      <c r="P530">
        <v>4.0657795687658389</v>
      </c>
      <c r="Q530">
        <v>-3.698782960764381E-2</v>
      </c>
      <c r="R530">
        <v>3.3904106651675301</v>
      </c>
      <c r="S530">
        <v>0.6</v>
      </c>
      <c r="T530">
        <v>0.9</v>
      </c>
      <c r="U530">
        <v>-6.9058087594712686E-2</v>
      </c>
      <c r="V530">
        <v>4.7710305462511347</v>
      </c>
    </row>
    <row r="531" spans="1:22" x14ac:dyDescent="0.45">
      <c r="A531">
        <v>2001</v>
      </c>
      <c r="B531">
        <v>14</v>
      </c>
      <c r="C531" t="s">
        <v>52</v>
      </c>
      <c r="D531" t="s">
        <v>38</v>
      </c>
      <c r="E531">
        <v>3</v>
      </c>
      <c r="F531">
        <v>-0.93673123585069384</v>
      </c>
      <c r="G531">
        <v>3</v>
      </c>
      <c r="H531">
        <v>-2.5</v>
      </c>
      <c r="I531">
        <v>1.5632687641493062</v>
      </c>
      <c r="J531">
        <v>5.5</v>
      </c>
      <c r="K531">
        <v>1</v>
      </c>
      <c r="L531">
        <v>4.6296298438403705</v>
      </c>
      <c r="M531">
        <v>0.8</v>
      </c>
      <c r="N531">
        <v>0.6</v>
      </c>
      <c r="O531">
        <v>-3.1813019888996805E-2</v>
      </c>
      <c r="P531">
        <v>3.8898433527257055</v>
      </c>
      <c r="Q531">
        <v>-8.078423902902554E-2</v>
      </c>
      <c r="R531">
        <v>4.3999838871475365</v>
      </c>
      <c r="S531">
        <v>0.4</v>
      </c>
      <c r="T531">
        <v>0.7</v>
      </c>
      <c r="U531">
        <v>-4.4947549700474501E-2</v>
      </c>
      <c r="V531">
        <v>4.6394576619033137</v>
      </c>
    </row>
    <row r="532" spans="1:22" x14ac:dyDescent="0.45">
      <c r="A532">
        <v>2001</v>
      </c>
      <c r="B532">
        <v>14</v>
      </c>
      <c r="C532" t="s">
        <v>40</v>
      </c>
      <c r="D532" t="s">
        <v>32</v>
      </c>
      <c r="E532">
        <v>1</v>
      </c>
      <c r="F532">
        <v>6.2353486321977165</v>
      </c>
      <c r="G532">
        <v>1</v>
      </c>
      <c r="H532">
        <v>8.5</v>
      </c>
      <c r="I532">
        <v>-2.2646513678022835</v>
      </c>
      <c r="J532">
        <v>-7.5</v>
      </c>
      <c r="K532">
        <v>1</v>
      </c>
      <c r="L532">
        <v>3.4229276008649072</v>
      </c>
      <c r="M532">
        <v>0.7</v>
      </c>
      <c r="N532">
        <v>1</v>
      </c>
      <c r="O532">
        <v>-0.16136558351764899</v>
      </c>
      <c r="P532">
        <v>4.2699630576868426</v>
      </c>
      <c r="Q532">
        <v>-2.3356228376802034E-2</v>
      </c>
      <c r="R532">
        <v>4.6532047830573875</v>
      </c>
      <c r="S532">
        <v>0.8</v>
      </c>
      <c r="T532">
        <v>0.5</v>
      </c>
      <c r="U532">
        <v>-2.9451981601369536E-2</v>
      </c>
      <c r="V532">
        <v>4.2014544961776084</v>
      </c>
    </row>
    <row r="533" spans="1:22" x14ac:dyDescent="0.45">
      <c r="A533">
        <v>2001</v>
      </c>
      <c r="B533">
        <v>14</v>
      </c>
      <c r="C533" t="s">
        <v>44</v>
      </c>
      <c r="D533" t="s">
        <v>45</v>
      </c>
      <c r="E533">
        <v>-14</v>
      </c>
      <c r="F533">
        <v>9.0582728717004013E-2</v>
      </c>
      <c r="G533">
        <v>-14</v>
      </c>
      <c r="H533">
        <v>-2.5</v>
      </c>
      <c r="I533">
        <v>2.590582728717004</v>
      </c>
      <c r="J533">
        <v>-11.5</v>
      </c>
      <c r="K533">
        <v>0</v>
      </c>
      <c r="L533">
        <v>4.9034161119201167</v>
      </c>
      <c r="M533">
        <v>0.6</v>
      </c>
      <c r="N533">
        <v>0.5</v>
      </c>
      <c r="O533">
        <v>-6.9908500152804282E-2</v>
      </c>
      <c r="P533">
        <v>3.5711702362084017</v>
      </c>
      <c r="Q533">
        <v>-0.18384918920647278</v>
      </c>
      <c r="R533">
        <v>4.3638126926511678</v>
      </c>
      <c r="S533">
        <v>1</v>
      </c>
      <c r="T533">
        <v>0.1</v>
      </c>
      <c r="U533">
        <v>-0.11169762162884629</v>
      </c>
      <c r="V533">
        <v>3.6996439049290499</v>
      </c>
    </row>
    <row r="534" spans="1:22" x14ac:dyDescent="0.45">
      <c r="A534">
        <v>2001</v>
      </c>
      <c r="B534">
        <v>14</v>
      </c>
      <c r="C534" t="s">
        <v>22</v>
      </c>
      <c r="D534" t="s">
        <v>47</v>
      </c>
      <c r="E534">
        <v>21</v>
      </c>
      <c r="F534">
        <v>7.8058781867598244</v>
      </c>
      <c r="G534">
        <v>21</v>
      </c>
      <c r="H534">
        <v>3.5</v>
      </c>
      <c r="I534">
        <v>4.3058781867598244</v>
      </c>
      <c r="J534">
        <v>17.5</v>
      </c>
      <c r="K534">
        <v>1</v>
      </c>
      <c r="L534">
        <v>3.4317240037598089</v>
      </c>
      <c r="M534">
        <v>0.6</v>
      </c>
      <c r="N534">
        <v>0.8</v>
      </c>
      <c r="O534">
        <v>-2.9721408178406777E-2</v>
      </c>
      <c r="P534">
        <v>4.3223090153740307</v>
      </c>
      <c r="Q534">
        <v>-6.3614614562409952E-2</v>
      </c>
      <c r="R534">
        <v>4.6364529914529919</v>
      </c>
      <c r="S534">
        <v>0.9</v>
      </c>
      <c r="T534">
        <v>0.6</v>
      </c>
      <c r="U534">
        <v>0.12245964091933297</v>
      </c>
      <c r="V534">
        <v>4.2565444345815866</v>
      </c>
    </row>
    <row r="535" spans="1:22" x14ac:dyDescent="0.45">
      <c r="A535">
        <v>2001</v>
      </c>
      <c r="B535">
        <v>14</v>
      </c>
      <c r="C535" t="s">
        <v>23</v>
      </c>
      <c r="D535" t="s">
        <v>43</v>
      </c>
      <c r="E535">
        <v>26</v>
      </c>
      <c r="F535">
        <v>5.5743392747920524</v>
      </c>
      <c r="G535">
        <v>26</v>
      </c>
      <c r="H535">
        <v>5.5</v>
      </c>
      <c r="I535">
        <v>7.4339274792052379E-2</v>
      </c>
      <c r="J535">
        <v>20.5</v>
      </c>
      <c r="K535">
        <v>1</v>
      </c>
      <c r="L535">
        <v>3.8743920529574174</v>
      </c>
      <c r="M535">
        <v>1</v>
      </c>
      <c r="N535">
        <v>0.5</v>
      </c>
      <c r="O535">
        <v>-0.16581999639932476</v>
      </c>
      <c r="P535">
        <v>4.152003414332933</v>
      </c>
      <c r="Q535">
        <v>-7.6917462844707837E-2</v>
      </c>
      <c r="R535">
        <v>4.5461874472276955</v>
      </c>
      <c r="S535">
        <v>0.7</v>
      </c>
      <c r="T535">
        <v>0.5</v>
      </c>
      <c r="U535">
        <v>1.7127442017720557E-2</v>
      </c>
      <c r="V535">
        <v>4.3789374127017151</v>
      </c>
    </row>
    <row r="536" spans="1:22" x14ac:dyDescent="0.45">
      <c r="A536">
        <v>2001</v>
      </c>
      <c r="B536">
        <v>14</v>
      </c>
      <c r="C536" t="s">
        <v>46</v>
      </c>
      <c r="D536" t="s">
        <v>30</v>
      </c>
      <c r="E536">
        <v>6</v>
      </c>
      <c r="F536">
        <v>1.2478283256168869</v>
      </c>
      <c r="G536">
        <v>6</v>
      </c>
      <c r="H536">
        <v>-2.5</v>
      </c>
      <c r="I536">
        <v>3.7478283256168869</v>
      </c>
      <c r="J536">
        <v>8.5</v>
      </c>
      <c r="K536">
        <v>1</v>
      </c>
      <c r="L536">
        <v>4.3222518217226451</v>
      </c>
      <c r="M536">
        <v>1.3</v>
      </c>
      <c r="N536">
        <v>1</v>
      </c>
      <c r="O536">
        <v>-5.5399452650857661E-2</v>
      </c>
      <c r="P536">
        <v>3.591068970010113</v>
      </c>
      <c r="Q536">
        <v>-0.12280736162633188</v>
      </c>
      <c r="R536">
        <v>3.3032954459341921</v>
      </c>
      <c r="S536">
        <v>0.5</v>
      </c>
      <c r="T536">
        <v>0.5</v>
      </c>
      <c r="U536">
        <v>1.1088033542046785E-2</v>
      </c>
      <c r="V536">
        <v>3.6211952798663325</v>
      </c>
    </row>
    <row r="537" spans="1:22" x14ac:dyDescent="0.45">
      <c r="A537">
        <v>2001</v>
      </c>
      <c r="B537">
        <v>14</v>
      </c>
      <c r="C537" t="s">
        <v>41</v>
      </c>
      <c r="D537" t="s">
        <v>50</v>
      </c>
      <c r="E537">
        <v>-5</v>
      </c>
      <c r="F537">
        <v>-4.7523098997243869</v>
      </c>
      <c r="G537">
        <v>-5</v>
      </c>
      <c r="H537">
        <v>3</v>
      </c>
      <c r="I537">
        <v>-7.7523098997243869</v>
      </c>
      <c r="J537">
        <v>-8</v>
      </c>
      <c r="K537">
        <v>1</v>
      </c>
      <c r="L537">
        <v>5.3268061086510743</v>
      </c>
      <c r="M537">
        <v>1.1000000000000001</v>
      </c>
      <c r="N537">
        <v>0.3</v>
      </c>
      <c r="O537">
        <v>0.13398458600672938</v>
      </c>
      <c r="P537">
        <v>2.9031544027867557</v>
      </c>
      <c r="Q537">
        <v>-8.4913600141807891E-2</v>
      </c>
      <c r="R537">
        <v>3.6428790867687306</v>
      </c>
      <c r="S537">
        <v>1.4</v>
      </c>
      <c r="T537">
        <v>1.2</v>
      </c>
      <c r="U537">
        <v>-9.5526182346206856E-2</v>
      </c>
      <c r="V537">
        <v>3.5150399600399602</v>
      </c>
    </row>
    <row r="538" spans="1:22" x14ac:dyDescent="0.45">
      <c r="A538">
        <v>2001</v>
      </c>
      <c r="B538">
        <v>14</v>
      </c>
      <c r="C538" t="s">
        <v>51</v>
      </c>
      <c r="D538" t="s">
        <v>49</v>
      </c>
      <c r="E538">
        <v>-13</v>
      </c>
      <c r="F538">
        <v>-0.23033824948731163</v>
      </c>
      <c r="G538">
        <v>-13</v>
      </c>
      <c r="H538">
        <v>-6</v>
      </c>
      <c r="I538">
        <v>5.7696617505126886</v>
      </c>
      <c r="J538">
        <v>-7</v>
      </c>
      <c r="K538">
        <v>0</v>
      </c>
      <c r="L538">
        <v>5.0804662004662005</v>
      </c>
      <c r="M538">
        <v>1.5</v>
      </c>
      <c r="N538">
        <v>1.1000000000000001</v>
      </c>
      <c r="O538">
        <v>0.11265657775496984</v>
      </c>
      <c r="P538">
        <v>3.6216513238223769</v>
      </c>
      <c r="Q538">
        <v>-0.19216112271729677</v>
      </c>
      <c r="R538">
        <v>3.9002474664923179</v>
      </c>
      <c r="S538">
        <v>0.9</v>
      </c>
      <c r="T538">
        <v>0.3</v>
      </c>
      <c r="U538">
        <v>3.0429997308580026E-2</v>
      </c>
      <c r="V538">
        <v>3.5351103136629449</v>
      </c>
    </row>
    <row r="539" spans="1:22" x14ac:dyDescent="0.45">
      <c r="A539">
        <v>2001</v>
      </c>
      <c r="B539">
        <v>15</v>
      </c>
      <c r="C539" t="s">
        <v>30</v>
      </c>
      <c r="D539" t="s">
        <v>39</v>
      </c>
      <c r="E539">
        <v>-3</v>
      </c>
      <c r="F539">
        <v>5.6157179861110871</v>
      </c>
      <c r="G539">
        <v>-3</v>
      </c>
      <c r="H539">
        <v>6</v>
      </c>
      <c r="I539">
        <v>-0.38428201388891292</v>
      </c>
      <c r="J539">
        <v>-9</v>
      </c>
      <c r="K539">
        <v>1</v>
      </c>
      <c r="L539">
        <v>3.405676398315145</v>
      </c>
      <c r="M539">
        <v>0.7</v>
      </c>
      <c r="N539">
        <v>0.5</v>
      </c>
      <c r="O539">
        <v>5.9668566234325184E-2</v>
      </c>
      <c r="P539">
        <v>3.3885286131996666</v>
      </c>
      <c r="Q539">
        <v>-1.4540578280031458E-2</v>
      </c>
      <c r="R539">
        <v>4.0283436431989061</v>
      </c>
      <c r="S539">
        <v>0.9</v>
      </c>
      <c r="T539">
        <v>0.4</v>
      </c>
      <c r="U539">
        <v>0.13924083724169606</v>
      </c>
      <c r="V539">
        <v>4.9565948452132664</v>
      </c>
    </row>
    <row r="540" spans="1:22" x14ac:dyDescent="0.45">
      <c r="A540">
        <v>2001</v>
      </c>
      <c r="B540">
        <v>15</v>
      </c>
      <c r="C540" t="s">
        <v>22</v>
      </c>
      <c r="D540" t="s">
        <v>26</v>
      </c>
      <c r="E540">
        <v>7</v>
      </c>
      <c r="F540">
        <v>2.1961496622330889</v>
      </c>
      <c r="G540">
        <v>7</v>
      </c>
      <c r="H540">
        <v>3</v>
      </c>
      <c r="I540">
        <v>-0.80385033776691106</v>
      </c>
      <c r="J540">
        <v>4</v>
      </c>
      <c r="K540">
        <v>0</v>
      </c>
      <c r="L540">
        <v>3.4689534409892469</v>
      </c>
      <c r="M540">
        <v>0.5</v>
      </c>
      <c r="N540">
        <v>0.8</v>
      </c>
      <c r="O540">
        <v>-5.9002657841882189E-2</v>
      </c>
      <c r="P540">
        <v>4.15167964474466</v>
      </c>
      <c r="Q540">
        <v>-7.779574471279338E-2</v>
      </c>
      <c r="R540">
        <v>3.8947448165869227</v>
      </c>
      <c r="S540">
        <v>1.1000000000000001</v>
      </c>
      <c r="T540">
        <v>0.7</v>
      </c>
      <c r="U540">
        <v>-3.0475592084548375E-2</v>
      </c>
      <c r="V540">
        <v>3.8191780450371788</v>
      </c>
    </row>
    <row r="541" spans="1:22" x14ac:dyDescent="0.45">
      <c r="A541">
        <v>2001</v>
      </c>
      <c r="B541">
        <v>15</v>
      </c>
      <c r="C541" t="s">
        <v>44</v>
      </c>
      <c r="D541" t="s">
        <v>47</v>
      </c>
      <c r="E541">
        <v>10</v>
      </c>
      <c r="F541">
        <v>8.0345395256424172</v>
      </c>
      <c r="G541">
        <v>10</v>
      </c>
      <c r="H541">
        <v>3</v>
      </c>
      <c r="I541">
        <v>5.0345395256424172</v>
      </c>
      <c r="J541">
        <v>7</v>
      </c>
      <c r="K541">
        <v>1</v>
      </c>
      <c r="L541">
        <v>4.6531768774703561</v>
      </c>
      <c r="M541">
        <v>0.3</v>
      </c>
      <c r="N541">
        <v>0.7</v>
      </c>
      <c r="O541">
        <v>-0.10098911372226685</v>
      </c>
      <c r="P541">
        <v>3.7848348324816938</v>
      </c>
      <c r="Q541">
        <v>-0.13643603777570631</v>
      </c>
      <c r="R541">
        <v>4.4196697746697744</v>
      </c>
      <c r="S541">
        <v>0.7</v>
      </c>
      <c r="T541">
        <v>0.6</v>
      </c>
      <c r="U541">
        <v>0.13454797561673756</v>
      </c>
      <c r="V541">
        <v>4.2273578317107727</v>
      </c>
    </row>
    <row r="542" spans="1:22" x14ac:dyDescent="0.45">
      <c r="A542">
        <v>2001</v>
      </c>
      <c r="B542">
        <v>15</v>
      </c>
      <c r="C542" t="s">
        <v>27</v>
      </c>
      <c r="D542" t="s">
        <v>28</v>
      </c>
      <c r="E542">
        <v>3</v>
      </c>
      <c r="F542">
        <v>3.0999164369056103</v>
      </c>
      <c r="G542">
        <v>3</v>
      </c>
      <c r="H542">
        <v>4</v>
      </c>
      <c r="I542">
        <v>-0.90008356309438975</v>
      </c>
      <c r="J542">
        <v>-1</v>
      </c>
      <c r="K542">
        <v>1</v>
      </c>
      <c r="L542">
        <v>3.7654234606123147</v>
      </c>
      <c r="M542">
        <v>1.1000000000000001</v>
      </c>
      <c r="N542">
        <v>0.6</v>
      </c>
      <c r="O542">
        <v>-0.149390555722688</v>
      </c>
      <c r="P542">
        <v>4.4944494932984629</v>
      </c>
      <c r="Q542">
        <v>5.3335958760408073E-2</v>
      </c>
      <c r="R542">
        <v>4.3013558491731869</v>
      </c>
      <c r="S542">
        <v>0.6</v>
      </c>
      <c r="T542">
        <v>0.5</v>
      </c>
      <c r="U542">
        <v>-0.10367289737328518</v>
      </c>
      <c r="V542">
        <v>4.1630017909880612</v>
      </c>
    </row>
    <row r="543" spans="1:22" x14ac:dyDescent="0.45">
      <c r="A543">
        <v>2001</v>
      </c>
      <c r="B543">
        <v>15</v>
      </c>
      <c r="C543" t="s">
        <v>40</v>
      </c>
      <c r="D543" t="s">
        <v>50</v>
      </c>
      <c r="E543">
        <v>16</v>
      </c>
      <c r="F543">
        <v>3.0506225055958889</v>
      </c>
      <c r="G543">
        <v>16</v>
      </c>
      <c r="H543">
        <v>10.5</v>
      </c>
      <c r="I543">
        <v>-7.4493774944041107</v>
      </c>
      <c r="J543">
        <v>5.5</v>
      </c>
      <c r="K543">
        <v>0</v>
      </c>
      <c r="L543">
        <v>3.537678558719314</v>
      </c>
      <c r="M543">
        <v>0.5</v>
      </c>
      <c r="N543">
        <v>0.8</v>
      </c>
      <c r="O543">
        <v>-9.9556988047117739E-2</v>
      </c>
      <c r="P543">
        <v>4.1678797243535097</v>
      </c>
      <c r="Q543">
        <v>-4.2146518199490286E-2</v>
      </c>
      <c r="R543">
        <v>3.7772225211121642</v>
      </c>
      <c r="S543">
        <v>1.4</v>
      </c>
      <c r="T543">
        <v>1.1000000000000001</v>
      </c>
      <c r="U543">
        <v>-8.9231529931751333E-2</v>
      </c>
      <c r="V543">
        <v>3.7400399600399603</v>
      </c>
    </row>
    <row r="544" spans="1:22" x14ac:dyDescent="0.45">
      <c r="A544">
        <v>2001</v>
      </c>
      <c r="B544">
        <v>15</v>
      </c>
      <c r="C544" t="s">
        <v>51</v>
      </c>
      <c r="D544" t="s">
        <v>29</v>
      </c>
      <c r="E544">
        <v>-6</v>
      </c>
      <c r="F544">
        <v>-8.6032166919097222</v>
      </c>
      <c r="G544">
        <v>-6</v>
      </c>
      <c r="H544">
        <v>-12.5</v>
      </c>
      <c r="I544">
        <v>3.8967833080902778</v>
      </c>
      <c r="J544">
        <v>6.5</v>
      </c>
      <c r="K544">
        <v>1</v>
      </c>
      <c r="L544">
        <v>4.7389277389277389</v>
      </c>
      <c r="M544">
        <v>1.6</v>
      </c>
      <c r="N544">
        <v>1.1000000000000001</v>
      </c>
      <c r="O544">
        <v>9.8211806585876527E-2</v>
      </c>
      <c r="P544">
        <v>3.7531989428699957</v>
      </c>
      <c r="Q544">
        <v>-0.2001561912948559</v>
      </c>
      <c r="R544">
        <v>3.6738675213675216</v>
      </c>
      <c r="S544">
        <v>0.8</v>
      </c>
      <c r="T544">
        <v>0.9</v>
      </c>
      <c r="U544">
        <v>-0.25317782981892056</v>
      </c>
      <c r="V544">
        <v>5.1138636363636367</v>
      </c>
    </row>
    <row r="545" spans="1:22" x14ac:dyDescent="0.45">
      <c r="A545">
        <v>2001</v>
      </c>
      <c r="B545">
        <v>15</v>
      </c>
      <c r="C545" t="s">
        <v>34</v>
      </c>
      <c r="D545" t="s">
        <v>38</v>
      </c>
      <c r="E545">
        <v>3</v>
      </c>
      <c r="F545">
        <v>-1.0535992910357821</v>
      </c>
      <c r="G545">
        <v>3</v>
      </c>
      <c r="H545">
        <v>3.5</v>
      </c>
      <c r="I545">
        <v>-4.5535992910357823</v>
      </c>
      <c r="J545">
        <v>-0.5</v>
      </c>
      <c r="K545">
        <v>1</v>
      </c>
      <c r="L545">
        <v>3.9512118518736168</v>
      </c>
      <c r="M545">
        <v>0.6</v>
      </c>
      <c r="N545">
        <v>0.5</v>
      </c>
      <c r="O545">
        <v>-6.510069135610172E-2</v>
      </c>
      <c r="P545">
        <v>3.454814439946019</v>
      </c>
      <c r="Q545">
        <v>-4.531948258727922E-2</v>
      </c>
      <c r="R545">
        <v>4.3306360610605799</v>
      </c>
      <c r="S545">
        <v>0.5</v>
      </c>
      <c r="T545">
        <v>0.7</v>
      </c>
      <c r="U545">
        <v>-7.1413424597452507E-2</v>
      </c>
      <c r="V545">
        <v>4.371275843721496</v>
      </c>
    </row>
    <row r="546" spans="1:22" x14ac:dyDescent="0.45">
      <c r="A546">
        <v>2001</v>
      </c>
      <c r="B546">
        <v>15</v>
      </c>
      <c r="C546" t="s">
        <v>48</v>
      </c>
      <c r="D546" t="s">
        <v>35</v>
      </c>
      <c r="E546">
        <v>-30</v>
      </c>
      <c r="F546">
        <v>-1.1092943666222799</v>
      </c>
      <c r="G546">
        <v>-30</v>
      </c>
      <c r="H546">
        <v>2.5</v>
      </c>
      <c r="I546">
        <v>-3.6092943666222799</v>
      </c>
      <c r="J546">
        <v>-32.5</v>
      </c>
      <c r="K546">
        <v>1</v>
      </c>
      <c r="L546">
        <v>3.715057369101487</v>
      </c>
      <c r="M546">
        <v>0.7</v>
      </c>
      <c r="N546">
        <v>0.3</v>
      </c>
      <c r="O546">
        <v>2.9278344011123838E-4</v>
      </c>
      <c r="P546">
        <v>3.2776444717105861</v>
      </c>
      <c r="Q546">
        <v>-6.5703410730713965E-3</v>
      </c>
      <c r="R546">
        <v>4.3039115956507263</v>
      </c>
      <c r="S546">
        <v>1.3</v>
      </c>
      <c r="T546">
        <v>0.7</v>
      </c>
      <c r="U546">
        <v>-5.2820133695407459E-2</v>
      </c>
      <c r="V546">
        <v>5.3821053334598776</v>
      </c>
    </row>
    <row r="547" spans="1:22" x14ac:dyDescent="0.45">
      <c r="A547">
        <v>2001</v>
      </c>
      <c r="B547">
        <v>15</v>
      </c>
      <c r="C547" t="s">
        <v>43</v>
      </c>
      <c r="D547" t="s">
        <v>37</v>
      </c>
      <c r="E547">
        <v>3</v>
      </c>
      <c r="F547">
        <v>2.5819836354545851</v>
      </c>
      <c r="G547">
        <v>3</v>
      </c>
      <c r="H547">
        <v>3</v>
      </c>
      <c r="I547">
        <v>-0.41801636454541491</v>
      </c>
      <c r="J547">
        <v>0</v>
      </c>
      <c r="K547">
        <v>0</v>
      </c>
      <c r="L547">
        <v>4.732551083591332</v>
      </c>
      <c r="M547">
        <v>0.6</v>
      </c>
      <c r="N547">
        <v>0.4</v>
      </c>
      <c r="O547">
        <v>4.5157419365428851E-2</v>
      </c>
      <c r="P547">
        <v>4.3201138832899506</v>
      </c>
      <c r="Q547">
        <v>2.1408748433030384E-2</v>
      </c>
      <c r="R547">
        <v>4.2193804149067304</v>
      </c>
      <c r="S547">
        <v>1.7</v>
      </c>
      <c r="T547">
        <v>0.4</v>
      </c>
      <c r="U547">
        <v>-4.837409623126572E-2</v>
      </c>
      <c r="V547">
        <v>3.6456630546955622</v>
      </c>
    </row>
    <row r="548" spans="1:22" x14ac:dyDescent="0.45">
      <c r="A548">
        <v>2001</v>
      </c>
      <c r="B548">
        <v>15</v>
      </c>
      <c r="C548" t="s">
        <v>25</v>
      </c>
      <c r="D548" t="s">
        <v>41</v>
      </c>
      <c r="E548">
        <v>33</v>
      </c>
      <c r="F548">
        <v>12.15687575091021</v>
      </c>
      <c r="G548">
        <v>33</v>
      </c>
      <c r="H548">
        <v>10</v>
      </c>
      <c r="I548">
        <v>2.1568757509102099</v>
      </c>
      <c r="J548">
        <v>23</v>
      </c>
      <c r="K548">
        <v>1</v>
      </c>
      <c r="L548">
        <v>3.7293756449948403</v>
      </c>
      <c r="M548">
        <v>0.8</v>
      </c>
      <c r="N548">
        <v>0.4</v>
      </c>
      <c r="O548">
        <v>-8.0332594863704587E-2</v>
      </c>
      <c r="P548">
        <v>4.6460797347161593</v>
      </c>
      <c r="Q548">
        <v>-1.6016907647188876E-2</v>
      </c>
      <c r="R548">
        <v>4.9543061086510738</v>
      </c>
      <c r="S548">
        <v>0.9</v>
      </c>
      <c r="T548">
        <v>0.3</v>
      </c>
      <c r="U548">
        <v>0.14261525419226834</v>
      </c>
      <c r="V548">
        <v>3.0133148305942425</v>
      </c>
    </row>
    <row r="549" spans="1:22" x14ac:dyDescent="0.45">
      <c r="A549">
        <v>2001</v>
      </c>
      <c r="B549">
        <v>15</v>
      </c>
      <c r="C549" t="s">
        <v>49</v>
      </c>
      <c r="D549" t="s">
        <v>42</v>
      </c>
      <c r="E549">
        <v>27</v>
      </c>
      <c r="F549">
        <v>-0.5875544975140099</v>
      </c>
      <c r="G549">
        <v>27</v>
      </c>
      <c r="H549">
        <v>2.5</v>
      </c>
      <c r="I549">
        <v>-3.0875544975140099</v>
      </c>
      <c r="J549">
        <v>24.5</v>
      </c>
      <c r="K549">
        <v>0</v>
      </c>
      <c r="L549">
        <v>3.9214431186662311</v>
      </c>
      <c r="M549">
        <v>0.8</v>
      </c>
      <c r="N549">
        <v>0.4</v>
      </c>
      <c r="O549">
        <v>2.136721134664547E-2</v>
      </c>
      <c r="P549">
        <v>3.4176103136629452</v>
      </c>
      <c r="Q549">
        <v>-1.271001939763412E-2</v>
      </c>
      <c r="R549">
        <v>3.0695933897044947</v>
      </c>
      <c r="S549">
        <v>0.6</v>
      </c>
      <c r="T549">
        <v>0.4</v>
      </c>
      <c r="U549">
        <v>-7.2479907418144834E-2</v>
      </c>
      <c r="V549">
        <v>4.4771353238265004</v>
      </c>
    </row>
    <row r="550" spans="1:22" x14ac:dyDescent="0.45">
      <c r="A550">
        <v>2001</v>
      </c>
      <c r="B550">
        <v>15</v>
      </c>
      <c r="C550" t="s">
        <v>24</v>
      </c>
      <c r="D550" t="s">
        <v>45</v>
      </c>
      <c r="E550">
        <v>-5</v>
      </c>
      <c r="F550">
        <v>3.6962756589298724</v>
      </c>
      <c r="G550">
        <v>-5</v>
      </c>
      <c r="H550">
        <v>1</v>
      </c>
      <c r="I550">
        <v>2.6962756589298724</v>
      </c>
      <c r="J550">
        <v>-6</v>
      </c>
      <c r="K550">
        <v>0</v>
      </c>
      <c r="L550">
        <v>3.9787492572786696</v>
      </c>
      <c r="M550">
        <v>0.9</v>
      </c>
      <c r="N550">
        <v>0.9</v>
      </c>
      <c r="O550">
        <v>-0.14605382083695773</v>
      </c>
      <c r="P550">
        <v>3.2780427762550191</v>
      </c>
      <c r="Q550">
        <v>-0.12280058124505358</v>
      </c>
      <c r="R550">
        <v>4.3203344317816024</v>
      </c>
      <c r="S550">
        <v>1</v>
      </c>
      <c r="T550">
        <v>0.2</v>
      </c>
      <c r="U550">
        <v>-0.14297960429219209</v>
      </c>
      <c r="V550">
        <v>3.513477897023912</v>
      </c>
    </row>
    <row r="551" spans="1:22" x14ac:dyDescent="0.45">
      <c r="A551">
        <v>2001</v>
      </c>
      <c r="B551">
        <v>15</v>
      </c>
      <c r="C551" t="s">
        <v>23</v>
      </c>
      <c r="D551" t="s">
        <v>36</v>
      </c>
      <c r="E551">
        <v>7</v>
      </c>
      <c r="F551">
        <v>1.3929312495395956</v>
      </c>
      <c r="G551">
        <v>7</v>
      </c>
      <c r="H551">
        <v>3.5</v>
      </c>
      <c r="I551">
        <v>-2.1070687504604044</v>
      </c>
      <c r="J551">
        <v>3.5</v>
      </c>
      <c r="K551">
        <v>0</v>
      </c>
      <c r="L551">
        <v>3.9668290277473339</v>
      </c>
      <c r="M551">
        <v>0.9</v>
      </c>
      <c r="N551">
        <v>0.4</v>
      </c>
      <c r="O551">
        <v>-0.12327507828610125</v>
      </c>
      <c r="P551">
        <v>4.0335823617013542</v>
      </c>
      <c r="Q551">
        <v>-8.2157366180335506E-2</v>
      </c>
      <c r="R551">
        <v>3.3838606882640399</v>
      </c>
      <c r="S551">
        <v>0.8</v>
      </c>
      <c r="T551">
        <v>0.4</v>
      </c>
      <c r="U551">
        <v>-9.5297019306777392E-2</v>
      </c>
      <c r="V551">
        <v>4.1234415584415576</v>
      </c>
    </row>
    <row r="552" spans="1:22" x14ac:dyDescent="0.45">
      <c r="A552">
        <v>2001</v>
      </c>
      <c r="B552">
        <v>15</v>
      </c>
      <c r="C552" t="s">
        <v>31</v>
      </c>
      <c r="D552" t="s">
        <v>46</v>
      </c>
      <c r="E552">
        <v>23</v>
      </c>
      <c r="F552">
        <v>6.1247835080903519</v>
      </c>
      <c r="G552">
        <v>23</v>
      </c>
      <c r="H552">
        <v>7.5</v>
      </c>
      <c r="I552">
        <v>-1.3752164919096481</v>
      </c>
      <c r="J552">
        <v>15.5</v>
      </c>
      <c r="K552">
        <v>0</v>
      </c>
      <c r="L552">
        <v>3.0613188842984238</v>
      </c>
      <c r="M552">
        <v>0.7</v>
      </c>
      <c r="N552">
        <v>0.7</v>
      </c>
      <c r="O552">
        <v>-0.15733202424088583</v>
      </c>
      <c r="P552">
        <v>4.1515735512474645</v>
      </c>
      <c r="Q552">
        <v>-0.12609679622342471</v>
      </c>
      <c r="R552">
        <v>4.2605851550559786</v>
      </c>
      <c r="S552">
        <v>1.3</v>
      </c>
      <c r="T552">
        <v>0.9</v>
      </c>
      <c r="U552">
        <v>-8.8790971263282212E-2</v>
      </c>
      <c r="V552">
        <v>3.5601165890577322</v>
      </c>
    </row>
    <row r="553" spans="1:22" x14ac:dyDescent="0.45">
      <c r="A553">
        <v>2001</v>
      </c>
      <c r="B553">
        <v>15</v>
      </c>
      <c r="C553" t="s">
        <v>32</v>
      </c>
      <c r="D553" t="s">
        <v>33</v>
      </c>
      <c r="E553">
        <v>-1</v>
      </c>
      <c r="F553">
        <v>-0.33712888045171563</v>
      </c>
      <c r="G553">
        <v>-1</v>
      </c>
      <c r="H553">
        <v>1</v>
      </c>
      <c r="I553">
        <v>-1.3371288804517156</v>
      </c>
      <c r="J553">
        <v>-2</v>
      </c>
      <c r="K553">
        <v>1</v>
      </c>
      <c r="L553">
        <v>4.699586362004756</v>
      </c>
      <c r="M553">
        <v>0.9</v>
      </c>
      <c r="N553">
        <v>0.5</v>
      </c>
      <c r="O553">
        <v>-3.8262236880707519E-2</v>
      </c>
      <c r="P553">
        <v>3.9696242574508185</v>
      </c>
      <c r="Q553">
        <v>-4.1316256773056989E-2</v>
      </c>
      <c r="R553">
        <v>3.7897162207230854</v>
      </c>
      <c r="S553">
        <v>0.5</v>
      </c>
      <c r="T553">
        <v>0.8</v>
      </c>
      <c r="U553">
        <v>-1.1442055533461643E-2</v>
      </c>
      <c r="V553">
        <v>4.6148400700606578</v>
      </c>
    </row>
    <row r="554" spans="1:22" x14ac:dyDescent="0.45">
      <c r="A554">
        <v>2001</v>
      </c>
      <c r="B554">
        <v>16</v>
      </c>
      <c r="C554" t="s">
        <v>50</v>
      </c>
      <c r="D554" t="s">
        <v>42</v>
      </c>
      <c r="E554">
        <v>12</v>
      </c>
      <c r="F554">
        <v>3.7802999819283971</v>
      </c>
      <c r="G554">
        <v>12</v>
      </c>
      <c r="H554">
        <v>1.5</v>
      </c>
      <c r="I554">
        <v>2.2802999819283971</v>
      </c>
      <c r="J554">
        <v>10.5</v>
      </c>
      <c r="K554">
        <v>1</v>
      </c>
      <c r="L554">
        <v>3.8351355645904257</v>
      </c>
      <c r="M554">
        <v>1.5</v>
      </c>
      <c r="N554">
        <v>1.1000000000000001</v>
      </c>
      <c r="O554">
        <v>-0.11227371709546481</v>
      </c>
      <c r="P554">
        <v>4.0625037281559013</v>
      </c>
      <c r="Q554">
        <v>6.3720158780062432E-3</v>
      </c>
      <c r="R554">
        <v>3.3463175276355295</v>
      </c>
      <c r="S554">
        <v>0.6</v>
      </c>
      <c r="T554">
        <v>0.4</v>
      </c>
      <c r="U554">
        <v>-6.4027050934746768E-2</v>
      </c>
      <c r="V554">
        <v>4.4229686571598332</v>
      </c>
    </row>
    <row r="555" spans="1:22" x14ac:dyDescent="0.45">
      <c r="A555">
        <v>2001</v>
      </c>
      <c r="B555">
        <v>16</v>
      </c>
      <c r="C555" t="s">
        <v>36</v>
      </c>
      <c r="D555" t="s">
        <v>29</v>
      </c>
      <c r="E555">
        <v>-23</v>
      </c>
      <c r="F555">
        <v>-4.3087172201854793</v>
      </c>
      <c r="G555">
        <v>-23</v>
      </c>
      <c r="H555">
        <v>1</v>
      </c>
      <c r="I555">
        <v>-5.3087172201854793</v>
      </c>
      <c r="J555">
        <v>-24</v>
      </c>
      <c r="K555">
        <v>1</v>
      </c>
      <c r="L555">
        <v>3.5136265745516653</v>
      </c>
      <c r="M555">
        <v>0.7</v>
      </c>
      <c r="N555">
        <v>0.4</v>
      </c>
      <c r="O555">
        <v>-7.7362451708063634E-2</v>
      </c>
      <c r="P555">
        <v>4.0418323630392594</v>
      </c>
      <c r="Q555">
        <v>-4.9097965505371767E-3</v>
      </c>
      <c r="R555">
        <v>3.7064467068878835</v>
      </c>
      <c r="S555">
        <v>0.8</v>
      </c>
      <c r="T555">
        <v>0.8</v>
      </c>
      <c r="U555">
        <v>-0.24767481438125008</v>
      </c>
      <c r="V555">
        <v>5.4020454545454548</v>
      </c>
    </row>
    <row r="556" spans="1:22" x14ac:dyDescent="0.45">
      <c r="A556">
        <v>2001</v>
      </c>
      <c r="B556">
        <v>16</v>
      </c>
      <c r="C556" t="s">
        <v>41</v>
      </c>
      <c r="D556" t="s">
        <v>40</v>
      </c>
      <c r="E556">
        <v>3</v>
      </c>
      <c r="F556">
        <v>-5.2230253389313575</v>
      </c>
      <c r="G556">
        <v>3</v>
      </c>
      <c r="H556">
        <v>-8</v>
      </c>
      <c r="I556">
        <v>2.7769746610686425</v>
      </c>
      <c r="J556">
        <v>11</v>
      </c>
      <c r="K556">
        <v>1</v>
      </c>
      <c r="L556">
        <v>4.8725819707200397</v>
      </c>
      <c r="M556">
        <v>0.9</v>
      </c>
      <c r="N556">
        <v>0.3</v>
      </c>
      <c r="O556">
        <v>0.16964895686257786</v>
      </c>
      <c r="P556">
        <v>3.0089192261986382</v>
      </c>
      <c r="Q556">
        <v>-6.7884501910792497E-2</v>
      </c>
      <c r="R556">
        <v>3.6415148758548641</v>
      </c>
      <c r="S556">
        <v>0.6</v>
      </c>
      <c r="T556">
        <v>0.8</v>
      </c>
      <c r="U556">
        <v>-9.3197031263755781E-2</v>
      </c>
      <c r="V556">
        <v>3.8292927678317703</v>
      </c>
    </row>
    <row r="557" spans="1:22" x14ac:dyDescent="0.45">
      <c r="A557">
        <v>2001</v>
      </c>
      <c r="B557">
        <v>16</v>
      </c>
      <c r="C557" t="s">
        <v>47</v>
      </c>
      <c r="D557" t="s">
        <v>23</v>
      </c>
      <c r="E557">
        <v>6</v>
      </c>
      <c r="F557">
        <v>-2.5716533125536967</v>
      </c>
      <c r="G557">
        <v>6</v>
      </c>
      <c r="H557">
        <v>-6.5</v>
      </c>
      <c r="I557">
        <v>3.9283466874463033</v>
      </c>
      <c r="J557">
        <v>12.5</v>
      </c>
      <c r="K557">
        <v>1</v>
      </c>
      <c r="L557">
        <v>4.4260334110334112</v>
      </c>
      <c r="M557">
        <v>0.7</v>
      </c>
      <c r="N557">
        <v>0.5</v>
      </c>
      <c r="O557">
        <v>0.11993564179695712</v>
      </c>
      <c r="P557">
        <v>4.2458193701723115</v>
      </c>
      <c r="Q557">
        <v>-8.2548016848669054E-2</v>
      </c>
      <c r="R557">
        <v>3.8963309434561459</v>
      </c>
      <c r="S557">
        <v>0.9</v>
      </c>
      <c r="T557">
        <v>0.5</v>
      </c>
      <c r="U557">
        <v>-0.14056380857861711</v>
      </c>
      <c r="V557">
        <v>4.1360439001628935</v>
      </c>
    </row>
    <row r="558" spans="1:22" x14ac:dyDescent="0.45">
      <c r="A558">
        <v>2001</v>
      </c>
      <c r="B558">
        <v>16</v>
      </c>
      <c r="C558" t="s">
        <v>24</v>
      </c>
      <c r="D558" t="s">
        <v>25</v>
      </c>
      <c r="E558">
        <v>-24</v>
      </c>
      <c r="F558">
        <v>1.3814013716955564E-2</v>
      </c>
      <c r="G558">
        <v>-24</v>
      </c>
      <c r="H558">
        <v>-5.5</v>
      </c>
      <c r="I558">
        <v>5.5138140137169556</v>
      </c>
      <c r="J558">
        <v>-18.5</v>
      </c>
      <c r="K558">
        <v>0</v>
      </c>
      <c r="L558">
        <v>4.0300313085607211</v>
      </c>
      <c r="M558">
        <v>1</v>
      </c>
      <c r="N558">
        <v>0.8</v>
      </c>
      <c r="O558">
        <v>-0.15809031447197763</v>
      </c>
      <c r="P558">
        <v>3.2813471240811061</v>
      </c>
      <c r="Q558">
        <v>-9.7125788777595284E-2</v>
      </c>
      <c r="R558">
        <v>3.6046792887195367</v>
      </c>
      <c r="S558">
        <v>0.9</v>
      </c>
      <c r="T558">
        <v>0.5</v>
      </c>
      <c r="U558">
        <v>-0.13920543859078982</v>
      </c>
      <c r="V558">
        <v>4.744355596785125</v>
      </c>
    </row>
    <row r="559" spans="1:22" x14ac:dyDescent="0.45">
      <c r="A559">
        <v>2001</v>
      </c>
      <c r="B559">
        <v>16</v>
      </c>
      <c r="C559" t="s">
        <v>35</v>
      </c>
      <c r="D559" t="s">
        <v>46</v>
      </c>
      <c r="E559">
        <v>11</v>
      </c>
      <c r="F559">
        <v>7.2517131124845049</v>
      </c>
      <c r="G559">
        <v>11</v>
      </c>
      <c r="H559">
        <v>12</v>
      </c>
      <c r="I559">
        <v>-4.7482868875154951</v>
      </c>
      <c r="J559">
        <v>-1</v>
      </c>
      <c r="K559">
        <v>1</v>
      </c>
      <c r="L559">
        <v>4.1209570501961803</v>
      </c>
      <c r="M559">
        <v>1</v>
      </c>
      <c r="N559">
        <v>0.6</v>
      </c>
      <c r="O559">
        <v>-7.0111705079368911E-2</v>
      </c>
      <c r="P559">
        <v>5.5741343189671237</v>
      </c>
      <c r="Q559">
        <v>7.0749703912198841E-2</v>
      </c>
      <c r="R559">
        <v>4.4338806096014327</v>
      </c>
      <c r="S559">
        <v>1.3</v>
      </c>
      <c r="T559">
        <v>0.7</v>
      </c>
      <c r="U559">
        <v>-5.502973295682858E-2</v>
      </c>
      <c r="V559">
        <v>3.9370396659808087</v>
      </c>
    </row>
    <row r="560" spans="1:22" x14ac:dyDescent="0.45">
      <c r="A560">
        <v>2001</v>
      </c>
      <c r="B560">
        <v>16</v>
      </c>
      <c r="C560" t="s">
        <v>38</v>
      </c>
      <c r="D560" t="s">
        <v>48</v>
      </c>
      <c r="E560">
        <v>-4</v>
      </c>
      <c r="F560">
        <v>6.5228285992173269</v>
      </c>
      <c r="G560">
        <v>-4</v>
      </c>
      <c r="H560">
        <v>4.5</v>
      </c>
      <c r="I560">
        <v>2.0228285992173269</v>
      </c>
      <c r="J560">
        <v>-8.5</v>
      </c>
      <c r="K560">
        <v>0</v>
      </c>
      <c r="L560">
        <v>4.4962770867016051</v>
      </c>
      <c r="M560">
        <v>0.6</v>
      </c>
      <c r="N560">
        <v>0.6</v>
      </c>
      <c r="O560">
        <v>-4.1911257684972641E-2</v>
      </c>
      <c r="P560">
        <v>4.34172118785105</v>
      </c>
      <c r="Q560">
        <v>8.2460689322211372E-2</v>
      </c>
      <c r="R560">
        <v>3.9925083494936437</v>
      </c>
      <c r="S560">
        <v>0.5</v>
      </c>
      <c r="T560">
        <v>0.3</v>
      </c>
      <c r="U560">
        <v>4.2235080499388893E-2</v>
      </c>
      <c r="V560">
        <v>2.8071899262560405</v>
      </c>
    </row>
    <row r="561" spans="1:22" x14ac:dyDescent="0.45">
      <c r="A561">
        <v>2001</v>
      </c>
      <c r="B561">
        <v>16</v>
      </c>
      <c r="C561" t="s">
        <v>28</v>
      </c>
      <c r="D561" t="s">
        <v>22</v>
      </c>
      <c r="E561">
        <v>7</v>
      </c>
      <c r="F561">
        <v>2.6651508943539564</v>
      </c>
      <c r="G561">
        <v>7</v>
      </c>
      <c r="H561">
        <v>7</v>
      </c>
      <c r="I561">
        <v>-4.3348491056460432</v>
      </c>
      <c r="J561">
        <v>0</v>
      </c>
      <c r="K561">
        <v>0</v>
      </c>
      <c r="L561">
        <v>4.1847318082524705</v>
      </c>
      <c r="M561">
        <v>0.6</v>
      </c>
      <c r="N561">
        <v>0.5</v>
      </c>
      <c r="O561">
        <v>-6.2922303894552792E-2</v>
      </c>
      <c r="P561">
        <v>5.1833025428677599</v>
      </c>
      <c r="Q561">
        <v>3.4224553606030869E-2</v>
      </c>
      <c r="R561">
        <v>3.2475248695606753</v>
      </c>
      <c r="S561">
        <v>0.6</v>
      </c>
      <c r="T561">
        <v>0.7</v>
      </c>
      <c r="U561">
        <v>-6.5201808898736946E-2</v>
      </c>
      <c r="V561">
        <v>4.3556222970744098</v>
      </c>
    </row>
    <row r="562" spans="1:22" x14ac:dyDescent="0.45">
      <c r="A562">
        <v>2001</v>
      </c>
      <c r="B562">
        <v>16</v>
      </c>
      <c r="C562" t="s">
        <v>27</v>
      </c>
      <c r="D562" t="s">
        <v>32</v>
      </c>
      <c r="E562">
        <v>-5</v>
      </c>
      <c r="F562">
        <v>3.5463353284615389</v>
      </c>
      <c r="G562">
        <v>-5</v>
      </c>
      <c r="H562">
        <v>7</v>
      </c>
      <c r="I562">
        <v>-3.4536646715384611</v>
      </c>
      <c r="J562">
        <v>-12</v>
      </c>
      <c r="K562">
        <v>1</v>
      </c>
      <c r="L562">
        <v>4.4345663177551717</v>
      </c>
      <c r="M562">
        <v>0.7</v>
      </c>
      <c r="N562">
        <v>0.5</v>
      </c>
      <c r="O562">
        <v>-0.10638647760612834</v>
      </c>
      <c r="P562">
        <v>4.1196211180124225</v>
      </c>
      <c r="Q562">
        <v>2.5647011709735473E-2</v>
      </c>
      <c r="R562">
        <v>4.6534141132009283</v>
      </c>
      <c r="S562">
        <v>0.8</v>
      </c>
      <c r="T562">
        <v>0.7</v>
      </c>
      <c r="U562">
        <v>-7.0578474656497303E-2</v>
      </c>
      <c r="V562">
        <v>4.064957590784152</v>
      </c>
    </row>
    <row r="563" spans="1:22" x14ac:dyDescent="0.45">
      <c r="A563">
        <v>2001</v>
      </c>
      <c r="B563">
        <v>16</v>
      </c>
      <c r="C563" t="s">
        <v>33</v>
      </c>
      <c r="D563" t="s">
        <v>51</v>
      </c>
      <c r="E563">
        <v>25</v>
      </c>
      <c r="F563">
        <v>9.9655078697802537</v>
      </c>
      <c r="G563">
        <v>25</v>
      </c>
      <c r="H563">
        <v>13</v>
      </c>
      <c r="I563">
        <v>-3.0344921302197463</v>
      </c>
      <c r="J563">
        <v>12</v>
      </c>
      <c r="K563">
        <v>0</v>
      </c>
      <c r="L563">
        <v>4.1063828873897519</v>
      </c>
      <c r="M563">
        <v>0.7</v>
      </c>
      <c r="N563">
        <v>0.7</v>
      </c>
      <c r="O563">
        <v>-5.1003467853441131E-3</v>
      </c>
      <c r="P563">
        <v>4.7789309791515668</v>
      </c>
      <c r="Q563">
        <v>-2.9496042164933152E-3</v>
      </c>
      <c r="R563">
        <v>5.1571095571095569</v>
      </c>
      <c r="S563">
        <v>1.3</v>
      </c>
      <c r="T563">
        <v>1.3</v>
      </c>
      <c r="U563">
        <v>0.10825190396270903</v>
      </c>
      <c r="V563">
        <v>3.487316589928819</v>
      </c>
    </row>
    <row r="564" spans="1:22" x14ac:dyDescent="0.45">
      <c r="A564">
        <v>2001</v>
      </c>
      <c r="B564">
        <v>16</v>
      </c>
      <c r="C564" t="s">
        <v>31</v>
      </c>
      <c r="D564" t="s">
        <v>30</v>
      </c>
      <c r="E564">
        <v>-3</v>
      </c>
      <c r="F564">
        <v>8.4950839493956423</v>
      </c>
      <c r="G564">
        <v>-3</v>
      </c>
      <c r="H564">
        <v>5</v>
      </c>
      <c r="I564">
        <v>3.4950839493956423</v>
      </c>
      <c r="J564">
        <v>-8</v>
      </c>
      <c r="K564">
        <v>0</v>
      </c>
      <c r="L564">
        <v>3.404797145167989</v>
      </c>
      <c r="M564">
        <v>0.6</v>
      </c>
      <c r="N564">
        <v>0.9</v>
      </c>
      <c r="O564">
        <v>-0.16015896495173479</v>
      </c>
      <c r="P564">
        <v>4.0894523391262521</v>
      </c>
      <c r="Q564">
        <v>-0.11627461950359393</v>
      </c>
      <c r="R564">
        <v>3.5199621126008593</v>
      </c>
      <c r="S564">
        <v>0.7</v>
      </c>
      <c r="T564">
        <v>0.5</v>
      </c>
      <c r="U564">
        <v>4.5696427957957642E-2</v>
      </c>
      <c r="V564">
        <v>3.5366055362765891</v>
      </c>
    </row>
    <row r="565" spans="1:22" x14ac:dyDescent="0.45">
      <c r="A565">
        <v>2001</v>
      </c>
      <c r="B565">
        <v>16</v>
      </c>
      <c r="C565" t="s">
        <v>37</v>
      </c>
      <c r="D565" t="s">
        <v>44</v>
      </c>
      <c r="E565">
        <v>3</v>
      </c>
      <c r="F565">
        <v>2.7038670222813819</v>
      </c>
      <c r="G565">
        <v>3</v>
      </c>
      <c r="H565">
        <v>5</v>
      </c>
      <c r="I565">
        <v>-2.2961329777186181</v>
      </c>
      <c r="J565">
        <v>-2</v>
      </c>
      <c r="K565">
        <v>1</v>
      </c>
      <c r="L565">
        <v>4.3647970815733972</v>
      </c>
      <c r="M565">
        <v>1.6</v>
      </c>
      <c r="N565">
        <v>0.3</v>
      </c>
      <c r="O565">
        <v>-3.5440265304206409E-2</v>
      </c>
      <c r="P565">
        <v>3.6956630546955624</v>
      </c>
      <c r="Q565">
        <v>-0.10091522140687922</v>
      </c>
      <c r="R565">
        <v>4.5381768774703559</v>
      </c>
      <c r="S565">
        <v>0.3</v>
      </c>
      <c r="T565">
        <v>0.6</v>
      </c>
      <c r="U565">
        <v>-9.1180560803144073E-2</v>
      </c>
      <c r="V565">
        <v>3.8973889450358064</v>
      </c>
    </row>
    <row r="566" spans="1:22" x14ac:dyDescent="0.45">
      <c r="A566">
        <v>2001</v>
      </c>
      <c r="B566">
        <v>16</v>
      </c>
      <c r="C566" t="s">
        <v>39</v>
      </c>
      <c r="D566" t="s">
        <v>52</v>
      </c>
      <c r="E566">
        <v>6</v>
      </c>
      <c r="F566">
        <v>1.7512768140675838</v>
      </c>
      <c r="G566">
        <v>6</v>
      </c>
      <c r="H566">
        <v>1</v>
      </c>
      <c r="I566">
        <v>0.75127681406758384</v>
      </c>
      <c r="J566">
        <v>5</v>
      </c>
      <c r="K566">
        <v>1</v>
      </c>
      <c r="L566">
        <v>4.0154205662758296</v>
      </c>
      <c r="M566">
        <v>0.9</v>
      </c>
      <c r="N566">
        <v>0.5</v>
      </c>
      <c r="O566">
        <v>8.7673289474016994E-2</v>
      </c>
      <c r="P566">
        <v>4.9153250039434244</v>
      </c>
      <c r="Q566">
        <v>6.2716692298614958E-3</v>
      </c>
      <c r="R566">
        <v>4.2845249487354753</v>
      </c>
      <c r="S566">
        <v>1</v>
      </c>
      <c r="T566">
        <v>0.5</v>
      </c>
      <c r="U566">
        <v>-9.1233660325630676E-3</v>
      </c>
      <c r="V566">
        <v>4.0981766860590394</v>
      </c>
    </row>
    <row r="567" spans="1:22" x14ac:dyDescent="0.45">
      <c r="A567">
        <v>2001</v>
      </c>
      <c r="B567">
        <v>16</v>
      </c>
      <c r="C567" t="s">
        <v>43</v>
      </c>
      <c r="D567" t="s">
        <v>34</v>
      </c>
      <c r="E567">
        <v>-3</v>
      </c>
      <c r="F567">
        <v>2.5163079449175725</v>
      </c>
      <c r="G567">
        <v>-3</v>
      </c>
      <c r="H567">
        <v>1.5</v>
      </c>
      <c r="I567">
        <v>1.0163079449175725</v>
      </c>
      <c r="J567">
        <v>-4.5</v>
      </c>
      <c r="K567">
        <v>0</v>
      </c>
      <c r="L567">
        <v>4.5075510835913324</v>
      </c>
      <c r="M567">
        <v>0.7</v>
      </c>
      <c r="N567">
        <v>0.4</v>
      </c>
      <c r="O567">
        <v>1.7053424963689289E-2</v>
      </c>
      <c r="P567">
        <v>4.4829815303487734</v>
      </c>
      <c r="Q567">
        <v>2.5629452487519959E-2</v>
      </c>
      <c r="R567">
        <v>4.3574038023380135</v>
      </c>
      <c r="S567">
        <v>0.6</v>
      </c>
      <c r="T567">
        <v>0.5</v>
      </c>
      <c r="U567">
        <v>-5.6262466796591179E-2</v>
      </c>
      <c r="V567">
        <v>3.6471221322537111</v>
      </c>
    </row>
    <row r="568" spans="1:22" x14ac:dyDescent="0.45">
      <c r="A568">
        <v>2001</v>
      </c>
      <c r="B568">
        <v>16</v>
      </c>
      <c r="C568" t="s">
        <v>45</v>
      </c>
      <c r="D568" t="s">
        <v>49</v>
      </c>
      <c r="E568">
        <v>-30</v>
      </c>
      <c r="F568">
        <v>2.141096084517677</v>
      </c>
      <c r="G568">
        <v>-30</v>
      </c>
      <c r="H568">
        <v>5</v>
      </c>
      <c r="I568">
        <v>-2.858903915482323</v>
      </c>
      <c r="J568">
        <v>-35</v>
      </c>
      <c r="K568">
        <v>1</v>
      </c>
      <c r="L568">
        <v>4.2823344317816021</v>
      </c>
      <c r="M568">
        <v>0.7</v>
      </c>
      <c r="N568">
        <v>0.2</v>
      </c>
      <c r="O568">
        <v>-0.10471425911535555</v>
      </c>
      <c r="P568">
        <v>3.674759948305963</v>
      </c>
      <c r="Q568">
        <v>-9.5930794341548775E-2</v>
      </c>
      <c r="R568">
        <v>3.6239431186662308</v>
      </c>
      <c r="S568">
        <v>0.6</v>
      </c>
      <c r="T568">
        <v>0.4</v>
      </c>
      <c r="U568">
        <v>1.8195882660779948E-2</v>
      </c>
      <c r="V568">
        <v>3.661642143901672</v>
      </c>
    </row>
    <row r="569" spans="1:22" x14ac:dyDescent="0.45">
      <c r="A569">
        <v>2001</v>
      </c>
      <c r="B569">
        <v>17</v>
      </c>
      <c r="C569" t="s">
        <v>52</v>
      </c>
      <c r="D569" t="s">
        <v>33</v>
      </c>
      <c r="E569">
        <v>19</v>
      </c>
      <c r="F569">
        <v>-0.38359893748216539</v>
      </c>
      <c r="G569">
        <v>19</v>
      </c>
      <c r="H569">
        <v>2</v>
      </c>
      <c r="I569">
        <v>-2.3835989374821653</v>
      </c>
      <c r="J569">
        <v>17</v>
      </c>
      <c r="K569">
        <v>0</v>
      </c>
      <c r="L569">
        <v>4.4095249487354753</v>
      </c>
      <c r="M569">
        <v>0.9</v>
      </c>
      <c r="N569">
        <v>0.3</v>
      </c>
      <c r="O569">
        <v>5.55824365162178E-3</v>
      </c>
      <c r="P569">
        <v>3.8501766860590387</v>
      </c>
      <c r="Q569">
        <v>-4.5381493127517089E-2</v>
      </c>
      <c r="R569">
        <v>4.0730495540564196</v>
      </c>
      <c r="S569">
        <v>0.6</v>
      </c>
      <c r="T569">
        <v>0.7</v>
      </c>
      <c r="U569">
        <v>1.2555549054523555E-2</v>
      </c>
      <c r="V569">
        <v>4.6901809791515676</v>
      </c>
    </row>
    <row r="570" spans="1:22" x14ac:dyDescent="0.45">
      <c r="A570">
        <v>2001</v>
      </c>
      <c r="B570">
        <v>17</v>
      </c>
      <c r="C570" t="s">
        <v>26</v>
      </c>
      <c r="D570" t="s">
        <v>29</v>
      </c>
      <c r="E570">
        <v>-32</v>
      </c>
      <c r="F570">
        <v>-4.6176230595846226</v>
      </c>
      <c r="G570">
        <v>-32</v>
      </c>
      <c r="H570">
        <v>-6.5</v>
      </c>
      <c r="I570">
        <v>1.8823769404153774</v>
      </c>
      <c r="J570">
        <v>-25.5</v>
      </c>
      <c r="K570">
        <v>0</v>
      </c>
      <c r="L570">
        <v>4.2431319133611165</v>
      </c>
      <c r="M570">
        <v>1</v>
      </c>
      <c r="N570">
        <v>0.7</v>
      </c>
      <c r="O570">
        <v>-1.8374922278257468E-2</v>
      </c>
      <c r="P570">
        <v>3.8922872887346571</v>
      </c>
      <c r="Q570">
        <v>-8.088263412995246E-2</v>
      </c>
      <c r="R570">
        <v>3.9634602815485165</v>
      </c>
      <c r="S570">
        <v>0.7</v>
      </c>
      <c r="T570">
        <v>0.8</v>
      </c>
      <c r="U570">
        <v>-0.21691724034010793</v>
      </c>
      <c r="V570">
        <v>5.4976010101010102</v>
      </c>
    </row>
    <row r="571" spans="1:22" x14ac:dyDescent="0.45">
      <c r="A571">
        <v>2001</v>
      </c>
      <c r="B571">
        <v>17</v>
      </c>
      <c r="C571" t="s">
        <v>48</v>
      </c>
      <c r="D571" t="s">
        <v>24</v>
      </c>
      <c r="E571">
        <v>20</v>
      </c>
      <c r="F571">
        <v>-3.4847775739665203</v>
      </c>
      <c r="G571">
        <v>20</v>
      </c>
      <c r="H571">
        <v>6</v>
      </c>
      <c r="I571">
        <v>-9.4847775739665199</v>
      </c>
      <c r="J571">
        <v>14</v>
      </c>
      <c r="K571">
        <v>0</v>
      </c>
      <c r="L571">
        <v>4.2511549660349974</v>
      </c>
      <c r="M571">
        <v>0.5</v>
      </c>
      <c r="N571">
        <v>0.3</v>
      </c>
      <c r="O571">
        <v>4.0309122480260043E-2</v>
      </c>
      <c r="P571">
        <v>2.9571899262560404</v>
      </c>
      <c r="Q571">
        <v>-7.4065009017737132E-2</v>
      </c>
      <c r="R571">
        <v>3.6421228118286946</v>
      </c>
      <c r="S571">
        <v>0.8</v>
      </c>
      <c r="T571">
        <v>0.8</v>
      </c>
      <c r="U571">
        <v>-0.16681467300145142</v>
      </c>
      <c r="V571">
        <v>3.5633646679407556</v>
      </c>
    </row>
    <row r="572" spans="1:22" x14ac:dyDescent="0.45">
      <c r="A572">
        <v>2001</v>
      </c>
      <c r="B572">
        <v>17</v>
      </c>
      <c r="C572" t="s">
        <v>23</v>
      </c>
      <c r="D572" t="s">
        <v>25</v>
      </c>
      <c r="E572">
        <v>5</v>
      </c>
      <c r="F572">
        <v>-3.6136841774011832</v>
      </c>
      <c r="G572">
        <v>5</v>
      </c>
      <c r="H572">
        <v>-3</v>
      </c>
      <c r="I572">
        <v>-0.6136841774011832</v>
      </c>
      <c r="J572">
        <v>8</v>
      </c>
      <c r="K572">
        <v>0</v>
      </c>
      <c r="L572">
        <v>4.0103094380798021</v>
      </c>
      <c r="M572">
        <v>0.9</v>
      </c>
      <c r="N572">
        <v>0.4</v>
      </c>
      <c r="O572">
        <v>-8.242415736405681E-2</v>
      </c>
      <c r="P572">
        <v>4.0377105668295599</v>
      </c>
      <c r="Q572">
        <v>-0.12077468242448104</v>
      </c>
      <c r="R572">
        <v>3.8046792887195364</v>
      </c>
      <c r="S572">
        <v>0.9</v>
      </c>
      <c r="T572">
        <v>0.5</v>
      </c>
      <c r="U572">
        <v>-0.1423643606289082</v>
      </c>
      <c r="V572">
        <v>4.7880896121303937</v>
      </c>
    </row>
    <row r="573" spans="1:22" x14ac:dyDescent="0.45">
      <c r="A573">
        <v>2001</v>
      </c>
      <c r="B573">
        <v>17</v>
      </c>
      <c r="C573" t="s">
        <v>47</v>
      </c>
      <c r="D573" t="s">
        <v>49</v>
      </c>
      <c r="E573">
        <v>-38</v>
      </c>
      <c r="F573">
        <v>-0.88424502866485921</v>
      </c>
      <c r="G573">
        <v>-38</v>
      </c>
      <c r="H573">
        <v>-2.5</v>
      </c>
      <c r="I573">
        <v>1.6157549713351407</v>
      </c>
      <c r="J573">
        <v>-35.5</v>
      </c>
      <c r="K573">
        <v>0</v>
      </c>
      <c r="L573">
        <v>4.312700077700077</v>
      </c>
      <c r="M573">
        <v>0.6</v>
      </c>
      <c r="N573">
        <v>0.5</v>
      </c>
      <c r="O573">
        <v>9.1324730340458377E-2</v>
      </c>
      <c r="P573">
        <v>4.3069304812834224</v>
      </c>
      <c r="Q573">
        <v>-5.0469903086052939E-2</v>
      </c>
      <c r="R573">
        <v>3.7447669172932327</v>
      </c>
      <c r="S573">
        <v>0.6</v>
      </c>
      <c r="T573">
        <v>0.5</v>
      </c>
      <c r="U573">
        <v>2.7221398956807401E-2</v>
      </c>
      <c r="V573">
        <v>3.6523828846424125</v>
      </c>
    </row>
    <row r="574" spans="1:22" x14ac:dyDescent="0.45">
      <c r="A574">
        <v>2001</v>
      </c>
      <c r="B574">
        <v>17</v>
      </c>
      <c r="C574" t="s">
        <v>46</v>
      </c>
      <c r="D574" t="s">
        <v>37</v>
      </c>
      <c r="E574">
        <v>-9</v>
      </c>
      <c r="F574">
        <v>4.1585781053464581</v>
      </c>
      <c r="G574">
        <v>-9</v>
      </c>
      <c r="H574">
        <v>-3</v>
      </c>
      <c r="I574">
        <v>7.1585781053464581</v>
      </c>
      <c r="J574">
        <v>-6</v>
      </c>
      <c r="K574">
        <v>0</v>
      </c>
      <c r="L574">
        <v>4.503880609601433</v>
      </c>
      <c r="M574">
        <v>1.2</v>
      </c>
      <c r="N574">
        <v>0.7</v>
      </c>
      <c r="O574">
        <v>-9.2788131408881647E-2</v>
      </c>
      <c r="P574">
        <v>3.9782161365690443</v>
      </c>
      <c r="Q574">
        <v>-0.11207378305664288</v>
      </c>
      <c r="R574">
        <v>4.3437444499944498</v>
      </c>
      <c r="S574">
        <v>1.7</v>
      </c>
      <c r="T574">
        <v>0.2</v>
      </c>
      <c r="U574">
        <v>-4.1665097877000359E-2</v>
      </c>
      <c r="V574">
        <v>3.87344083247334</v>
      </c>
    </row>
    <row r="575" spans="1:22" x14ac:dyDescent="0.45">
      <c r="A575">
        <v>2001</v>
      </c>
      <c r="B575">
        <v>17</v>
      </c>
      <c r="C575" t="s">
        <v>31</v>
      </c>
      <c r="D575" t="s">
        <v>41</v>
      </c>
      <c r="E575">
        <v>21</v>
      </c>
      <c r="F575">
        <v>13.737434505711501</v>
      </c>
      <c r="G575">
        <v>21</v>
      </c>
      <c r="H575">
        <v>7</v>
      </c>
      <c r="I575">
        <v>6.7374345057115015</v>
      </c>
      <c r="J575">
        <v>14</v>
      </c>
      <c r="K575">
        <v>1</v>
      </c>
      <c r="L575">
        <v>3.5526402824228911</v>
      </c>
      <c r="M575">
        <v>0.4</v>
      </c>
      <c r="N575">
        <v>0.9</v>
      </c>
      <c r="O575">
        <v>-0.10771100529684341</v>
      </c>
      <c r="P575">
        <v>4.0892060337075327</v>
      </c>
      <c r="Q575">
        <v>-7.800527110484759E-2</v>
      </c>
      <c r="R575">
        <v>4.322581970720039</v>
      </c>
      <c r="S575">
        <v>0.8</v>
      </c>
      <c r="T575">
        <v>0.2</v>
      </c>
      <c r="U575">
        <v>0.16500722047623478</v>
      </c>
      <c r="V575">
        <v>3.1582656314273962</v>
      </c>
    </row>
    <row r="576" spans="1:22" x14ac:dyDescent="0.45">
      <c r="A576">
        <v>2001</v>
      </c>
      <c r="B576">
        <v>17</v>
      </c>
      <c r="C576" t="s">
        <v>40</v>
      </c>
      <c r="D576" t="s">
        <v>30</v>
      </c>
      <c r="E576">
        <v>-2</v>
      </c>
      <c r="F576">
        <v>7.2865604362294984</v>
      </c>
      <c r="G576">
        <v>-2</v>
      </c>
      <c r="H576">
        <v>5.5</v>
      </c>
      <c r="I576">
        <v>1.7865604362294984</v>
      </c>
      <c r="J576">
        <v>-7.5</v>
      </c>
      <c r="K576">
        <v>0</v>
      </c>
      <c r="L576">
        <v>3.6226073128296532</v>
      </c>
      <c r="M576">
        <v>0.5</v>
      </c>
      <c r="N576">
        <v>0.9</v>
      </c>
      <c r="O576">
        <v>-0.10271740070604565</v>
      </c>
      <c r="P576">
        <v>3.901719238420005</v>
      </c>
      <c r="Q576">
        <v>-1.0768393333184335E-2</v>
      </c>
      <c r="R576">
        <v>3.7529456208467358</v>
      </c>
      <c r="S576">
        <v>0.8</v>
      </c>
      <c r="T576">
        <v>0.4</v>
      </c>
      <c r="U576">
        <v>0.11063632891077742</v>
      </c>
      <c r="V576">
        <v>3.7349388696099224</v>
      </c>
    </row>
    <row r="577" spans="1:22" x14ac:dyDescent="0.45">
      <c r="A577">
        <v>2001</v>
      </c>
      <c r="B577">
        <v>17</v>
      </c>
      <c r="C577" t="s">
        <v>36</v>
      </c>
      <c r="D577" t="s">
        <v>45</v>
      </c>
      <c r="E577">
        <v>3</v>
      </c>
      <c r="F577">
        <v>4.7442730217602591</v>
      </c>
      <c r="G577">
        <v>3</v>
      </c>
      <c r="H577">
        <v>3.5</v>
      </c>
      <c r="I577">
        <v>1.2442730217602591</v>
      </c>
      <c r="J577">
        <v>-0.5</v>
      </c>
      <c r="K577">
        <v>0</v>
      </c>
      <c r="L577">
        <v>3.7409212605420037</v>
      </c>
      <c r="M577">
        <v>0.7</v>
      </c>
      <c r="N577">
        <v>0.4</v>
      </c>
      <c r="O577">
        <v>-7.8488207656716796E-2</v>
      </c>
      <c r="P577">
        <v>4.0598715787255335</v>
      </c>
      <c r="Q577">
        <v>-2.1511971035982229E-2</v>
      </c>
      <c r="R577">
        <v>4.4275196169667881</v>
      </c>
      <c r="S577">
        <v>0.6</v>
      </c>
      <c r="T577">
        <v>0.3</v>
      </c>
      <c r="U577">
        <v>-5.8652351003128898E-2</v>
      </c>
      <c r="V577">
        <v>3.6501419517015492</v>
      </c>
    </row>
    <row r="578" spans="1:22" x14ac:dyDescent="0.45">
      <c r="A578">
        <v>2001</v>
      </c>
      <c r="B578">
        <v>17</v>
      </c>
      <c r="C578" t="s">
        <v>28</v>
      </c>
      <c r="D578" t="s">
        <v>51</v>
      </c>
      <c r="E578">
        <v>18</v>
      </c>
      <c r="F578">
        <v>13.395474525870714</v>
      </c>
      <c r="G578">
        <v>18</v>
      </c>
      <c r="H578">
        <v>14.5</v>
      </c>
      <c r="I578">
        <v>-1.1045254741292858</v>
      </c>
      <c r="J578">
        <v>3.5</v>
      </c>
      <c r="K578">
        <v>0</v>
      </c>
      <c r="L578">
        <v>4.0817403552610179</v>
      </c>
      <c r="M578">
        <v>0.6</v>
      </c>
      <c r="N578">
        <v>0.7</v>
      </c>
      <c r="O578">
        <v>-0.10004915000845405</v>
      </c>
      <c r="P578">
        <v>4.9866358762010936</v>
      </c>
      <c r="Q578">
        <v>-2.7736186470969593E-2</v>
      </c>
      <c r="R578">
        <v>5.3550262237762238</v>
      </c>
      <c r="S578">
        <v>1.2</v>
      </c>
      <c r="T578">
        <v>1.3</v>
      </c>
      <c r="U578">
        <v>0.18414613538630059</v>
      </c>
      <c r="V578">
        <v>3.3884861805720936</v>
      </c>
    </row>
    <row r="579" spans="1:22" x14ac:dyDescent="0.45">
      <c r="A579">
        <v>2001</v>
      </c>
      <c r="B579">
        <v>17</v>
      </c>
      <c r="C579" t="s">
        <v>27</v>
      </c>
      <c r="D579" t="s">
        <v>22</v>
      </c>
      <c r="E579">
        <v>27</v>
      </c>
      <c r="F579">
        <v>1.1182320944321447</v>
      </c>
      <c r="G579">
        <v>27</v>
      </c>
      <c r="H579">
        <v>6.5</v>
      </c>
      <c r="I579">
        <v>-5.3817679055678553</v>
      </c>
      <c r="J579">
        <v>20.5</v>
      </c>
      <c r="K579">
        <v>0</v>
      </c>
      <c r="L579">
        <v>4.6808626140514686</v>
      </c>
      <c r="M579">
        <v>0.8</v>
      </c>
      <c r="N579">
        <v>0.5</v>
      </c>
      <c r="O579">
        <v>-0.11638365376114941</v>
      </c>
      <c r="P579">
        <v>4.3958115942028986</v>
      </c>
      <c r="Q579">
        <v>2.2181421431785329E-2</v>
      </c>
      <c r="R579">
        <v>3.0319451594157476</v>
      </c>
      <c r="S579">
        <v>0.4</v>
      </c>
      <c r="T579">
        <v>0.8</v>
      </c>
      <c r="U579">
        <v>-0.12162487982327874</v>
      </c>
      <c r="V579">
        <v>4.0425001251287078</v>
      </c>
    </row>
    <row r="580" spans="1:22" x14ac:dyDescent="0.45">
      <c r="A580">
        <v>2001</v>
      </c>
      <c r="B580">
        <v>17</v>
      </c>
      <c r="C580" t="s">
        <v>32</v>
      </c>
      <c r="D580" t="s">
        <v>39</v>
      </c>
      <c r="E580">
        <v>-2</v>
      </c>
      <c r="F580">
        <v>8.9175365150121095</v>
      </c>
      <c r="G580">
        <v>-2</v>
      </c>
      <c r="H580">
        <v>4.5</v>
      </c>
      <c r="I580">
        <v>4.4175365150121095</v>
      </c>
      <c r="J580">
        <v>-6.5</v>
      </c>
      <c r="K580">
        <v>0</v>
      </c>
      <c r="L580">
        <v>4.7043945053577909</v>
      </c>
      <c r="M580">
        <v>0.7</v>
      </c>
      <c r="N580">
        <v>0.8</v>
      </c>
      <c r="O580">
        <v>-8.7262384548248154E-2</v>
      </c>
      <c r="P580">
        <v>4.1873408436021871</v>
      </c>
      <c r="Q580">
        <v>-3.1520375770400857E-2</v>
      </c>
      <c r="R580">
        <v>3.9204205662758289</v>
      </c>
      <c r="S580">
        <v>0.9</v>
      </c>
      <c r="T580">
        <v>0.5</v>
      </c>
      <c r="U580">
        <v>0.11029879440119617</v>
      </c>
      <c r="V580">
        <v>5.0736583372767585</v>
      </c>
    </row>
    <row r="581" spans="1:22" x14ac:dyDescent="0.45">
      <c r="A581">
        <v>2001</v>
      </c>
      <c r="B581">
        <v>17</v>
      </c>
      <c r="C581" t="s">
        <v>38</v>
      </c>
      <c r="D581" t="s">
        <v>43</v>
      </c>
      <c r="E581">
        <v>3</v>
      </c>
      <c r="F581">
        <v>3.9827218145155534</v>
      </c>
      <c r="G581">
        <v>3</v>
      </c>
      <c r="H581">
        <v>3.5</v>
      </c>
      <c r="I581">
        <v>0.4827218145155534</v>
      </c>
      <c r="J581">
        <v>-0.5</v>
      </c>
      <c r="K581">
        <v>0</v>
      </c>
      <c r="L581">
        <v>4.3534199438444627</v>
      </c>
      <c r="M581">
        <v>0.9</v>
      </c>
      <c r="N581">
        <v>0.5</v>
      </c>
      <c r="O581">
        <v>2.8401319829164111E-3</v>
      </c>
      <c r="P581">
        <v>4.4275106615352602</v>
      </c>
      <c r="Q581">
        <v>7.5373329416348361E-2</v>
      </c>
      <c r="R581">
        <v>4.2658010835913318</v>
      </c>
      <c r="S581">
        <v>0.8</v>
      </c>
      <c r="T581">
        <v>0.4</v>
      </c>
      <c r="U581">
        <v>2.2150761986088029E-2</v>
      </c>
      <c r="V581">
        <v>4.4522122995795428</v>
      </c>
    </row>
    <row r="582" spans="1:22" x14ac:dyDescent="0.45">
      <c r="A582">
        <v>2001</v>
      </c>
      <c r="B582">
        <v>17</v>
      </c>
      <c r="C582" t="s">
        <v>44</v>
      </c>
      <c r="D582" t="s">
        <v>42</v>
      </c>
      <c r="E582">
        <v>-4</v>
      </c>
      <c r="F582">
        <v>1.1995975514487518</v>
      </c>
      <c r="G582">
        <v>-4</v>
      </c>
      <c r="H582">
        <v>3</v>
      </c>
      <c r="I582">
        <v>-1.8004024485512482</v>
      </c>
      <c r="J582">
        <v>-7</v>
      </c>
      <c r="K582">
        <v>1</v>
      </c>
      <c r="L582">
        <v>4.4092879885814664</v>
      </c>
      <c r="M582">
        <v>0.5</v>
      </c>
      <c r="N582">
        <v>0.5</v>
      </c>
      <c r="O582">
        <v>-7.5865920467624776E-2</v>
      </c>
      <c r="P582">
        <v>3.9858504834973454</v>
      </c>
      <c r="Q582">
        <v>-0.14403838405152661</v>
      </c>
      <c r="R582">
        <v>3.3174286387466401</v>
      </c>
      <c r="S582">
        <v>0.6</v>
      </c>
      <c r="T582">
        <v>0.4</v>
      </c>
      <c r="U582">
        <v>-9.1247493806542262E-2</v>
      </c>
      <c r="V582">
        <v>3.936163101604278</v>
      </c>
    </row>
    <row r="583" spans="1:22" x14ac:dyDescent="0.45">
      <c r="A583">
        <v>2001</v>
      </c>
      <c r="B583">
        <v>17</v>
      </c>
      <c r="C583" t="s">
        <v>35</v>
      </c>
      <c r="D583" t="s">
        <v>50</v>
      </c>
      <c r="E583">
        <v>16</v>
      </c>
      <c r="F583">
        <v>3.8370031353760137</v>
      </c>
      <c r="G583">
        <v>16</v>
      </c>
      <c r="H583">
        <v>10</v>
      </c>
      <c r="I583">
        <v>-6.1629968646239863</v>
      </c>
      <c r="J583">
        <v>6</v>
      </c>
      <c r="K583">
        <v>0</v>
      </c>
      <c r="L583">
        <v>4.1121335207844165</v>
      </c>
      <c r="M583">
        <v>1</v>
      </c>
      <c r="N583">
        <v>0.6</v>
      </c>
      <c r="O583">
        <v>-0.10239972973508213</v>
      </c>
      <c r="P583">
        <v>5.2643097575636144</v>
      </c>
      <c r="Q583">
        <v>3.0346912904884827E-2</v>
      </c>
      <c r="R583">
        <v>3.8295800090348697</v>
      </c>
      <c r="S583">
        <v>1.3</v>
      </c>
      <c r="T583">
        <v>1.2</v>
      </c>
      <c r="U583">
        <v>-0.12824428914702354</v>
      </c>
      <c r="V583">
        <v>4.0891703948225686</v>
      </c>
    </row>
    <row r="584" spans="1:22" x14ac:dyDescent="0.45">
      <c r="A584">
        <v>2002</v>
      </c>
      <c r="B584">
        <v>1</v>
      </c>
      <c r="C584" t="s">
        <v>47</v>
      </c>
      <c r="D584" t="s">
        <v>37</v>
      </c>
      <c r="E584">
        <v>-3</v>
      </c>
      <c r="F584">
        <v>0.5823856341421576</v>
      </c>
      <c r="G584">
        <v>-3</v>
      </c>
      <c r="H584">
        <v>-4</v>
      </c>
      <c r="I584">
        <v>4.5823856341421578</v>
      </c>
      <c r="J584">
        <v>1</v>
      </c>
      <c r="K584">
        <v>1</v>
      </c>
      <c r="L584">
        <v>4.3537326863957295</v>
      </c>
      <c r="M584">
        <v>0.6</v>
      </c>
      <c r="N584">
        <v>0.4</v>
      </c>
      <c r="O584">
        <v>9.1736907042853422E-2</v>
      </c>
      <c r="P584">
        <v>4.2675365418894824</v>
      </c>
      <c r="Q584">
        <v>-5.8792370063134536E-2</v>
      </c>
      <c r="R584">
        <v>4.7427323042454619</v>
      </c>
      <c r="S584">
        <v>2.1</v>
      </c>
      <c r="T584">
        <v>0.4</v>
      </c>
      <c r="U584">
        <v>-4.3419089753003383E-2</v>
      </c>
      <c r="V584">
        <v>3.6278852769177847</v>
      </c>
    </row>
    <row r="585" spans="1:22" x14ac:dyDescent="0.45">
      <c r="A585">
        <v>2002</v>
      </c>
      <c r="B585">
        <v>1</v>
      </c>
      <c r="C585" t="s">
        <v>32</v>
      </c>
      <c r="D585" t="s">
        <v>27</v>
      </c>
      <c r="E585">
        <v>-6</v>
      </c>
      <c r="F585">
        <v>-0.12945397235617051</v>
      </c>
      <c r="G585">
        <v>-6</v>
      </c>
      <c r="H585">
        <v>-3</v>
      </c>
      <c r="I585">
        <v>2.8705460276438295</v>
      </c>
      <c r="J585">
        <v>-3</v>
      </c>
      <c r="K585">
        <v>0</v>
      </c>
      <c r="L585">
        <v>4.819833101849019</v>
      </c>
      <c r="M585">
        <v>0.6</v>
      </c>
      <c r="N585">
        <v>0.8</v>
      </c>
      <c r="O585">
        <v>-5.805110646213256E-2</v>
      </c>
      <c r="P585">
        <v>3.9270641637602894</v>
      </c>
      <c r="Q585">
        <v>-7.8333414762502246E-2</v>
      </c>
      <c r="R585">
        <v>4.5308626140514683</v>
      </c>
      <c r="S585">
        <v>0.8</v>
      </c>
      <c r="T585">
        <v>0.6</v>
      </c>
      <c r="U585">
        <v>-0.12068797586478175</v>
      </c>
      <c r="V585">
        <v>4.2861819645732684</v>
      </c>
    </row>
    <row r="586" spans="1:22" x14ac:dyDescent="0.45">
      <c r="A586">
        <v>2002</v>
      </c>
      <c r="B586">
        <v>1</v>
      </c>
      <c r="C586" t="s">
        <v>50</v>
      </c>
      <c r="D586" t="s">
        <v>29</v>
      </c>
      <c r="E586">
        <v>3</v>
      </c>
      <c r="F586">
        <v>-4.5953534175525377</v>
      </c>
      <c r="G586">
        <v>3</v>
      </c>
      <c r="H586">
        <v>0</v>
      </c>
      <c r="I586">
        <v>-4.5953534175525377</v>
      </c>
      <c r="J586">
        <v>3</v>
      </c>
      <c r="K586">
        <v>0</v>
      </c>
      <c r="L586">
        <v>3.9425264376062983</v>
      </c>
      <c r="M586">
        <v>1.1000000000000001</v>
      </c>
      <c r="N586">
        <v>1</v>
      </c>
      <c r="O586">
        <v>-0.10400803629857809</v>
      </c>
      <c r="P586">
        <v>3.9862857794379529</v>
      </c>
      <c r="Q586">
        <v>-7.8174417803831747E-2</v>
      </c>
      <c r="R586">
        <v>4.5367936148818497</v>
      </c>
      <c r="S586">
        <v>0.8</v>
      </c>
      <c r="T586">
        <v>0.8</v>
      </c>
      <c r="U586">
        <v>-0.24937167930759174</v>
      </c>
      <c r="V586">
        <v>5.385823232323232</v>
      </c>
    </row>
    <row r="587" spans="1:22" x14ac:dyDescent="0.45">
      <c r="A587">
        <v>2002</v>
      </c>
      <c r="B587">
        <v>1</v>
      </c>
      <c r="C587" t="s">
        <v>35</v>
      </c>
      <c r="D587" t="s">
        <v>24</v>
      </c>
      <c r="E587">
        <v>4</v>
      </c>
      <c r="F587">
        <v>5.4491613149217866</v>
      </c>
      <c r="G587">
        <v>4</v>
      </c>
      <c r="H587">
        <v>4.5</v>
      </c>
      <c r="I587">
        <v>0.94916131492178657</v>
      </c>
      <c r="J587">
        <v>-0.5</v>
      </c>
      <c r="K587">
        <v>0</v>
      </c>
      <c r="L587">
        <v>4.1202856946974595</v>
      </c>
      <c r="M587">
        <v>0.8</v>
      </c>
      <c r="N587">
        <v>0.6</v>
      </c>
      <c r="O587">
        <v>-0.13001838766548746</v>
      </c>
      <c r="P587">
        <v>5.1915419004207575</v>
      </c>
      <c r="Q587">
        <v>4.9196257544092306E-2</v>
      </c>
      <c r="R587">
        <v>3.7129561451620274</v>
      </c>
      <c r="S587">
        <v>0.8</v>
      </c>
      <c r="T587">
        <v>0.6</v>
      </c>
      <c r="U587">
        <v>-0.13031143865277678</v>
      </c>
      <c r="V587">
        <v>3.8481860965121841</v>
      </c>
    </row>
    <row r="588" spans="1:22" x14ac:dyDescent="0.45">
      <c r="A588">
        <v>2002</v>
      </c>
      <c r="B588">
        <v>1</v>
      </c>
      <c r="C588" t="s">
        <v>34</v>
      </c>
      <c r="D588" t="s">
        <v>40</v>
      </c>
      <c r="E588">
        <v>-28</v>
      </c>
      <c r="F588">
        <v>0.81798242047228609</v>
      </c>
      <c r="G588">
        <v>-28</v>
      </c>
      <c r="H588">
        <v>3</v>
      </c>
      <c r="I588">
        <v>-2.1820175795277139</v>
      </c>
      <c r="J588">
        <v>-31</v>
      </c>
      <c r="K588">
        <v>1</v>
      </c>
      <c r="L588">
        <v>4.3075869525211639</v>
      </c>
      <c r="M588">
        <v>0.4</v>
      </c>
      <c r="N588">
        <v>0.6</v>
      </c>
      <c r="O588">
        <v>-6.1015156526528461E-2</v>
      </c>
      <c r="P588">
        <v>3.493372132253711</v>
      </c>
      <c r="Q588">
        <v>7.3570865617549244E-3</v>
      </c>
      <c r="R588">
        <v>3.7275415233559692</v>
      </c>
      <c r="S588">
        <v>0.5</v>
      </c>
      <c r="T588">
        <v>0.9</v>
      </c>
      <c r="U588">
        <v>-9.5344183644569008E-2</v>
      </c>
      <c r="V588">
        <v>3.4608695652173909</v>
      </c>
    </row>
    <row r="589" spans="1:22" x14ac:dyDescent="0.45">
      <c r="A589">
        <v>2002</v>
      </c>
      <c r="B589">
        <v>1</v>
      </c>
      <c r="C589" t="s">
        <v>38</v>
      </c>
      <c r="D589" t="s">
        <v>31</v>
      </c>
      <c r="E589">
        <v>-1</v>
      </c>
      <c r="F589">
        <v>-3.2818170031093792</v>
      </c>
      <c r="G589">
        <v>-1</v>
      </c>
      <c r="H589">
        <v>2</v>
      </c>
      <c r="I589">
        <v>-5.2818170031093796</v>
      </c>
      <c r="J589">
        <v>-3</v>
      </c>
      <c r="K589">
        <v>1</v>
      </c>
      <c r="L589">
        <v>4.3067532771777959</v>
      </c>
      <c r="M589">
        <v>0.8</v>
      </c>
      <c r="N589">
        <v>0.6</v>
      </c>
      <c r="O589">
        <v>3.595409344805517E-3</v>
      </c>
      <c r="P589">
        <v>4.5392497919700432</v>
      </c>
      <c r="Q589">
        <v>5.7230878075922628E-2</v>
      </c>
      <c r="R589">
        <v>3.4158270956097043</v>
      </c>
      <c r="S589">
        <v>0.4</v>
      </c>
      <c r="T589">
        <v>0.9</v>
      </c>
      <c r="U589">
        <v>-0.14107752887680386</v>
      </c>
      <c r="V589">
        <v>4.3344441289456288</v>
      </c>
    </row>
    <row r="590" spans="1:22" x14ac:dyDescent="0.45">
      <c r="A590">
        <v>2002</v>
      </c>
      <c r="B590">
        <v>1</v>
      </c>
      <c r="C590" t="s">
        <v>28</v>
      </c>
      <c r="D590" t="s">
        <v>46</v>
      </c>
      <c r="E590">
        <v>3</v>
      </c>
      <c r="F590">
        <v>9.3528142886097232</v>
      </c>
      <c r="G590">
        <v>3</v>
      </c>
      <c r="H590">
        <v>7</v>
      </c>
      <c r="I590">
        <v>2.3528142886097232</v>
      </c>
      <c r="J590">
        <v>-4</v>
      </c>
      <c r="K590">
        <v>0</v>
      </c>
      <c r="L590">
        <v>3.9872959108165729</v>
      </c>
      <c r="M590">
        <v>0.6</v>
      </c>
      <c r="N590">
        <v>0.7</v>
      </c>
      <c r="O590">
        <v>-0.1339676884251719</v>
      </c>
      <c r="P590">
        <v>5.3627228327228327</v>
      </c>
      <c r="Q590">
        <v>2.9023883120050741E-2</v>
      </c>
      <c r="R590">
        <v>4.3411821969030209</v>
      </c>
      <c r="S590">
        <v>1.2</v>
      </c>
      <c r="T590">
        <v>0.6</v>
      </c>
      <c r="U590">
        <v>-3.0000044494604073E-2</v>
      </c>
      <c r="V590">
        <v>4.2843946262715615</v>
      </c>
    </row>
    <row r="591" spans="1:22" x14ac:dyDescent="0.45">
      <c r="A591">
        <v>2002</v>
      </c>
      <c r="B591">
        <v>1</v>
      </c>
      <c r="C591" t="s">
        <v>33</v>
      </c>
      <c r="D591" t="s">
        <v>48</v>
      </c>
      <c r="E591">
        <v>-3</v>
      </c>
      <c r="F591">
        <v>4.3683674045870404</v>
      </c>
      <c r="G591">
        <v>-3</v>
      </c>
      <c r="H591">
        <v>-3.5</v>
      </c>
      <c r="I591">
        <v>7.8683674045870404</v>
      </c>
      <c r="J591">
        <v>0.5</v>
      </c>
      <c r="K591">
        <v>1</v>
      </c>
      <c r="L591">
        <v>4.1912313722382368</v>
      </c>
      <c r="M591">
        <v>0.6</v>
      </c>
      <c r="N591">
        <v>0.8</v>
      </c>
      <c r="O591">
        <v>1.0419896991841482E-2</v>
      </c>
      <c r="P591">
        <v>4.7121918487167846</v>
      </c>
      <c r="Q591">
        <v>-3.0366665661135411E-2</v>
      </c>
      <c r="R591">
        <v>4.2654406803207108</v>
      </c>
      <c r="S591">
        <v>0.4</v>
      </c>
      <c r="T591">
        <v>0.5</v>
      </c>
      <c r="U591">
        <v>-1.7548642368136688E-2</v>
      </c>
      <c r="V591">
        <v>2.9894267683613038</v>
      </c>
    </row>
    <row r="592" spans="1:22" x14ac:dyDescent="0.45">
      <c r="A592">
        <v>2002</v>
      </c>
      <c r="B592">
        <v>1</v>
      </c>
      <c r="C592" t="s">
        <v>25</v>
      </c>
      <c r="D592" t="s">
        <v>22</v>
      </c>
      <c r="E592">
        <v>28</v>
      </c>
      <c r="F592">
        <v>2.103585175104242</v>
      </c>
      <c r="G592">
        <v>28</v>
      </c>
      <c r="H592">
        <v>9.5</v>
      </c>
      <c r="I592">
        <v>-7.396414824895758</v>
      </c>
      <c r="J592">
        <v>18.5</v>
      </c>
      <c r="K592">
        <v>0</v>
      </c>
      <c r="L592">
        <v>3.7387129021649153</v>
      </c>
      <c r="M592">
        <v>0.7</v>
      </c>
      <c r="N592">
        <v>0.4</v>
      </c>
      <c r="O592">
        <v>-0.11404487533286752</v>
      </c>
      <c r="P592">
        <v>4.4330896121303933</v>
      </c>
      <c r="Q592">
        <v>3.5286260576232374E-2</v>
      </c>
      <c r="R592">
        <v>3.2023155297861181</v>
      </c>
      <c r="S592">
        <v>0.3</v>
      </c>
      <c r="T592">
        <v>0.6</v>
      </c>
      <c r="U592">
        <v>-0.14005565067560638</v>
      </c>
      <c r="V592">
        <v>3.8911843356550238</v>
      </c>
    </row>
    <row r="593" spans="1:22" x14ac:dyDescent="0.45">
      <c r="A593">
        <v>2002</v>
      </c>
      <c r="B593">
        <v>1</v>
      </c>
      <c r="C593" t="s">
        <v>44</v>
      </c>
      <c r="D593" t="s">
        <v>30</v>
      </c>
      <c r="E593">
        <v>3</v>
      </c>
      <c r="F593">
        <v>5.833418941375184</v>
      </c>
      <c r="G593">
        <v>3</v>
      </c>
      <c r="H593">
        <v>2</v>
      </c>
      <c r="I593">
        <v>3.833418941375184</v>
      </c>
      <c r="J593">
        <v>1</v>
      </c>
      <c r="K593">
        <v>1</v>
      </c>
      <c r="L593">
        <v>4.4580975123909905</v>
      </c>
      <c r="M593">
        <v>0.4</v>
      </c>
      <c r="N593">
        <v>0.6</v>
      </c>
      <c r="O593">
        <v>-6.4375520776153494E-2</v>
      </c>
      <c r="P593">
        <v>3.8423417115675207</v>
      </c>
      <c r="Q593">
        <v>-0.16619386276502993</v>
      </c>
      <c r="R593">
        <v>3.8705926796702657</v>
      </c>
      <c r="S593">
        <v>0.9</v>
      </c>
      <c r="T593">
        <v>0.3</v>
      </c>
      <c r="U593">
        <v>0.13124031175460754</v>
      </c>
      <c r="V593">
        <v>3.4911888696099225</v>
      </c>
    </row>
    <row r="594" spans="1:22" x14ac:dyDescent="0.45">
      <c r="A594">
        <v>2002</v>
      </c>
      <c r="B594">
        <v>1</v>
      </c>
      <c r="C594" t="s">
        <v>36</v>
      </c>
      <c r="D594" t="s">
        <v>45</v>
      </c>
      <c r="E594">
        <v>8</v>
      </c>
      <c r="F594">
        <v>4.8695242339022977</v>
      </c>
      <c r="G594">
        <v>8</v>
      </c>
      <c r="H594">
        <v>6</v>
      </c>
      <c r="I594">
        <v>-1.1304757660977023</v>
      </c>
      <c r="J594">
        <v>2</v>
      </c>
      <c r="K594">
        <v>0</v>
      </c>
      <c r="L594">
        <v>3.6790164986372416</v>
      </c>
      <c r="M594">
        <v>0.6</v>
      </c>
      <c r="N594">
        <v>0.3</v>
      </c>
      <c r="O594">
        <v>-5.8959396890369331E-2</v>
      </c>
      <c r="P594">
        <v>4.0550126445562551</v>
      </c>
      <c r="Q594">
        <v>-2.3687890936729666E-2</v>
      </c>
      <c r="R594">
        <v>4.4721556322924583</v>
      </c>
      <c r="S594">
        <v>0.6</v>
      </c>
      <c r="T594">
        <v>0.3</v>
      </c>
      <c r="U594">
        <v>-4.7394599714802012E-2</v>
      </c>
      <c r="V594">
        <v>3.723475285034882</v>
      </c>
    </row>
    <row r="595" spans="1:22" x14ac:dyDescent="0.45">
      <c r="A595">
        <v>2002</v>
      </c>
      <c r="B595">
        <v>1</v>
      </c>
      <c r="C595" t="s">
        <v>51</v>
      </c>
      <c r="D595" t="s">
        <v>52</v>
      </c>
      <c r="E595">
        <v>7</v>
      </c>
      <c r="F595">
        <v>-0.89559753500295469</v>
      </c>
      <c r="G595">
        <v>7</v>
      </c>
      <c r="H595">
        <v>-3</v>
      </c>
      <c r="I595">
        <v>2.1044024649970452</v>
      </c>
      <c r="J595">
        <v>10</v>
      </c>
      <c r="K595">
        <v>1</v>
      </c>
      <c r="L595">
        <v>5.3186625874125877</v>
      </c>
      <c r="M595">
        <v>1.3</v>
      </c>
      <c r="N595">
        <v>1.5</v>
      </c>
      <c r="O595">
        <v>0.16545727930055693</v>
      </c>
      <c r="P595">
        <v>3.3305914437299888</v>
      </c>
      <c r="Q595">
        <v>-0.16249244533959625</v>
      </c>
      <c r="R595">
        <v>4.4277858183006931</v>
      </c>
      <c r="S595">
        <v>0.9</v>
      </c>
      <c r="T595">
        <v>0.5</v>
      </c>
      <c r="U595">
        <v>5.3750867729352499E-3</v>
      </c>
      <c r="V595">
        <v>3.8902199761023288</v>
      </c>
    </row>
    <row r="596" spans="1:22" x14ac:dyDescent="0.45">
      <c r="A596">
        <v>2002</v>
      </c>
      <c r="B596">
        <v>1</v>
      </c>
      <c r="C596" t="s">
        <v>43</v>
      </c>
      <c r="D596" t="s">
        <v>39</v>
      </c>
      <c r="E596">
        <v>14</v>
      </c>
      <c r="F596">
        <v>4.2874866047890281</v>
      </c>
      <c r="G596">
        <v>14</v>
      </c>
      <c r="H596">
        <v>7.5</v>
      </c>
      <c r="I596">
        <v>-3.2125133952109719</v>
      </c>
      <c r="J596">
        <v>6.5</v>
      </c>
      <c r="K596">
        <v>0</v>
      </c>
      <c r="L596">
        <v>4.4294852941176472</v>
      </c>
      <c r="M596">
        <v>0.6</v>
      </c>
      <c r="N596">
        <v>0.5</v>
      </c>
      <c r="O596">
        <v>3.792863459721698E-2</v>
      </c>
      <c r="P596">
        <v>4.6188789662462089</v>
      </c>
      <c r="Q596">
        <v>1.4919638484183807E-2</v>
      </c>
      <c r="R596">
        <v>3.8398408561309019</v>
      </c>
      <c r="S596">
        <v>0.9</v>
      </c>
      <c r="T596">
        <v>0.5</v>
      </c>
      <c r="U596">
        <v>9.1280093318386241E-2</v>
      </c>
      <c r="V596">
        <v>5.2053250039434253</v>
      </c>
    </row>
    <row r="597" spans="1:22" x14ac:dyDescent="0.45">
      <c r="A597">
        <v>2002</v>
      </c>
      <c r="B597">
        <v>1</v>
      </c>
      <c r="C597" t="s">
        <v>49</v>
      </c>
      <c r="D597" t="s">
        <v>42</v>
      </c>
      <c r="E597">
        <v>-6</v>
      </c>
      <c r="F597">
        <v>2.6917541228126449</v>
      </c>
      <c r="G597">
        <v>-6</v>
      </c>
      <c r="H597">
        <v>6</v>
      </c>
      <c r="I597">
        <v>-3.3082458771873551</v>
      </c>
      <c r="J597">
        <v>-12</v>
      </c>
      <c r="K597">
        <v>1</v>
      </c>
      <c r="L597">
        <v>3.7194080656185919</v>
      </c>
      <c r="M597">
        <v>0.7</v>
      </c>
      <c r="N597">
        <v>0.8</v>
      </c>
      <c r="O597">
        <v>-4.3067831031076823E-2</v>
      </c>
      <c r="P597">
        <v>3.7371654933380647</v>
      </c>
      <c r="Q597">
        <v>0.1344225951938337</v>
      </c>
      <c r="R597">
        <v>3.1999413721931598</v>
      </c>
      <c r="S597">
        <v>0.6</v>
      </c>
      <c r="T597">
        <v>0.5</v>
      </c>
      <c r="U597">
        <v>-0.11909884265524093</v>
      </c>
      <c r="V597">
        <v>4.0720938375350144</v>
      </c>
    </row>
    <row r="598" spans="1:22" x14ac:dyDescent="0.45">
      <c r="A598">
        <v>2002</v>
      </c>
      <c r="B598">
        <v>1</v>
      </c>
      <c r="C598" t="s">
        <v>41</v>
      </c>
      <c r="D598" t="s">
        <v>26</v>
      </c>
      <c r="E598">
        <v>16</v>
      </c>
      <c r="F598">
        <v>-4.8623121275149392</v>
      </c>
      <c r="G598">
        <v>16</v>
      </c>
      <c r="H598">
        <v>-2.5</v>
      </c>
      <c r="I598">
        <v>-2.3623121275149392</v>
      </c>
      <c r="J598">
        <v>18.5</v>
      </c>
      <c r="K598">
        <v>0</v>
      </c>
      <c r="L598">
        <v>4.4642486373867065</v>
      </c>
      <c r="M598">
        <v>1.1000000000000001</v>
      </c>
      <c r="N598">
        <v>0.5</v>
      </c>
      <c r="O598">
        <v>0.13090529575770443</v>
      </c>
      <c r="P598">
        <v>3.3897782364694131</v>
      </c>
      <c r="Q598">
        <v>-8.8384082047786805E-2</v>
      </c>
      <c r="R598">
        <v>3.9391319133611153</v>
      </c>
      <c r="S598">
        <v>1.1000000000000001</v>
      </c>
      <c r="T598">
        <v>0.8</v>
      </c>
      <c r="U598">
        <v>-8.0761601132792474E-2</v>
      </c>
      <c r="V598">
        <v>4.3367317331791018</v>
      </c>
    </row>
    <row r="599" spans="1:22" x14ac:dyDescent="0.45">
      <c r="A599">
        <v>2002</v>
      </c>
      <c r="B599">
        <v>2</v>
      </c>
      <c r="C599" t="s">
        <v>24</v>
      </c>
      <c r="D599" t="s">
        <v>28</v>
      </c>
      <c r="E599">
        <v>-1</v>
      </c>
      <c r="F599">
        <v>-0.61562042393118888</v>
      </c>
      <c r="G599">
        <v>-1</v>
      </c>
      <c r="H599">
        <v>2.5</v>
      </c>
      <c r="I599">
        <v>-3.1156204239311887</v>
      </c>
      <c r="J599">
        <v>-3.5</v>
      </c>
      <c r="K599">
        <v>1</v>
      </c>
      <c r="L599">
        <v>3.6912983911513328</v>
      </c>
      <c r="M599">
        <v>0.6</v>
      </c>
      <c r="N599">
        <v>0.3</v>
      </c>
      <c r="O599">
        <v>-8.2846392777692957E-2</v>
      </c>
      <c r="P599">
        <v>3.958442506768594</v>
      </c>
      <c r="Q599">
        <v>-0.14699559218834085</v>
      </c>
      <c r="R599">
        <v>3.9936504258667407</v>
      </c>
      <c r="S599">
        <v>0.8</v>
      </c>
      <c r="T599">
        <v>0.6</v>
      </c>
      <c r="U599">
        <v>-5.6058134094146297E-2</v>
      </c>
      <c r="V599">
        <v>5.6038993033110689</v>
      </c>
    </row>
    <row r="600" spans="1:22" x14ac:dyDescent="0.45">
      <c r="A600">
        <v>2002</v>
      </c>
      <c r="B600">
        <v>2</v>
      </c>
      <c r="C600" t="s">
        <v>42</v>
      </c>
      <c r="D600" t="s">
        <v>50</v>
      </c>
      <c r="E600">
        <v>-25</v>
      </c>
      <c r="F600">
        <v>3.7965615201474066</v>
      </c>
      <c r="G600">
        <v>-25</v>
      </c>
      <c r="H600">
        <v>-4.5</v>
      </c>
      <c r="I600">
        <v>8.2965615201474066</v>
      </c>
      <c r="J600">
        <v>-20.5</v>
      </c>
      <c r="K600">
        <v>0</v>
      </c>
      <c r="L600">
        <v>3.2749413721931604</v>
      </c>
      <c r="M600">
        <v>0.5</v>
      </c>
      <c r="N600">
        <v>0.5</v>
      </c>
      <c r="O600">
        <v>-0.12190603431295541</v>
      </c>
      <c r="P600">
        <v>3.6754271708683475</v>
      </c>
      <c r="Q600">
        <v>-0.10019870805783437</v>
      </c>
      <c r="R600">
        <v>4.0372632797115617</v>
      </c>
      <c r="S600">
        <v>1.1000000000000001</v>
      </c>
      <c r="T600">
        <v>0.9</v>
      </c>
      <c r="U600">
        <v>-7.347971544352476E-2</v>
      </c>
      <c r="V600">
        <v>3.8959131086304999</v>
      </c>
    </row>
    <row r="601" spans="1:22" x14ac:dyDescent="0.45">
      <c r="A601">
        <v>2002</v>
      </c>
      <c r="B601">
        <v>2</v>
      </c>
      <c r="C601" t="s">
        <v>25</v>
      </c>
      <c r="D601" t="s">
        <v>29</v>
      </c>
      <c r="E601">
        <v>24</v>
      </c>
      <c r="F601">
        <v>-1.1411637687964058</v>
      </c>
      <c r="G601">
        <v>24</v>
      </c>
      <c r="H601">
        <v>3</v>
      </c>
      <c r="I601">
        <v>-4.1411637687964058</v>
      </c>
      <c r="J601">
        <v>21</v>
      </c>
      <c r="K601">
        <v>0</v>
      </c>
      <c r="L601">
        <v>3.6634187845178561</v>
      </c>
      <c r="M601">
        <v>0.8</v>
      </c>
      <c r="N601">
        <v>0.5</v>
      </c>
      <c r="O601">
        <v>-0.12725306444866119</v>
      </c>
      <c r="P601">
        <v>4.4071636862044681</v>
      </c>
      <c r="Q601">
        <v>6.8302896256366125E-2</v>
      </c>
      <c r="R601">
        <v>4.5495955472489999</v>
      </c>
      <c r="S601">
        <v>0.8</v>
      </c>
      <c r="T601">
        <v>0.8</v>
      </c>
      <c r="U601">
        <v>-0.21280950953002206</v>
      </c>
      <c r="V601">
        <v>5.1858232323232318</v>
      </c>
    </row>
    <row r="602" spans="1:22" x14ac:dyDescent="0.45">
      <c r="A602">
        <v>2002</v>
      </c>
      <c r="B602">
        <v>2</v>
      </c>
      <c r="C602" t="s">
        <v>40</v>
      </c>
      <c r="D602" t="s">
        <v>31</v>
      </c>
      <c r="E602">
        <v>13</v>
      </c>
      <c r="F602">
        <v>-5.5042198923271002E-2</v>
      </c>
      <c r="G602">
        <v>13</v>
      </c>
      <c r="H602">
        <v>3.5</v>
      </c>
      <c r="I602">
        <v>-3.555042198923271</v>
      </c>
      <c r="J602">
        <v>9.5</v>
      </c>
      <c r="K602">
        <v>0</v>
      </c>
      <c r="L602">
        <v>3.1548142506286969</v>
      </c>
      <c r="M602">
        <v>0.5</v>
      </c>
      <c r="N602">
        <v>0.8</v>
      </c>
      <c r="O602">
        <v>-0.12626221706392707</v>
      </c>
      <c r="P602">
        <v>3.7020460358056262</v>
      </c>
      <c r="Q602">
        <v>3.8674526547552469E-2</v>
      </c>
      <c r="R602">
        <v>3.37132160110421</v>
      </c>
      <c r="S602">
        <v>0.4</v>
      </c>
      <c r="T602">
        <v>0.9</v>
      </c>
      <c r="U602">
        <v>-0.10505316156909332</v>
      </c>
      <c r="V602">
        <v>4.3814138259153257</v>
      </c>
    </row>
    <row r="603" spans="1:22" x14ac:dyDescent="0.45">
      <c r="A603">
        <v>2002</v>
      </c>
      <c r="B603">
        <v>2</v>
      </c>
      <c r="C603" t="s">
        <v>30</v>
      </c>
      <c r="D603" t="s">
        <v>23</v>
      </c>
      <c r="E603">
        <v>8</v>
      </c>
      <c r="F603">
        <v>0.36250960745123129</v>
      </c>
      <c r="G603">
        <v>8</v>
      </c>
      <c r="H603">
        <v>-3.5</v>
      </c>
      <c r="I603">
        <v>3.8625096074512313</v>
      </c>
      <c r="J603">
        <v>11.5</v>
      </c>
      <c r="K603">
        <v>1</v>
      </c>
      <c r="L603">
        <v>3.8185926796702661</v>
      </c>
      <c r="M603">
        <v>1.1000000000000001</v>
      </c>
      <c r="N603">
        <v>0.4</v>
      </c>
      <c r="O603">
        <v>0.11345900264886152</v>
      </c>
      <c r="P603">
        <v>3.4730936315146841</v>
      </c>
      <c r="Q603">
        <v>-2.8490791585117619E-2</v>
      </c>
      <c r="R603">
        <v>4.4022033774737412</v>
      </c>
      <c r="S603">
        <v>0.8</v>
      </c>
      <c r="T603">
        <v>0.3</v>
      </c>
      <c r="U603">
        <v>-7.0001357682619753E-2</v>
      </c>
      <c r="V603">
        <v>3.8242185033374967</v>
      </c>
    </row>
    <row r="604" spans="1:22" x14ac:dyDescent="0.45">
      <c r="A604">
        <v>2002</v>
      </c>
      <c r="B604">
        <v>2</v>
      </c>
      <c r="C604" t="s">
        <v>22</v>
      </c>
      <c r="D604" t="s">
        <v>33</v>
      </c>
      <c r="E604">
        <v>-8</v>
      </c>
      <c r="F604">
        <v>1.9896366023449681</v>
      </c>
      <c r="G604">
        <v>-8</v>
      </c>
      <c r="H604">
        <v>0</v>
      </c>
      <c r="I604">
        <v>1.9896366023449681</v>
      </c>
      <c r="J604">
        <v>-8</v>
      </c>
      <c r="K604">
        <v>0</v>
      </c>
      <c r="L604">
        <v>3.4430562705268586</v>
      </c>
      <c r="M604">
        <v>0.4</v>
      </c>
      <c r="N604">
        <v>0.5</v>
      </c>
      <c r="O604">
        <v>-0.10273045658144057</v>
      </c>
      <c r="P604">
        <v>3.6136843356550239</v>
      </c>
      <c r="Q604">
        <v>-6.1722402207162609E-2</v>
      </c>
      <c r="R604">
        <v>4.0781878939773675</v>
      </c>
      <c r="S604">
        <v>0.8</v>
      </c>
      <c r="T604">
        <v>0.8</v>
      </c>
      <c r="U604">
        <v>-1.2001118296125321E-3</v>
      </c>
      <c r="V604">
        <v>4.6460302325551677</v>
      </c>
    </row>
    <row r="605" spans="1:22" x14ac:dyDescent="0.45">
      <c r="A605">
        <v>2002</v>
      </c>
      <c r="B605">
        <v>2</v>
      </c>
      <c r="C605" t="s">
        <v>48</v>
      </c>
      <c r="D605" t="s">
        <v>38</v>
      </c>
      <c r="E605">
        <v>-7</v>
      </c>
      <c r="F605">
        <v>0.9250956380214419</v>
      </c>
      <c r="G605">
        <v>-7</v>
      </c>
      <c r="H605">
        <v>3.5</v>
      </c>
      <c r="I605">
        <v>-2.5749043619785583</v>
      </c>
      <c r="J605">
        <v>-10.5</v>
      </c>
      <c r="K605">
        <v>1</v>
      </c>
      <c r="L605">
        <v>4.2667393816194128</v>
      </c>
      <c r="M605">
        <v>0.5</v>
      </c>
      <c r="N605">
        <v>0.4</v>
      </c>
      <c r="O605">
        <v>-1.3862109410574794E-2</v>
      </c>
      <c r="P605">
        <v>2.9374267683613038</v>
      </c>
      <c r="Q605">
        <v>-8.2026085591143869E-2</v>
      </c>
      <c r="R605">
        <v>4.1838366105111291</v>
      </c>
      <c r="S605">
        <v>0.8</v>
      </c>
      <c r="T605">
        <v>0.6</v>
      </c>
      <c r="U605">
        <v>3.3907809891504499E-2</v>
      </c>
      <c r="V605">
        <v>4.4769121296323808</v>
      </c>
    </row>
    <row r="606" spans="1:22" x14ac:dyDescent="0.45">
      <c r="A606">
        <v>2002</v>
      </c>
      <c r="B606">
        <v>2</v>
      </c>
      <c r="C606" t="s">
        <v>46</v>
      </c>
      <c r="D606" t="s">
        <v>49</v>
      </c>
      <c r="E606">
        <v>15</v>
      </c>
      <c r="F606">
        <v>0.42167918567141366</v>
      </c>
      <c r="G606">
        <v>15</v>
      </c>
      <c r="H606">
        <v>-2.5</v>
      </c>
      <c r="I606">
        <v>2.9216791856714135</v>
      </c>
      <c r="J606">
        <v>17.5</v>
      </c>
      <c r="K606">
        <v>1</v>
      </c>
      <c r="L606">
        <v>4.2156920008245891</v>
      </c>
      <c r="M606">
        <v>1.2</v>
      </c>
      <c r="N606">
        <v>0.4</v>
      </c>
      <c r="O606">
        <v>2.2173707771659279E-2</v>
      </c>
      <c r="P606">
        <v>4.6061337567063436</v>
      </c>
      <c r="Q606">
        <v>-7.2886586638794992E-2</v>
      </c>
      <c r="R606">
        <v>3.7941699703804965</v>
      </c>
      <c r="S606">
        <v>0.6</v>
      </c>
      <c r="T606">
        <v>0.8</v>
      </c>
      <c r="U606">
        <v>1.1345580312297817E-2</v>
      </c>
      <c r="V606">
        <v>3.6700602301801704</v>
      </c>
    </row>
    <row r="607" spans="1:22" x14ac:dyDescent="0.45">
      <c r="A607">
        <v>2002</v>
      </c>
      <c r="B607">
        <v>2</v>
      </c>
      <c r="C607" t="s">
        <v>26</v>
      </c>
      <c r="D607" t="s">
        <v>32</v>
      </c>
      <c r="E607">
        <v>-37</v>
      </c>
      <c r="F607">
        <v>3.2753750193428255</v>
      </c>
      <c r="G607">
        <v>-37</v>
      </c>
      <c r="H607">
        <v>1</v>
      </c>
      <c r="I607">
        <v>2.2753750193428255</v>
      </c>
      <c r="J607">
        <v>-38</v>
      </c>
      <c r="K607">
        <v>0</v>
      </c>
      <c r="L607">
        <v>3.8291319133611159</v>
      </c>
      <c r="M607">
        <v>1</v>
      </c>
      <c r="N607">
        <v>0.7</v>
      </c>
      <c r="O607">
        <v>-8.1242907250389934E-2</v>
      </c>
      <c r="P607">
        <v>4.344297522652786</v>
      </c>
      <c r="Q607">
        <v>-0.16267257179041764</v>
      </c>
      <c r="R607">
        <v>4.4698331018490194</v>
      </c>
      <c r="S607">
        <v>0.6</v>
      </c>
      <c r="T607">
        <v>0.6</v>
      </c>
      <c r="U607">
        <v>-4.1997647095686055E-2</v>
      </c>
      <c r="V607">
        <v>3.9179530526491781</v>
      </c>
    </row>
    <row r="608" spans="1:22" x14ac:dyDescent="0.45">
      <c r="A608">
        <v>2002</v>
      </c>
      <c r="B608">
        <v>2</v>
      </c>
      <c r="C608" t="s">
        <v>36</v>
      </c>
      <c r="D608" t="s">
        <v>43</v>
      </c>
      <c r="E608">
        <v>-11</v>
      </c>
      <c r="F608">
        <v>3.1479005230590174</v>
      </c>
      <c r="G608">
        <v>-11</v>
      </c>
      <c r="H608">
        <v>4</v>
      </c>
      <c r="I608">
        <v>-0.85209947694098265</v>
      </c>
      <c r="J608">
        <v>-15</v>
      </c>
      <c r="K608">
        <v>1</v>
      </c>
      <c r="L608">
        <v>3.7421743933740834</v>
      </c>
      <c r="M608">
        <v>0.5</v>
      </c>
      <c r="N608">
        <v>0.3</v>
      </c>
      <c r="O608">
        <v>-2.721214656121838E-2</v>
      </c>
      <c r="P608">
        <v>4.0300126445562547</v>
      </c>
      <c r="Q608">
        <v>9.2440686078387128E-3</v>
      </c>
      <c r="R608">
        <v>4.2444852941176476</v>
      </c>
      <c r="S608">
        <v>0.6</v>
      </c>
      <c r="T608">
        <v>0.3</v>
      </c>
      <c r="U608">
        <v>4.931993131615321E-3</v>
      </c>
      <c r="V608">
        <v>4.7208020431692868</v>
      </c>
    </row>
    <row r="609" spans="1:22" x14ac:dyDescent="0.45">
      <c r="A609">
        <v>2002</v>
      </c>
      <c r="B609">
        <v>2</v>
      </c>
      <c r="C609" t="s">
        <v>37</v>
      </c>
      <c r="D609" t="s">
        <v>51</v>
      </c>
      <c r="E609">
        <v>-5</v>
      </c>
      <c r="F609">
        <v>11.694537688342244</v>
      </c>
      <c r="G609">
        <v>-5</v>
      </c>
      <c r="H609">
        <v>12</v>
      </c>
      <c r="I609">
        <v>-0.30546231165775595</v>
      </c>
      <c r="J609">
        <v>-17</v>
      </c>
      <c r="K609">
        <v>1</v>
      </c>
      <c r="L609">
        <v>4.8185656375787946</v>
      </c>
      <c r="M609">
        <v>1.7</v>
      </c>
      <c r="N609">
        <v>0.6</v>
      </c>
      <c r="O609">
        <v>-6.5321664416139291E-2</v>
      </c>
      <c r="P609">
        <v>3.8203852769177842</v>
      </c>
      <c r="Q609">
        <v>-1.813041040252241E-3</v>
      </c>
      <c r="R609">
        <v>5.177753496503497</v>
      </c>
      <c r="S609">
        <v>1.1000000000000001</v>
      </c>
      <c r="T609">
        <v>1.2</v>
      </c>
      <c r="U609">
        <v>0.18499005928356729</v>
      </c>
      <c r="V609">
        <v>3.4001820870048425</v>
      </c>
    </row>
    <row r="610" spans="1:22" x14ac:dyDescent="0.45">
      <c r="A610">
        <v>2002</v>
      </c>
      <c r="B610">
        <v>2</v>
      </c>
      <c r="C610" t="s">
        <v>27</v>
      </c>
      <c r="D610" t="s">
        <v>35</v>
      </c>
      <c r="E610">
        <v>-6</v>
      </c>
      <c r="F610">
        <v>1.2958866394421786E-2</v>
      </c>
      <c r="G610">
        <v>-6</v>
      </c>
      <c r="H610">
        <v>3.5</v>
      </c>
      <c r="I610">
        <v>-3.4870411336055782</v>
      </c>
      <c r="J610">
        <v>-9.5</v>
      </c>
      <c r="K610">
        <v>1</v>
      </c>
      <c r="L610">
        <v>4.5439737251625791</v>
      </c>
      <c r="M610">
        <v>0.7</v>
      </c>
      <c r="N610">
        <v>0.8</v>
      </c>
      <c r="O610">
        <v>-8.7527671370763921E-2</v>
      </c>
      <c r="P610">
        <v>4.1231384863123992</v>
      </c>
      <c r="Q610">
        <v>-2.4060371553452326E-2</v>
      </c>
      <c r="R610">
        <v>4.1990735734853377</v>
      </c>
      <c r="S610">
        <v>0.9</v>
      </c>
      <c r="T610">
        <v>0.6</v>
      </c>
      <c r="U610">
        <v>-9.420497257449334E-2</v>
      </c>
      <c r="V610">
        <v>4.9756026214833762</v>
      </c>
    </row>
    <row r="611" spans="1:22" x14ac:dyDescent="0.45">
      <c r="A611">
        <v>2002</v>
      </c>
      <c r="B611">
        <v>2</v>
      </c>
      <c r="C611" t="s">
        <v>52</v>
      </c>
      <c r="D611" t="s">
        <v>47</v>
      </c>
      <c r="E611">
        <v>-10</v>
      </c>
      <c r="F611">
        <v>4.7583451516449706</v>
      </c>
      <c r="G611">
        <v>-10</v>
      </c>
      <c r="H611">
        <v>3.5</v>
      </c>
      <c r="I611">
        <v>1.2583451516449706</v>
      </c>
      <c r="J611">
        <v>-13.5</v>
      </c>
      <c r="K611">
        <v>0</v>
      </c>
      <c r="L611">
        <v>4.4763238299965993</v>
      </c>
      <c r="M611">
        <v>0.9</v>
      </c>
      <c r="N611">
        <v>0.5</v>
      </c>
      <c r="O611">
        <v>-3.1570102272189433E-2</v>
      </c>
      <c r="P611">
        <v>3.4059775518599045</v>
      </c>
      <c r="Q611">
        <v>-6.1807287776648921E-2</v>
      </c>
      <c r="R611">
        <v>4.3301215752846192</v>
      </c>
      <c r="S611">
        <v>0.5</v>
      </c>
      <c r="T611">
        <v>0.3</v>
      </c>
      <c r="U611">
        <v>9.6416908218189212E-2</v>
      </c>
      <c r="V611">
        <v>4.1947424242424241</v>
      </c>
    </row>
    <row r="612" spans="1:22" x14ac:dyDescent="0.45">
      <c r="A612">
        <v>2002</v>
      </c>
      <c r="B612">
        <v>2</v>
      </c>
      <c r="C612" t="s">
        <v>39</v>
      </c>
      <c r="D612" t="s">
        <v>41</v>
      </c>
      <c r="E612">
        <v>-13</v>
      </c>
      <c r="F612">
        <v>6.1249467691893145</v>
      </c>
      <c r="G612">
        <v>-13</v>
      </c>
      <c r="H612">
        <v>4</v>
      </c>
      <c r="I612">
        <v>2.1249467691893145</v>
      </c>
      <c r="J612">
        <v>-17</v>
      </c>
      <c r="K612">
        <v>0</v>
      </c>
      <c r="L612">
        <v>4.0917639330539783</v>
      </c>
      <c r="M612">
        <v>0.9</v>
      </c>
      <c r="N612">
        <v>0.5</v>
      </c>
      <c r="O612">
        <v>7.7671801275615848E-2</v>
      </c>
      <c r="P612">
        <v>5.0505881618381618</v>
      </c>
      <c r="Q612">
        <v>1.381136684088376E-2</v>
      </c>
      <c r="R612">
        <v>4.4818622737503429</v>
      </c>
      <c r="S612">
        <v>0.9</v>
      </c>
      <c r="T612">
        <v>0.8</v>
      </c>
      <c r="U612">
        <v>0.12806629179900184</v>
      </c>
      <c r="V612">
        <v>3.6606115698027457</v>
      </c>
    </row>
    <row r="613" spans="1:22" x14ac:dyDescent="0.45">
      <c r="A613">
        <v>2002</v>
      </c>
      <c r="B613">
        <v>2</v>
      </c>
      <c r="C613" t="s">
        <v>44</v>
      </c>
      <c r="D613" t="s">
        <v>45</v>
      </c>
      <c r="E613">
        <v>-30</v>
      </c>
      <c r="F613">
        <v>4.2271770231313281</v>
      </c>
      <c r="G613">
        <v>-30</v>
      </c>
      <c r="H613">
        <v>-3</v>
      </c>
      <c r="I613">
        <v>7.2271770231313281</v>
      </c>
      <c r="J613">
        <v>-27</v>
      </c>
      <c r="K613">
        <v>0</v>
      </c>
      <c r="L613">
        <v>4.2864308457243236</v>
      </c>
      <c r="M613">
        <v>0.4</v>
      </c>
      <c r="N613">
        <v>0.8</v>
      </c>
      <c r="O613">
        <v>-5.7482398959514756E-2</v>
      </c>
      <c r="P613">
        <v>3.9633943431464678</v>
      </c>
      <c r="Q613">
        <v>-0.13860593741915442</v>
      </c>
      <c r="R613">
        <v>4.6771556322924583</v>
      </c>
      <c r="S613">
        <v>0.6</v>
      </c>
      <c r="T613">
        <v>0.4</v>
      </c>
      <c r="U613">
        <v>-2.1397302963971122E-2</v>
      </c>
      <c r="V613">
        <v>3.8789138815261106</v>
      </c>
    </row>
    <row r="614" spans="1:22" x14ac:dyDescent="0.45">
      <c r="A614">
        <v>2002</v>
      </c>
      <c r="B614">
        <v>3</v>
      </c>
      <c r="C614" t="s">
        <v>49</v>
      </c>
      <c r="D614" t="s">
        <v>24</v>
      </c>
      <c r="E614">
        <v>-6</v>
      </c>
      <c r="F614">
        <v>2.0242710390848426</v>
      </c>
      <c r="G614">
        <v>-6</v>
      </c>
      <c r="H614">
        <v>-2</v>
      </c>
      <c r="I614">
        <v>4.0242710390848426</v>
      </c>
      <c r="J614">
        <v>-4</v>
      </c>
      <c r="K614">
        <v>0</v>
      </c>
      <c r="L614">
        <v>3.6680747322852589</v>
      </c>
      <c r="M614">
        <v>0.6</v>
      </c>
      <c r="N614">
        <v>0.9</v>
      </c>
      <c r="O614">
        <v>2.1085390196740493E-3</v>
      </c>
      <c r="P614">
        <v>3.5877072890036992</v>
      </c>
      <c r="Q614">
        <v>6.0230601610106183E-2</v>
      </c>
      <c r="R614">
        <v>3.8555089174671222</v>
      </c>
      <c r="S614">
        <v>0.5</v>
      </c>
      <c r="T614">
        <v>0.4</v>
      </c>
      <c r="U614">
        <v>-8.3923665892310068E-2</v>
      </c>
      <c r="V614">
        <v>3.7698271221532096</v>
      </c>
    </row>
    <row r="615" spans="1:22" x14ac:dyDescent="0.45">
      <c r="A615">
        <v>2002</v>
      </c>
      <c r="B615">
        <v>3</v>
      </c>
      <c r="C615" t="s">
        <v>32</v>
      </c>
      <c r="D615" t="s">
        <v>22</v>
      </c>
      <c r="E615">
        <v>27</v>
      </c>
      <c r="F615">
        <v>3.6885486315915204</v>
      </c>
      <c r="G615">
        <v>27</v>
      </c>
      <c r="H615">
        <v>6</v>
      </c>
      <c r="I615">
        <v>-2.3114513684084796</v>
      </c>
      <c r="J615">
        <v>21</v>
      </c>
      <c r="K615">
        <v>0</v>
      </c>
      <c r="L615">
        <v>4.1562992672625523</v>
      </c>
      <c r="M615">
        <v>0.6</v>
      </c>
      <c r="N615">
        <v>0.6</v>
      </c>
      <c r="O615">
        <v>-0.11193436478471389</v>
      </c>
      <c r="P615">
        <v>4.1136240483201743</v>
      </c>
      <c r="Q615">
        <v>-2.278829265862465E-2</v>
      </c>
      <c r="R615">
        <v>3.3842327411150941</v>
      </c>
      <c r="S615">
        <v>0.4</v>
      </c>
      <c r="T615">
        <v>0.4</v>
      </c>
      <c r="U615">
        <v>-7.1878255903911739E-2</v>
      </c>
      <c r="V615">
        <v>3.8021053882866029</v>
      </c>
    </row>
    <row r="616" spans="1:22" x14ac:dyDescent="0.45">
      <c r="A616">
        <v>2002</v>
      </c>
      <c r="B616">
        <v>3</v>
      </c>
      <c r="C616" t="s">
        <v>29</v>
      </c>
      <c r="D616" t="s">
        <v>35</v>
      </c>
      <c r="E616">
        <v>-7</v>
      </c>
      <c r="F616">
        <v>7.1414121557110883</v>
      </c>
      <c r="G616">
        <v>-7</v>
      </c>
      <c r="H616">
        <v>6.5</v>
      </c>
      <c r="I616">
        <v>0.64141215571108834</v>
      </c>
      <c r="J616">
        <v>-13.5</v>
      </c>
      <c r="K616">
        <v>0</v>
      </c>
      <c r="L616">
        <v>4.2232066583601107</v>
      </c>
      <c r="M616">
        <v>0.8</v>
      </c>
      <c r="N616">
        <v>0.7</v>
      </c>
      <c r="O616">
        <v>-0.20115358353057528</v>
      </c>
      <c r="P616">
        <v>5.3413787878787877</v>
      </c>
      <c r="Q616">
        <v>2.8956072702463236E-2</v>
      </c>
      <c r="R616">
        <v>4.5365735734853381</v>
      </c>
      <c r="S616">
        <v>0.8</v>
      </c>
      <c r="T616">
        <v>0.5</v>
      </c>
      <c r="U616">
        <v>-5.3319384794980593E-2</v>
      </c>
      <c r="V616">
        <v>4.2990808823529409</v>
      </c>
    </row>
    <row r="617" spans="1:22" x14ac:dyDescent="0.45">
      <c r="A617">
        <v>2002</v>
      </c>
      <c r="B617">
        <v>3</v>
      </c>
      <c r="C617" t="s">
        <v>38</v>
      </c>
      <c r="D617" t="s">
        <v>26</v>
      </c>
      <c r="E617">
        <v>3</v>
      </c>
      <c r="F617">
        <v>2.2850837925352194</v>
      </c>
      <c r="G617">
        <v>3</v>
      </c>
      <c r="H617">
        <v>8.5</v>
      </c>
      <c r="I617">
        <v>-6.2149162074647801</v>
      </c>
      <c r="J617">
        <v>-5.5</v>
      </c>
      <c r="K617">
        <v>1</v>
      </c>
      <c r="L617">
        <v>4.1809794676539864</v>
      </c>
      <c r="M617">
        <v>0.8</v>
      </c>
      <c r="N617">
        <v>0.7</v>
      </c>
      <c r="O617">
        <v>2.3730153589292851E-2</v>
      </c>
      <c r="P617">
        <v>4.4387542348955389</v>
      </c>
      <c r="Q617">
        <v>9.6987016945860344E-2</v>
      </c>
      <c r="R617">
        <v>3.9200410042702067</v>
      </c>
      <c r="S617">
        <v>0.8</v>
      </c>
      <c r="T617">
        <v>0.8</v>
      </c>
      <c r="U617">
        <v>-6.2000473933551084E-2</v>
      </c>
      <c r="V617">
        <v>3.8574843358395996</v>
      </c>
    </row>
    <row r="618" spans="1:22" x14ac:dyDescent="0.45">
      <c r="A618">
        <v>2002</v>
      </c>
      <c r="B618">
        <v>3</v>
      </c>
      <c r="C618" t="s">
        <v>23</v>
      </c>
      <c r="D618" t="s">
        <v>44</v>
      </c>
      <c r="E618">
        <v>31</v>
      </c>
      <c r="F618">
        <v>1.4677006972467832</v>
      </c>
      <c r="G618">
        <v>31</v>
      </c>
      <c r="H618">
        <v>10</v>
      </c>
      <c r="I618">
        <v>-8.5322993027532164</v>
      </c>
      <c r="J618">
        <v>21</v>
      </c>
      <c r="K618">
        <v>0</v>
      </c>
      <c r="L618">
        <v>4.1802986155689794</v>
      </c>
      <c r="M618">
        <v>0.7</v>
      </c>
      <c r="N618">
        <v>0.3</v>
      </c>
      <c r="O618">
        <v>-7.5050374541861448E-2</v>
      </c>
      <c r="P618">
        <v>3.6916370497034108</v>
      </c>
      <c r="Q618">
        <v>-7.3303290519124473E-2</v>
      </c>
      <c r="R618">
        <v>3.7837552604400431</v>
      </c>
      <c r="S618">
        <v>0.3</v>
      </c>
      <c r="T618">
        <v>0.8</v>
      </c>
      <c r="U618">
        <v>-8.1213636958652774E-2</v>
      </c>
      <c r="V618">
        <v>4.2047404969926223</v>
      </c>
    </row>
    <row r="619" spans="1:22" x14ac:dyDescent="0.45">
      <c r="A619">
        <v>2002</v>
      </c>
      <c r="B619">
        <v>3</v>
      </c>
      <c r="C619" t="s">
        <v>31</v>
      </c>
      <c r="D619" t="s">
        <v>30</v>
      </c>
      <c r="E619">
        <v>-3</v>
      </c>
      <c r="F619">
        <v>9.475961307117144</v>
      </c>
      <c r="G619">
        <v>-3</v>
      </c>
      <c r="H619">
        <v>4.5</v>
      </c>
      <c r="I619">
        <v>4.975961307117144</v>
      </c>
      <c r="J619">
        <v>-7.5</v>
      </c>
      <c r="K619">
        <v>0</v>
      </c>
      <c r="L619">
        <v>3.3765847589989462</v>
      </c>
      <c r="M619">
        <v>0.4</v>
      </c>
      <c r="N619">
        <v>0.9</v>
      </c>
      <c r="O619">
        <v>-9.5031467889734461E-2</v>
      </c>
      <c r="P619">
        <v>4.2471328894604756</v>
      </c>
      <c r="Q619">
        <v>-1.1484969152311523E-3</v>
      </c>
      <c r="R619">
        <v>3.8872073982849842</v>
      </c>
      <c r="S619">
        <v>1.2</v>
      </c>
      <c r="T619">
        <v>0.5</v>
      </c>
      <c r="U619">
        <v>0.11615918981661186</v>
      </c>
      <c r="V619">
        <v>3.5297602981813512</v>
      </c>
    </row>
    <row r="620" spans="1:22" x14ac:dyDescent="0.45">
      <c r="A620">
        <v>2002</v>
      </c>
      <c r="B620">
        <v>3</v>
      </c>
      <c r="C620" t="s">
        <v>34</v>
      </c>
      <c r="D620" t="s">
        <v>36</v>
      </c>
      <c r="E620">
        <v>-8</v>
      </c>
      <c r="F620">
        <v>1.4567749141111799</v>
      </c>
      <c r="G620">
        <v>-8</v>
      </c>
      <c r="H620">
        <v>-2.5</v>
      </c>
      <c r="I620">
        <v>3.9567749141111799</v>
      </c>
      <c r="J620">
        <v>-5.5</v>
      </c>
      <c r="K620">
        <v>0</v>
      </c>
      <c r="L620">
        <v>4.5269459268801375</v>
      </c>
      <c r="M620">
        <v>0.4</v>
      </c>
      <c r="N620">
        <v>0.6</v>
      </c>
      <c r="O620">
        <v>-1.9307579959369013E-2</v>
      </c>
      <c r="P620">
        <v>3.1777501226843334</v>
      </c>
      <c r="Q620">
        <v>-6.2161482182493157E-2</v>
      </c>
      <c r="R620">
        <v>4.2226556767965437</v>
      </c>
      <c r="S620">
        <v>0.2</v>
      </c>
      <c r="T620">
        <v>0.4</v>
      </c>
      <c r="U620">
        <v>3.1491780133786661E-3</v>
      </c>
      <c r="V620">
        <v>3.890726930270541</v>
      </c>
    </row>
    <row r="621" spans="1:22" x14ac:dyDescent="0.45">
      <c r="A621">
        <v>2002</v>
      </c>
      <c r="B621">
        <v>3</v>
      </c>
      <c r="C621" t="s">
        <v>27</v>
      </c>
      <c r="D621" t="s">
        <v>52</v>
      </c>
      <c r="E621">
        <v>5</v>
      </c>
      <c r="F621">
        <v>6.98447315982812</v>
      </c>
      <c r="G621">
        <v>5</v>
      </c>
      <c r="H621">
        <v>7.5</v>
      </c>
      <c r="I621">
        <v>-0.51552684017188</v>
      </c>
      <c r="J621">
        <v>-2.5</v>
      </c>
      <c r="K621">
        <v>1</v>
      </c>
      <c r="L621">
        <v>4.4364737251625801</v>
      </c>
      <c r="M621">
        <v>0.7</v>
      </c>
      <c r="N621">
        <v>0.7</v>
      </c>
      <c r="O621">
        <v>-8.1003015495347941E-2</v>
      </c>
      <c r="P621">
        <v>4.2881384863123992</v>
      </c>
      <c r="Q621">
        <v>-2.4687005919643984E-2</v>
      </c>
      <c r="R621">
        <v>4.7224960788004271</v>
      </c>
      <c r="S621">
        <v>0.9</v>
      </c>
      <c r="T621">
        <v>0.5</v>
      </c>
      <c r="U621">
        <v>-3.426693143614571E-2</v>
      </c>
      <c r="V621">
        <v>3.3943108851932378</v>
      </c>
    </row>
    <row r="622" spans="1:22" x14ac:dyDescent="0.45">
      <c r="A622">
        <v>2002</v>
      </c>
      <c r="B622">
        <v>3</v>
      </c>
      <c r="C622" t="s">
        <v>46</v>
      </c>
      <c r="D622" t="s">
        <v>25</v>
      </c>
      <c r="E622">
        <v>-6</v>
      </c>
      <c r="F622">
        <v>-2.6893243528189945</v>
      </c>
      <c r="G622">
        <v>-6</v>
      </c>
      <c r="H622">
        <v>-7.5</v>
      </c>
      <c r="I622">
        <v>4.8106756471810055</v>
      </c>
      <c r="J622">
        <v>1.5</v>
      </c>
      <c r="K622">
        <v>1</v>
      </c>
      <c r="L622">
        <v>4.1487236750327341</v>
      </c>
      <c r="M622">
        <v>1.3</v>
      </c>
      <c r="N622">
        <v>0.4</v>
      </c>
      <c r="O622">
        <v>-3.438133240785944E-3</v>
      </c>
      <c r="P622">
        <v>4.7480385186111054</v>
      </c>
      <c r="Q622">
        <v>-3.6869360275798527E-2</v>
      </c>
      <c r="R622">
        <v>3.8693011374590327</v>
      </c>
      <c r="S622">
        <v>0.7</v>
      </c>
      <c r="T622">
        <v>0.6</v>
      </c>
      <c r="U622">
        <v>-0.1264947041415819</v>
      </c>
      <c r="V622">
        <v>4.1349414639822459</v>
      </c>
    </row>
    <row r="623" spans="1:22" x14ac:dyDescent="0.45">
      <c r="A623">
        <v>2002</v>
      </c>
      <c r="B623">
        <v>3</v>
      </c>
      <c r="C623" t="s">
        <v>43</v>
      </c>
      <c r="D623" t="s">
        <v>37</v>
      </c>
      <c r="E623">
        <v>3</v>
      </c>
      <c r="F623">
        <v>4.0803574516834962</v>
      </c>
      <c r="G623">
        <v>3</v>
      </c>
      <c r="H623">
        <v>5.5</v>
      </c>
      <c r="I623">
        <v>-1.4196425483165038</v>
      </c>
      <c r="J623">
        <v>-2.5</v>
      </c>
      <c r="K623">
        <v>1</v>
      </c>
      <c r="L623">
        <v>3.748880898513252</v>
      </c>
      <c r="M623">
        <v>0.6</v>
      </c>
      <c r="N623">
        <v>0.3</v>
      </c>
      <c r="O623">
        <v>-2.0552785885958574E-2</v>
      </c>
      <c r="P623">
        <v>5.0857371081043512</v>
      </c>
      <c r="Q623">
        <v>-3.2491975226691809E-4</v>
      </c>
      <c r="R623">
        <v>4.6963434153565728</v>
      </c>
      <c r="S623">
        <v>1.5</v>
      </c>
      <c r="T623">
        <v>0.6</v>
      </c>
      <c r="U623">
        <v>-1.8616410792472303E-2</v>
      </c>
      <c r="V623">
        <v>4.1322442512767585</v>
      </c>
    </row>
    <row r="624" spans="1:22" x14ac:dyDescent="0.45">
      <c r="A624">
        <v>2002</v>
      </c>
      <c r="B624">
        <v>3</v>
      </c>
      <c r="C624" t="s">
        <v>45</v>
      </c>
      <c r="D624" t="s">
        <v>47</v>
      </c>
      <c r="E624">
        <v>10</v>
      </c>
      <c r="F624">
        <v>5.4280015634175864</v>
      </c>
      <c r="G624">
        <v>10</v>
      </c>
      <c r="H624">
        <v>10</v>
      </c>
      <c r="I624">
        <v>-4.5719984365824136</v>
      </c>
      <c r="J624">
        <v>0</v>
      </c>
      <c r="K624">
        <v>0</v>
      </c>
      <c r="L624">
        <v>4.5560017861386122</v>
      </c>
      <c r="M624">
        <v>0.7</v>
      </c>
      <c r="N624">
        <v>0.6</v>
      </c>
      <c r="O624">
        <v>-8.3108707508920313E-2</v>
      </c>
      <c r="P624">
        <v>3.9077600353722644</v>
      </c>
      <c r="Q624">
        <v>-8.0829928604770729E-2</v>
      </c>
      <c r="R624">
        <v>4.1434549086179526</v>
      </c>
      <c r="S624">
        <v>0.6</v>
      </c>
      <c r="T624">
        <v>0.3</v>
      </c>
      <c r="U624">
        <v>4.5125816443960395E-2</v>
      </c>
      <c r="V624">
        <v>4.3476515151515152</v>
      </c>
    </row>
    <row r="625" spans="1:22" x14ac:dyDescent="0.45">
      <c r="A625">
        <v>2002</v>
      </c>
      <c r="B625">
        <v>3</v>
      </c>
      <c r="C625" t="s">
        <v>40</v>
      </c>
      <c r="D625" t="s">
        <v>28</v>
      </c>
      <c r="E625">
        <v>27</v>
      </c>
      <c r="F625">
        <v>1.0259538611295116</v>
      </c>
      <c r="G625">
        <v>27</v>
      </c>
      <c r="H625">
        <v>7</v>
      </c>
      <c r="I625">
        <v>-5.974046138870488</v>
      </c>
      <c r="J625">
        <v>20</v>
      </c>
      <c r="K625">
        <v>0</v>
      </c>
      <c r="L625">
        <v>3.3627328026648962</v>
      </c>
      <c r="M625">
        <v>0.5</v>
      </c>
      <c r="N625">
        <v>0.8</v>
      </c>
      <c r="O625">
        <v>-0.12471375327981163</v>
      </c>
      <c r="P625">
        <v>3.5837797819356574</v>
      </c>
      <c r="Q625">
        <v>1.8870988948635703E-2</v>
      </c>
      <c r="R625">
        <v>3.8475451627088462</v>
      </c>
      <c r="S625">
        <v>0.9</v>
      </c>
      <c r="T625">
        <v>0.6</v>
      </c>
      <c r="U625">
        <v>-6.7797597114636537E-2</v>
      </c>
      <c r="V625">
        <v>5.4595384010554291</v>
      </c>
    </row>
    <row r="626" spans="1:22" x14ac:dyDescent="0.45">
      <c r="A626">
        <v>2002</v>
      </c>
      <c r="B626">
        <v>3</v>
      </c>
      <c r="C626" t="s">
        <v>51</v>
      </c>
      <c r="D626" t="s">
        <v>42</v>
      </c>
      <c r="E626">
        <v>12</v>
      </c>
      <c r="F626">
        <v>-3.1459831686435415</v>
      </c>
      <c r="G626">
        <v>12</v>
      </c>
      <c r="H626">
        <v>-1.5</v>
      </c>
      <c r="I626">
        <v>-1.6459831686435415</v>
      </c>
      <c r="J626">
        <v>13.5</v>
      </c>
      <c r="K626">
        <v>0</v>
      </c>
      <c r="L626">
        <v>4.6854458041958038</v>
      </c>
      <c r="M626">
        <v>1</v>
      </c>
      <c r="N626">
        <v>1</v>
      </c>
      <c r="O626">
        <v>0.14355808925922117</v>
      </c>
      <c r="P626">
        <v>3.5181308049535609</v>
      </c>
      <c r="Q626">
        <v>-0.10695758257130542</v>
      </c>
      <c r="R626">
        <v>3.0872602127728701</v>
      </c>
      <c r="S626">
        <v>0.5</v>
      </c>
      <c r="T626">
        <v>0.5</v>
      </c>
      <c r="U626">
        <v>-9.0277293871146233E-2</v>
      </c>
      <c r="V626">
        <v>3.6896428571428572</v>
      </c>
    </row>
    <row r="627" spans="1:22" x14ac:dyDescent="0.45">
      <c r="A627">
        <v>2002</v>
      </c>
      <c r="B627">
        <v>4</v>
      </c>
      <c r="C627" t="s">
        <v>24</v>
      </c>
      <c r="D627" t="s">
        <v>27</v>
      </c>
      <c r="E627">
        <v>6</v>
      </c>
      <c r="F627">
        <v>0.86021752689039488</v>
      </c>
      <c r="G627">
        <v>6</v>
      </c>
      <c r="H627">
        <v>3</v>
      </c>
      <c r="I627">
        <v>-2.1397824731096051</v>
      </c>
      <c r="J627">
        <v>3</v>
      </c>
      <c r="K627">
        <v>0</v>
      </c>
      <c r="L627">
        <v>4.030345518774312</v>
      </c>
      <c r="M627">
        <v>0.4</v>
      </c>
      <c r="N627">
        <v>0.3</v>
      </c>
      <c r="O627">
        <v>-0.10416646665603821</v>
      </c>
      <c r="P627">
        <v>3.8921955432058413</v>
      </c>
      <c r="Q627">
        <v>-0.13705101919803808</v>
      </c>
      <c r="R627">
        <v>4.4899150207091383</v>
      </c>
      <c r="S627">
        <v>0.6</v>
      </c>
      <c r="T627">
        <v>0.7</v>
      </c>
      <c r="U627">
        <v>-9.4528231415733466E-2</v>
      </c>
      <c r="V627">
        <v>4.4609956291695418</v>
      </c>
    </row>
    <row r="628" spans="1:22" x14ac:dyDescent="0.45">
      <c r="A628">
        <v>2002</v>
      </c>
      <c r="B628">
        <v>4</v>
      </c>
      <c r="C628" t="s">
        <v>49</v>
      </c>
      <c r="D628" t="s">
        <v>25</v>
      </c>
      <c r="E628">
        <v>5</v>
      </c>
      <c r="F628">
        <v>-5.1900667286334894</v>
      </c>
      <c r="G628">
        <v>5</v>
      </c>
      <c r="H628">
        <v>-9</v>
      </c>
      <c r="I628">
        <v>3.8099332713665106</v>
      </c>
      <c r="J628">
        <v>14</v>
      </c>
      <c r="K628">
        <v>1</v>
      </c>
      <c r="L628">
        <v>3.558300296195033</v>
      </c>
      <c r="M628">
        <v>0.9</v>
      </c>
      <c r="N628">
        <v>1</v>
      </c>
      <c r="O628">
        <v>-2.4460370346964966E-2</v>
      </c>
      <c r="P628">
        <v>3.7814327791997777</v>
      </c>
      <c r="Q628">
        <v>4.1892910020008514E-2</v>
      </c>
      <c r="R628">
        <v>4.1176344707923658</v>
      </c>
      <c r="S628">
        <v>0.8</v>
      </c>
      <c r="T628">
        <v>0.8</v>
      </c>
      <c r="U628">
        <v>-0.24281476240195796</v>
      </c>
      <c r="V628">
        <v>4.1520537634474861</v>
      </c>
    </row>
    <row r="629" spans="1:22" x14ac:dyDescent="0.45">
      <c r="A629">
        <v>2002</v>
      </c>
      <c r="B629">
        <v>4</v>
      </c>
      <c r="C629" t="s">
        <v>29</v>
      </c>
      <c r="D629" t="s">
        <v>46</v>
      </c>
      <c r="E629">
        <v>3</v>
      </c>
      <c r="F629">
        <v>8.4693711377311622</v>
      </c>
      <c r="G629">
        <v>3</v>
      </c>
      <c r="H629">
        <v>6.5</v>
      </c>
      <c r="I629">
        <v>1.9693711377311622</v>
      </c>
      <c r="J629">
        <v>-3.5</v>
      </c>
      <c r="K629">
        <v>0</v>
      </c>
      <c r="L629">
        <v>4.4394009903439171</v>
      </c>
      <c r="M629">
        <v>0.7</v>
      </c>
      <c r="N629">
        <v>0.7</v>
      </c>
      <c r="O629">
        <v>-0.15374783399372474</v>
      </c>
      <c r="P629">
        <v>4.6226287878787877</v>
      </c>
      <c r="Q629">
        <v>-5.101316391622749E-2</v>
      </c>
      <c r="R629">
        <v>4.1416529679620266</v>
      </c>
      <c r="S629">
        <v>1.3</v>
      </c>
      <c r="T629">
        <v>0.3</v>
      </c>
      <c r="U629">
        <v>3.022208937817495E-2</v>
      </c>
      <c r="V629">
        <v>4.7719600872385568</v>
      </c>
    </row>
    <row r="630" spans="1:22" x14ac:dyDescent="0.45">
      <c r="A630">
        <v>2002</v>
      </c>
      <c r="B630">
        <v>4</v>
      </c>
      <c r="C630" t="s">
        <v>32</v>
      </c>
      <c r="D630" t="s">
        <v>48</v>
      </c>
      <c r="E630">
        <v>25</v>
      </c>
      <c r="F630">
        <v>6.1551035626850386</v>
      </c>
      <c r="G630">
        <v>25</v>
      </c>
      <c r="H630">
        <v>3.5</v>
      </c>
      <c r="I630">
        <v>2.6551035626850386</v>
      </c>
      <c r="J630">
        <v>21.5</v>
      </c>
      <c r="K630">
        <v>1</v>
      </c>
      <c r="L630">
        <v>4.0010563005106352</v>
      </c>
      <c r="M630">
        <v>0.5</v>
      </c>
      <c r="N630">
        <v>0.8</v>
      </c>
      <c r="O630">
        <v>-0.13989457152874804</v>
      </c>
      <c r="P630">
        <v>4.2492130207512515</v>
      </c>
      <c r="Q630">
        <v>1.2541182086114188E-2</v>
      </c>
      <c r="R630">
        <v>4.0800520751178642</v>
      </c>
      <c r="S630">
        <v>0.5</v>
      </c>
      <c r="T630">
        <v>0.4</v>
      </c>
      <c r="U630">
        <v>-5.3730263403679333E-2</v>
      </c>
      <c r="V630">
        <v>3.2063343313865138</v>
      </c>
    </row>
    <row r="631" spans="1:22" x14ac:dyDescent="0.45">
      <c r="A631">
        <v>2002</v>
      </c>
      <c r="B631">
        <v>4</v>
      </c>
      <c r="C631" t="s">
        <v>22</v>
      </c>
      <c r="D631" t="s">
        <v>38</v>
      </c>
      <c r="E631">
        <v>18</v>
      </c>
      <c r="F631">
        <v>3.856392330857032</v>
      </c>
      <c r="G631">
        <v>18</v>
      </c>
      <c r="H631">
        <v>-3</v>
      </c>
      <c r="I631">
        <v>6.856392330857032</v>
      </c>
      <c r="J631">
        <v>21</v>
      </c>
      <c r="K631">
        <v>1</v>
      </c>
      <c r="L631">
        <v>3.59998365686601</v>
      </c>
      <c r="M631">
        <v>0.5</v>
      </c>
      <c r="N631">
        <v>0.3</v>
      </c>
      <c r="O631">
        <v>-5.1131140638322782E-2</v>
      </c>
      <c r="P631">
        <v>3.8320073490709161</v>
      </c>
      <c r="Q631">
        <v>-7.1358131802829003E-2</v>
      </c>
      <c r="R631">
        <v>4.4915057834434604</v>
      </c>
      <c r="S631">
        <v>0.7</v>
      </c>
      <c r="T631">
        <v>0.7</v>
      </c>
      <c r="U631">
        <v>5.6342842461823216E-2</v>
      </c>
      <c r="V631">
        <v>4.3770941558441558</v>
      </c>
    </row>
    <row r="632" spans="1:22" x14ac:dyDescent="0.45">
      <c r="A632">
        <v>2002</v>
      </c>
      <c r="B632">
        <v>4</v>
      </c>
      <c r="C632" t="s">
        <v>31</v>
      </c>
      <c r="D632" t="s">
        <v>41</v>
      </c>
      <c r="E632">
        <v>3</v>
      </c>
      <c r="F632">
        <v>10.150700073432994</v>
      </c>
      <c r="G632">
        <v>3</v>
      </c>
      <c r="H632">
        <v>6</v>
      </c>
      <c r="I632">
        <v>4.1507000734329935</v>
      </c>
      <c r="J632">
        <v>-3</v>
      </c>
      <c r="K632">
        <v>0</v>
      </c>
      <c r="L632">
        <v>3.4222990447132324</v>
      </c>
      <c r="M632">
        <v>0.6</v>
      </c>
      <c r="N632">
        <v>0.8</v>
      </c>
      <c r="O632">
        <v>-0.1074791321561461</v>
      </c>
      <c r="P632">
        <v>4.0971328894604762</v>
      </c>
      <c r="Q632">
        <v>-5.7497644112616377E-3</v>
      </c>
      <c r="R632">
        <v>4.2371417768559327</v>
      </c>
      <c r="S632">
        <v>0.8</v>
      </c>
      <c r="T632">
        <v>0.8</v>
      </c>
      <c r="U632">
        <v>0.10890216318483152</v>
      </c>
      <c r="V632">
        <v>4.1231115698027461</v>
      </c>
    </row>
    <row r="633" spans="1:22" x14ac:dyDescent="0.45">
      <c r="A633">
        <v>2002</v>
      </c>
      <c r="B633">
        <v>4</v>
      </c>
      <c r="C633" t="s">
        <v>23</v>
      </c>
      <c r="D633" t="s">
        <v>51</v>
      </c>
      <c r="E633">
        <v>-3</v>
      </c>
      <c r="F633">
        <v>8.2459649138501803</v>
      </c>
      <c r="G633">
        <v>-3</v>
      </c>
      <c r="H633">
        <v>12</v>
      </c>
      <c r="I633">
        <v>-3.7540350861498197</v>
      </c>
      <c r="J633">
        <v>-15</v>
      </c>
      <c r="K633">
        <v>1</v>
      </c>
      <c r="L633">
        <v>4.1530540335256365</v>
      </c>
      <c r="M633">
        <v>0.7</v>
      </c>
      <c r="N633">
        <v>0.3</v>
      </c>
      <c r="O633">
        <v>-5.2611049922006513E-2</v>
      </c>
      <c r="P633">
        <v>4.1890795049463776</v>
      </c>
      <c r="Q633">
        <v>-3.1297219306678233E-2</v>
      </c>
      <c r="R633">
        <v>4.6008304195804195</v>
      </c>
      <c r="S633">
        <v>1.1000000000000001</v>
      </c>
      <c r="T633">
        <v>0.9</v>
      </c>
      <c r="U633">
        <v>0.15016239005019499</v>
      </c>
      <c r="V633">
        <v>3.5666688166494671</v>
      </c>
    </row>
    <row r="634" spans="1:22" x14ac:dyDescent="0.45">
      <c r="A634">
        <v>2002</v>
      </c>
      <c r="B634">
        <v>4</v>
      </c>
      <c r="C634" t="s">
        <v>37</v>
      </c>
      <c r="D634" t="s">
        <v>36</v>
      </c>
      <c r="E634">
        <v>14</v>
      </c>
      <c r="F634">
        <v>2.665613167711641</v>
      </c>
      <c r="G634">
        <v>14</v>
      </c>
      <c r="H634">
        <v>-3</v>
      </c>
      <c r="I634">
        <v>5.6656131677116406</v>
      </c>
      <c r="J634">
        <v>17</v>
      </c>
      <c r="K634">
        <v>1</v>
      </c>
      <c r="L634">
        <v>4.5665815105946681</v>
      </c>
      <c r="M634">
        <v>1.3</v>
      </c>
      <c r="N634">
        <v>0.5</v>
      </c>
      <c r="O634">
        <v>-3.6450485275770786E-2</v>
      </c>
      <c r="P634">
        <v>4.0335047554784396</v>
      </c>
      <c r="Q634">
        <v>1.2059908520190815E-2</v>
      </c>
      <c r="R634">
        <v>4.1016997944436024</v>
      </c>
      <c r="S634">
        <v>0.3</v>
      </c>
      <c r="T634">
        <v>0.4</v>
      </c>
      <c r="U634">
        <v>-3.7498846866217787E-2</v>
      </c>
      <c r="V634">
        <v>4.080965025508636</v>
      </c>
    </row>
    <row r="635" spans="1:22" x14ac:dyDescent="0.45">
      <c r="A635">
        <v>2002</v>
      </c>
      <c r="B635">
        <v>4</v>
      </c>
      <c r="C635" t="s">
        <v>42</v>
      </c>
      <c r="D635" t="s">
        <v>40</v>
      </c>
      <c r="E635">
        <v>-28</v>
      </c>
      <c r="F635">
        <v>-2.380342953696811</v>
      </c>
      <c r="G635">
        <v>-28</v>
      </c>
      <c r="H635">
        <v>-6.5</v>
      </c>
      <c r="I635">
        <v>4.119657046303189</v>
      </c>
      <c r="J635">
        <v>-21.5</v>
      </c>
      <c r="K635">
        <v>0</v>
      </c>
      <c r="L635">
        <v>3.2844824349950925</v>
      </c>
      <c r="M635">
        <v>0.6</v>
      </c>
      <c r="N635">
        <v>0.4</v>
      </c>
      <c r="O635">
        <v>-6.3154024154713218E-2</v>
      </c>
      <c r="P635">
        <v>3.6328052503052506</v>
      </c>
      <c r="Q635">
        <v>-0.12548413026968319</v>
      </c>
      <c r="R635">
        <v>3.4814828026648961</v>
      </c>
      <c r="S635">
        <v>0.5</v>
      </c>
      <c r="T635">
        <v>0.9</v>
      </c>
      <c r="U635">
        <v>-0.14965935353039408</v>
      </c>
      <c r="V635">
        <v>3.500659577332077</v>
      </c>
    </row>
    <row r="636" spans="1:22" x14ac:dyDescent="0.45">
      <c r="A636">
        <v>2002</v>
      </c>
      <c r="B636">
        <v>4</v>
      </c>
      <c r="C636" t="s">
        <v>30</v>
      </c>
      <c r="D636" t="s">
        <v>39</v>
      </c>
      <c r="E636">
        <v>27</v>
      </c>
      <c r="F636">
        <v>3.2805031010023402</v>
      </c>
      <c r="G636">
        <v>27</v>
      </c>
      <c r="H636">
        <v>6.5</v>
      </c>
      <c r="I636">
        <v>-3.2194968989976598</v>
      </c>
      <c r="J636">
        <v>20.5</v>
      </c>
      <c r="K636">
        <v>0</v>
      </c>
      <c r="L636">
        <v>3.6144132806379252</v>
      </c>
      <c r="M636">
        <v>1.3</v>
      </c>
      <c r="N636">
        <v>0.4</v>
      </c>
      <c r="O636">
        <v>0.10628105328543883</v>
      </c>
      <c r="P636">
        <v>3.6967245838956364</v>
      </c>
      <c r="Q636">
        <v>-1.6231323299656611E-2</v>
      </c>
      <c r="R636">
        <v>4.4328353616254068</v>
      </c>
      <c r="S636">
        <v>0.8</v>
      </c>
      <c r="T636">
        <v>0.7</v>
      </c>
      <c r="U636">
        <v>7.1356676864066174E-2</v>
      </c>
      <c r="V636">
        <v>4.5978409090909089</v>
      </c>
    </row>
    <row r="637" spans="1:22" x14ac:dyDescent="0.45">
      <c r="A637">
        <v>2002</v>
      </c>
      <c r="B637">
        <v>4</v>
      </c>
      <c r="C637" t="s">
        <v>26</v>
      </c>
      <c r="D637" t="s">
        <v>34</v>
      </c>
      <c r="E637">
        <v>7</v>
      </c>
      <c r="F637">
        <v>5.8824591093111707</v>
      </c>
      <c r="G637">
        <v>7</v>
      </c>
      <c r="H637">
        <v>-3</v>
      </c>
      <c r="I637">
        <v>8.8824591093111707</v>
      </c>
      <c r="J637">
        <v>10</v>
      </c>
      <c r="K637">
        <v>1</v>
      </c>
      <c r="L637">
        <v>3.9168591860883888</v>
      </c>
      <c r="M637">
        <v>0.8</v>
      </c>
      <c r="N637">
        <v>0.8</v>
      </c>
      <c r="O637">
        <v>-5.8237583152239689E-2</v>
      </c>
      <c r="P637">
        <v>4.1068264411027569</v>
      </c>
      <c r="Q637">
        <v>-0.18154242054580361</v>
      </c>
      <c r="R637">
        <v>4.5144917144259251</v>
      </c>
      <c r="S637">
        <v>0.4</v>
      </c>
      <c r="T637">
        <v>0.6</v>
      </c>
      <c r="U637">
        <v>9.0660520636384641E-3</v>
      </c>
      <c r="V637">
        <v>3.0090001226843333</v>
      </c>
    </row>
    <row r="638" spans="1:22" x14ac:dyDescent="0.45">
      <c r="A638">
        <v>2002</v>
      </c>
      <c r="B638">
        <v>4</v>
      </c>
      <c r="C638" t="s">
        <v>35</v>
      </c>
      <c r="D638" t="s">
        <v>43</v>
      </c>
      <c r="E638">
        <v>25</v>
      </c>
      <c r="F638">
        <v>3.4021143888698386</v>
      </c>
      <c r="G638">
        <v>25</v>
      </c>
      <c r="H638">
        <v>3</v>
      </c>
      <c r="I638">
        <v>0.40211438886983863</v>
      </c>
      <c r="J638">
        <v>22</v>
      </c>
      <c r="K638">
        <v>1</v>
      </c>
      <c r="L638">
        <v>4.4711569068186714</v>
      </c>
      <c r="M638">
        <v>1</v>
      </c>
      <c r="N638">
        <v>0.7</v>
      </c>
      <c r="O638">
        <v>-0.10697888164508951</v>
      </c>
      <c r="P638">
        <v>4.2973264963880293</v>
      </c>
      <c r="Q638">
        <v>-4.5523818767303895E-2</v>
      </c>
      <c r="R638">
        <v>3.4860237556561087</v>
      </c>
      <c r="S638">
        <v>0.6</v>
      </c>
      <c r="T638">
        <v>0.3</v>
      </c>
      <c r="U638">
        <v>-5.665669283377954E-2</v>
      </c>
      <c r="V638">
        <v>5.2223285868010931</v>
      </c>
    </row>
    <row r="639" spans="1:22" x14ac:dyDescent="0.45">
      <c r="A639">
        <v>2002</v>
      </c>
      <c r="B639">
        <v>4</v>
      </c>
      <c r="C639" t="s">
        <v>52</v>
      </c>
      <c r="D639" t="s">
        <v>50</v>
      </c>
      <c r="E639">
        <v>11</v>
      </c>
      <c r="F639">
        <v>-0.13370020613485734</v>
      </c>
      <c r="G639">
        <v>11</v>
      </c>
      <c r="H639">
        <v>-9</v>
      </c>
      <c r="I639">
        <v>8.8662997938651422</v>
      </c>
      <c r="J639">
        <v>20</v>
      </c>
      <c r="K639">
        <v>1</v>
      </c>
      <c r="L639">
        <v>4.9528532216575698</v>
      </c>
      <c r="M639">
        <v>0.9</v>
      </c>
      <c r="N639">
        <v>0.5</v>
      </c>
      <c r="O639">
        <v>-2.6798508402608424E-2</v>
      </c>
      <c r="P639">
        <v>3.2558493467316998</v>
      </c>
      <c r="Q639">
        <v>-9.8767393160485412E-2</v>
      </c>
      <c r="R639">
        <v>4.0330966130448953</v>
      </c>
      <c r="S639">
        <v>0.9</v>
      </c>
      <c r="T639">
        <v>0.8</v>
      </c>
      <c r="U639">
        <v>-0.10009265288931832</v>
      </c>
      <c r="V639">
        <v>3.8279289189071797</v>
      </c>
    </row>
    <row r="640" spans="1:22" x14ac:dyDescent="0.45">
      <c r="A640">
        <v>2002</v>
      </c>
      <c r="B640">
        <v>5</v>
      </c>
      <c r="C640" t="s">
        <v>42</v>
      </c>
      <c r="D640" t="s">
        <v>28</v>
      </c>
      <c r="E640">
        <v>-14</v>
      </c>
      <c r="F640">
        <v>-2.1063897135143477</v>
      </c>
      <c r="G640">
        <v>-14</v>
      </c>
      <c r="H640">
        <v>2.5</v>
      </c>
      <c r="I640">
        <v>-4.6063897135143481</v>
      </c>
      <c r="J640">
        <v>-16.5</v>
      </c>
      <c r="K640">
        <v>1</v>
      </c>
      <c r="L640">
        <v>3.2176093699796127</v>
      </c>
      <c r="M640">
        <v>0.7</v>
      </c>
      <c r="N640">
        <v>0.6</v>
      </c>
      <c r="O640">
        <v>-8.7972521703323384E-2</v>
      </c>
      <c r="P640">
        <v>3.4378052503052507</v>
      </c>
      <c r="Q640">
        <v>-0.15556513607346267</v>
      </c>
      <c r="R640">
        <v>3.8703073110464414</v>
      </c>
      <c r="S640">
        <v>0.9</v>
      </c>
      <c r="T640">
        <v>0.5</v>
      </c>
      <c r="U640">
        <v>-6.907681380986222E-2</v>
      </c>
      <c r="V640">
        <v>5.4081495121665402</v>
      </c>
    </row>
    <row r="641" spans="1:22" x14ac:dyDescent="0.45">
      <c r="A641">
        <v>2002</v>
      </c>
      <c r="B641">
        <v>5</v>
      </c>
      <c r="C641" t="s">
        <v>39</v>
      </c>
      <c r="D641" t="s">
        <v>27</v>
      </c>
      <c r="E641">
        <v>-18</v>
      </c>
      <c r="F641">
        <v>-1.9417218521671962</v>
      </c>
      <c r="G641">
        <v>-18</v>
      </c>
      <c r="H641">
        <v>-3</v>
      </c>
      <c r="I641">
        <v>1.0582781478328038</v>
      </c>
      <c r="J641">
        <v>-15</v>
      </c>
      <c r="K641">
        <v>0</v>
      </c>
      <c r="L641">
        <v>4.5548449310033972</v>
      </c>
      <c r="M641">
        <v>0.8</v>
      </c>
      <c r="N641">
        <v>0.6</v>
      </c>
      <c r="O641">
        <v>6.1749373189120417E-2</v>
      </c>
      <c r="P641">
        <v>4.2171266233766236</v>
      </c>
      <c r="Q641">
        <v>-1.2906937312632052E-2</v>
      </c>
      <c r="R641">
        <v>4.2973453612664141</v>
      </c>
      <c r="S641">
        <v>0.7</v>
      </c>
      <c r="T641">
        <v>0.6</v>
      </c>
      <c r="U641">
        <v>-9.9820112291304081E-2</v>
      </c>
      <c r="V641">
        <v>4.3369956291695413</v>
      </c>
    </row>
    <row r="642" spans="1:22" x14ac:dyDescent="0.45">
      <c r="A642">
        <v>2002</v>
      </c>
      <c r="B642">
        <v>5</v>
      </c>
      <c r="C642" t="s">
        <v>36</v>
      </c>
      <c r="D642" t="s">
        <v>29</v>
      </c>
      <c r="E642">
        <v>-3</v>
      </c>
      <c r="F642">
        <v>-1.403146368901413</v>
      </c>
      <c r="G642">
        <v>-3</v>
      </c>
      <c r="H642">
        <v>5</v>
      </c>
      <c r="I642">
        <v>-6.403146368901413</v>
      </c>
      <c r="J642">
        <v>-8</v>
      </c>
      <c r="K642">
        <v>1</v>
      </c>
      <c r="L642">
        <v>3.9878536405974487</v>
      </c>
      <c r="M642">
        <v>0.5</v>
      </c>
      <c r="N642">
        <v>0.2</v>
      </c>
      <c r="O642">
        <v>-4.982891112133337E-2</v>
      </c>
      <c r="P642">
        <v>4.0609650255086356</v>
      </c>
      <c r="Q642">
        <v>-5.7377497045023637E-2</v>
      </c>
      <c r="R642">
        <v>3.9822581332010594</v>
      </c>
      <c r="S642">
        <v>0.8</v>
      </c>
      <c r="T642">
        <v>0.7</v>
      </c>
      <c r="U642">
        <v>-0.15916968780875571</v>
      </c>
      <c r="V642">
        <v>4.6232823826500296</v>
      </c>
    </row>
    <row r="643" spans="1:22" x14ac:dyDescent="0.45">
      <c r="A643">
        <v>2002</v>
      </c>
      <c r="B643">
        <v>5</v>
      </c>
      <c r="C643" t="s">
        <v>37</v>
      </c>
      <c r="D643" t="s">
        <v>23</v>
      </c>
      <c r="E643">
        <v>-4</v>
      </c>
      <c r="F643">
        <v>3.5961283815602569</v>
      </c>
      <c r="G643">
        <v>-4</v>
      </c>
      <c r="H643">
        <v>-1.5</v>
      </c>
      <c r="I643">
        <v>5.0961283815602574</v>
      </c>
      <c r="J643">
        <v>-2.5</v>
      </c>
      <c r="K643">
        <v>0</v>
      </c>
      <c r="L643">
        <v>4.4799148439280021</v>
      </c>
      <c r="M643">
        <v>1.1000000000000001</v>
      </c>
      <c r="N643">
        <v>0.6</v>
      </c>
      <c r="O643">
        <v>-6.1896045619490782E-2</v>
      </c>
      <c r="P643">
        <v>3.7268380888117725</v>
      </c>
      <c r="Q643">
        <v>-2.6711246636958619E-2</v>
      </c>
      <c r="R643">
        <v>4.3481668154805231</v>
      </c>
      <c r="S643">
        <v>0.7</v>
      </c>
      <c r="T643">
        <v>0.4</v>
      </c>
      <c r="U643">
        <v>-1.8120691176695881E-2</v>
      </c>
      <c r="V643">
        <v>4.2690795049463777</v>
      </c>
    </row>
    <row r="644" spans="1:22" x14ac:dyDescent="0.45">
      <c r="A644">
        <v>2002</v>
      </c>
      <c r="B644">
        <v>5</v>
      </c>
      <c r="C644" t="s">
        <v>40</v>
      </c>
      <c r="D644" t="s">
        <v>33</v>
      </c>
      <c r="E644">
        <v>7</v>
      </c>
      <c r="F644">
        <v>4.6932336595561033</v>
      </c>
      <c r="G644">
        <v>7</v>
      </c>
      <c r="H644">
        <v>13.5</v>
      </c>
      <c r="I644">
        <v>-8.8067663404438967</v>
      </c>
      <c r="J644">
        <v>-6.5</v>
      </c>
      <c r="K644">
        <v>1</v>
      </c>
      <c r="L644">
        <v>3.3764828026648956</v>
      </c>
      <c r="M644">
        <v>0.4</v>
      </c>
      <c r="N644">
        <v>0.7</v>
      </c>
      <c r="O644">
        <v>-0.15669781813658054</v>
      </c>
      <c r="P644">
        <v>3.5784089379458868</v>
      </c>
      <c r="Q644">
        <v>6.3141790722476471E-2</v>
      </c>
      <c r="R644">
        <v>4.4299422799422796</v>
      </c>
      <c r="S644">
        <v>0.9</v>
      </c>
      <c r="T644">
        <v>0.8</v>
      </c>
      <c r="U644">
        <v>-2.9948156905084018E-2</v>
      </c>
      <c r="V644">
        <v>4.7531407690774703</v>
      </c>
    </row>
    <row r="645" spans="1:22" x14ac:dyDescent="0.45">
      <c r="A645">
        <v>2002</v>
      </c>
      <c r="B645">
        <v>5</v>
      </c>
      <c r="C645" t="s">
        <v>26</v>
      </c>
      <c r="D645" t="s">
        <v>22</v>
      </c>
      <c r="E645">
        <v>13</v>
      </c>
      <c r="F645">
        <v>2.5751820418563924</v>
      </c>
      <c r="G645">
        <v>13</v>
      </c>
      <c r="H645">
        <v>3</v>
      </c>
      <c r="I645">
        <v>-0.42481795814360757</v>
      </c>
      <c r="J645">
        <v>10</v>
      </c>
      <c r="K645">
        <v>0</v>
      </c>
      <c r="L645">
        <v>4.0820638644509613</v>
      </c>
      <c r="M645">
        <v>0.8</v>
      </c>
      <c r="N645">
        <v>0.8</v>
      </c>
      <c r="O645">
        <v>-3.2627609198763266E-3</v>
      </c>
      <c r="P645">
        <v>4.7111742671897137</v>
      </c>
      <c r="Q645">
        <v>-0.13491032829192462</v>
      </c>
      <c r="R645">
        <v>3.70723365686601</v>
      </c>
      <c r="S645">
        <v>0.5</v>
      </c>
      <c r="T645">
        <v>0.4</v>
      </c>
      <c r="U645">
        <v>-1.5557193556879517E-2</v>
      </c>
      <c r="V645">
        <v>3.6435046752741251</v>
      </c>
    </row>
    <row r="646" spans="1:22" x14ac:dyDescent="0.45">
      <c r="A646">
        <v>2002</v>
      </c>
      <c r="B646">
        <v>5</v>
      </c>
      <c r="C646" t="s">
        <v>41</v>
      </c>
      <c r="D646" t="s">
        <v>49</v>
      </c>
      <c r="E646">
        <v>3</v>
      </c>
      <c r="F646">
        <v>-2.0501210301936519</v>
      </c>
      <c r="G646">
        <v>3</v>
      </c>
      <c r="H646">
        <v>3</v>
      </c>
      <c r="I646">
        <v>-5.0501210301936519</v>
      </c>
      <c r="J646">
        <v>0</v>
      </c>
      <c r="K646">
        <v>0</v>
      </c>
      <c r="L646">
        <v>4.379998919713076</v>
      </c>
      <c r="M646">
        <v>0.9</v>
      </c>
      <c r="N646">
        <v>0.8</v>
      </c>
      <c r="O646">
        <v>0.10391672782874746</v>
      </c>
      <c r="P646">
        <v>4.6766829983741749</v>
      </c>
      <c r="Q646">
        <v>-2.6676494687529063E-2</v>
      </c>
      <c r="R646">
        <v>3.6538468548994865</v>
      </c>
      <c r="S646">
        <v>0.9</v>
      </c>
      <c r="T646">
        <v>1.1000000000000001</v>
      </c>
      <c r="U646">
        <v>-6.6771465958897283E-2</v>
      </c>
      <c r="V646">
        <v>3.583705506472505</v>
      </c>
    </row>
    <row r="647" spans="1:22" x14ac:dyDescent="0.45">
      <c r="A647">
        <v>2002</v>
      </c>
      <c r="B647">
        <v>5</v>
      </c>
      <c r="C647" t="s">
        <v>45</v>
      </c>
      <c r="D647" t="s">
        <v>30</v>
      </c>
      <c r="E647">
        <v>-17</v>
      </c>
      <c r="F647">
        <v>5.947884820048607</v>
      </c>
      <c r="G647">
        <v>-17</v>
      </c>
      <c r="H647">
        <v>3.5</v>
      </c>
      <c r="I647">
        <v>2.447884820048607</v>
      </c>
      <c r="J647">
        <v>-20.5</v>
      </c>
      <c r="K647">
        <v>0</v>
      </c>
      <c r="L647">
        <v>4.465525595662422</v>
      </c>
      <c r="M647">
        <v>0.7</v>
      </c>
      <c r="N647">
        <v>0.6</v>
      </c>
      <c r="O647">
        <v>-5.7623004934688901E-2</v>
      </c>
      <c r="P647">
        <v>4.2601409877532159</v>
      </c>
      <c r="Q647">
        <v>-5.9639969605171539E-2</v>
      </c>
      <c r="R647">
        <v>3.50994899492364</v>
      </c>
      <c r="S647">
        <v>1.2</v>
      </c>
      <c r="T647">
        <v>0.6</v>
      </c>
      <c r="U647">
        <v>0.10009628537227719</v>
      </c>
      <c r="V647">
        <v>3.4871552059052062</v>
      </c>
    </row>
    <row r="648" spans="1:22" x14ac:dyDescent="0.45">
      <c r="A648">
        <v>2002</v>
      </c>
      <c r="B648">
        <v>5</v>
      </c>
      <c r="C648" t="s">
        <v>34</v>
      </c>
      <c r="D648" t="s">
        <v>52</v>
      </c>
      <c r="E648">
        <v>17</v>
      </c>
      <c r="F648">
        <v>2.6772238787054548</v>
      </c>
      <c r="G648">
        <v>17</v>
      </c>
      <c r="H648">
        <v>6.5</v>
      </c>
      <c r="I648">
        <v>-3.8227761212945452</v>
      </c>
      <c r="J648">
        <v>10.5</v>
      </c>
      <c r="K648">
        <v>0</v>
      </c>
      <c r="L648">
        <v>4.7738395405128822</v>
      </c>
      <c r="M648">
        <v>0.4</v>
      </c>
      <c r="N648">
        <v>0.6</v>
      </c>
      <c r="O648">
        <v>4.2566366608744299E-2</v>
      </c>
      <c r="P648">
        <v>3.1426258536784855</v>
      </c>
      <c r="Q648">
        <v>-7.7572107281683372E-2</v>
      </c>
      <c r="R648">
        <v>5.099678618482967</v>
      </c>
      <c r="S648">
        <v>0.7</v>
      </c>
      <c r="T648">
        <v>0.5</v>
      </c>
      <c r="U648">
        <v>3.2965943664333337E-3</v>
      </c>
      <c r="V648">
        <v>3.1542620451443981</v>
      </c>
    </row>
    <row r="649" spans="1:22" x14ac:dyDescent="0.45">
      <c r="A649">
        <v>2002</v>
      </c>
      <c r="B649">
        <v>5</v>
      </c>
      <c r="C649" t="s">
        <v>38</v>
      </c>
      <c r="D649" t="s">
        <v>32</v>
      </c>
      <c r="E649">
        <v>-4</v>
      </c>
      <c r="F649">
        <v>-4.3397458878430832</v>
      </c>
      <c r="G649">
        <v>-4</v>
      </c>
      <c r="H649">
        <v>-3</v>
      </c>
      <c r="I649">
        <v>-1.3397458878430832</v>
      </c>
      <c r="J649">
        <v>-1</v>
      </c>
      <c r="K649">
        <v>1</v>
      </c>
      <c r="L649">
        <v>4.3802409613090729</v>
      </c>
      <c r="M649">
        <v>0.5</v>
      </c>
      <c r="N649">
        <v>0.7</v>
      </c>
      <c r="O649">
        <v>7.7451153367703182E-2</v>
      </c>
      <c r="P649">
        <v>4.4083441558441558</v>
      </c>
      <c r="Q649">
        <v>0.11149553648903701</v>
      </c>
      <c r="R649">
        <v>4.1070086814630162</v>
      </c>
      <c r="S649">
        <v>0.6</v>
      </c>
      <c r="T649">
        <v>0.9</v>
      </c>
      <c r="U649">
        <v>-0.13618585917574136</v>
      </c>
      <c r="V649">
        <v>4.6340936573560265</v>
      </c>
    </row>
    <row r="650" spans="1:22" x14ac:dyDescent="0.45">
      <c r="A650">
        <v>2002</v>
      </c>
      <c r="B650">
        <v>5</v>
      </c>
      <c r="C650" t="s">
        <v>44</v>
      </c>
      <c r="D650" t="s">
        <v>48</v>
      </c>
      <c r="E650">
        <v>3</v>
      </c>
      <c r="F650">
        <v>3.8405935811106109</v>
      </c>
      <c r="G650">
        <v>3</v>
      </c>
      <c r="H650">
        <v>-3</v>
      </c>
      <c r="I650">
        <v>6.8405935811106104</v>
      </c>
      <c r="J650">
        <v>6</v>
      </c>
      <c r="K650">
        <v>1</v>
      </c>
      <c r="L650">
        <v>4.3588762871115811</v>
      </c>
      <c r="M650">
        <v>0.7</v>
      </c>
      <c r="N650">
        <v>0.8</v>
      </c>
      <c r="O650">
        <v>-2.5892192465902825E-2</v>
      </c>
      <c r="P650">
        <v>4.0889296717550856</v>
      </c>
      <c r="Q650">
        <v>-0.1317722494511091</v>
      </c>
      <c r="R650">
        <v>4.6360865578764852</v>
      </c>
      <c r="S650">
        <v>0.4</v>
      </c>
      <c r="T650">
        <v>0.4</v>
      </c>
      <c r="U650">
        <v>1.2258107627623019E-2</v>
      </c>
      <c r="V650">
        <v>3.4134771885293711</v>
      </c>
    </row>
    <row r="651" spans="1:22" x14ac:dyDescent="0.45">
      <c r="A651">
        <v>2002</v>
      </c>
      <c r="B651">
        <v>5</v>
      </c>
      <c r="C651" t="s">
        <v>51</v>
      </c>
      <c r="D651" t="s">
        <v>47</v>
      </c>
      <c r="E651">
        <v>24</v>
      </c>
      <c r="F651">
        <v>0.57207157411528642</v>
      </c>
      <c r="G651">
        <v>24</v>
      </c>
      <c r="H651">
        <v>6</v>
      </c>
      <c r="I651">
        <v>-5.4279284258847138</v>
      </c>
      <c r="J651">
        <v>18</v>
      </c>
      <c r="K651">
        <v>0</v>
      </c>
      <c r="L651">
        <v>4.500830419580419</v>
      </c>
      <c r="M651">
        <v>0.9</v>
      </c>
      <c r="N651">
        <v>1.1000000000000001</v>
      </c>
      <c r="O651">
        <v>0.14234324635102319</v>
      </c>
      <c r="P651">
        <v>3.608774079807362</v>
      </c>
      <c r="Q651">
        <v>-0.10195478509383851</v>
      </c>
      <c r="R651">
        <v>4.4323437975068405</v>
      </c>
      <c r="S651">
        <v>0.5</v>
      </c>
      <c r="T651">
        <v>0.4</v>
      </c>
      <c r="U651">
        <v>2.3833523149784493E-2</v>
      </c>
      <c r="V651">
        <v>3.9143181818181816</v>
      </c>
    </row>
    <row r="652" spans="1:22" x14ac:dyDescent="0.45">
      <c r="A652">
        <v>2002</v>
      </c>
      <c r="B652">
        <v>5</v>
      </c>
      <c r="C652" t="s">
        <v>50</v>
      </c>
      <c r="D652" t="s">
        <v>31</v>
      </c>
      <c r="E652">
        <v>-5</v>
      </c>
      <c r="F652">
        <v>-0.19003342855025762</v>
      </c>
      <c r="G652">
        <v>-5</v>
      </c>
      <c r="H652">
        <v>6</v>
      </c>
      <c r="I652">
        <v>-6.1900334285502581</v>
      </c>
      <c r="J652">
        <v>-11</v>
      </c>
      <c r="K652">
        <v>1</v>
      </c>
      <c r="L652">
        <v>4.1386521686004505</v>
      </c>
      <c r="M652">
        <v>0.8</v>
      </c>
      <c r="N652">
        <v>0.7</v>
      </c>
      <c r="O652">
        <v>-8.0752585433717369E-2</v>
      </c>
      <c r="P652">
        <v>3.9814642724425333</v>
      </c>
      <c r="Q652">
        <v>-6.3955199244212863E-2</v>
      </c>
      <c r="R652">
        <v>3.8639139515455305</v>
      </c>
      <c r="S652">
        <v>0.4</v>
      </c>
      <c r="T652">
        <v>0.7</v>
      </c>
      <c r="U652">
        <v>-6.8359187643939223E-2</v>
      </c>
      <c r="V652">
        <v>4.0071328894604754</v>
      </c>
    </row>
    <row r="653" spans="1:22" x14ac:dyDescent="0.45">
      <c r="A653">
        <v>2002</v>
      </c>
      <c r="B653">
        <v>5</v>
      </c>
      <c r="C653" t="s">
        <v>46</v>
      </c>
      <c r="D653" t="s">
        <v>24</v>
      </c>
      <c r="E653">
        <v>-13</v>
      </c>
      <c r="F653">
        <v>1.1054446448790936</v>
      </c>
      <c r="G653">
        <v>-13</v>
      </c>
      <c r="H653">
        <v>1</v>
      </c>
      <c r="I653">
        <v>0.10544464487909355</v>
      </c>
      <c r="J653">
        <v>-14</v>
      </c>
      <c r="K653">
        <v>0</v>
      </c>
      <c r="L653">
        <v>4.0376282001601691</v>
      </c>
      <c r="M653">
        <v>1.2</v>
      </c>
      <c r="N653">
        <v>0.4</v>
      </c>
      <c r="O653">
        <v>2.4965034748679906E-3</v>
      </c>
      <c r="P653">
        <v>4.4885014406220147</v>
      </c>
      <c r="Q653">
        <v>-9.3895116130331038E-2</v>
      </c>
      <c r="R653">
        <v>3.7353455187743116</v>
      </c>
      <c r="S653">
        <v>0.3</v>
      </c>
      <c r="T653">
        <v>0.3</v>
      </c>
      <c r="U653">
        <v>-8.8448879767331387E-2</v>
      </c>
      <c r="V653">
        <v>3.6361805056118564</v>
      </c>
    </row>
    <row r="654" spans="1:22" x14ac:dyDescent="0.45">
      <c r="A654">
        <v>2002</v>
      </c>
      <c r="B654">
        <v>6</v>
      </c>
      <c r="C654" t="s">
        <v>41</v>
      </c>
      <c r="D654" t="s">
        <v>40</v>
      </c>
      <c r="E654">
        <v>-27</v>
      </c>
      <c r="F654">
        <v>-4.7600755050959842</v>
      </c>
      <c r="G654">
        <v>-27</v>
      </c>
      <c r="H654">
        <v>-6.5</v>
      </c>
      <c r="I654">
        <v>1.7399244949040158</v>
      </c>
      <c r="J654">
        <v>-20.5</v>
      </c>
      <c r="K654">
        <v>0</v>
      </c>
      <c r="L654">
        <v>4.2022477235408271</v>
      </c>
      <c r="M654">
        <v>0.9</v>
      </c>
      <c r="N654">
        <v>0.8</v>
      </c>
      <c r="O654">
        <v>9.1858926252530962E-2</v>
      </c>
      <c r="P654">
        <v>4.980155220596397</v>
      </c>
      <c r="Q654">
        <v>-2.8230877566233709E-3</v>
      </c>
      <c r="R654">
        <v>3.8804043712923466</v>
      </c>
      <c r="S654">
        <v>0.4</v>
      </c>
      <c r="T654">
        <v>0.8</v>
      </c>
      <c r="U654">
        <v>-0.1400289446572057</v>
      </c>
      <c r="V654">
        <v>3.7718729902334687</v>
      </c>
    </row>
    <row r="655" spans="1:22" x14ac:dyDescent="0.45">
      <c r="A655">
        <v>2002</v>
      </c>
      <c r="B655">
        <v>6</v>
      </c>
      <c r="C655" t="s">
        <v>29</v>
      </c>
      <c r="D655" t="s">
        <v>23</v>
      </c>
      <c r="E655">
        <v>1</v>
      </c>
      <c r="F655">
        <v>5.5420049901388033</v>
      </c>
      <c r="G655">
        <v>1</v>
      </c>
      <c r="H655">
        <v>2</v>
      </c>
      <c r="I655">
        <v>3.5420049901388033</v>
      </c>
      <c r="J655">
        <v>-1</v>
      </c>
      <c r="K655">
        <v>0</v>
      </c>
      <c r="L655">
        <v>3.9713757802598826</v>
      </c>
      <c r="M655">
        <v>1</v>
      </c>
      <c r="N655">
        <v>0.6</v>
      </c>
      <c r="O655">
        <v>-0.14341914431265254</v>
      </c>
      <c r="P655">
        <v>4.2869187462863936</v>
      </c>
      <c r="Q655">
        <v>-0.12878202002711303</v>
      </c>
      <c r="R655">
        <v>4.2971567144704226</v>
      </c>
      <c r="S655">
        <v>0.7</v>
      </c>
      <c r="T655">
        <v>0.3</v>
      </c>
      <c r="U655">
        <v>-2.4452037863156775E-2</v>
      </c>
      <c r="V655">
        <v>4.2304830137183078</v>
      </c>
    </row>
    <row r="656" spans="1:22" x14ac:dyDescent="0.45">
      <c r="A656">
        <v>2002</v>
      </c>
      <c r="B656">
        <v>6</v>
      </c>
      <c r="C656" t="s">
        <v>50</v>
      </c>
      <c r="D656" t="s">
        <v>33</v>
      </c>
      <c r="E656">
        <v>2</v>
      </c>
      <c r="F656">
        <v>0.91710693128093335</v>
      </c>
      <c r="G656">
        <v>2</v>
      </c>
      <c r="H656">
        <v>6.5</v>
      </c>
      <c r="I656">
        <v>-5.5828930687190663</v>
      </c>
      <c r="J656">
        <v>-4.5</v>
      </c>
      <c r="K656">
        <v>1</v>
      </c>
      <c r="L656">
        <v>4.4314153264951868</v>
      </c>
      <c r="M656">
        <v>0.7</v>
      </c>
      <c r="N656">
        <v>0.4</v>
      </c>
      <c r="O656">
        <v>-3.9974889318894126E-2</v>
      </c>
      <c r="P656">
        <v>3.9664642724425336</v>
      </c>
      <c r="Q656">
        <v>-7.510690127581808E-2</v>
      </c>
      <c r="R656">
        <v>4.5455988455988452</v>
      </c>
      <c r="S656">
        <v>0.8</v>
      </c>
      <c r="T656">
        <v>0.6</v>
      </c>
      <c r="U656">
        <v>-3.0725295850729428E-3</v>
      </c>
      <c r="V656">
        <v>4.9621905428331257</v>
      </c>
    </row>
    <row r="657" spans="1:22" x14ac:dyDescent="0.45">
      <c r="A657">
        <v>2002</v>
      </c>
      <c r="B657">
        <v>6</v>
      </c>
      <c r="C657" t="s">
        <v>25</v>
      </c>
      <c r="D657" t="s">
        <v>35</v>
      </c>
      <c r="E657">
        <v>7</v>
      </c>
      <c r="F657">
        <v>5.9912471507312794</v>
      </c>
      <c r="G657">
        <v>7</v>
      </c>
      <c r="H657">
        <v>4.5</v>
      </c>
      <c r="I657">
        <v>1.4912471507312794</v>
      </c>
      <c r="J657">
        <v>2.5</v>
      </c>
      <c r="K657">
        <v>1</v>
      </c>
      <c r="L657">
        <v>3.766318681318682</v>
      </c>
      <c r="M657">
        <v>0.7</v>
      </c>
      <c r="N657">
        <v>0.7</v>
      </c>
      <c r="O657">
        <v>-0.21333525756797483</v>
      </c>
      <c r="P657">
        <v>4.2054950589940443</v>
      </c>
      <c r="Q657">
        <v>3.964483677666162E-2</v>
      </c>
      <c r="R657">
        <v>4.5102997639615285</v>
      </c>
      <c r="S657">
        <v>0.9</v>
      </c>
      <c r="T657">
        <v>0.6</v>
      </c>
      <c r="U657">
        <v>-5.0467827028234234E-2</v>
      </c>
      <c r="V657">
        <v>4.562326496388029</v>
      </c>
    </row>
    <row r="658" spans="1:22" x14ac:dyDescent="0.45">
      <c r="A658">
        <v>2002</v>
      </c>
      <c r="B658">
        <v>6</v>
      </c>
      <c r="C658" t="s">
        <v>46</v>
      </c>
      <c r="D658" t="s">
        <v>26</v>
      </c>
      <c r="E658">
        <v>-18</v>
      </c>
      <c r="F658">
        <v>6.7057381544234129E-2</v>
      </c>
      <c r="G658">
        <v>-18</v>
      </c>
      <c r="H658">
        <v>4.5</v>
      </c>
      <c r="I658">
        <v>-4.4329426184557654</v>
      </c>
      <c r="J658">
        <v>-22.5</v>
      </c>
      <c r="K658">
        <v>1</v>
      </c>
      <c r="L658">
        <v>4.3839439896338535</v>
      </c>
      <c r="M658">
        <v>1.2</v>
      </c>
      <c r="N658">
        <v>0.4</v>
      </c>
      <c r="O658">
        <v>4.7002506319505796E-2</v>
      </c>
      <c r="P658">
        <v>4.443918107288682</v>
      </c>
      <c r="Q658">
        <v>-0.13117837951720682</v>
      </c>
      <c r="R658">
        <v>3.672972955360053</v>
      </c>
      <c r="S658">
        <v>0.8</v>
      </c>
      <c r="T658">
        <v>0.9</v>
      </c>
      <c r="U658">
        <v>-5.1908748184644846E-2</v>
      </c>
      <c r="V658">
        <v>4.5259515951249361</v>
      </c>
    </row>
    <row r="659" spans="1:22" x14ac:dyDescent="0.45">
      <c r="A659">
        <v>2002</v>
      </c>
      <c r="B659">
        <v>6</v>
      </c>
      <c r="C659" t="s">
        <v>28</v>
      </c>
      <c r="D659" t="s">
        <v>37</v>
      </c>
      <c r="E659">
        <v>-7</v>
      </c>
      <c r="F659">
        <v>6.9178903499694204</v>
      </c>
      <c r="G659">
        <v>-7</v>
      </c>
      <c r="H659">
        <v>6</v>
      </c>
      <c r="I659">
        <v>0.91789034996942043</v>
      </c>
      <c r="J659">
        <v>-13</v>
      </c>
      <c r="K659">
        <v>0</v>
      </c>
      <c r="L659">
        <v>3.6506103413494722</v>
      </c>
      <c r="M659">
        <v>0.8</v>
      </c>
      <c r="N659">
        <v>0.5</v>
      </c>
      <c r="O659">
        <v>-9.4368005668043334E-2</v>
      </c>
      <c r="P659">
        <v>5.3913848062841874</v>
      </c>
      <c r="Q659">
        <v>9.2938247775094546E-2</v>
      </c>
      <c r="R659">
        <v>4.2374906015037599</v>
      </c>
      <c r="S659">
        <v>1.2</v>
      </c>
      <c r="T659">
        <v>0.7</v>
      </c>
      <c r="U659">
        <v>-7.1025727945697406E-2</v>
      </c>
      <c r="V659">
        <v>3.7756684981684976</v>
      </c>
    </row>
    <row r="660" spans="1:22" x14ac:dyDescent="0.45">
      <c r="A660">
        <v>2002</v>
      </c>
      <c r="B660">
        <v>6</v>
      </c>
      <c r="C660" t="s">
        <v>31</v>
      </c>
      <c r="D660" t="s">
        <v>42</v>
      </c>
      <c r="E660">
        <v>14</v>
      </c>
      <c r="F660">
        <v>4.5299984039783485</v>
      </c>
      <c r="G660">
        <v>14</v>
      </c>
      <c r="H660">
        <v>7.5</v>
      </c>
      <c r="I660">
        <v>-2.9700015960216515</v>
      </c>
      <c r="J660">
        <v>6.5</v>
      </c>
      <c r="K660">
        <v>0</v>
      </c>
      <c r="L660">
        <v>4.0333583959899748</v>
      </c>
      <c r="M660">
        <v>0.5</v>
      </c>
      <c r="N660">
        <v>0.8</v>
      </c>
      <c r="O660">
        <v>-5.7907388393890577E-2</v>
      </c>
      <c r="P660">
        <v>4.3753590103181761</v>
      </c>
      <c r="Q660">
        <v>3.5454378568917227E-3</v>
      </c>
      <c r="R660">
        <v>3.2881976052737301</v>
      </c>
      <c r="S660">
        <v>0.7</v>
      </c>
      <c r="T660">
        <v>0.6</v>
      </c>
      <c r="U660">
        <v>-8.1981584701938059E-2</v>
      </c>
      <c r="V660">
        <v>3.5378052503052508</v>
      </c>
    </row>
    <row r="661" spans="1:22" x14ac:dyDescent="0.45">
      <c r="A661">
        <v>2002</v>
      </c>
      <c r="B661">
        <v>6</v>
      </c>
      <c r="C661" t="s">
        <v>49</v>
      </c>
      <c r="D661" t="s">
        <v>45</v>
      </c>
      <c r="E661">
        <v>-16</v>
      </c>
      <c r="F661">
        <v>4.032300348343318</v>
      </c>
      <c r="G661">
        <v>-16</v>
      </c>
      <c r="H661">
        <v>-1.5</v>
      </c>
      <c r="I661">
        <v>5.532300348343318</v>
      </c>
      <c r="J661">
        <v>-14.5</v>
      </c>
      <c r="K661">
        <v>0</v>
      </c>
      <c r="L661">
        <v>3.9677357437883756</v>
      </c>
      <c r="M661">
        <v>0.8</v>
      </c>
      <c r="N661">
        <v>1.1000000000000001</v>
      </c>
      <c r="O661">
        <v>-1.5689926965263674E-2</v>
      </c>
      <c r="P661">
        <v>3.7504887232557222</v>
      </c>
      <c r="Q661">
        <v>5.3136720033296815E-2</v>
      </c>
      <c r="R661">
        <v>4.5506435629945452</v>
      </c>
      <c r="S661">
        <v>0.7</v>
      </c>
      <c r="T661">
        <v>0.6</v>
      </c>
      <c r="U661">
        <v>-2.5392163463268891E-2</v>
      </c>
      <c r="V661">
        <v>4.359248130610359</v>
      </c>
    </row>
    <row r="662" spans="1:22" x14ac:dyDescent="0.45">
      <c r="A662">
        <v>2002</v>
      </c>
      <c r="B662">
        <v>6</v>
      </c>
      <c r="C662" t="s">
        <v>38</v>
      </c>
      <c r="D662" t="s">
        <v>34</v>
      </c>
      <c r="E662">
        <v>1</v>
      </c>
      <c r="F662">
        <v>3.6053855308845537</v>
      </c>
      <c r="G662">
        <v>1</v>
      </c>
      <c r="H662">
        <v>3</v>
      </c>
      <c r="I662">
        <v>0.60538553088455371</v>
      </c>
      <c r="J662">
        <v>-2</v>
      </c>
      <c r="K662">
        <v>0</v>
      </c>
      <c r="L662">
        <v>4.7064441698652226</v>
      </c>
      <c r="M662">
        <v>0.5</v>
      </c>
      <c r="N662">
        <v>0.8</v>
      </c>
      <c r="O662">
        <v>7.6948296654389209E-2</v>
      </c>
      <c r="P662">
        <v>4.5682372039724983</v>
      </c>
      <c r="Q662">
        <v>8.099510267322188E-2</v>
      </c>
      <c r="R662">
        <v>4.8130552267873918</v>
      </c>
      <c r="S662">
        <v>0.3</v>
      </c>
      <c r="T662">
        <v>0.7</v>
      </c>
      <c r="U662">
        <v>2.8095912838980393E-2</v>
      </c>
      <c r="V662">
        <v>3.3110019220545537</v>
      </c>
    </row>
    <row r="663" spans="1:22" x14ac:dyDescent="0.45">
      <c r="A663">
        <v>2002</v>
      </c>
      <c r="B663">
        <v>6</v>
      </c>
      <c r="C663" t="s">
        <v>39</v>
      </c>
      <c r="D663" t="s">
        <v>51</v>
      </c>
      <c r="E663">
        <v>15</v>
      </c>
      <c r="F663">
        <v>1.9118960915850634</v>
      </c>
      <c r="G663">
        <v>15</v>
      </c>
      <c r="H663">
        <v>-7</v>
      </c>
      <c r="I663">
        <v>8.9118960915850636</v>
      </c>
      <c r="J663">
        <v>22</v>
      </c>
      <c r="K663">
        <v>1</v>
      </c>
      <c r="L663">
        <v>4.8647864514712342</v>
      </c>
      <c r="M663">
        <v>0.7</v>
      </c>
      <c r="N663">
        <v>0.6</v>
      </c>
      <c r="O663">
        <v>7.6025794108828718E-2</v>
      </c>
      <c r="P663">
        <v>4.0330357142857149</v>
      </c>
      <c r="Q663">
        <v>-1.2249073018005005E-2</v>
      </c>
      <c r="R663">
        <v>4.3085227272727273</v>
      </c>
      <c r="S663">
        <v>0.9</v>
      </c>
      <c r="T663">
        <v>1.2</v>
      </c>
      <c r="U663">
        <v>7.2500739803391251E-2</v>
      </c>
      <c r="V663">
        <v>3.9760255417956656</v>
      </c>
    </row>
    <row r="664" spans="1:22" x14ac:dyDescent="0.45">
      <c r="A664">
        <v>2002</v>
      </c>
      <c r="B664">
        <v>6</v>
      </c>
      <c r="C664" t="s">
        <v>48</v>
      </c>
      <c r="D664" t="s">
        <v>30</v>
      </c>
      <c r="E664">
        <v>9</v>
      </c>
      <c r="F664">
        <v>1.891216629086284</v>
      </c>
      <c r="G664">
        <v>9</v>
      </c>
      <c r="H664">
        <v>-1.5</v>
      </c>
      <c r="I664">
        <v>3.391216629086284</v>
      </c>
      <c r="J664">
        <v>10.5</v>
      </c>
      <c r="K664">
        <v>1</v>
      </c>
      <c r="L664">
        <v>4.4634369852269122</v>
      </c>
      <c r="M664">
        <v>0.4</v>
      </c>
      <c r="N664">
        <v>0.4</v>
      </c>
      <c r="O664">
        <v>1.5000147865963764E-2</v>
      </c>
      <c r="P664">
        <v>3.6075349134869263</v>
      </c>
      <c r="Q664">
        <v>-0.10843368979007791</v>
      </c>
      <c r="R664">
        <v>3.5657691007437458</v>
      </c>
      <c r="S664">
        <v>1.3</v>
      </c>
      <c r="T664">
        <v>0.7</v>
      </c>
      <c r="U664">
        <v>4.1602647143579266E-2</v>
      </c>
      <c r="V664">
        <v>3.8684417556128081</v>
      </c>
    </row>
    <row r="665" spans="1:22" x14ac:dyDescent="0.45">
      <c r="A665">
        <v>2002</v>
      </c>
      <c r="B665">
        <v>6</v>
      </c>
      <c r="C665" t="s">
        <v>22</v>
      </c>
      <c r="D665" t="s">
        <v>52</v>
      </c>
      <c r="E665">
        <v>-2</v>
      </c>
      <c r="F665">
        <v>3.7655487202097055</v>
      </c>
      <c r="G665">
        <v>-2</v>
      </c>
      <c r="H665">
        <v>3.5</v>
      </c>
      <c r="I665">
        <v>0.26554872020970555</v>
      </c>
      <c r="J665">
        <v>-5.5</v>
      </c>
      <c r="K665">
        <v>0</v>
      </c>
      <c r="L665">
        <v>3.7495413491737017</v>
      </c>
      <c r="M665">
        <v>0.6</v>
      </c>
      <c r="N665">
        <v>0.4</v>
      </c>
      <c r="O665">
        <v>2.8538364209190889E-3</v>
      </c>
      <c r="P665">
        <v>3.2696410389104882</v>
      </c>
      <c r="Q665">
        <v>-5.7643006858883884E-2</v>
      </c>
      <c r="R665">
        <v>5.2219008407051888</v>
      </c>
      <c r="S665">
        <v>0.7</v>
      </c>
      <c r="T665">
        <v>0.6</v>
      </c>
      <c r="U665">
        <v>1.7728457796674126E-2</v>
      </c>
      <c r="V665">
        <v>3.3815729695141457</v>
      </c>
    </row>
    <row r="666" spans="1:22" x14ac:dyDescent="0.45">
      <c r="A666">
        <v>2002</v>
      </c>
      <c r="B666">
        <v>6</v>
      </c>
      <c r="C666" t="s">
        <v>47</v>
      </c>
      <c r="D666" t="s">
        <v>43</v>
      </c>
      <c r="E666">
        <v>-7</v>
      </c>
      <c r="F666">
        <v>-2.2543312146297874</v>
      </c>
      <c r="G666">
        <v>-7</v>
      </c>
      <c r="H666">
        <v>-3</v>
      </c>
      <c r="I666">
        <v>0.74566878537021264</v>
      </c>
      <c r="J666">
        <v>-4</v>
      </c>
      <c r="K666">
        <v>0</v>
      </c>
      <c r="L666">
        <v>4.5602790201789061</v>
      </c>
      <c r="M666">
        <v>0.5</v>
      </c>
      <c r="N666">
        <v>0.3</v>
      </c>
      <c r="O666">
        <v>7.8718184817173451E-2</v>
      </c>
      <c r="P666">
        <v>3.9957867132867131</v>
      </c>
      <c r="Q666">
        <v>-0.10730685644581706</v>
      </c>
      <c r="R666">
        <v>3.846023755656109</v>
      </c>
      <c r="S666">
        <v>0.6</v>
      </c>
      <c r="T666">
        <v>0.3</v>
      </c>
      <c r="U666">
        <v>-3.1654122065782761E-2</v>
      </c>
      <c r="V666">
        <v>5.4021546737576154</v>
      </c>
    </row>
    <row r="667" spans="1:22" x14ac:dyDescent="0.45">
      <c r="A667">
        <v>2002</v>
      </c>
      <c r="B667">
        <v>7</v>
      </c>
      <c r="C667" t="s">
        <v>29</v>
      </c>
      <c r="D667" t="s">
        <v>28</v>
      </c>
      <c r="E667">
        <v>30</v>
      </c>
      <c r="F667">
        <v>1.6973551488852778</v>
      </c>
      <c r="G667">
        <v>30</v>
      </c>
      <c r="H667">
        <v>4</v>
      </c>
      <c r="I667">
        <v>-2.3026448511147222</v>
      </c>
      <c r="J667">
        <v>26</v>
      </c>
      <c r="K667">
        <v>0</v>
      </c>
      <c r="L667">
        <v>4.0245226334067361</v>
      </c>
      <c r="M667">
        <v>0.9</v>
      </c>
      <c r="N667">
        <v>0.6</v>
      </c>
      <c r="O667">
        <v>-0.13164773011127867</v>
      </c>
      <c r="P667">
        <v>4.5885854129530603</v>
      </c>
      <c r="Q667">
        <v>-0.15343774709732655</v>
      </c>
      <c r="R667">
        <v>3.5617214524605827</v>
      </c>
      <c r="S667">
        <v>1</v>
      </c>
      <c r="T667">
        <v>0.4</v>
      </c>
      <c r="U667">
        <v>-6.5140271709279857E-2</v>
      </c>
      <c r="V667">
        <v>5.2602492751486567</v>
      </c>
    </row>
    <row r="668" spans="1:22" x14ac:dyDescent="0.45">
      <c r="A668">
        <v>2002</v>
      </c>
      <c r="B668">
        <v>7</v>
      </c>
      <c r="C668" t="s">
        <v>48</v>
      </c>
      <c r="D668" t="s">
        <v>50</v>
      </c>
      <c r="E668">
        <v>7</v>
      </c>
      <c r="F668">
        <v>1.0647107764202453</v>
      </c>
      <c r="G668">
        <v>7</v>
      </c>
      <c r="H668">
        <v>-1.5</v>
      </c>
      <c r="I668">
        <v>2.5647107764202453</v>
      </c>
      <c r="J668">
        <v>8.5</v>
      </c>
      <c r="K668">
        <v>1</v>
      </c>
      <c r="L668">
        <v>4.7071869852269126</v>
      </c>
      <c r="M668">
        <v>0.4</v>
      </c>
      <c r="N668">
        <v>0.5</v>
      </c>
      <c r="O668">
        <v>8.9894316657423735E-3</v>
      </c>
      <c r="P668">
        <v>3.8555349134869261</v>
      </c>
      <c r="Q668">
        <v>-0.10484255743094228</v>
      </c>
      <c r="R668">
        <v>4.5168043208025876</v>
      </c>
      <c r="S668">
        <v>0.8</v>
      </c>
      <c r="T668">
        <v>0.3</v>
      </c>
      <c r="U668">
        <v>-6.8683908674462973E-2</v>
      </c>
      <c r="V668">
        <v>3.8132591442374051</v>
      </c>
    </row>
    <row r="669" spans="1:22" x14ac:dyDescent="0.45">
      <c r="A669">
        <v>2002</v>
      </c>
      <c r="B669">
        <v>7</v>
      </c>
      <c r="C669" t="s">
        <v>24</v>
      </c>
      <c r="D669" t="s">
        <v>25</v>
      </c>
      <c r="E669">
        <v>3</v>
      </c>
      <c r="F669">
        <v>-3.7227415180027084</v>
      </c>
      <c r="G669">
        <v>3</v>
      </c>
      <c r="H669">
        <v>-3</v>
      </c>
      <c r="I669">
        <v>-0.72274151800270836</v>
      </c>
      <c r="J669">
        <v>6</v>
      </c>
      <c r="K669">
        <v>0</v>
      </c>
      <c r="L669">
        <v>3.66907100897039</v>
      </c>
      <c r="M669">
        <v>0.4</v>
      </c>
      <c r="N669">
        <v>0.5</v>
      </c>
      <c r="O669">
        <v>-0.10960312854481206</v>
      </c>
      <c r="P669">
        <v>3.9458296284188732</v>
      </c>
      <c r="Q669">
        <v>-9.3360490974359195E-2</v>
      </c>
      <c r="R669">
        <v>4.0079853479853487</v>
      </c>
      <c r="S669">
        <v>0.6</v>
      </c>
      <c r="T669">
        <v>0.7</v>
      </c>
      <c r="U669">
        <v>-0.23498111952203676</v>
      </c>
      <c r="V669">
        <v>4.3841328298918771</v>
      </c>
    </row>
    <row r="670" spans="1:22" x14ac:dyDescent="0.45">
      <c r="A670">
        <v>2002</v>
      </c>
      <c r="B670">
        <v>7</v>
      </c>
      <c r="C670" t="s">
        <v>52</v>
      </c>
      <c r="D670" t="s">
        <v>38</v>
      </c>
      <c r="E670">
        <v>-3</v>
      </c>
      <c r="F670">
        <v>1.6877285354563734</v>
      </c>
      <c r="G670">
        <v>-3</v>
      </c>
      <c r="H670">
        <v>-3</v>
      </c>
      <c r="I670">
        <v>4.6877285354563734</v>
      </c>
      <c r="J670">
        <v>0</v>
      </c>
      <c r="K670">
        <v>0</v>
      </c>
      <c r="L670">
        <v>5.151067507371855</v>
      </c>
      <c r="M670">
        <v>0.8</v>
      </c>
      <c r="N670">
        <v>0.6</v>
      </c>
      <c r="O670">
        <v>-3.5731828614165876E-3</v>
      </c>
      <c r="P670">
        <v>3.3420857900269665</v>
      </c>
      <c r="Q670">
        <v>-3.6044675123173511E-2</v>
      </c>
      <c r="R670">
        <v>4.5293013127223656</v>
      </c>
      <c r="S670">
        <v>0.5</v>
      </c>
      <c r="T670">
        <v>0.9</v>
      </c>
      <c r="U670">
        <v>7.2020426805738946E-2</v>
      </c>
      <c r="V670">
        <v>4.6551690221543165</v>
      </c>
    </row>
    <row r="671" spans="1:22" x14ac:dyDescent="0.45">
      <c r="A671">
        <v>2002</v>
      </c>
      <c r="B671">
        <v>7</v>
      </c>
      <c r="C671" t="s">
        <v>27</v>
      </c>
      <c r="D671" t="s">
        <v>22</v>
      </c>
      <c r="E671">
        <v>-13</v>
      </c>
      <c r="F671">
        <v>4.3820686247768217</v>
      </c>
      <c r="G671">
        <v>-13</v>
      </c>
      <c r="H671">
        <v>6</v>
      </c>
      <c r="I671">
        <v>-1.6179313752231783</v>
      </c>
      <c r="J671">
        <v>-19</v>
      </c>
      <c r="K671">
        <v>1</v>
      </c>
      <c r="L671">
        <v>4.7715120279330803</v>
      </c>
      <c r="M671">
        <v>0.8</v>
      </c>
      <c r="N671">
        <v>0.5</v>
      </c>
      <c r="O671">
        <v>-3.847985623418762E-2</v>
      </c>
      <c r="P671">
        <v>4.7360599566549215</v>
      </c>
      <c r="Q671">
        <v>-6.0124492294935505E-3</v>
      </c>
      <c r="R671">
        <v>3.5679727217227217</v>
      </c>
      <c r="S671">
        <v>0.7</v>
      </c>
      <c r="T671">
        <v>0.4</v>
      </c>
      <c r="U671">
        <v>-1.8291823598656928E-2</v>
      </c>
      <c r="V671">
        <v>3.2229743722438222</v>
      </c>
    </row>
    <row r="672" spans="1:22" x14ac:dyDescent="0.45">
      <c r="A672">
        <v>2002</v>
      </c>
      <c r="B672">
        <v>7</v>
      </c>
      <c r="C672" t="s">
        <v>47</v>
      </c>
      <c r="D672" t="s">
        <v>49</v>
      </c>
      <c r="E672">
        <v>8</v>
      </c>
      <c r="F672">
        <v>-1.6982256344941629</v>
      </c>
      <c r="G672">
        <v>8</v>
      </c>
      <c r="H672">
        <v>1.5</v>
      </c>
      <c r="I672">
        <v>-3.1982256344941629</v>
      </c>
      <c r="J672">
        <v>6.5</v>
      </c>
      <c r="K672">
        <v>0</v>
      </c>
      <c r="L672">
        <v>4.5152790201789061</v>
      </c>
      <c r="M672">
        <v>0.4</v>
      </c>
      <c r="N672">
        <v>0.3</v>
      </c>
      <c r="O672">
        <v>6.8831234850051728E-2</v>
      </c>
      <c r="P672">
        <v>4.1966958041958033</v>
      </c>
      <c r="Q672">
        <v>-5.8789978651999496E-2</v>
      </c>
      <c r="R672">
        <v>3.9993146911567963</v>
      </c>
      <c r="S672">
        <v>0.9</v>
      </c>
      <c r="T672">
        <v>1.1000000000000001</v>
      </c>
      <c r="U672">
        <v>-2.9233628480668135E-2</v>
      </c>
      <c r="V672">
        <v>3.9121553899223884</v>
      </c>
    </row>
    <row r="673" spans="1:22" x14ac:dyDescent="0.45">
      <c r="A673">
        <v>2002</v>
      </c>
      <c r="B673">
        <v>7</v>
      </c>
      <c r="C673" t="s">
        <v>35</v>
      </c>
      <c r="D673" t="s">
        <v>32</v>
      </c>
      <c r="E673">
        <v>13</v>
      </c>
      <c r="F673">
        <v>-1.8220826916673833</v>
      </c>
      <c r="G673">
        <v>13</v>
      </c>
      <c r="H673">
        <v>3</v>
      </c>
      <c r="I673">
        <v>-4.8220826916673829</v>
      </c>
      <c r="J673">
        <v>10</v>
      </c>
      <c r="K673">
        <v>0</v>
      </c>
      <c r="L673">
        <v>4.7649556344068724</v>
      </c>
      <c r="M673">
        <v>0.9</v>
      </c>
      <c r="N673">
        <v>0.7</v>
      </c>
      <c r="O673">
        <v>-5.5495845105016407E-2</v>
      </c>
      <c r="P673">
        <v>4.5473264963880293</v>
      </c>
      <c r="Q673">
        <v>-2.6650301284058098E-2</v>
      </c>
      <c r="R673">
        <v>4.320011777438248</v>
      </c>
      <c r="S673">
        <v>0.6</v>
      </c>
      <c r="T673">
        <v>0.9</v>
      </c>
      <c r="U673">
        <v>-0.13421234887469563</v>
      </c>
      <c r="V673">
        <v>4.9750027482651173</v>
      </c>
    </row>
    <row r="674" spans="1:22" x14ac:dyDescent="0.45">
      <c r="A674">
        <v>2002</v>
      </c>
      <c r="B674">
        <v>7</v>
      </c>
      <c r="C674" t="s">
        <v>43</v>
      </c>
      <c r="D674" t="s">
        <v>51</v>
      </c>
      <c r="E674">
        <v>17</v>
      </c>
      <c r="F674">
        <v>5.4712745545868318</v>
      </c>
      <c r="G674">
        <v>17</v>
      </c>
      <c r="H674">
        <v>6.5</v>
      </c>
      <c r="I674">
        <v>-1.0287254454131682</v>
      </c>
      <c r="J674">
        <v>10.5</v>
      </c>
      <c r="K674">
        <v>0</v>
      </c>
      <c r="L674">
        <v>4.0753943850267387</v>
      </c>
      <c r="M674">
        <v>0.6</v>
      </c>
      <c r="N674">
        <v>0.4</v>
      </c>
      <c r="O674">
        <v>-1.7793201925105182E-3</v>
      </c>
      <c r="P674">
        <v>5.46260921921216</v>
      </c>
      <c r="Q674">
        <v>2.1653773097732053E-2</v>
      </c>
      <c r="R674">
        <v>4.3261697860962567</v>
      </c>
      <c r="S674">
        <v>0.9</v>
      </c>
      <c r="T674">
        <v>1.1000000000000001</v>
      </c>
      <c r="U674">
        <v>9.2660358149682459E-2</v>
      </c>
      <c r="V674">
        <v>4.1340612560813801</v>
      </c>
    </row>
    <row r="675" spans="1:22" x14ac:dyDescent="0.45">
      <c r="A675">
        <v>2002</v>
      </c>
      <c r="B675">
        <v>7</v>
      </c>
      <c r="C675" t="s">
        <v>34</v>
      </c>
      <c r="D675" t="s">
        <v>39</v>
      </c>
      <c r="E675">
        <v>-6</v>
      </c>
      <c r="F675">
        <v>4.7396281621218925</v>
      </c>
      <c r="G675">
        <v>-6</v>
      </c>
      <c r="H675">
        <v>7</v>
      </c>
      <c r="I675">
        <v>-2.2603718378781075</v>
      </c>
      <c r="J675">
        <v>-13</v>
      </c>
      <c r="K675">
        <v>1</v>
      </c>
      <c r="L675">
        <v>4.8766915904237553</v>
      </c>
      <c r="M675">
        <v>0.4</v>
      </c>
      <c r="N675">
        <v>0.8</v>
      </c>
      <c r="O675">
        <v>1.3897673170325092E-2</v>
      </c>
      <c r="P675">
        <v>3.3923206033732347</v>
      </c>
      <c r="Q675">
        <v>-3.0983796068421998E-2</v>
      </c>
      <c r="R675">
        <v>4.9836176203024021</v>
      </c>
      <c r="S675">
        <v>1</v>
      </c>
      <c r="T675">
        <v>0.4</v>
      </c>
      <c r="U675">
        <v>8.4540839456845443E-2</v>
      </c>
      <c r="V675">
        <v>4.1506827731092439</v>
      </c>
    </row>
    <row r="676" spans="1:22" x14ac:dyDescent="0.45">
      <c r="A676">
        <v>2002</v>
      </c>
      <c r="B676">
        <v>7</v>
      </c>
      <c r="C676" t="s">
        <v>23</v>
      </c>
      <c r="D676" t="s">
        <v>36</v>
      </c>
      <c r="E676">
        <v>3</v>
      </c>
      <c r="F676">
        <v>0.84752949842991931</v>
      </c>
      <c r="G676">
        <v>3</v>
      </c>
      <c r="H676">
        <v>3.5</v>
      </c>
      <c r="I676">
        <v>-2.6524705015700807</v>
      </c>
      <c r="J676">
        <v>-0.5</v>
      </c>
      <c r="K676">
        <v>1</v>
      </c>
      <c r="L676">
        <v>4.7946567144704222</v>
      </c>
      <c r="M676">
        <v>0.8</v>
      </c>
      <c r="N676">
        <v>0.4</v>
      </c>
      <c r="O676">
        <v>-4.5917109030674391E-2</v>
      </c>
      <c r="P676">
        <v>3.9592708925061864</v>
      </c>
      <c r="Q676">
        <v>-4.1299144432933754E-2</v>
      </c>
      <c r="R676">
        <v>3.8378536405974488</v>
      </c>
      <c r="S676">
        <v>0.4</v>
      </c>
      <c r="T676">
        <v>0.3</v>
      </c>
      <c r="U676">
        <v>-0.10036204958060921</v>
      </c>
      <c r="V676">
        <v>4.0096281271129142</v>
      </c>
    </row>
    <row r="677" spans="1:22" x14ac:dyDescent="0.45">
      <c r="A677">
        <v>2002</v>
      </c>
      <c r="B677">
        <v>7</v>
      </c>
      <c r="C677" t="s">
        <v>45</v>
      </c>
      <c r="D677" t="s">
        <v>46</v>
      </c>
      <c r="E677">
        <v>21</v>
      </c>
      <c r="F677">
        <v>6.4595097380052788</v>
      </c>
      <c r="G677">
        <v>21</v>
      </c>
      <c r="H677">
        <v>7</v>
      </c>
      <c r="I677">
        <v>-0.54049026199472117</v>
      </c>
      <c r="J677">
        <v>14</v>
      </c>
      <c r="K677">
        <v>0</v>
      </c>
      <c r="L677">
        <v>4.4920470717664749</v>
      </c>
      <c r="M677">
        <v>0.8</v>
      </c>
      <c r="N677">
        <v>1</v>
      </c>
      <c r="O677">
        <v>-3.7397757969152436E-2</v>
      </c>
      <c r="P677">
        <v>4.2120391991909019</v>
      </c>
      <c r="Q677">
        <v>-4.9972664767593454E-2</v>
      </c>
      <c r="R677">
        <v>4.4280151358789128</v>
      </c>
      <c r="S677">
        <v>1.2</v>
      </c>
      <c r="T677">
        <v>0.4</v>
      </c>
      <c r="U677">
        <v>5.7388471281512497E-2</v>
      </c>
      <c r="V677">
        <v>4.5789181072886818</v>
      </c>
    </row>
    <row r="678" spans="1:22" x14ac:dyDescent="0.45">
      <c r="A678">
        <v>2002</v>
      </c>
      <c r="B678">
        <v>7</v>
      </c>
      <c r="C678" t="s">
        <v>42</v>
      </c>
      <c r="D678" t="s">
        <v>44</v>
      </c>
      <c r="E678">
        <v>10</v>
      </c>
      <c r="F678">
        <v>1.4593813224102088</v>
      </c>
      <c r="G678">
        <v>10</v>
      </c>
      <c r="H678">
        <v>3</v>
      </c>
      <c r="I678">
        <v>-1.5406186775897912</v>
      </c>
      <c r="J678">
        <v>7</v>
      </c>
      <c r="K678">
        <v>0</v>
      </c>
      <c r="L678">
        <v>3.3672885143646392</v>
      </c>
      <c r="M678">
        <v>0.7</v>
      </c>
      <c r="N678">
        <v>0.5</v>
      </c>
      <c r="O678">
        <v>-8.0676239142018089E-2</v>
      </c>
      <c r="P678">
        <v>3.3294719169719174</v>
      </c>
      <c r="Q678">
        <v>-0.19974651235234711</v>
      </c>
      <c r="R678">
        <v>4.4215557129489023</v>
      </c>
      <c r="S678">
        <v>0.7</v>
      </c>
      <c r="T678">
        <v>0.7</v>
      </c>
      <c r="U678">
        <v>-5.2437710379834655E-2</v>
      </c>
      <c r="V678">
        <v>4.0131126782910336</v>
      </c>
    </row>
    <row r="679" spans="1:22" x14ac:dyDescent="0.45">
      <c r="A679">
        <v>2002</v>
      </c>
      <c r="B679">
        <v>7</v>
      </c>
      <c r="C679" t="s">
        <v>33</v>
      </c>
      <c r="D679" t="s">
        <v>41</v>
      </c>
      <c r="E679">
        <v>18</v>
      </c>
      <c r="F679">
        <v>5.9695449874528066</v>
      </c>
      <c r="G679">
        <v>18</v>
      </c>
      <c r="H679">
        <v>4.5</v>
      </c>
      <c r="I679">
        <v>1.4695449874528066</v>
      </c>
      <c r="J679">
        <v>13.5</v>
      </c>
      <c r="K679">
        <v>1</v>
      </c>
      <c r="L679">
        <v>4.5396464646464647</v>
      </c>
      <c r="M679">
        <v>0.7</v>
      </c>
      <c r="N679">
        <v>0.6</v>
      </c>
      <c r="O679">
        <v>-7.0359106284375748E-3</v>
      </c>
      <c r="P679">
        <v>4.8480194198384741</v>
      </c>
      <c r="Q679">
        <v>7.7391481247134795E-3</v>
      </c>
      <c r="R679">
        <v>4.293914390207493</v>
      </c>
      <c r="S679">
        <v>0.8</v>
      </c>
      <c r="T679">
        <v>0.9</v>
      </c>
      <c r="U679">
        <v>8.3739837843048961E-2</v>
      </c>
      <c r="V679">
        <v>5.0382321436733202</v>
      </c>
    </row>
    <row r="680" spans="1:22" x14ac:dyDescent="0.45">
      <c r="A680">
        <v>2002</v>
      </c>
      <c r="B680">
        <v>8</v>
      </c>
      <c r="C680" t="s">
        <v>41</v>
      </c>
      <c r="D680" t="s">
        <v>50</v>
      </c>
      <c r="E680">
        <v>-13</v>
      </c>
      <c r="F680">
        <v>-9.2343716502047979E-2</v>
      </c>
      <c r="G680">
        <v>-13</v>
      </c>
      <c r="H680">
        <v>-3</v>
      </c>
      <c r="I680">
        <v>2.907656283497952</v>
      </c>
      <c r="J680">
        <v>-10</v>
      </c>
      <c r="K680">
        <v>0</v>
      </c>
      <c r="L680">
        <v>4.653563513014511</v>
      </c>
      <c r="M680">
        <v>0.7</v>
      </c>
      <c r="N680">
        <v>0.9</v>
      </c>
      <c r="O680">
        <v>0.11410741706205974</v>
      </c>
      <c r="P680">
        <v>5.0264674377909673</v>
      </c>
      <c r="Q680">
        <v>-4.6303915735230697E-2</v>
      </c>
      <c r="R680">
        <v>4.3889861389844054</v>
      </c>
      <c r="S680">
        <v>0.8</v>
      </c>
      <c r="T680">
        <v>0.2</v>
      </c>
      <c r="U680">
        <v>-7.4360260843605197E-2</v>
      </c>
      <c r="V680">
        <v>4.0084972394755001</v>
      </c>
    </row>
    <row r="681" spans="1:22" x14ac:dyDescent="0.45">
      <c r="A681">
        <v>2002</v>
      </c>
      <c r="B681">
        <v>8</v>
      </c>
      <c r="C681" t="s">
        <v>25</v>
      </c>
      <c r="D681" t="s">
        <v>27</v>
      </c>
      <c r="E681">
        <v>7</v>
      </c>
      <c r="F681">
        <v>8.8535016920911342</v>
      </c>
      <c r="G681">
        <v>7</v>
      </c>
      <c r="H681">
        <v>7.5</v>
      </c>
      <c r="I681">
        <v>1.3535016920911342</v>
      </c>
      <c r="J681">
        <v>-0.5</v>
      </c>
      <c r="K681">
        <v>0</v>
      </c>
      <c r="L681">
        <v>4.1249853479853487</v>
      </c>
      <c r="M681">
        <v>0.7</v>
      </c>
      <c r="N681">
        <v>0.7</v>
      </c>
      <c r="O681">
        <v>-0.2422623336465286</v>
      </c>
      <c r="P681">
        <v>4.304132829891878</v>
      </c>
      <c r="Q681">
        <v>1.4960018449866807E-2</v>
      </c>
      <c r="R681">
        <v>5.2336548850759375</v>
      </c>
      <c r="S681">
        <v>0.8</v>
      </c>
      <c r="T681">
        <v>0.4</v>
      </c>
      <c r="U681">
        <v>-1.0713192581047642E-2</v>
      </c>
      <c r="V681">
        <v>4.6860599566549217</v>
      </c>
    </row>
    <row r="682" spans="1:22" x14ac:dyDescent="0.45">
      <c r="A682">
        <v>2002</v>
      </c>
      <c r="B682">
        <v>8</v>
      </c>
      <c r="C682" t="s">
        <v>42</v>
      </c>
      <c r="D682" t="s">
        <v>29</v>
      </c>
      <c r="E682">
        <v>-3</v>
      </c>
      <c r="F682">
        <v>-4.148465245900737</v>
      </c>
      <c r="G682">
        <v>-3</v>
      </c>
      <c r="H682">
        <v>-8</v>
      </c>
      <c r="I682">
        <v>3.851534754099263</v>
      </c>
      <c r="J682">
        <v>5</v>
      </c>
      <c r="K682">
        <v>1</v>
      </c>
      <c r="L682">
        <v>3.496455181031306</v>
      </c>
      <c r="M682">
        <v>0.9</v>
      </c>
      <c r="N682">
        <v>0.4</v>
      </c>
      <c r="O682">
        <v>-6.1848168624814036E-2</v>
      </c>
      <c r="P682">
        <v>3.1194719169719169</v>
      </c>
      <c r="Q682">
        <v>-0.23336031926058798</v>
      </c>
      <c r="R682">
        <v>4.2661893000734024</v>
      </c>
      <c r="S682">
        <v>0.8</v>
      </c>
      <c r="T682">
        <v>0.6</v>
      </c>
      <c r="U682">
        <v>-0.16543294161797242</v>
      </c>
      <c r="V682">
        <v>4.8862303404892922</v>
      </c>
    </row>
    <row r="683" spans="1:22" x14ac:dyDescent="0.45">
      <c r="A683">
        <v>2002</v>
      </c>
      <c r="B683">
        <v>8</v>
      </c>
      <c r="C683" t="s">
        <v>30</v>
      </c>
      <c r="D683" t="s">
        <v>40</v>
      </c>
      <c r="E683">
        <v>-6</v>
      </c>
      <c r="F683">
        <v>-5.2496268321250046</v>
      </c>
      <c r="G683">
        <v>-6</v>
      </c>
      <c r="H683">
        <v>-4.5</v>
      </c>
      <c r="I683">
        <v>-0.74962683212500458</v>
      </c>
      <c r="J683">
        <v>-1.5</v>
      </c>
      <c r="K683">
        <v>1</v>
      </c>
      <c r="L683">
        <v>3.5287691007437454</v>
      </c>
      <c r="M683">
        <v>1.4</v>
      </c>
      <c r="N683">
        <v>0.7</v>
      </c>
      <c r="O683">
        <v>2.826661899950857E-2</v>
      </c>
      <c r="P683">
        <v>3.7291560413270943</v>
      </c>
      <c r="Q683">
        <v>-1.3255175887089323E-2</v>
      </c>
      <c r="R683">
        <v>3.9859926065864641</v>
      </c>
      <c r="S683">
        <v>0.5</v>
      </c>
      <c r="T683">
        <v>0.9</v>
      </c>
      <c r="U683">
        <v>-0.15245546475663557</v>
      </c>
      <c r="V683">
        <v>4.0618729902334696</v>
      </c>
    </row>
    <row r="684" spans="1:22" x14ac:dyDescent="0.45">
      <c r="A684">
        <v>2002</v>
      </c>
      <c r="B684">
        <v>8</v>
      </c>
      <c r="C684" t="s">
        <v>43</v>
      </c>
      <c r="D684" t="s">
        <v>23</v>
      </c>
      <c r="E684">
        <v>-3</v>
      </c>
      <c r="F684">
        <v>3.3843159847260109</v>
      </c>
      <c r="G684">
        <v>-3</v>
      </c>
      <c r="H684">
        <v>2</v>
      </c>
      <c r="I684">
        <v>1.3843159847260109</v>
      </c>
      <c r="J684">
        <v>-5</v>
      </c>
      <c r="K684">
        <v>0</v>
      </c>
      <c r="L684">
        <v>4.0071590909090915</v>
      </c>
      <c r="M684">
        <v>0.8</v>
      </c>
      <c r="N684">
        <v>0.3</v>
      </c>
      <c r="O684">
        <v>4.249267367506443E-3</v>
      </c>
      <c r="P684">
        <v>5.3174240340269749</v>
      </c>
      <c r="Q684">
        <v>3.3264820557526706E-2</v>
      </c>
      <c r="R684">
        <v>4.768058248997276</v>
      </c>
      <c r="S684">
        <v>0.7</v>
      </c>
      <c r="T684">
        <v>0.7</v>
      </c>
      <c r="U684">
        <v>-3.0128332672116166E-2</v>
      </c>
      <c r="V684">
        <v>3.9806994639347577</v>
      </c>
    </row>
    <row r="685" spans="1:22" x14ac:dyDescent="0.45">
      <c r="A685">
        <v>2002</v>
      </c>
      <c r="B685">
        <v>8</v>
      </c>
      <c r="C685" t="s">
        <v>39</v>
      </c>
      <c r="D685" t="s">
        <v>38</v>
      </c>
      <c r="E685">
        <v>10</v>
      </c>
      <c r="F685">
        <v>-0.60792428215194905</v>
      </c>
      <c r="G685">
        <v>10</v>
      </c>
      <c r="H685">
        <v>-2.5</v>
      </c>
      <c r="I685">
        <v>1.892075717848051</v>
      </c>
      <c r="J685">
        <v>12.5</v>
      </c>
      <c r="K685">
        <v>1</v>
      </c>
      <c r="L685">
        <v>4.8523676203024024</v>
      </c>
      <c r="M685">
        <v>0.8</v>
      </c>
      <c r="N685">
        <v>0.4</v>
      </c>
      <c r="O685">
        <v>0.10719799670835492</v>
      </c>
      <c r="P685">
        <v>3.9897736822001528</v>
      </c>
      <c r="Q685">
        <v>1.1979392574749795E-2</v>
      </c>
      <c r="R685">
        <v>4.6624831309041834</v>
      </c>
      <c r="S685">
        <v>0.4</v>
      </c>
      <c r="T685">
        <v>0.9</v>
      </c>
      <c r="U685">
        <v>6.1388160830380213E-2</v>
      </c>
      <c r="V685">
        <v>4.935115546218487</v>
      </c>
    </row>
    <row r="686" spans="1:22" x14ac:dyDescent="0.45">
      <c r="A686">
        <v>2002</v>
      </c>
      <c r="B686">
        <v>8</v>
      </c>
      <c r="C686" t="s">
        <v>24</v>
      </c>
      <c r="D686" t="s">
        <v>35</v>
      </c>
      <c r="E686">
        <v>18</v>
      </c>
      <c r="F686">
        <v>1.3774442423557245</v>
      </c>
      <c r="G686">
        <v>18</v>
      </c>
      <c r="H686">
        <v>2</v>
      </c>
      <c r="I686">
        <v>-0.62255575764427551</v>
      </c>
      <c r="J686">
        <v>16</v>
      </c>
      <c r="K686">
        <v>0</v>
      </c>
      <c r="L686">
        <v>3.6624043423037236</v>
      </c>
      <c r="M686">
        <v>0.8</v>
      </c>
      <c r="N686">
        <v>0.5</v>
      </c>
      <c r="O686">
        <v>-0.11547818462151438</v>
      </c>
      <c r="P686">
        <v>4.048264411027569</v>
      </c>
      <c r="Q686">
        <v>-0.12774832880227668</v>
      </c>
      <c r="R686">
        <v>4.5330228612976295</v>
      </c>
      <c r="S686">
        <v>1</v>
      </c>
      <c r="T686">
        <v>0.9</v>
      </c>
      <c r="U686">
        <v>-0.10097368822455381</v>
      </c>
      <c r="V686">
        <v>4.4299455440070767</v>
      </c>
    </row>
    <row r="687" spans="1:22" x14ac:dyDescent="0.45">
      <c r="A687">
        <v>2002</v>
      </c>
      <c r="B687">
        <v>8</v>
      </c>
      <c r="C687" t="s">
        <v>28</v>
      </c>
      <c r="D687" t="s">
        <v>49</v>
      </c>
      <c r="E687">
        <v>-2</v>
      </c>
      <c r="F687">
        <v>3.4717577732728135</v>
      </c>
      <c r="G687">
        <v>-2</v>
      </c>
      <c r="H687">
        <v>3.5</v>
      </c>
      <c r="I687">
        <v>-2.8242226727186459E-2</v>
      </c>
      <c r="J687">
        <v>-5.5</v>
      </c>
      <c r="K687">
        <v>1</v>
      </c>
      <c r="L687">
        <v>4.0201997133301486</v>
      </c>
      <c r="M687">
        <v>0.9</v>
      </c>
      <c r="N687">
        <v>0.4</v>
      </c>
      <c r="O687">
        <v>-3.7777128267150996E-2</v>
      </c>
      <c r="P687">
        <v>5.3685826084819892</v>
      </c>
      <c r="Q687">
        <v>-3.6924957618730838E-3</v>
      </c>
      <c r="R687">
        <v>4.1934813578234635</v>
      </c>
      <c r="S687">
        <v>1.1000000000000001</v>
      </c>
      <c r="T687">
        <v>1</v>
      </c>
      <c r="U687">
        <v>-1.6106277432387503E-2</v>
      </c>
      <c r="V687">
        <v>4.3103372081042064</v>
      </c>
    </row>
    <row r="688" spans="1:22" x14ac:dyDescent="0.45">
      <c r="A688">
        <v>2002</v>
      </c>
      <c r="B688">
        <v>8</v>
      </c>
      <c r="C688" t="s">
        <v>31</v>
      </c>
      <c r="D688" t="s">
        <v>32</v>
      </c>
      <c r="E688">
        <v>-3</v>
      </c>
      <c r="F688">
        <v>-0.91162177563520119</v>
      </c>
      <c r="G688">
        <v>-3</v>
      </c>
      <c r="H688">
        <v>3</v>
      </c>
      <c r="I688">
        <v>-3.9116217756352012</v>
      </c>
      <c r="J688">
        <v>-6</v>
      </c>
      <c r="K688">
        <v>1</v>
      </c>
      <c r="L688">
        <v>3.8704096780412569</v>
      </c>
      <c r="M688">
        <v>0.5</v>
      </c>
      <c r="N688">
        <v>0.7</v>
      </c>
      <c r="O688">
        <v>-6.9314165797149691E-2</v>
      </c>
      <c r="P688">
        <v>4.3594499194090846</v>
      </c>
      <c r="Q688">
        <v>8.9568447729171607E-2</v>
      </c>
      <c r="R688">
        <v>4.361748472116119</v>
      </c>
      <c r="S688">
        <v>0.5</v>
      </c>
      <c r="T688">
        <v>0.9</v>
      </c>
      <c r="U688">
        <v>-9.9612312519485241E-2</v>
      </c>
      <c r="V688">
        <v>5.1906890227749205</v>
      </c>
    </row>
    <row r="689" spans="1:22" x14ac:dyDescent="0.45">
      <c r="A689">
        <v>2002</v>
      </c>
      <c r="B689">
        <v>8</v>
      </c>
      <c r="C689" t="s">
        <v>36</v>
      </c>
      <c r="D689" t="s">
        <v>47</v>
      </c>
      <c r="E689">
        <v>10</v>
      </c>
      <c r="F689">
        <v>10.368425279355247</v>
      </c>
      <c r="G689">
        <v>10</v>
      </c>
      <c r="H689">
        <v>8.5</v>
      </c>
      <c r="I689">
        <v>1.8684252793552467</v>
      </c>
      <c r="J689">
        <v>1.5</v>
      </c>
      <c r="K689">
        <v>1</v>
      </c>
      <c r="L689">
        <v>3.9151645649671964</v>
      </c>
      <c r="M689">
        <v>0.5</v>
      </c>
      <c r="N689">
        <v>0.3</v>
      </c>
      <c r="O689">
        <v>-0.12173648428272128</v>
      </c>
      <c r="P689">
        <v>3.9564190173820655</v>
      </c>
      <c r="Q689">
        <v>-8.1439069175318152E-2</v>
      </c>
      <c r="R689">
        <v>4.827210838360724</v>
      </c>
      <c r="S689">
        <v>0.4</v>
      </c>
      <c r="T689">
        <v>0.2</v>
      </c>
      <c r="U689">
        <v>0.13566833665889375</v>
      </c>
      <c r="V689">
        <v>4.3033624708624707</v>
      </c>
    </row>
    <row r="690" spans="1:22" x14ac:dyDescent="0.45">
      <c r="A690">
        <v>2002</v>
      </c>
      <c r="B690">
        <v>8</v>
      </c>
      <c r="C690" t="s">
        <v>52</v>
      </c>
      <c r="D690" t="s">
        <v>26</v>
      </c>
      <c r="E690">
        <v>-8</v>
      </c>
      <c r="F690">
        <v>-0.4148677176249187</v>
      </c>
      <c r="G690">
        <v>-8</v>
      </c>
      <c r="H690">
        <v>3</v>
      </c>
      <c r="I690">
        <v>-3.4148677176249187</v>
      </c>
      <c r="J690">
        <v>-11</v>
      </c>
      <c r="K690">
        <v>1</v>
      </c>
      <c r="L690">
        <v>4.9361655465875414</v>
      </c>
      <c r="M690">
        <v>0.8</v>
      </c>
      <c r="N690">
        <v>0.6</v>
      </c>
      <c r="O690">
        <v>1.5316396962099698E-2</v>
      </c>
      <c r="P690">
        <v>3.5220323140911374</v>
      </c>
      <c r="Q690">
        <v>-1.1909131114998604E-2</v>
      </c>
      <c r="R690">
        <v>3.7646396220267193</v>
      </c>
      <c r="S690">
        <v>0.9</v>
      </c>
      <c r="T690">
        <v>1.1000000000000001</v>
      </c>
      <c r="U690">
        <v>-7.8542218323678942E-2</v>
      </c>
      <c r="V690">
        <v>4.6290616429718261</v>
      </c>
    </row>
    <row r="691" spans="1:22" x14ac:dyDescent="0.45">
      <c r="A691">
        <v>2002</v>
      </c>
      <c r="B691">
        <v>8</v>
      </c>
      <c r="C691" t="s">
        <v>33</v>
      </c>
      <c r="D691" t="s">
        <v>45</v>
      </c>
      <c r="E691">
        <v>5</v>
      </c>
      <c r="F691">
        <v>3.4132047462131232</v>
      </c>
      <c r="G691">
        <v>5</v>
      </c>
      <c r="H691">
        <v>1</v>
      </c>
      <c r="I691">
        <v>2.4132047462131232</v>
      </c>
      <c r="J691">
        <v>4</v>
      </c>
      <c r="K691">
        <v>1</v>
      </c>
      <c r="L691">
        <v>4.420430778371955</v>
      </c>
      <c r="M691">
        <v>0.6</v>
      </c>
      <c r="N691">
        <v>0.5</v>
      </c>
      <c r="O691">
        <v>1.5908119619748039E-2</v>
      </c>
      <c r="P691">
        <v>5.0860999151945112</v>
      </c>
      <c r="Q691">
        <v>4.2224920496581539E-2</v>
      </c>
      <c r="R691">
        <v>4.5101423098617133</v>
      </c>
      <c r="S691">
        <v>1</v>
      </c>
      <c r="T691">
        <v>1</v>
      </c>
      <c r="U691">
        <v>-5.2668541603907028E-2</v>
      </c>
      <c r="V691">
        <v>4.286671552132078</v>
      </c>
    </row>
    <row r="692" spans="1:22" x14ac:dyDescent="0.45">
      <c r="A692">
        <v>2002</v>
      </c>
      <c r="B692">
        <v>8</v>
      </c>
      <c r="C692" t="s">
        <v>37</v>
      </c>
      <c r="D692" t="s">
        <v>44</v>
      </c>
      <c r="E692">
        <v>14</v>
      </c>
      <c r="F692">
        <v>2.4726986573788987</v>
      </c>
      <c r="G692">
        <v>14</v>
      </c>
      <c r="H692">
        <v>7</v>
      </c>
      <c r="I692">
        <v>-4.5273013426211008</v>
      </c>
      <c r="J692">
        <v>7</v>
      </c>
      <c r="K692">
        <v>0</v>
      </c>
      <c r="L692">
        <v>4.0589191729323302</v>
      </c>
      <c r="M692">
        <v>1.1000000000000001</v>
      </c>
      <c r="N692">
        <v>0.7</v>
      </c>
      <c r="O692">
        <v>-5.7118888984103521E-2</v>
      </c>
      <c r="P692">
        <v>3.8465018315018313</v>
      </c>
      <c r="Q692">
        <v>-2.6707386856679539E-2</v>
      </c>
      <c r="R692">
        <v>4.4582223796155684</v>
      </c>
      <c r="S692">
        <v>0.8</v>
      </c>
      <c r="T692">
        <v>0.7</v>
      </c>
      <c r="U692">
        <v>-8.5686654131923334E-2</v>
      </c>
      <c r="V692">
        <v>4.0697793449577002</v>
      </c>
    </row>
    <row r="693" spans="1:22" x14ac:dyDescent="0.45">
      <c r="A693">
        <v>2002</v>
      </c>
      <c r="B693">
        <v>9</v>
      </c>
      <c r="C693" t="s">
        <v>50</v>
      </c>
      <c r="D693" t="s">
        <v>28</v>
      </c>
      <c r="E693">
        <v>3</v>
      </c>
      <c r="F693">
        <v>2.457296654772946</v>
      </c>
      <c r="G693">
        <v>3</v>
      </c>
      <c r="H693">
        <v>7</v>
      </c>
      <c r="I693">
        <v>-4.5427033452270535</v>
      </c>
      <c r="J693">
        <v>-4</v>
      </c>
      <c r="K693">
        <v>1</v>
      </c>
      <c r="L693">
        <v>4.2961631724772289</v>
      </c>
      <c r="M693">
        <v>0.7</v>
      </c>
      <c r="N693">
        <v>0.3</v>
      </c>
      <c r="O693">
        <v>-6.5668707340730534E-2</v>
      </c>
      <c r="P693">
        <v>4.0462750172532775</v>
      </c>
      <c r="Q693">
        <v>-6.6445887204996765E-2</v>
      </c>
      <c r="R693">
        <v>4.371390189520624</v>
      </c>
      <c r="S693">
        <v>0.8</v>
      </c>
      <c r="T693">
        <v>0.4</v>
      </c>
      <c r="U693">
        <v>1.1477710944585539E-2</v>
      </c>
      <c r="V693">
        <v>5.2865564646911398</v>
      </c>
    </row>
    <row r="694" spans="1:22" x14ac:dyDescent="0.45">
      <c r="A694">
        <v>2002</v>
      </c>
      <c r="B694">
        <v>9</v>
      </c>
      <c r="C694" t="s">
        <v>26</v>
      </c>
      <c r="D694" t="s">
        <v>27</v>
      </c>
      <c r="E694">
        <v>-31</v>
      </c>
      <c r="F694">
        <v>2.5805093032175859</v>
      </c>
      <c r="G694">
        <v>-31</v>
      </c>
      <c r="H694">
        <v>3</v>
      </c>
      <c r="I694">
        <v>-0.41949069678241413</v>
      </c>
      <c r="J694">
        <v>-34</v>
      </c>
      <c r="K694">
        <v>1</v>
      </c>
      <c r="L694">
        <v>3.9277975167635617</v>
      </c>
      <c r="M694">
        <v>0.9</v>
      </c>
      <c r="N694">
        <v>0.9</v>
      </c>
      <c r="O694">
        <v>-4.4438987949444994E-2</v>
      </c>
      <c r="P694">
        <v>4.7332283096384931</v>
      </c>
      <c r="Q694">
        <v>-7.9869249249222896E-2</v>
      </c>
      <c r="R694">
        <v>4.3515120279330803</v>
      </c>
      <c r="S694">
        <v>0.8</v>
      </c>
      <c r="T694">
        <v>0.4</v>
      </c>
      <c r="U694">
        <v>-1.8083910631374187E-2</v>
      </c>
      <c r="V694">
        <v>4.8615075269874026</v>
      </c>
    </row>
    <row r="695" spans="1:22" x14ac:dyDescent="0.45">
      <c r="A695">
        <v>2002</v>
      </c>
      <c r="B695">
        <v>9</v>
      </c>
      <c r="C695" t="s">
        <v>44</v>
      </c>
      <c r="D695" t="s">
        <v>24</v>
      </c>
      <c r="E695">
        <v>-6</v>
      </c>
      <c r="F695">
        <v>-1.1582904669254077</v>
      </c>
      <c r="G695">
        <v>-6</v>
      </c>
      <c r="H695">
        <v>-7</v>
      </c>
      <c r="I695">
        <v>5.8417095330745923</v>
      </c>
      <c r="J695">
        <v>1</v>
      </c>
      <c r="K695">
        <v>1</v>
      </c>
      <c r="L695">
        <v>4.9280405614337504</v>
      </c>
      <c r="M695">
        <v>0.9</v>
      </c>
      <c r="N695">
        <v>0.5</v>
      </c>
      <c r="O695">
        <v>-6.2797765704401293E-2</v>
      </c>
      <c r="P695">
        <v>3.9661987822978531</v>
      </c>
      <c r="Q695">
        <v>-0.15277967741551468</v>
      </c>
      <c r="R695">
        <v>3.3724043423037231</v>
      </c>
      <c r="S695">
        <v>0.9</v>
      </c>
      <c r="T695">
        <v>0.5</v>
      </c>
      <c r="U695">
        <v>-0.13789102688584093</v>
      </c>
      <c r="V695">
        <v>4.2627644110275691</v>
      </c>
    </row>
    <row r="696" spans="1:22" x14ac:dyDescent="0.45">
      <c r="A696">
        <v>2002</v>
      </c>
      <c r="B696">
        <v>9</v>
      </c>
      <c r="C696" t="s">
        <v>41</v>
      </c>
      <c r="D696" t="s">
        <v>31</v>
      </c>
      <c r="E696">
        <v>-3</v>
      </c>
      <c r="F696">
        <v>-3.1080275688554235</v>
      </c>
      <c r="G696">
        <v>-3</v>
      </c>
      <c r="H696">
        <v>-3.5</v>
      </c>
      <c r="I696">
        <v>0.39197243114457647</v>
      </c>
      <c r="J696">
        <v>0.5</v>
      </c>
      <c r="K696">
        <v>1</v>
      </c>
      <c r="L696">
        <v>4.6913412907922893</v>
      </c>
      <c r="M696">
        <v>0.8</v>
      </c>
      <c r="N696">
        <v>0.9</v>
      </c>
      <c r="O696">
        <v>0.13892571614614985</v>
      </c>
      <c r="P696">
        <v>4.9336444712837899</v>
      </c>
      <c r="Q696">
        <v>-3.7612362232356034E-2</v>
      </c>
      <c r="R696">
        <v>3.3857942934258722</v>
      </c>
      <c r="S696">
        <v>0.5</v>
      </c>
      <c r="T696">
        <v>0.5</v>
      </c>
      <c r="U696">
        <v>-5.0389163014527658E-2</v>
      </c>
      <c r="V696">
        <v>4.2120473220064873</v>
      </c>
    </row>
    <row r="697" spans="1:22" x14ac:dyDescent="0.45">
      <c r="A697">
        <v>2002</v>
      </c>
      <c r="B697">
        <v>9</v>
      </c>
      <c r="C697" t="s">
        <v>23</v>
      </c>
      <c r="D697" t="s">
        <v>25</v>
      </c>
      <c r="E697">
        <v>2</v>
      </c>
      <c r="F697">
        <v>-4.9977259000869108</v>
      </c>
      <c r="G697">
        <v>2</v>
      </c>
      <c r="H697">
        <v>3</v>
      </c>
      <c r="I697">
        <v>-7.9977259000869108</v>
      </c>
      <c r="J697">
        <v>-1</v>
      </c>
      <c r="K697">
        <v>1</v>
      </c>
      <c r="L697">
        <v>4.7617886565207872</v>
      </c>
      <c r="M697">
        <v>0.8</v>
      </c>
      <c r="N697">
        <v>0.6</v>
      </c>
      <c r="O697">
        <v>-3.1132475267555526E-2</v>
      </c>
      <c r="P697">
        <v>3.8984879254732192</v>
      </c>
      <c r="Q697">
        <v>-7.5628974414921529E-2</v>
      </c>
      <c r="R697">
        <v>4.0642010342598578</v>
      </c>
      <c r="S697">
        <v>0.6</v>
      </c>
      <c r="T697">
        <v>0.7</v>
      </c>
      <c r="U697">
        <v>-0.2058929372578851</v>
      </c>
      <c r="V697">
        <v>4.1648471156061628</v>
      </c>
    </row>
    <row r="698" spans="1:22" x14ac:dyDescent="0.45">
      <c r="A698">
        <v>2002</v>
      </c>
      <c r="B698">
        <v>9</v>
      </c>
      <c r="C698" t="s">
        <v>30</v>
      </c>
      <c r="D698" t="s">
        <v>33</v>
      </c>
      <c r="E698">
        <v>-8</v>
      </c>
      <c r="F698">
        <v>-0.51937626048170671</v>
      </c>
      <c r="G698">
        <v>-8</v>
      </c>
      <c r="H698">
        <v>3</v>
      </c>
      <c r="I698">
        <v>-3.5193762604817067</v>
      </c>
      <c r="J698">
        <v>-11</v>
      </c>
      <c r="K698">
        <v>1</v>
      </c>
      <c r="L698">
        <v>3.9803097169902442</v>
      </c>
      <c r="M698">
        <v>1.3</v>
      </c>
      <c r="N698">
        <v>0.7</v>
      </c>
      <c r="O698">
        <v>5.4032384088402899E-2</v>
      </c>
      <c r="P698">
        <v>4.1381304003014536</v>
      </c>
      <c r="Q698">
        <v>3.4348160513817297E-2</v>
      </c>
      <c r="R698">
        <v>4.0533367612779383</v>
      </c>
      <c r="S698">
        <v>0.7</v>
      </c>
      <c r="T698">
        <v>0.5</v>
      </c>
      <c r="U698">
        <v>-9.6285615050237579E-3</v>
      </c>
      <c r="V698">
        <v>5.2562297853243809</v>
      </c>
    </row>
    <row r="699" spans="1:22" x14ac:dyDescent="0.45">
      <c r="A699">
        <v>2002</v>
      </c>
      <c r="B699">
        <v>9</v>
      </c>
      <c r="C699" t="s">
        <v>35</v>
      </c>
      <c r="D699" t="s">
        <v>42</v>
      </c>
      <c r="E699">
        <v>14</v>
      </c>
      <c r="F699">
        <v>6.0074053000586769</v>
      </c>
      <c r="G699">
        <v>14</v>
      </c>
      <c r="H699">
        <v>7.5</v>
      </c>
      <c r="I699">
        <v>-1.4925946999413231</v>
      </c>
      <c r="J699">
        <v>6.5</v>
      </c>
      <c r="K699">
        <v>0</v>
      </c>
      <c r="L699">
        <v>4.4707371470119153</v>
      </c>
      <c r="M699">
        <v>1</v>
      </c>
      <c r="N699">
        <v>0.7</v>
      </c>
      <c r="O699">
        <v>-6.7857486525755656E-2</v>
      </c>
      <c r="P699">
        <v>4.21327887734041</v>
      </c>
      <c r="Q699">
        <v>4.4822011104216058E-3</v>
      </c>
      <c r="R699">
        <v>3.291397709766938</v>
      </c>
      <c r="S699">
        <v>1</v>
      </c>
      <c r="T699">
        <v>0.4</v>
      </c>
      <c r="U699">
        <v>-0.10798502237734756</v>
      </c>
      <c r="V699">
        <v>3.3591458300153954</v>
      </c>
    </row>
    <row r="700" spans="1:22" x14ac:dyDescent="0.45">
      <c r="A700">
        <v>2002</v>
      </c>
      <c r="B700">
        <v>9</v>
      </c>
      <c r="C700" t="s">
        <v>32</v>
      </c>
      <c r="D700" t="s">
        <v>34</v>
      </c>
      <c r="E700">
        <v>-31</v>
      </c>
      <c r="F700">
        <v>8.8321035236896552</v>
      </c>
      <c r="G700">
        <v>-31</v>
      </c>
      <c r="H700">
        <v>8.5</v>
      </c>
      <c r="I700">
        <v>0.33210352368965523</v>
      </c>
      <c r="J700">
        <v>-39.5</v>
      </c>
      <c r="K700">
        <v>0</v>
      </c>
      <c r="L700">
        <v>4.325141329258976</v>
      </c>
      <c r="M700">
        <v>0.8</v>
      </c>
      <c r="N700">
        <v>1</v>
      </c>
      <c r="O700">
        <v>-0.11816196860639214</v>
      </c>
      <c r="P700">
        <v>5.0302115691940195</v>
      </c>
      <c r="Q700">
        <v>2.2051882388879281E-2</v>
      </c>
      <c r="R700">
        <v>4.9257824995146642</v>
      </c>
      <c r="S700">
        <v>0.4</v>
      </c>
      <c r="T700">
        <v>0.7</v>
      </c>
      <c r="U700">
        <v>5.4482180636418298E-2</v>
      </c>
      <c r="V700">
        <v>3.398987270039902</v>
      </c>
    </row>
    <row r="701" spans="1:22" x14ac:dyDescent="0.45">
      <c r="A701">
        <v>2002</v>
      </c>
      <c r="B701">
        <v>9</v>
      </c>
      <c r="C701" t="s">
        <v>51</v>
      </c>
      <c r="D701" t="s">
        <v>36</v>
      </c>
      <c r="E701">
        <v>-13</v>
      </c>
      <c r="F701">
        <v>-1.1441143326582539</v>
      </c>
      <c r="G701">
        <v>-13</v>
      </c>
      <c r="H701">
        <v>-5</v>
      </c>
      <c r="I701">
        <v>3.8558856673417461</v>
      </c>
      <c r="J701">
        <v>-8</v>
      </c>
      <c r="K701">
        <v>0</v>
      </c>
      <c r="L701">
        <v>4.7876512675777381</v>
      </c>
      <c r="M701">
        <v>0.7</v>
      </c>
      <c r="N701">
        <v>1.1000000000000001</v>
      </c>
      <c r="O701">
        <v>7.8251580952158659E-2</v>
      </c>
      <c r="P701">
        <v>4.0415612560813807</v>
      </c>
      <c r="Q701">
        <v>-2.5401095934452667E-2</v>
      </c>
      <c r="R701">
        <v>4.1776645649671966</v>
      </c>
      <c r="S701">
        <v>0.7</v>
      </c>
      <c r="T701">
        <v>0.4</v>
      </c>
      <c r="U701">
        <v>-0.10140972587991877</v>
      </c>
      <c r="V701">
        <v>3.9951690173820653</v>
      </c>
    </row>
    <row r="702" spans="1:22" x14ac:dyDescent="0.45">
      <c r="A702">
        <v>2002</v>
      </c>
      <c r="B702">
        <v>9</v>
      </c>
      <c r="C702" t="s">
        <v>47</v>
      </c>
      <c r="D702" t="s">
        <v>39</v>
      </c>
      <c r="E702">
        <v>-3</v>
      </c>
      <c r="F702">
        <v>3.191205044301471</v>
      </c>
      <c r="G702">
        <v>-3</v>
      </c>
      <c r="H702">
        <v>3</v>
      </c>
      <c r="I702">
        <v>0.19120504430147101</v>
      </c>
      <c r="J702">
        <v>-6</v>
      </c>
      <c r="K702">
        <v>0</v>
      </c>
      <c r="L702">
        <v>4.8550517474516335</v>
      </c>
      <c r="M702">
        <v>0.5</v>
      </c>
      <c r="N702">
        <v>0.2</v>
      </c>
      <c r="O702">
        <v>0.12674225563175703</v>
      </c>
      <c r="P702">
        <v>4.5851806526806529</v>
      </c>
      <c r="Q702">
        <v>-1.3956271492532013E-2</v>
      </c>
      <c r="R702">
        <v>4.9228804408152227</v>
      </c>
      <c r="S702">
        <v>0.7</v>
      </c>
      <c r="T702">
        <v>0.4</v>
      </c>
      <c r="U702">
        <v>0.1225001640974849</v>
      </c>
      <c r="V702">
        <v>4.0757855869620574</v>
      </c>
    </row>
    <row r="703" spans="1:22" x14ac:dyDescent="0.45">
      <c r="A703">
        <v>2002</v>
      </c>
      <c r="B703">
        <v>9</v>
      </c>
      <c r="C703" t="s">
        <v>45</v>
      </c>
      <c r="D703" t="s">
        <v>43</v>
      </c>
      <c r="E703">
        <v>-11</v>
      </c>
      <c r="F703">
        <v>0.34993141243495307</v>
      </c>
      <c r="G703">
        <v>-11</v>
      </c>
      <c r="H703">
        <v>2</v>
      </c>
      <c r="I703">
        <v>-1.6500685875650469</v>
      </c>
      <c r="J703">
        <v>-13</v>
      </c>
      <c r="K703">
        <v>1</v>
      </c>
      <c r="L703">
        <v>4.4308932980040057</v>
      </c>
      <c r="M703">
        <v>1.1000000000000001</v>
      </c>
      <c r="N703">
        <v>0.9</v>
      </c>
      <c r="O703">
        <v>-2.3473641119799989E-2</v>
      </c>
      <c r="P703">
        <v>4.3069512724117986</v>
      </c>
      <c r="Q703">
        <v>-3.1390225341799305E-2</v>
      </c>
      <c r="R703">
        <v>3.9134090909090915</v>
      </c>
      <c r="S703">
        <v>0.8</v>
      </c>
      <c r="T703">
        <v>0.5</v>
      </c>
      <c r="U703">
        <v>-2.7615970410135648E-2</v>
      </c>
      <c r="V703">
        <v>5.2275844618344625</v>
      </c>
    </row>
    <row r="704" spans="1:22" x14ac:dyDescent="0.45">
      <c r="A704">
        <v>2002</v>
      </c>
      <c r="B704">
        <v>9</v>
      </c>
      <c r="C704" t="s">
        <v>48</v>
      </c>
      <c r="D704" t="s">
        <v>37</v>
      </c>
      <c r="E704">
        <v>7</v>
      </c>
      <c r="F704">
        <v>1.5197043909224319</v>
      </c>
      <c r="G704">
        <v>7</v>
      </c>
      <c r="H704">
        <v>3</v>
      </c>
      <c r="I704">
        <v>-1.4802956090775681</v>
      </c>
      <c r="J704">
        <v>4</v>
      </c>
      <c r="K704">
        <v>0</v>
      </c>
      <c r="L704">
        <v>4.8202822233221507</v>
      </c>
      <c r="M704">
        <v>0.4</v>
      </c>
      <c r="N704">
        <v>0.5</v>
      </c>
      <c r="O704">
        <v>-1.8807539871665523E-2</v>
      </c>
      <c r="P704">
        <v>3.8867898154477105</v>
      </c>
      <c r="Q704">
        <v>-9.5943836525937659E-2</v>
      </c>
      <c r="R704">
        <v>4.1318603494029187</v>
      </c>
      <c r="S704">
        <v>1.1000000000000001</v>
      </c>
      <c r="T704">
        <v>0.7</v>
      </c>
      <c r="U704">
        <v>-5.5666676329531428E-2</v>
      </c>
      <c r="V704">
        <v>4.2970018315018317</v>
      </c>
    </row>
    <row r="705" spans="1:22" x14ac:dyDescent="0.45">
      <c r="A705">
        <v>2002</v>
      </c>
      <c r="B705">
        <v>9</v>
      </c>
      <c r="C705" t="s">
        <v>22</v>
      </c>
      <c r="D705" t="s">
        <v>46</v>
      </c>
      <c r="E705">
        <v>14</v>
      </c>
      <c r="F705">
        <v>7.6606968921782741</v>
      </c>
      <c r="G705">
        <v>14</v>
      </c>
      <c r="H705">
        <v>4.5</v>
      </c>
      <c r="I705">
        <v>3.1606968921782741</v>
      </c>
      <c r="J705">
        <v>9.5</v>
      </c>
      <c r="K705">
        <v>1</v>
      </c>
      <c r="L705">
        <v>3.5997909035409039</v>
      </c>
      <c r="M705">
        <v>0.7</v>
      </c>
      <c r="N705">
        <v>0.6</v>
      </c>
      <c r="O705">
        <v>-2.8510589456954609E-2</v>
      </c>
      <c r="P705">
        <v>3.6892081384775883</v>
      </c>
      <c r="Q705">
        <v>-6.8286040724054003E-2</v>
      </c>
      <c r="R705">
        <v>4.7134318025455801</v>
      </c>
      <c r="S705">
        <v>1.3</v>
      </c>
      <c r="T705">
        <v>0.3</v>
      </c>
      <c r="U705">
        <v>8.9410079511935275E-2</v>
      </c>
      <c r="V705">
        <v>4.839870488241063</v>
      </c>
    </row>
    <row r="706" spans="1:22" x14ac:dyDescent="0.45">
      <c r="A706">
        <v>2002</v>
      </c>
      <c r="B706">
        <v>10</v>
      </c>
      <c r="C706" t="s">
        <v>40</v>
      </c>
      <c r="D706" t="s">
        <v>50</v>
      </c>
      <c r="E706">
        <v>11</v>
      </c>
      <c r="F706">
        <v>6.6181764372550367</v>
      </c>
      <c r="G706">
        <v>11</v>
      </c>
      <c r="H706">
        <v>4</v>
      </c>
      <c r="I706">
        <v>2.6181764372550367</v>
      </c>
      <c r="J706">
        <v>7</v>
      </c>
      <c r="K706">
        <v>1</v>
      </c>
      <c r="L706">
        <v>4.1583077951460314</v>
      </c>
      <c r="M706">
        <v>0.4</v>
      </c>
      <c r="N706">
        <v>0.8</v>
      </c>
      <c r="O706">
        <v>-0.11541128648832137</v>
      </c>
      <c r="P706">
        <v>4.1886077058588498</v>
      </c>
      <c r="Q706">
        <v>0.11798409748859943</v>
      </c>
      <c r="R706">
        <v>4.4516618937048502</v>
      </c>
      <c r="S706">
        <v>0.8</v>
      </c>
      <c r="T706">
        <v>0.4</v>
      </c>
      <c r="U706">
        <v>-6.6681747808903291E-2</v>
      </c>
      <c r="V706">
        <v>4.0166683919944788</v>
      </c>
    </row>
    <row r="707" spans="1:22" x14ac:dyDescent="0.45">
      <c r="A707">
        <v>2002</v>
      </c>
      <c r="B707">
        <v>10</v>
      </c>
      <c r="C707" t="s">
        <v>49</v>
      </c>
      <c r="D707" t="s">
        <v>29</v>
      </c>
      <c r="E707">
        <v>-10</v>
      </c>
      <c r="F707">
        <v>0.16545088585612788</v>
      </c>
      <c r="G707">
        <v>-10</v>
      </c>
      <c r="H707">
        <v>-4</v>
      </c>
      <c r="I707">
        <v>4.1654508858561279</v>
      </c>
      <c r="J707">
        <v>-6</v>
      </c>
      <c r="K707">
        <v>0</v>
      </c>
      <c r="L707">
        <v>4.6045107695881686</v>
      </c>
      <c r="M707">
        <v>1.3</v>
      </c>
      <c r="N707">
        <v>1.1000000000000001</v>
      </c>
      <c r="O707">
        <v>-1.1262056849057372E-2</v>
      </c>
      <c r="P707">
        <v>4.5169464035065054</v>
      </c>
      <c r="Q707">
        <v>7.0729781673416092E-2</v>
      </c>
      <c r="R707">
        <v>4.3242455660580577</v>
      </c>
      <c r="S707">
        <v>0.8</v>
      </c>
      <c r="T707">
        <v>0.6</v>
      </c>
      <c r="U707">
        <v>-0.19172174695367666</v>
      </c>
      <c r="V707">
        <v>4.4147151889741405</v>
      </c>
    </row>
    <row r="708" spans="1:22" x14ac:dyDescent="0.45">
      <c r="A708">
        <v>2002</v>
      </c>
      <c r="B708">
        <v>10</v>
      </c>
      <c r="C708" t="s">
        <v>25</v>
      </c>
      <c r="D708" t="s">
        <v>46</v>
      </c>
      <c r="E708">
        <v>26</v>
      </c>
      <c r="F708">
        <v>12.589653515088132</v>
      </c>
      <c r="G708">
        <v>26</v>
      </c>
      <c r="H708">
        <v>10.5</v>
      </c>
      <c r="I708">
        <v>2.0896535150881324</v>
      </c>
      <c r="J708">
        <v>15.5</v>
      </c>
      <c r="K708">
        <v>1</v>
      </c>
      <c r="L708">
        <v>3.6590728291316532</v>
      </c>
      <c r="M708">
        <v>0.4</v>
      </c>
      <c r="N708">
        <v>0.8</v>
      </c>
      <c r="O708">
        <v>-0.22044568794816705</v>
      </c>
      <c r="P708">
        <v>3.8753947829489626</v>
      </c>
      <c r="Q708">
        <v>-3.7821710850900234E-2</v>
      </c>
      <c r="R708">
        <v>4.7644419035556798</v>
      </c>
      <c r="S708">
        <v>1.3</v>
      </c>
      <c r="T708">
        <v>0.4</v>
      </c>
      <c r="U708">
        <v>8.0549774311133054E-2</v>
      </c>
      <c r="V708">
        <v>4.6009815993521741</v>
      </c>
    </row>
    <row r="709" spans="1:22" x14ac:dyDescent="0.45">
      <c r="A709">
        <v>2002</v>
      </c>
      <c r="B709">
        <v>10</v>
      </c>
      <c r="C709" t="s">
        <v>37</v>
      </c>
      <c r="D709" t="s">
        <v>35</v>
      </c>
      <c r="E709">
        <v>-7</v>
      </c>
      <c r="F709">
        <v>1.78988739320937</v>
      </c>
      <c r="G709">
        <v>-7</v>
      </c>
      <c r="H709">
        <v>-1.5</v>
      </c>
      <c r="I709">
        <v>3.2898873932093702</v>
      </c>
      <c r="J709">
        <v>-5.5</v>
      </c>
      <c r="K709">
        <v>0</v>
      </c>
      <c r="L709">
        <v>4.2111103494029187</v>
      </c>
      <c r="M709">
        <v>1</v>
      </c>
      <c r="N709">
        <v>0.7</v>
      </c>
      <c r="O709">
        <v>-2.7244786939115286E-2</v>
      </c>
      <c r="P709">
        <v>4.5095018315018311</v>
      </c>
      <c r="Q709">
        <v>-2.8854115977921469E-2</v>
      </c>
      <c r="R709">
        <v>5.2295250257997932</v>
      </c>
      <c r="S709">
        <v>1.1000000000000001</v>
      </c>
      <c r="T709">
        <v>0.8</v>
      </c>
      <c r="U709">
        <v>-3.3716380112458984E-2</v>
      </c>
      <c r="V709">
        <v>4.1615244913754976</v>
      </c>
    </row>
    <row r="710" spans="1:22" x14ac:dyDescent="0.45">
      <c r="A710">
        <v>2002</v>
      </c>
      <c r="B710">
        <v>10</v>
      </c>
      <c r="C710" t="s">
        <v>33</v>
      </c>
      <c r="D710" t="s">
        <v>44</v>
      </c>
      <c r="E710">
        <v>-22</v>
      </c>
      <c r="F710">
        <v>6.6643650137169157</v>
      </c>
      <c r="G710">
        <v>-22</v>
      </c>
      <c r="H710">
        <v>9.5</v>
      </c>
      <c r="I710">
        <v>-2.8356349862830843</v>
      </c>
      <c r="J710">
        <v>-31.5</v>
      </c>
      <c r="K710">
        <v>1</v>
      </c>
      <c r="L710">
        <v>3.8111798985328398</v>
      </c>
      <c r="M710">
        <v>0.8</v>
      </c>
      <c r="N710">
        <v>0.6</v>
      </c>
      <c r="O710">
        <v>-4.286914729258106E-2</v>
      </c>
      <c r="P710">
        <v>5.2860277651223608</v>
      </c>
      <c r="Q710">
        <v>7.0105619393922236E-2</v>
      </c>
      <c r="R710">
        <v>4.9273509062613368</v>
      </c>
      <c r="S710">
        <v>0.8</v>
      </c>
      <c r="T710">
        <v>0.5</v>
      </c>
      <c r="U710">
        <v>-5.2757363523388924E-2</v>
      </c>
      <c r="V710">
        <v>3.8592469106400999</v>
      </c>
    </row>
    <row r="711" spans="1:22" x14ac:dyDescent="0.45">
      <c r="A711">
        <v>2002</v>
      </c>
      <c r="B711">
        <v>10</v>
      </c>
      <c r="C711" t="s">
        <v>28</v>
      </c>
      <c r="D711" t="s">
        <v>41</v>
      </c>
      <c r="E711">
        <v>0</v>
      </c>
      <c r="F711">
        <v>6.7474692554070224</v>
      </c>
      <c r="G711">
        <v>0</v>
      </c>
      <c r="H711">
        <v>5.5</v>
      </c>
      <c r="I711">
        <v>1.2474692554070224</v>
      </c>
      <c r="J711">
        <v>-5.5</v>
      </c>
      <c r="K711">
        <v>0</v>
      </c>
      <c r="L711">
        <v>4.5504792164357379</v>
      </c>
      <c r="M711">
        <v>0.9</v>
      </c>
      <c r="N711">
        <v>0.4</v>
      </c>
      <c r="O711">
        <v>-1.4983875723157519E-2</v>
      </c>
      <c r="P711">
        <v>4.6588253722541655</v>
      </c>
      <c r="Q711">
        <v>-5.6091651823231559E-2</v>
      </c>
      <c r="R711">
        <v>4.543065428723323</v>
      </c>
      <c r="S711">
        <v>1</v>
      </c>
      <c r="T711">
        <v>0.9</v>
      </c>
      <c r="U711">
        <v>0.12529205400587418</v>
      </c>
      <c r="V711">
        <v>4.6588192964586153</v>
      </c>
    </row>
    <row r="712" spans="1:22" x14ac:dyDescent="0.45">
      <c r="A712">
        <v>2002</v>
      </c>
      <c r="B712">
        <v>10</v>
      </c>
      <c r="C712" t="s">
        <v>34</v>
      </c>
      <c r="D712" t="s">
        <v>51</v>
      </c>
      <c r="E712">
        <v>4</v>
      </c>
      <c r="F712">
        <v>1.2785458856447995</v>
      </c>
      <c r="G712">
        <v>4</v>
      </c>
      <c r="H712">
        <v>6</v>
      </c>
      <c r="I712">
        <v>-4.7214541143552005</v>
      </c>
      <c r="J712">
        <v>-2</v>
      </c>
      <c r="K712">
        <v>1</v>
      </c>
      <c r="L712">
        <v>5.1903658328479976</v>
      </c>
      <c r="M712">
        <v>0.5</v>
      </c>
      <c r="N712">
        <v>0.5</v>
      </c>
      <c r="O712">
        <v>7.6478798872446629E-2</v>
      </c>
      <c r="P712">
        <v>3.3531539367065681</v>
      </c>
      <c r="Q712">
        <v>3.6012581184717714E-3</v>
      </c>
      <c r="R712">
        <v>4.7305805605070308</v>
      </c>
      <c r="S712">
        <v>0.7</v>
      </c>
      <c r="T712">
        <v>1</v>
      </c>
      <c r="U712">
        <v>6.1884267592585106E-2</v>
      </c>
      <c r="V712">
        <v>4.0307769423558906</v>
      </c>
    </row>
    <row r="713" spans="1:22" x14ac:dyDescent="0.45">
      <c r="A713">
        <v>2002</v>
      </c>
      <c r="B713">
        <v>10</v>
      </c>
      <c r="C713" t="s">
        <v>43</v>
      </c>
      <c r="D713" t="s">
        <v>36</v>
      </c>
      <c r="E713">
        <v>-21</v>
      </c>
      <c r="F713">
        <v>1.504252800392766</v>
      </c>
      <c r="G713">
        <v>-21</v>
      </c>
      <c r="H713">
        <v>3</v>
      </c>
      <c r="I713">
        <v>-1.495747199607234</v>
      </c>
      <c r="J713">
        <v>-24</v>
      </c>
      <c r="K713">
        <v>1</v>
      </c>
      <c r="L713">
        <v>3.8284090909090915</v>
      </c>
      <c r="M713">
        <v>0.9</v>
      </c>
      <c r="N713">
        <v>0.5</v>
      </c>
      <c r="O713">
        <v>-3.3509044787838102E-2</v>
      </c>
      <c r="P713">
        <v>5.3521677951677953</v>
      </c>
      <c r="Q713">
        <v>5.8615549969139702E-2</v>
      </c>
      <c r="R713">
        <v>4.1225363598389908</v>
      </c>
      <c r="S713">
        <v>0.8</v>
      </c>
      <c r="T713">
        <v>0.5</v>
      </c>
      <c r="U713">
        <v>-8.9018310738496836E-2</v>
      </c>
      <c r="V713">
        <v>4.3045559905621413</v>
      </c>
    </row>
    <row r="714" spans="1:22" x14ac:dyDescent="0.45">
      <c r="A714">
        <v>2002</v>
      </c>
      <c r="B714">
        <v>10</v>
      </c>
      <c r="C714" t="s">
        <v>45</v>
      </c>
      <c r="D714" t="s">
        <v>48</v>
      </c>
      <c r="E714">
        <v>19</v>
      </c>
      <c r="F714">
        <v>2.5814625009075165E-3</v>
      </c>
      <c r="G714">
        <v>19</v>
      </c>
      <c r="H714">
        <v>1.5</v>
      </c>
      <c r="I714">
        <v>-1.4974185374990925</v>
      </c>
      <c r="J714">
        <v>17.5</v>
      </c>
      <c r="K714">
        <v>0</v>
      </c>
      <c r="L714">
        <v>4.7122266313373391</v>
      </c>
      <c r="M714">
        <v>1</v>
      </c>
      <c r="N714">
        <v>1</v>
      </c>
      <c r="O714">
        <v>2.8562862637300209E-3</v>
      </c>
      <c r="P714">
        <v>4.1373358877964135</v>
      </c>
      <c r="Q714">
        <v>-3.2236335785962258E-2</v>
      </c>
      <c r="R714">
        <v>4.8494488899888175</v>
      </c>
      <c r="S714">
        <v>0.5</v>
      </c>
      <c r="T714">
        <v>0.5</v>
      </c>
      <c r="U714">
        <v>-7.092976034083627E-2</v>
      </c>
      <c r="V714">
        <v>4.2802443609022562</v>
      </c>
    </row>
    <row r="715" spans="1:22" x14ac:dyDescent="0.45">
      <c r="A715">
        <v>2002</v>
      </c>
      <c r="B715">
        <v>10</v>
      </c>
      <c r="C715" t="s">
        <v>26</v>
      </c>
      <c r="D715" t="s">
        <v>24</v>
      </c>
      <c r="E715">
        <v>-3</v>
      </c>
      <c r="F715">
        <v>-2.3736096883946773</v>
      </c>
      <c r="G715">
        <v>-3</v>
      </c>
      <c r="H715">
        <v>-5</v>
      </c>
      <c r="I715">
        <v>2.6263903116053227</v>
      </c>
      <c r="J715">
        <v>2</v>
      </c>
      <c r="K715">
        <v>1</v>
      </c>
      <c r="L715">
        <v>4.0277975167635613</v>
      </c>
      <c r="M715">
        <v>0.8</v>
      </c>
      <c r="N715">
        <v>0.8</v>
      </c>
      <c r="O715">
        <v>3.7110560966318429E-2</v>
      </c>
      <c r="P715">
        <v>4.820046491456675</v>
      </c>
      <c r="Q715">
        <v>-7.0373761655074196E-2</v>
      </c>
      <c r="R715">
        <v>3.2172007223942209</v>
      </c>
      <c r="S715">
        <v>0.8</v>
      </c>
      <c r="T715">
        <v>0.5</v>
      </c>
      <c r="U715">
        <v>-0.14188307195457334</v>
      </c>
      <c r="V715">
        <v>4.330074755855156</v>
      </c>
    </row>
    <row r="716" spans="1:22" x14ac:dyDescent="0.45">
      <c r="A716">
        <v>2002</v>
      </c>
      <c r="B716">
        <v>10</v>
      </c>
      <c r="C716" t="s">
        <v>38</v>
      </c>
      <c r="D716" t="s">
        <v>47</v>
      </c>
      <c r="E716">
        <v>4</v>
      </c>
      <c r="F716">
        <v>7.8911351343553378</v>
      </c>
      <c r="G716">
        <v>4</v>
      </c>
      <c r="H716">
        <v>5</v>
      </c>
      <c r="I716">
        <v>2.8911351343553378</v>
      </c>
      <c r="J716">
        <v>-1</v>
      </c>
      <c r="K716">
        <v>0</v>
      </c>
      <c r="L716">
        <v>4.6749373433583958</v>
      </c>
      <c r="M716">
        <v>0.3</v>
      </c>
      <c r="N716">
        <v>0.9</v>
      </c>
      <c r="O716">
        <v>5.9710592960305051E-2</v>
      </c>
      <c r="P716">
        <v>4.7415932790120099</v>
      </c>
      <c r="Q716">
        <v>7.5897486717836873E-2</v>
      </c>
      <c r="R716">
        <v>4.7426881110879968</v>
      </c>
      <c r="S716">
        <v>0.5</v>
      </c>
      <c r="T716">
        <v>0.2</v>
      </c>
      <c r="U716">
        <v>0.15091625348882654</v>
      </c>
      <c r="V716">
        <v>4.4897960372960366</v>
      </c>
    </row>
    <row r="717" spans="1:22" x14ac:dyDescent="0.45">
      <c r="A717">
        <v>2002</v>
      </c>
      <c r="B717">
        <v>10</v>
      </c>
      <c r="C717" t="s">
        <v>22</v>
      </c>
      <c r="D717" t="s">
        <v>32</v>
      </c>
      <c r="E717">
        <v>3</v>
      </c>
      <c r="F717">
        <v>-1.5916735618808988</v>
      </c>
      <c r="G717">
        <v>3</v>
      </c>
      <c r="H717">
        <v>2.5</v>
      </c>
      <c r="I717">
        <v>-4.0916735618808993</v>
      </c>
      <c r="J717">
        <v>0.5</v>
      </c>
      <c r="K717">
        <v>0</v>
      </c>
      <c r="L717">
        <v>3.7466163003663007</v>
      </c>
      <c r="M717">
        <v>0.9</v>
      </c>
      <c r="N717">
        <v>0.8</v>
      </c>
      <c r="O717">
        <v>-6.2300827744659337E-2</v>
      </c>
      <c r="P717">
        <v>3.6963765972589497</v>
      </c>
      <c r="Q717">
        <v>-8.7641668155554769E-2</v>
      </c>
      <c r="R717">
        <v>4.1035504201680677</v>
      </c>
      <c r="S717">
        <v>0.8</v>
      </c>
      <c r="T717">
        <v>0.8</v>
      </c>
      <c r="U717">
        <v>-0.10897951083836369</v>
      </c>
      <c r="V717">
        <v>4.9302115691940198</v>
      </c>
    </row>
    <row r="718" spans="1:22" x14ac:dyDescent="0.45">
      <c r="A718">
        <v>2002</v>
      </c>
      <c r="B718">
        <v>10</v>
      </c>
      <c r="C718" t="s">
        <v>39</v>
      </c>
      <c r="D718" t="s">
        <v>52</v>
      </c>
      <c r="E718">
        <v>-24</v>
      </c>
      <c r="F718">
        <v>1.8698288497788513</v>
      </c>
      <c r="G718">
        <v>-24</v>
      </c>
      <c r="H718">
        <v>6</v>
      </c>
      <c r="I718">
        <v>-4.1301711502211482</v>
      </c>
      <c r="J718">
        <v>-30</v>
      </c>
      <c r="K718">
        <v>1</v>
      </c>
      <c r="L718">
        <v>4.8844189023536853</v>
      </c>
      <c r="M718">
        <v>0.8</v>
      </c>
      <c r="N718">
        <v>0.3</v>
      </c>
      <c r="O718">
        <v>0.12965426877537961</v>
      </c>
      <c r="P718">
        <v>4.0188332060096768</v>
      </c>
      <c r="Q718">
        <v>5.801938941235326E-2</v>
      </c>
      <c r="R718">
        <v>4.9751806981026929</v>
      </c>
      <c r="S718">
        <v>0.7</v>
      </c>
      <c r="T718">
        <v>0.7</v>
      </c>
      <c r="U718">
        <v>1.402308929181679E-2</v>
      </c>
      <c r="V718">
        <v>3.4501902088279799</v>
      </c>
    </row>
    <row r="719" spans="1:22" x14ac:dyDescent="0.45">
      <c r="A719">
        <v>2002</v>
      </c>
      <c r="B719">
        <v>11</v>
      </c>
      <c r="C719" t="s">
        <v>49</v>
      </c>
      <c r="D719" t="s">
        <v>28</v>
      </c>
      <c r="E719">
        <v>7</v>
      </c>
      <c r="F719">
        <v>2.619370649730242</v>
      </c>
      <c r="G719">
        <v>7</v>
      </c>
      <c r="H719">
        <v>1.5</v>
      </c>
      <c r="I719">
        <v>1.119370649730242</v>
      </c>
      <c r="J719">
        <v>5.5</v>
      </c>
      <c r="K719">
        <v>1</v>
      </c>
      <c r="L719">
        <v>4.5722739274829056</v>
      </c>
      <c r="M719">
        <v>1.2</v>
      </c>
      <c r="N719">
        <v>0.9</v>
      </c>
      <c r="O719">
        <v>4.7669092105189744E-3</v>
      </c>
      <c r="P719">
        <v>4.4578481748430594</v>
      </c>
      <c r="Q719">
        <v>4.246540358829845E-2</v>
      </c>
      <c r="R719">
        <v>4.8534706694271907</v>
      </c>
      <c r="S719">
        <v>1.1000000000000001</v>
      </c>
      <c r="T719">
        <v>0.2</v>
      </c>
      <c r="U719">
        <v>8.366045749148095E-3</v>
      </c>
      <c r="V719">
        <v>5.0528729913017845</v>
      </c>
    </row>
    <row r="720" spans="1:22" x14ac:dyDescent="0.45">
      <c r="A720">
        <v>2002</v>
      </c>
      <c r="B720">
        <v>11</v>
      </c>
      <c r="C720" t="s">
        <v>31</v>
      </c>
      <c r="D720" t="s">
        <v>40</v>
      </c>
      <c r="E720">
        <v>-7</v>
      </c>
      <c r="F720">
        <v>-0.29335957880957864</v>
      </c>
      <c r="G720">
        <v>-7</v>
      </c>
      <c r="H720">
        <v>-3</v>
      </c>
      <c r="I720">
        <v>2.7066404211904214</v>
      </c>
      <c r="J720">
        <v>-4</v>
      </c>
      <c r="K720">
        <v>0</v>
      </c>
      <c r="L720">
        <v>3.2427639903955692</v>
      </c>
      <c r="M720">
        <v>0.6</v>
      </c>
      <c r="N720">
        <v>0.6</v>
      </c>
      <c r="O720">
        <v>-0.1161512303303605</v>
      </c>
      <c r="P720">
        <v>4.1051507702823491</v>
      </c>
      <c r="Q720">
        <v>4.2382134767206564E-2</v>
      </c>
      <c r="R720">
        <v>4.0534058343617172</v>
      </c>
      <c r="S720">
        <v>0.4</v>
      </c>
      <c r="T720">
        <v>0.9</v>
      </c>
      <c r="U720">
        <v>-0.11234548203763343</v>
      </c>
      <c r="V720">
        <v>4.383673495332534</v>
      </c>
    </row>
    <row r="721" spans="1:22" x14ac:dyDescent="0.45">
      <c r="A721">
        <v>2002</v>
      </c>
      <c r="B721">
        <v>11</v>
      </c>
      <c r="C721" t="s">
        <v>23</v>
      </c>
      <c r="D721" t="s">
        <v>33</v>
      </c>
      <c r="E721">
        <v>17</v>
      </c>
      <c r="F721">
        <v>2.6848168912966379</v>
      </c>
      <c r="G721">
        <v>17</v>
      </c>
      <c r="H721">
        <v>6.5</v>
      </c>
      <c r="I721">
        <v>-3.8151831087033621</v>
      </c>
      <c r="J721">
        <v>10.5</v>
      </c>
      <c r="K721">
        <v>0</v>
      </c>
      <c r="L721">
        <v>4.4872788525992187</v>
      </c>
      <c r="M721">
        <v>1.1000000000000001</v>
      </c>
      <c r="N721">
        <v>0.6</v>
      </c>
      <c r="O721">
        <v>-0.12740916567184837</v>
      </c>
      <c r="P721">
        <v>3.7901545921398863</v>
      </c>
      <c r="Q721">
        <v>-0.12156368469627021</v>
      </c>
      <c r="R721">
        <v>3.8722910096439507</v>
      </c>
      <c r="S721">
        <v>0.9</v>
      </c>
      <c r="T721">
        <v>0.6</v>
      </c>
      <c r="U721">
        <v>-1.7235732747738413E-2</v>
      </c>
      <c r="V721">
        <v>5.182555542900138</v>
      </c>
    </row>
    <row r="722" spans="1:22" x14ac:dyDescent="0.45">
      <c r="A722">
        <v>2002</v>
      </c>
      <c r="B722">
        <v>11</v>
      </c>
      <c r="C722" t="s">
        <v>27</v>
      </c>
      <c r="D722" t="s">
        <v>38</v>
      </c>
      <c r="E722">
        <v>1</v>
      </c>
      <c r="F722">
        <v>4.6875775000077038</v>
      </c>
      <c r="G722">
        <v>1</v>
      </c>
      <c r="H722">
        <v>3.5</v>
      </c>
      <c r="I722">
        <v>1.1875775000077038</v>
      </c>
      <c r="J722">
        <v>-2.5</v>
      </c>
      <c r="K722">
        <v>0</v>
      </c>
      <c r="L722">
        <v>4.3370339134549658</v>
      </c>
      <c r="M722">
        <v>0.7</v>
      </c>
      <c r="N722">
        <v>0.4</v>
      </c>
      <c r="O722">
        <v>-3.3864075113115892E-2</v>
      </c>
      <c r="P722">
        <v>4.6281741936540701</v>
      </c>
      <c r="Q722">
        <v>3.458994599841686E-2</v>
      </c>
      <c r="R722">
        <v>4.8672450356660883</v>
      </c>
      <c r="S722">
        <v>0</v>
      </c>
      <c r="T722">
        <v>0.9</v>
      </c>
      <c r="U722">
        <v>8.0531563432291897E-2</v>
      </c>
      <c r="V722">
        <v>4.5758038053277987</v>
      </c>
    </row>
    <row r="723" spans="1:22" x14ac:dyDescent="0.45">
      <c r="A723">
        <v>2002</v>
      </c>
      <c r="B723">
        <v>11</v>
      </c>
      <c r="C723" t="s">
        <v>46</v>
      </c>
      <c r="D723" t="s">
        <v>35</v>
      </c>
      <c r="E723">
        <v>10</v>
      </c>
      <c r="F723">
        <v>-3.5593184387851169</v>
      </c>
      <c r="G723">
        <v>10</v>
      </c>
      <c r="H723">
        <v>-6.5</v>
      </c>
      <c r="I723">
        <v>2.9406815612148831</v>
      </c>
      <c r="J723">
        <v>16.5</v>
      </c>
      <c r="K723">
        <v>1</v>
      </c>
      <c r="L723">
        <v>4.9511085702223472</v>
      </c>
      <c r="M723">
        <v>1.4</v>
      </c>
      <c r="N723">
        <v>0.4</v>
      </c>
      <c r="O723">
        <v>0.11925052416679152</v>
      </c>
      <c r="P723">
        <v>4.6698051287639384</v>
      </c>
      <c r="Q723">
        <v>-0.14790762753441911</v>
      </c>
      <c r="R723">
        <v>5.355015221878225</v>
      </c>
      <c r="S723">
        <v>1</v>
      </c>
      <c r="T723">
        <v>0.8</v>
      </c>
      <c r="U723">
        <v>-4.3292941930505938E-2</v>
      </c>
      <c r="V723">
        <v>4.4081911580421647</v>
      </c>
    </row>
    <row r="724" spans="1:22" x14ac:dyDescent="0.45">
      <c r="A724">
        <v>2002</v>
      </c>
      <c r="B724">
        <v>11</v>
      </c>
      <c r="C724" t="s">
        <v>45</v>
      </c>
      <c r="D724" t="s">
        <v>37</v>
      </c>
      <c r="E724">
        <v>2</v>
      </c>
      <c r="F724">
        <v>3.0904879922002007</v>
      </c>
      <c r="G724">
        <v>2</v>
      </c>
      <c r="H724">
        <v>3.5</v>
      </c>
      <c r="I724">
        <v>-0.40951200779979935</v>
      </c>
      <c r="J724">
        <v>-1.5</v>
      </c>
      <c r="K724">
        <v>1</v>
      </c>
      <c r="L724">
        <v>4.6634050825157898</v>
      </c>
      <c r="M724">
        <v>1.1000000000000001</v>
      </c>
      <c r="N724">
        <v>1</v>
      </c>
      <c r="O724">
        <v>-1.4228041754618961E-2</v>
      </c>
      <c r="P724">
        <v>4.1664085695006747</v>
      </c>
      <c r="Q724">
        <v>-6.5191028583186398E-3</v>
      </c>
      <c r="R724">
        <v>4.4111103494029189</v>
      </c>
      <c r="S724">
        <v>0.9</v>
      </c>
      <c r="T724">
        <v>0.8</v>
      </c>
      <c r="U724">
        <v>9.6549850900406846E-3</v>
      </c>
      <c r="V724">
        <v>4.5650573870573874</v>
      </c>
    </row>
    <row r="725" spans="1:22" x14ac:dyDescent="0.45">
      <c r="A725">
        <v>2002</v>
      </c>
      <c r="B725">
        <v>11</v>
      </c>
      <c r="C725" t="s">
        <v>36</v>
      </c>
      <c r="D725" t="s">
        <v>44</v>
      </c>
      <c r="E725">
        <v>24</v>
      </c>
      <c r="F725">
        <v>6.2927793461638402</v>
      </c>
      <c r="G725">
        <v>24</v>
      </c>
      <c r="H725">
        <v>12</v>
      </c>
      <c r="I725">
        <v>-5.7072206538361598</v>
      </c>
      <c r="J725">
        <v>12</v>
      </c>
      <c r="K725">
        <v>0</v>
      </c>
      <c r="L725">
        <v>3.8762400635426948</v>
      </c>
      <c r="M725">
        <v>1</v>
      </c>
      <c r="N725">
        <v>0.6</v>
      </c>
      <c r="O725">
        <v>-0.11365208431656723</v>
      </c>
      <c r="P725">
        <v>4.3523501082092011</v>
      </c>
      <c r="Q725">
        <v>4.8990682154657732E-2</v>
      </c>
      <c r="R725">
        <v>4.8440175729280037</v>
      </c>
      <c r="S725">
        <v>0.9</v>
      </c>
      <c r="T725">
        <v>0.5</v>
      </c>
      <c r="U725">
        <v>-6.2735310579087725E-2</v>
      </c>
      <c r="V725">
        <v>3.8425802439734325</v>
      </c>
    </row>
    <row r="726" spans="1:22" x14ac:dyDescent="0.45">
      <c r="A726">
        <v>2002</v>
      </c>
      <c r="B726">
        <v>11</v>
      </c>
      <c r="C726" t="s">
        <v>41</v>
      </c>
      <c r="D726" t="s">
        <v>30</v>
      </c>
      <c r="E726">
        <v>8</v>
      </c>
      <c r="F726">
        <v>1.3550918636169444</v>
      </c>
      <c r="G726">
        <v>8</v>
      </c>
      <c r="H726">
        <v>-3</v>
      </c>
      <c r="I726">
        <v>4.3550918636169449</v>
      </c>
      <c r="J726">
        <v>11</v>
      </c>
      <c r="K726">
        <v>1</v>
      </c>
      <c r="L726">
        <v>4.7641963811042753</v>
      </c>
      <c r="M726">
        <v>1.1000000000000001</v>
      </c>
      <c r="N726">
        <v>0.8</v>
      </c>
      <c r="O726">
        <v>0.13973985151588947</v>
      </c>
      <c r="P726">
        <v>4.8428062245631907</v>
      </c>
      <c r="Q726">
        <v>-2.0505639642561239E-2</v>
      </c>
      <c r="R726">
        <v>4.129349673202614</v>
      </c>
      <c r="S726">
        <v>1.1000000000000001</v>
      </c>
      <c r="T726">
        <v>0.7</v>
      </c>
      <c r="U726">
        <v>1.5747972129327104E-2</v>
      </c>
      <c r="V726">
        <v>4.2217855033683209</v>
      </c>
    </row>
    <row r="727" spans="1:22" x14ac:dyDescent="0.45">
      <c r="A727">
        <v>2002</v>
      </c>
      <c r="B727">
        <v>11</v>
      </c>
      <c r="C727" t="s">
        <v>47</v>
      </c>
      <c r="D727" t="s">
        <v>34</v>
      </c>
      <c r="E727">
        <v>3</v>
      </c>
      <c r="F727">
        <v>-1.5963658768476443</v>
      </c>
      <c r="G727">
        <v>3</v>
      </c>
      <c r="H727">
        <v>-2.5</v>
      </c>
      <c r="I727">
        <v>0.90363412315235569</v>
      </c>
      <c r="J727">
        <v>5.5</v>
      </c>
      <c r="K727">
        <v>1</v>
      </c>
      <c r="L727">
        <v>5.0510214444213304</v>
      </c>
      <c r="M727">
        <v>0.4</v>
      </c>
      <c r="N727">
        <v>0.2</v>
      </c>
      <c r="O727">
        <v>0.18762323377126575</v>
      </c>
      <c r="P727">
        <v>4.5487703962703963</v>
      </c>
      <c r="Q727">
        <v>-3.7458825395341823E-2</v>
      </c>
      <c r="R727">
        <v>4.8956289907427344</v>
      </c>
      <c r="S727">
        <v>0.4</v>
      </c>
      <c r="T727">
        <v>0.6</v>
      </c>
      <c r="U727">
        <v>6.7537956014122005E-2</v>
      </c>
      <c r="V727">
        <v>3.5063007898534218</v>
      </c>
    </row>
    <row r="728" spans="1:22" x14ac:dyDescent="0.45">
      <c r="A728">
        <v>2002</v>
      </c>
      <c r="B728">
        <v>11</v>
      </c>
      <c r="C728" t="s">
        <v>29</v>
      </c>
      <c r="D728" t="s">
        <v>42</v>
      </c>
      <c r="E728">
        <v>13</v>
      </c>
      <c r="F728">
        <v>8.0474519563020159</v>
      </c>
      <c r="G728">
        <v>13</v>
      </c>
      <c r="H728">
        <v>8</v>
      </c>
      <c r="I728">
        <v>4.745195630201593E-2</v>
      </c>
      <c r="J728">
        <v>5</v>
      </c>
      <c r="K728">
        <v>1</v>
      </c>
      <c r="L728">
        <v>4.2856266402268552</v>
      </c>
      <c r="M728">
        <v>0.6</v>
      </c>
      <c r="N728">
        <v>0.6</v>
      </c>
      <c r="O728">
        <v>-0.17507481908624639</v>
      </c>
      <c r="P728">
        <v>4.1716596334185851</v>
      </c>
      <c r="Q728">
        <v>-0.18666463021198726</v>
      </c>
      <c r="R728">
        <v>3.5129766571353591</v>
      </c>
      <c r="S728">
        <v>1</v>
      </c>
      <c r="T728">
        <v>0.4</v>
      </c>
      <c r="U728">
        <v>-3.505252005725952E-2</v>
      </c>
      <c r="V728">
        <v>3.8780347189042841</v>
      </c>
    </row>
    <row r="729" spans="1:22" x14ac:dyDescent="0.45">
      <c r="A729">
        <v>2002</v>
      </c>
      <c r="B729">
        <v>11</v>
      </c>
      <c r="C729" t="s">
        <v>32</v>
      </c>
      <c r="D729" t="s">
        <v>25</v>
      </c>
      <c r="E729">
        <v>-17</v>
      </c>
      <c r="F729">
        <v>1.2298781059716415</v>
      </c>
      <c r="G729">
        <v>-17</v>
      </c>
      <c r="H729">
        <v>-3</v>
      </c>
      <c r="I729">
        <v>4.2298781059716415</v>
      </c>
      <c r="J729">
        <v>-14</v>
      </c>
      <c r="K729">
        <v>0</v>
      </c>
      <c r="L729">
        <v>3.7130742296918768</v>
      </c>
      <c r="M729">
        <v>0.8</v>
      </c>
      <c r="N729">
        <v>0.7</v>
      </c>
      <c r="O729">
        <v>-0.11773469965740183</v>
      </c>
      <c r="P729">
        <v>4.6862962252786753</v>
      </c>
      <c r="Q729">
        <v>2.8472876509954802E-2</v>
      </c>
      <c r="R729">
        <v>3.7607394957983198</v>
      </c>
      <c r="S729">
        <v>0.3</v>
      </c>
      <c r="T729">
        <v>0.7</v>
      </c>
      <c r="U729">
        <v>-0.20338069397901165</v>
      </c>
      <c r="V729">
        <v>4.0977477241254334</v>
      </c>
    </row>
    <row r="730" spans="1:22" x14ac:dyDescent="0.45">
      <c r="A730">
        <v>2002</v>
      </c>
      <c r="B730">
        <v>11</v>
      </c>
      <c r="C730" t="s">
        <v>50</v>
      </c>
      <c r="D730" t="s">
        <v>22</v>
      </c>
      <c r="E730">
        <v>19</v>
      </c>
      <c r="F730">
        <v>2.7921406323665332</v>
      </c>
      <c r="G730">
        <v>19</v>
      </c>
      <c r="H730">
        <v>5</v>
      </c>
      <c r="I730">
        <v>-2.2078593676334668</v>
      </c>
      <c r="J730">
        <v>14</v>
      </c>
      <c r="K730">
        <v>0</v>
      </c>
      <c r="L730">
        <v>4.5835332387340895</v>
      </c>
      <c r="M730">
        <v>0.8</v>
      </c>
      <c r="N730">
        <v>0.2</v>
      </c>
      <c r="O730">
        <v>-2.7420625518782916E-2</v>
      </c>
      <c r="P730">
        <v>4.090001725327812</v>
      </c>
      <c r="Q730">
        <v>-4.3329954458024608E-2</v>
      </c>
      <c r="R730">
        <v>3.8406639194139194</v>
      </c>
      <c r="S730">
        <v>1.1000000000000001</v>
      </c>
      <c r="T730">
        <v>0.7</v>
      </c>
      <c r="U730">
        <v>-1.7498809905500387E-2</v>
      </c>
      <c r="V730">
        <v>3.6700029708853235</v>
      </c>
    </row>
    <row r="731" spans="1:22" x14ac:dyDescent="0.45">
      <c r="A731">
        <v>2002</v>
      </c>
      <c r="B731">
        <v>11</v>
      </c>
      <c r="C731" t="s">
        <v>52</v>
      </c>
      <c r="D731" t="s">
        <v>43</v>
      </c>
      <c r="E731">
        <v>-22</v>
      </c>
      <c r="F731">
        <v>-1.069857640277784</v>
      </c>
      <c r="G731">
        <v>-22</v>
      </c>
      <c r="H731">
        <v>-5.5</v>
      </c>
      <c r="I731">
        <v>4.4301423597222165</v>
      </c>
      <c r="J731">
        <v>-16.5</v>
      </c>
      <c r="K731">
        <v>0</v>
      </c>
      <c r="L731">
        <v>4.8238649086290089</v>
      </c>
      <c r="M731">
        <v>0.7</v>
      </c>
      <c r="N731">
        <v>0.8</v>
      </c>
      <c r="O731">
        <v>1.6471325467715316E-2</v>
      </c>
      <c r="P731">
        <v>3.3501902088279798</v>
      </c>
      <c r="Q731">
        <v>-1.4293360464260413E-2</v>
      </c>
      <c r="R731">
        <v>4.0346590909090914</v>
      </c>
      <c r="S731">
        <v>0.7</v>
      </c>
      <c r="T731">
        <v>0.5</v>
      </c>
      <c r="U731">
        <v>-2.0053050593107118E-2</v>
      </c>
      <c r="V731">
        <v>5.3421962851962856</v>
      </c>
    </row>
    <row r="732" spans="1:22" x14ac:dyDescent="0.45">
      <c r="A732">
        <v>2002</v>
      </c>
      <c r="B732">
        <v>11</v>
      </c>
      <c r="C732" t="s">
        <v>26</v>
      </c>
      <c r="D732" t="s">
        <v>39</v>
      </c>
      <c r="E732">
        <v>7</v>
      </c>
      <c r="F732">
        <v>7.9450847465472965</v>
      </c>
      <c r="G732">
        <v>7</v>
      </c>
      <c r="H732">
        <v>4.5</v>
      </c>
      <c r="I732">
        <v>3.4450847465472965</v>
      </c>
      <c r="J732">
        <v>2.5</v>
      </c>
      <c r="K732">
        <v>1</v>
      </c>
      <c r="L732">
        <v>3.8255642661432141</v>
      </c>
      <c r="M732">
        <v>1</v>
      </c>
      <c r="N732">
        <v>0.9</v>
      </c>
      <c r="O732">
        <v>-1.7850219702250078E-2</v>
      </c>
      <c r="P732">
        <v>5.0351725418768432</v>
      </c>
      <c r="Q732">
        <v>-6.8179192133531324E-2</v>
      </c>
      <c r="R732">
        <v>4.7844189023536847</v>
      </c>
      <c r="S732">
        <v>0.7</v>
      </c>
      <c r="T732">
        <v>0.3</v>
      </c>
      <c r="U732">
        <v>0.15427243669836382</v>
      </c>
      <c r="V732">
        <v>3.8675174165359927</v>
      </c>
    </row>
    <row r="733" spans="1:22" x14ac:dyDescent="0.45">
      <c r="A733">
        <v>2002</v>
      </c>
      <c r="B733">
        <v>11</v>
      </c>
      <c r="C733" t="s">
        <v>24</v>
      </c>
      <c r="D733" t="s">
        <v>51</v>
      </c>
      <c r="E733">
        <v>5</v>
      </c>
      <c r="F733">
        <v>6.153426929731368</v>
      </c>
      <c r="G733">
        <v>5</v>
      </c>
      <c r="H733">
        <v>10.5</v>
      </c>
      <c r="I733">
        <v>-4.346573070268632</v>
      </c>
      <c r="J733">
        <v>-5.5</v>
      </c>
      <c r="K733">
        <v>1</v>
      </c>
      <c r="L733">
        <v>3.428965428276574</v>
      </c>
      <c r="M733">
        <v>0.8</v>
      </c>
      <c r="N733">
        <v>0.6</v>
      </c>
      <c r="O733">
        <v>-0.1613970223990496</v>
      </c>
      <c r="P733">
        <v>4.2678952686756677</v>
      </c>
      <c r="Q733">
        <v>-5.4177745717118031E-2</v>
      </c>
      <c r="R733">
        <v>4.7447851059615767</v>
      </c>
      <c r="S733">
        <v>0.8</v>
      </c>
      <c r="T733">
        <v>0.9</v>
      </c>
      <c r="U733">
        <v>8.1969025987858758E-3</v>
      </c>
      <c r="V733">
        <v>4.0611862990810357</v>
      </c>
    </row>
    <row r="734" spans="1:22" x14ac:dyDescent="0.45">
      <c r="A734">
        <v>2002</v>
      </c>
      <c r="B734">
        <v>12</v>
      </c>
      <c r="C734" t="s">
        <v>30</v>
      </c>
      <c r="D734" t="s">
        <v>50</v>
      </c>
      <c r="E734">
        <v>1</v>
      </c>
      <c r="F734">
        <v>0.43820183868284968</v>
      </c>
      <c r="G734">
        <v>1</v>
      </c>
      <c r="H734">
        <v>-2.5</v>
      </c>
      <c r="I734">
        <v>2.9382018386828497</v>
      </c>
      <c r="J734">
        <v>3.5</v>
      </c>
      <c r="K734">
        <v>1</v>
      </c>
      <c r="L734">
        <v>4.2168177038931507</v>
      </c>
      <c r="M734">
        <v>1</v>
      </c>
      <c r="N734">
        <v>0.7</v>
      </c>
      <c r="O734">
        <v>2.7499440210486843E-2</v>
      </c>
      <c r="P734">
        <v>4.1655355033683206</v>
      </c>
      <c r="Q734">
        <v>-7.6959515779761942E-2</v>
      </c>
      <c r="R734">
        <v>4.4182058577817092</v>
      </c>
      <c r="S734">
        <v>0.9</v>
      </c>
      <c r="T734">
        <v>0.3</v>
      </c>
      <c r="U734">
        <v>-5.9847419043606007E-2</v>
      </c>
      <c r="V734">
        <v>3.9900017253278124</v>
      </c>
    </row>
    <row r="735" spans="1:22" x14ac:dyDescent="0.45">
      <c r="A735">
        <v>2002</v>
      </c>
      <c r="B735">
        <v>12</v>
      </c>
      <c r="C735" t="s">
        <v>28</v>
      </c>
      <c r="D735" t="s">
        <v>29</v>
      </c>
      <c r="E735">
        <v>-41</v>
      </c>
      <c r="F735">
        <v>-0.63901530328816669</v>
      </c>
      <c r="G735">
        <v>-41</v>
      </c>
      <c r="H735">
        <v>-3.5</v>
      </c>
      <c r="I735">
        <v>2.8609846967118333</v>
      </c>
      <c r="J735">
        <v>-37.5</v>
      </c>
      <c r="K735">
        <v>0</v>
      </c>
      <c r="L735">
        <v>4.8307433966999183</v>
      </c>
      <c r="M735">
        <v>1</v>
      </c>
      <c r="N735">
        <v>0.1</v>
      </c>
      <c r="O735">
        <v>7.3919482540870204E-2</v>
      </c>
      <c r="P735">
        <v>4.7528729913017838</v>
      </c>
      <c r="Q735">
        <v>-1.7947502956503721E-2</v>
      </c>
      <c r="R735">
        <v>3.7856266402268552</v>
      </c>
      <c r="S735">
        <v>0.7</v>
      </c>
      <c r="T735">
        <v>0.6</v>
      </c>
      <c r="U735">
        <v>-0.16604248460232268</v>
      </c>
      <c r="V735">
        <v>4.050396475523848</v>
      </c>
    </row>
    <row r="736" spans="1:22" x14ac:dyDescent="0.45">
      <c r="A736">
        <v>2002</v>
      </c>
      <c r="B736">
        <v>12</v>
      </c>
      <c r="C736" t="s">
        <v>25</v>
      </c>
      <c r="D736" t="s">
        <v>24</v>
      </c>
      <c r="E736">
        <v>3</v>
      </c>
      <c r="F736">
        <v>3.2101646015408658</v>
      </c>
      <c r="G736">
        <v>3</v>
      </c>
      <c r="H736">
        <v>5</v>
      </c>
      <c r="I736">
        <v>-1.7898353984591342</v>
      </c>
      <c r="J736">
        <v>-2</v>
      </c>
      <c r="K736">
        <v>1</v>
      </c>
      <c r="L736">
        <v>4.1267058823529412</v>
      </c>
      <c r="M736">
        <v>0.3</v>
      </c>
      <c r="N736">
        <v>0.8</v>
      </c>
      <c r="O736">
        <v>-0.19003990545761221</v>
      </c>
      <c r="P736">
        <v>4.1831825067341288</v>
      </c>
      <c r="Q736">
        <v>-1.1613170105468845E-2</v>
      </c>
      <c r="R736">
        <v>3.4477154282765738</v>
      </c>
      <c r="S736">
        <v>0.7</v>
      </c>
      <c r="T736">
        <v>0.6</v>
      </c>
      <c r="U736">
        <v>-0.15153358336492856</v>
      </c>
      <c r="V736">
        <v>4.1143238401042392</v>
      </c>
    </row>
    <row r="737" spans="1:22" x14ac:dyDescent="0.45">
      <c r="A737">
        <v>2002</v>
      </c>
      <c r="B737">
        <v>12</v>
      </c>
      <c r="C737" t="s">
        <v>48</v>
      </c>
      <c r="D737" t="s">
        <v>23</v>
      </c>
      <c r="E737">
        <v>2</v>
      </c>
      <c r="F737">
        <v>0.16893455926388423</v>
      </c>
      <c r="G737">
        <v>2</v>
      </c>
      <c r="H737">
        <v>-2.5</v>
      </c>
      <c r="I737">
        <v>2.6689345592638842</v>
      </c>
      <c r="J737">
        <v>4.5</v>
      </c>
      <c r="K737">
        <v>1</v>
      </c>
      <c r="L737">
        <v>4.536792248384808</v>
      </c>
      <c r="M737">
        <v>0.5</v>
      </c>
      <c r="N737">
        <v>0.3</v>
      </c>
      <c r="O737">
        <v>-2.869349888292147E-2</v>
      </c>
      <c r="P737">
        <v>4.073844839371155</v>
      </c>
      <c r="Q737">
        <v>-3.1522676113955185E-2</v>
      </c>
      <c r="R737">
        <v>4.3499711602915259</v>
      </c>
      <c r="S737">
        <v>1.1000000000000001</v>
      </c>
      <c r="T737">
        <v>0.6</v>
      </c>
      <c r="U737">
        <v>-0.17102141983205277</v>
      </c>
      <c r="V737">
        <v>3.9472974492827433</v>
      </c>
    </row>
    <row r="738" spans="1:22" x14ac:dyDescent="0.45">
      <c r="A738">
        <v>2002</v>
      </c>
      <c r="B738">
        <v>12</v>
      </c>
      <c r="C738" t="s">
        <v>34</v>
      </c>
      <c r="D738" t="s">
        <v>22</v>
      </c>
      <c r="E738">
        <v>27</v>
      </c>
      <c r="F738">
        <v>0.54947203381390586</v>
      </c>
      <c r="G738">
        <v>27</v>
      </c>
      <c r="H738">
        <v>4</v>
      </c>
      <c r="I738">
        <v>-3.4505279661860939</v>
      </c>
      <c r="J738">
        <v>23</v>
      </c>
      <c r="K738">
        <v>0</v>
      </c>
      <c r="L738">
        <v>4.926398221511965</v>
      </c>
      <c r="M738">
        <v>0.5</v>
      </c>
      <c r="N738">
        <v>0.5</v>
      </c>
      <c r="O738">
        <v>7.1585035263061508E-2</v>
      </c>
      <c r="P738">
        <v>3.6333841231867545</v>
      </c>
      <c r="Q738">
        <v>-3.4778413737122017E-2</v>
      </c>
      <c r="R738">
        <v>3.7494602157102159</v>
      </c>
      <c r="S738">
        <v>1.1000000000000001</v>
      </c>
      <c r="T738">
        <v>0.7</v>
      </c>
      <c r="U738">
        <v>-1.3081131952826711E-2</v>
      </c>
      <c r="V738">
        <v>3.8140505899329424</v>
      </c>
    </row>
    <row r="739" spans="1:22" x14ac:dyDescent="0.45">
      <c r="A739">
        <v>2002</v>
      </c>
      <c r="B739">
        <v>12</v>
      </c>
      <c r="C739" t="s">
        <v>35</v>
      </c>
      <c r="D739" t="s">
        <v>26</v>
      </c>
      <c r="E739">
        <v>7</v>
      </c>
      <c r="F739">
        <v>3.8846356839538285</v>
      </c>
      <c r="G739">
        <v>7</v>
      </c>
      <c r="H739">
        <v>8</v>
      </c>
      <c r="I739">
        <v>-4.1153643160461719</v>
      </c>
      <c r="J739">
        <v>-1</v>
      </c>
      <c r="K739">
        <v>1</v>
      </c>
      <c r="L739">
        <v>5.4044199837829865</v>
      </c>
      <c r="M739">
        <v>1.2</v>
      </c>
      <c r="N739">
        <v>0.9</v>
      </c>
      <c r="O739">
        <v>1.6551421694887165E-3</v>
      </c>
      <c r="P739">
        <v>4.3952447294707362</v>
      </c>
      <c r="Q739">
        <v>4.5521235475120964E-2</v>
      </c>
      <c r="R739">
        <v>3.8018719584509064</v>
      </c>
      <c r="S739">
        <v>1</v>
      </c>
      <c r="T739">
        <v>0.8</v>
      </c>
      <c r="U739">
        <v>-1.4256591594630354E-2</v>
      </c>
      <c r="V739">
        <v>4.5618392085435095</v>
      </c>
    </row>
    <row r="740" spans="1:22" x14ac:dyDescent="0.45">
      <c r="A740">
        <v>2002</v>
      </c>
      <c r="B740">
        <v>12</v>
      </c>
      <c r="C740" t="s">
        <v>31</v>
      </c>
      <c r="D740" t="s">
        <v>49</v>
      </c>
      <c r="E740">
        <v>-9</v>
      </c>
      <c r="F740">
        <v>4.7988398693325074</v>
      </c>
      <c r="G740">
        <v>-9</v>
      </c>
      <c r="H740">
        <v>5.5</v>
      </c>
      <c r="I740">
        <v>-0.70116013066749261</v>
      </c>
      <c r="J740">
        <v>-14.5</v>
      </c>
      <c r="K740">
        <v>1</v>
      </c>
      <c r="L740">
        <v>3.3100258951574739</v>
      </c>
      <c r="M740">
        <v>0.7</v>
      </c>
      <c r="N740">
        <v>0.7</v>
      </c>
      <c r="O740">
        <v>-5.6350747644245081E-2</v>
      </c>
      <c r="P740">
        <v>4.000984103615683</v>
      </c>
      <c r="Q740">
        <v>6.688224293423542E-2</v>
      </c>
      <c r="R740">
        <v>4.595001200210179</v>
      </c>
      <c r="S740">
        <v>1</v>
      </c>
      <c r="T740">
        <v>0.6</v>
      </c>
      <c r="U740">
        <v>5.0921037729470674E-2</v>
      </c>
      <c r="V740">
        <v>4.5003382934201346</v>
      </c>
    </row>
    <row r="741" spans="1:22" x14ac:dyDescent="0.45">
      <c r="A741">
        <v>2002</v>
      </c>
      <c r="B741">
        <v>12</v>
      </c>
      <c r="C741" t="s">
        <v>27</v>
      </c>
      <c r="D741" t="s">
        <v>32</v>
      </c>
      <c r="E741">
        <v>18</v>
      </c>
      <c r="F741">
        <v>-1.7275110546984713</v>
      </c>
      <c r="G741">
        <v>18</v>
      </c>
      <c r="H741">
        <v>3</v>
      </c>
      <c r="I741">
        <v>-4.7275110546984713</v>
      </c>
      <c r="J741">
        <v>15</v>
      </c>
      <c r="K741">
        <v>0</v>
      </c>
      <c r="L741">
        <v>4.7120339134549658</v>
      </c>
      <c r="M741">
        <v>0.6</v>
      </c>
      <c r="N741">
        <v>0.3</v>
      </c>
      <c r="O741">
        <v>-8.9178811922637635E-5</v>
      </c>
      <c r="P741">
        <v>4.4932204899503656</v>
      </c>
      <c r="Q741">
        <v>5.7695954128215897E-2</v>
      </c>
      <c r="R741">
        <v>3.6701756789672388</v>
      </c>
      <c r="S741">
        <v>0.8</v>
      </c>
      <c r="T741">
        <v>0.7</v>
      </c>
      <c r="U741">
        <v>-9.7473301456171765E-2</v>
      </c>
      <c r="V741">
        <v>4.9190327981687005</v>
      </c>
    </row>
    <row r="742" spans="1:22" x14ac:dyDescent="0.45">
      <c r="A742">
        <v>2002</v>
      </c>
      <c r="B742">
        <v>12</v>
      </c>
      <c r="C742" t="s">
        <v>40</v>
      </c>
      <c r="D742" t="s">
        <v>41</v>
      </c>
      <c r="E742">
        <v>8</v>
      </c>
      <c r="F742">
        <v>7.9286235549854833</v>
      </c>
      <c r="G742">
        <v>8</v>
      </c>
      <c r="H742">
        <v>10.5</v>
      </c>
      <c r="I742">
        <v>-2.5713764450145167</v>
      </c>
      <c r="J742">
        <v>-2.5</v>
      </c>
      <c r="K742">
        <v>1</v>
      </c>
      <c r="L742">
        <v>4.3346558343617172</v>
      </c>
      <c r="M742">
        <v>0.4</v>
      </c>
      <c r="N742">
        <v>0.8</v>
      </c>
      <c r="O742">
        <v>-7.8480984313610724E-2</v>
      </c>
      <c r="P742">
        <v>4.5648009463129267</v>
      </c>
      <c r="Q742">
        <v>0.13756916372628059</v>
      </c>
      <c r="R742">
        <v>4.3225297144376089</v>
      </c>
      <c r="S742">
        <v>0.8</v>
      </c>
      <c r="T742">
        <v>0.8</v>
      </c>
      <c r="U742">
        <v>0.11121497043541376</v>
      </c>
      <c r="V742">
        <v>4.8164087090352403</v>
      </c>
    </row>
    <row r="743" spans="1:22" x14ac:dyDescent="0.45">
      <c r="A743">
        <v>2002</v>
      </c>
      <c r="B743">
        <v>12</v>
      </c>
      <c r="C743" t="s">
        <v>51</v>
      </c>
      <c r="D743" t="s">
        <v>45</v>
      </c>
      <c r="E743">
        <v>3</v>
      </c>
      <c r="F743">
        <v>5.7848174177295819</v>
      </c>
      <c r="G743">
        <v>3</v>
      </c>
      <c r="H743">
        <v>-3.5</v>
      </c>
      <c r="I743">
        <v>9.284817417729581</v>
      </c>
      <c r="J743">
        <v>6.5</v>
      </c>
      <c r="K743">
        <v>1</v>
      </c>
      <c r="L743">
        <v>4.5197851059615761</v>
      </c>
      <c r="M743">
        <v>0.7</v>
      </c>
      <c r="N743">
        <v>0.8</v>
      </c>
      <c r="O743">
        <v>-2.2148312894948435E-2</v>
      </c>
      <c r="P743">
        <v>4.117436299081036</v>
      </c>
      <c r="Q743">
        <v>2.0893990475592391E-3</v>
      </c>
      <c r="R743">
        <v>4.4376579560790086</v>
      </c>
      <c r="S743">
        <v>1</v>
      </c>
      <c r="T743">
        <v>1</v>
      </c>
      <c r="U743">
        <v>-2.2899669044582783E-2</v>
      </c>
      <c r="V743">
        <v>4.1704085695006743</v>
      </c>
    </row>
    <row r="744" spans="1:22" x14ac:dyDescent="0.45">
      <c r="A744">
        <v>2002</v>
      </c>
      <c r="B744">
        <v>12</v>
      </c>
      <c r="C744" t="s">
        <v>39</v>
      </c>
      <c r="D744" t="s">
        <v>36</v>
      </c>
      <c r="E744">
        <v>-21</v>
      </c>
      <c r="F744">
        <v>-6.577111412661738</v>
      </c>
      <c r="G744">
        <v>-21</v>
      </c>
      <c r="H744">
        <v>-9.5</v>
      </c>
      <c r="I744">
        <v>2.922888587338262</v>
      </c>
      <c r="J744">
        <v>-11.5</v>
      </c>
      <c r="K744">
        <v>0</v>
      </c>
      <c r="L744">
        <v>4.684998612498612</v>
      </c>
      <c r="M744">
        <v>0.7</v>
      </c>
      <c r="N744">
        <v>0.4</v>
      </c>
      <c r="O744">
        <v>0.15833998572934335</v>
      </c>
      <c r="P744">
        <v>3.5864917755103511</v>
      </c>
      <c r="Q744">
        <v>4.3130355789058779E-2</v>
      </c>
      <c r="R744">
        <v>4.2056518282485778</v>
      </c>
      <c r="S744">
        <v>0.9</v>
      </c>
      <c r="T744">
        <v>0.6</v>
      </c>
      <c r="U744">
        <v>-0.10903367835404443</v>
      </c>
      <c r="V744">
        <v>4.4227934579628947</v>
      </c>
    </row>
    <row r="745" spans="1:22" x14ac:dyDescent="0.45">
      <c r="A745">
        <v>2002</v>
      </c>
      <c r="B745">
        <v>12</v>
      </c>
      <c r="C745" t="s">
        <v>38</v>
      </c>
      <c r="D745" t="s">
        <v>43</v>
      </c>
      <c r="E745">
        <v>7</v>
      </c>
      <c r="F745">
        <v>-2.1548144291450582</v>
      </c>
      <c r="G745">
        <v>7</v>
      </c>
      <c r="H745">
        <v>-3.5</v>
      </c>
      <c r="I745">
        <v>1.3451855708549418</v>
      </c>
      <c r="J745">
        <v>10.5</v>
      </c>
      <c r="K745">
        <v>1</v>
      </c>
      <c r="L745">
        <v>4.7359950356660878</v>
      </c>
      <c r="M745">
        <v>0</v>
      </c>
      <c r="N745">
        <v>0.8</v>
      </c>
      <c r="O745">
        <v>0.11016591760297487</v>
      </c>
      <c r="P745">
        <v>4.6358038053277983</v>
      </c>
      <c r="Q745">
        <v>0.11418076639863214</v>
      </c>
      <c r="R745">
        <v>3.7779924242424245</v>
      </c>
      <c r="S745">
        <v>0.8</v>
      </c>
      <c r="T745">
        <v>0.5</v>
      </c>
      <c r="U745">
        <v>-5.1558733591337128E-2</v>
      </c>
      <c r="V745">
        <v>5.5726310678049806</v>
      </c>
    </row>
    <row r="746" spans="1:22" x14ac:dyDescent="0.45">
      <c r="A746">
        <v>2002</v>
      </c>
      <c r="B746">
        <v>12</v>
      </c>
      <c r="C746" t="s">
        <v>37</v>
      </c>
      <c r="D746" t="s">
        <v>53</v>
      </c>
      <c r="E746">
        <v>2</v>
      </c>
      <c r="F746">
        <v>-3.2858015950006756</v>
      </c>
      <c r="G746">
        <v>2</v>
      </c>
      <c r="H746">
        <v>-5.5</v>
      </c>
      <c r="I746">
        <v>2.2141984049993244</v>
      </c>
      <c r="J746">
        <v>7.5</v>
      </c>
      <c r="K746">
        <v>1</v>
      </c>
      <c r="L746">
        <v>4.0045840336134457</v>
      </c>
      <c r="M746">
        <v>0.6</v>
      </c>
      <c r="N746">
        <v>0.8</v>
      </c>
      <c r="O746">
        <v>-4.5804761831795635E-3</v>
      </c>
      <c r="P746">
        <v>4.4172796092796087</v>
      </c>
      <c r="Q746">
        <v>-9.3990566459631233E-2</v>
      </c>
      <c r="R746">
        <v>3.2570618854829383</v>
      </c>
      <c r="S746">
        <v>0.7</v>
      </c>
      <c r="T746">
        <v>0.7</v>
      </c>
      <c r="U746">
        <v>-0.14360609039762581</v>
      </c>
      <c r="V746">
        <v>4.5456383265856948</v>
      </c>
    </row>
    <row r="747" spans="1:22" x14ac:dyDescent="0.45">
      <c r="A747">
        <v>2002</v>
      </c>
      <c r="B747">
        <v>12</v>
      </c>
      <c r="C747" t="s">
        <v>46</v>
      </c>
      <c r="D747" t="s">
        <v>42</v>
      </c>
      <c r="E747">
        <v>14</v>
      </c>
      <c r="F747">
        <v>4.1617299113376101</v>
      </c>
      <c r="G747">
        <v>14</v>
      </c>
      <c r="H747">
        <v>3</v>
      </c>
      <c r="I747">
        <v>1.1617299113376101</v>
      </c>
      <c r="J747">
        <v>11</v>
      </c>
      <c r="K747">
        <v>1</v>
      </c>
      <c r="L747">
        <v>5.0280926972064739</v>
      </c>
      <c r="M747">
        <v>1.3</v>
      </c>
      <c r="N747">
        <v>0.7</v>
      </c>
      <c r="O747">
        <v>5.8825787968687746E-2</v>
      </c>
      <c r="P747">
        <v>4.421183574879227</v>
      </c>
      <c r="Q747">
        <v>-0.12142403230533969</v>
      </c>
      <c r="R747">
        <v>3.3445556045037805</v>
      </c>
      <c r="S747">
        <v>1.3</v>
      </c>
      <c r="T747">
        <v>0.3</v>
      </c>
      <c r="U747">
        <v>-4.603027327808186E-2</v>
      </c>
      <c r="V747">
        <v>3.6875585284280938</v>
      </c>
    </row>
    <row r="748" spans="1:22" x14ac:dyDescent="0.45">
      <c r="A748">
        <v>2002</v>
      </c>
      <c r="B748">
        <v>12</v>
      </c>
      <c r="C748" t="s">
        <v>33</v>
      </c>
      <c r="D748" t="s">
        <v>52</v>
      </c>
      <c r="E748">
        <v>-3</v>
      </c>
      <c r="F748">
        <v>7.8357754707459089</v>
      </c>
      <c r="G748">
        <v>-3</v>
      </c>
      <c r="H748">
        <v>6</v>
      </c>
      <c r="I748">
        <v>1.8357754707459089</v>
      </c>
      <c r="J748">
        <v>-9</v>
      </c>
      <c r="K748">
        <v>0</v>
      </c>
      <c r="L748">
        <v>3.8632001005530419</v>
      </c>
      <c r="M748">
        <v>1</v>
      </c>
      <c r="N748">
        <v>0.6</v>
      </c>
      <c r="O748">
        <v>-2.9874931137522633E-2</v>
      </c>
      <c r="P748">
        <v>5.0119869810272286</v>
      </c>
      <c r="Q748">
        <v>-1.3856069361615959E-3</v>
      </c>
      <c r="R748">
        <v>4.9760388216724873</v>
      </c>
      <c r="S748">
        <v>0.6</v>
      </c>
      <c r="T748">
        <v>0.6</v>
      </c>
      <c r="U748">
        <v>5.1209730489102732E-2</v>
      </c>
      <c r="V748">
        <v>3.1244326330704042</v>
      </c>
    </row>
    <row r="749" spans="1:22" x14ac:dyDescent="0.45">
      <c r="A749">
        <v>2002</v>
      </c>
      <c r="B749">
        <v>12</v>
      </c>
      <c r="C749" t="s">
        <v>44</v>
      </c>
      <c r="D749" t="s">
        <v>47</v>
      </c>
      <c r="E749">
        <v>-21</v>
      </c>
      <c r="F749">
        <v>9.364317225248632</v>
      </c>
      <c r="G749">
        <v>-21</v>
      </c>
      <c r="H749">
        <v>7</v>
      </c>
      <c r="I749">
        <v>2.364317225248632</v>
      </c>
      <c r="J749">
        <v>-28</v>
      </c>
      <c r="K749">
        <v>0</v>
      </c>
      <c r="L749">
        <v>4.896398525308955</v>
      </c>
      <c r="M749">
        <v>1.1000000000000001</v>
      </c>
      <c r="N749">
        <v>0.5</v>
      </c>
      <c r="O749">
        <v>-2.1178767597726265E-2</v>
      </c>
      <c r="P749">
        <v>4.1088341139424731</v>
      </c>
      <c r="Q749">
        <v>-9.9798636484884545E-2</v>
      </c>
      <c r="R749">
        <v>5.1495721690590113</v>
      </c>
      <c r="S749">
        <v>0.3</v>
      </c>
      <c r="T749">
        <v>0.2</v>
      </c>
      <c r="U749">
        <v>0.17854449862316177</v>
      </c>
      <c r="V749">
        <v>4.6214976689976686</v>
      </c>
    </row>
    <row r="750" spans="1:22" x14ac:dyDescent="0.45">
      <c r="A750">
        <v>2002</v>
      </c>
      <c r="B750">
        <v>13</v>
      </c>
      <c r="C750" t="s">
        <v>26</v>
      </c>
      <c r="D750" t="s">
        <v>25</v>
      </c>
      <c r="E750">
        <v>-8</v>
      </c>
      <c r="F750">
        <v>-1.4544532195656217</v>
      </c>
      <c r="G750">
        <v>-8</v>
      </c>
      <c r="H750">
        <v>-6</v>
      </c>
      <c r="I750">
        <v>4.5455467804343783</v>
      </c>
      <c r="J750">
        <v>-2</v>
      </c>
      <c r="K750">
        <v>0</v>
      </c>
      <c r="L750">
        <v>3.6272342772914863</v>
      </c>
      <c r="M750">
        <v>1.1000000000000001</v>
      </c>
      <c r="N750">
        <v>0.8</v>
      </c>
      <c r="O750">
        <v>-1.3611914713550555E-2</v>
      </c>
      <c r="P750">
        <v>4.7472558752101763</v>
      </c>
      <c r="Q750">
        <v>-8.0890759283207582E-3</v>
      </c>
      <c r="R750">
        <v>4.1833725490196079</v>
      </c>
      <c r="S750">
        <v>0.4</v>
      </c>
      <c r="T750">
        <v>0.8</v>
      </c>
      <c r="U750">
        <v>-0.18359015109057797</v>
      </c>
      <c r="V750">
        <v>3.9744679097842379</v>
      </c>
    </row>
    <row r="751" spans="1:22" x14ac:dyDescent="0.45">
      <c r="A751">
        <v>2002</v>
      </c>
      <c r="B751">
        <v>13</v>
      </c>
      <c r="C751" t="s">
        <v>45</v>
      </c>
      <c r="D751" t="s">
        <v>23</v>
      </c>
      <c r="E751">
        <v>7</v>
      </c>
      <c r="F751">
        <v>-1.0444631259292754</v>
      </c>
      <c r="G751">
        <v>7</v>
      </c>
      <c r="H751">
        <v>-1</v>
      </c>
      <c r="I751">
        <v>-4.4463125929275371E-2</v>
      </c>
      <c r="J751">
        <v>8</v>
      </c>
      <c r="K751">
        <v>0</v>
      </c>
      <c r="L751">
        <v>4.2583476112514216</v>
      </c>
      <c r="M751">
        <v>1.1000000000000001</v>
      </c>
      <c r="N751">
        <v>0.9</v>
      </c>
      <c r="O751">
        <v>-1.6356068617100261E-2</v>
      </c>
      <c r="P751">
        <v>4.2590725371120097</v>
      </c>
      <c r="Q751">
        <v>-2.3455566416091481E-2</v>
      </c>
      <c r="R751">
        <v>4.1390620693824349</v>
      </c>
      <c r="S751">
        <v>1.3</v>
      </c>
      <c r="T751">
        <v>0.7</v>
      </c>
      <c r="U751">
        <v>-0.16586073651534292</v>
      </c>
      <c r="V751">
        <v>4.0538333969951612</v>
      </c>
    </row>
    <row r="752" spans="1:22" x14ac:dyDescent="0.45">
      <c r="A752">
        <v>2002</v>
      </c>
      <c r="B752">
        <v>13</v>
      </c>
      <c r="C752" t="s">
        <v>22</v>
      </c>
      <c r="D752" t="s">
        <v>27</v>
      </c>
      <c r="E752">
        <v>17</v>
      </c>
      <c r="F752">
        <v>0.64029510241678977</v>
      </c>
      <c r="G752">
        <v>17</v>
      </c>
      <c r="H752">
        <v>-2</v>
      </c>
      <c r="I752">
        <v>2.6402951024167898</v>
      </c>
      <c r="J752">
        <v>19</v>
      </c>
      <c r="K752">
        <v>1</v>
      </c>
      <c r="L752">
        <v>3.8142750305250304</v>
      </c>
      <c r="M752">
        <v>1.1000000000000001</v>
      </c>
      <c r="N752">
        <v>0.7</v>
      </c>
      <c r="O752">
        <v>-1.1748881625514721E-2</v>
      </c>
      <c r="P752">
        <v>3.8771275130098659</v>
      </c>
      <c r="Q752">
        <v>-0.10830595842099069</v>
      </c>
      <c r="R752">
        <v>4.7322561356771882</v>
      </c>
      <c r="S752">
        <v>0.5</v>
      </c>
      <c r="T752">
        <v>0.3</v>
      </c>
      <c r="U752">
        <v>1.1094295053188388E-2</v>
      </c>
      <c r="V752">
        <v>4.683220489950366</v>
      </c>
    </row>
    <row r="753" spans="1:22" x14ac:dyDescent="0.45">
      <c r="A753">
        <v>2002</v>
      </c>
      <c r="B753">
        <v>13</v>
      </c>
      <c r="C753" t="s">
        <v>50</v>
      </c>
      <c r="D753" t="s">
        <v>40</v>
      </c>
      <c r="E753">
        <v>-4</v>
      </c>
      <c r="F753">
        <v>0.37321547374739295</v>
      </c>
      <c r="G753">
        <v>-4</v>
      </c>
      <c r="H753">
        <v>-2.5</v>
      </c>
      <c r="I753">
        <v>2.8732154737473929</v>
      </c>
      <c r="J753">
        <v>-1.5</v>
      </c>
      <c r="K753">
        <v>0</v>
      </c>
      <c r="L753">
        <v>4.1253487149245665</v>
      </c>
      <c r="M753">
        <v>0.9</v>
      </c>
      <c r="N753">
        <v>0.3</v>
      </c>
      <c r="O753">
        <v>-9.6588340692937688E-2</v>
      </c>
      <c r="P753">
        <v>3.8933614091222788</v>
      </c>
      <c r="Q753">
        <v>-5.1520778023136184E-2</v>
      </c>
      <c r="R753">
        <v>4.3340497737556571</v>
      </c>
      <c r="S753">
        <v>0.4</v>
      </c>
      <c r="T753">
        <v>0.7</v>
      </c>
      <c r="U753">
        <v>-4.6643031293395462E-2</v>
      </c>
      <c r="V753">
        <v>4.3878778693898486</v>
      </c>
    </row>
    <row r="754" spans="1:22" x14ac:dyDescent="0.45">
      <c r="A754">
        <v>2002</v>
      </c>
      <c r="B754">
        <v>13</v>
      </c>
      <c r="C754" t="s">
        <v>29</v>
      </c>
      <c r="D754" t="s">
        <v>31</v>
      </c>
      <c r="E754">
        <v>-7</v>
      </c>
      <c r="F754">
        <v>5.3764998841604461</v>
      </c>
      <c r="G754">
        <v>-7</v>
      </c>
      <c r="H754">
        <v>7.5</v>
      </c>
      <c r="I754">
        <v>-2.1235001158395539</v>
      </c>
      <c r="J754">
        <v>-14.5</v>
      </c>
      <c r="K754">
        <v>1</v>
      </c>
      <c r="L754">
        <v>3.6117135967485945</v>
      </c>
      <c r="M754">
        <v>0.8</v>
      </c>
      <c r="N754">
        <v>0.8</v>
      </c>
      <c r="O754">
        <v>-0.25160868781924162</v>
      </c>
      <c r="P754">
        <v>3.9075393326667056</v>
      </c>
      <c r="Q754">
        <v>-0.14978797207174915</v>
      </c>
      <c r="R754">
        <v>3.637336819527222</v>
      </c>
      <c r="S754">
        <v>0.7</v>
      </c>
      <c r="T754">
        <v>0.8</v>
      </c>
      <c r="U754">
        <v>-7.0178890368410254E-2</v>
      </c>
      <c r="V754">
        <v>3.9834402439665597</v>
      </c>
    </row>
    <row r="755" spans="1:22" x14ac:dyDescent="0.45">
      <c r="A755">
        <v>2002</v>
      </c>
      <c r="B755">
        <v>13</v>
      </c>
      <c r="C755" t="s">
        <v>24</v>
      </c>
      <c r="D755" t="s">
        <v>46</v>
      </c>
      <c r="E755">
        <v>10</v>
      </c>
      <c r="F755">
        <v>8.3406566049911852</v>
      </c>
      <c r="G755">
        <v>10</v>
      </c>
      <c r="H755">
        <v>9.5</v>
      </c>
      <c r="I755">
        <v>-1.1593433950088148</v>
      </c>
      <c r="J755">
        <v>0.5</v>
      </c>
      <c r="K755">
        <v>0</v>
      </c>
      <c r="L755">
        <v>3.4594801341589267</v>
      </c>
      <c r="M755">
        <v>0.8</v>
      </c>
      <c r="N755">
        <v>0.6</v>
      </c>
      <c r="O755">
        <v>-0.16556580613965571</v>
      </c>
      <c r="P755">
        <v>3.997657173437573</v>
      </c>
      <c r="Q755">
        <v>-4.6898649233452175E-2</v>
      </c>
      <c r="R755">
        <v>4.875805115507128</v>
      </c>
      <c r="S755">
        <v>1.1000000000000001</v>
      </c>
      <c r="T755">
        <v>0.9</v>
      </c>
      <c r="U755">
        <v>-3.4407120903183611E-3</v>
      </c>
      <c r="V755">
        <v>4.2383333333333333</v>
      </c>
    </row>
    <row r="756" spans="1:22" x14ac:dyDescent="0.45">
      <c r="A756">
        <v>2002</v>
      </c>
      <c r="B756">
        <v>13</v>
      </c>
      <c r="C756" t="s">
        <v>41</v>
      </c>
      <c r="D756" t="s">
        <v>48</v>
      </c>
      <c r="E756">
        <v>-2</v>
      </c>
      <c r="F756">
        <v>-2.3003896776772548</v>
      </c>
      <c r="G756">
        <v>-2</v>
      </c>
      <c r="H756">
        <v>-3</v>
      </c>
      <c r="I756">
        <v>0.69961032232274523</v>
      </c>
      <c r="J756">
        <v>1</v>
      </c>
      <c r="K756">
        <v>1</v>
      </c>
      <c r="L756">
        <v>4.3643566375145317</v>
      </c>
      <c r="M756">
        <v>0.8</v>
      </c>
      <c r="N756">
        <v>0.5</v>
      </c>
      <c r="O756">
        <v>0.15780261520634911</v>
      </c>
      <c r="P756">
        <v>4.5597420423685735</v>
      </c>
      <c r="Q756">
        <v>1.5646821982830565E-2</v>
      </c>
      <c r="R756">
        <v>4.5817120344810638</v>
      </c>
      <c r="S756">
        <v>0.5</v>
      </c>
      <c r="T756">
        <v>0.4</v>
      </c>
      <c r="U756">
        <v>-6.9307624623287323E-2</v>
      </c>
      <c r="V756">
        <v>4.1829357484620644</v>
      </c>
    </row>
    <row r="757" spans="1:22" x14ac:dyDescent="0.45">
      <c r="A757">
        <v>2002</v>
      </c>
      <c r="B757">
        <v>13</v>
      </c>
      <c r="C757" t="s">
        <v>36</v>
      </c>
      <c r="D757" t="s">
        <v>38</v>
      </c>
      <c r="E757">
        <v>49</v>
      </c>
      <c r="F757">
        <v>9.0623141466892072</v>
      </c>
      <c r="G757">
        <v>49</v>
      </c>
      <c r="H757">
        <v>9</v>
      </c>
      <c r="I757">
        <v>6.2314146689207206E-2</v>
      </c>
      <c r="J757">
        <v>40</v>
      </c>
      <c r="K757">
        <v>1</v>
      </c>
      <c r="L757">
        <v>4.5214413019327875</v>
      </c>
      <c r="M757">
        <v>1</v>
      </c>
      <c r="N757">
        <v>0.7</v>
      </c>
      <c r="O757">
        <v>-0.13547621402949556</v>
      </c>
      <c r="P757">
        <v>4.4409752761447141</v>
      </c>
      <c r="Q757">
        <v>8.8921882007439529E-2</v>
      </c>
      <c r="R757">
        <v>5.2026617023327555</v>
      </c>
      <c r="S757">
        <v>0</v>
      </c>
      <c r="T757">
        <v>0.7</v>
      </c>
      <c r="U757">
        <v>0.14510428733043587</v>
      </c>
      <c r="V757">
        <v>4.8461212656452588</v>
      </c>
    </row>
    <row r="758" spans="1:22" x14ac:dyDescent="0.45">
      <c r="A758">
        <v>2002</v>
      </c>
      <c r="B758">
        <v>13</v>
      </c>
      <c r="C758" t="s">
        <v>28</v>
      </c>
      <c r="D758" t="s">
        <v>35</v>
      </c>
      <c r="E758">
        <v>-6</v>
      </c>
      <c r="F758">
        <v>-0.81239873236799443</v>
      </c>
      <c r="G758">
        <v>-6</v>
      </c>
      <c r="H758">
        <v>-3.5</v>
      </c>
      <c r="I758">
        <v>2.6876012676320054</v>
      </c>
      <c r="J758">
        <v>-2.5</v>
      </c>
      <c r="K758">
        <v>0</v>
      </c>
      <c r="L758">
        <v>4.5661471234079931</v>
      </c>
      <c r="M758">
        <v>0.8</v>
      </c>
      <c r="N758">
        <v>0.1</v>
      </c>
      <c r="O758">
        <v>8.6864974718026872E-2</v>
      </c>
      <c r="P758">
        <v>4.4116965207135488</v>
      </c>
      <c r="Q758">
        <v>-0.13934369580526124</v>
      </c>
      <c r="R758">
        <v>5.5377533171163202</v>
      </c>
      <c r="S758">
        <v>1.4</v>
      </c>
      <c r="T758">
        <v>0.8</v>
      </c>
      <c r="U758">
        <v>-2.1682147497714105E-2</v>
      </c>
      <c r="V758">
        <v>4.4392344992917074</v>
      </c>
    </row>
    <row r="759" spans="1:22" x14ac:dyDescent="0.45">
      <c r="A759">
        <v>2002</v>
      </c>
      <c r="B759">
        <v>13</v>
      </c>
      <c r="C759" t="s">
        <v>30</v>
      </c>
      <c r="D759" t="s">
        <v>37</v>
      </c>
      <c r="E759">
        <v>-3</v>
      </c>
      <c r="F759">
        <v>4.3745988960586883</v>
      </c>
      <c r="G759">
        <v>-3</v>
      </c>
      <c r="H759">
        <v>3</v>
      </c>
      <c r="I759">
        <v>1.3745988960586883</v>
      </c>
      <c r="J759">
        <v>-6</v>
      </c>
      <c r="K759">
        <v>0</v>
      </c>
      <c r="L759">
        <v>4.1940904311658782</v>
      </c>
      <c r="M759">
        <v>1</v>
      </c>
      <c r="N759">
        <v>0.9</v>
      </c>
      <c r="O759">
        <v>-4.9732521476898665E-3</v>
      </c>
      <c r="P759">
        <v>4.0193450271778453</v>
      </c>
      <c r="Q759">
        <v>-0.1001354544888073</v>
      </c>
      <c r="R759">
        <v>4.4052419283502875</v>
      </c>
      <c r="S759">
        <v>0.7</v>
      </c>
      <c r="T759">
        <v>0.6</v>
      </c>
      <c r="U759">
        <v>-2.5370573694071875E-4</v>
      </c>
      <c r="V759">
        <v>4.3161432456432456</v>
      </c>
    </row>
    <row r="760" spans="1:22" x14ac:dyDescent="0.45">
      <c r="A760">
        <v>2002</v>
      </c>
      <c r="B760">
        <v>13</v>
      </c>
      <c r="C760" t="s">
        <v>53</v>
      </c>
      <c r="D760" t="s">
        <v>33</v>
      </c>
      <c r="E760">
        <v>16</v>
      </c>
      <c r="F760">
        <v>4.6638318082207206</v>
      </c>
      <c r="G760">
        <v>16</v>
      </c>
      <c r="H760">
        <v>11.5</v>
      </c>
      <c r="I760">
        <v>-6.8361681917792794</v>
      </c>
      <c r="J760">
        <v>4.5</v>
      </c>
      <c r="K760">
        <v>0</v>
      </c>
      <c r="L760">
        <v>3.3323144107354636</v>
      </c>
      <c r="M760">
        <v>0.8</v>
      </c>
      <c r="N760">
        <v>0.7</v>
      </c>
      <c r="O760">
        <v>-0.14838877614658968</v>
      </c>
      <c r="P760">
        <v>4.488796221322537</v>
      </c>
      <c r="Q760">
        <v>-5.9366570623238357E-2</v>
      </c>
      <c r="R760">
        <v>3.7458087962052153</v>
      </c>
      <c r="S760">
        <v>1.1000000000000001</v>
      </c>
      <c r="T760">
        <v>0.6</v>
      </c>
      <c r="U760">
        <v>-1.6671907412420132E-2</v>
      </c>
      <c r="V760">
        <v>5.1700289390691863</v>
      </c>
    </row>
    <row r="761" spans="1:22" x14ac:dyDescent="0.45">
      <c r="A761">
        <v>2002</v>
      </c>
      <c r="B761">
        <v>13</v>
      </c>
      <c r="C761" t="s">
        <v>52</v>
      </c>
      <c r="D761" t="s">
        <v>34</v>
      </c>
      <c r="E761">
        <v>3</v>
      </c>
      <c r="F761">
        <v>-2.2913555369913912</v>
      </c>
      <c r="G761">
        <v>3</v>
      </c>
      <c r="H761">
        <v>-3</v>
      </c>
      <c r="I761">
        <v>0.70864446300860884</v>
      </c>
      <c r="J761">
        <v>6</v>
      </c>
      <c r="K761">
        <v>1</v>
      </c>
      <c r="L761">
        <v>5.0845858302194955</v>
      </c>
      <c r="M761">
        <v>0.6</v>
      </c>
      <c r="N761">
        <v>0.6</v>
      </c>
      <c r="O761">
        <v>7.0060957740726834E-2</v>
      </c>
      <c r="P761">
        <v>3.2979504196316691</v>
      </c>
      <c r="Q761">
        <v>-2.8566684502330675E-2</v>
      </c>
      <c r="R761">
        <v>4.6494751445888882</v>
      </c>
      <c r="S761">
        <v>0.6</v>
      </c>
      <c r="T761">
        <v>0.6</v>
      </c>
      <c r="U761">
        <v>1.2978681041026082E-2</v>
      </c>
      <c r="V761">
        <v>3.9561113959140273</v>
      </c>
    </row>
    <row r="762" spans="1:22" x14ac:dyDescent="0.45">
      <c r="A762">
        <v>2002</v>
      </c>
      <c r="B762">
        <v>13</v>
      </c>
      <c r="C762" t="s">
        <v>51</v>
      </c>
      <c r="D762" t="s">
        <v>44</v>
      </c>
      <c r="E762">
        <v>7</v>
      </c>
      <c r="F762">
        <v>6.4579123906267695</v>
      </c>
      <c r="G762">
        <v>7</v>
      </c>
      <c r="H762">
        <v>-2</v>
      </c>
      <c r="I762">
        <v>8.4579123906267704</v>
      </c>
      <c r="J762">
        <v>9</v>
      </c>
      <c r="K762">
        <v>1</v>
      </c>
      <c r="L762">
        <v>4.8414634276398978</v>
      </c>
      <c r="M762">
        <v>0.9</v>
      </c>
      <c r="N762">
        <v>0.7</v>
      </c>
      <c r="O762">
        <v>-1.1993339039802044E-2</v>
      </c>
      <c r="P762">
        <v>4.0159037320312283</v>
      </c>
      <c r="Q762">
        <v>4.7876017574430794E-2</v>
      </c>
      <c r="R762">
        <v>4.9799072972387801</v>
      </c>
      <c r="S762">
        <v>1.1000000000000001</v>
      </c>
      <c r="T762">
        <v>0.3</v>
      </c>
      <c r="U762">
        <v>1.0832091147722591E-2</v>
      </c>
      <c r="V762">
        <v>4.0165264216347811</v>
      </c>
    </row>
    <row r="763" spans="1:22" x14ac:dyDescent="0.45">
      <c r="A763">
        <v>2002</v>
      </c>
      <c r="B763">
        <v>13</v>
      </c>
      <c r="C763" t="s">
        <v>43</v>
      </c>
      <c r="D763" t="s">
        <v>47</v>
      </c>
      <c r="E763">
        <v>7</v>
      </c>
      <c r="F763">
        <v>10.150437963810388</v>
      </c>
      <c r="G763">
        <v>7</v>
      </c>
      <c r="H763">
        <v>8.5</v>
      </c>
      <c r="I763">
        <v>1.6504379638103881</v>
      </c>
      <c r="J763">
        <v>-1.5</v>
      </c>
      <c r="K763">
        <v>0</v>
      </c>
      <c r="L763">
        <v>4.0268813131313141</v>
      </c>
      <c r="M763">
        <v>0.6</v>
      </c>
      <c r="N763">
        <v>0.5</v>
      </c>
      <c r="O763">
        <v>2.4934020880472856E-2</v>
      </c>
      <c r="P763">
        <v>5.6957079908819042</v>
      </c>
      <c r="Q763">
        <v>0.11295246696305425</v>
      </c>
      <c r="R763">
        <v>4.9697644767513189</v>
      </c>
      <c r="S763">
        <v>0.4</v>
      </c>
      <c r="T763">
        <v>0.1</v>
      </c>
      <c r="U763">
        <v>0.17608506047591208</v>
      </c>
      <c r="V763">
        <v>4.795839774260827</v>
      </c>
    </row>
    <row r="764" spans="1:22" x14ac:dyDescent="0.45">
      <c r="A764">
        <v>2002</v>
      </c>
      <c r="B764">
        <v>13</v>
      </c>
      <c r="C764" t="s">
        <v>42</v>
      </c>
      <c r="D764" t="s">
        <v>49</v>
      </c>
      <c r="E764">
        <v>3</v>
      </c>
      <c r="F764">
        <v>-0.49067064138822747</v>
      </c>
      <c r="G764">
        <v>3</v>
      </c>
      <c r="H764">
        <v>-1.5</v>
      </c>
      <c r="I764">
        <v>1.0093293586117724</v>
      </c>
      <c r="J764">
        <v>4.5</v>
      </c>
      <c r="K764">
        <v>1</v>
      </c>
      <c r="L764">
        <v>3.4084444933926692</v>
      </c>
      <c r="M764">
        <v>1.4</v>
      </c>
      <c r="N764">
        <v>0.4</v>
      </c>
      <c r="O764">
        <v>-5.476767210429466E-2</v>
      </c>
      <c r="P764">
        <v>3.8064474173169827</v>
      </c>
      <c r="Q764">
        <v>-0.27988946055020081</v>
      </c>
      <c r="R764">
        <v>4.5407906738943895</v>
      </c>
      <c r="S764">
        <v>1.2</v>
      </c>
      <c r="T764">
        <v>0.6</v>
      </c>
      <c r="U764">
        <v>2.052341579571821E-2</v>
      </c>
      <c r="V764">
        <v>4.7312206463613107</v>
      </c>
    </row>
    <row r="765" spans="1:22" x14ac:dyDescent="0.45">
      <c r="A765">
        <v>2002</v>
      </c>
      <c r="B765">
        <v>13</v>
      </c>
      <c r="C765" t="s">
        <v>32</v>
      </c>
      <c r="D765" t="s">
        <v>39</v>
      </c>
      <c r="E765">
        <v>6</v>
      </c>
      <c r="F765">
        <v>10.75309638379189</v>
      </c>
      <c r="G765">
        <v>6</v>
      </c>
      <c r="H765">
        <v>6</v>
      </c>
      <c r="I765">
        <v>4.75309638379189</v>
      </c>
      <c r="J765">
        <v>0</v>
      </c>
      <c r="K765">
        <v>0</v>
      </c>
      <c r="L765">
        <v>3.8601756789672388</v>
      </c>
      <c r="M765">
        <v>0.7</v>
      </c>
      <c r="N765">
        <v>0.7</v>
      </c>
      <c r="O765">
        <v>-4.4130347534273355E-2</v>
      </c>
      <c r="P765">
        <v>4.9392550203909229</v>
      </c>
      <c r="Q765">
        <v>5.9225002838281138E-2</v>
      </c>
      <c r="R765">
        <v>4.5262573537573534</v>
      </c>
      <c r="S765">
        <v>0.6</v>
      </c>
      <c r="T765">
        <v>0.4</v>
      </c>
      <c r="U765">
        <v>0.17352073764976239</v>
      </c>
      <c r="V765">
        <v>4.0043865123524567</v>
      </c>
    </row>
    <row r="766" spans="1:22" x14ac:dyDescent="0.45">
      <c r="A766">
        <v>2002</v>
      </c>
      <c r="B766">
        <v>14</v>
      </c>
      <c r="C766" t="s">
        <v>40</v>
      </c>
      <c r="D766" t="s">
        <v>29</v>
      </c>
      <c r="E766">
        <v>21</v>
      </c>
      <c r="F766">
        <v>-1.2335641851451058</v>
      </c>
      <c r="G766">
        <v>21</v>
      </c>
      <c r="H766">
        <v>3</v>
      </c>
      <c r="I766">
        <v>-4.2335641851451058</v>
      </c>
      <c r="J766">
        <v>18</v>
      </c>
      <c r="K766">
        <v>0</v>
      </c>
      <c r="L766">
        <v>4.0478959276018101</v>
      </c>
      <c r="M766">
        <v>0.4</v>
      </c>
      <c r="N766">
        <v>0.7</v>
      </c>
      <c r="O766">
        <v>-2.4939067804708805E-2</v>
      </c>
      <c r="P766">
        <v>4.652179928886417</v>
      </c>
      <c r="Q766">
        <v>0.11997512454979524</v>
      </c>
      <c r="R766">
        <v>3.937444590900641</v>
      </c>
      <c r="S766">
        <v>0.8</v>
      </c>
      <c r="T766">
        <v>1</v>
      </c>
      <c r="U766">
        <v>-0.26343665884588907</v>
      </c>
      <c r="V766">
        <v>4.0283726660000383</v>
      </c>
    </row>
    <row r="767" spans="1:22" x14ac:dyDescent="0.45">
      <c r="A767">
        <v>2002</v>
      </c>
      <c r="B767">
        <v>14</v>
      </c>
      <c r="C767" t="s">
        <v>47</v>
      </c>
      <c r="D767" t="s">
        <v>23</v>
      </c>
      <c r="E767">
        <v>-4</v>
      </c>
      <c r="F767">
        <v>-5.4311135512010793</v>
      </c>
      <c r="G767">
        <v>-4</v>
      </c>
      <c r="H767">
        <v>-4.5</v>
      </c>
      <c r="I767">
        <v>-0.9311135512010793</v>
      </c>
      <c r="J767">
        <v>0.5</v>
      </c>
      <c r="K767">
        <v>0</v>
      </c>
      <c r="L767">
        <v>5.0204311434179854</v>
      </c>
      <c r="M767">
        <v>0.4</v>
      </c>
      <c r="N767">
        <v>0.3</v>
      </c>
      <c r="O767">
        <v>0.1953524542145306</v>
      </c>
      <c r="P767">
        <v>4.4406449690660219</v>
      </c>
      <c r="Q767">
        <v>5.4113804124367282E-2</v>
      </c>
      <c r="R767">
        <v>4.4563954027157688</v>
      </c>
      <c r="S767">
        <v>1.4</v>
      </c>
      <c r="T767">
        <v>0.7</v>
      </c>
      <c r="U767">
        <v>-0.17023709067926079</v>
      </c>
      <c r="V767">
        <v>3.9755595874713521</v>
      </c>
    </row>
    <row r="768" spans="1:22" x14ac:dyDescent="0.45">
      <c r="A768">
        <v>2002</v>
      </c>
      <c r="B768">
        <v>14</v>
      </c>
      <c r="C768" t="s">
        <v>31</v>
      </c>
      <c r="D768" t="s">
        <v>48</v>
      </c>
      <c r="E768">
        <v>-1</v>
      </c>
      <c r="F768">
        <v>1.7360735065365422</v>
      </c>
      <c r="G768">
        <v>-1</v>
      </c>
      <c r="H768">
        <v>2.5</v>
      </c>
      <c r="I768">
        <v>-0.76392649346345776</v>
      </c>
      <c r="J768">
        <v>-3.5</v>
      </c>
      <c r="K768">
        <v>1</v>
      </c>
      <c r="L768">
        <v>3.8529069949658181</v>
      </c>
      <c r="M768">
        <v>0.7</v>
      </c>
      <c r="N768">
        <v>1</v>
      </c>
      <c r="O768">
        <v>-9.6274119100608291E-2</v>
      </c>
      <c r="P768">
        <v>4.0241285030758718</v>
      </c>
      <c r="Q768">
        <v>2.9817537303646245E-2</v>
      </c>
      <c r="R768">
        <v>4.7448699292179066</v>
      </c>
      <c r="S768">
        <v>0.4</v>
      </c>
      <c r="T768">
        <v>0.4</v>
      </c>
      <c r="U768">
        <v>-8.8876735887386427E-2</v>
      </c>
      <c r="V768">
        <v>4.2507928913192075</v>
      </c>
    </row>
    <row r="769" spans="1:22" x14ac:dyDescent="0.45">
      <c r="A769">
        <v>2002</v>
      </c>
      <c r="B769">
        <v>14</v>
      </c>
      <c r="C769" t="s">
        <v>51</v>
      </c>
      <c r="D769" t="s">
        <v>38</v>
      </c>
      <c r="E769">
        <v>39</v>
      </c>
      <c r="F769">
        <v>7.8690879102738123</v>
      </c>
      <c r="G769">
        <v>39</v>
      </c>
      <c r="H769">
        <v>4.5</v>
      </c>
      <c r="I769">
        <v>3.3690879102738123</v>
      </c>
      <c r="J769">
        <v>34.5</v>
      </c>
      <c r="K769">
        <v>1</v>
      </c>
      <c r="L769">
        <v>4.6337711199475908</v>
      </c>
      <c r="M769">
        <v>1.2</v>
      </c>
      <c r="N769">
        <v>0.8</v>
      </c>
      <c r="O769">
        <v>-5.3668626088282601E-2</v>
      </c>
      <c r="P769">
        <v>4.0983598723821046</v>
      </c>
      <c r="Q769">
        <v>-1.1238204495660672E-2</v>
      </c>
      <c r="R769">
        <v>5.4107362364942464</v>
      </c>
      <c r="S769">
        <v>0</v>
      </c>
      <c r="T769">
        <v>0.5</v>
      </c>
      <c r="U769">
        <v>0.18492668337449286</v>
      </c>
      <c r="V769">
        <v>4.7938945449974861</v>
      </c>
    </row>
    <row r="770" spans="1:22" x14ac:dyDescent="0.45">
      <c r="A770">
        <v>2002</v>
      </c>
      <c r="B770">
        <v>14</v>
      </c>
      <c r="C770" t="s">
        <v>27</v>
      </c>
      <c r="D770" t="s">
        <v>26</v>
      </c>
      <c r="E770">
        <v>10</v>
      </c>
      <c r="F770">
        <v>2.2595368050383371</v>
      </c>
      <c r="G770">
        <v>10</v>
      </c>
      <c r="H770">
        <v>3.5</v>
      </c>
      <c r="I770">
        <v>-1.2404631949616629</v>
      </c>
      <c r="J770">
        <v>6.5</v>
      </c>
      <c r="K770">
        <v>0</v>
      </c>
      <c r="L770">
        <v>4.90008222263371</v>
      </c>
      <c r="M770">
        <v>0.5</v>
      </c>
      <c r="N770">
        <v>0.3</v>
      </c>
      <c r="O770">
        <v>4.4887392638255502E-2</v>
      </c>
      <c r="P770">
        <v>4.949220489950366</v>
      </c>
      <c r="Q770">
        <v>0.1333195106504334</v>
      </c>
      <c r="R770">
        <v>3.5754556211650041</v>
      </c>
      <c r="S770">
        <v>1</v>
      </c>
      <c r="T770">
        <v>0.8</v>
      </c>
      <c r="U770">
        <v>-1.5295777336538082E-2</v>
      </c>
      <c r="V770">
        <v>5.2436844466387473</v>
      </c>
    </row>
    <row r="771" spans="1:22" x14ac:dyDescent="0.45">
      <c r="A771">
        <v>2002</v>
      </c>
      <c r="B771">
        <v>14</v>
      </c>
      <c r="C771" t="s">
        <v>53</v>
      </c>
      <c r="D771" t="s">
        <v>41</v>
      </c>
      <c r="E771">
        <v>-18</v>
      </c>
      <c r="F771">
        <v>10.094097769626291</v>
      </c>
      <c r="G771">
        <v>-18</v>
      </c>
      <c r="H771">
        <v>14</v>
      </c>
      <c r="I771">
        <v>-3.9059022303737088</v>
      </c>
      <c r="J771">
        <v>-32</v>
      </c>
      <c r="K771">
        <v>1</v>
      </c>
      <c r="L771">
        <v>3.1748245321929534</v>
      </c>
      <c r="M771">
        <v>0.9</v>
      </c>
      <c r="N771">
        <v>0.6</v>
      </c>
      <c r="O771">
        <v>-0.13989448332820881</v>
      </c>
      <c r="P771">
        <v>4.3811039136302288</v>
      </c>
      <c r="Q771">
        <v>-6.5929902830573803E-2</v>
      </c>
      <c r="R771">
        <v>4.6036423518002465</v>
      </c>
      <c r="S771">
        <v>0.7</v>
      </c>
      <c r="T771">
        <v>0.6</v>
      </c>
      <c r="U771">
        <v>0.17565890387541866</v>
      </c>
      <c r="V771">
        <v>4.1972420423685737</v>
      </c>
    </row>
    <row r="772" spans="1:22" x14ac:dyDescent="0.45">
      <c r="A772">
        <v>2002</v>
      </c>
      <c r="B772">
        <v>14</v>
      </c>
      <c r="C772" t="s">
        <v>28</v>
      </c>
      <c r="D772" t="s">
        <v>42</v>
      </c>
      <c r="E772">
        <v>24</v>
      </c>
      <c r="F772">
        <v>2.2318338488216751</v>
      </c>
      <c r="G772">
        <v>24</v>
      </c>
      <c r="H772">
        <v>3.5</v>
      </c>
      <c r="I772">
        <v>-1.2681661511783249</v>
      </c>
      <c r="J772">
        <v>20.5</v>
      </c>
      <c r="K772">
        <v>0</v>
      </c>
      <c r="L772">
        <v>4.9801471234079937</v>
      </c>
      <c r="M772">
        <v>0.8</v>
      </c>
      <c r="N772">
        <v>0.1</v>
      </c>
      <c r="O772">
        <v>9.1877579995778447E-2</v>
      </c>
      <c r="P772">
        <v>4.5236398405516054</v>
      </c>
      <c r="Q772">
        <v>-0.13388235786772471</v>
      </c>
      <c r="R772">
        <v>3.3400650467523532</v>
      </c>
      <c r="S772">
        <v>1.5</v>
      </c>
      <c r="T772">
        <v>0.4</v>
      </c>
      <c r="U772">
        <v>-7.9824004236280027E-2</v>
      </c>
      <c r="V772">
        <v>4.0181140839836491</v>
      </c>
    </row>
    <row r="773" spans="1:22" x14ac:dyDescent="0.45">
      <c r="A773">
        <v>2002</v>
      </c>
      <c r="B773">
        <v>14</v>
      </c>
      <c r="C773" t="s">
        <v>33</v>
      </c>
      <c r="D773" t="s">
        <v>30</v>
      </c>
      <c r="E773">
        <v>10</v>
      </c>
      <c r="F773">
        <v>3.831362832219761</v>
      </c>
      <c r="G773">
        <v>10</v>
      </c>
      <c r="H773">
        <v>-1</v>
      </c>
      <c r="I773">
        <v>4.831362832219761</v>
      </c>
      <c r="J773">
        <v>11</v>
      </c>
      <c r="K773">
        <v>1</v>
      </c>
      <c r="L773">
        <v>3.6258087962052157</v>
      </c>
      <c r="M773">
        <v>1.1000000000000001</v>
      </c>
      <c r="N773">
        <v>0.4</v>
      </c>
      <c r="O773">
        <v>-1.3132056098915379E-2</v>
      </c>
      <c r="P773">
        <v>4.8546443236845711</v>
      </c>
      <c r="Q773">
        <v>-7.8389296986682622E-2</v>
      </c>
      <c r="R773">
        <v>4.1495666216420695</v>
      </c>
      <c r="S773">
        <v>1</v>
      </c>
      <c r="T773">
        <v>0.8</v>
      </c>
      <c r="U773">
        <v>-1.7635025438581857E-2</v>
      </c>
      <c r="V773">
        <v>4.1126783605111781</v>
      </c>
    </row>
    <row r="774" spans="1:22" x14ac:dyDescent="0.45">
      <c r="A774">
        <v>2002</v>
      </c>
      <c r="B774">
        <v>14</v>
      </c>
      <c r="C774" t="s">
        <v>37</v>
      </c>
      <c r="D774" t="s">
        <v>45</v>
      </c>
      <c r="E774">
        <v>-6</v>
      </c>
      <c r="F774">
        <v>3.4978986153735958</v>
      </c>
      <c r="G774">
        <v>-6</v>
      </c>
      <c r="H774">
        <v>3</v>
      </c>
      <c r="I774">
        <v>0.49789861537359581</v>
      </c>
      <c r="J774">
        <v>-9</v>
      </c>
      <c r="K774">
        <v>0</v>
      </c>
      <c r="L774">
        <v>4.4719085950169539</v>
      </c>
      <c r="M774">
        <v>0.7</v>
      </c>
      <c r="N774">
        <v>0.5</v>
      </c>
      <c r="O774">
        <v>2.6849323197007773E-3</v>
      </c>
      <c r="P774">
        <v>4.0734509379509376</v>
      </c>
      <c r="Q774">
        <v>-0.13331021933736251</v>
      </c>
      <c r="R774">
        <v>4.1357514574052683</v>
      </c>
      <c r="S774">
        <v>1</v>
      </c>
      <c r="T774">
        <v>1</v>
      </c>
      <c r="U774">
        <v>2.3642565757300577E-2</v>
      </c>
      <c r="V774">
        <v>4.4292263832658563</v>
      </c>
    </row>
    <row r="775" spans="1:22" x14ac:dyDescent="0.45">
      <c r="A775">
        <v>2002</v>
      </c>
      <c r="B775">
        <v>14</v>
      </c>
      <c r="C775" t="s">
        <v>25</v>
      </c>
      <c r="D775" t="s">
        <v>36</v>
      </c>
      <c r="E775">
        <v>3</v>
      </c>
      <c r="F775">
        <v>-0.12492298152107661</v>
      </c>
      <c r="G775">
        <v>3</v>
      </c>
      <c r="H775">
        <v>-1</v>
      </c>
      <c r="I775">
        <v>0.87507701847892339</v>
      </c>
      <c r="J775">
        <v>4</v>
      </c>
      <c r="K775">
        <v>1</v>
      </c>
      <c r="L775">
        <v>4.4083725490196084</v>
      </c>
      <c r="M775">
        <v>0.4</v>
      </c>
      <c r="N775">
        <v>0.9</v>
      </c>
      <c r="O775">
        <v>-0.18632353050428327</v>
      </c>
      <c r="P775">
        <v>4.2024872334557353</v>
      </c>
      <c r="Q775">
        <v>-4.066726194362906E-2</v>
      </c>
      <c r="R775">
        <v>3.9196930501845366</v>
      </c>
      <c r="S775">
        <v>1</v>
      </c>
      <c r="T775">
        <v>0.8</v>
      </c>
      <c r="U775">
        <v>-0.1656232266681556</v>
      </c>
      <c r="V775">
        <v>4.8633355245919185</v>
      </c>
    </row>
    <row r="776" spans="1:22" x14ac:dyDescent="0.45">
      <c r="A776">
        <v>2002</v>
      </c>
      <c r="B776">
        <v>14</v>
      </c>
      <c r="C776" t="s">
        <v>49</v>
      </c>
      <c r="D776" t="s">
        <v>50</v>
      </c>
      <c r="E776">
        <v>-12</v>
      </c>
      <c r="F776">
        <v>3.1476714226100309</v>
      </c>
      <c r="G776">
        <v>-12</v>
      </c>
      <c r="H776">
        <v>-2</v>
      </c>
      <c r="I776">
        <v>5.1476714226100313</v>
      </c>
      <c r="J776">
        <v>-10</v>
      </c>
      <c r="K776">
        <v>0</v>
      </c>
      <c r="L776">
        <v>4.5988859119896279</v>
      </c>
      <c r="M776">
        <v>1.4</v>
      </c>
      <c r="N776">
        <v>0.5</v>
      </c>
      <c r="O776">
        <v>6.4648601403246328E-4</v>
      </c>
      <c r="P776">
        <v>4.4408463148105088</v>
      </c>
      <c r="Q776">
        <v>9.3573133642926493E-2</v>
      </c>
      <c r="R776">
        <v>4.4865805989825374</v>
      </c>
      <c r="S776">
        <v>0.9</v>
      </c>
      <c r="T776">
        <v>0.3</v>
      </c>
      <c r="U776">
        <v>-6.0447082962806764E-2</v>
      </c>
      <c r="V776">
        <v>3.8077092352092352</v>
      </c>
    </row>
    <row r="777" spans="1:22" x14ac:dyDescent="0.45">
      <c r="A777">
        <v>2002</v>
      </c>
      <c r="B777">
        <v>14</v>
      </c>
      <c r="C777" t="s">
        <v>44</v>
      </c>
      <c r="D777" t="s">
        <v>43</v>
      </c>
      <c r="E777">
        <v>-7</v>
      </c>
      <c r="F777">
        <v>1.3945544482699113</v>
      </c>
      <c r="G777">
        <v>-7</v>
      </c>
      <c r="H777">
        <v>-3</v>
      </c>
      <c r="I777">
        <v>4.3945544482699113</v>
      </c>
      <c r="J777">
        <v>-4</v>
      </c>
      <c r="K777">
        <v>0</v>
      </c>
      <c r="L777">
        <v>4.9418506170768364</v>
      </c>
      <c r="M777">
        <v>1.4</v>
      </c>
      <c r="N777">
        <v>0.3</v>
      </c>
      <c r="O777">
        <v>-4.5243060500391119E-2</v>
      </c>
      <c r="P777">
        <v>3.9626802677886266</v>
      </c>
      <c r="Q777">
        <v>-0.10393678248996088</v>
      </c>
      <c r="R777">
        <v>3.9697384559884563</v>
      </c>
      <c r="S777">
        <v>0.6</v>
      </c>
      <c r="T777">
        <v>0.6</v>
      </c>
      <c r="U777">
        <v>2.0109321956206488E-2</v>
      </c>
      <c r="V777">
        <v>5.3733443545182675</v>
      </c>
    </row>
    <row r="778" spans="1:22" x14ac:dyDescent="0.45">
      <c r="A778">
        <v>2002</v>
      </c>
      <c r="B778">
        <v>14</v>
      </c>
      <c r="C778" t="s">
        <v>52</v>
      </c>
      <c r="D778" t="s">
        <v>32</v>
      </c>
      <c r="E778">
        <v>6</v>
      </c>
      <c r="F778">
        <v>-2.284552021378917</v>
      </c>
      <c r="G778">
        <v>6</v>
      </c>
      <c r="H778">
        <v>-1.5</v>
      </c>
      <c r="I778">
        <v>-0.784552021378917</v>
      </c>
      <c r="J778">
        <v>7.5</v>
      </c>
      <c r="K778">
        <v>0</v>
      </c>
      <c r="L778">
        <v>5.049926739310405</v>
      </c>
      <c r="M778">
        <v>0.6</v>
      </c>
      <c r="N778">
        <v>0.6</v>
      </c>
      <c r="O778">
        <v>8.1068084269487764E-2</v>
      </c>
      <c r="P778">
        <v>3.5369980386792874</v>
      </c>
      <c r="Q778">
        <v>-1.3393740968189083E-3</v>
      </c>
      <c r="R778">
        <v>3.9469888657804253</v>
      </c>
      <c r="S778">
        <v>0.6</v>
      </c>
      <c r="T778">
        <v>0.6</v>
      </c>
      <c r="U778">
        <v>4.1224489295554625E-2</v>
      </c>
      <c r="V778">
        <v>4.8094570405929433</v>
      </c>
    </row>
    <row r="779" spans="1:22" x14ac:dyDescent="0.45">
      <c r="A779">
        <v>2002</v>
      </c>
      <c r="B779">
        <v>14</v>
      </c>
      <c r="C779" t="s">
        <v>39</v>
      </c>
      <c r="D779" t="s">
        <v>34</v>
      </c>
      <c r="E779">
        <v>-20</v>
      </c>
      <c r="F779">
        <v>-3.2338516860942441</v>
      </c>
      <c r="G779">
        <v>-20</v>
      </c>
      <c r="H779">
        <v>-3.5</v>
      </c>
      <c r="I779">
        <v>0.26614831390575588</v>
      </c>
      <c r="J779">
        <v>-16.5</v>
      </c>
      <c r="K779">
        <v>0</v>
      </c>
      <c r="L779">
        <v>4.1248684648684648</v>
      </c>
      <c r="M779">
        <v>0.6</v>
      </c>
      <c r="N779">
        <v>0.2</v>
      </c>
      <c r="O779">
        <v>0.18003807697058333</v>
      </c>
      <c r="P779">
        <v>3.8340568420227861</v>
      </c>
      <c r="Q779">
        <v>7.1985906491861623E-2</v>
      </c>
      <c r="R779">
        <v>4.8941637892775329</v>
      </c>
      <c r="S779">
        <v>0.6</v>
      </c>
      <c r="T779">
        <v>0.5</v>
      </c>
      <c r="U779">
        <v>4.0212944656060033E-2</v>
      </c>
      <c r="V779">
        <v>4.2202561327561323</v>
      </c>
    </row>
    <row r="780" spans="1:22" x14ac:dyDescent="0.45">
      <c r="A780">
        <v>2002</v>
      </c>
      <c r="B780">
        <v>14</v>
      </c>
      <c r="C780" t="s">
        <v>35</v>
      </c>
      <c r="D780" t="s">
        <v>46</v>
      </c>
      <c r="E780">
        <v>4</v>
      </c>
      <c r="F780">
        <v>8.5387068737255039</v>
      </c>
      <c r="G780">
        <v>4</v>
      </c>
      <c r="H780">
        <v>9.5</v>
      </c>
      <c r="I780">
        <v>-0.96129312627449615</v>
      </c>
      <c r="J780">
        <v>-5.5</v>
      </c>
      <c r="K780">
        <v>1</v>
      </c>
      <c r="L780">
        <v>5.4839071632701657</v>
      </c>
      <c r="M780">
        <v>1.2</v>
      </c>
      <c r="N780">
        <v>1</v>
      </c>
      <c r="O780">
        <v>-2.8634549953167443E-2</v>
      </c>
      <c r="P780">
        <v>4.9692344992917077</v>
      </c>
      <c r="Q780">
        <v>5.1872870037660668E-2</v>
      </c>
      <c r="R780">
        <v>5.0055264777362298</v>
      </c>
      <c r="S780">
        <v>1</v>
      </c>
      <c r="T780">
        <v>0.8</v>
      </c>
      <c r="U780">
        <v>3.1280849759913062E-2</v>
      </c>
      <c r="V780">
        <v>4.3514285714285714</v>
      </c>
    </row>
    <row r="781" spans="1:22" x14ac:dyDescent="0.45">
      <c r="A781">
        <v>2002</v>
      </c>
      <c r="B781">
        <v>14</v>
      </c>
      <c r="C781" t="s">
        <v>24</v>
      </c>
      <c r="D781" t="s">
        <v>22</v>
      </c>
      <c r="E781">
        <v>18</v>
      </c>
      <c r="F781">
        <v>6.2577546076914725</v>
      </c>
      <c r="G781">
        <v>18</v>
      </c>
      <c r="H781">
        <v>10.5</v>
      </c>
      <c r="I781">
        <v>-4.2422453923085275</v>
      </c>
      <c r="J781">
        <v>7.5</v>
      </c>
      <c r="K781">
        <v>0</v>
      </c>
      <c r="L781">
        <v>3.5502696078431377</v>
      </c>
      <c r="M781">
        <v>0.9</v>
      </c>
      <c r="N781">
        <v>0.6</v>
      </c>
      <c r="O781">
        <v>-0.16232407498873552</v>
      </c>
      <c r="P781">
        <v>4.2490255944902042</v>
      </c>
      <c r="Q781">
        <v>-1.5226045354238483E-2</v>
      </c>
      <c r="R781">
        <v>4.1302750305250306</v>
      </c>
      <c r="S781">
        <v>1.3</v>
      </c>
      <c r="T781">
        <v>0.6</v>
      </c>
      <c r="U781">
        <v>-2.1773716780002419E-2</v>
      </c>
      <c r="V781">
        <v>3.9049535999663876</v>
      </c>
    </row>
    <row r="782" spans="1:22" x14ac:dyDescent="0.45">
      <c r="A782">
        <v>2002</v>
      </c>
      <c r="B782">
        <v>15</v>
      </c>
      <c r="C782" t="s">
        <v>43</v>
      </c>
      <c r="D782" t="s">
        <v>28</v>
      </c>
      <c r="E782">
        <v>-6</v>
      </c>
      <c r="F782">
        <v>4.1907409827262807</v>
      </c>
      <c r="G782">
        <v>-6</v>
      </c>
      <c r="H782">
        <v>9.5</v>
      </c>
      <c r="I782">
        <v>-5.3092590172737193</v>
      </c>
      <c r="J782">
        <v>-15.5</v>
      </c>
      <c r="K782">
        <v>1</v>
      </c>
      <c r="L782">
        <v>4.5530717893217894</v>
      </c>
      <c r="M782">
        <v>0.7</v>
      </c>
      <c r="N782">
        <v>0.9</v>
      </c>
      <c r="O782">
        <v>2.9808890669673693E-2</v>
      </c>
      <c r="P782">
        <v>5.443185624359538</v>
      </c>
      <c r="Q782">
        <v>0.12588811777173964</v>
      </c>
      <c r="R782">
        <v>4.7904732103645147</v>
      </c>
      <c r="S782">
        <v>0.8</v>
      </c>
      <c r="T782">
        <v>0.2</v>
      </c>
      <c r="U782">
        <v>4.1249932060958908E-2</v>
      </c>
      <c r="V782">
        <v>4.5416953961071611</v>
      </c>
    </row>
    <row r="783" spans="1:22" x14ac:dyDescent="0.45">
      <c r="A783">
        <v>2002</v>
      </c>
      <c r="B783">
        <v>15</v>
      </c>
      <c r="C783" t="s">
        <v>34</v>
      </c>
      <c r="D783" t="s">
        <v>27</v>
      </c>
      <c r="E783">
        <v>7</v>
      </c>
      <c r="F783">
        <v>3.6191992142005422</v>
      </c>
      <c r="G783">
        <v>7</v>
      </c>
      <c r="H783">
        <v>3</v>
      </c>
      <c r="I783">
        <v>0.61919921420054225</v>
      </c>
      <c r="J783">
        <v>4</v>
      </c>
      <c r="K783">
        <v>1</v>
      </c>
      <c r="L783">
        <v>4.87114791626166</v>
      </c>
      <c r="M783">
        <v>0.6</v>
      </c>
      <c r="N783">
        <v>0.7</v>
      </c>
      <c r="O783">
        <v>2.390802300702052E-2</v>
      </c>
      <c r="P783">
        <v>4.176506132756133</v>
      </c>
      <c r="Q783">
        <v>0.12685811115506304</v>
      </c>
      <c r="R783">
        <v>5.0308514534029403</v>
      </c>
      <c r="S783">
        <v>0.5</v>
      </c>
      <c r="T783">
        <v>0.5</v>
      </c>
      <c r="U783">
        <v>6.0746409785035628E-2</v>
      </c>
      <c r="V783">
        <v>4.7294402701701461</v>
      </c>
    </row>
    <row r="784" spans="1:22" x14ac:dyDescent="0.45">
      <c r="A784">
        <v>2002</v>
      </c>
      <c r="B784">
        <v>15</v>
      </c>
      <c r="C784" t="s">
        <v>32</v>
      </c>
      <c r="D784" t="s">
        <v>24</v>
      </c>
      <c r="E784">
        <v>7</v>
      </c>
      <c r="F784">
        <v>-3.1463621449362678</v>
      </c>
      <c r="G784">
        <v>7</v>
      </c>
      <c r="H784">
        <v>-6.5</v>
      </c>
      <c r="I784">
        <v>3.3536378550637322</v>
      </c>
      <c r="J784">
        <v>13.5</v>
      </c>
      <c r="K784">
        <v>1</v>
      </c>
      <c r="L784">
        <v>3.9587535716627782</v>
      </c>
      <c r="M784">
        <v>0.6</v>
      </c>
      <c r="N784">
        <v>0.4</v>
      </c>
      <c r="O784">
        <v>6.9972629565539943E-2</v>
      </c>
      <c r="P784">
        <v>4.7432044526012245</v>
      </c>
      <c r="Q784">
        <v>8.4369706133970213E-2</v>
      </c>
      <c r="R784">
        <v>3.386544117647059</v>
      </c>
      <c r="S784">
        <v>1</v>
      </c>
      <c r="T784">
        <v>0.7</v>
      </c>
      <c r="U784">
        <v>-0.19286849999853709</v>
      </c>
      <c r="V784">
        <v>4.7933238401042395</v>
      </c>
    </row>
    <row r="785" spans="1:22" x14ac:dyDescent="0.45">
      <c r="A785">
        <v>2002</v>
      </c>
      <c r="B785">
        <v>15</v>
      </c>
      <c r="C785" t="s">
        <v>48</v>
      </c>
      <c r="D785" t="s">
        <v>40</v>
      </c>
      <c r="E785">
        <v>-14</v>
      </c>
      <c r="F785">
        <v>4.5197893011971706</v>
      </c>
      <c r="G785">
        <v>-14</v>
      </c>
      <c r="H785">
        <v>-3</v>
      </c>
      <c r="I785">
        <v>7.5197893011971706</v>
      </c>
      <c r="J785">
        <v>-11</v>
      </c>
      <c r="K785">
        <v>0</v>
      </c>
      <c r="L785">
        <v>4.7079530935181086</v>
      </c>
      <c r="M785">
        <v>0.4</v>
      </c>
      <c r="N785">
        <v>0.4</v>
      </c>
      <c r="O785">
        <v>-0.13469141255962783</v>
      </c>
      <c r="P785">
        <v>4.3518917924181082</v>
      </c>
      <c r="Q785">
        <v>2.1121601951942501E-2</v>
      </c>
      <c r="R785">
        <v>4.0296266968325796</v>
      </c>
      <c r="S785">
        <v>0.7</v>
      </c>
      <c r="T785">
        <v>0.5</v>
      </c>
      <c r="U785">
        <v>2.6585055699296041E-2</v>
      </c>
      <c r="V785">
        <v>4.4750060158429381</v>
      </c>
    </row>
    <row r="786" spans="1:22" x14ac:dyDescent="0.45">
      <c r="A786">
        <v>2002</v>
      </c>
      <c r="B786">
        <v>15</v>
      </c>
      <c r="C786" t="s">
        <v>33</v>
      </c>
      <c r="D786" t="s">
        <v>31</v>
      </c>
      <c r="E786">
        <v>-5</v>
      </c>
      <c r="F786">
        <v>1.2119030881348067</v>
      </c>
      <c r="G786">
        <v>-5</v>
      </c>
      <c r="H786">
        <v>-2</v>
      </c>
      <c r="I786">
        <v>3.2119030881348065</v>
      </c>
      <c r="J786">
        <v>-3</v>
      </c>
      <c r="K786">
        <v>0</v>
      </c>
      <c r="L786">
        <v>3.6291421295385491</v>
      </c>
      <c r="M786">
        <v>1</v>
      </c>
      <c r="N786">
        <v>0.7</v>
      </c>
      <c r="O786">
        <v>-1.7504705887827036E-2</v>
      </c>
      <c r="P786">
        <v>4.7046443236845708</v>
      </c>
      <c r="Q786">
        <v>-2.3064352196899833E-2</v>
      </c>
      <c r="R786">
        <v>3.932577324636148</v>
      </c>
      <c r="S786">
        <v>0.5</v>
      </c>
      <c r="T786">
        <v>1</v>
      </c>
      <c r="U786">
        <v>-4.6909974419375514E-2</v>
      </c>
      <c r="V786">
        <v>4.3557461501346948</v>
      </c>
    </row>
    <row r="787" spans="1:22" x14ac:dyDescent="0.45">
      <c r="A787">
        <v>2002</v>
      </c>
      <c r="B787">
        <v>15</v>
      </c>
      <c r="C787" t="s">
        <v>42</v>
      </c>
      <c r="D787" t="s">
        <v>25</v>
      </c>
      <c r="E787">
        <v>-3</v>
      </c>
      <c r="F787">
        <v>-1.5344269385971385</v>
      </c>
      <c r="G787">
        <v>-3</v>
      </c>
      <c r="H787">
        <v>-9.5</v>
      </c>
      <c r="I787">
        <v>7.9655730614028615</v>
      </c>
      <c r="J787">
        <v>6.5</v>
      </c>
      <c r="K787">
        <v>1</v>
      </c>
      <c r="L787">
        <v>3.3733983800856864</v>
      </c>
      <c r="M787">
        <v>1.2</v>
      </c>
      <c r="N787">
        <v>0.4</v>
      </c>
      <c r="O787">
        <v>-5.8450277965315302E-2</v>
      </c>
      <c r="P787">
        <v>4.0652294685990338</v>
      </c>
      <c r="Q787">
        <v>-0.27241836172267148</v>
      </c>
      <c r="R787">
        <v>4.3550392156862747</v>
      </c>
      <c r="S787">
        <v>0.3</v>
      </c>
      <c r="T787">
        <v>0.7</v>
      </c>
      <c r="U787">
        <v>-0.11140795959666894</v>
      </c>
      <c r="V787">
        <v>4.4324337575199069</v>
      </c>
    </row>
    <row r="788" spans="1:22" x14ac:dyDescent="0.45">
      <c r="A788">
        <v>2002</v>
      </c>
      <c r="B788">
        <v>15</v>
      </c>
      <c r="C788" t="s">
        <v>50</v>
      </c>
      <c r="D788" t="s">
        <v>53</v>
      </c>
      <c r="E788">
        <v>-4</v>
      </c>
      <c r="F788">
        <v>3.1073528852423316E-2</v>
      </c>
      <c r="G788">
        <v>-4</v>
      </c>
      <c r="H788">
        <v>-3</v>
      </c>
      <c r="I788">
        <v>3.0310735288524233</v>
      </c>
      <c r="J788">
        <v>-1</v>
      </c>
      <c r="K788">
        <v>0</v>
      </c>
      <c r="L788">
        <v>4.6310250434269822</v>
      </c>
      <c r="M788">
        <v>1.2</v>
      </c>
      <c r="N788">
        <v>0.4</v>
      </c>
      <c r="O788">
        <v>-7.3222767284214577E-2</v>
      </c>
      <c r="P788">
        <v>3.837074314574314</v>
      </c>
      <c r="Q788">
        <v>-5.9246535291406957E-2</v>
      </c>
      <c r="R788">
        <v>2.8282181973513247</v>
      </c>
      <c r="S788">
        <v>1.1000000000000001</v>
      </c>
      <c r="T788">
        <v>0.5</v>
      </c>
      <c r="U788">
        <v>-0.16557580464297833</v>
      </c>
      <c r="V788">
        <v>4.3352705802968963</v>
      </c>
    </row>
    <row r="789" spans="1:22" x14ac:dyDescent="0.45">
      <c r="A789">
        <v>2002</v>
      </c>
      <c r="B789">
        <v>15</v>
      </c>
      <c r="C789" t="s">
        <v>39</v>
      </c>
      <c r="D789" t="s">
        <v>22</v>
      </c>
      <c r="E789">
        <v>6</v>
      </c>
      <c r="F789">
        <v>-2.0054617007832194</v>
      </c>
      <c r="G789">
        <v>6</v>
      </c>
      <c r="H789">
        <v>1.5</v>
      </c>
      <c r="I789">
        <v>-3.5054617007832194</v>
      </c>
      <c r="J789">
        <v>4.5</v>
      </c>
      <c r="K789">
        <v>0</v>
      </c>
      <c r="L789">
        <v>3.8975957375957373</v>
      </c>
      <c r="M789">
        <v>0.4</v>
      </c>
      <c r="N789">
        <v>0.2</v>
      </c>
      <c r="O789">
        <v>0.18845347752464051</v>
      </c>
      <c r="P789">
        <v>3.9419933499592945</v>
      </c>
      <c r="Q789">
        <v>5.2240670693961003E-2</v>
      </c>
      <c r="R789">
        <v>4.4600369352869347</v>
      </c>
      <c r="S789">
        <v>1.5</v>
      </c>
      <c r="T789">
        <v>0.7</v>
      </c>
      <c r="U789">
        <v>-1.1000408630767336E-2</v>
      </c>
      <c r="V789">
        <v>3.9000516391820739</v>
      </c>
    </row>
    <row r="790" spans="1:22" x14ac:dyDescent="0.45">
      <c r="A790">
        <v>2002</v>
      </c>
      <c r="B790">
        <v>15</v>
      </c>
      <c r="C790" t="s">
        <v>35</v>
      </c>
      <c r="D790" t="s">
        <v>49</v>
      </c>
      <c r="E790">
        <v>-1</v>
      </c>
      <c r="F790">
        <v>1.9818958295218423</v>
      </c>
      <c r="G790">
        <v>-1</v>
      </c>
      <c r="H790">
        <v>7</v>
      </c>
      <c r="I790">
        <v>-5.0181041704781579</v>
      </c>
      <c r="J790">
        <v>-8</v>
      </c>
      <c r="K790">
        <v>1</v>
      </c>
      <c r="L790">
        <v>5.9876571632701658</v>
      </c>
      <c r="M790">
        <v>1</v>
      </c>
      <c r="N790">
        <v>0.7</v>
      </c>
      <c r="O790">
        <v>3.816682708227611E-2</v>
      </c>
      <c r="P790">
        <v>5.0326555519232867</v>
      </c>
      <c r="Q790">
        <v>5.897723115576007E-2</v>
      </c>
      <c r="R790">
        <v>4.8753270147465191</v>
      </c>
      <c r="S790">
        <v>1.2</v>
      </c>
      <c r="T790">
        <v>0.4</v>
      </c>
      <c r="U790">
        <v>4.1928134876888581E-3</v>
      </c>
      <c r="V790">
        <v>4.4937874912810969</v>
      </c>
    </row>
    <row r="791" spans="1:22" x14ac:dyDescent="0.45">
      <c r="A791">
        <v>2002</v>
      </c>
      <c r="B791">
        <v>15</v>
      </c>
      <c r="C791" t="s">
        <v>45</v>
      </c>
      <c r="D791" t="s">
        <v>44</v>
      </c>
      <c r="E791">
        <v>13</v>
      </c>
      <c r="F791">
        <v>1.3202778008832126</v>
      </c>
      <c r="G791">
        <v>13</v>
      </c>
      <c r="H791">
        <v>7.5</v>
      </c>
      <c r="I791">
        <v>-6.179722199116787</v>
      </c>
      <c r="J791">
        <v>5.5</v>
      </c>
      <c r="K791">
        <v>0</v>
      </c>
      <c r="L791">
        <v>4.4613924830462945</v>
      </c>
      <c r="M791">
        <v>1.1000000000000001</v>
      </c>
      <c r="N791">
        <v>1.1000000000000001</v>
      </c>
      <c r="O791">
        <v>4.5639913106438872E-3</v>
      </c>
      <c r="P791">
        <v>4.0892263832658564</v>
      </c>
      <c r="Q791">
        <v>-3.6250661657324539E-2</v>
      </c>
      <c r="R791">
        <v>4.6405434275343529</v>
      </c>
      <c r="S791">
        <v>1.4</v>
      </c>
      <c r="T791">
        <v>0.4</v>
      </c>
      <c r="U791">
        <v>-6.9487544837646048E-2</v>
      </c>
      <c r="V791">
        <v>4.3119799876765814</v>
      </c>
    </row>
    <row r="792" spans="1:22" x14ac:dyDescent="0.45">
      <c r="A792">
        <v>2002</v>
      </c>
      <c r="B792">
        <v>15</v>
      </c>
      <c r="C792" t="s">
        <v>29</v>
      </c>
      <c r="D792" t="s">
        <v>41</v>
      </c>
      <c r="E792">
        <v>16</v>
      </c>
      <c r="F792">
        <v>12.944247677263837</v>
      </c>
      <c r="G792">
        <v>16</v>
      </c>
      <c r="H792">
        <v>9</v>
      </c>
      <c r="I792">
        <v>3.9442476772638368</v>
      </c>
      <c r="J792">
        <v>7</v>
      </c>
      <c r="K792">
        <v>1</v>
      </c>
      <c r="L792">
        <v>3.7808656435322208</v>
      </c>
      <c r="M792">
        <v>1</v>
      </c>
      <c r="N792">
        <v>0.8</v>
      </c>
      <c r="O792">
        <v>-0.25880512112482951</v>
      </c>
      <c r="P792">
        <v>3.9663534352308076</v>
      </c>
      <c r="Q792">
        <v>-7.0119135559935777E-2</v>
      </c>
      <c r="R792">
        <v>4.6744756851335794</v>
      </c>
      <c r="S792">
        <v>0.8</v>
      </c>
      <c r="T792">
        <v>0.7</v>
      </c>
      <c r="U792">
        <v>0.14823869399646908</v>
      </c>
      <c r="V792">
        <v>3.7451412020324391</v>
      </c>
    </row>
    <row r="793" spans="1:22" x14ac:dyDescent="0.45">
      <c r="A793">
        <v>2002</v>
      </c>
      <c r="B793">
        <v>15</v>
      </c>
      <c r="C793" t="s">
        <v>38</v>
      </c>
      <c r="D793" t="s">
        <v>52</v>
      </c>
      <c r="E793">
        <v>7</v>
      </c>
      <c r="F793">
        <v>2.391650455545645</v>
      </c>
      <c r="G793">
        <v>7</v>
      </c>
      <c r="H793">
        <v>3.5</v>
      </c>
      <c r="I793">
        <v>-1.108349544454355</v>
      </c>
      <c r="J793">
        <v>3.5</v>
      </c>
      <c r="K793">
        <v>0</v>
      </c>
      <c r="L793">
        <v>5.3738941312310882</v>
      </c>
      <c r="M793">
        <v>0.1</v>
      </c>
      <c r="N793">
        <v>0.3</v>
      </c>
      <c r="O793">
        <v>0.1974055809897905</v>
      </c>
      <c r="P793">
        <v>4.5537430298459709</v>
      </c>
      <c r="Q793">
        <v>8.2418118707800192E-2</v>
      </c>
      <c r="R793">
        <v>4.8027217703663059</v>
      </c>
      <c r="S793">
        <v>0.6</v>
      </c>
      <c r="T793">
        <v>0.6</v>
      </c>
      <c r="U793">
        <v>8.9380506372169669E-2</v>
      </c>
      <c r="V793">
        <v>3.567767269448519</v>
      </c>
    </row>
    <row r="794" spans="1:22" x14ac:dyDescent="0.45">
      <c r="A794">
        <v>2002</v>
      </c>
      <c r="B794">
        <v>15</v>
      </c>
      <c r="C794" t="s">
        <v>23</v>
      </c>
      <c r="D794" t="s">
        <v>37</v>
      </c>
      <c r="E794">
        <v>30</v>
      </c>
      <c r="F794">
        <v>7.9985151016687608</v>
      </c>
      <c r="G794">
        <v>30</v>
      </c>
      <c r="H794">
        <v>5</v>
      </c>
      <c r="I794">
        <v>2.9985151016687608</v>
      </c>
      <c r="J794">
        <v>25</v>
      </c>
      <c r="K794">
        <v>1</v>
      </c>
      <c r="L794">
        <v>4.3731136689696388</v>
      </c>
      <c r="M794">
        <v>1.2</v>
      </c>
      <c r="N794">
        <v>0.9</v>
      </c>
      <c r="O794">
        <v>-0.19837032074457567</v>
      </c>
      <c r="P794">
        <v>3.6075857312622022</v>
      </c>
      <c r="Q794">
        <v>-0.198493624514296</v>
      </c>
      <c r="R794">
        <v>4.4795276426360022</v>
      </c>
      <c r="S794">
        <v>0.7</v>
      </c>
      <c r="T794">
        <v>0.5</v>
      </c>
      <c r="U794">
        <v>1.0583124927531374E-2</v>
      </c>
      <c r="V794">
        <v>4.5586157731157737</v>
      </c>
    </row>
    <row r="795" spans="1:22" x14ac:dyDescent="0.45">
      <c r="A795">
        <v>2002</v>
      </c>
      <c r="B795">
        <v>15</v>
      </c>
      <c r="C795" t="s">
        <v>46</v>
      </c>
      <c r="D795" t="s">
        <v>47</v>
      </c>
      <c r="E795">
        <v>-6</v>
      </c>
      <c r="F795">
        <v>8.0795131034069652</v>
      </c>
      <c r="G795">
        <v>-6</v>
      </c>
      <c r="H795">
        <v>3</v>
      </c>
      <c r="I795">
        <v>5.0795131034069652</v>
      </c>
      <c r="J795">
        <v>-9</v>
      </c>
      <c r="K795">
        <v>0</v>
      </c>
      <c r="L795">
        <v>5.1187082959180481</v>
      </c>
      <c r="M795">
        <v>0.9</v>
      </c>
      <c r="N795">
        <v>0.8</v>
      </c>
      <c r="O795">
        <v>1.5713831609252309E-2</v>
      </c>
      <c r="P795">
        <v>4.7830952380952372</v>
      </c>
      <c r="Q795">
        <v>-0.12236175462875698</v>
      </c>
      <c r="R795">
        <v>4.6759866989735412</v>
      </c>
      <c r="S795">
        <v>0.4</v>
      </c>
      <c r="T795">
        <v>0.2</v>
      </c>
      <c r="U795">
        <v>0.18221878367485261</v>
      </c>
      <c r="V795">
        <v>4.4318730392414603</v>
      </c>
    </row>
    <row r="796" spans="1:22" x14ac:dyDescent="0.45">
      <c r="A796">
        <v>2002</v>
      </c>
      <c r="B796">
        <v>15</v>
      </c>
      <c r="C796" t="s">
        <v>36</v>
      </c>
      <c r="D796" t="s">
        <v>51</v>
      </c>
      <c r="E796">
        <v>2</v>
      </c>
      <c r="F796">
        <v>6.0921818537206551</v>
      </c>
      <c r="G796">
        <v>2</v>
      </c>
      <c r="H796">
        <v>11</v>
      </c>
      <c r="I796">
        <v>-4.9078181462793449</v>
      </c>
      <c r="J796">
        <v>-9</v>
      </c>
      <c r="K796">
        <v>1</v>
      </c>
      <c r="L796">
        <v>4.2877077560668893</v>
      </c>
      <c r="M796">
        <v>0.9</v>
      </c>
      <c r="N796">
        <v>0.8</v>
      </c>
      <c r="O796">
        <v>-0.16283611865139944</v>
      </c>
      <c r="P796">
        <v>4.8680974293538233</v>
      </c>
      <c r="Q796">
        <v>0.11422735575524101</v>
      </c>
      <c r="R796">
        <v>4.5600531712296419</v>
      </c>
      <c r="S796">
        <v>1.1000000000000001</v>
      </c>
      <c r="T796">
        <v>0.7</v>
      </c>
      <c r="U796">
        <v>-6.6229456727317601E-2</v>
      </c>
      <c r="V796">
        <v>4.3761376501598823</v>
      </c>
    </row>
    <row r="797" spans="1:22" x14ac:dyDescent="0.45">
      <c r="A797">
        <v>2002</v>
      </c>
      <c r="B797">
        <v>15</v>
      </c>
      <c r="C797" t="s">
        <v>26</v>
      </c>
      <c r="D797" t="s">
        <v>30</v>
      </c>
      <c r="E797">
        <v>17</v>
      </c>
      <c r="F797">
        <v>5.297779099906629</v>
      </c>
      <c r="G797">
        <v>17</v>
      </c>
      <c r="H797">
        <v>2.5</v>
      </c>
      <c r="I797">
        <v>2.797779099906629</v>
      </c>
      <c r="J797">
        <v>14.5</v>
      </c>
      <c r="K797">
        <v>1</v>
      </c>
      <c r="L797">
        <v>3.6167143624237452</v>
      </c>
      <c r="M797">
        <v>0.9</v>
      </c>
      <c r="N797">
        <v>0.7</v>
      </c>
      <c r="O797">
        <v>-9.7491486628019136E-4</v>
      </c>
      <c r="P797">
        <v>5.0068423413755898</v>
      </c>
      <c r="Q797">
        <v>3.6797080851089507E-2</v>
      </c>
      <c r="R797">
        <v>4.2601435447189919</v>
      </c>
      <c r="S797">
        <v>1.1000000000000001</v>
      </c>
      <c r="T797">
        <v>0.8</v>
      </c>
      <c r="U797">
        <v>3.0761549609130294E-2</v>
      </c>
      <c r="V797">
        <v>4.1469640747968928</v>
      </c>
    </row>
    <row r="798" spans="1:22" x14ac:dyDescent="0.45">
      <c r="A798">
        <v>2002</v>
      </c>
      <c r="B798">
        <v>16</v>
      </c>
      <c r="C798" t="s">
        <v>22</v>
      </c>
      <c r="D798" t="s">
        <v>35</v>
      </c>
      <c r="E798">
        <v>3</v>
      </c>
      <c r="F798">
        <v>3.0906860893598909</v>
      </c>
      <c r="G798">
        <v>3</v>
      </c>
      <c r="H798">
        <v>-3</v>
      </c>
      <c r="I798">
        <v>6.0906860893598909</v>
      </c>
      <c r="J798">
        <v>6</v>
      </c>
      <c r="K798">
        <v>1</v>
      </c>
      <c r="L798">
        <v>4.3487869352869355</v>
      </c>
      <c r="M798">
        <v>1.5</v>
      </c>
      <c r="N798">
        <v>0.6</v>
      </c>
      <c r="O798">
        <v>-2.3307350058211041E-2</v>
      </c>
      <c r="P798">
        <v>4.0291425482729828</v>
      </c>
      <c r="Q798">
        <v>-0.11694984886689486</v>
      </c>
      <c r="R798">
        <v>6.0001016077146101</v>
      </c>
      <c r="S798">
        <v>1</v>
      </c>
      <c r="T798">
        <v>0.7</v>
      </c>
      <c r="U798">
        <v>3.8689913825529873E-2</v>
      </c>
      <c r="V798">
        <v>4.6797984090661435</v>
      </c>
    </row>
    <row r="799" spans="1:22" x14ac:dyDescent="0.45">
      <c r="A799">
        <v>2002</v>
      </c>
      <c r="B799">
        <v>16</v>
      </c>
      <c r="C799" t="s">
        <v>47</v>
      </c>
      <c r="D799" t="s">
        <v>36</v>
      </c>
      <c r="E799">
        <v>-3</v>
      </c>
      <c r="F799">
        <v>-6.7688426873943657</v>
      </c>
      <c r="G799">
        <v>-3</v>
      </c>
      <c r="H799">
        <v>-3.5</v>
      </c>
      <c r="I799">
        <v>-3.2688426873943657</v>
      </c>
      <c r="J799">
        <v>0.5</v>
      </c>
      <c r="K799">
        <v>0</v>
      </c>
      <c r="L799">
        <v>4.4365130147630145</v>
      </c>
      <c r="M799">
        <v>0.4</v>
      </c>
      <c r="N799">
        <v>0.3</v>
      </c>
      <c r="O799">
        <v>0.12612531747359584</v>
      </c>
      <c r="P799">
        <v>4.3685863259547464</v>
      </c>
      <c r="Q799">
        <v>5.3994883378679984E-2</v>
      </c>
      <c r="R799">
        <v>4.5088188671780003</v>
      </c>
      <c r="S799">
        <v>0.8</v>
      </c>
      <c r="T799">
        <v>0.8</v>
      </c>
      <c r="U799">
        <v>-0.10918085978794179</v>
      </c>
      <c r="V799">
        <v>4.8500021912585849</v>
      </c>
    </row>
    <row r="800" spans="1:22" x14ac:dyDescent="0.45">
      <c r="A800">
        <v>2002</v>
      </c>
      <c r="B800">
        <v>16</v>
      </c>
      <c r="C800" t="s">
        <v>44</v>
      </c>
      <c r="D800" t="s">
        <v>23</v>
      </c>
      <c r="E800">
        <v>-24</v>
      </c>
      <c r="F800">
        <v>-0.90903074977532761</v>
      </c>
      <c r="G800">
        <v>-24</v>
      </c>
      <c r="H800">
        <v>-7</v>
      </c>
      <c r="I800">
        <v>6.0909692502246724</v>
      </c>
      <c r="J800">
        <v>-17</v>
      </c>
      <c r="K800">
        <v>0</v>
      </c>
      <c r="L800">
        <v>4.6427990666320982</v>
      </c>
      <c r="M800">
        <v>1.2</v>
      </c>
      <c r="N800">
        <v>0.4</v>
      </c>
      <c r="O800">
        <v>-4.6126252381918864E-2</v>
      </c>
      <c r="P800">
        <v>4.3821554262730738</v>
      </c>
      <c r="Q800">
        <v>-0.11820200757782635</v>
      </c>
      <c r="R800">
        <v>4.3267021857160497</v>
      </c>
      <c r="S800">
        <v>1</v>
      </c>
      <c r="T800">
        <v>0.9</v>
      </c>
      <c r="U800">
        <v>-0.22536861658610316</v>
      </c>
      <c r="V800">
        <v>3.8058466008274188</v>
      </c>
    </row>
    <row r="801" spans="1:22" x14ac:dyDescent="0.45">
      <c r="A801">
        <v>2002</v>
      </c>
      <c r="B801">
        <v>16</v>
      </c>
      <c r="C801" t="s">
        <v>25</v>
      </c>
      <c r="D801" t="s">
        <v>28</v>
      </c>
      <c r="E801">
        <v>21</v>
      </c>
      <c r="F801">
        <v>5.0404389275575108</v>
      </c>
      <c r="G801">
        <v>21</v>
      </c>
      <c r="H801">
        <v>10.5</v>
      </c>
      <c r="I801">
        <v>-5.4595610724424892</v>
      </c>
      <c r="J801">
        <v>10.5</v>
      </c>
      <c r="K801">
        <v>0</v>
      </c>
      <c r="L801">
        <v>4.7419439775910366</v>
      </c>
      <c r="M801">
        <v>0.3</v>
      </c>
      <c r="N801">
        <v>0.7</v>
      </c>
      <c r="O801">
        <v>-9.750265542118744E-2</v>
      </c>
      <c r="P801">
        <v>4.3498696549558042</v>
      </c>
      <c r="Q801">
        <v>-3.5072967769096179E-2</v>
      </c>
      <c r="R801">
        <v>4.9388065436978481</v>
      </c>
      <c r="S801">
        <v>0.9</v>
      </c>
      <c r="T801">
        <v>0.4</v>
      </c>
      <c r="U801">
        <v>2.8920019686366059E-2</v>
      </c>
      <c r="V801">
        <v>4.7324074704105668</v>
      </c>
    </row>
    <row r="802" spans="1:22" x14ac:dyDescent="0.45">
      <c r="A802">
        <v>2002</v>
      </c>
      <c r="B802">
        <v>16</v>
      </c>
      <c r="C802" t="s">
        <v>24</v>
      </c>
      <c r="D802" t="s">
        <v>29</v>
      </c>
      <c r="E802">
        <v>10</v>
      </c>
      <c r="F802">
        <v>0.62177891366353144</v>
      </c>
      <c r="G802">
        <v>10</v>
      </c>
      <c r="H802">
        <v>4</v>
      </c>
      <c r="I802">
        <v>-3.3782210863364686</v>
      </c>
      <c r="J802">
        <v>6</v>
      </c>
      <c r="K802">
        <v>0</v>
      </c>
      <c r="L802">
        <v>3.6794012605042021</v>
      </c>
      <c r="M802">
        <v>1</v>
      </c>
      <c r="N802">
        <v>0.7</v>
      </c>
      <c r="O802">
        <v>-0.16357843984635562</v>
      </c>
      <c r="P802">
        <v>5.1153052642528465</v>
      </c>
      <c r="Q802">
        <v>3.5292636150927571E-2</v>
      </c>
      <c r="R802">
        <v>3.8880085006750775</v>
      </c>
      <c r="S802">
        <v>0.9</v>
      </c>
      <c r="T802">
        <v>0.9</v>
      </c>
      <c r="U802">
        <v>-0.28871704429693212</v>
      </c>
      <c r="V802">
        <v>3.9064405812003065</v>
      </c>
    </row>
    <row r="803" spans="1:22" x14ac:dyDescent="0.45">
      <c r="A803">
        <v>2002</v>
      </c>
      <c r="B803">
        <v>16</v>
      </c>
      <c r="C803" t="s">
        <v>49</v>
      </c>
      <c r="D803" t="s">
        <v>40</v>
      </c>
      <c r="E803">
        <v>7</v>
      </c>
      <c r="F803">
        <v>3.1266001194949857</v>
      </c>
      <c r="G803">
        <v>7</v>
      </c>
      <c r="H803">
        <v>-7</v>
      </c>
      <c r="I803">
        <v>10.126600119494986</v>
      </c>
      <c r="J803">
        <v>14</v>
      </c>
      <c r="K803">
        <v>1</v>
      </c>
      <c r="L803">
        <v>4.7132391026586067</v>
      </c>
      <c r="M803">
        <v>1.1000000000000001</v>
      </c>
      <c r="N803">
        <v>0.3</v>
      </c>
      <c r="O803">
        <v>9.3725179204625902E-3</v>
      </c>
      <c r="P803">
        <v>4.8632319357255422</v>
      </c>
      <c r="Q803">
        <v>0.10881021934445392</v>
      </c>
      <c r="R803">
        <v>4.0346266968325795</v>
      </c>
      <c r="S803">
        <v>0.7</v>
      </c>
      <c r="T803">
        <v>0.5</v>
      </c>
      <c r="U803">
        <v>6.1558787470243501E-2</v>
      </c>
      <c r="V803">
        <v>4.6031572763471402</v>
      </c>
    </row>
    <row r="804" spans="1:22" x14ac:dyDescent="0.45">
      <c r="A804">
        <v>2002</v>
      </c>
      <c r="B804">
        <v>16</v>
      </c>
      <c r="C804" t="s">
        <v>27</v>
      </c>
      <c r="D804" t="s">
        <v>46</v>
      </c>
      <c r="E804">
        <v>10</v>
      </c>
      <c r="F804">
        <v>6.6498563574447882</v>
      </c>
      <c r="G804">
        <v>10</v>
      </c>
      <c r="H804">
        <v>6.5</v>
      </c>
      <c r="I804">
        <v>0.1498563574447882</v>
      </c>
      <c r="J804">
        <v>3.5</v>
      </c>
      <c r="K804">
        <v>1</v>
      </c>
      <c r="L804">
        <v>5.3170862712167057</v>
      </c>
      <c r="M804">
        <v>0.4</v>
      </c>
      <c r="N804">
        <v>0.5</v>
      </c>
      <c r="O804">
        <v>6.1865004598266361E-2</v>
      </c>
      <c r="P804">
        <v>4.9454402701701463</v>
      </c>
      <c r="Q804">
        <v>0.15915928227910478</v>
      </c>
      <c r="R804">
        <v>5.0205799536720592</v>
      </c>
      <c r="S804">
        <v>0.9</v>
      </c>
      <c r="T804">
        <v>0.7</v>
      </c>
      <c r="U804">
        <v>5.844907009213083E-2</v>
      </c>
      <c r="V804">
        <v>4.8902380952380948</v>
      </c>
    </row>
    <row r="805" spans="1:22" x14ac:dyDescent="0.45">
      <c r="A805">
        <v>2002</v>
      </c>
      <c r="B805">
        <v>16</v>
      </c>
      <c r="C805" t="s">
        <v>37</v>
      </c>
      <c r="D805" t="s">
        <v>33</v>
      </c>
      <c r="E805">
        <v>-17</v>
      </c>
      <c r="F805">
        <v>-1.7118860910687075</v>
      </c>
      <c r="G805">
        <v>-17</v>
      </c>
      <c r="H805">
        <v>4.5</v>
      </c>
      <c r="I805">
        <v>-6.2118860910687079</v>
      </c>
      <c r="J805">
        <v>-21.5</v>
      </c>
      <c r="K805">
        <v>1</v>
      </c>
      <c r="L805">
        <v>4.711121845534552</v>
      </c>
      <c r="M805">
        <v>0.7</v>
      </c>
      <c r="N805">
        <v>0.4</v>
      </c>
      <c r="O805">
        <v>4.2352765870404846E-2</v>
      </c>
      <c r="P805">
        <v>4.7458885003885003</v>
      </c>
      <c r="Q805">
        <v>-0.15553955513833445</v>
      </c>
      <c r="R805">
        <v>3.558031018427438</v>
      </c>
      <c r="S805">
        <v>1.1000000000000001</v>
      </c>
      <c r="T805">
        <v>0.8</v>
      </c>
      <c r="U805">
        <v>-4.5624558583360154E-2</v>
      </c>
      <c r="V805">
        <v>4.2245322788666444</v>
      </c>
    </row>
    <row r="806" spans="1:22" x14ac:dyDescent="0.45">
      <c r="A806">
        <v>2002</v>
      </c>
      <c r="B806">
        <v>16</v>
      </c>
      <c r="C806" t="s">
        <v>30</v>
      </c>
      <c r="D806" t="s">
        <v>48</v>
      </c>
      <c r="E806">
        <v>-18</v>
      </c>
      <c r="F806">
        <v>-3.3430111645923448</v>
      </c>
      <c r="G806">
        <v>-18</v>
      </c>
      <c r="H806">
        <v>-3</v>
      </c>
      <c r="I806">
        <v>-0.34301116459234482</v>
      </c>
      <c r="J806">
        <v>-15</v>
      </c>
      <c r="K806">
        <v>1</v>
      </c>
      <c r="L806">
        <v>4.649191163766611</v>
      </c>
      <c r="M806">
        <v>1.3</v>
      </c>
      <c r="N806">
        <v>0.7</v>
      </c>
      <c r="O806">
        <v>4.0488206982226882E-2</v>
      </c>
      <c r="P806">
        <v>4.2308024586352762</v>
      </c>
      <c r="Q806">
        <v>-8.3067997791859943E-2</v>
      </c>
      <c r="R806">
        <v>4.8119213474863631</v>
      </c>
      <c r="S806">
        <v>0.4</v>
      </c>
      <c r="T806">
        <v>0.4</v>
      </c>
      <c r="U806">
        <v>-0.11637116158570253</v>
      </c>
      <c r="V806">
        <v>4.1155760029444242</v>
      </c>
    </row>
    <row r="807" spans="1:22" x14ac:dyDescent="0.45">
      <c r="A807">
        <v>2002</v>
      </c>
      <c r="B807">
        <v>16</v>
      </c>
      <c r="C807" t="s">
        <v>34</v>
      </c>
      <c r="D807" t="s">
        <v>38</v>
      </c>
      <c r="E807">
        <v>2</v>
      </c>
      <c r="F807">
        <v>7.6646094132536593</v>
      </c>
      <c r="G807">
        <v>2</v>
      </c>
      <c r="H807">
        <v>1.5</v>
      </c>
      <c r="I807">
        <v>6.1646094132536593</v>
      </c>
      <c r="J807">
        <v>0.5</v>
      </c>
      <c r="K807">
        <v>1</v>
      </c>
      <c r="L807">
        <v>4.3828000901747028</v>
      </c>
      <c r="M807">
        <v>0.7</v>
      </c>
      <c r="N807">
        <v>0.7</v>
      </c>
      <c r="O807">
        <v>-3.1587423774456697E-3</v>
      </c>
      <c r="P807">
        <v>4.3606941669441666</v>
      </c>
      <c r="Q807">
        <v>0.10754811941775078</v>
      </c>
      <c r="R807">
        <v>5.7496517069886632</v>
      </c>
      <c r="S807">
        <v>0.2</v>
      </c>
      <c r="T807">
        <v>0.3</v>
      </c>
      <c r="U807">
        <v>0.17496484537580476</v>
      </c>
      <c r="V807">
        <v>4.7724930298459709</v>
      </c>
    </row>
    <row r="808" spans="1:22" x14ac:dyDescent="0.45">
      <c r="A808">
        <v>2002</v>
      </c>
      <c r="B808">
        <v>16</v>
      </c>
      <c r="C808" t="s">
        <v>53</v>
      </c>
      <c r="D808" t="s">
        <v>45</v>
      </c>
      <c r="E808">
        <v>16</v>
      </c>
      <c r="F808">
        <v>6.6754351541735577</v>
      </c>
      <c r="G808">
        <v>16</v>
      </c>
      <c r="H808">
        <v>6.5</v>
      </c>
      <c r="I808">
        <v>0.17543515417355771</v>
      </c>
      <c r="J808">
        <v>9.5</v>
      </c>
      <c r="K808">
        <v>1</v>
      </c>
      <c r="L808">
        <v>2.8755866184039562</v>
      </c>
      <c r="M808">
        <v>1.1000000000000001</v>
      </c>
      <c r="N808">
        <v>0.4</v>
      </c>
      <c r="O808">
        <v>-0.15889765043637219</v>
      </c>
      <c r="P808">
        <v>4.3582864533127692</v>
      </c>
      <c r="Q808">
        <v>-8.0102011150005176E-2</v>
      </c>
      <c r="R808">
        <v>4.3578837111164699</v>
      </c>
      <c r="S808">
        <v>1.2</v>
      </c>
      <c r="T808">
        <v>1.1000000000000001</v>
      </c>
      <c r="U808">
        <v>-6.8065997778644166E-2</v>
      </c>
      <c r="V808">
        <v>4.0700534509350295</v>
      </c>
    </row>
    <row r="809" spans="1:22" x14ac:dyDescent="0.45">
      <c r="A809">
        <v>2002</v>
      </c>
      <c r="B809">
        <v>16</v>
      </c>
      <c r="C809" t="s">
        <v>51</v>
      </c>
      <c r="D809" t="s">
        <v>43</v>
      </c>
      <c r="E809">
        <v>20</v>
      </c>
      <c r="F809">
        <v>4.9871817700303467</v>
      </c>
      <c r="G809">
        <v>20</v>
      </c>
      <c r="H809">
        <v>2.5</v>
      </c>
      <c r="I809">
        <v>2.4871817700303467</v>
      </c>
      <c r="J809">
        <v>17.5</v>
      </c>
      <c r="K809">
        <v>1</v>
      </c>
      <c r="L809">
        <v>4.5086245998010703</v>
      </c>
      <c r="M809">
        <v>1</v>
      </c>
      <c r="N809">
        <v>0.7</v>
      </c>
      <c r="O809">
        <v>-6.1377753225441013E-2</v>
      </c>
      <c r="P809">
        <v>4.3635645507446785</v>
      </c>
      <c r="Q809">
        <v>5.2257307605635982E-2</v>
      </c>
      <c r="R809">
        <v>4.2720191577428421</v>
      </c>
      <c r="S809">
        <v>0.9</v>
      </c>
      <c r="T809">
        <v>0.9</v>
      </c>
      <c r="U809">
        <v>2.1679260790480659E-2</v>
      </c>
      <c r="V809">
        <v>5.3261856243595371</v>
      </c>
    </row>
    <row r="810" spans="1:22" x14ac:dyDescent="0.45">
      <c r="A810">
        <v>2002</v>
      </c>
      <c r="B810">
        <v>16</v>
      </c>
      <c r="C810" t="s">
        <v>31</v>
      </c>
      <c r="D810" t="s">
        <v>50</v>
      </c>
      <c r="E810">
        <v>-1</v>
      </c>
      <c r="F810">
        <v>3.1173979446365898</v>
      </c>
      <c r="G810">
        <v>-1</v>
      </c>
      <c r="H810">
        <v>2.5</v>
      </c>
      <c r="I810">
        <v>0.61739794463658981</v>
      </c>
      <c r="J810">
        <v>-3.5</v>
      </c>
      <c r="K810">
        <v>0</v>
      </c>
      <c r="L810">
        <v>3.5944820865409097</v>
      </c>
      <c r="M810">
        <v>0.6</v>
      </c>
      <c r="N810">
        <v>0.9</v>
      </c>
      <c r="O810">
        <v>-4.1201359957987647E-2</v>
      </c>
      <c r="P810">
        <v>4.3957461501346948</v>
      </c>
      <c r="Q810">
        <v>4.3243383288138225E-2</v>
      </c>
      <c r="R810">
        <v>4.3202063299766893</v>
      </c>
      <c r="S810">
        <v>1.2</v>
      </c>
      <c r="T810">
        <v>0.4</v>
      </c>
      <c r="U810">
        <v>-9.7131143744605325E-2</v>
      </c>
      <c r="V810">
        <v>3.9226006303637879</v>
      </c>
    </row>
    <row r="811" spans="1:22" x14ac:dyDescent="0.45">
      <c r="A811">
        <v>2002</v>
      </c>
      <c r="B811">
        <v>16</v>
      </c>
      <c r="C811" t="s">
        <v>52</v>
      </c>
      <c r="D811" t="s">
        <v>39</v>
      </c>
      <c r="E811">
        <v>12</v>
      </c>
      <c r="F811">
        <v>2.8674239571049358</v>
      </c>
      <c r="G811">
        <v>12</v>
      </c>
      <c r="H811">
        <v>3.5</v>
      </c>
      <c r="I811">
        <v>-0.63257604289506419</v>
      </c>
      <c r="J811">
        <v>8.5</v>
      </c>
      <c r="K811">
        <v>0</v>
      </c>
      <c r="L811">
        <v>4.9582773259218609</v>
      </c>
      <c r="M811">
        <v>0.7</v>
      </c>
      <c r="N811">
        <v>0.7</v>
      </c>
      <c r="O811">
        <v>0.11899181872955203</v>
      </c>
      <c r="P811">
        <v>3.9288783805596297</v>
      </c>
      <c r="Q811">
        <v>3.5170182090598197E-2</v>
      </c>
      <c r="R811">
        <v>3.5787068487068483</v>
      </c>
      <c r="S811">
        <v>0.6</v>
      </c>
      <c r="T811">
        <v>0.2</v>
      </c>
      <c r="U811">
        <v>0.14787052213713134</v>
      </c>
      <c r="V811">
        <v>3.8369933499592945</v>
      </c>
    </row>
    <row r="812" spans="1:22" x14ac:dyDescent="0.45">
      <c r="A812">
        <v>2002</v>
      </c>
      <c r="B812">
        <v>16</v>
      </c>
      <c r="C812" t="s">
        <v>32</v>
      </c>
      <c r="D812" t="s">
        <v>26</v>
      </c>
      <c r="E812">
        <v>-13</v>
      </c>
      <c r="F812">
        <v>-0.30872224850284702</v>
      </c>
      <c r="G812">
        <v>-13</v>
      </c>
      <c r="H812">
        <v>3.5</v>
      </c>
      <c r="I812">
        <v>-3.8087222485028471</v>
      </c>
      <c r="J812">
        <v>-16.5</v>
      </c>
      <c r="K812">
        <v>1</v>
      </c>
      <c r="L812">
        <v>4.2532913867888293</v>
      </c>
      <c r="M812">
        <v>0.4</v>
      </c>
      <c r="N812">
        <v>0.3</v>
      </c>
      <c r="O812">
        <v>0.11243630385443912</v>
      </c>
      <c r="P812">
        <v>4.6050271126997471</v>
      </c>
      <c r="Q812">
        <v>5.9563228165710837E-2</v>
      </c>
      <c r="R812">
        <v>3.6889365846459676</v>
      </c>
      <c r="S812">
        <v>0.8</v>
      </c>
      <c r="T812">
        <v>0.6</v>
      </c>
      <c r="U812">
        <v>-3.0344080520823304E-2</v>
      </c>
      <c r="V812">
        <v>4.7558278486219665</v>
      </c>
    </row>
    <row r="813" spans="1:22" x14ac:dyDescent="0.45">
      <c r="A813">
        <v>2002</v>
      </c>
      <c r="B813">
        <v>16</v>
      </c>
      <c r="C813" t="s">
        <v>41</v>
      </c>
      <c r="D813" t="s">
        <v>42</v>
      </c>
      <c r="E813">
        <v>-10</v>
      </c>
      <c r="F813">
        <v>0.1538604505191925</v>
      </c>
      <c r="G813">
        <v>-10</v>
      </c>
      <c r="H813">
        <v>4.5</v>
      </c>
      <c r="I813">
        <v>-4.3461395494808075</v>
      </c>
      <c r="J813">
        <v>-14.5</v>
      </c>
      <c r="K813">
        <v>1</v>
      </c>
      <c r="L813">
        <v>4.5672366278945224</v>
      </c>
      <c r="M813">
        <v>0.9</v>
      </c>
      <c r="N813">
        <v>0.8</v>
      </c>
      <c r="O813">
        <v>0.11329394391899919</v>
      </c>
      <c r="P813">
        <v>3.5229189798102167</v>
      </c>
      <c r="Q813">
        <v>-0.15048442732926864</v>
      </c>
      <c r="R813">
        <v>3.5953591643994116</v>
      </c>
      <c r="S813">
        <v>1.1000000000000001</v>
      </c>
      <c r="T813">
        <v>0.2</v>
      </c>
      <c r="U813">
        <v>-3.5597807214027652E-2</v>
      </c>
      <c r="V813">
        <v>4.4421342305037959</v>
      </c>
    </row>
    <row r="814" spans="1:22" x14ac:dyDescent="0.45">
      <c r="A814">
        <v>2002</v>
      </c>
      <c r="B814">
        <v>17</v>
      </c>
      <c r="C814" t="s">
        <v>44</v>
      </c>
      <c r="D814" t="s">
        <v>37</v>
      </c>
      <c r="E814">
        <v>3</v>
      </c>
      <c r="F814">
        <v>7.3372797507660596</v>
      </c>
      <c r="G814">
        <v>3</v>
      </c>
      <c r="H814">
        <v>1</v>
      </c>
      <c r="I814">
        <v>6.3372797507660596</v>
      </c>
      <c r="J814">
        <v>2</v>
      </c>
      <c r="K814">
        <v>1</v>
      </c>
      <c r="L814">
        <v>4.5214832771584135</v>
      </c>
      <c r="M814">
        <v>1.2</v>
      </c>
      <c r="N814">
        <v>0.5</v>
      </c>
      <c r="O814">
        <v>-3.8534405147864631E-2</v>
      </c>
      <c r="P814">
        <v>4.4557665373841839</v>
      </c>
      <c r="Q814">
        <v>-0.15410470707595189</v>
      </c>
      <c r="R814">
        <v>4.7063599407726482</v>
      </c>
      <c r="S814">
        <v>0.5</v>
      </c>
      <c r="T814">
        <v>0.3</v>
      </c>
      <c r="U814">
        <v>7.3609075361968479E-2</v>
      </c>
      <c r="V814">
        <v>4.4544743589743589</v>
      </c>
    </row>
    <row r="815" spans="1:22" x14ac:dyDescent="0.45">
      <c r="A815">
        <v>2002</v>
      </c>
      <c r="B815">
        <v>17</v>
      </c>
      <c r="C815" t="s">
        <v>38</v>
      </c>
      <c r="D815" t="s">
        <v>39</v>
      </c>
      <c r="E815">
        <v>24</v>
      </c>
      <c r="F815">
        <v>3.9826916081087029</v>
      </c>
      <c r="G815">
        <v>24</v>
      </c>
      <c r="H815">
        <v>8.5</v>
      </c>
      <c r="I815">
        <v>-4.5173083918912971</v>
      </c>
      <c r="J815">
        <v>15.5</v>
      </c>
      <c r="K815">
        <v>0</v>
      </c>
      <c r="L815">
        <v>5.3337426160795731</v>
      </c>
      <c r="M815">
        <v>0.2</v>
      </c>
      <c r="N815">
        <v>0.2</v>
      </c>
      <c r="O815">
        <v>0.18696617381096631</v>
      </c>
      <c r="P815">
        <v>4.6989636180812644</v>
      </c>
      <c r="Q815">
        <v>0.10192302198666336</v>
      </c>
      <c r="R815">
        <v>3.3620401820401815</v>
      </c>
      <c r="S815">
        <v>0.3</v>
      </c>
      <c r="T815">
        <v>0.2</v>
      </c>
      <c r="U815">
        <v>0.15753634798909674</v>
      </c>
      <c r="V815">
        <v>3.8060129578024315</v>
      </c>
    </row>
    <row r="816" spans="1:22" x14ac:dyDescent="0.45">
      <c r="A816">
        <v>2002</v>
      </c>
      <c r="B816">
        <v>17</v>
      </c>
      <c r="C816" t="s">
        <v>40</v>
      </c>
      <c r="D816" t="s">
        <v>27</v>
      </c>
      <c r="E816">
        <v>18</v>
      </c>
      <c r="F816">
        <v>2.6577276508273719</v>
      </c>
      <c r="G816">
        <v>18</v>
      </c>
      <c r="H816">
        <v>7.5</v>
      </c>
      <c r="I816">
        <v>-4.8422723491726281</v>
      </c>
      <c r="J816">
        <v>10.5</v>
      </c>
      <c r="K816">
        <v>0</v>
      </c>
      <c r="L816">
        <v>3.8790384615384617</v>
      </c>
      <c r="M816">
        <v>0.9</v>
      </c>
      <c r="N816">
        <v>0.6</v>
      </c>
      <c r="O816">
        <v>3.2076179834500951E-2</v>
      </c>
      <c r="P816">
        <v>4.3743991064124996</v>
      </c>
      <c r="Q816">
        <v>8.8041970365304437E-2</v>
      </c>
      <c r="R816">
        <v>5.0557226348530699</v>
      </c>
      <c r="S816">
        <v>0.4</v>
      </c>
      <c r="T816">
        <v>0.5</v>
      </c>
      <c r="U816">
        <v>2.0544543589204059E-2</v>
      </c>
      <c r="V816">
        <v>4.556551381281257</v>
      </c>
    </row>
    <row r="817" spans="1:22" x14ac:dyDescent="0.45">
      <c r="A817">
        <v>2002</v>
      </c>
      <c r="B817">
        <v>17</v>
      </c>
      <c r="C817" t="s">
        <v>28</v>
      </c>
      <c r="D817" t="s">
        <v>31</v>
      </c>
      <c r="E817">
        <v>8</v>
      </c>
      <c r="F817">
        <v>0.9711244271893531</v>
      </c>
      <c r="G817">
        <v>8</v>
      </c>
      <c r="H817">
        <v>-2.5</v>
      </c>
      <c r="I817">
        <v>3.4711244271893529</v>
      </c>
      <c r="J817">
        <v>10.5</v>
      </c>
      <c r="K817">
        <v>1</v>
      </c>
      <c r="L817">
        <v>5.1346398770311819</v>
      </c>
      <c r="M817">
        <v>0.7</v>
      </c>
      <c r="N817">
        <v>0.5</v>
      </c>
      <c r="O817">
        <v>2.6111942491108493E-2</v>
      </c>
      <c r="P817">
        <v>4.6228836608867567</v>
      </c>
      <c r="Q817">
        <v>-0.12402440368559023</v>
      </c>
      <c r="R817">
        <v>3.5010610339093313</v>
      </c>
      <c r="S817">
        <v>0.4</v>
      </c>
      <c r="T817">
        <v>0.8</v>
      </c>
      <c r="U817">
        <v>-2.2959179268935544E-2</v>
      </c>
      <c r="V817">
        <v>4.1293718811288471</v>
      </c>
    </row>
    <row r="818" spans="1:22" x14ac:dyDescent="0.45">
      <c r="A818">
        <v>2002</v>
      </c>
      <c r="B818">
        <v>17</v>
      </c>
      <c r="C818" t="s">
        <v>35</v>
      </c>
      <c r="D818" t="s">
        <v>25</v>
      </c>
      <c r="E818">
        <v>-2</v>
      </c>
      <c r="F818">
        <v>-5.7960316729726014E-2</v>
      </c>
      <c r="G818">
        <v>-2</v>
      </c>
      <c r="H818">
        <v>-3.5</v>
      </c>
      <c r="I818">
        <v>3.442039683270274</v>
      </c>
      <c r="J818">
        <v>1.5</v>
      </c>
      <c r="K818">
        <v>1</v>
      </c>
      <c r="L818">
        <v>5.9912499330734628</v>
      </c>
      <c r="M818">
        <v>1.3</v>
      </c>
      <c r="N818">
        <v>0.7</v>
      </c>
      <c r="O818">
        <v>4.23290067725633E-2</v>
      </c>
      <c r="P818">
        <v>4.7906958449635795</v>
      </c>
      <c r="Q818">
        <v>4.4361808094716473E-2</v>
      </c>
      <c r="R818">
        <v>4.6121820728291318</v>
      </c>
      <c r="S818">
        <v>0.3</v>
      </c>
      <c r="T818">
        <v>0.8</v>
      </c>
      <c r="U818">
        <v>-0.11367968454751018</v>
      </c>
      <c r="V818">
        <v>4.2474573742540489</v>
      </c>
    </row>
    <row r="819" spans="1:22" x14ac:dyDescent="0.45">
      <c r="A819">
        <v>2002</v>
      </c>
      <c r="B819">
        <v>17</v>
      </c>
      <c r="C819" t="s">
        <v>30</v>
      </c>
      <c r="D819" t="s">
        <v>53</v>
      </c>
      <c r="E819">
        <v>-10</v>
      </c>
      <c r="F819">
        <v>-5.9134942736699614</v>
      </c>
      <c r="G819">
        <v>-10</v>
      </c>
      <c r="H819">
        <v>-9.5</v>
      </c>
      <c r="I819">
        <v>3.5865057263300386</v>
      </c>
      <c r="J819">
        <v>-0.5</v>
      </c>
      <c r="K819">
        <v>0</v>
      </c>
      <c r="L819">
        <v>4.7524878670633139</v>
      </c>
      <c r="M819">
        <v>1.1000000000000001</v>
      </c>
      <c r="N819">
        <v>0.6</v>
      </c>
      <c r="O819">
        <v>6.6841517345495163E-2</v>
      </c>
      <c r="P819">
        <v>3.9539603533721186</v>
      </c>
      <c r="Q819">
        <v>-0.17936527409764075</v>
      </c>
      <c r="R819">
        <v>2.7196968940931794</v>
      </c>
      <c r="S819">
        <v>1.4</v>
      </c>
      <c r="T819">
        <v>0.4</v>
      </c>
      <c r="U819">
        <v>-0.21649173514569159</v>
      </c>
      <c r="V819">
        <v>4.2066197866461028</v>
      </c>
    </row>
    <row r="820" spans="1:22" x14ac:dyDescent="0.45">
      <c r="A820">
        <v>2002</v>
      </c>
      <c r="B820">
        <v>17</v>
      </c>
      <c r="C820" t="s">
        <v>22</v>
      </c>
      <c r="D820" t="s">
        <v>26</v>
      </c>
      <c r="E820">
        <v>3</v>
      </c>
      <c r="F820">
        <v>1.894065685119414</v>
      </c>
      <c r="G820">
        <v>3</v>
      </c>
      <c r="H820">
        <v>-2</v>
      </c>
      <c r="I820">
        <v>3.894065685119414</v>
      </c>
      <c r="J820">
        <v>5</v>
      </c>
      <c r="K820">
        <v>1</v>
      </c>
      <c r="L820">
        <v>4.6295561660561662</v>
      </c>
      <c r="M820">
        <v>1.6</v>
      </c>
      <c r="N820">
        <v>0.7</v>
      </c>
      <c r="O820">
        <v>-1.6739100183551035E-2</v>
      </c>
      <c r="P820">
        <v>4.4882334573638918</v>
      </c>
      <c r="Q820">
        <v>-8.6784037043717344E-2</v>
      </c>
      <c r="R820">
        <v>4.0253002210096032</v>
      </c>
      <c r="S820">
        <v>0.8</v>
      </c>
      <c r="T820">
        <v>0.5</v>
      </c>
      <c r="U820">
        <v>-2.2811546423056991E-2</v>
      </c>
      <c r="V820">
        <v>4.8873663101604281</v>
      </c>
    </row>
    <row r="821" spans="1:22" x14ac:dyDescent="0.45">
      <c r="A821">
        <v>2002</v>
      </c>
      <c r="B821">
        <v>17</v>
      </c>
      <c r="C821" t="s">
        <v>29</v>
      </c>
      <c r="D821" t="s">
        <v>49</v>
      </c>
      <c r="E821">
        <v>-4</v>
      </c>
      <c r="F821">
        <v>6.7199435351800965</v>
      </c>
      <c r="G821">
        <v>-4</v>
      </c>
      <c r="H821">
        <v>6</v>
      </c>
      <c r="I821">
        <v>0.71994353518009646</v>
      </c>
      <c r="J821">
        <v>-10</v>
      </c>
      <c r="K821">
        <v>0</v>
      </c>
      <c r="L821">
        <v>3.9480575202829207</v>
      </c>
      <c r="M821">
        <v>0.7</v>
      </c>
      <c r="N821">
        <v>0.9</v>
      </c>
      <c r="O821">
        <v>-0.28028853870483428</v>
      </c>
      <c r="P821">
        <v>3.823107247866973</v>
      </c>
      <c r="Q821">
        <v>-6.653007778921291E-2</v>
      </c>
      <c r="R821">
        <v>4.2233698216128559</v>
      </c>
      <c r="S821">
        <v>1.4</v>
      </c>
      <c r="T821">
        <v>0.3</v>
      </c>
      <c r="U821">
        <v>-4.8712623723195222E-2</v>
      </c>
      <c r="V821">
        <v>5.0191410266346326</v>
      </c>
    </row>
    <row r="822" spans="1:22" x14ac:dyDescent="0.45">
      <c r="A822">
        <v>2002</v>
      </c>
      <c r="B822">
        <v>17</v>
      </c>
      <c r="C822" t="s">
        <v>50</v>
      </c>
      <c r="D822" t="s">
        <v>41</v>
      </c>
      <c r="E822">
        <v>3</v>
      </c>
      <c r="F822">
        <v>8.5247099996696392</v>
      </c>
      <c r="G822">
        <v>3</v>
      </c>
      <c r="H822">
        <v>8</v>
      </c>
      <c r="I822">
        <v>0.52470999966963916</v>
      </c>
      <c r="J822">
        <v>-5</v>
      </c>
      <c r="K822">
        <v>0</v>
      </c>
      <c r="L822">
        <v>4.3414481600420487</v>
      </c>
      <c r="M822">
        <v>1</v>
      </c>
      <c r="N822">
        <v>0.4</v>
      </c>
      <c r="O822">
        <v>-7.4280457633372959E-2</v>
      </c>
      <c r="P822">
        <v>3.8458462443988757</v>
      </c>
      <c r="Q822">
        <v>-4.5291750794641761E-2</v>
      </c>
      <c r="R822">
        <v>4.3072366278945227</v>
      </c>
      <c r="S822">
        <v>1.1000000000000001</v>
      </c>
      <c r="T822">
        <v>0.6</v>
      </c>
      <c r="U822">
        <v>9.9843386520804475E-2</v>
      </c>
      <c r="V822">
        <v>3.7045856464768834</v>
      </c>
    </row>
    <row r="823" spans="1:22" x14ac:dyDescent="0.45">
      <c r="A823">
        <v>2002</v>
      </c>
      <c r="B823">
        <v>17</v>
      </c>
      <c r="C823" t="s">
        <v>23</v>
      </c>
      <c r="D823" t="s">
        <v>45</v>
      </c>
      <c r="E823">
        <v>6</v>
      </c>
      <c r="F823">
        <v>9.8107605618230682</v>
      </c>
      <c r="G823">
        <v>6</v>
      </c>
      <c r="H823">
        <v>7.5</v>
      </c>
      <c r="I823">
        <v>2.3107605618230682</v>
      </c>
      <c r="J823">
        <v>-1.5</v>
      </c>
      <c r="K823">
        <v>0</v>
      </c>
      <c r="L823">
        <v>4.1614244079382727</v>
      </c>
      <c r="M823">
        <v>1.3</v>
      </c>
      <c r="N823">
        <v>0.9</v>
      </c>
      <c r="O823">
        <v>-0.2741592254904191</v>
      </c>
      <c r="P823">
        <v>3.8441799341607519</v>
      </c>
      <c r="Q823">
        <v>-0.16260223183423789</v>
      </c>
      <c r="R823">
        <v>4.5445503777831364</v>
      </c>
      <c r="S823">
        <v>1.2</v>
      </c>
      <c r="T823">
        <v>0.7</v>
      </c>
      <c r="U823">
        <v>-4.0613025844598048E-2</v>
      </c>
      <c r="V823">
        <v>3.9194268845189897</v>
      </c>
    </row>
    <row r="824" spans="1:22" x14ac:dyDescent="0.45">
      <c r="A824">
        <v>2002</v>
      </c>
      <c r="B824">
        <v>17</v>
      </c>
      <c r="C824" t="s">
        <v>48</v>
      </c>
      <c r="D824" t="s">
        <v>33</v>
      </c>
      <c r="E824">
        <v>7</v>
      </c>
      <c r="F824">
        <v>4.2582206278241532</v>
      </c>
      <c r="G824">
        <v>7</v>
      </c>
      <c r="H824">
        <v>8.5</v>
      </c>
      <c r="I824">
        <v>-4.2417793721758468</v>
      </c>
      <c r="J824">
        <v>-1.5</v>
      </c>
      <c r="K824">
        <v>1</v>
      </c>
      <c r="L824">
        <v>4.4969213474863627</v>
      </c>
      <c r="M824">
        <v>0.4</v>
      </c>
      <c r="N824">
        <v>0.4</v>
      </c>
      <c r="O824">
        <v>-0.17997495442706621</v>
      </c>
      <c r="P824">
        <v>4.1837298490982704</v>
      </c>
      <c r="Q824">
        <v>2.7967919902770304E-2</v>
      </c>
      <c r="R824">
        <v>3.4860613214577412</v>
      </c>
      <c r="S824">
        <v>1</v>
      </c>
      <c r="T824">
        <v>0.9</v>
      </c>
      <c r="U824">
        <v>-6.7157841277925928E-2</v>
      </c>
      <c r="V824">
        <v>4.1687899819478762</v>
      </c>
    </row>
    <row r="825" spans="1:22" x14ac:dyDescent="0.45">
      <c r="A825">
        <v>2002</v>
      </c>
      <c r="B825">
        <v>17</v>
      </c>
      <c r="C825" t="s">
        <v>36</v>
      </c>
      <c r="D825" t="s">
        <v>52</v>
      </c>
      <c r="E825">
        <v>30</v>
      </c>
      <c r="F825">
        <v>9.9367522159645958</v>
      </c>
      <c r="G825">
        <v>30</v>
      </c>
      <c r="H825">
        <v>13.5</v>
      </c>
      <c r="I825">
        <v>-3.5632477840354042</v>
      </c>
      <c r="J825">
        <v>16.5</v>
      </c>
      <c r="K825">
        <v>0</v>
      </c>
      <c r="L825">
        <v>4.6713188671779999</v>
      </c>
      <c r="M825">
        <v>1</v>
      </c>
      <c r="N825">
        <v>0.8</v>
      </c>
      <c r="O825">
        <v>-8.2504852417212504E-2</v>
      </c>
      <c r="P825">
        <v>4.9320750203902382</v>
      </c>
      <c r="Q825">
        <v>0.15949836210629306</v>
      </c>
      <c r="R825">
        <v>5.0227217703663047</v>
      </c>
      <c r="S825">
        <v>0.8</v>
      </c>
      <c r="T825">
        <v>0.8</v>
      </c>
      <c r="U825">
        <v>8.0433523389603592E-2</v>
      </c>
      <c r="V825">
        <v>3.7706150752375009</v>
      </c>
    </row>
    <row r="826" spans="1:22" x14ac:dyDescent="0.45">
      <c r="A826">
        <v>2002</v>
      </c>
      <c r="B826">
        <v>17</v>
      </c>
      <c r="C826" t="s">
        <v>46</v>
      </c>
      <c r="D826" t="s">
        <v>32</v>
      </c>
      <c r="E826">
        <v>25</v>
      </c>
      <c r="F826">
        <v>4.7567285168672564</v>
      </c>
      <c r="G826">
        <v>25</v>
      </c>
      <c r="H826">
        <v>-1.5</v>
      </c>
      <c r="I826">
        <v>6.2567285168672564</v>
      </c>
      <c r="J826">
        <v>26.5</v>
      </c>
      <c r="K826">
        <v>1</v>
      </c>
      <c r="L826">
        <v>4.8942641641983746</v>
      </c>
      <c r="M826">
        <v>0.8</v>
      </c>
      <c r="N826">
        <v>0.8</v>
      </c>
      <c r="O826">
        <v>-6.0548995584892755E-3</v>
      </c>
      <c r="P826">
        <v>4.7672077922077918</v>
      </c>
      <c r="Q826">
        <v>-0.12410913696170016</v>
      </c>
      <c r="R826">
        <v>4.0497619750241238</v>
      </c>
      <c r="S826">
        <v>0.4</v>
      </c>
      <c r="T826">
        <v>0.2</v>
      </c>
      <c r="U826">
        <v>0.12580032103427521</v>
      </c>
      <c r="V826">
        <v>4.3141180217906561</v>
      </c>
    </row>
    <row r="827" spans="1:22" x14ac:dyDescent="0.45">
      <c r="A827">
        <v>2002</v>
      </c>
      <c r="B827">
        <v>17</v>
      </c>
      <c r="C827" t="s">
        <v>43</v>
      </c>
      <c r="D827" t="s">
        <v>34</v>
      </c>
      <c r="E827">
        <v>-3</v>
      </c>
      <c r="F827">
        <v>1.2236058680798012</v>
      </c>
      <c r="G827">
        <v>-3</v>
      </c>
      <c r="H827">
        <v>3</v>
      </c>
      <c r="I827">
        <v>-1.7763941319201988</v>
      </c>
      <c r="J827">
        <v>-6</v>
      </c>
      <c r="K827">
        <v>1</v>
      </c>
      <c r="L827">
        <v>4.1544434001670849</v>
      </c>
      <c r="M827">
        <v>1</v>
      </c>
      <c r="N827">
        <v>0.8</v>
      </c>
      <c r="O827">
        <v>1.6535062842169421E-2</v>
      </c>
      <c r="P827">
        <v>4.9496471628210754</v>
      </c>
      <c r="Q827">
        <v>2.6533065083310943E-2</v>
      </c>
      <c r="R827">
        <v>4.5269177372335268</v>
      </c>
      <c r="S827">
        <v>0.7</v>
      </c>
      <c r="T827">
        <v>0.6</v>
      </c>
      <c r="U827">
        <v>1.2397939356088503E-2</v>
      </c>
      <c r="V827">
        <v>4.2134719447219444</v>
      </c>
    </row>
    <row r="828" spans="1:22" x14ac:dyDescent="0.45">
      <c r="A828">
        <v>2002</v>
      </c>
      <c r="B828">
        <v>17</v>
      </c>
      <c r="C828" t="s">
        <v>42</v>
      </c>
      <c r="D828" t="s">
        <v>24</v>
      </c>
      <c r="E828">
        <v>-15</v>
      </c>
      <c r="F828">
        <v>-1.1892462253537888</v>
      </c>
      <c r="G828">
        <v>-15</v>
      </c>
      <c r="H828">
        <v>-7</v>
      </c>
      <c r="I828">
        <v>5.8107537746462112</v>
      </c>
      <c r="J828">
        <v>-8</v>
      </c>
      <c r="K828">
        <v>0</v>
      </c>
      <c r="L828">
        <v>3.8237905369484317</v>
      </c>
      <c r="M828">
        <v>1.2</v>
      </c>
      <c r="N828">
        <v>0.3</v>
      </c>
      <c r="O828">
        <v>-8.9328366925634228E-2</v>
      </c>
      <c r="P828">
        <v>4.3804675638371293</v>
      </c>
      <c r="Q828">
        <v>-0.18405227540025731</v>
      </c>
      <c r="R828">
        <v>3.5594012605042016</v>
      </c>
      <c r="S828">
        <v>1.1000000000000001</v>
      </c>
      <c r="T828">
        <v>0.5</v>
      </c>
      <c r="U828">
        <v>-0.180824635396861</v>
      </c>
      <c r="V828">
        <v>4.9431561414458285</v>
      </c>
    </row>
    <row r="829" spans="1:22" x14ac:dyDescent="0.45">
      <c r="A829">
        <v>2002</v>
      </c>
      <c r="B829">
        <v>17</v>
      </c>
      <c r="C829" t="s">
        <v>47</v>
      </c>
      <c r="D829" t="s">
        <v>51</v>
      </c>
      <c r="E829">
        <v>11</v>
      </c>
      <c r="F829">
        <v>-3.8159063841709893</v>
      </c>
      <c r="G829">
        <v>11</v>
      </c>
      <c r="H829">
        <v>2</v>
      </c>
      <c r="I829">
        <v>-5.8159063841709893</v>
      </c>
      <c r="J829">
        <v>9</v>
      </c>
      <c r="K829">
        <v>0</v>
      </c>
      <c r="L829">
        <v>4.2977034909534906</v>
      </c>
      <c r="M829">
        <v>0.4</v>
      </c>
      <c r="N829">
        <v>0.3</v>
      </c>
      <c r="O829">
        <v>0.12639354596616675</v>
      </c>
      <c r="P829">
        <v>4.2901772350456557</v>
      </c>
      <c r="Q829">
        <v>2.0307585920369912E-2</v>
      </c>
      <c r="R829">
        <v>4.2701630613395318</v>
      </c>
      <c r="S829">
        <v>1.1000000000000001</v>
      </c>
      <c r="T829">
        <v>0.8</v>
      </c>
      <c r="U829">
        <v>-5.5114623596645228E-2</v>
      </c>
      <c r="V829">
        <v>4.0474241998674847</v>
      </c>
    </row>
    <row r="830" spans="1:22" x14ac:dyDescent="0.45">
      <c r="A830">
        <v>2003</v>
      </c>
      <c r="B830">
        <v>1</v>
      </c>
      <c r="C830" t="s">
        <v>32</v>
      </c>
      <c r="D830" t="s">
        <v>45</v>
      </c>
      <c r="E830">
        <v>3</v>
      </c>
      <c r="F830">
        <v>1.8793239262412027</v>
      </c>
      <c r="G830">
        <v>3</v>
      </c>
      <c r="H830">
        <v>3</v>
      </c>
      <c r="I830">
        <v>-1.1206760737587973</v>
      </c>
      <c r="J830">
        <v>0</v>
      </c>
      <c r="K830">
        <v>0</v>
      </c>
      <c r="L830">
        <v>4.2621429274050753</v>
      </c>
      <c r="M830">
        <v>0.4</v>
      </c>
      <c r="N830">
        <v>0.2</v>
      </c>
      <c r="O830">
        <v>0.12357712777682497</v>
      </c>
      <c r="P830">
        <v>4.2873206361697411</v>
      </c>
      <c r="Q830">
        <v>2.4699004303590059E-2</v>
      </c>
      <c r="R830">
        <v>4.5434977462041886</v>
      </c>
      <c r="S830">
        <v>1.2</v>
      </c>
      <c r="T830">
        <v>0.8</v>
      </c>
      <c r="U830">
        <v>-4.9666596300854009E-2</v>
      </c>
      <c r="V830">
        <v>3.6506768845189894</v>
      </c>
    </row>
    <row r="831" spans="1:22" x14ac:dyDescent="0.45">
      <c r="A831">
        <v>2003</v>
      </c>
      <c r="B831">
        <v>1</v>
      </c>
      <c r="C831" t="s">
        <v>26</v>
      </c>
      <c r="D831" t="s">
        <v>27</v>
      </c>
      <c r="E831">
        <v>31</v>
      </c>
      <c r="F831">
        <v>4.4528692304213582</v>
      </c>
      <c r="G831">
        <v>31</v>
      </c>
      <c r="H831">
        <v>1</v>
      </c>
      <c r="I831">
        <v>3.4528692304213582</v>
      </c>
      <c r="J831">
        <v>30</v>
      </c>
      <c r="K831">
        <v>1</v>
      </c>
      <c r="L831">
        <v>3.9152125017113577</v>
      </c>
      <c r="M831">
        <v>0.8</v>
      </c>
      <c r="N831">
        <v>0.3</v>
      </c>
      <c r="O831">
        <v>-2.7386648637707817E-2</v>
      </c>
      <c r="P831">
        <v>5.1915870893812075</v>
      </c>
      <c r="Q831">
        <v>2.7552875550840638E-2</v>
      </c>
      <c r="R831">
        <v>4.6528654919959269</v>
      </c>
      <c r="S831">
        <v>0.6</v>
      </c>
      <c r="T831">
        <v>0.5</v>
      </c>
      <c r="U831">
        <v>3.5929828530542433E-2</v>
      </c>
      <c r="V831">
        <v>4.558170814479638</v>
      </c>
    </row>
    <row r="832" spans="1:22" x14ac:dyDescent="0.45">
      <c r="A832">
        <v>2003</v>
      </c>
      <c r="B832">
        <v>1</v>
      </c>
      <c r="C832" t="s">
        <v>48</v>
      </c>
      <c r="D832" t="s">
        <v>29</v>
      </c>
      <c r="E832">
        <v>1</v>
      </c>
      <c r="F832">
        <v>-0.89122785384216385</v>
      </c>
      <c r="G832">
        <v>1</v>
      </c>
      <c r="H832">
        <v>4</v>
      </c>
      <c r="I832">
        <v>-4.8912278538421639</v>
      </c>
      <c r="J832">
        <v>-3</v>
      </c>
      <c r="K832">
        <v>1</v>
      </c>
      <c r="L832">
        <v>4.51656420462922</v>
      </c>
      <c r="M832">
        <v>0.3</v>
      </c>
      <c r="N832">
        <v>0.2</v>
      </c>
      <c r="O832">
        <v>-0.1417478131986952</v>
      </c>
      <c r="P832">
        <v>4.273847496157094</v>
      </c>
      <c r="Q832">
        <v>2.5150882971255045E-2</v>
      </c>
      <c r="R832">
        <v>4.0526029748283756</v>
      </c>
      <c r="S832">
        <v>1</v>
      </c>
      <c r="T832">
        <v>1</v>
      </c>
      <c r="U832">
        <v>-0.30439587561308706</v>
      </c>
      <c r="V832">
        <v>3.6031072478669737</v>
      </c>
    </row>
    <row r="833" spans="1:22" x14ac:dyDescent="0.45">
      <c r="A833">
        <v>2003</v>
      </c>
      <c r="B833">
        <v>1</v>
      </c>
      <c r="C833" t="s">
        <v>52</v>
      </c>
      <c r="D833" t="s">
        <v>40</v>
      </c>
      <c r="E833">
        <v>-20</v>
      </c>
      <c r="F833">
        <v>-1.2703893992466975</v>
      </c>
      <c r="G833">
        <v>-20</v>
      </c>
      <c r="H833">
        <v>-6</v>
      </c>
      <c r="I833">
        <v>4.7296106007533023</v>
      </c>
      <c r="J833">
        <v>-14</v>
      </c>
      <c r="K833">
        <v>0</v>
      </c>
      <c r="L833">
        <v>5.7060551036996383</v>
      </c>
      <c r="M833">
        <v>0.9</v>
      </c>
      <c r="N833">
        <v>0.8</v>
      </c>
      <c r="O833">
        <v>0.11463369676450516</v>
      </c>
      <c r="P833">
        <v>3.9408714854939113</v>
      </c>
      <c r="Q833">
        <v>6.0229128411212564E-2</v>
      </c>
      <c r="R833">
        <v>3.9825000000000004</v>
      </c>
      <c r="S833">
        <v>0.9</v>
      </c>
      <c r="T833">
        <v>0.4</v>
      </c>
      <c r="U833">
        <v>4.2701217292356125E-2</v>
      </c>
      <c r="V833">
        <v>4.0915419635553567</v>
      </c>
    </row>
    <row r="834" spans="1:22" x14ac:dyDescent="0.45">
      <c r="A834">
        <v>2003</v>
      </c>
      <c r="B834">
        <v>1</v>
      </c>
      <c r="C834" t="s">
        <v>33</v>
      </c>
      <c r="D834" t="s">
        <v>31</v>
      </c>
      <c r="E834">
        <v>-3</v>
      </c>
      <c r="F834">
        <v>4.8718021429166285</v>
      </c>
      <c r="G834">
        <v>-3</v>
      </c>
      <c r="H834">
        <v>-2</v>
      </c>
      <c r="I834">
        <v>6.8718021429166285</v>
      </c>
      <c r="J834">
        <v>-1</v>
      </c>
      <c r="K834">
        <v>0</v>
      </c>
      <c r="L834">
        <v>3.6860613214577413</v>
      </c>
      <c r="M834">
        <v>1.1000000000000001</v>
      </c>
      <c r="N834">
        <v>0.8</v>
      </c>
      <c r="O834">
        <v>-8.0026636219006519E-2</v>
      </c>
      <c r="P834">
        <v>4.0716408591408584</v>
      </c>
      <c r="Q834">
        <v>7.7341548693055043E-3</v>
      </c>
      <c r="R834">
        <v>3.7252277005759979</v>
      </c>
      <c r="S834">
        <v>0.5</v>
      </c>
      <c r="T834">
        <v>1</v>
      </c>
      <c r="U834">
        <v>-4.4143494170150229E-3</v>
      </c>
      <c r="V834">
        <v>4.0761633249791149</v>
      </c>
    </row>
    <row r="835" spans="1:22" x14ac:dyDescent="0.45">
      <c r="A835">
        <v>2003</v>
      </c>
      <c r="B835">
        <v>1</v>
      </c>
      <c r="C835" t="s">
        <v>36</v>
      </c>
      <c r="D835" t="s">
        <v>25</v>
      </c>
      <c r="E835">
        <v>18</v>
      </c>
      <c r="F835">
        <v>2.8191363803189526</v>
      </c>
      <c r="G835">
        <v>18</v>
      </c>
      <c r="H835">
        <v>3.5</v>
      </c>
      <c r="I835">
        <v>-0.68086361968104736</v>
      </c>
      <c r="J835">
        <v>14.5</v>
      </c>
      <c r="K835">
        <v>0</v>
      </c>
      <c r="L835">
        <v>4.5768133726725058</v>
      </c>
      <c r="M835">
        <v>0.9</v>
      </c>
      <c r="N835">
        <v>0.8</v>
      </c>
      <c r="O835">
        <v>-7.3544457315073503E-2</v>
      </c>
      <c r="P835">
        <v>5.5733793682163242</v>
      </c>
      <c r="Q835">
        <v>0.1815886819354626</v>
      </c>
      <c r="R835">
        <v>4.3166526610644258</v>
      </c>
      <c r="S835">
        <v>0.3</v>
      </c>
      <c r="T835">
        <v>0.9</v>
      </c>
      <c r="U835">
        <v>-9.7155407630491394E-2</v>
      </c>
      <c r="V835">
        <v>4.4895626374119448</v>
      </c>
    </row>
    <row r="836" spans="1:22" x14ac:dyDescent="0.45">
      <c r="A836">
        <v>2003</v>
      </c>
      <c r="B836">
        <v>1</v>
      </c>
      <c r="C836" t="s">
        <v>35</v>
      </c>
      <c r="D836" t="s">
        <v>46</v>
      </c>
      <c r="E836">
        <v>-5</v>
      </c>
      <c r="F836">
        <v>0.77488276581082394</v>
      </c>
      <c r="G836">
        <v>-5</v>
      </c>
      <c r="H836">
        <v>4</v>
      </c>
      <c r="I836">
        <v>-3.2251172341891761</v>
      </c>
      <c r="J836">
        <v>-9</v>
      </c>
      <c r="K836">
        <v>1</v>
      </c>
      <c r="L836">
        <v>6.051002255054887</v>
      </c>
      <c r="M836">
        <v>1.5</v>
      </c>
      <c r="N836">
        <v>0.6</v>
      </c>
      <c r="O836">
        <v>0.10001103915372182</v>
      </c>
      <c r="P836">
        <v>4.7195473855798262</v>
      </c>
      <c r="Q836">
        <v>7.6578460604741268E-3</v>
      </c>
      <c r="R836">
        <v>4.8361833561175667</v>
      </c>
      <c r="S836">
        <v>0.8</v>
      </c>
      <c r="T836">
        <v>0.9</v>
      </c>
      <c r="U836">
        <v>-6.2180033829229431E-2</v>
      </c>
      <c r="V836">
        <v>4.8855411255411259</v>
      </c>
    </row>
    <row r="837" spans="1:22" x14ac:dyDescent="0.45">
      <c r="A837">
        <v>2003</v>
      </c>
      <c r="B837">
        <v>1</v>
      </c>
      <c r="C837" t="s">
        <v>34</v>
      </c>
      <c r="D837" t="s">
        <v>38</v>
      </c>
      <c r="E837">
        <v>13</v>
      </c>
      <c r="F837">
        <v>6.4848161821996779</v>
      </c>
      <c r="G837">
        <v>13</v>
      </c>
      <c r="H837">
        <v>4.5</v>
      </c>
      <c r="I837">
        <v>1.9848161821996779</v>
      </c>
      <c r="J837">
        <v>8.5</v>
      </c>
      <c r="K837">
        <v>1</v>
      </c>
      <c r="L837">
        <v>4.2625820728978621</v>
      </c>
      <c r="M837">
        <v>0.6</v>
      </c>
      <c r="N837">
        <v>0.4</v>
      </c>
      <c r="O837">
        <v>3.5888924567573074E-2</v>
      </c>
      <c r="P837">
        <v>4.3235559783353903</v>
      </c>
      <c r="Q837">
        <v>0.10855524384849605</v>
      </c>
      <c r="R837">
        <v>5.2825521398890967</v>
      </c>
      <c r="S837">
        <v>0.2</v>
      </c>
      <c r="T837">
        <v>0.2</v>
      </c>
      <c r="U837">
        <v>0.15114102095570142</v>
      </c>
      <c r="V837">
        <v>4.6295622877043252</v>
      </c>
    </row>
    <row r="838" spans="1:22" x14ac:dyDescent="0.45">
      <c r="A838">
        <v>2003</v>
      </c>
      <c r="B838">
        <v>1</v>
      </c>
      <c r="C838" t="s">
        <v>53</v>
      </c>
      <c r="D838" t="s">
        <v>22</v>
      </c>
      <c r="E838">
        <v>-1</v>
      </c>
      <c r="F838">
        <v>11.451693371466481</v>
      </c>
      <c r="G838">
        <v>-1</v>
      </c>
      <c r="H838">
        <v>14</v>
      </c>
      <c r="I838">
        <v>-2.5483066285335187</v>
      </c>
      <c r="J838">
        <v>-15</v>
      </c>
      <c r="K838">
        <v>1</v>
      </c>
      <c r="L838">
        <v>2.66048636777739</v>
      </c>
      <c r="M838">
        <v>1.4</v>
      </c>
      <c r="N838">
        <v>0.4</v>
      </c>
      <c r="O838">
        <v>-0.25704835425524608</v>
      </c>
      <c r="P838">
        <v>4.4037351712614869</v>
      </c>
      <c r="Q838">
        <v>-9.0144950276276614E-2</v>
      </c>
      <c r="R838">
        <v>5.2407466422466422</v>
      </c>
      <c r="S838">
        <v>1.5</v>
      </c>
      <c r="T838">
        <v>0.7</v>
      </c>
      <c r="U838">
        <v>2.3673557748299111E-2</v>
      </c>
      <c r="V838">
        <v>4.4531457380656461</v>
      </c>
    </row>
    <row r="839" spans="1:22" x14ac:dyDescent="0.45">
      <c r="A839">
        <v>2003</v>
      </c>
      <c r="B839">
        <v>1</v>
      </c>
      <c r="C839" t="s">
        <v>51</v>
      </c>
      <c r="D839" t="s">
        <v>37</v>
      </c>
      <c r="E839">
        <v>10</v>
      </c>
      <c r="F839">
        <v>11.176586804227961</v>
      </c>
      <c r="G839">
        <v>10</v>
      </c>
      <c r="H839">
        <v>-1</v>
      </c>
      <c r="I839">
        <v>12.176586804227961</v>
      </c>
      <c r="J839">
        <v>11</v>
      </c>
      <c r="K839">
        <v>1</v>
      </c>
      <c r="L839">
        <v>3.9414048914048911</v>
      </c>
      <c r="M839">
        <v>1.2</v>
      </c>
      <c r="N839">
        <v>0.9</v>
      </c>
      <c r="O839">
        <v>-0.13860125335473664</v>
      </c>
      <c r="P839">
        <v>4.1946769471202323</v>
      </c>
      <c r="Q839">
        <v>4.4378000674810091E-2</v>
      </c>
      <c r="R839">
        <v>4.8204386157208878</v>
      </c>
      <c r="S839">
        <v>1</v>
      </c>
      <c r="T839">
        <v>0.4</v>
      </c>
      <c r="U839">
        <v>4.1952874604295448E-2</v>
      </c>
      <c r="V839">
        <v>4.6068553113553117</v>
      </c>
    </row>
    <row r="840" spans="1:22" x14ac:dyDescent="0.45">
      <c r="A840">
        <v>2003</v>
      </c>
      <c r="B840">
        <v>1</v>
      </c>
      <c r="C840" t="s">
        <v>50</v>
      </c>
      <c r="D840" t="s">
        <v>41</v>
      </c>
      <c r="E840">
        <v>19</v>
      </c>
      <c r="F840">
        <v>4.9261160215627742</v>
      </c>
      <c r="G840">
        <v>19</v>
      </c>
      <c r="H840">
        <v>4</v>
      </c>
      <c r="I840">
        <v>0.92611602156277417</v>
      </c>
      <c r="J840">
        <v>15</v>
      </c>
      <c r="K840">
        <v>1</v>
      </c>
      <c r="L840">
        <v>4.5315658071008729</v>
      </c>
      <c r="M840">
        <v>0.9</v>
      </c>
      <c r="N840">
        <v>0.5</v>
      </c>
      <c r="O840">
        <v>-1.7423893861320604E-2</v>
      </c>
      <c r="P840">
        <v>3.7954133439659756</v>
      </c>
      <c r="Q840">
        <v>-1.6664194145861323E-2</v>
      </c>
      <c r="R840">
        <v>4.1400117475117471</v>
      </c>
      <c r="S840">
        <v>1.1000000000000001</v>
      </c>
      <c r="T840">
        <v>0.8</v>
      </c>
      <c r="U840">
        <v>6.3747814849595338E-2</v>
      </c>
      <c r="V840">
        <v>4.0045856464768832</v>
      </c>
    </row>
    <row r="841" spans="1:22" x14ac:dyDescent="0.45">
      <c r="A841">
        <v>2003</v>
      </c>
      <c r="B841">
        <v>1</v>
      </c>
      <c r="C841" t="s">
        <v>28</v>
      </c>
      <c r="D841" t="s">
        <v>23</v>
      </c>
      <c r="E841">
        <v>-14</v>
      </c>
      <c r="F841">
        <v>-3.2426703728976172</v>
      </c>
      <c r="G841">
        <v>-14</v>
      </c>
      <c r="H841">
        <v>2</v>
      </c>
      <c r="I841">
        <v>-5.2426703728976172</v>
      </c>
      <c r="J841">
        <v>-16</v>
      </c>
      <c r="K841">
        <v>1</v>
      </c>
      <c r="L841">
        <v>4.8970439691027927</v>
      </c>
      <c r="M841">
        <v>0.8</v>
      </c>
      <c r="N841">
        <v>0.6</v>
      </c>
      <c r="O841">
        <v>8.9034939253229207E-4</v>
      </c>
      <c r="P841">
        <v>4.5853836608867571</v>
      </c>
      <c r="Q841">
        <v>-0.10634814453266608</v>
      </c>
      <c r="R841">
        <v>3.7014244079382728</v>
      </c>
      <c r="S841">
        <v>1.5</v>
      </c>
      <c r="T841">
        <v>0.9</v>
      </c>
      <c r="U841">
        <v>-0.30506026430460959</v>
      </c>
      <c r="V841">
        <v>3.9776727571272597</v>
      </c>
    </row>
    <row r="842" spans="1:22" x14ac:dyDescent="0.45">
      <c r="A842">
        <v>2003</v>
      </c>
      <c r="B842">
        <v>1</v>
      </c>
      <c r="C842" t="s">
        <v>49</v>
      </c>
      <c r="D842" t="s">
        <v>43</v>
      </c>
      <c r="E842">
        <v>17</v>
      </c>
      <c r="F842">
        <v>7.3692163464975211</v>
      </c>
      <c r="G842">
        <v>17</v>
      </c>
      <c r="H842">
        <v>3</v>
      </c>
      <c r="I842">
        <v>4.3692163464975211</v>
      </c>
      <c r="J842">
        <v>14</v>
      </c>
      <c r="K842">
        <v>1</v>
      </c>
      <c r="L842">
        <v>4.2317908742444343</v>
      </c>
      <c r="M842">
        <v>1.5</v>
      </c>
      <c r="N842">
        <v>0.4</v>
      </c>
      <c r="O842">
        <v>-9.3828313353090026E-2</v>
      </c>
      <c r="P842">
        <v>5.1224743599679661</v>
      </c>
      <c r="Q842">
        <v>5.569228351700585E-2</v>
      </c>
      <c r="R842">
        <v>4.287384576637673</v>
      </c>
      <c r="S842">
        <v>0.8</v>
      </c>
      <c r="T842">
        <v>0.8</v>
      </c>
      <c r="U842">
        <v>3.2357899963794443E-2</v>
      </c>
      <c r="V842">
        <v>4.5220118351857481</v>
      </c>
    </row>
    <row r="843" spans="1:22" x14ac:dyDescent="0.45">
      <c r="A843">
        <v>2003</v>
      </c>
      <c r="B843">
        <v>1</v>
      </c>
      <c r="C843" t="s">
        <v>24</v>
      </c>
      <c r="D843" t="s">
        <v>47</v>
      </c>
      <c r="E843">
        <v>42</v>
      </c>
      <c r="F843">
        <v>12.556005577104795</v>
      </c>
      <c r="G843">
        <v>42</v>
      </c>
      <c r="H843">
        <v>6.5</v>
      </c>
      <c r="I843">
        <v>6.0560055771047949</v>
      </c>
      <c r="J843">
        <v>35.5</v>
      </c>
      <c r="K843">
        <v>1</v>
      </c>
      <c r="L843">
        <v>3.5770483193277314</v>
      </c>
      <c r="M843">
        <v>0.8</v>
      </c>
      <c r="N843">
        <v>0.4</v>
      </c>
      <c r="O843">
        <v>-0.16803665259280315</v>
      </c>
      <c r="P843">
        <v>4.9347925050821928</v>
      </c>
      <c r="Q843">
        <v>4.2104807311769531E-3</v>
      </c>
      <c r="R843">
        <v>4.2910601343101344</v>
      </c>
      <c r="S843">
        <v>0.5</v>
      </c>
      <c r="T843">
        <v>0.3</v>
      </c>
      <c r="U843">
        <v>0.10053463825458493</v>
      </c>
      <c r="V843">
        <v>3.8723994572678784</v>
      </c>
    </row>
    <row r="844" spans="1:22" x14ac:dyDescent="0.45">
      <c r="A844">
        <v>2003</v>
      </c>
      <c r="B844">
        <v>1</v>
      </c>
      <c r="C844" t="s">
        <v>39</v>
      </c>
      <c r="D844" t="s">
        <v>30</v>
      </c>
      <c r="E844">
        <v>5</v>
      </c>
      <c r="F844">
        <v>1.9272512423795878</v>
      </c>
      <c r="G844">
        <v>5</v>
      </c>
      <c r="H844">
        <v>3.5</v>
      </c>
      <c r="I844">
        <v>-1.5727487576204122</v>
      </c>
      <c r="J844">
        <v>1.5</v>
      </c>
      <c r="K844">
        <v>0</v>
      </c>
      <c r="L844">
        <v>3.5108206698450592</v>
      </c>
      <c r="M844">
        <v>0.5</v>
      </c>
      <c r="N844">
        <v>0.1</v>
      </c>
      <c r="O844">
        <v>0.1387905491157978</v>
      </c>
      <c r="P844">
        <v>3.7385887153781887</v>
      </c>
      <c r="Q844">
        <v>-5.022400725394803E-2</v>
      </c>
      <c r="R844">
        <v>4.7369878670633145</v>
      </c>
      <c r="S844">
        <v>0.9</v>
      </c>
      <c r="T844">
        <v>0.6</v>
      </c>
      <c r="U844">
        <v>5.332468015872379E-2</v>
      </c>
      <c r="V844">
        <v>3.4947498270563289</v>
      </c>
    </row>
    <row r="845" spans="1:22" x14ac:dyDescent="0.45">
      <c r="A845">
        <v>2003</v>
      </c>
      <c r="B845">
        <v>1</v>
      </c>
      <c r="C845" t="s">
        <v>42</v>
      </c>
      <c r="D845" t="s">
        <v>44</v>
      </c>
      <c r="E845">
        <v>-17</v>
      </c>
      <c r="F845">
        <v>5.6316678922871333</v>
      </c>
      <c r="G845">
        <v>-17</v>
      </c>
      <c r="H845">
        <v>3</v>
      </c>
      <c r="I845">
        <v>2.6316678922871333</v>
      </c>
      <c r="J845">
        <v>-20</v>
      </c>
      <c r="K845">
        <v>0</v>
      </c>
      <c r="L845">
        <v>3.9283359914938858</v>
      </c>
      <c r="M845">
        <v>1.2</v>
      </c>
      <c r="N845">
        <v>0.2</v>
      </c>
      <c r="O845">
        <v>-9.0256824597260005E-2</v>
      </c>
      <c r="P845">
        <v>4.4514479559939915</v>
      </c>
      <c r="Q845">
        <v>-0.17039656404458375</v>
      </c>
      <c r="R845">
        <v>4.5771975628726995</v>
      </c>
      <c r="S845">
        <v>1.2</v>
      </c>
      <c r="T845">
        <v>0.4</v>
      </c>
      <c r="U845">
        <v>-7.6171925101461702E-3</v>
      </c>
      <c r="V845">
        <v>4.6412737837609956</v>
      </c>
    </row>
    <row r="846" spans="1:22" x14ac:dyDescent="0.45">
      <c r="A846">
        <v>2003</v>
      </c>
      <c r="B846">
        <v>2</v>
      </c>
      <c r="C846" t="s">
        <v>45</v>
      </c>
      <c r="D846" t="s">
        <v>28</v>
      </c>
      <c r="E846">
        <v>-2</v>
      </c>
      <c r="F846">
        <v>0.58624422838304202</v>
      </c>
      <c r="G846">
        <v>-2</v>
      </c>
      <c r="H846">
        <v>3</v>
      </c>
      <c r="I846">
        <v>-2.413755771616958</v>
      </c>
      <c r="J846">
        <v>-5</v>
      </c>
      <c r="K846">
        <v>1</v>
      </c>
      <c r="L846">
        <v>4.4328916855981282</v>
      </c>
      <c r="M846">
        <v>1.1000000000000001</v>
      </c>
      <c r="N846">
        <v>0.9</v>
      </c>
      <c r="O846">
        <v>-6.4107877810487116E-2</v>
      </c>
      <c r="P846">
        <v>3.6265010603431653</v>
      </c>
      <c r="Q846">
        <v>-0.1292210979120515</v>
      </c>
      <c r="R846">
        <v>4.6916518122400479</v>
      </c>
      <c r="S846">
        <v>0.9</v>
      </c>
      <c r="T846">
        <v>0.7</v>
      </c>
      <c r="U846">
        <v>-2.8269714142004611E-2</v>
      </c>
      <c r="V846">
        <v>4.6268542491220517</v>
      </c>
    </row>
    <row r="847" spans="1:22" x14ac:dyDescent="0.45">
      <c r="A847">
        <v>2003</v>
      </c>
      <c r="B847">
        <v>2</v>
      </c>
      <c r="C847" t="s">
        <v>31</v>
      </c>
      <c r="D847" t="s">
        <v>50</v>
      </c>
      <c r="E847">
        <v>20</v>
      </c>
      <c r="F847">
        <v>2.6216985227767831</v>
      </c>
      <c r="G847">
        <v>20</v>
      </c>
      <c r="H847">
        <v>2.5</v>
      </c>
      <c r="I847">
        <v>0.12169852277678306</v>
      </c>
      <c r="J847">
        <v>17.5</v>
      </c>
      <c r="K847">
        <v>1</v>
      </c>
      <c r="L847">
        <v>3.8782641378229612</v>
      </c>
      <c r="M847">
        <v>0.5</v>
      </c>
      <c r="N847">
        <v>1</v>
      </c>
      <c r="O847">
        <v>9.6561819610527181E-3</v>
      </c>
      <c r="P847">
        <v>4.3761633249791148</v>
      </c>
      <c r="Q847">
        <v>-1.165485670774949E-3</v>
      </c>
      <c r="R847">
        <v>4.5631447544692936</v>
      </c>
      <c r="S847">
        <v>1.1000000000000001</v>
      </c>
      <c r="T847">
        <v>0.5</v>
      </c>
      <c r="U847">
        <v>-4.7924365808117445E-2</v>
      </c>
      <c r="V847">
        <v>3.6219833922751539</v>
      </c>
    </row>
    <row r="848" spans="1:22" x14ac:dyDescent="0.45">
      <c r="A848">
        <v>2003</v>
      </c>
      <c r="B848">
        <v>2</v>
      </c>
      <c r="C848" t="s">
        <v>25</v>
      </c>
      <c r="D848" t="s">
        <v>46</v>
      </c>
      <c r="E848">
        <v>25</v>
      </c>
      <c r="F848">
        <v>5.1472588796958672</v>
      </c>
      <c r="G848">
        <v>25</v>
      </c>
      <c r="H848">
        <v>7</v>
      </c>
      <c r="I848">
        <v>-1.8527411203041328</v>
      </c>
      <c r="J848">
        <v>18</v>
      </c>
      <c r="K848">
        <v>0</v>
      </c>
      <c r="L848">
        <v>4.160770308123249</v>
      </c>
      <c r="M848">
        <v>0.3</v>
      </c>
      <c r="N848">
        <v>0.9</v>
      </c>
      <c r="O848">
        <v>-9.8550612767018084E-2</v>
      </c>
      <c r="P848">
        <v>4.5322096962354737</v>
      </c>
      <c r="Q848">
        <v>7.1757444002309795E-2</v>
      </c>
      <c r="R848">
        <v>4.6986833561175665</v>
      </c>
      <c r="S848">
        <v>0.7</v>
      </c>
      <c r="T848">
        <v>1</v>
      </c>
      <c r="U848">
        <v>-7.8298261948257161E-2</v>
      </c>
      <c r="V848">
        <v>4.9318569150148095</v>
      </c>
    </row>
    <row r="849" spans="1:22" x14ac:dyDescent="0.45">
      <c r="A849">
        <v>2003</v>
      </c>
      <c r="B849">
        <v>2</v>
      </c>
      <c r="C849" t="s">
        <v>30</v>
      </c>
      <c r="D849" t="s">
        <v>33</v>
      </c>
      <c r="E849">
        <v>26</v>
      </c>
      <c r="F849">
        <v>-3.5286911882859116</v>
      </c>
      <c r="G849">
        <v>26</v>
      </c>
      <c r="H849">
        <v>2.5</v>
      </c>
      <c r="I849">
        <v>-6.0286911882859116</v>
      </c>
      <c r="J849">
        <v>23.5</v>
      </c>
      <c r="K849">
        <v>0</v>
      </c>
      <c r="L849">
        <v>4.3958113964750796</v>
      </c>
      <c r="M849">
        <v>1</v>
      </c>
      <c r="N849">
        <v>0.7</v>
      </c>
      <c r="O849">
        <v>2.2461464178091771E-2</v>
      </c>
      <c r="P849">
        <v>3.2424421347486367</v>
      </c>
      <c r="Q849">
        <v>-0.23266017780295112</v>
      </c>
      <c r="R849">
        <v>3.8225997829962024</v>
      </c>
      <c r="S849">
        <v>1.2</v>
      </c>
      <c r="T849">
        <v>0.8</v>
      </c>
      <c r="U849">
        <v>-7.0013065158920348E-2</v>
      </c>
      <c r="V849">
        <v>3.962789184499711</v>
      </c>
    </row>
    <row r="850" spans="1:22" x14ac:dyDescent="0.45">
      <c r="A850">
        <v>2003</v>
      </c>
      <c r="B850">
        <v>2</v>
      </c>
      <c r="C850" t="s">
        <v>27</v>
      </c>
      <c r="D850" t="s">
        <v>48</v>
      </c>
      <c r="E850">
        <v>-21</v>
      </c>
      <c r="F850">
        <v>-2.4219255090654306</v>
      </c>
      <c r="G850">
        <v>-21</v>
      </c>
      <c r="H850">
        <v>-3</v>
      </c>
      <c r="I850">
        <v>0.57807449093456942</v>
      </c>
      <c r="J850">
        <v>-18</v>
      </c>
      <c r="K850">
        <v>0</v>
      </c>
      <c r="L850">
        <v>4.0671512062816415</v>
      </c>
      <c r="M850">
        <v>0.8</v>
      </c>
      <c r="N850">
        <v>0.5</v>
      </c>
      <c r="O850">
        <v>2.850572182127813E-2</v>
      </c>
      <c r="P850">
        <v>4.5948374811463051</v>
      </c>
      <c r="Q850">
        <v>4.9427645104260523E-2</v>
      </c>
      <c r="R850">
        <v>4.4749492977969219</v>
      </c>
      <c r="S850">
        <v>0.4</v>
      </c>
      <c r="T850">
        <v>0.2</v>
      </c>
      <c r="U850">
        <v>-0.12174265490335298</v>
      </c>
      <c r="V850">
        <v>4.5802760675856655</v>
      </c>
    </row>
    <row r="851" spans="1:22" x14ac:dyDescent="0.45">
      <c r="A851">
        <v>2003</v>
      </c>
      <c r="B851">
        <v>2</v>
      </c>
      <c r="C851" t="s">
        <v>41</v>
      </c>
      <c r="D851" t="s">
        <v>38</v>
      </c>
      <c r="E851">
        <v>21</v>
      </c>
      <c r="F851">
        <v>4.7106639937064134</v>
      </c>
      <c r="G851">
        <v>21</v>
      </c>
      <c r="H851">
        <v>3.5</v>
      </c>
      <c r="I851">
        <v>1.2106639937064134</v>
      </c>
      <c r="J851">
        <v>17.5</v>
      </c>
      <c r="K851">
        <v>1</v>
      </c>
      <c r="L851">
        <v>3.9665817958209262</v>
      </c>
      <c r="M851">
        <v>1.1000000000000001</v>
      </c>
      <c r="N851">
        <v>0.8</v>
      </c>
      <c r="O851">
        <v>4.1988417803626429E-2</v>
      </c>
      <c r="P851">
        <v>4.0361645938453048</v>
      </c>
      <c r="Q851">
        <v>-0.1469679606954867</v>
      </c>
      <c r="R851">
        <v>5.2248966374967525</v>
      </c>
      <c r="S851">
        <v>0.2</v>
      </c>
      <c r="T851">
        <v>0.3</v>
      </c>
      <c r="U851">
        <v>0.16824648315402665</v>
      </c>
      <c r="V851">
        <v>4.4535118675362577</v>
      </c>
    </row>
    <row r="852" spans="1:22" x14ac:dyDescent="0.45">
      <c r="A852">
        <v>2003</v>
      </c>
      <c r="B852">
        <v>2</v>
      </c>
      <c r="C852" t="s">
        <v>53</v>
      </c>
      <c r="D852" t="s">
        <v>49</v>
      </c>
      <c r="E852">
        <v>21</v>
      </c>
      <c r="F852">
        <v>4.4629591149519943</v>
      </c>
      <c r="G852">
        <v>21</v>
      </c>
      <c r="H852">
        <v>8</v>
      </c>
      <c r="I852">
        <v>-3.5370408850480057</v>
      </c>
      <c r="J852">
        <v>13</v>
      </c>
      <c r="K852">
        <v>0</v>
      </c>
      <c r="L852">
        <v>2.7597720820631038</v>
      </c>
      <c r="M852">
        <v>1.2</v>
      </c>
      <c r="N852">
        <v>0.4</v>
      </c>
      <c r="O852">
        <v>-0.24421004379336578</v>
      </c>
      <c r="P852">
        <v>4.4696081871345026</v>
      </c>
      <c r="Q852">
        <v>-8.0817811120510424E-2</v>
      </c>
      <c r="R852">
        <v>3.9523969348504955</v>
      </c>
      <c r="S852">
        <v>1.5</v>
      </c>
      <c r="T852">
        <v>0.5</v>
      </c>
      <c r="U852">
        <v>-0.12857777135294757</v>
      </c>
      <c r="V852">
        <v>4.9942925417861481</v>
      </c>
    </row>
    <row r="853" spans="1:22" x14ac:dyDescent="0.45">
      <c r="A853">
        <v>2003</v>
      </c>
      <c r="B853">
        <v>2</v>
      </c>
      <c r="C853" t="s">
        <v>22</v>
      </c>
      <c r="D853" t="s">
        <v>32</v>
      </c>
      <c r="E853">
        <v>-11</v>
      </c>
      <c r="F853">
        <v>3.4294195860663854</v>
      </c>
      <c r="G853">
        <v>-11</v>
      </c>
      <c r="H853">
        <v>-3</v>
      </c>
      <c r="I853">
        <v>6.4294195860663859</v>
      </c>
      <c r="J853">
        <v>-8</v>
      </c>
      <c r="K853">
        <v>0</v>
      </c>
      <c r="L853">
        <v>5.2851910866910874</v>
      </c>
      <c r="M853">
        <v>1.5</v>
      </c>
      <c r="N853">
        <v>0.4</v>
      </c>
      <c r="O853">
        <v>4.3163262763876518E-2</v>
      </c>
      <c r="P853">
        <v>3.9102885952085038</v>
      </c>
      <c r="Q853">
        <v>-0.10648643855756375</v>
      </c>
      <c r="R853">
        <v>4.2192857845479326</v>
      </c>
      <c r="S853">
        <v>0</v>
      </c>
      <c r="T853">
        <v>0.1</v>
      </c>
      <c r="U853">
        <v>0.13693195585174459</v>
      </c>
      <c r="V853">
        <v>4.4386026874517928</v>
      </c>
    </row>
    <row r="854" spans="1:22" x14ac:dyDescent="0.45">
      <c r="A854">
        <v>2003</v>
      </c>
      <c r="B854">
        <v>2</v>
      </c>
      <c r="C854" t="s">
        <v>47</v>
      </c>
      <c r="D854" t="s">
        <v>51</v>
      </c>
      <c r="E854">
        <v>3</v>
      </c>
      <c r="F854">
        <v>-9.0234653293587268</v>
      </c>
      <c r="G854">
        <v>3</v>
      </c>
      <c r="H854">
        <v>3</v>
      </c>
      <c r="I854">
        <v>-12.023465329358727</v>
      </c>
      <c r="J854">
        <v>0</v>
      </c>
      <c r="K854">
        <v>0</v>
      </c>
      <c r="L854">
        <v>4.255643467643468</v>
      </c>
      <c r="M854">
        <v>0.5</v>
      </c>
      <c r="N854">
        <v>0.4</v>
      </c>
      <c r="O854">
        <v>9.3418800507777816E-2</v>
      </c>
      <c r="P854">
        <v>3.5416302264986479</v>
      </c>
      <c r="Q854">
        <v>-9.4127206970436181E-2</v>
      </c>
      <c r="R854">
        <v>3.593256743256743</v>
      </c>
      <c r="S854">
        <v>1.7</v>
      </c>
      <c r="T854">
        <v>1</v>
      </c>
      <c r="U854">
        <v>-0.20224151871178689</v>
      </c>
      <c r="V854">
        <v>4.3570298882967027</v>
      </c>
    </row>
    <row r="855" spans="1:22" x14ac:dyDescent="0.45">
      <c r="A855">
        <v>2003</v>
      </c>
      <c r="B855">
        <v>2</v>
      </c>
      <c r="C855" t="s">
        <v>43</v>
      </c>
      <c r="D855" t="s">
        <v>36</v>
      </c>
      <c r="E855">
        <v>-38</v>
      </c>
      <c r="F855">
        <v>-2.7650097990641402</v>
      </c>
      <c r="G855">
        <v>-38</v>
      </c>
      <c r="H855">
        <v>-5</v>
      </c>
      <c r="I855">
        <v>2.2349902009358598</v>
      </c>
      <c r="J855">
        <v>-33</v>
      </c>
      <c r="K855">
        <v>0</v>
      </c>
      <c r="L855">
        <v>4.4211345766376731</v>
      </c>
      <c r="M855">
        <v>0.9</v>
      </c>
      <c r="N855">
        <v>0.6</v>
      </c>
      <c r="O855">
        <v>5.5556862830046128E-2</v>
      </c>
      <c r="P855">
        <v>4.5038300170039296</v>
      </c>
      <c r="Q855">
        <v>1.2760814840900924E-2</v>
      </c>
      <c r="R855">
        <v>4.3944604314960349</v>
      </c>
      <c r="S855">
        <v>0.7</v>
      </c>
      <c r="T855">
        <v>0.7</v>
      </c>
      <c r="U855">
        <v>-4.8852901288441317E-2</v>
      </c>
      <c r="V855">
        <v>5.4046293682163249</v>
      </c>
    </row>
    <row r="856" spans="1:22" x14ac:dyDescent="0.45">
      <c r="A856">
        <v>2003</v>
      </c>
      <c r="B856">
        <v>2</v>
      </c>
      <c r="C856" t="s">
        <v>29</v>
      </c>
      <c r="D856" t="s">
        <v>42</v>
      </c>
      <c r="E856">
        <v>-3</v>
      </c>
      <c r="F856">
        <v>8.815478445301224</v>
      </c>
      <c r="G856">
        <v>-3</v>
      </c>
      <c r="H856">
        <v>9</v>
      </c>
      <c r="I856">
        <v>-0.18452155469877596</v>
      </c>
      <c r="J856">
        <v>-12</v>
      </c>
      <c r="K856">
        <v>1</v>
      </c>
      <c r="L856">
        <v>4.0656982129236132</v>
      </c>
      <c r="M856">
        <v>1</v>
      </c>
      <c r="N856">
        <v>0.9</v>
      </c>
      <c r="O856">
        <v>-0.29759599132543585</v>
      </c>
      <c r="P856">
        <v>3.2465855087365383</v>
      </c>
      <c r="Q856">
        <v>-0.10705664367765817</v>
      </c>
      <c r="R856">
        <v>3.796963442474278</v>
      </c>
      <c r="S856">
        <v>0.9</v>
      </c>
      <c r="T856">
        <v>0.2</v>
      </c>
      <c r="U856">
        <v>-6.1603767716732684E-2</v>
      </c>
      <c r="V856">
        <v>4.8631146226606585</v>
      </c>
    </row>
    <row r="857" spans="1:22" x14ac:dyDescent="0.45">
      <c r="A857">
        <v>2003</v>
      </c>
      <c r="B857">
        <v>2</v>
      </c>
      <c r="C857" t="s">
        <v>40</v>
      </c>
      <c r="D857" t="s">
        <v>39</v>
      </c>
      <c r="E857">
        <v>3</v>
      </c>
      <c r="F857">
        <v>8.314457043130373</v>
      </c>
      <c r="G857">
        <v>3</v>
      </c>
      <c r="H857">
        <v>12</v>
      </c>
      <c r="I857">
        <v>-3.685542956869627</v>
      </c>
      <c r="J857">
        <v>-9</v>
      </c>
      <c r="K857">
        <v>1</v>
      </c>
      <c r="L857">
        <v>3.6638765182186241</v>
      </c>
      <c r="M857">
        <v>1</v>
      </c>
      <c r="N857">
        <v>0.6</v>
      </c>
      <c r="O857">
        <v>-1.6744571581715124E-2</v>
      </c>
      <c r="P857">
        <v>3.8436810009885116</v>
      </c>
      <c r="Q857">
        <v>4.0956206033135475E-2</v>
      </c>
      <c r="R857">
        <v>3.396974515998906</v>
      </c>
      <c r="S857">
        <v>0.5</v>
      </c>
      <c r="T857">
        <v>0.1</v>
      </c>
      <c r="U857">
        <v>9.6988457935441419E-2</v>
      </c>
      <c r="V857">
        <v>3.663238575322167</v>
      </c>
    </row>
    <row r="858" spans="1:22" x14ac:dyDescent="0.45">
      <c r="A858">
        <v>2003</v>
      </c>
      <c r="B858">
        <v>2</v>
      </c>
      <c r="C858" t="s">
        <v>26</v>
      </c>
      <c r="D858" t="s">
        <v>44</v>
      </c>
      <c r="E858">
        <v>-21</v>
      </c>
      <c r="F858">
        <v>5.9098527559619818</v>
      </c>
      <c r="G858">
        <v>-21</v>
      </c>
      <c r="H858">
        <v>4</v>
      </c>
      <c r="I858">
        <v>1.9098527559619818</v>
      </c>
      <c r="J858">
        <v>-25</v>
      </c>
      <c r="K858">
        <v>0</v>
      </c>
      <c r="L858">
        <v>3.9387212736411827</v>
      </c>
      <c r="M858">
        <v>0.8</v>
      </c>
      <c r="N858">
        <v>0.6</v>
      </c>
      <c r="O858">
        <v>-5.72795789366361E-2</v>
      </c>
      <c r="P858">
        <v>5.0921823274764453</v>
      </c>
      <c r="Q858">
        <v>9.3903869227305523E-3</v>
      </c>
      <c r="R858">
        <v>4.5308642295393664</v>
      </c>
      <c r="S858">
        <v>1.2</v>
      </c>
      <c r="T858">
        <v>0.4</v>
      </c>
      <c r="U858">
        <v>-3.3153942803769543E-2</v>
      </c>
      <c r="V858">
        <v>4.4236267249374661</v>
      </c>
    </row>
    <row r="859" spans="1:22" x14ac:dyDescent="0.45">
      <c r="A859">
        <v>2003</v>
      </c>
      <c r="B859">
        <v>2</v>
      </c>
      <c r="C859" t="s">
        <v>52</v>
      </c>
      <c r="D859" t="s">
        <v>34</v>
      </c>
      <c r="E859">
        <v>-24</v>
      </c>
      <c r="F859">
        <v>-3.9664007646811665</v>
      </c>
      <c r="G859">
        <v>-24</v>
      </c>
      <c r="H859">
        <v>-3</v>
      </c>
      <c r="I859">
        <v>-0.96640076468116654</v>
      </c>
      <c r="J859">
        <v>-21</v>
      </c>
      <c r="K859">
        <v>1</v>
      </c>
      <c r="L859">
        <v>5.5170176705445586</v>
      </c>
      <c r="M859">
        <v>0.8</v>
      </c>
      <c r="N859">
        <v>1</v>
      </c>
      <c r="O859">
        <v>7.6492761433394993E-2</v>
      </c>
      <c r="P859">
        <v>3.6463738778384092</v>
      </c>
      <c r="Q859">
        <v>1.37393394729598E-2</v>
      </c>
      <c r="R859">
        <v>4.3392054495212395</v>
      </c>
      <c r="S859">
        <v>0.5</v>
      </c>
      <c r="T859">
        <v>0.5</v>
      </c>
      <c r="U859">
        <v>-4.0488841324596596E-3</v>
      </c>
      <c r="V859">
        <v>4.5340822941248637</v>
      </c>
    </row>
    <row r="860" spans="1:22" x14ac:dyDescent="0.45">
      <c r="A860">
        <v>2003</v>
      </c>
      <c r="B860">
        <v>2</v>
      </c>
      <c r="C860" t="s">
        <v>24</v>
      </c>
      <c r="D860" t="s">
        <v>35</v>
      </c>
      <c r="E860">
        <v>11</v>
      </c>
      <c r="F860">
        <v>10.385898354940657</v>
      </c>
      <c r="G860">
        <v>11</v>
      </c>
      <c r="H860">
        <v>9</v>
      </c>
      <c r="I860">
        <v>1.3858983549406574</v>
      </c>
      <c r="J860">
        <v>2</v>
      </c>
      <c r="K860">
        <v>1</v>
      </c>
      <c r="L860">
        <v>3.596279088558501</v>
      </c>
      <c r="M860">
        <v>0.8</v>
      </c>
      <c r="N860">
        <v>0.3</v>
      </c>
      <c r="O860">
        <v>-0.17139401361043424</v>
      </c>
      <c r="P860">
        <v>4.8661258384155257</v>
      </c>
      <c r="Q860">
        <v>5.5703229994700653E-4</v>
      </c>
      <c r="R860">
        <v>6.1253180445285711</v>
      </c>
      <c r="S860">
        <v>1.5</v>
      </c>
      <c r="T860">
        <v>0.6</v>
      </c>
      <c r="U860">
        <v>0.11192236194486509</v>
      </c>
      <c r="V860">
        <v>4.800797385579826</v>
      </c>
    </row>
    <row r="861" spans="1:22" x14ac:dyDescent="0.45">
      <c r="A861">
        <v>2003</v>
      </c>
      <c r="B861">
        <v>2</v>
      </c>
      <c r="C861" t="s">
        <v>23</v>
      </c>
      <c r="D861" t="s">
        <v>37</v>
      </c>
      <c r="E861">
        <v>-3</v>
      </c>
      <c r="F861">
        <v>14.074622519311971</v>
      </c>
      <c r="G861">
        <v>-3</v>
      </c>
      <c r="H861">
        <v>7.5</v>
      </c>
      <c r="I861">
        <v>6.5746225193119709</v>
      </c>
      <c r="J861">
        <v>-10.5</v>
      </c>
      <c r="K861">
        <v>0</v>
      </c>
      <c r="L861">
        <v>3.9577287557643595</v>
      </c>
      <c r="M861">
        <v>1.6</v>
      </c>
      <c r="N861">
        <v>0.7</v>
      </c>
      <c r="O861">
        <v>-0.32045853502260485</v>
      </c>
      <c r="P861">
        <v>3.9591853621692765</v>
      </c>
      <c r="Q861">
        <v>-0.13749042629982899</v>
      </c>
      <c r="R861">
        <v>4.8498503804267701</v>
      </c>
      <c r="S861">
        <v>1.3</v>
      </c>
      <c r="T861">
        <v>0.4</v>
      </c>
      <c r="U861">
        <v>3.8706697327381474E-2</v>
      </c>
      <c r="V861">
        <v>4.1521886446886445</v>
      </c>
    </row>
    <row r="862" spans="1:22" x14ac:dyDescent="0.45">
      <c r="A862">
        <v>2003</v>
      </c>
      <c r="B862">
        <v>3</v>
      </c>
      <c r="C862" t="s">
        <v>42</v>
      </c>
      <c r="D862" t="s">
        <v>28</v>
      </c>
      <c r="E862">
        <v>-21</v>
      </c>
      <c r="F862">
        <v>1.9689425189032244</v>
      </c>
      <c r="G862">
        <v>-21</v>
      </c>
      <c r="H862">
        <v>-6.5</v>
      </c>
      <c r="I862">
        <v>8.4689425189032246</v>
      </c>
      <c r="J862">
        <v>-14.5</v>
      </c>
      <c r="K862">
        <v>0</v>
      </c>
      <c r="L862">
        <v>3.8957513212621571</v>
      </c>
      <c r="M862">
        <v>0.8</v>
      </c>
      <c r="N862">
        <v>0.2</v>
      </c>
      <c r="O862">
        <v>-3.6796081729135566E-2</v>
      </c>
      <c r="P862">
        <v>4.9109407096171802</v>
      </c>
      <c r="Q862">
        <v>-0.12867298584971112</v>
      </c>
      <c r="R862">
        <v>4.7432391138273493</v>
      </c>
      <c r="S862">
        <v>0.7</v>
      </c>
      <c r="T862">
        <v>0.7</v>
      </c>
      <c r="U862">
        <v>-3.0767429114340557E-2</v>
      </c>
      <c r="V862">
        <v>4.4252202621939469</v>
      </c>
    </row>
    <row r="863" spans="1:22" x14ac:dyDescent="0.45">
      <c r="A863">
        <v>2003</v>
      </c>
      <c r="B863">
        <v>3</v>
      </c>
      <c r="C863" t="s">
        <v>41</v>
      </c>
      <c r="D863" t="s">
        <v>40</v>
      </c>
      <c r="E863">
        <v>-7</v>
      </c>
      <c r="F863">
        <v>-0.10747272811132413</v>
      </c>
      <c r="G863">
        <v>-7</v>
      </c>
      <c r="H863">
        <v>-4.5</v>
      </c>
      <c r="I863">
        <v>4.3925272718886763</v>
      </c>
      <c r="J863">
        <v>-2.5</v>
      </c>
      <c r="K863">
        <v>0</v>
      </c>
      <c r="L863">
        <v>3.7308675101066404</v>
      </c>
      <c r="M863">
        <v>0.9</v>
      </c>
      <c r="N863">
        <v>1</v>
      </c>
      <c r="O863">
        <v>-4.2532239400123861E-3</v>
      </c>
      <c r="P863">
        <v>4.2340666917474028</v>
      </c>
      <c r="Q863">
        <v>-0.11681512316439453</v>
      </c>
      <c r="R863">
        <v>3.6412903113220723</v>
      </c>
      <c r="S863">
        <v>1</v>
      </c>
      <c r="T863">
        <v>0.6</v>
      </c>
      <c r="U863">
        <v>-2.923326527873274E-2</v>
      </c>
      <c r="V863">
        <v>4.4352560925636038</v>
      </c>
    </row>
    <row r="864" spans="1:22" x14ac:dyDescent="0.45">
      <c r="A864">
        <v>2003</v>
      </c>
      <c r="B864">
        <v>3</v>
      </c>
      <c r="C864" t="s">
        <v>35</v>
      </c>
      <c r="D864" t="s">
        <v>25</v>
      </c>
      <c r="E864">
        <v>-10</v>
      </c>
      <c r="F864">
        <v>-4.8969044963364325</v>
      </c>
      <c r="G864">
        <v>-10</v>
      </c>
      <c r="H864">
        <v>-4</v>
      </c>
      <c r="I864">
        <v>-0.89690449633643254</v>
      </c>
      <c r="J864">
        <v>-6</v>
      </c>
      <c r="K864">
        <v>1</v>
      </c>
      <c r="L864">
        <v>5.8119847111952376</v>
      </c>
      <c r="M864">
        <v>1.6</v>
      </c>
      <c r="N864">
        <v>0.5</v>
      </c>
      <c r="O864">
        <v>0.1044258974474527</v>
      </c>
      <c r="P864">
        <v>4.6549327239256915</v>
      </c>
      <c r="Q864">
        <v>-3.0488851767993919E-2</v>
      </c>
      <c r="R864">
        <v>4.0941036414565826</v>
      </c>
      <c r="S864">
        <v>0.3</v>
      </c>
      <c r="T864">
        <v>0.9</v>
      </c>
      <c r="U864">
        <v>-8.6089232436216301E-2</v>
      </c>
      <c r="V864">
        <v>4.936349129786672</v>
      </c>
    </row>
    <row r="865" spans="1:22" x14ac:dyDescent="0.45">
      <c r="A865">
        <v>2003</v>
      </c>
      <c r="B865">
        <v>3</v>
      </c>
      <c r="C865" t="s">
        <v>38</v>
      </c>
      <c r="D865" t="s">
        <v>53</v>
      </c>
      <c r="E865">
        <v>-28</v>
      </c>
      <c r="F865">
        <v>-8.0298947639263254</v>
      </c>
      <c r="G865">
        <v>-28</v>
      </c>
      <c r="H865">
        <v>-7.5</v>
      </c>
      <c r="I865">
        <v>-0.5298947639263254</v>
      </c>
      <c r="J865">
        <v>-20.5</v>
      </c>
      <c r="K865">
        <v>1</v>
      </c>
      <c r="L865">
        <v>5.2816731942733091</v>
      </c>
      <c r="M865">
        <v>0.2</v>
      </c>
      <c r="N865">
        <v>0.4</v>
      </c>
      <c r="O865">
        <v>0.14602358160629264</v>
      </c>
      <c r="P865">
        <v>4.1639514279758183</v>
      </c>
      <c r="Q865">
        <v>2.5469315998774091E-2</v>
      </c>
      <c r="R865">
        <v>2.67596255825358</v>
      </c>
      <c r="S865">
        <v>1.2</v>
      </c>
      <c r="T865">
        <v>0.3</v>
      </c>
      <c r="U865">
        <v>-0.24826471358772748</v>
      </c>
      <c r="V865">
        <v>4.3968304093567259</v>
      </c>
    </row>
    <row r="866" spans="1:22" x14ac:dyDescent="0.45">
      <c r="A866">
        <v>2003</v>
      </c>
      <c r="B866">
        <v>3</v>
      </c>
      <c r="C866" t="s">
        <v>48</v>
      </c>
      <c r="D866" t="s">
        <v>33</v>
      </c>
      <c r="E866">
        <v>10</v>
      </c>
      <c r="F866">
        <v>4.4092488087420074</v>
      </c>
      <c r="G866">
        <v>10</v>
      </c>
      <c r="H866">
        <v>7.5</v>
      </c>
      <c r="I866">
        <v>-3.0907511912579926</v>
      </c>
      <c r="J866">
        <v>2.5</v>
      </c>
      <c r="K866">
        <v>0</v>
      </c>
      <c r="L866">
        <v>4.351338186685811</v>
      </c>
      <c r="M866">
        <v>0.3</v>
      </c>
      <c r="N866">
        <v>0.2</v>
      </c>
      <c r="O866">
        <v>-0.12329218212671031</v>
      </c>
      <c r="P866">
        <v>4.1691181728488234</v>
      </c>
      <c r="Q866">
        <v>3.4835911858582161E-2</v>
      </c>
      <c r="R866">
        <v>3.7689233124079671</v>
      </c>
      <c r="S866">
        <v>1.1000000000000001</v>
      </c>
      <c r="T866">
        <v>0.7</v>
      </c>
      <c r="U866">
        <v>-3.2572355945281177E-2</v>
      </c>
      <c r="V866">
        <v>3.6739002956108218</v>
      </c>
    </row>
    <row r="867" spans="1:22" x14ac:dyDescent="0.45">
      <c r="A867">
        <v>2003</v>
      </c>
      <c r="B867">
        <v>3</v>
      </c>
      <c r="C867" t="s">
        <v>32</v>
      </c>
      <c r="D867" t="s">
        <v>26</v>
      </c>
      <c r="E867">
        <v>7</v>
      </c>
      <c r="F867">
        <v>-2.125123627975551</v>
      </c>
      <c r="G867">
        <v>7</v>
      </c>
      <c r="H867">
        <v>6</v>
      </c>
      <c r="I867">
        <v>-8.125123627975551</v>
      </c>
      <c r="J867">
        <v>1</v>
      </c>
      <c r="K867">
        <v>0</v>
      </c>
      <c r="L867">
        <v>3.937341340103488</v>
      </c>
      <c r="M867">
        <v>0</v>
      </c>
      <c r="N867">
        <v>0.1</v>
      </c>
      <c r="O867">
        <v>0.12196168420269868</v>
      </c>
      <c r="P867">
        <v>4.3586026874517927</v>
      </c>
      <c r="Q867">
        <v>5.5687822540468924E-2</v>
      </c>
      <c r="R867">
        <v>3.7034271559941239</v>
      </c>
      <c r="S867">
        <v>0.8</v>
      </c>
      <c r="T867">
        <v>0.6</v>
      </c>
      <c r="U867">
        <v>-9.6197615375021195E-2</v>
      </c>
      <c r="V867">
        <v>5.1026718379659561</v>
      </c>
    </row>
    <row r="868" spans="1:22" x14ac:dyDescent="0.45">
      <c r="A868">
        <v>2003</v>
      </c>
      <c r="B868">
        <v>3</v>
      </c>
      <c r="C868" t="s">
        <v>49</v>
      </c>
      <c r="D868" t="s">
        <v>30</v>
      </c>
      <c r="E868">
        <v>15</v>
      </c>
      <c r="F868">
        <v>8.7275305278148068</v>
      </c>
      <c r="G868">
        <v>15</v>
      </c>
      <c r="H868">
        <v>4.5</v>
      </c>
      <c r="I868">
        <v>4.2275305278148068</v>
      </c>
      <c r="J868">
        <v>10.5</v>
      </c>
      <c r="K868">
        <v>1</v>
      </c>
      <c r="L868">
        <v>3.651089745308012</v>
      </c>
      <c r="M868">
        <v>1.3</v>
      </c>
      <c r="N868">
        <v>0.3</v>
      </c>
      <c r="O868">
        <v>-0.1219891256601979</v>
      </c>
      <c r="P868">
        <v>4.5759592084528142</v>
      </c>
      <c r="Q868">
        <v>-6.1989518108722198E-2</v>
      </c>
      <c r="R868">
        <v>4.1069225075861899</v>
      </c>
      <c r="S868">
        <v>1</v>
      </c>
      <c r="T868">
        <v>0.7</v>
      </c>
      <c r="U868">
        <v>-8.5900059844077701E-3</v>
      </c>
      <c r="V868">
        <v>3.1887656641604014</v>
      </c>
    </row>
    <row r="869" spans="1:22" x14ac:dyDescent="0.45">
      <c r="A869">
        <v>2003</v>
      </c>
      <c r="B869">
        <v>3</v>
      </c>
      <c r="C869" t="s">
        <v>46</v>
      </c>
      <c r="D869" t="s">
        <v>36</v>
      </c>
      <c r="E869">
        <v>7</v>
      </c>
      <c r="F869">
        <v>-1.1462292781979528</v>
      </c>
      <c r="G869">
        <v>7</v>
      </c>
      <c r="H869">
        <v>-7.5</v>
      </c>
      <c r="I869">
        <v>6.3537707218020474</v>
      </c>
      <c r="J869">
        <v>14.5</v>
      </c>
      <c r="K869">
        <v>1</v>
      </c>
      <c r="L869">
        <v>4.8060907635249741</v>
      </c>
      <c r="M869">
        <v>0.8</v>
      </c>
      <c r="N869">
        <v>0.9</v>
      </c>
      <c r="O869">
        <v>-6.2443694532197669E-2</v>
      </c>
      <c r="P869">
        <v>4.5374124705703647</v>
      </c>
      <c r="Q869">
        <v>-3.7035160159998463E-2</v>
      </c>
      <c r="R869">
        <v>4.3661270981627016</v>
      </c>
      <c r="S869">
        <v>1</v>
      </c>
      <c r="T869">
        <v>0.9</v>
      </c>
      <c r="U869">
        <v>-8.4162933790609101E-2</v>
      </c>
      <c r="V869">
        <v>5.218518257105214</v>
      </c>
    </row>
    <row r="870" spans="1:22" x14ac:dyDescent="0.45">
      <c r="A870">
        <v>2003</v>
      </c>
      <c r="B870">
        <v>3</v>
      </c>
      <c r="C870" t="s">
        <v>51</v>
      </c>
      <c r="D870" t="s">
        <v>43</v>
      </c>
      <c r="E870">
        <v>1</v>
      </c>
      <c r="F870">
        <v>12.018322749112045</v>
      </c>
      <c r="G870">
        <v>1</v>
      </c>
      <c r="H870">
        <v>3</v>
      </c>
      <c r="I870">
        <v>9.0183227491120448</v>
      </c>
      <c r="J870">
        <v>-2</v>
      </c>
      <c r="K870">
        <v>0</v>
      </c>
      <c r="L870">
        <v>3.4321456321456325</v>
      </c>
      <c r="M870">
        <v>1.8</v>
      </c>
      <c r="N870">
        <v>0.9</v>
      </c>
      <c r="O870">
        <v>-0.2227942993099509</v>
      </c>
      <c r="P870">
        <v>4.4436965549633696</v>
      </c>
      <c r="Q870">
        <v>3.0275094262738451E-2</v>
      </c>
      <c r="R870">
        <v>4.5811345766376732</v>
      </c>
      <c r="S870">
        <v>0.7</v>
      </c>
      <c r="T870">
        <v>0.6</v>
      </c>
      <c r="U870">
        <v>6.8745089476647522E-2</v>
      </c>
      <c r="V870">
        <v>4.2654966836705963</v>
      </c>
    </row>
    <row r="871" spans="1:22" x14ac:dyDescent="0.45">
      <c r="A871">
        <v>2003</v>
      </c>
      <c r="B871">
        <v>3</v>
      </c>
      <c r="C871" t="s">
        <v>37</v>
      </c>
      <c r="D871" t="s">
        <v>45</v>
      </c>
      <c r="E871">
        <v>-3</v>
      </c>
      <c r="F871">
        <v>2.1592385583319929</v>
      </c>
      <c r="G871">
        <v>-3</v>
      </c>
      <c r="H871">
        <v>1.5</v>
      </c>
      <c r="I871">
        <v>0.65923855833199285</v>
      </c>
      <c r="J871">
        <v>-4.5</v>
      </c>
      <c r="K871">
        <v>0</v>
      </c>
      <c r="L871">
        <v>4.5787734573498469</v>
      </c>
      <c r="M871">
        <v>1.5</v>
      </c>
      <c r="N871">
        <v>0.5</v>
      </c>
      <c r="O871">
        <v>-1.719727086866249E-2</v>
      </c>
      <c r="P871">
        <v>3.8533250083250081</v>
      </c>
      <c r="Q871">
        <v>-0.23814916597805663</v>
      </c>
      <c r="R871">
        <v>4.2673361300425725</v>
      </c>
      <c r="S871">
        <v>1.4</v>
      </c>
      <c r="T871">
        <v>0.8</v>
      </c>
      <c r="U871">
        <v>-7.8589792150989018E-2</v>
      </c>
      <c r="V871">
        <v>3.7726121714542762</v>
      </c>
    </row>
    <row r="872" spans="1:22" x14ac:dyDescent="0.45">
      <c r="A872">
        <v>2003</v>
      </c>
      <c r="B872">
        <v>3</v>
      </c>
      <c r="C872" t="s">
        <v>50</v>
      </c>
      <c r="D872" t="s">
        <v>34</v>
      </c>
      <c r="E872">
        <v>-14</v>
      </c>
      <c r="F872">
        <v>-1.2366698122965309</v>
      </c>
      <c r="G872">
        <v>-14</v>
      </c>
      <c r="H872">
        <v>1.5</v>
      </c>
      <c r="I872">
        <v>-2.7366698122965309</v>
      </c>
      <c r="J872">
        <v>-15.5</v>
      </c>
      <c r="K872">
        <v>1</v>
      </c>
      <c r="L872">
        <v>4.7068099128403338</v>
      </c>
      <c r="M872">
        <v>1.2</v>
      </c>
      <c r="N872">
        <v>0.5</v>
      </c>
      <c r="O872">
        <v>-7.2777068821543861E-2</v>
      </c>
      <c r="P872">
        <v>3.5595184062807568</v>
      </c>
      <c r="Q872">
        <v>-5.3295240721455903E-2</v>
      </c>
      <c r="R872">
        <v>4.468372116187906</v>
      </c>
      <c r="S872">
        <v>0.4</v>
      </c>
      <c r="T872">
        <v>0.6</v>
      </c>
      <c r="U872">
        <v>-3.630285363241078E-2</v>
      </c>
      <c r="V872">
        <v>4.9544770309669683</v>
      </c>
    </row>
    <row r="873" spans="1:22" x14ac:dyDescent="0.45">
      <c r="A873">
        <v>2003</v>
      </c>
      <c r="B873">
        <v>3</v>
      </c>
      <c r="C873" t="s">
        <v>31</v>
      </c>
      <c r="D873" t="s">
        <v>47</v>
      </c>
      <c r="E873">
        <v>-1</v>
      </c>
      <c r="F873">
        <v>8.5641797181721362</v>
      </c>
      <c r="G873">
        <v>-1</v>
      </c>
      <c r="H873">
        <v>7</v>
      </c>
      <c r="I873">
        <v>1.5641797181721362</v>
      </c>
      <c r="J873">
        <v>-8</v>
      </c>
      <c r="K873">
        <v>0</v>
      </c>
      <c r="L873">
        <v>4.0099383459677576</v>
      </c>
      <c r="M873">
        <v>0.6</v>
      </c>
      <c r="N873">
        <v>1.1000000000000001</v>
      </c>
      <c r="O873">
        <v>-1.620828979664829E-2</v>
      </c>
      <c r="P873">
        <v>4.7920973909131801</v>
      </c>
      <c r="Q873">
        <v>-1.2545500195259903E-2</v>
      </c>
      <c r="R873">
        <v>4.4016434676434679</v>
      </c>
      <c r="S873">
        <v>0.4</v>
      </c>
      <c r="T873">
        <v>0.5</v>
      </c>
      <c r="U873">
        <v>6.3753110330166438E-2</v>
      </c>
      <c r="V873">
        <v>3.757014841883263</v>
      </c>
    </row>
    <row r="874" spans="1:22" x14ac:dyDescent="0.45">
      <c r="A874">
        <v>2003</v>
      </c>
      <c r="B874">
        <v>3</v>
      </c>
      <c r="C874" t="s">
        <v>27</v>
      </c>
      <c r="D874" t="s">
        <v>22</v>
      </c>
      <c r="E874">
        <v>10</v>
      </c>
      <c r="F874">
        <v>7.2317399532082032</v>
      </c>
      <c r="G874">
        <v>10</v>
      </c>
      <c r="H874">
        <v>3</v>
      </c>
      <c r="I874">
        <v>4.2317399532082032</v>
      </c>
      <c r="J874">
        <v>7</v>
      </c>
      <c r="K874">
        <v>1</v>
      </c>
      <c r="L874">
        <v>3.8289933115447985</v>
      </c>
      <c r="M874">
        <v>0.8</v>
      </c>
      <c r="N874">
        <v>0.5</v>
      </c>
      <c r="O874">
        <v>6.2843369363293614E-2</v>
      </c>
      <c r="P874">
        <v>4.6778440170940172</v>
      </c>
      <c r="Q874">
        <v>2.2815082969646149E-2</v>
      </c>
      <c r="R874">
        <v>5.3274133089133091</v>
      </c>
      <c r="S874">
        <v>1.2</v>
      </c>
      <c r="T874">
        <v>0.2</v>
      </c>
      <c r="U874">
        <v>0.12047871332092734</v>
      </c>
      <c r="V874">
        <v>3.4102885952085038</v>
      </c>
    </row>
    <row r="875" spans="1:22" x14ac:dyDescent="0.45">
      <c r="A875">
        <v>2003</v>
      </c>
      <c r="B875">
        <v>3</v>
      </c>
      <c r="C875" t="s">
        <v>39</v>
      </c>
      <c r="D875" t="s">
        <v>52</v>
      </c>
      <c r="E875">
        <v>21</v>
      </c>
      <c r="F875">
        <v>2.8287438545865053</v>
      </c>
      <c r="G875">
        <v>21</v>
      </c>
      <c r="H875">
        <v>5.5</v>
      </c>
      <c r="I875">
        <v>-2.6712561454134947</v>
      </c>
      <c r="J875">
        <v>15.5</v>
      </c>
      <c r="K875">
        <v>0</v>
      </c>
      <c r="L875">
        <v>4.0277437467681363</v>
      </c>
      <c r="M875">
        <v>0.4</v>
      </c>
      <c r="N875">
        <v>0.1</v>
      </c>
      <c r="O875">
        <v>9.5763813726325725E-2</v>
      </c>
      <c r="P875">
        <v>3.7116523684256153</v>
      </c>
      <c r="Q875">
        <v>-8.1550988335079927E-2</v>
      </c>
      <c r="R875">
        <v>5.90407907405333</v>
      </c>
      <c r="S875">
        <v>0.8</v>
      </c>
      <c r="T875">
        <v>0.9</v>
      </c>
      <c r="U875">
        <v>9.5674410222297501E-2</v>
      </c>
      <c r="V875">
        <v>3.9957159831015665</v>
      </c>
    </row>
    <row r="876" spans="1:22" x14ac:dyDescent="0.45">
      <c r="A876">
        <v>2003</v>
      </c>
      <c r="B876">
        <v>4</v>
      </c>
      <c r="C876" t="s">
        <v>44</v>
      </c>
      <c r="D876" t="s">
        <v>27</v>
      </c>
      <c r="E876">
        <v>-10</v>
      </c>
      <c r="F876">
        <v>4.6859443034342787</v>
      </c>
      <c r="G876">
        <v>-10</v>
      </c>
      <c r="H876">
        <v>3</v>
      </c>
      <c r="I876">
        <v>1.6859443034342787</v>
      </c>
      <c r="J876">
        <v>-13</v>
      </c>
      <c r="K876">
        <v>0</v>
      </c>
      <c r="L876">
        <v>4.6438615770194724</v>
      </c>
      <c r="M876">
        <v>1.4</v>
      </c>
      <c r="N876">
        <v>0.4</v>
      </c>
      <c r="O876">
        <v>-6.900884134375998E-2</v>
      </c>
      <c r="P876">
        <v>4.3589208425845261</v>
      </c>
      <c r="Q876">
        <v>-9.8174450180887857E-2</v>
      </c>
      <c r="R876">
        <v>3.6199024024538899</v>
      </c>
      <c r="S876">
        <v>0.8</v>
      </c>
      <c r="T876">
        <v>0.8</v>
      </c>
      <c r="U876">
        <v>2.4255149794159777E-3</v>
      </c>
      <c r="V876">
        <v>4.477844017094017</v>
      </c>
    </row>
    <row r="877" spans="1:22" x14ac:dyDescent="0.45">
      <c r="A877">
        <v>2003</v>
      </c>
      <c r="B877">
        <v>4</v>
      </c>
      <c r="C877" t="s">
        <v>40</v>
      </c>
      <c r="D877" t="s">
        <v>31</v>
      </c>
      <c r="E877">
        <v>-7</v>
      </c>
      <c r="F877">
        <v>5.0605398518002902</v>
      </c>
      <c r="G877">
        <v>-7</v>
      </c>
      <c r="H877">
        <v>4.5</v>
      </c>
      <c r="I877">
        <v>0.5605398518002902</v>
      </c>
      <c r="J877">
        <v>-11.5</v>
      </c>
      <c r="K877">
        <v>0</v>
      </c>
      <c r="L877">
        <v>3.6041108241425852</v>
      </c>
      <c r="M877">
        <v>1</v>
      </c>
      <c r="N877">
        <v>0.5</v>
      </c>
      <c r="O877">
        <v>-4.2217887394653084E-2</v>
      </c>
      <c r="P877">
        <v>4.2689403030899191</v>
      </c>
      <c r="Q877">
        <v>4.7026982469264365E-2</v>
      </c>
      <c r="R877">
        <v>4.0232250592544707</v>
      </c>
      <c r="S877">
        <v>0.5</v>
      </c>
      <c r="T877">
        <v>1</v>
      </c>
      <c r="U877">
        <v>1.75808404250914E-2</v>
      </c>
      <c r="V877">
        <v>4.7620973909131807</v>
      </c>
    </row>
    <row r="878" spans="1:22" x14ac:dyDescent="0.45">
      <c r="A878">
        <v>2003</v>
      </c>
      <c r="B878">
        <v>4</v>
      </c>
      <c r="C878" t="s">
        <v>48</v>
      </c>
      <c r="D878" t="s">
        <v>53</v>
      </c>
      <c r="E878">
        <v>4</v>
      </c>
      <c r="F878">
        <v>-4.2749732978192512E-2</v>
      </c>
      <c r="G878">
        <v>4</v>
      </c>
      <c r="H878">
        <v>-2.5</v>
      </c>
      <c r="I878">
        <v>2.4572502670218075</v>
      </c>
      <c r="J878">
        <v>6.5</v>
      </c>
      <c r="K878">
        <v>1</v>
      </c>
      <c r="L878">
        <v>4.3538444523499713</v>
      </c>
      <c r="M878">
        <v>0.4</v>
      </c>
      <c r="N878">
        <v>0.2</v>
      </c>
      <c r="O878">
        <v>-0.14746068700105636</v>
      </c>
      <c r="P878">
        <v>4.0277545364851868</v>
      </c>
      <c r="Q878">
        <v>4.038527697360357E-2</v>
      </c>
      <c r="R878">
        <v>2.7511087570839896</v>
      </c>
      <c r="S878">
        <v>1.2</v>
      </c>
      <c r="T878">
        <v>0.3</v>
      </c>
      <c r="U878">
        <v>-0.22800546412869291</v>
      </c>
      <c r="V878">
        <v>4.471557682083998</v>
      </c>
    </row>
    <row r="879" spans="1:22" x14ac:dyDescent="0.45">
      <c r="A879">
        <v>2003</v>
      </c>
      <c r="B879">
        <v>4</v>
      </c>
      <c r="C879" t="s">
        <v>47</v>
      </c>
      <c r="D879" t="s">
        <v>35</v>
      </c>
      <c r="E879">
        <v>28</v>
      </c>
      <c r="F879">
        <v>5.7780286356969857</v>
      </c>
      <c r="G879">
        <v>28</v>
      </c>
      <c r="H879">
        <v>0</v>
      </c>
      <c r="I879">
        <v>5.7780286356969857</v>
      </c>
      <c r="J879">
        <v>28</v>
      </c>
      <c r="K879">
        <v>1</v>
      </c>
      <c r="L879">
        <v>4.2216434676434682</v>
      </c>
      <c r="M879">
        <v>0.5</v>
      </c>
      <c r="N879">
        <v>0.5</v>
      </c>
      <c r="O879">
        <v>3.8191945553682341E-2</v>
      </c>
      <c r="P879">
        <v>3.4416302264986478</v>
      </c>
      <c r="Q879">
        <v>-0.1252918871443231</v>
      </c>
      <c r="R879">
        <v>6.215318044528571</v>
      </c>
      <c r="S879">
        <v>1.6</v>
      </c>
      <c r="T879">
        <v>0.6</v>
      </c>
      <c r="U879">
        <v>0.17520748608071607</v>
      </c>
      <c r="V879">
        <v>4.3599327239256906</v>
      </c>
    </row>
    <row r="880" spans="1:22" x14ac:dyDescent="0.45">
      <c r="A880">
        <v>2003</v>
      </c>
      <c r="B880">
        <v>4</v>
      </c>
      <c r="C880" t="s">
        <v>30</v>
      </c>
      <c r="D880" t="s">
        <v>41</v>
      </c>
      <c r="E880">
        <v>-17</v>
      </c>
      <c r="F880">
        <v>0.31382135434384217</v>
      </c>
      <c r="G880">
        <v>-17</v>
      </c>
      <c r="H880">
        <v>3.5</v>
      </c>
      <c r="I880">
        <v>-3.1861786456561578</v>
      </c>
      <c r="J880">
        <v>-20.5</v>
      </c>
      <c r="K880">
        <v>1</v>
      </c>
      <c r="L880">
        <v>3.9407406894043726</v>
      </c>
      <c r="M880">
        <v>1</v>
      </c>
      <c r="N880">
        <v>0.5</v>
      </c>
      <c r="O880">
        <v>1.2517710952568258E-2</v>
      </c>
      <c r="P880">
        <v>2.9347252601199973</v>
      </c>
      <c r="Q880">
        <v>-0.17737160708207181</v>
      </c>
      <c r="R880">
        <v>3.5384865577256881</v>
      </c>
      <c r="S880">
        <v>0.8</v>
      </c>
      <c r="T880">
        <v>1.1000000000000001</v>
      </c>
      <c r="U880">
        <v>-3.0405556993326775E-2</v>
      </c>
      <c r="V880">
        <v>3.9079983156790261</v>
      </c>
    </row>
    <row r="881" spans="1:22" x14ac:dyDescent="0.45">
      <c r="A881">
        <v>2003</v>
      </c>
      <c r="B881">
        <v>4</v>
      </c>
      <c r="C881" t="s">
        <v>36</v>
      </c>
      <c r="D881" t="s">
        <v>51</v>
      </c>
      <c r="E881">
        <v>24</v>
      </c>
      <c r="F881">
        <v>0.94028079129512054</v>
      </c>
      <c r="G881">
        <v>24</v>
      </c>
      <c r="H881">
        <v>11.5</v>
      </c>
      <c r="I881">
        <v>-10.55971920870488</v>
      </c>
      <c r="J881">
        <v>12.5</v>
      </c>
      <c r="K881">
        <v>0</v>
      </c>
      <c r="L881">
        <v>4.2568678389034424</v>
      </c>
      <c r="M881">
        <v>0.9</v>
      </c>
      <c r="N881">
        <v>0.9</v>
      </c>
      <c r="O881">
        <v>-8.0306894693662798E-2</v>
      </c>
      <c r="P881">
        <v>4.9560182571052138</v>
      </c>
      <c r="Q881">
        <v>0.12304778834271073</v>
      </c>
      <c r="R881">
        <v>3.1991910866910866</v>
      </c>
      <c r="S881">
        <v>1.7</v>
      </c>
      <c r="T881">
        <v>0.9</v>
      </c>
      <c r="U881">
        <v>-0.18075949496321567</v>
      </c>
      <c r="V881">
        <v>4.5728831578341822</v>
      </c>
    </row>
    <row r="882" spans="1:22" x14ac:dyDescent="0.45">
      <c r="A882">
        <v>2003</v>
      </c>
      <c r="B882">
        <v>4</v>
      </c>
      <c r="C882" t="s">
        <v>26</v>
      </c>
      <c r="D882" t="s">
        <v>45</v>
      </c>
      <c r="E882">
        <v>3</v>
      </c>
      <c r="F882">
        <v>5.79857848720519</v>
      </c>
      <c r="G882">
        <v>3</v>
      </c>
      <c r="H882">
        <v>3.5</v>
      </c>
      <c r="I882">
        <v>2.29857848720519</v>
      </c>
      <c r="J882">
        <v>-0.5</v>
      </c>
      <c r="K882">
        <v>0</v>
      </c>
      <c r="L882">
        <v>3.8072733098402773</v>
      </c>
      <c r="M882">
        <v>0.7</v>
      </c>
      <c r="N882">
        <v>0.5</v>
      </c>
      <c r="O882">
        <v>-6.0163092362075697E-2</v>
      </c>
      <c r="P882">
        <v>4.8501831501831507</v>
      </c>
      <c r="Q882">
        <v>-1.0986394150460904E-2</v>
      </c>
      <c r="R882">
        <v>4.4087502714567135</v>
      </c>
      <c r="S882">
        <v>1.3</v>
      </c>
      <c r="T882">
        <v>0.8</v>
      </c>
      <c r="U882">
        <v>-7.1777584538445571E-2</v>
      </c>
      <c r="V882">
        <v>3.727750016065805</v>
      </c>
    </row>
    <row r="883" spans="1:22" x14ac:dyDescent="0.45">
      <c r="A883">
        <v>2003</v>
      </c>
      <c r="B883">
        <v>4</v>
      </c>
      <c r="C883" t="s">
        <v>38</v>
      </c>
      <c r="D883" t="s">
        <v>50</v>
      </c>
      <c r="E883">
        <v>-7</v>
      </c>
      <c r="F883">
        <v>-0.56930421853074642</v>
      </c>
      <c r="G883">
        <v>-7</v>
      </c>
      <c r="H883">
        <v>-3</v>
      </c>
      <c r="I883">
        <v>2.4306957814692538</v>
      </c>
      <c r="J883">
        <v>-4</v>
      </c>
      <c r="K883">
        <v>0</v>
      </c>
      <c r="L883">
        <v>5.2120927746928896</v>
      </c>
      <c r="M883">
        <v>0.3</v>
      </c>
      <c r="N883">
        <v>0.5</v>
      </c>
      <c r="O883">
        <v>0.14191151809372299</v>
      </c>
      <c r="P883">
        <v>4.0613198490284494</v>
      </c>
      <c r="Q883">
        <v>-1.4181235739829798E-2</v>
      </c>
      <c r="R883">
        <v>4.6662084090809355</v>
      </c>
      <c r="S883">
        <v>1.3</v>
      </c>
      <c r="T883">
        <v>0.6</v>
      </c>
      <c r="U883">
        <v>-6.2864234313815895E-2</v>
      </c>
      <c r="V883">
        <v>3.5553517396140899</v>
      </c>
    </row>
    <row r="884" spans="1:22" x14ac:dyDescent="0.45">
      <c r="A884">
        <v>2003</v>
      </c>
      <c r="B884">
        <v>4</v>
      </c>
      <c r="C884" t="s">
        <v>34</v>
      </c>
      <c r="D884" t="s">
        <v>39</v>
      </c>
      <c r="E884">
        <v>3</v>
      </c>
      <c r="F884">
        <v>8.6159807178095793</v>
      </c>
      <c r="G884">
        <v>3</v>
      </c>
      <c r="H884">
        <v>7</v>
      </c>
      <c r="I884">
        <v>1.6159807178095793</v>
      </c>
      <c r="J884">
        <v>-4</v>
      </c>
      <c r="K884">
        <v>0</v>
      </c>
      <c r="L884">
        <v>4.4949072039072044</v>
      </c>
      <c r="M884">
        <v>0.4</v>
      </c>
      <c r="N884">
        <v>0.6</v>
      </c>
      <c r="O884">
        <v>-6.3224474763115684E-2</v>
      </c>
      <c r="P884">
        <v>4.8947367712267091</v>
      </c>
      <c r="Q884">
        <v>0.17739130338350692</v>
      </c>
      <c r="R884">
        <v>4.0848866039109932</v>
      </c>
      <c r="S884">
        <v>0.5</v>
      </c>
      <c r="T884">
        <v>0.1</v>
      </c>
      <c r="U884">
        <v>3.5321965215196129E-2</v>
      </c>
      <c r="V884">
        <v>3.9739681578992991</v>
      </c>
    </row>
    <row r="885" spans="1:22" x14ac:dyDescent="0.45">
      <c r="A885">
        <v>2003</v>
      </c>
      <c r="B885">
        <v>4</v>
      </c>
      <c r="C885" t="s">
        <v>28</v>
      </c>
      <c r="D885" t="s">
        <v>29</v>
      </c>
      <c r="E885">
        <v>20</v>
      </c>
      <c r="F885">
        <v>-2.1871454502841612</v>
      </c>
      <c r="G885">
        <v>20</v>
      </c>
      <c r="H885">
        <v>6</v>
      </c>
      <c r="I885">
        <v>-8.1871454502841612</v>
      </c>
      <c r="J885">
        <v>14</v>
      </c>
      <c r="K885">
        <v>0</v>
      </c>
      <c r="L885">
        <v>4.1416051268992451</v>
      </c>
      <c r="M885">
        <v>0.5</v>
      </c>
      <c r="N885">
        <v>0.9</v>
      </c>
      <c r="O885">
        <v>-8.2282253025910274E-2</v>
      </c>
      <c r="P885">
        <v>4.3568393098129947</v>
      </c>
      <c r="Q885">
        <v>-0.1356901580577082</v>
      </c>
      <c r="R885">
        <v>4.1135242998801349</v>
      </c>
      <c r="S885">
        <v>1</v>
      </c>
      <c r="T885">
        <v>1</v>
      </c>
      <c r="U885">
        <v>-0.27192155581364219</v>
      </c>
      <c r="V885">
        <v>3.3453733875244174</v>
      </c>
    </row>
    <row r="886" spans="1:22" x14ac:dyDescent="0.45">
      <c r="A886">
        <v>2003</v>
      </c>
      <c r="B886">
        <v>4</v>
      </c>
      <c r="C886" t="s">
        <v>25</v>
      </c>
      <c r="D886" t="s">
        <v>52</v>
      </c>
      <c r="E886">
        <v>4</v>
      </c>
      <c r="F886">
        <v>13.336449821648909</v>
      </c>
      <c r="G886">
        <v>4</v>
      </c>
      <c r="H886">
        <v>12</v>
      </c>
      <c r="I886">
        <v>1.3364498216489089</v>
      </c>
      <c r="J886">
        <v>-8</v>
      </c>
      <c r="K886">
        <v>0</v>
      </c>
      <c r="L886">
        <v>3.8891036414565825</v>
      </c>
      <c r="M886">
        <v>0.3</v>
      </c>
      <c r="N886">
        <v>1</v>
      </c>
      <c r="O886">
        <v>-7.0302622796134695E-2</v>
      </c>
      <c r="P886">
        <v>5.3663491297866717</v>
      </c>
      <c r="Q886">
        <v>0.1730787889802223</v>
      </c>
      <c r="R886">
        <v>6.1663948635270147</v>
      </c>
      <c r="S886">
        <v>0.9</v>
      </c>
      <c r="T886">
        <v>0.8</v>
      </c>
      <c r="U886">
        <v>0.14195839862349924</v>
      </c>
      <c r="V886">
        <v>4.0528588402444239</v>
      </c>
    </row>
    <row r="887" spans="1:22" x14ac:dyDescent="0.45">
      <c r="A887">
        <v>2003</v>
      </c>
      <c r="B887">
        <v>4</v>
      </c>
      <c r="C887" t="s">
        <v>23</v>
      </c>
      <c r="D887" t="s">
        <v>32</v>
      </c>
      <c r="E887">
        <v>-11</v>
      </c>
      <c r="F887">
        <v>10.722588136191598</v>
      </c>
      <c r="G887">
        <v>-11</v>
      </c>
      <c r="H887">
        <v>3</v>
      </c>
      <c r="I887">
        <v>7.7225881361915985</v>
      </c>
      <c r="J887">
        <v>-14</v>
      </c>
      <c r="K887">
        <v>0</v>
      </c>
      <c r="L887">
        <v>3.9259105739461773</v>
      </c>
      <c r="M887">
        <v>1.6</v>
      </c>
      <c r="N887">
        <v>0.8</v>
      </c>
      <c r="O887">
        <v>-0.30540976249667773</v>
      </c>
      <c r="P887">
        <v>3.8798584390923532</v>
      </c>
      <c r="Q887">
        <v>-0.14169674082191147</v>
      </c>
      <c r="R887">
        <v>3.8714072741694223</v>
      </c>
      <c r="S887">
        <v>0</v>
      </c>
      <c r="T887">
        <v>0.1</v>
      </c>
      <c r="U887">
        <v>0.12822113779014077</v>
      </c>
      <c r="V887">
        <v>4.5562217350708405</v>
      </c>
    </row>
    <row r="888" spans="1:22" x14ac:dyDescent="0.45">
      <c r="A888">
        <v>2003</v>
      </c>
      <c r="B888">
        <v>4</v>
      </c>
      <c r="C888" t="s">
        <v>33</v>
      </c>
      <c r="D888" t="s">
        <v>49</v>
      </c>
      <c r="E888">
        <v>-34</v>
      </c>
      <c r="F888">
        <v>1.2192910204160325</v>
      </c>
      <c r="G888">
        <v>-34</v>
      </c>
      <c r="H888">
        <v>-1.5</v>
      </c>
      <c r="I888">
        <v>2.7192910204160325</v>
      </c>
      <c r="J888">
        <v>-32.5</v>
      </c>
      <c r="K888">
        <v>0</v>
      </c>
      <c r="L888">
        <v>3.6805899790746337</v>
      </c>
      <c r="M888">
        <v>1</v>
      </c>
      <c r="N888">
        <v>0.8</v>
      </c>
      <c r="O888">
        <v>-7.3858290102768981E-2</v>
      </c>
      <c r="P888">
        <v>3.6724383073067282</v>
      </c>
      <c r="Q888">
        <v>-2.3584096136158864E-2</v>
      </c>
      <c r="R888">
        <v>3.4067715634898299</v>
      </c>
      <c r="S888">
        <v>1.4</v>
      </c>
      <c r="T888">
        <v>0.3</v>
      </c>
      <c r="U888">
        <v>-0.13615330371865014</v>
      </c>
      <c r="V888">
        <v>4.4316904337492575</v>
      </c>
    </row>
    <row r="889" spans="1:22" x14ac:dyDescent="0.45">
      <c r="A889">
        <v>2003</v>
      </c>
      <c r="B889">
        <v>4</v>
      </c>
      <c r="C889" t="s">
        <v>46</v>
      </c>
      <c r="D889" t="s">
        <v>24</v>
      </c>
      <c r="E889">
        <v>-15</v>
      </c>
      <c r="F889">
        <v>-0.7932886196182416</v>
      </c>
      <c r="G889">
        <v>-15</v>
      </c>
      <c r="H889">
        <v>-4</v>
      </c>
      <c r="I889">
        <v>3.2067113803817584</v>
      </c>
      <c r="J889">
        <v>-11</v>
      </c>
      <c r="K889">
        <v>0</v>
      </c>
      <c r="L889">
        <v>4.5160907635249732</v>
      </c>
      <c r="M889">
        <v>0.8</v>
      </c>
      <c r="N889">
        <v>0.9</v>
      </c>
      <c r="O889">
        <v>-7.6922228886812896E-2</v>
      </c>
      <c r="P889">
        <v>4.2774124705703649</v>
      </c>
      <c r="Q889">
        <v>-2.5368375035750401E-2</v>
      </c>
      <c r="R889">
        <v>3.6525816095669041</v>
      </c>
      <c r="S889">
        <v>0.9</v>
      </c>
      <c r="T889">
        <v>0.3</v>
      </c>
      <c r="U889">
        <v>-0.1700277777775879</v>
      </c>
      <c r="V889">
        <v>5.0868154935879399</v>
      </c>
    </row>
    <row r="890" spans="1:22" x14ac:dyDescent="0.45">
      <c r="A890">
        <v>2003</v>
      </c>
      <c r="B890">
        <v>5</v>
      </c>
      <c r="C890" t="s">
        <v>35</v>
      </c>
      <c r="D890" t="s">
        <v>28</v>
      </c>
      <c r="E890">
        <v>-13</v>
      </c>
      <c r="F890">
        <v>-5.3974785412284438</v>
      </c>
      <c r="G890">
        <v>-13</v>
      </c>
      <c r="H890">
        <v>-4.5</v>
      </c>
      <c r="I890">
        <v>-0.89747854122844384</v>
      </c>
      <c r="J890">
        <v>-8.5</v>
      </c>
      <c r="K890">
        <v>1</v>
      </c>
      <c r="L890">
        <v>6.1708045869716353</v>
      </c>
      <c r="M890">
        <v>1.3</v>
      </c>
      <c r="N890">
        <v>0.5</v>
      </c>
      <c r="O890">
        <v>0.18686514631194562</v>
      </c>
      <c r="P890">
        <v>4.5937673103918559</v>
      </c>
      <c r="Q890">
        <v>-3.1321878048422402E-2</v>
      </c>
      <c r="R890">
        <v>4.4231559290382823</v>
      </c>
      <c r="S890">
        <v>0.6</v>
      </c>
      <c r="T890">
        <v>0.9</v>
      </c>
      <c r="U890">
        <v>-0.11678562986611365</v>
      </c>
      <c r="V890">
        <v>4.5568393098129949</v>
      </c>
    </row>
    <row r="891" spans="1:22" x14ac:dyDescent="0.45">
      <c r="A891">
        <v>2003</v>
      </c>
      <c r="B891">
        <v>5</v>
      </c>
      <c r="C891" t="s">
        <v>40</v>
      </c>
      <c r="D891" t="s">
        <v>27</v>
      </c>
      <c r="E891">
        <v>6</v>
      </c>
      <c r="F891">
        <v>4.6681817718733321</v>
      </c>
      <c r="G891">
        <v>6</v>
      </c>
      <c r="H891">
        <v>7</v>
      </c>
      <c r="I891">
        <v>-2.3318182281266679</v>
      </c>
      <c r="J891">
        <v>-1</v>
      </c>
      <c r="K891">
        <v>1</v>
      </c>
      <c r="L891">
        <v>3.4166108241425852</v>
      </c>
      <c r="M891">
        <v>1</v>
      </c>
      <c r="N891">
        <v>0.5</v>
      </c>
      <c r="O891">
        <v>-3.891640461943429E-2</v>
      </c>
      <c r="P891">
        <v>4.1181069697565862</v>
      </c>
      <c r="Q891">
        <v>3.9844421732123346E-2</v>
      </c>
      <c r="R891">
        <v>3.2699024024538899</v>
      </c>
      <c r="S891">
        <v>0.9</v>
      </c>
      <c r="T891">
        <v>0.8</v>
      </c>
      <c r="U891">
        <v>-3.0789954303732037E-2</v>
      </c>
      <c r="V891">
        <v>4.6330940170940167</v>
      </c>
    </row>
    <row r="892" spans="1:22" x14ac:dyDescent="0.45">
      <c r="A892">
        <v>2003</v>
      </c>
      <c r="B892">
        <v>5</v>
      </c>
      <c r="C892" t="s">
        <v>49</v>
      </c>
      <c r="D892" t="s">
        <v>29</v>
      </c>
      <c r="E892">
        <v>6</v>
      </c>
      <c r="F892">
        <v>2.1848588987148112</v>
      </c>
      <c r="G892">
        <v>6</v>
      </c>
      <c r="H892">
        <v>7</v>
      </c>
      <c r="I892">
        <v>-4.8151411012851888</v>
      </c>
      <c r="J892">
        <v>-1</v>
      </c>
      <c r="K892">
        <v>1</v>
      </c>
      <c r="L892">
        <v>3.5367715634898298</v>
      </c>
      <c r="M892">
        <v>1.5</v>
      </c>
      <c r="N892">
        <v>0.5</v>
      </c>
      <c r="O892">
        <v>-0.15899672310959326</v>
      </c>
      <c r="P892">
        <v>4.4821954842543077</v>
      </c>
      <c r="Q892">
        <v>4.1476464322522319E-3</v>
      </c>
      <c r="R892">
        <v>4.2374373433583958</v>
      </c>
      <c r="S892">
        <v>1.1000000000000001</v>
      </c>
      <c r="T892">
        <v>0.9</v>
      </c>
      <c r="U892">
        <v>-0.24402373662679816</v>
      </c>
      <c r="V892">
        <v>3.6416969169361821</v>
      </c>
    </row>
    <row r="893" spans="1:22" x14ac:dyDescent="0.45">
      <c r="A893">
        <v>2003</v>
      </c>
      <c r="B893">
        <v>5</v>
      </c>
      <c r="C893" t="s">
        <v>39</v>
      </c>
      <c r="D893" t="s">
        <v>24</v>
      </c>
      <c r="E893">
        <v>3</v>
      </c>
      <c r="F893">
        <v>-4.9267723432807706</v>
      </c>
      <c r="G893">
        <v>3</v>
      </c>
      <c r="H893">
        <v>-3.5</v>
      </c>
      <c r="I893">
        <v>-1.4267723432807706</v>
      </c>
      <c r="J893">
        <v>6.5</v>
      </c>
      <c r="K893">
        <v>0</v>
      </c>
      <c r="L893">
        <v>4.1748866039109931</v>
      </c>
      <c r="M893">
        <v>0.5</v>
      </c>
      <c r="N893">
        <v>0</v>
      </c>
      <c r="O893">
        <v>4.0422555766611787E-2</v>
      </c>
      <c r="P893">
        <v>4.355734539665681</v>
      </c>
      <c r="Q893">
        <v>-9.8215191909309697E-3</v>
      </c>
      <c r="R893">
        <v>3.5803127020038787</v>
      </c>
      <c r="S893">
        <v>0.9</v>
      </c>
      <c r="T893">
        <v>0.3</v>
      </c>
      <c r="U893">
        <v>-0.18320094626695552</v>
      </c>
      <c r="V893">
        <v>5.603161647434094</v>
      </c>
    </row>
    <row r="894" spans="1:22" x14ac:dyDescent="0.45">
      <c r="A894">
        <v>2003</v>
      </c>
      <c r="B894">
        <v>5</v>
      </c>
      <c r="C894" t="s">
        <v>36</v>
      </c>
      <c r="D894" t="s">
        <v>23</v>
      </c>
      <c r="E894">
        <v>17</v>
      </c>
      <c r="F894">
        <v>0.33191148842067442</v>
      </c>
      <c r="G894">
        <v>17</v>
      </c>
      <c r="H894">
        <v>7.5</v>
      </c>
      <c r="I894">
        <v>-7.1680885115793256</v>
      </c>
      <c r="J894">
        <v>9.5</v>
      </c>
      <c r="K894">
        <v>0</v>
      </c>
      <c r="L894">
        <v>3.8830116297531156</v>
      </c>
      <c r="M894">
        <v>0.9</v>
      </c>
      <c r="N894">
        <v>0.9</v>
      </c>
      <c r="O894">
        <v>-0.1094231753410632</v>
      </c>
      <c r="P894">
        <v>4.7331611142480714</v>
      </c>
      <c r="Q894">
        <v>0.12762968619379017</v>
      </c>
      <c r="R894">
        <v>4.1630870445344126</v>
      </c>
      <c r="S894">
        <v>1.3</v>
      </c>
      <c r="T894">
        <v>0.9</v>
      </c>
      <c r="U894">
        <v>-0.26397950373057522</v>
      </c>
      <c r="V894">
        <v>3.990003366628585</v>
      </c>
    </row>
    <row r="895" spans="1:22" x14ac:dyDescent="0.45">
      <c r="A895">
        <v>2003</v>
      </c>
      <c r="B895">
        <v>5</v>
      </c>
      <c r="C895" t="s">
        <v>43</v>
      </c>
      <c r="D895" t="s">
        <v>46</v>
      </c>
      <c r="E895">
        <v>22</v>
      </c>
      <c r="F895">
        <v>4.0801883407901407</v>
      </c>
      <c r="G895">
        <v>22</v>
      </c>
      <c r="H895">
        <v>1</v>
      </c>
      <c r="I895">
        <v>3.0801883407901407</v>
      </c>
      <c r="J895">
        <v>21</v>
      </c>
      <c r="K895">
        <v>1</v>
      </c>
      <c r="L895">
        <v>4.5504527584558554</v>
      </c>
      <c r="M895">
        <v>0.8</v>
      </c>
      <c r="N895">
        <v>0.7</v>
      </c>
      <c r="O895">
        <v>1.1809282838313655E-2</v>
      </c>
      <c r="P895">
        <v>4.2187374244113371</v>
      </c>
      <c r="Q895">
        <v>-1.171101840766121E-2</v>
      </c>
      <c r="R895">
        <v>4.9071621920964024</v>
      </c>
      <c r="S895">
        <v>0.8</v>
      </c>
      <c r="T895">
        <v>0.7</v>
      </c>
      <c r="U895">
        <v>-2.7648950142813249E-2</v>
      </c>
      <c r="V895">
        <v>4.2726505658084601</v>
      </c>
    </row>
    <row r="896" spans="1:22" x14ac:dyDescent="0.45">
      <c r="A896">
        <v>2003</v>
      </c>
      <c r="B896">
        <v>5</v>
      </c>
      <c r="C896" t="s">
        <v>52</v>
      </c>
      <c r="D896" t="s">
        <v>38</v>
      </c>
      <c r="E896">
        <v>1</v>
      </c>
      <c r="F896">
        <v>0.98771481641481707</v>
      </c>
      <c r="G896">
        <v>1</v>
      </c>
      <c r="H896">
        <v>3.5</v>
      </c>
      <c r="I896">
        <v>-2.5122851835851829</v>
      </c>
      <c r="J896">
        <v>-2.5</v>
      </c>
      <c r="K896">
        <v>1</v>
      </c>
      <c r="L896">
        <v>5.9359600809183188</v>
      </c>
      <c r="M896">
        <v>1</v>
      </c>
      <c r="N896">
        <v>0.7</v>
      </c>
      <c r="O896">
        <v>0.14795989413560273</v>
      </c>
      <c r="P896">
        <v>4.2861921735777573</v>
      </c>
      <c r="Q896">
        <v>-3.3415316984840904E-2</v>
      </c>
      <c r="R896">
        <v>5.5483427746928893</v>
      </c>
      <c r="S896">
        <v>0.4</v>
      </c>
      <c r="T896">
        <v>0.5</v>
      </c>
      <c r="U896">
        <v>0.13702407435784175</v>
      </c>
      <c r="V896">
        <v>4.2586882700810813</v>
      </c>
    </row>
    <row r="897" spans="1:22" x14ac:dyDescent="0.45">
      <c r="A897">
        <v>2003</v>
      </c>
      <c r="B897">
        <v>5</v>
      </c>
      <c r="C897" t="s">
        <v>30</v>
      </c>
      <c r="D897" t="s">
        <v>26</v>
      </c>
      <c r="E897">
        <v>8</v>
      </c>
      <c r="F897">
        <v>-1.142059499457194</v>
      </c>
      <c r="G897">
        <v>8</v>
      </c>
      <c r="H897">
        <v>1</v>
      </c>
      <c r="I897">
        <v>-2.142059499457194</v>
      </c>
      <c r="J897">
        <v>7</v>
      </c>
      <c r="K897">
        <v>0</v>
      </c>
      <c r="L897">
        <v>3.796900109694227</v>
      </c>
      <c r="M897">
        <v>0.9</v>
      </c>
      <c r="N897">
        <v>0.5</v>
      </c>
      <c r="O897">
        <v>1.4750112491236816E-2</v>
      </c>
      <c r="P897">
        <v>3.13867262854105</v>
      </c>
      <c r="Q897">
        <v>-0.1468510626501128</v>
      </c>
      <c r="R897">
        <v>3.8331474357144031</v>
      </c>
      <c r="S897">
        <v>0.7</v>
      </c>
      <c r="T897">
        <v>0.6</v>
      </c>
      <c r="U897">
        <v>-5.4140914769846601E-2</v>
      </c>
      <c r="V897">
        <v>5.0185164835164837</v>
      </c>
    </row>
    <row r="898" spans="1:22" x14ac:dyDescent="0.45">
      <c r="A898">
        <v>2003</v>
      </c>
      <c r="B898">
        <v>5</v>
      </c>
      <c r="C898" t="s">
        <v>22</v>
      </c>
      <c r="D898" t="s">
        <v>37</v>
      </c>
      <c r="E898">
        <v>-13</v>
      </c>
      <c r="F898">
        <v>1.145060180415004</v>
      </c>
      <c r="G898">
        <v>-13</v>
      </c>
      <c r="H898">
        <v>1.5</v>
      </c>
      <c r="I898">
        <v>-0.35493981958499599</v>
      </c>
      <c r="J898">
        <v>-14.5</v>
      </c>
      <c r="K898">
        <v>1</v>
      </c>
      <c r="L898">
        <v>5.3750323565323566</v>
      </c>
      <c r="M898">
        <v>1.1000000000000001</v>
      </c>
      <c r="N898">
        <v>0.3</v>
      </c>
      <c r="O898">
        <v>9.8817572895756725E-2</v>
      </c>
      <c r="P898">
        <v>3.3401587250786333</v>
      </c>
      <c r="Q898">
        <v>-0.1661189893538631</v>
      </c>
      <c r="R898">
        <v>4.3577208257708993</v>
      </c>
      <c r="S898">
        <v>1.7</v>
      </c>
      <c r="T898">
        <v>0.4</v>
      </c>
      <c r="U898">
        <v>-2.9749503323426092E-2</v>
      </c>
      <c r="V898">
        <v>3.8644361194361196</v>
      </c>
    </row>
    <row r="899" spans="1:22" x14ac:dyDescent="0.45">
      <c r="A899">
        <v>2003</v>
      </c>
      <c r="B899">
        <v>5</v>
      </c>
      <c r="C899" t="s">
        <v>34</v>
      </c>
      <c r="D899" t="s">
        <v>48</v>
      </c>
      <c r="E899">
        <v>6</v>
      </c>
      <c r="F899">
        <v>0.41702402451570375</v>
      </c>
      <c r="G899">
        <v>6</v>
      </c>
      <c r="H899">
        <v>3</v>
      </c>
      <c r="I899">
        <v>-2.5829759754842962</v>
      </c>
      <c r="J899">
        <v>3</v>
      </c>
      <c r="K899">
        <v>0</v>
      </c>
      <c r="L899">
        <v>4.7689812779812781</v>
      </c>
      <c r="M899">
        <v>0.3</v>
      </c>
      <c r="N899">
        <v>0.6</v>
      </c>
      <c r="O899">
        <v>-4.3048674599524064E-2</v>
      </c>
      <c r="P899">
        <v>4.8780701045600425</v>
      </c>
      <c r="Q899">
        <v>0.17311803160681388</v>
      </c>
      <c r="R899">
        <v>4.1459497155078662</v>
      </c>
      <c r="S899">
        <v>0.4</v>
      </c>
      <c r="T899">
        <v>0.3</v>
      </c>
      <c r="U899">
        <v>-0.1524167490606731</v>
      </c>
      <c r="V899">
        <v>4.1295694185178551</v>
      </c>
    </row>
    <row r="900" spans="1:22" x14ac:dyDescent="0.45">
      <c r="A900">
        <v>2003</v>
      </c>
      <c r="B900">
        <v>5</v>
      </c>
      <c r="C900" t="s">
        <v>45</v>
      </c>
      <c r="D900" t="s">
        <v>44</v>
      </c>
      <c r="E900">
        <v>2</v>
      </c>
      <c r="F900">
        <v>4.6308462195403797</v>
      </c>
      <c r="G900">
        <v>2</v>
      </c>
      <c r="H900">
        <v>4.5</v>
      </c>
      <c r="I900">
        <v>0.13084621954037967</v>
      </c>
      <c r="J900">
        <v>-2.5</v>
      </c>
      <c r="K900">
        <v>0</v>
      </c>
      <c r="L900">
        <v>4.6570836047900475</v>
      </c>
      <c r="M900">
        <v>1.4</v>
      </c>
      <c r="N900">
        <v>0.7</v>
      </c>
      <c r="O900">
        <v>-3.6734817485747639E-2</v>
      </c>
      <c r="P900">
        <v>3.7419318342476231</v>
      </c>
      <c r="Q900">
        <v>-0.10804259863469139</v>
      </c>
      <c r="R900">
        <v>4.6400837992416939</v>
      </c>
      <c r="S900">
        <v>1.2</v>
      </c>
      <c r="T900">
        <v>0.4</v>
      </c>
      <c r="U900">
        <v>-2.59175616537115E-2</v>
      </c>
      <c r="V900">
        <v>4.1755875092511925</v>
      </c>
    </row>
    <row r="901" spans="1:22" x14ac:dyDescent="0.45">
      <c r="A901">
        <v>2003</v>
      </c>
      <c r="B901">
        <v>5</v>
      </c>
      <c r="C901" t="s">
        <v>25</v>
      </c>
      <c r="D901" t="s">
        <v>47</v>
      </c>
      <c r="E901">
        <v>7</v>
      </c>
      <c r="F901">
        <v>11.245541416329432</v>
      </c>
      <c r="G901">
        <v>7</v>
      </c>
      <c r="H901">
        <v>7.5</v>
      </c>
      <c r="I901">
        <v>3.7455414163294325</v>
      </c>
      <c r="J901">
        <v>-0.5</v>
      </c>
      <c r="K901">
        <v>0</v>
      </c>
      <c r="L901">
        <v>3.6969467787114851</v>
      </c>
      <c r="M901">
        <v>0.4</v>
      </c>
      <c r="N901">
        <v>0.9</v>
      </c>
      <c r="O901">
        <v>-9.0834194201453958E-2</v>
      </c>
      <c r="P901">
        <v>5.2359143471779763</v>
      </c>
      <c r="Q901">
        <v>0.15779889637730191</v>
      </c>
      <c r="R901">
        <v>4.4935732922048714</v>
      </c>
      <c r="S901">
        <v>0.6</v>
      </c>
      <c r="T901">
        <v>0.6</v>
      </c>
      <c r="U901">
        <v>2.2530778021817088E-2</v>
      </c>
      <c r="V901">
        <v>3.4590215308464733</v>
      </c>
    </row>
    <row r="902" spans="1:22" x14ac:dyDescent="0.45">
      <c r="A902">
        <v>2003</v>
      </c>
      <c r="B902">
        <v>5</v>
      </c>
      <c r="C902" t="s">
        <v>31</v>
      </c>
      <c r="D902" t="s">
        <v>41</v>
      </c>
      <c r="E902">
        <v>-20</v>
      </c>
      <c r="F902">
        <v>2.9484604446702924</v>
      </c>
      <c r="G902">
        <v>-20</v>
      </c>
      <c r="H902">
        <v>7</v>
      </c>
      <c r="I902">
        <v>-4.0515395553297076</v>
      </c>
      <c r="J902">
        <v>-27</v>
      </c>
      <c r="K902">
        <v>1</v>
      </c>
      <c r="L902">
        <v>3.8723917259211378</v>
      </c>
      <c r="M902">
        <v>0.6</v>
      </c>
      <c r="N902">
        <v>0.9</v>
      </c>
      <c r="O902">
        <v>1.0398279687950379E-2</v>
      </c>
      <c r="P902">
        <v>4.5745973909131807</v>
      </c>
      <c r="Q902">
        <v>-3.2459122612527411E-2</v>
      </c>
      <c r="R902">
        <v>3.7424339261467403</v>
      </c>
      <c r="S902">
        <v>0.8</v>
      </c>
      <c r="T902">
        <v>0.8</v>
      </c>
      <c r="U902">
        <v>1.1498743863222333E-4</v>
      </c>
      <c r="V902">
        <v>3.7641577359688818</v>
      </c>
    </row>
    <row r="903" spans="1:22" x14ac:dyDescent="0.45">
      <c r="A903">
        <v>2003</v>
      </c>
      <c r="B903">
        <v>5</v>
      </c>
      <c r="C903" t="s">
        <v>33</v>
      </c>
      <c r="D903" t="s">
        <v>42</v>
      </c>
      <c r="E903">
        <v>-3</v>
      </c>
      <c r="F903">
        <v>4.0694735783122669</v>
      </c>
      <c r="G903">
        <v>-3</v>
      </c>
      <c r="H903">
        <v>4.5</v>
      </c>
      <c r="I903">
        <v>-0.43052642168773314</v>
      </c>
      <c r="J903">
        <v>-7.5</v>
      </c>
      <c r="K903">
        <v>1</v>
      </c>
      <c r="L903">
        <v>3.6583677568524116</v>
      </c>
      <c r="M903">
        <v>0.9</v>
      </c>
      <c r="N903">
        <v>0.7</v>
      </c>
      <c r="O903">
        <v>-1.9670400321366204E-3</v>
      </c>
      <c r="P903">
        <v>3.8447459996144202</v>
      </c>
      <c r="Q903">
        <v>-2.3537433864064296E-2</v>
      </c>
      <c r="R903">
        <v>3.8481723738937363</v>
      </c>
      <c r="S903">
        <v>0.9</v>
      </c>
      <c r="T903">
        <v>0.2</v>
      </c>
      <c r="U903">
        <v>-6.8355745539314741E-2</v>
      </c>
      <c r="V903">
        <v>4.0681956115779645</v>
      </c>
    </row>
    <row r="904" spans="1:22" x14ac:dyDescent="0.45">
      <c r="A904">
        <v>2003</v>
      </c>
      <c r="B904">
        <v>6</v>
      </c>
      <c r="C904" t="s">
        <v>39</v>
      </c>
      <c r="D904" t="s">
        <v>31</v>
      </c>
      <c r="E904">
        <v>6</v>
      </c>
      <c r="F904">
        <v>2.6697365534394564</v>
      </c>
      <c r="G904">
        <v>6</v>
      </c>
      <c r="H904">
        <v>3.5</v>
      </c>
      <c r="I904">
        <v>-0.83026344656054363</v>
      </c>
      <c r="J904">
        <v>2.5</v>
      </c>
      <c r="K904">
        <v>0</v>
      </c>
      <c r="L904">
        <v>4.1430684220928118</v>
      </c>
      <c r="M904">
        <v>0.5</v>
      </c>
      <c r="N904">
        <v>0.1</v>
      </c>
      <c r="O904">
        <v>6.5426136068050809E-4</v>
      </c>
      <c r="P904">
        <v>4.2065354549974883</v>
      </c>
      <c r="Q904">
        <v>-3.1147544922877531E-2</v>
      </c>
      <c r="R904">
        <v>3.5392366457072333</v>
      </c>
      <c r="S904">
        <v>0.7</v>
      </c>
      <c r="T904">
        <v>0.9</v>
      </c>
      <c r="U904">
        <v>-1.027154151579312E-2</v>
      </c>
      <c r="V904">
        <v>4.4900579172289694</v>
      </c>
    </row>
    <row r="905" spans="1:22" x14ac:dyDescent="0.45">
      <c r="A905">
        <v>2003</v>
      </c>
      <c r="B905">
        <v>6</v>
      </c>
      <c r="C905" t="s">
        <v>44</v>
      </c>
      <c r="D905" t="s">
        <v>23</v>
      </c>
      <c r="E905">
        <v>2</v>
      </c>
      <c r="F905">
        <v>-2.7608566497687681</v>
      </c>
      <c r="G905">
        <v>2</v>
      </c>
      <c r="H905">
        <v>1</v>
      </c>
      <c r="I905">
        <v>-3.7608566497687681</v>
      </c>
      <c r="J905">
        <v>1</v>
      </c>
      <c r="K905">
        <v>0</v>
      </c>
      <c r="L905">
        <v>4.5172266563845511</v>
      </c>
      <c r="M905">
        <v>1</v>
      </c>
      <c r="N905">
        <v>0.5</v>
      </c>
      <c r="O905">
        <v>-5.3559686618097381E-2</v>
      </c>
      <c r="P905">
        <v>3.7520580974864863</v>
      </c>
      <c r="Q905">
        <v>-0.19607111022480497</v>
      </c>
      <c r="R905">
        <v>4.1848065015479872</v>
      </c>
      <c r="S905">
        <v>1.3</v>
      </c>
      <c r="T905">
        <v>1</v>
      </c>
      <c r="U905">
        <v>-0.22192136173896132</v>
      </c>
      <c r="V905">
        <v>3.7177811444063629</v>
      </c>
    </row>
    <row r="906" spans="1:22" x14ac:dyDescent="0.45">
      <c r="A906">
        <v>2003</v>
      </c>
      <c r="B906">
        <v>6</v>
      </c>
      <c r="C906" t="s">
        <v>38</v>
      </c>
      <c r="D906" t="s">
        <v>46</v>
      </c>
      <c r="E906">
        <v>-6</v>
      </c>
      <c r="F906">
        <v>4.3032405247187775</v>
      </c>
      <c r="G906">
        <v>-6</v>
      </c>
      <c r="H906">
        <v>2.5</v>
      </c>
      <c r="I906">
        <v>1.8032405247187775</v>
      </c>
      <c r="J906">
        <v>-8.5</v>
      </c>
      <c r="K906">
        <v>0</v>
      </c>
      <c r="L906">
        <v>5.3601074805752429</v>
      </c>
      <c r="M906">
        <v>0.4</v>
      </c>
      <c r="N906">
        <v>0.6</v>
      </c>
      <c r="O906">
        <v>8.4896064727521453E-2</v>
      </c>
      <c r="P906">
        <v>4.4350167724965406</v>
      </c>
      <c r="Q906">
        <v>-3.8912271635353914E-2</v>
      </c>
      <c r="R906">
        <v>4.874795042337948</v>
      </c>
      <c r="S906">
        <v>0.8</v>
      </c>
      <c r="T906">
        <v>0.5</v>
      </c>
      <c r="U906">
        <v>3.8779729083701059E-2</v>
      </c>
      <c r="V906">
        <v>4.3937616769195715</v>
      </c>
    </row>
    <row r="907" spans="1:22" x14ac:dyDescent="0.45">
      <c r="A907">
        <v>2003</v>
      </c>
      <c r="B907">
        <v>6</v>
      </c>
      <c r="C907" t="s">
        <v>29</v>
      </c>
      <c r="D907" t="s">
        <v>33</v>
      </c>
      <c r="E907">
        <v>-3</v>
      </c>
      <c r="F907">
        <v>5.2609618230569124</v>
      </c>
      <c r="G907">
        <v>-3</v>
      </c>
      <c r="H907">
        <v>4</v>
      </c>
      <c r="I907">
        <v>1.2609618230569124</v>
      </c>
      <c r="J907">
        <v>-7</v>
      </c>
      <c r="K907">
        <v>0</v>
      </c>
      <c r="L907">
        <v>4.4566681125891652</v>
      </c>
      <c r="M907">
        <v>1.1000000000000001</v>
      </c>
      <c r="N907">
        <v>0.7</v>
      </c>
      <c r="O907">
        <v>-0.19701857836094616</v>
      </c>
      <c r="P907">
        <v>3.8669600748309185</v>
      </c>
      <c r="Q907">
        <v>-6.3414331535633972E-2</v>
      </c>
      <c r="R907">
        <v>3.7457590612002378</v>
      </c>
      <c r="S907">
        <v>0.6</v>
      </c>
      <c r="T907">
        <v>0.7</v>
      </c>
      <c r="U907">
        <v>-1.0144974593467592E-2</v>
      </c>
      <c r="V907">
        <v>3.7839767688451902</v>
      </c>
    </row>
    <row r="908" spans="1:22" x14ac:dyDescent="0.45">
      <c r="A908">
        <v>2003</v>
      </c>
      <c r="B908">
        <v>6</v>
      </c>
      <c r="C908" t="s">
        <v>22</v>
      </c>
      <c r="D908" t="s">
        <v>48</v>
      </c>
      <c r="E908">
        <v>-14</v>
      </c>
      <c r="F908">
        <v>-4.9489720098066892</v>
      </c>
      <c r="G908">
        <v>-14</v>
      </c>
      <c r="H908">
        <v>-3.5</v>
      </c>
      <c r="I908">
        <v>-1.4489720098066892</v>
      </c>
      <c r="J908">
        <v>-10.5</v>
      </c>
      <c r="K908">
        <v>1</v>
      </c>
      <c r="L908">
        <v>5.7163785103785099</v>
      </c>
      <c r="M908">
        <v>1.3</v>
      </c>
      <c r="N908">
        <v>0.3</v>
      </c>
      <c r="O908">
        <v>9.7139550111696865E-2</v>
      </c>
      <c r="P908">
        <v>3.3306349155548238</v>
      </c>
      <c r="Q908">
        <v>-0.14769716225240412</v>
      </c>
      <c r="R908">
        <v>4.1049693233510034</v>
      </c>
      <c r="S908">
        <v>0.4</v>
      </c>
      <c r="T908">
        <v>0.2</v>
      </c>
      <c r="U908">
        <v>-9.83325183378254E-2</v>
      </c>
      <c r="V908">
        <v>4.0932057821542189</v>
      </c>
    </row>
    <row r="909" spans="1:22" x14ac:dyDescent="0.45">
      <c r="A909">
        <v>2003</v>
      </c>
      <c r="B909">
        <v>6</v>
      </c>
      <c r="C909" t="s">
        <v>37</v>
      </c>
      <c r="D909" t="s">
        <v>26</v>
      </c>
      <c r="E909">
        <v>11</v>
      </c>
      <c r="F909">
        <v>0.80152089191766485</v>
      </c>
      <c r="G909">
        <v>11</v>
      </c>
      <c r="H909">
        <v>2.5</v>
      </c>
      <c r="I909">
        <v>-1.6984791080823352</v>
      </c>
      <c r="J909">
        <v>8.5</v>
      </c>
      <c r="K909">
        <v>0</v>
      </c>
      <c r="L909">
        <v>4.3632446352947092</v>
      </c>
      <c r="M909">
        <v>1.7</v>
      </c>
      <c r="N909">
        <v>0.4</v>
      </c>
      <c r="O909">
        <v>-2.215095608724011E-2</v>
      </c>
      <c r="P909">
        <v>4.2716156066156064</v>
      </c>
      <c r="Q909">
        <v>-0.19761262482186842</v>
      </c>
      <c r="R909">
        <v>4.0344517835404901</v>
      </c>
      <c r="S909">
        <v>0.6</v>
      </c>
      <c r="T909">
        <v>0.6</v>
      </c>
      <c r="U909">
        <v>-3.8557573885198641E-2</v>
      </c>
      <c r="V909">
        <v>4.6962942612942618</v>
      </c>
    </row>
    <row r="910" spans="1:22" x14ac:dyDescent="0.45">
      <c r="A910">
        <v>2003</v>
      </c>
      <c r="B910">
        <v>6</v>
      </c>
      <c r="C910" t="s">
        <v>24</v>
      </c>
      <c r="D910" t="s">
        <v>49</v>
      </c>
      <c r="E910">
        <v>7</v>
      </c>
      <c r="F910">
        <v>5.4260531664269624</v>
      </c>
      <c r="G910">
        <v>7</v>
      </c>
      <c r="H910">
        <v>6.5</v>
      </c>
      <c r="I910">
        <v>-1.0739468335730376</v>
      </c>
      <c r="J910">
        <v>0.5</v>
      </c>
      <c r="K910">
        <v>0</v>
      </c>
      <c r="L910">
        <v>3.6327583541777919</v>
      </c>
      <c r="M910">
        <v>1.1000000000000001</v>
      </c>
      <c r="N910">
        <v>0.4</v>
      </c>
      <c r="O910">
        <v>-0.22138893631599127</v>
      </c>
      <c r="P910">
        <v>5.6645252837977305</v>
      </c>
      <c r="Q910">
        <v>5.5582426850018296E-2</v>
      </c>
      <c r="R910">
        <v>3.6409820898056191</v>
      </c>
      <c r="S910">
        <v>1.3</v>
      </c>
      <c r="T910">
        <v>0.5</v>
      </c>
      <c r="U910">
        <v>-0.13865911882268975</v>
      </c>
      <c r="V910">
        <v>4.3955439005439008</v>
      </c>
    </row>
    <row r="911" spans="1:22" x14ac:dyDescent="0.45">
      <c r="A911">
        <v>2003</v>
      </c>
      <c r="B911">
        <v>6</v>
      </c>
      <c r="C911" t="s">
        <v>53</v>
      </c>
      <c r="D911" t="s">
        <v>30</v>
      </c>
      <c r="E911">
        <v>21</v>
      </c>
      <c r="F911">
        <v>11.142186419245418</v>
      </c>
      <c r="G911">
        <v>21</v>
      </c>
      <c r="H911">
        <v>8.5</v>
      </c>
      <c r="I911">
        <v>2.6421864192454176</v>
      </c>
      <c r="J911">
        <v>12.5</v>
      </c>
      <c r="K911">
        <v>1</v>
      </c>
      <c r="L911">
        <v>2.8529236391166575</v>
      </c>
      <c r="M911">
        <v>1.3</v>
      </c>
      <c r="N911">
        <v>0.2</v>
      </c>
      <c r="O911">
        <v>-0.24442604545181959</v>
      </c>
      <c r="P911">
        <v>4.2636629452418928</v>
      </c>
      <c r="Q911">
        <v>-7.6862212007400316E-2</v>
      </c>
      <c r="R911">
        <v>3.664071826865944</v>
      </c>
      <c r="S911">
        <v>0.7</v>
      </c>
      <c r="T911">
        <v>0.2</v>
      </c>
      <c r="U911">
        <v>4.7116803120702093E-2</v>
      </c>
      <c r="V911">
        <v>3.4415297713981929</v>
      </c>
    </row>
    <row r="912" spans="1:22" x14ac:dyDescent="0.45">
      <c r="A912">
        <v>2003</v>
      </c>
      <c r="B912">
        <v>6</v>
      </c>
      <c r="C912" t="s">
        <v>42</v>
      </c>
      <c r="D912" t="s">
        <v>45</v>
      </c>
      <c r="E912">
        <v>-22</v>
      </c>
      <c r="F912">
        <v>1.6179780487695505</v>
      </c>
      <c r="G912">
        <v>-22</v>
      </c>
      <c r="H912">
        <v>-3.5</v>
      </c>
      <c r="I912">
        <v>5.117978048769551</v>
      </c>
      <c r="J912">
        <v>-18.5</v>
      </c>
      <c r="K912">
        <v>0</v>
      </c>
      <c r="L912">
        <v>4.1234355317884726</v>
      </c>
      <c r="M912">
        <v>0.7</v>
      </c>
      <c r="N912">
        <v>0.3</v>
      </c>
      <c r="O912">
        <v>-1.4693425932828389E-2</v>
      </c>
      <c r="P912">
        <v>4.1381956115779648</v>
      </c>
      <c r="Q912">
        <v>-0.13960958338841661</v>
      </c>
      <c r="R912">
        <v>4.5422763025588093</v>
      </c>
      <c r="S912">
        <v>1.3</v>
      </c>
      <c r="T912">
        <v>0.9</v>
      </c>
      <c r="U912">
        <v>-0.10127312982840042</v>
      </c>
      <c r="V912">
        <v>3.7311626034783929</v>
      </c>
    </row>
    <row r="913" spans="1:22" x14ac:dyDescent="0.45">
      <c r="A913">
        <v>2003</v>
      </c>
      <c r="B913">
        <v>6</v>
      </c>
      <c r="C913" t="s">
        <v>50</v>
      </c>
      <c r="D913" t="s">
        <v>36</v>
      </c>
      <c r="E913">
        <v>-8</v>
      </c>
      <c r="F913">
        <v>-2.0996069898957805</v>
      </c>
      <c r="G913">
        <v>-8</v>
      </c>
      <c r="H913">
        <v>-6.5</v>
      </c>
      <c r="I913">
        <v>4.400393010104219</v>
      </c>
      <c r="J913">
        <v>-1.5</v>
      </c>
      <c r="K913">
        <v>0</v>
      </c>
      <c r="L913">
        <v>5.0945292110859484</v>
      </c>
      <c r="M913">
        <v>1.2</v>
      </c>
      <c r="N913">
        <v>0.6</v>
      </c>
      <c r="O913">
        <v>-2.1243626599012799E-2</v>
      </c>
      <c r="P913">
        <v>3.8478517396140903</v>
      </c>
      <c r="Q913">
        <v>-5.1082955778322489E-2</v>
      </c>
      <c r="R913">
        <v>3.4028946706887888</v>
      </c>
      <c r="S913">
        <v>0.8</v>
      </c>
      <c r="T913">
        <v>0.9</v>
      </c>
      <c r="U913">
        <v>-0.10131440629439373</v>
      </c>
      <c r="V913">
        <v>4.5443910607721349</v>
      </c>
    </row>
    <row r="914" spans="1:22" x14ac:dyDescent="0.45">
      <c r="A914">
        <v>2003</v>
      </c>
      <c r="B914">
        <v>6</v>
      </c>
      <c r="C914" t="s">
        <v>41</v>
      </c>
      <c r="D914" t="s">
        <v>52</v>
      </c>
      <c r="E914">
        <v>3</v>
      </c>
      <c r="F914">
        <v>9.7336889215964888</v>
      </c>
      <c r="G914">
        <v>3</v>
      </c>
      <c r="H914">
        <v>6.5</v>
      </c>
      <c r="I914">
        <v>3.2336889215964888</v>
      </c>
      <c r="J914">
        <v>-3.5</v>
      </c>
      <c r="K914">
        <v>0</v>
      </c>
      <c r="L914">
        <v>3.5506070030698176</v>
      </c>
      <c r="M914">
        <v>0.8</v>
      </c>
      <c r="N914">
        <v>0.9</v>
      </c>
      <c r="O914">
        <v>-7.6281619136417414E-2</v>
      </c>
      <c r="P914">
        <v>3.8102183420294877</v>
      </c>
      <c r="Q914">
        <v>-0.14592331481860199</v>
      </c>
      <c r="R914">
        <v>6.0704082414534364</v>
      </c>
      <c r="S914">
        <v>1</v>
      </c>
      <c r="T914">
        <v>0.5</v>
      </c>
      <c r="U914">
        <v>0.17598280150809134</v>
      </c>
      <c r="V914">
        <v>4.615348183807936</v>
      </c>
    </row>
    <row r="915" spans="1:22" x14ac:dyDescent="0.45">
      <c r="A915">
        <v>2003</v>
      </c>
      <c r="B915">
        <v>6</v>
      </c>
      <c r="C915" t="s">
        <v>27</v>
      </c>
      <c r="D915" t="s">
        <v>32</v>
      </c>
      <c r="E915">
        <v>27</v>
      </c>
      <c r="F915">
        <v>4.1149252270655365</v>
      </c>
      <c r="G915">
        <v>27</v>
      </c>
      <c r="H915">
        <v>-1</v>
      </c>
      <c r="I915">
        <v>5.1149252270655365</v>
      </c>
      <c r="J915">
        <v>28</v>
      </c>
      <c r="K915">
        <v>1</v>
      </c>
      <c r="L915">
        <v>3.1699024024538898</v>
      </c>
      <c r="M915">
        <v>1.2</v>
      </c>
      <c r="N915">
        <v>0.6</v>
      </c>
      <c r="O915">
        <v>-5.0105939167276903E-2</v>
      </c>
      <c r="P915">
        <v>4.2618440170940168</v>
      </c>
      <c r="Q915">
        <v>-0.10085335389901065</v>
      </c>
      <c r="R915">
        <v>3.5844507524302918</v>
      </c>
      <c r="S915">
        <v>0.1</v>
      </c>
      <c r="T915">
        <v>0</v>
      </c>
      <c r="U915">
        <v>9.0234056926881676E-2</v>
      </c>
      <c r="V915">
        <v>4.3933982056590759</v>
      </c>
    </row>
    <row r="916" spans="1:22" x14ac:dyDescent="0.45">
      <c r="A916">
        <v>2003</v>
      </c>
      <c r="B916">
        <v>6</v>
      </c>
      <c r="C916" t="s">
        <v>47</v>
      </c>
      <c r="D916" t="s">
        <v>43</v>
      </c>
      <c r="E916">
        <v>1</v>
      </c>
      <c r="F916">
        <v>1.624929190175308</v>
      </c>
      <c r="G916">
        <v>1</v>
      </c>
      <c r="H916">
        <v>3.5</v>
      </c>
      <c r="I916">
        <v>-1.875070809824692</v>
      </c>
      <c r="J916">
        <v>-2.5</v>
      </c>
      <c r="K916">
        <v>1</v>
      </c>
      <c r="L916">
        <v>4.519214317845897</v>
      </c>
      <c r="M916">
        <v>0.8</v>
      </c>
      <c r="N916">
        <v>0.7</v>
      </c>
      <c r="O916">
        <v>2.2872016186833977E-2</v>
      </c>
      <c r="P916">
        <v>3.462179425583316</v>
      </c>
      <c r="Q916">
        <v>-0.14439017346309235</v>
      </c>
      <c r="R916">
        <v>4.8771194251225216</v>
      </c>
      <c r="S916">
        <v>0.8</v>
      </c>
      <c r="T916">
        <v>0.7</v>
      </c>
      <c r="U916">
        <v>4.561804268741157E-2</v>
      </c>
      <c r="V916">
        <v>4.0448243809330764</v>
      </c>
    </row>
    <row r="917" spans="1:22" x14ac:dyDescent="0.45">
      <c r="A917">
        <v>2003</v>
      </c>
      <c r="B917">
        <v>6</v>
      </c>
      <c r="C917" t="s">
        <v>28</v>
      </c>
      <c r="D917" t="s">
        <v>51</v>
      </c>
      <c r="E917">
        <v>36</v>
      </c>
      <c r="F917">
        <v>3.3228108504882741</v>
      </c>
      <c r="G917">
        <v>36</v>
      </c>
      <c r="H917">
        <v>10</v>
      </c>
      <c r="I917">
        <v>-6.6771891495117259</v>
      </c>
      <c r="J917">
        <v>26</v>
      </c>
      <c r="K917">
        <v>0</v>
      </c>
      <c r="L917">
        <v>4.7198592257415788</v>
      </c>
      <c r="M917">
        <v>0.8</v>
      </c>
      <c r="N917">
        <v>0.9</v>
      </c>
      <c r="O917">
        <v>-0.17209672338350704</v>
      </c>
      <c r="P917">
        <v>4.723505976479661</v>
      </c>
      <c r="Q917">
        <v>9.5051124899070557E-4</v>
      </c>
      <c r="R917">
        <v>3.0941910866910867</v>
      </c>
      <c r="S917">
        <v>1.7</v>
      </c>
      <c r="T917">
        <v>0.8</v>
      </c>
      <c r="U917">
        <v>-0.15731537202554141</v>
      </c>
      <c r="V917">
        <v>4.3721887133897379</v>
      </c>
    </row>
    <row r="918" spans="1:22" x14ac:dyDescent="0.45">
      <c r="A918">
        <v>2003</v>
      </c>
      <c r="B918">
        <v>7</v>
      </c>
      <c r="C918" t="s">
        <v>49</v>
      </c>
      <c r="D918" t="s">
        <v>28</v>
      </c>
      <c r="E918">
        <v>-28</v>
      </c>
      <c r="F918">
        <v>-0.1278541326708158</v>
      </c>
      <c r="G918">
        <v>-28</v>
      </c>
      <c r="H918">
        <v>-3</v>
      </c>
      <c r="I918">
        <v>2.8721458673291842</v>
      </c>
      <c r="J918">
        <v>-25</v>
      </c>
      <c r="K918">
        <v>0</v>
      </c>
      <c r="L918">
        <v>3.6340255680664888</v>
      </c>
      <c r="M918">
        <v>1.2</v>
      </c>
      <c r="N918">
        <v>0.5</v>
      </c>
      <c r="O918">
        <v>-0.13689301643107449</v>
      </c>
      <c r="P918">
        <v>4.6375019425019426</v>
      </c>
      <c r="Q918">
        <v>-8.2857347228152238E-3</v>
      </c>
      <c r="R918">
        <v>4.2598592257415788</v>
      </c>
      <c r="S918">
        <v>0.7</v>
      </c>
      <c r="T918">
        <v>1</v>
      </c>
      <c r="U918">
        <v>-0.19016702429386606</v>
      </c>
      <c r="V918">
        <v>4.6682612212349053</v>
      </c>
    </row>
    <row r="919" spans="1:22" x14ac:dyDescent="0.45">
      <c r="A919">
        <v>2003</v>
      </c>
      <c r="B919">
        <v>7</v>
      </c>
      <c r="C919" t="s">
        <v>30</v>
      </c>
      <c r="D919" t="s">
        <v>29</v>
      </c>
      <c r="E919">
        <v>-20</v>
      </c>
      <c r="F919">
        <v>-1.5834960155388851</v>
      </c>
      <c r="G919">
        <v>-20</v>
      </c>
      <c r="H919">
        <v>0</v>
      </c>
      <c r="I919">
        <v>-1.5834960155388851</v>
      </c>
      <c r="J919">
        <v>-20</v>
      </c>
      <c r="K919">
        <v>1</v>
      </c>
      <c r="L919">
        <v>3.6763445541386717</v>
      </c>
      <c r="M919">
        <v>0.7</v>
      </c>
      <c r="N919">
        <v>0.2</v>
      </c>
      <c r="O919">
        <v>8.5029378557090793E-2</v>
      </c>
      <c r="P919">
        <v>3.4615297713981925</v>
      </c>
      <c r="Q919">
        <v>-0.11348332941599108</v>
      </c>
      <c r="R919">
        <v>4.6884862944073467</v>
      </c>
      <c r="S919">
        <v>1.1000000000000001</v>
      </c>
      <c r="T919">
        <v>0.6</v>
      </c>
      <c r="U919">
        <v>-0.11327053107302806</v>
      </c>
      <c r="V919">
        <v>3.8228606959489313</v>
      </c>
    </row>
    <row r="920" spans="1:22" x14ac:dyDescent="0.45">
      <c r="A920">
        <v>2003</v>
      </c>
      <c r="B920">
        <v>7</v>
      </c>
      <c r="C920" t="s">
        <v>50</v>
      </c>
      <c r="D920" t="s">
        <v>40</v>
      </c>
      <c r="E920">
        <v>8</v>
      </c>
      <c r="F920">
        <v>-2.6746069907561676E-2</v>
      </c>
      <c r="G920">
        <v>8</v>
      </c>
      <c r="H920">
        <v>-1</v>
      </c>
      <c r="I920">
        <v>0.97325393009243832</v>
      </c>
      <c r="J920">
        <v>9</v>
      </c>
      <c r="K920">
        <v>1</v>
      </c>
      <c r="L920">
        <v>5.6133122798690174</v>
      </c>
      <c r="M920">
        <v>1.2</v>
      </c>
      <c r="N920">
        <v>0.6</v>
      </c>
      <c r="O920">
        <v>1.4622820874518166E-2</v>
      </c>
      <c r="P920">
        <v>3.8705790123413628</v>
      </c>
      <c r="Q920">
        <v>-5.9013135474067689E-2</v>
      </c>
      <c r="R920">
        <v>3.3586941574759179</v>
      </c>
      <c r="S920">
        <v>1.2</v>
      </c>
      <c r="T920">
        <v>0.6</v>
      </c>
      <c r="U920">
        <v>-7.1934122475251105E-2</v>
      </c>
      <c r="V920">
        <v>4.0672522689018846</v>
      </c>
    </row>
    <row r="921" spans="1:22" x14ac:dyDescent="0.45">
      <c r="A921">
        <v>2003</v>
      </c>
      <c r="B921">
        <v>7</v>
      </c>
      <c r="C921" t="s">
        <v>34</v>
      </c>
      <c r="D921" t="s">
        <v>31</v>
      </c>
      <c r="E921">
        <v>-6</v>
      </c>
      <c r="F921">
        <v>6.3253113174895228</v>
      </c>
      <c r="G921">
        <v>-6</v>
      </c>
      <c r="H921">
        <v>3.5</v>
      </c>
      <c r="I921">
        <v>2.8253113174895228</v>
      </c>
      <c r="J921">
        <v>-9.5</v>
      </c>
      <c r="K921">
        <v>0</v>
      </c>
      <c r="L921">
        <v>4.918631627631628</v>
      </c>
      <c r="M921">
        <v>0.5</v>
      </c>
      <c r="N921">
        <v>0.5</v>
      </c>
      <c r="O921">
        <v>-3.4764614373537929E-2</v>
      </c>
      <c r="P921">
        <v>4.7047367712267096</v>
      </c>
      <c r="Q921">
        <v>0.15742534985155004</v>
      </c>
      <c r="R921">
        <v>3.4564985504691386</v>
      </c>
      <c r="S921">
        <v>0.8</v>
      </c>
      <c r="T921">
        <v>0.7</v>
      </c>
      <c r="U921">
        <v>-7.89963664079045E-3</v>
      </c>
      <c r="V921">
        <v>4.3455235042735039</v>
      </c>
    </row>
    <row r="922" spans="1:22" x14ac:dyDescent="0.45">
      <c r="A922">
        <v>2003</v>
      </c>
      <c r="B922">
        <v>7</v>
      </c>
      <c r="C922" t="s">
        <v>23</v>
      </c>
      <c r="D922" t="s">
        <v>25</v>
      </c>
      <c r="E922">
        <v>-31</v>
      </c>
      <c r="F922">
        <v>0.49205260974131715</v>
      </c>
      <c r="G922">
        <v>-31</v>
      </c>
      <c r="H922">
        <v>-3</v>
      </c>
      <c r="I922">
        <v>3.4920526097413171</v>
      </c>
      <c r="J922">
        <v>-28</v>
      </c>
      <c r="K922">
        <v>0</v>
      </c>
      <c r="L922">
        <v>4.0007155924570785</v>
      </c>
      <c r="M922">
        <v>1.1000000000000001</v>
      </c>
      <c r="N922">
        <v>0.9</v>
      </c>
      <c r="O922">
        <v>-0.21529811932804716</v>
      </c>
      <c r="P922">
        <v>3.7317130329512542</v>
      </c>
      <c r="Q922">
        <v>-5.1898160960989412E-2</v>
      </c>
      <c r="R922">
        <v>3.8202801120448187</v>
      </c>
      <c r="S922">
        <v>0.2</v>
      </c>
      <c r="T922">
        <v>0.9</v>
      </c>
      <c r="U922">
        <v>-0.10540799192808219</v>
      </c>
      <c r="V922">
        <v>5.2927770922760153</v>
      </c>
    </row>
    <row r="923" spans="1:22" x14ac:dyDescent="0.45">
      <c r="A923">
        <v>2003</v>
      </c>
      <c r="B923">
        <v>7</v>
      </c>
      <c r="C923" t="s">
        <v>26</v>
      </c>
      <c r="D923" t="s">
        <v>22</v>
      </c>
      <c r="E923">
        <v>-6</v>
      </c>
      <c r="F923">
        <v>8.6603214426165618</v>
      </c>
      <c r="G923">
        <v>-6</v>
      </c>
      <c r="H923">
        <v>6.5</v>
      </c>
      <c r="I923">
        <v>2.1603214426165618</v>
      </c>
      <c r="J923">
        <v>-12.5</v>
      </c>
      <c r="K923">
        <v>0</v>
      </c>
      <c r="L923">
        <v>3.9803213487578817</v>
      </c>
      <c r="M923">
        <v>0.6</v>
      </c>
      <c r="N923">
        <v>0.5</v>
      </c>
      <c r="O923">
        <v>-5.0404093376136674E-2</v>
      </c>
      <c r="P923">
        <v>4.3379609279609284</v>
      </c>
      <c r="Q923">
        <v>2.3475745662087613E-2</v>
      </c>
      <c r="R923">
        <v>5.5949499389499397</v>
      </c>
      <c r="S923">
        <v>1.3</v>
      </c>
      <c r="T923">
        <v>0.4</v>
      </c>
      <c r="U923">
        <v>4.97511603304749E-2</v>
      </c>
      <c r="V923">
        <v>3.3315579924779009</v>
      </c>
    </row>
    <row r="924" spans="1:22" x14ac:dyDescent="0.45">
      <c r="A924">
        <v>2003</v>
      </c>
      <c r="B924">
        <v>7</v>
      </c>
      <c r="C924" t="s">
        <v>52</v>
      </c>
      <c r="D924" t="s">
        <v>35</v>
      </c>
      <c r="E924">
        <v>8</v>
      </c>
      <c r="F924">
        <v>5.3330025010991235</v>
      </c>
      <c r="G924">
        <v>8</v>
      </c>
      <c r="H924">
        <v>4</v>
      </c>
      <c r="I924">
        <v>1.3330025010991235</v>
      </c>
      <c r="J924">
        <v>4</v>
      </c>
      <c r="K924">
        <v>1</v>
      </c>
      <c r="L924">
        <v>5.9427296700248649</v>
      </c>
      <c r="M924">
        <v>1.1000000000000001</v>
      </c>
      <c r="N924">
        <v>0.7</v>
      </c>
      <c r="O924">
        <v>0.10945885990990782</v>
      </c>
      <c r="P924">
        <v>4.2296338980936508</v>
      </c>
      <c r="Q924">
        <v>-9.6767879754460287E-2</v>
      </c>
      <c r="R924">
        <v>6.0708045869716347</v>
      </c>
      <c r="S924">
        <v>1.1000000000000001</v>
      </c>
      <c r="T924">
        <v>0.5</v>
      </c>
      <c r="U924">
        <v>0.21981543866519537</v>
      </c>
      <c r="V924">
        <v>4.9389178120640969</v>
      </c>
    </row>
    <row r="925" spans="1:22" x14ac:dyDescent="0.45">
      <c r="A925">
        <v>2003</v>
      </c>
      <c r="B925">
        <v>7</v>
      </c>
      <c r="C925" t="s">
        <v>44</v>
      </c>
      <c r="D925" t="s">
        <v>37</v>
      </c>
      <c r="E925">
        <v>-4</v>
      </c>
      <c r="F925">
        <v>3.9512779739589181</v>
      </c>
      <c r="G925">
        <v>-4</v>
      </c>
      <c r="H925">
        <v>3</v>
      </c>
      <c r="I925">
        <v>0.95127797395891811</v>
      </c>
      <c r="J925">
        <v>-7</v>
      </c>
      <c r="K925">
        <v>0</v>
      </c>
      <c r="L925">
        <v>4.5119634984898145</v>
      </c>
      <c r="M925">
        <v>1</v>
      </c>
      <c r="N925">
        <v>0.5</v>
      </c>
      <c r="O925">
        <v>-7.7201703646361877E-2</v>
      </c>
      <c r="P925">
        <v>3.7693657897941781</v>
      </c>
      <c r="Q925">
        <v>-0.19586175885128992</v>
      </c>
      <c r="R925">
        <v>3.9667534072245338</v>
      </c>
      <c r="S925">
        <v>1.7</v>
      </c>
      <c r="T925">
        <v>0.6</v>
      </c>
      <c r="U925">
        <v>-3.2436848276555068E-2</v>
      </c>
      <c r="V925">
        <v>4.2702519702519703</v>
      </c>
    </row>
    <row r="926" spans="1:22" x14ac:dyDescent="0.45">
      <c r="A926">
        <v>2003</v>
      </c>
      <c r="B926">
        <v>7</v>
      </c>
      <c r="C926" t="s">
        <v>46</v>
      </c>
      <c r="D926" t="s">
        <v>51</v>
      </c>
      <c r="E926">
        <v>10</v>
      </c>
      <c r="F926">
        <v>-4.6168348547961875</v>
      </c>
      <c r="G926">
        <v>10</v>
      </c>
      <c r="H926">
        <v>4</v>
      </c>
      <c r="I926">
        <v>-8.6168348547961884</v>
      </c>
      <c r="J926">
        <v>6</v>
      </c>
      <c r="K926">
        <v>0</v>
      </c>
      <c r="L926">
        <v>4.6683357121944073</v>
      </c>
      <c r="M926">
        <v>0.7</v>
      </c>
      <c r="N926">
        <v>0.5</v>
      </c>
      <c r="O926">
        <v>6.4655244573468523E-2</v>
      </c>
      <c r="P926">
        <v>4.1278525860104809</v>
      </c>
      <c r="Q926">
        <v>-9.9512744961719017E-3</v>
      </c>
      <c r="R926">
        <v>3.104330946830947</v>
      </c>
      <c r="S926">
        <v>1.6</v>
      </c>
      <c r="T926">
        <v>0.9</v>
      </c>
      <c r="U926">
        <v>-0.16062207874145681</v>
      </c>
      <c r="V926">
        <v>4.4014990582173246</v>
      </c>
    </row>
    <row r="927" spans="1:22" x14ac:dyDescent="0.45">
      <c r="A927">
        <v>2003</v>
      </c>
      <c r="B927">
        <v>7</v>
      </c>
      <c r="C927" t="s">
        <v>32</v>
      </c>
      <c r="D927" t="s">
        <v>53</v>
      </c>
      <c r="E927">
        <v>-5</v>
      </c>
      <c r="F927">
        <v>-7.4475337735593516</v>
      </c>
      <c r="G927">
        <v>-5</v>
      </c>
      <c r="H927">
        <v>-3.5</v>
      </c>
      <c r="I927">
        <v>-3.9475337735593516</v>
      </c>
      <c r="J927">
        <v>-1.5</v>
      </c>
      <c r="K927">
        <v>1</v>
      </c>
      <c r="L927">
        <v>3.4833396413191808</v>
      </c>
      <c r="M927">
        <v>0.1</v>
      </c>
      <c r="N927">
        <v>0</v>
      </c>
      <c r="O927">
        <v>8.0142799742806956E-2</v>
      </c>
      <c r="P927">
        <v>4.2156204278812979</v>
      </c>
      <c r="Q927">
        <v>1.5455248865365956E-2</v>
      </c>
      <c r="R927">
        <v>2.8865600027530212</v>
      </c>
      <c r="S927">
        <v>1.1000000000000001</v>
      </c>
      <c r="T927">
        <v>0.3</v>
      </c>
      <c r="U927">
        <v>-0.22175984635675605</v>
      </c>
      <c r="V927">
        <v>3.9777777777777779</v>
      </c>
    </row>
    <row r="928" spans="1:22" x14ac:dyDescent="0.45">
      <c r="A928">
        <v>2003</v>
      </c>
      <c r="B928">
        <v>7</v>
      </c>
      <c r="C928" t="s">
        <v>45</v>
      </c>
      <c r="D928" t="s">
        <v>27</v>
      </c>
      <c r="E928">
        <v>17</v>
      </c>
      <c r="F928">
        <v>3.3861804886155502</v>
      </c>
      <c r="G928">
        <v>17</v>
      </c>
      <c r="H928">
        <v>3</v>
      </c>
      <c r="I928">
        <v>0.38618048861555021</v>
      </c>
      <c r="J928">
        <v>14</v>
      </c>
      <c r="K928">
        <v>1</v>
      </c>
      <c r="L928">
        <v>4.4860263025588099</v>
      </c>
      <c r="M928">
        <v>1.5</v>
      </c>
      <c r="N928">
        <v>0.7</v>
      </c>
      <c r="O928">
        <v>-0.11047106526573773</v>
      </c>
      <c r="P928">
        <v>3.5012802505372163</v>
      </c>
      <c r="Q928">
        <v>-9.548512602678276E-2</v>
      </c>
      <c r="R928">
        <v>3.0165207599418125</v>
      </c>
      <c r="S928">
        <v>1.3</v>
      </c>
      <c r="T928">
        <v>0.6</v>
      </c>
      <c r="U928">
        <v>-8.2111683479301617E-2</v>
      </c>
      <c r="V928">
        <v>3.8847329059829057</v>
      </c>
    </row>
    <row r="929" spans="1:22" x14ac:dyDescent="0.45">
      <c r="A929">
        <v>2003</v>
      </c>
      <c r="B929">
        <v>7</v>
      </c>
      <c r="C929" t="s">
        <v>24</v>
      </c>
      <c r="D929" t="s">
        <v>43</v>
      </c>
      <c r="E929">
        <v>7</v>
      </c>
      <c r="F929">
        <v>12.478418666379621</v>
      </c>
      <c r="G929">
        <v>7</v>
      </c>
      <c r="H929">
        <v>11</v>
      </c>
      <c r="I929">
        <v>1.4784186663796213</v>
      </c>
      <c r="J929">
        <v>-4</v>
      </c>
      <c r="K929">
        <v>0</v>
      </c>
      <c r="L929">
        <v>3.8255185351732672</v>
      </c>
      <c r="M929">
        <v>1.4</v>
      </c>
      <c r="N929">
        <v>0.4</v>
      </c>
      <c r="O929">
        <v>-0.22720435741354841</v>
      </c>
      <c r="P929">
        <v>5.7609020953919323</v>
      </c>
      <c r="Q929">
        <v>6.1009552499024712E-2</v>
      </c>
      <c r="R929">
        <v>4.8200487180518143</v>
      </c>
      <c r="S929">
        <v>0.8</v>
      </c>
      <c r="T929">
        <v>0.8</v>
      </c>
      <c r="U929">
        <v>1.0285039187855177E-2</v>
      </c>
      <c r="V929">
        <v>3.5898243809330763</v>
      </c>
    </row>
    <row r="930" spans="1:22" x14ac:dyDescent="0.45">
      <c r="A930">
        <v>2003</v>
      </c>
      <c r="B930">
        <v>7</v>
      </c>
      <c r="C930" t="s">
        <v>42</v>
      </c>
      <c r="D930" t="s">
        <v>47</v>
      </c>
      <c r="E930">
        <v>17</v>
      </c>
      <c r="F930">
        <v>4.6156345881427665</v>
      </c>
      <c r="G930">
        <v>17</v>
      </c>
      <c r="H930">
        <v>-5</v>
      </c>
      <c r="I930">
        <v>9.6156345881427665</v>
      </c>
      <c r="J930">
        <v>22</v>
      </c>
      <c r="K930">
        <v>1</v>
      </c>
      <c r="L930">
        <v>4.0786642899584074</v>
      </c>
      <c r="M930">
        <v>0.8</v>
      </c>
      <c r="N930">
        <v>0.2</v>
      </c>
      <c r="O930">
        <v>3.9500837294340521E-2</v>
      </c>
      <c r="P930">
        <v>3.9243067226890758</v>
      </c>
      <c r="Q930">
        <v>-0.12873791217298686</v>
      </c>
      <c r="R930">
        <v>4.4002143178458972</v>
      </c>
      <c r="S930">
        <v>0.7</v>
      </c>
      <c r="T930">
        <v>0.5</v>
      </c>
      <c r="U930">
        <v>2.5077276906146157E-2</v>
      </c>
      <c r="V930">
        <v>3.6082833216872117</v>
      </c>
    </row>
    <row r="931" spans="1:22" x14ac:dyDescent="0.45">
      <c r="A931">
        <v>2003</v>
      </c>
      <c r="B931">
        <v>7</v>
      </c>
      <c r="C931" t="s">
        <v>38</v>
      </c>
      <c r="D931" t="s">
        <v>39</v>
      </c>
      <c r="E931">
        <v>-7</v>
      </c>
      <c r="F931">
        <v>3.2785180309404089</v>
      </c>
      <c r="G931">
        <v>-7</v>
      </c>
      <c r="H931">
        <v>-4.5</v>
      </c>
      <c r="I931">
        <v>7.7785180309404094</v>
      </c>
      <c r="J931">
        <v>-2.5</v>
      </c>
      <c r="K931">
        <v>0</v>
      </c>
      <c r="L931">
        <v>4.8039809983618031</v>
      </c>
      <c r="M931">
        <v>0.4</v>
      </c>
      <c r="N931">
        <v>0.6</v>
      </c>
      <c r="O931">
        <v>6.1672217099428439E-2</v>
      </c>
      <c r="P931">
        <v>4.6913104787902462</v>
      </c>
      <c r="Q931">
        <v>2.1160106728474796E-2</v>
      </c>
      <c r="R931">
        <v>4.1742650032893938</v>
      </c>
      <c r="S931">
        <v>0.6</v>
      </c>
      <c r="T931">
        <v>0.1</v>
      </c>
      <c r="U931">
        <v>-2.3917181312220939E-2</v>
      </c>
      <c r="V931">
        <v>4.429246077708112</v>
      </c>
    </row>
    <row r="932" spans="1:22" x14ac:dyDescent="0.45">
      <c r="A932">
        <v>2003</v>
      </c>
      <c r="B932">
        <v>8</v>
      </c>
      <c r="C932" t="s">
        <v>52</v>
      </c>
      <c r="D932" t="s">
        <v>50</v>
      </c>
      <c r="E932">
        <v>20</v>
      </c>
      <c r="F932">
        <v>1.5738706672324161</v>
      </c>
      <c r="G932">
        <v>20</v>
      </c>
      <c r="H932">
        <v>2.5</v>
      </c>
      <c r="I932">
        <v>-0.92612933276758391</v>
      </c>
      <c r="J932">
        <v>17.5</v>
      </c>
      <c r="K932">
        <v>0</v>
      </c>
      <c r="L932">
        <v>6.1102353908486631</v>
      </c>
      <c r="M932">
        <v>1.3</v>
      </c>
      <c r="N932">
        <v>1</v>
      </c>
      <c r="O932">
        <v>7.5930966485637824E-2</v>
      </c>
      <c r="P932">
        <v>4.3546338980936508</v>
      </c>
      <c r="Q932">
        <v>-0.10404072168460569</v>
      </c>
      <c r="R932">
        <v>5.4872253233472774</v>
      </c>
      <c r="S932">
        <v>1.5</v>
      </c>
      <c r="T932">
        <v>0.7</v>
      </c>
      <c r="U932">
        <v>4.5295628915574468E-3</v>
      </c>
      <c r="V932">
        <v>3.9723437182237156</v>
      </c>
    </row>
    <row r="933" spans="1:22" x14ac:dyDescent="0.45">
      <c r="A933">
        <v>2003</v>
      </c>
      <c r="B933">
        <v>8</v>
      </c>
      <c r="C933" t="s">
        <v>25</v>
      </c>
      <c r="D933" t="s">
        <v>24</v>
      </c>
      <c r="E933">
        <v>8</v>
      </c>
      <c r="F933">
        <v>2.073205709369855</v>
      </c>
      <c r="G933">
        <v>8</v>
      </c>
      <c r="H933">
        <v>3</v>
      </c>
      <c r="I933">
        <v>-0.92679429063014496</v>
      </c>
      <c r="J933">
        <v>5</v>
      </c>
      <c r="K933">
        <v>0</v>
      </c>
      <c r="L933">
        <v>3.5106647274294338</v>
      </c>
      <c r="M933">
        <v>0.2</v>
      </c>
      <c r="N933">
        <v>0.8</v>
      </c>
      <c r="O933">
        <v>-0.14114852624241539</v>
      </c>
      <c r="P933">
        <v>5.2295087264589242</v>
      </c>
      <c r="Q933">
        <v>0.17515883358318696</v>
      </c>
      <c r="R933">
        <v>3.7005185351732672</v>
      </c>
      <c r="S933">
        <v>1.3</v>
      </c>
      <c r="T933">
        <v>0.4</v>
      </c>
      <c r="U933">
        <v>-0.22980302844040593</v>
      </c>
      <c r="V933">
        <v>5.4010336743393008</v>
      </c>
    </row>
    <row r="934" spans="1:22" x14ac:dyDescent="0.45">
      <c r="A934">
        <v>2003</v>
      </c>
      <c r="B934">
        <v>8</v>
      </c>
      <c r="C934" t="s">
        <v>43</v>
      </c>
      <c r="D934" t="s">
        <v>40</v>
      </c>
      <c r="E934">
        <v>3</v>
      </c>
      <c r="F934">
        <v>-1.0848146012624151</v>
      </c>
      <c r="G934">
        <v>3</v>
      </c>
      <c r="H934">
        <v>-3</v>
      </c>
      <c r="I934">
        <v>1.9151853987375849</v>
      </c>
      <c r="J934">
        <v>6</v>
      </c>
      <c r="K934">
        <v>1</v>
      </c>
      <c r="L934">
        <v>4.8218344323375293</v>
      </c>
      <c r="M934">
        <v>0.7</v>
      </c>
      <c r="N934">
        <v>0.7</v>
      </c>
      <c r="O934">
        <v>1.9077081088207846E-2</v>
      </c>
      <c r="P934">
        <v>3.4758243809330764</v>
      </c>
      <c r="Q934">
        <v>-4.2510050167522365E-2</v>
      </c>
      <c r="R934">
        <v>3.4604588633582716</v>
      </c>
      <c r="S934">
        <v>1.2</v>
      </c>
      <c r="T934">
        <v>0.6</v>
      </c>
      <c r="U934">
        <v>-6.6106715579989456E-2</v>
      </c>
      <c r="V934">
        <v>3.9411653123801456</v>
      </c>
    </row>
    <row r="935" spans="1:22" x14ac:dyDescent="0.45">
      <c r="A935">
        <v>2003</v>
      </c>
      <c r="B935">
        <v>8</v>
      </c>
      <c r="C935" t="s">
        <v>30</v>
      </c>
      <c r="D935" t="s">
        <v>48</v>
      </c>
      <c r="E935">
        <v>-13</v>
      </c>
      <c r="F935">
        <v>-1.6328303794886769</v>
      </c>
      <c r="G935">
        <v>-13</v>
      </c>
      <c r="H935">
        <v>-4.5</v>
      </c>
      <c r="I935">
        <v>2.8671696205113228</v>
      </c>
      <c r="J935">
        <v>-8.5</v>
      </c>
      <c r="K935">
        <v>0</v>
      </c>
      <c r="L935">
        <v>3.7423980658443576</v>
      </c>
      <c r="M935">
        <v>0.6</v>
      </c>
      <c r="N935">
        <v>0.2</v>
      </c>
      <c r="O935">
        <v>5.0938162271899137E-2</v>
      </c>
      <c r="P935">
        <v>3.1986726285410496</v>
      </c>
      <c r="Q935">
        <v>-0.14835778413304818</v>
      </c>
      <c r="R935">
        <v>4.0289693233510038</v>
      </c>
      <c r="S935">
        <v>0.8</v>
      </c>
      <c r="T935">
        <v>0.4</v>
      </c>
      <c r="U935">
        <v>-7.6675013498519851E-2</v>
      </c>
      <c r="V935">
        <v>3.8967772107256473</v>
      </c>
    </row>
    <row r="936" spans="1:22" x14ac:dyDescent="0.45">
      <c r="A936">
        <v>2003</v>
      </c>
      <c r="B936">
        <v>8</v>
      </c>
      <c r="C936" t="s">
        <v>37</v>
      </c>
      <c r="D936" t="s">
        <v>35</v>
      </c>
      <c r="E936">
        <v>-12</v>
      </c>
      <c r="F936">
        <v>10.246609117638735</v>
      </c>
      <c r="G936">
        <v>-12</v>
      </c>
      <c r="H936">
        <v>5.5</v>
      </c>
      <c r="I936">
        <v>4.7466091176387355</v>
      </c>
      <c r="J936">
        <v>-17.5</v>
      </c>
      <c r="K936">
        <v>0</v>
      </c>
      <c r="L936">
        <v>4.0096105500816765</v>
      </c>
      <c r="M936">
        <v>1.8</v>
      </c>
      <c r="N936">
        <v>0.6</v>
      </c>
      <c r="O936">
        <v>-5.0774342368185475E-2</v>
      </c>
      <c r="P936">
        <v>4.3838233988233988</v>
      </c>
      <c r="Q936">
        <v>-0.16753772112409093</v>
      </c>
      <c r="R936">
        <v>5.9996507408177893</v>
      </c>
      <c r="S936">
        <v>1.2</v>
      </c>
      <c r="T936">
        <v>0.3</v>
      </c>
      <c r="U936">
        <v>0.22811525861792478</v>
      </c>
      <c r="V936">
        <v>4.6920757068009395</v>
      </c>
    </row>
    <row r="937" spans="1:22" x14ac:dyDescent="0.45">
      <c r="A937">
        <v>2003</v>
      </c>
      <c r="B937">
        <v>8</v>
      </c>
      <c r="C937" t="s">
        <v>31</v>
      </c>
      <c r="D937" t="s">
        <v>26</v>
      </c>
      <c r="E937">
        <v>6</v>
      </c>
      <c r="F937">
        <v>1.9825804061911172</v>
      </c>
      <c r="G937">
        <v>6</v>
      </c>
      <c r="H937">
        <v>4.5</v>
      </c>
      <c r="I937">
        <v>-2.5174195938088828</v>
      </c>
      <c r="J937">
        <v>1.5</v>
      </c>
      <c r="K937">
        <v>0</v>
      </c>
      <c r="L937">
        <v>3.4911139350845231</v>
      </c>
      <c r="M937">
        <v>0.9</v>
      </c>
      <c r="N937">
        <v>0.8</v>
      </c>
      <c r="O937">
        <v>-7.3928852676372017E-2</v>
      </c>
      <c r="P937">
        <v>4.5364058572146808</v>
      </c>
      <c r="Q937">
        <v>-6.6600932800421161E-2</v>
      </c>
      <c r="R937">
        <v>3.8122444256809587</v>
      </c>
      <c r="S937">
        <v>0.7</v>
      </c>
      <c r="T937">
        <v>0.5</v>
      </c>
      <c r="U937">
        <v>-7.5735086555903108E-2</v>
      </c>
      <c r="V937">
        <v>4.2512942612942615</v>
      </c>
    </row>
    <row r="938" spans="1:22" x14ac:dyDescent="0.45">
      <c r="A938">
        <v>2003</v>
      </c>
      <c r="B938">
        <v>8</v>
      </c>
      <c r="C938" t="s">
        <v>29</v>
      </c>
      <c r="D938" t="s">
        <v>49</v>
      </c>
      <c r="E938">
        <v>-3</v>
      </c>
      <c r="F938">
        <v>2.4103310693501858</v>
      </c>
      <c r="G938">
        <v>-3</v>
      </c>
      <c r="H938">
        <v>3</v>
      </c>
      <c r="I938">
        <v>-0.58966893064981418</v>
      </c>
      <c r="J938">
        <v>-6</v>
      </c>
      <c r="K938">
        <v>1</v>
      </c>
      <c r="L938">
        <v>4.3087870462870459</v>
      </c>
      <c r="M938">
        <v>1.2</v>
      </c>
      <c r="N938">
        <v>0.4</v>
      </c>
      <c r="O938">
        <v>-0.13582859643336648</v>
      </c>
      <c r="P938">
        <v>3.7411577973982069</v>
      </c>
      <c r="Q938">
        <v>-0.11679530949383073</v>
      </c>
      <c r="R938">
        <v>3.6058682181700084</v>
      </c>
      <c r="S938">
        <v>1.2</v>
      </c>
      <c r="T938">
        <v>0.5</v>
      </c>
      <c r="U938">
        <v>-8.2756540448045451E-2</v>
      </c>
      <c r="V938">
        <v>4.9041686091686092</v>
      </c>
    </row>
    <row r="939" spans="1:22" x14ac:dyDescent="0.45">
      <c r="A939">
        <v>2003</v>
      </c>
      <c r="B939">
        <v>8</v>
      </c>
      <c r="C939" t="s">
        <v>51</v>
      </c>
      <c r="D939" t="s">
        <v>41</v>
      </c>
      <c r="E939">
        <v>-12</v>
      </c>
      <c r="F939">
        <v>4.3725430323815608</v>
      </c>
      <c r="G939">
        <v>-12</v>
      </c>
      <c r="H939">
        <v>1</v>
      </c>
      <c r="I939">
        <v>3.3725430323815608</v>
      </c>
      <c r="J939">
        <v>-13</v>
      </c>
      <c r="K939">
        <v>0</v>
      </c>
      <c r="L939">
        <v>3.1976642801642803</v>
      </c>
      <c r="M939">
        <v>1.3</v>
      </c>
      <c r="N939">
        <v>0.9</v>
      </c>
      <c r="O939">
        <v>-0.11216047285026924</v>
      </c>
      <c r="P939">
        <v>4.1571381559616851</v>
      </c>
      <c r="Q939">
        <v>-5.4395893484554078E-2</v>
      </c>
      <c r="R939">
        <v>3.1922736697364842</v>
      </c>
      <c r="S939">
        <v>1</v>
      </c>
      <c r="T939">
        <v>0.8</v>
      </c>
      <c r="U939">
        <v>-0.11520466320953911</v>
      </c>
      <c r="V939">
        <v>3.8887897706009165</v>
      </c>
    </row>
    <row r="940" spans="1:22" x14ac:dyDescent="0.45">
      <c r="A940">
        <v>2003</v>
      </c>
      <c r="B940">
        <v>8</v>
      </c>
      <c r="C940" t="s">
        <v>23</v>
      </c>
      <c r="D940" t="s">
        <v>42</v>
      </c>
      <c r="E940">
        <v>16</v>
      </c>
      <c r="F940">
        <v>7.4213098363022496</v>
      </c>
      <c r="G940">
        <v>16</v>
      </c>
      <c r="H940">
        <v>6</v>
      </c>
      <c r="I940">
        <v>1.4213098363022496</v>
      </c>
      <c r="J940">
        <v>10</v>
      </c>
      <c r="K940">
        <v>1</v>
      </c>
      <c r="L940">
        <v>3.7525776614225963</v>
      </c>
      <c r="M940">
        <v>1.1000000000000001</v>
      </c>
      <c r="N940">
        <v>0.9</v>
      </c>
      <c r="O940">
        <v>-0.20107634852042375</v>
      </c>
      <c r="P940">
        <v>3.7158476483358696</v>
      </c>
      <c r="Q940">
        <v>-0.12675065334827368</v>
      </c>
      <c r="R940">
        <v>4.2180582293523461</v>
      </c>
      <c r="S940">
        <v>0.8</v>
      </c>
      <c r="T940">
        <v>0.4</v>
      </c>
      <c r="U940">
        <v>2.3336073294963039E-2</v>
      </c>
      <c r="V940">
        <v>4.0927682611506144</v>
      </c>
    </row>
    <row r="941" spans="1:22" x14ac:dyDescent="0.45">
      <c r="A941">
        <v>2003</v>
      </c>
      <c r="B941">
        <v>8</v>
      </c>
      <c r="C941" t="s">
        <v>47</v>
      </c>
      <c r="D941" t="s">
        <v>36</v>
      </c>
      <c r="E941">
        <v>3</v>
      </c>
      <c r="F941">
        <v>-5.6147877447534915</v>
      </c>
      <c r="G941">
        <v>3</v>
      </c>
      <c r="H941">
        <v>-7</v>
      </c>
      <c r="I941">
        <v>1.3852122552465085</v>
      </c>
      <c r="J941">
        <v>10</v>
      </c>
      <c r="K941">
        <v>1</v>
      </c>
      <c r="L941">
        <v>4.6331203007518802</v>
      </c>
      <c r="M941">
        <v>0.7</v>
      </c>
      <c r="N941">
        <v>0.5</v>
      </c>
      <c r="O941">
        <v>8.1146511332455165E-2</v>
      </c>
      <c r="P941">
        <v>3.6170552515117733</v>
      </c>
      <c r="Q941">
        <v>-0.12159094887437191</v>
      </c>
      <c r="R941">
        <v>3.6182792860734039</v>
      </c>
      <c r="S941">
        <v>0.9</v>
      </c>
      <c r="T941">
        <v>0.9</v>
      </c>
      <c r="U941">
        <v>-0.11369606530304396</v>
      </c>
      <c r="V941">
        <v>4.5050995953937134</v>
      </c>
    </row>
    <row r="942" spans="1:22" x14ac:dyDescent="0.45">
      <c r="A942">
        <v>2003</v>
      </c>
      <c r="B942">
        <v>8</v>
      </c>
      <c r="C942" t="s">
        <v>53</v>
      </c>
      <c r="D942" t="s">
        <v>33</v>
      </c>
      <c r="E942">
        <v>9</v>
      </c>
      <c r="F942">
        <v>4.4943926771028835</v>
      </c>
      <c r="G942">
        <v>9</v>
      </c>
      <c r="H942">
        <v>13</v>
      </c>
      <c r="I942">
        <v>-8.5056073228971165</v>
      </c>
      <c r="J942">
        <v>-4</v>
      </c>
      <c r="K942">
        <v>1</v>
      </c>
      <c r="L942">
        <v>3.2394446181376368</v>
      </c>
      <c r="M942">
        <v>1</v>
      </c>
      <c r="N942">
        <v>0.3</v>
      </c>
      <c r="O942">
        <v>-0.16350146003235438</v>
      </c>
      <c r="P942">
        <v>4.1177777777777775</v>
      </c>
      <c r="Q942">
        <v>-3.8271496676098742E-2</v>
      </c>
      <c r="R942">
        <v>3.7588025394611071</v>
      </c>
      <c r="S942">
        <v>0.8</v>
      </c>
      <c r="T942">
        <v>0.8</v>
      </c>
      <c r="U942">
        <v>-1.1554879844163266E-2</v>
      </c>
      <c r="V942">
        <v>4.1311795660479866</v>
      </c>
    </row>
    <row r="943" spans="1:22" x14ac:dyDescent="0.45">
      <c r="A943">
        <v>2003</v>
      </c>
      <c r="B943">
        <v>8</v>
      </c>
      <c r="C943" t="s">
        <v>32</v>
      </c>
      <c r="D943" t="s">
        <v>44</v>
      </c>
      <c r="E943">
        <v>7</v>
      </c>
      <c r="F943">
        <v>3.5922223695787925</v>
      </c>
      <c r="G943">
        <v>7</v>
      </c>
      <c r="H943">
        <v>3</v>
      </c>
      <c r="I943">
        <v>0.59222236957879248</v>
      </c>
      <c r="J943">
        <v>4</v>
      </c>
      <c r="K943">
        <v>1</v>
      </c>
      <c r="L943">
        <v>3.7079550259345653</v>
      </c>
      <c r="M943">
        <v>0.2</v>
      </c>
      <c r="N943">
        <v>0</v>
      </c>
      <c r="O943">
        <v>5.7270871708376039E-2</v>
      </c>
      <c r="P943">
        <v>4.3920093167701868</v>
      </c>
      <c r="Q943">
        <v>1.0063913782438098E-2</v>
      </c>
      <c r="R943">
        <v>4.574745453377032</v>
      </c>
      <c r="S943">
        <v>0.8</v>
      </c>
      <c r="T943">
        <v>0.5</v>
      </c>
      <c r="U943">
        <v>-3.9501896626912128E-2</v>
      </c>
      <c r="V943">
        <v>3.8122229326513213</v>
      </c>
    </row>
    <row r="944" spans="1:22" x14ac:dyDescent="0.45">
      <c r="A944">
        <v>2003</v>
      </c>
      <c r="B944">
        <v>8</v>
      </c>
      <c r="C944" t="s">
        <v>27</v>
      </c>
      <c r="D944" t="s">
        <v>38</v>
      </c>
      <c r="E944">
        <v>33</v>
      </c>
      <c r="F944">
        <v>2.1574595791239424</v>
      </c>
      <c r="G944">
        <v>33</v>
      </c>
      <c r="H944">
        <v>5.5</v>
      </c>
      <c r="I944">
        <v>-3.3425404208760576</v>
      </c>
      <c r="J944">
        <v>27.5</v>
      </c>
      <c r="K944">
        <v>0</v>
      </c>
      <c r="L944">
        <v>3.2165207599418126</v>
      </c>
      <c r="M944">
        <v>1.4</v>
      </c>
      <c r="N944">
        <v>0.4</v>
      </c>
      <c r="O944">
        <v>-7.3376374803865219E-2</v>
      </c>
      <c r="P944">
        <v>3.7804059829059833</v>
      </c>
      <c r="Q944">
        <v>-0.13516421375745211</v>
      </c>
      <c r="R944">
        <v>4.6605027374922381</v>
      </c>
      <c r="S944">
        <v>0.3</v>
      </c>
      <c r="T944">
        <v>0.7</v>
      </c>
      <c r="U944">
        <v>5.7036804106975689E-2</v>
      </c>
      <c r="V944">
        <v>4.9853580978378655</v>
      </c>
    </row>
    <row r="945" spans="1:22" x14ac:dyDescent="0.45">
      <c r="A945">
        <v>2003</v>
      </c>
      <c r="B945">
        <v>8</v>
      </c>
      <c r="C945" t="s">
        <v>22</v>
      </c>
      <c r="D945" t="s">
        <v>34</v>
      </c>
      <c r="E945">
        <v>-16</v>
      </c>
      <c r="F945">
        <v>-2.8854374546418904</v>
      </c>
      <c r="G945">
        <v>-16</v>
      </c>
      <c r="H945">
        <v>-6.5</v>
      </c>
      <c r="I945">
        <v>3.6145625453581096</v>
      </c>
      <c r="J945">
        <v>-9.5</v>
      </c>
      <c r="K945">
        <v>0</v>
      </c>
      <c r="L945">
        <v>5.0922832722832725</v>
      </c>
      <c r="M945">
        <v>1.3</v>
      </c>
      <c r="N945">
        <v>0.5</v>
      </c>
      <c r="O945">
        <v>1.3252558730680524E-2</v>
      </c>
      <c r="P945">
        <v>3.1387319055213792</v>
      </c>
      <c r="Q945">
        <v>-0.16397051578852864</v>
      </c>
      <c r="R945">
        <v>5.0512506752506754</v>
      </c>
      <c r="S945">
        <v>0.6</v>
      </c>
      <c r="T945">
        <v>0.6</v>
      </c>
      <c r="U945">
        <v>-5.7128231869235893E-2</v>
      </c>
      <c r="V945">
        <v>4.5984867712267095</v>
      </c>
    </row>
    <row r="946" spans="1:22" x14ac:dyDescent="0.45">
      <c r="A946">
        <v>2003</v>
      </c>
      <c r="B946">
        <v>9</v>
      </c>
      <c r="C946" t="s">
        <v>48</v>
      </c>
      <c r="D946" t="s">
        <v>50</v>
      </c>
      <c r="E946">
        <v>7</v>
      </c>
      <c r="F946">
        <v>7.1884468245342106</v>
      </c>
      <c r="G946">
        <v>7</v>
      </c>
      <c r="H946">
        <v>7</v>
      </c>
      <c r="I946">
        <v>0.18844682453421058</v>
      </c>
      <c r="J946">
        <v>0</v>
      </c>
      <c r="K946">
        <v>0</v>
      </c>
      <c r="L946">
        <v>3.9257607672012709</v>
      </c>
      <c r="M946">
        <v>0.9</v>
      </c>
      <c r="N946">
        <v>0.5</v>
      </c>
      <c r="O946">
        <v>-0.10180957411885386</v>
      </c>
      <c r="P946">
        <v>3.7400882475149446</v>
      </c>
      <c r="Q946">
        <v>-1.8172922711904349E-2</v>
      </c>
      <c r="R946">
        <v>5.358058656680611</v>
      </c>
      <c r="S946">
        <v>1.2</v>
      </c>
      <c r="T946">
        <v>0.6</v>
      </c>
      <c r="U946">
        <v>1.7456229526729001E-2</v>
      </c>
      <c r="V946">
        <v>3.7801131417826128</v>
      </c>
    </row>
    <row r="947" spans="1:22" x14ac:dyDescent="0.45">
      <c r="A947">
        <v>2003</v>
      </c>
      <c r="B947">
        <v>9</v>
      </c>
      <c r="C947" t="s">
        <v>34</v>
      </c>
      <c r="D947" t="s">
        <v>24</v>
      </c>
      <c r="E947">
        <v>13</v>
      </c>
      <c r="F947">
        <v>0.93597351752210578</v>
      </c>
      <c r="G947">
        <v>13</v>
      </c>
      <c r="H947">
        <v>1</v>
      </c>
      <c r="I947">
        <v>-6.402648247789422E-2</v>
      </c>
      <c r="J947">
        <v>12</v>
      </c>
      <c r="K947">
        <v>0</v>
      </c>
      <c r="L947">
        <v>5.0670284530284535</v>
      </c>
      <c r="M947">
        <v>0.6</v>
      </c>
      <c r="N947">
        <v>0.7</v>
      </c>
      <c r="O947">
        <v>-8.5854417061036747E-2</v>
      </c>
      <c r="P947">
        <v>4.6918201045600423</v>
      </c>
      <c r="Q947">
        <v>9.3775701198590924E-2</v>
      </c>
      <c r="R947">
        <v>3.7234352018399335</v>
      </c>
      <c r="S947">
        <v>1.2</v>
      </c>
      <c r="T947">
        <v>0.3</v>
      </c>
      <c r="U947">
        <v>-0.19680932677515575</v>
      </c>
      <c r="V947">
        <v>4.9718670076726346</v>
      </c>
    </row>
    <row r="948" spans="1:22" x14ac:dyDescent="0.45">
      <c r="A948">
        <v>2003</v>
      </c>
      <c r="B948">
        <v>9</v>
      </c>
      <c r="C948" t="s">
        <v>39</v>
      </c>
      <c r="D948" t="s">
        <v>25</v>
      </c>
      <c r="E948">
        <v>10</v>
      </c>
      <c r="F948">
        <v>-4.8564434286412359</v>
      </c>
      <c r="G948">
        <v>10</v>
      </c>
      <c r="H948">
        <v>-3.5</v>
      </c>
      <c r="I948">
        <v>-1.3564434286412359</v>
      </c>
      <c r="J948">
        <v>13.5</v>
      </c>
      <c r="K948">
        <v>0</v>
      </c>
      <c r="L948">
        <v>4.4099792890036786</v>
      </c>
      <c r="M948">
        <v>0.6</v>
      </c>
      <c r="N948">
        <v>0.3</v>
      </c>
      <c r="O948">
        <v>-6.3261776290044355E-2</v>
      </c>
      <c r="P948">
        <v>4.5135455946163239</v>
      </c>
      <c r="Q948">
        <v>-3.9590749870519401E-2</v>
      </c>
      <c r="R948">
        <v>3.4731647274294337</v>
      </c>
      <c r="S948">
        <v>0.2</v>
      </c>
      <c r="T948">
        <v>1</v>
      </c>
      <c r="U948">
        <v>-0.18013356739343495</v>
      </c>
      <c r="V948">
        <v>4.9239940205765711</v>
      </c>
    </row>
    <row r="949" spans="1:22" x14ac:dyDescent="0.45">
      <c r="A949">
        <v>2003</v>
      </c>
      <c r="B949">
        <v>9</v>
      </c>
      <c r="C949" t="s">
        <v>29</v>
      </c>
      <c r="D949" t="s">
        <v>53</v>
      </c>
      <c r="E949">
        <v>4</v>
      </c>
      <c r="F949">
        <v>-1.0752223291555199</v>
      </c>
      <c r="G949">
        <v>4</v>
      </c>
      <c r="H949">
        <v>-6</v>
      </c>
      <c r="I949">
        <v>4.9247776708444801</v>
      </c>
      <c r="J949">
        <v>10</v>
      </c>
      <c r="K949">
        <v>1</v>
      </c>
      <c r="L949">
        <v>4.5953255078255077</v>
      </c>
      <c r="M949">
        <v>1</v>
      </c>
      <c r="N949">
        <v>0.4</v>
      </c>
      <c r="O949">
        <v>-0.12660311404745617</v>
      </c>
      <c r="P949">
        <v>3.7631034987556733</v>
      </c>
      <c r="Q949">
        <v>-0.16228861307701498</v>
      </c>
      <c r="R949">
        <v>3.6892898193760266</v>
      </c>
      <c r="S949">
        <v>0.8</v>
      </c>
      <c r="T949">
        <v>0.3</v>
      </c>
      <c r="U949">
        <v>-9.940876776307353E-2</v>
      </c>
      <c r="V949">
        <v>4.1469444444444452</v>
      </c>
    </row>
    <row r="950" spans="1:22" x14ac:dyDescent="0.45">
      <c r="A950">
        <v>2003</v>
      </c>
      <c r="B950">
        <v>9</v>
      </c>
      <c r="C950" t="s">
        <v>33</v>
      </c>
      <c r="D950" t="s">
        <v>22</v>
      </c>
      <c r="E950">
        <v>-6</v>
      </c>
      <c r="F950">
        <v>7.0629065791779402</v>
      </c>
      <c r="G950">
        <v>-6</v>
      </c>
      <c r="H950">
        <v>3</v>
      </c>
      <c r="I950">
        <v>4.0629065791779402</v>
      </c>
      <c r="J950">
        <v>-9</v>
      </c>
      <c r="K950">
        <v>0</v>
      </c>
      <c r="L950">
        <v>3.7388025394611071</v>
      </c>
      <c r="M950">
        <v>0.8</v>
      </c>
      <c r="N950">
        <v>0.5</v>
      </c>
      <c r="O950">
        <v>2.8811403482002111E-2</v>
      </c>
      <c r="P950">
        <v>4.3844184324447486</v>
      </c>
      <c r="Q950">
        <v>4.8461517106335096E-2</v>
      </c>
      <c r="R950">
        <v>4.5939499389499385</v>
      </c>
      <c r="S950">
        <v>1</v>
      </c>
      <c r="T950">
        <v>0.4</v>
      </c>
      <c r="U950">
        <v>1.3747173835823542E-2</v>
      </c>
      <c r="V950">
        <v>3.2433985721880463</v>
      </c>
    </row>
    <row r="951" spans="1:22" x14ac:dyDescent="0.45">
      <c r="A951">
        <v>2003</v>
      </c>
      <c r="B951">
        <v>9</v>
      </c>
      <c r="C951" t="s">
        <v>37</v>
      </c>
      <c r="D951" t="s">
        <v>32</v>
      </c>
      <c r="E951">
        <v>-3</v>
      </c>
      <c r="F951">
        <v>4.1318198099374328</v>
      </c>
      <c r="G951">
        <v>-3</v>
      </c>
      <c r="H951">
        <v>-3.5</v>
      </c>
      <c r="I951">
        <v>7.6318198099374328</v>
      </c>
      <c r="J951">
        <v>0.5</v>
      </c>
      <c r="K951">
        <v>1</v>
      </c>
      <c r="L951">
        <v>4.0429438834150098</v>
      </c>
      <c r="M951">
        <v>1.8</v>
      </c>
      <c r="N951">
        <v>0.7</v>
      </c>
      <c r="O951">
        <v>-3.9848558851671122E-2</v>
      </c>
      <c r="P951">
        <v>4.0176026630374455</v>
      </c>
      <c r="Q951">
        <v>-0.12731218892671176</v>
      </c>
      <c r="R951">
        <v>3.8921655522503551</v>
      </c>
      <c r="S951">
        <v>0.2</v>
      </c>
      <c r="T951">
        <v>0</v>
      </c>
      <c r="U951">
        <v>8.6149883092200175E-2</v>
      </c>
      <c r="V951">
        <v>4.5908015873015877</v>
      </c>
    </row>
    <row r="952" spans="1:22" x14ac:dyDescent="0.45">
      <c r="A952">
        <v>2003</v>
      </c>
      <c r="B952">
        <v>9</v>
      </c>
      <c r="C952" t="s">
        <v>49</v>
      </c>
      <c r="D952" t="s">
        <v>42</v>
      </c>
      <c r="E952">
        <v>-3</v>
      </c>
      <c r="F952">
        <v>6.7396866061587453</v>
      </c>
      <c r="G952">
        <v>-3</v>
      </c>
      <c r="H952">
        <v>8</v>
      </c>
      <c r="I952">
        <v>-1.2603133938412547</v>
      </c>
      <c r="J952">
        <v>-11</v>
      </c>
      <c r="K952">
        <v>1</v>
      </c>
      <c r="L952">
        <v>3.5399018316153863</v>
      </c>
      <c r="M952">
        <v>1.3</v>
      </c>
      <c r="N952">
        <v>0.6</v>
      </c>
      <c r="O952">
        <v>-0.10071931306145639</v>
      </c>
      <c r="P952">
        <v>4.8212626262626257</v>
      </c>
      <c r="Q952">
        <v>-1.5854082974681872E-2</v>
      </c>
      <c r="R952">
        <v>4.2151342527441589</v>
      </c>
      <c r="S952">
        <v>0.9</v>
      </c>
      <c r="T952">
        <v>0.4</v>
      </c>
      <c r="U952">
        <v>2.7050951656337812E-3</v>
      </c>
      <c r="V952">
        <v>4.1355314190453516</v>
      </c>
    </row>
    <row r="953" spans="1:22" x14ac:dyDescent="0.45">
      <c r="A953">
        <v>2003</v>
      </c>
      <c r="B953">
        <v>9</v>
      </c>
      <c r="C953" t="s">
        <v>40</v>
      </c>
      <c r="D953" t="s">
        <v>36</v>
      </c>
      <c r="E953">
        <v>3</v>
      </c>
      <c r="F953">
        <v>0.91048313424314253</v>
      </c>
      <c r="G953">
        <v>3</v>
      </c>
      <c r="H953">
        <v>-3</v>
      </c>
      <c r="I953">
        <v>3.9104831342431425</v>
      </c>
      <c r="J953">
        <v>6</v>
      </c>
      <c r="K953">
        <v>1</v>
      </c>
      <c r="L953">
        <v>3.7548644577638655</v>
      </c>
      <c r="M953">
        <v>0.9</v>
      </c>
      <c r="N953">
        <v>0.6</v>
      </c>
      <c r="O953">
        <v>-6.3796383319826552E-2</v>
      </c>
      <c r="P953">
        <v>4.2714284702748824</v>
      </c>
      <c r="Q953">
        <v>2.9726645491586969E-2</v>
      </c>
      <c r="R953">
        <v>3.6100860087624795</v>
      </c>
      <c r="S953">
        <v>0.9</v>
      </c>
      <c r="T953">
        <v>0.9</v>
      </c>
      <c r="U953">
        <v>-0.10449775474633829</v>
      </c>
      <c r="V953">
        <v>4.5738495953937131</v>
      </c>
    </row>
    <row r="954" spans="1:22" x14ac:dyDescent="0.45">
      <c r="A954">
        <v>2003</v>
      </c>
      <c r="B954">
        <v>9</v>
      </c>
      <c r="C954" t="s">
        <v>41</v>
      </c>
      <c r="D954" t="s">
        <v>43</v>
      </c>
      <c r="E954">
        <v>7</v>
      </c>
      <c r="F954">
        <v>8.9920013278263227</v>
      </c>
      <c r="G954">
        <v>7</v>
      </c>
      <c r="H954">
        <v>5</v>
      </c>
      <c r="I954">
        <v>3.9920013278263227</v>
      </c>
      <c r="J954">
        <v>2</v>
      </c>
      <c r="K954">
        <v>1</v>
      </c>
      <c r="L954">
        <v>3.3814403364031507</v>
      </c>
      <c r="M954">
        <v>0.9</v>
      </c>
      <c r="N954">
        <v>0.8</v>
      </c>
      <c r="O954">
        <v>-9.0411153204785238E-2</v>
      </c>
      <c r="P954">
        <v>4.0323191823656215</v>
      </c>
      <c r="Q954">
        <v>-7.8545990270620994E-2</v>
      </c>
      <c r="R954">
        <v>4.6366213997560752</v>
      </c>
      <c r="S954">
        <v>0.7</v>
      </c>
      <c r="T954">
        <v>0.5</v>
      </c>
      <c r="U954">
        <v>6.3969357227820683E-2</v>
      </c>
      <c r="V954">
        <v>3.6672385223472177</v>
      </c>
    </row>
    <row r="955" spans="1:22" x14ac:dyDescent="0.45">
      <c r="A955">
        <v>2003</v>
      </c>
      <c r="B955">
        <v>9</v>
      </c>
      <c r="C955" t="s">
        <v>44</v>
      </c>
      <c r="D955" t="s">
        <v>28</v>
      </c>
      <c r="E955">
        <v>-7</v>
      </c>
      <c r="F955">
        <v>-5.057088643393187</v>
      </c>
      <c r="G955">
        <v>-7</v>
      </c>
      <c r="H955">
        <v>-6</v>
      </c>
      <c r="I955">
        <v>0.94291135660681302</v>
      </c>
      <c r="J955">
        <v>-1</v>
      </c>
      <c r="K955">
        <v>0</v>
      </c>
      <c r="L955">
        <v>4.7469676755992545</v>
      </c>
      <c r="M955">
        <v>0.8</v>
      </c>
      <c r="N955">
        <v>0.5</v>
      </c>
      <c r="O955">
        <v>-3.4182159892676894E-2</v>
      </c>
      <c r="P955">
        <v>3.5059572684909206</v>
      </c>
      <c r="Q955">
        <v>-0.10320537579340354</v>
      </c>
      <c r="R955">
        <v>4.7640258924082453</v>
      </c>
      <c r="S955">
        <v>0.7</v>
      </c>
      <c r="T955">
        <v>0.9</v>
      </c>
      <c r="U955">
        <v>-0.14778412081404663</v>
      </c>
      <c r="V955">
        <v>4.8083578395923938</v>
      </c>
    </row>
    <row r="956" spans="1:22" x14ac:dyDescent="0.45">
      <c r="A956">
        <v>2003</v>
      </c>
      <c r="B956">
        <v>9</v>
      </c>
      <c r="C956" t="s">
        <v>45</v>
      </c>
      <c r="D956" t="s">
        <v>23</v>
      </c>
      <c r="E956">
        <v>7</v>
      </c>
      <c r="F956">
        <v>0.64907410151836409</v>
      </c>
      <c r="G956">
        <v>7</v>
      </c>
      <c r="H956">
        <v>6</v>
      </c>
      <c r="I956">
        <v>-5.3509258984816359</v>
      </c>
      <c r="J956">
        <v>1</v>
      </c>
      <c r="K956">
        <v>0</v>
      </c>
      <c r="L956">
        <v>4.1124686102511179</v>
      </c>
      <c r="M956">
        <v>1.4</v>
      </c>
      <c r="N956">
        <v>0.6</v>
      </c>
      <c r="O956">
        <v>-0.10495702585094546</v>
      </c>
      <c r="P956">
        <v>3.7412802505372165</v>
      </c>
      <c r="Q956">
        <v>-8.4868983864021849E-2</v>
      </c>
      <c r="R956">
        <v>3.6999460824752277</v>
      </c>
      <c r="S956">
        <v>1.3</v>
      </c>
      <c r="T956">
        <v>0.9</v>
      </c>
      <c r="U956">
        <v>-0.18974667209257362</v>
      </c>
      <c r="V956">
        <v>3.7129236717276823</v>
      </c>
    </row>
    <row r="957" spans="1:22" x14ac:dyDescent="0.45">
      <c r="A957">
        <v>2003</v>
      </c>
      <c r="B957">
        <v>9</v>
      </c>
      <c r="C957" t="s">
        <v>51</v>
      </c>
      <c r="D957" t="s">
        <v>47</v>
      </c>
      <c r="E957">
        <v>20</v>
      </c>
      <c r="F957">
        <v>10.795239572792021</v>
      </c>
      <c r="G957">
        <v>20</v>
      </c>
      <c r="H957">
        <v>-5</v>
      </c>
      <c r="I957">
        <v>15.795239572792021</v>
      </c>
      <c r="J957">
        <v>25</v>
      </c>
      <c r="K957">
        <v>1</v>
      </c>
      <c r="L957">
        <v>3.3759976134976135</v>
      </c>
      <c r="M957">
        <v>1.2</v>
      </c>
      <c r="N957">
        <v>0.9</v>
      </c>
      <c r="O957">
        <v>-5.7792319155646019E-2</v>
      </c>
      <c r="P957">
        <v>4.1171381559616851</v>
      </c>
      <c r="Q957">
        <v>-7.9068993106726798E-2</v>
      </c>
      <c r="R957">
        <v>4.65187030075188</v>
      </c>
      <c r="S957">
        <v>0.9</v>
      </c>
      <c r="T957">
        <v>0.4</v>
      </c>
      <c r="U957">
        <v>8.4618428420703398E-2</v>
      </c>
      <c r="V957">
        <v>3.906990316446838</v>
      </c>
    </row>
    <row r="958" spans="1:22" x14ac:dyDescent="0.45">
      <c r="A958">
        <v>2003</v>
      </c>
      <c r="B958">
        <v>9</v>
      </c>
      <c r="C958" t="s">
        <v>46</v>
      </c>
      <c r="D958" t="s">
        <v>35</v>
      </c>
      <c r="E958">
        <v>-3</v>
      </c>
      <c r="F958">
        <v>5.1199035024289614</v>
      </c>
      <c r="G958">
        <v>-3</v>
      </c>
      <c r="H958">
        <v>5.5</v>
      </c>
      <c r="I958">
        <v>-0.38009649757103858</v>
      </c>
      <c r="J958">
        <v>-8.5</v>
      </c>
      <c r="K958">
        <v>1</v>
      </c>
      <c r="L958">
        <v>4.344764283622979</v>
      </c>
      <c r="M958">
        <v>0.8</v>
      </c>
      <c r="N958">
        <v>0.4</v>
      </c>
      <c r="O958">
        <v>7.1216345365808675E-2</v>
      </c>
      <c r="P958">
        <v>3.7361859193438134</v>
      </c>
      <c r="Q958">
        <v>-3.1429066094563807E-2</v>
      </c>
      <c r="R958">
        <v>5.4407376973395278</v>
      </c>
      <c r="S958">
        <v>1.2</v>
      </c>
      <c r="T958">
        <v>0.3</v>
      </c>
      <c r="U958">
        <v>0.21517422420540258</v>
      </c>
      <c r="V958">
        <v>4.590409040134273</v>
      </c>
    </row>
    <row r="959" spans="1:22" x14ac:dyDescent="0.45">
      <c r="A959">
        <v>2003</v>
      </c>
      <c r="B959">
        <v>9</v>
      </c>
      <c r="C959" t="s">
        <v>26</v>
      </c>
      <c r="D959" t="s">
        <v>52</v>
      </c>
      <c r="E959">
        <v>-4</v>
      </c>
      <c r="F959">
        <v>7.7671156075698997</v>
      </c>
      <c r="G959">
        <v>-4</v>
      </c>
      <c r="H959">
        <v>2</v>
      </c>
      <c r="I959">
        <v>5.7671156075698997</v>
      </c>
      <c r="J959">
        <v>-6</v>
      </c>
      <c r="K959">
        <v>0</v>
      </c>
      <c r="L959">
        <v>3.6789110923476249</v>
      </c>
      <c r="M959">
        <v>0.7</v>
      </c>
      <c r="N959">
        <v>0.4</v>
      </c>
      <c r="O959">
        <v>-5.9948509444236443E-2</v>
      </c>
      <c r="P959">
        <v>3.9861962220785756</v>
      </c>
      <c r="Q959">
        <v>-4.1081731474407829E-2</v>
      </c>
      <c r="R959">
        <v>5.791814338217085</v>
      </c>
      <c r="S959">
        <v>1.3</v>
      </c>
      <c r="T959">
        <v>0.9</v>
      </c>
      <c r="U959">
        <v>2.7341271360589042E-2</v>
      </c>
      <c r="V959">
        <v>4.0088005647603167</v>
      </c>
    </row>
    <row r="960" spans="1:22" x14ac:dyDescent="0.45">
      <c r="A960">
        <v>2003</v>
      </c>
      <c r="B960">
        <v>10</v>
      </c>
      <c r="C960" t="s">
        <v>42</v>
      </c>
      <c r="D960" t="s">
        <v>29</v>
      </c>
      <c r="E960">
        <v>3</v>
      </c>
      <c r="F960">
        <v>2.8061754286531859</v>
      </c>
      <c r="G960">
        <v>3</v>
      </c>
      <c r="H960">
        <v>-3.5</v>
      </c>
      <c r="I960">
        <v>6.3061754286531855</v>
      </c>
      <c r="J960">
        <v>6.5</v>
      </c>
      <c r="K960">
        <v>1</v>
      </c>
      <c r="L960">
        <v>4.0641818717917788</v>
      </c>
      <c r="M960">
        <v>1.1000000000000001</v>
      </c>
      <c r="N960">
        <v>0.6</v>
      </c>
      <c r="O960">
        <v>-6.7622162002575079E-2</v>
      </c>
      <c r="P960">
        <v>4.0286266571405891</v>
      </c>
      <c r="Q960">
        <v>-0.10360099943959382</v>
      </c>
      <c r="R960">
        <v>4.556039793539794</v>
      </c>
      <c r="S960">
        <v>1</v>
      </c>
      <c r="T960">
        <v>0.4</v>
      </c>
      <c r="U960">
        <v>-7.2613498552482017E-2</v>
      </c>
      <c r="V960">
        <v>3.9700751763155857</v>
      </c>
    </row>
    <row r="961" spans="1:22" x14ac:dyDescent="0.45">
      <c r="A961">
        <v>2003</v>
      </c>
      <c r="B961">
        <v>10</v>
      </c>
      <c r="C961" t="s">
        <v>53</v>
      </c>
      <c r="D961" t="s">
        <v>40</v>
      </c>
      <c r="E961">
        <v>7</v>
      </c>
      <c r="F961">
        <v>6.5171768146401039</v>
      </c>
      <c r="G961">
        <v>7</v>
      </c>
      <c r="H961">
        <v>4</v>
      </c>
      <c r="I961">
        <v>2.5171768146401039</v>
      </c>
      <c r="J961">
        <v>3</v>
      </c>
      <c r="K961">
        <v>1</v>
      </c>
      <c r="L961">
        <v>3.837587032998317</v>
      </c>
      <c r="M961">
        <v>0.6</v>
      </c>
      <c r="N961">
        <v>0.2</v>
      </c>
      <c r="O961">
        <v>-7.9192854712830468E-2</v>
      </c>
      <c r="P961">
        <v>4.163214285714286</v>
      </c>
      <c r="Q961">
        <v>4.4849562901108732E-2</v>
      </c>
      <c r="R961">
        <v>3.7220073149067225</v>
      </c>
      <c r="S961">
        <v>1.1000000000000001</v>
      </c>
      <c r="T961">
        <v>0.7</v>
      </c>
      <c r="U961">
        <v>-4.8885225448440012E-2</v>
      </c>
      <c r="V961">
        <v>4.3905713274177396</v>
      </c>
    </row>
    <row r="962" spans="1:22" x14ac:dyDescent="0.45">
      <c r="A962">
        <v>2003</v>
      </c>
      <c r="B962">
        <v>10</v>
      </c>
      <c r="C962" t="s">
        <v>24</v>
      </c>
      <c r="D962" t="s">
        <v>25</v>
      </c>
      <c r="E962">
        <v>2</v>
      </c>
      <c r="F962">
        <v>-2.0800109622335263</v>
      </c>
      <c r="G962">
        <v>2</v>
      </c>
      <c r="H962">
        <v>0</v>
      </c>
      <c r="I962">
        <v>-2.0800109622335263</v>
      </c>
      <c r="J962">
        <v>2</v>
      </c>
      <c r="K962">
        <v>0</v>
      </c>
      <c r="L962">
        <v>3.621882406808878</v>
      </c>
      <c r="M962">
        <v>1.4</v>
      </c>
      <c r="N962">
        <v>0.3</v>
      </c>
      <c r="O962">
        <v>-0.20528505160428562</v>
      </c>
      <c r="P962">
        <v>4.5963768115942027</v>
      </c>
      <c r="Q962">
        <v>-2.2684623738913577E-2</v>
      </c>
      <c r="R962">
        <v>3.1533652286825662</v>
      </c>
      <c r="S962">
        <v>0.3</v>
      </c>
      <c r="T962">
        <v>1.1000000000000001</v>
      </c>
      <c r="U962">
        <v>-0.2006519415288901</v>
      </c>
      <c r="V962">
        <v>4.8286317017359917</v>
      </c>
    </row>
    <row r="963" spans="1:22" x14ac:dyDescent="0.45">
      <c r="A963">
        <v>2003</v>
      </c>
      <c r="B963">
        <v>10</v>
      </c>
      <c r="C963" t="s">
        <v>33</v>
      </c>
      <c r="D963" t="s">
        <v>48</v>
      </c>
      <c r="E963">
        <v>5</v>
      </c>
      <c r="F963">
        <v>0.84971319554360747</v>
      </c>
      <c r="G963">
        <v>5</v>
      </c>
      <c r="H963">
        <v>-6</v>
      </c>
      <c r="I963">
        <v>6.8497131955436075</v>
      </c>
      <c r="J963">
        <v>11</v>
      </c>
      <c r="K963">
        <v>1</v>
      </c>
      <c r="L963">
        <v>3.7226120632706312</v>
      </c>
      <c r="M963">
        <v>0.7</v>
      </c>
      <c r="N963">
        <v>0.4</v>
      </c>
      <c r="O963">
        <v>3.9662490044989694E-2</v>
      </c>
      <c r="P963">
        <v>4.4400960881224041</v>
      </c>
      <c r="Q963">
        <v>3.2713674411103441E-2</v>
      </c>
      <c r="R963">
        <v>3.9949725898613693</v>
      </c>
      <c r="S963">
        <v>1</v>
      </c>
      <c r="T963">
        <v>0.5</v>
      </c>
      <c r="U963">
        <v>-0.12104920465089228</v>
      </c>
      <c r="V963">
        <v>3.7342987738307345</v>
      </c>
    </row>
    <row r="964" spans="1:22" x14ac:dyDescent="0.45">
      <c r="A964">
        <v>2003</v>
      </c>
      <c r="B964">
        <v>10</v>
      </c>
      <c r="C964" t="s">
        <v>31</v>
      </c>
      <c r="D964" t="s">
        <v>38</v>
      </c>
      <c r="E964">
        <v>21</v>
      </c>
      <c r="F964">
        <v>5.2808109267713306</v>
      </c>
      <c r="G964">
        <v>21</v>
      </c>
      <c r="H964">
        <v>9</v>
      </c>
      <c r="I964">
        <v>-3.7191890732286694</v>
      </c>
      <c r="J964">
        <v>12</v>
      </c>
      <c r="K964">
        <v>0</v>
      </c>
      <c r="L964">
        <v>3.5888730387259797</v>
      </c>
      <c r="M964">
        <v>0.9</v>
      </c>
      <c r="N964">
        <v>0.8</v>
      </c>
      <c r="O964">
        <v>-9.8356549270026045E-2</v>
      </c>
      <c r="P964">
        <v>4.5741836349924583</v>
      </c>
      <c r="Q964">
        <v>-6.0162917738102416E-2</v>
      </c>
      <c r="R964">
        <v>4.4320713649432184</v>
      </c>
      <c r="S964">
        <v>0.2</v>
      </c>
      <c r="T964">
        <v>0.7</v>
      </c>
      <c r="U964">
        <v>7.2853199542433106E-2</v>
      </c>
      <c r="V964">
        <v>4.8798025422823104</v>
      </c>
    </row>
    <row r="965" spans="1:22" x14ac:dyDescent="0.45">
      <c r="A965">
        <v>2003</v>
      </c>
      <c r="B965">
        <v>10</v>
      </c>
      <c r="C965" t="s">
        <v>28</v>
      </c>
      <c r="D965" t="s">
        <v>37</v>
      </c>
      <c r="E965">
        <v>-20</v>
      </c>
      <c r="F965">
        <v>8.3215763980729296</v>
      </c>
      <c r="G965">
        <v>-20</v>
      </c>
      <c r="H965">
        <v>11.5</v>
      </c>
      <c r="I965">
        <v>-3.1784236019270704</v>
      </c>
      <c r="J965">
        <v>-31.5</v>
      </c>
      <c r="K965">
        <v>1</v>
      </c>
      <c r="L965">
        <v>4.7865258924082452</v>
      </c>
      <c r="M965">
        <v>0.6</v>
      </c>
      <c r="N965">
        <v>0.8</v>
      </c>
      <c r="O965">
        <v>-0.1056068918285781</v>
      </c>
      <c r="P965">
        <v>4.7579818997427692</v>
      </c>
      <c r="Q965">
        <v>6.7523030864913194E-2</v>
      </c>
      <c r="R965">
        <v>3.8063496805164592</v>
      </c>
      <c r="S965">
        <v>1.7</v>
      </c>
      <c r="T965">
        <v>0.7</v>
      </c>
      <c r="U965">
        <v>-3.8707221371210229E-2</v>
      </c>
      <c r="V965">
        <v>4.1134068588416408</v>
      </c>
    </row>
    <row r="966" spans="1:22" x14ac:dyDescent="0.45">
      <c r="A966">
        <v>2003</v>
      </c>
      <c r="B966">
        <v>10</v>
      </c>
      <c r="C966" t="s">
        <v>36</v>
      </c>
      <c r="D966" t="s">
        <v>41</v>
      </c>
      <c r="E966">
        <v>13</v>
      </c>
      <c r="F966">
        <v>2.6104404854722332</v>
      </c>
      <c r="G966">
        <v>13</v>
      </c>
      <c r="H966">
        <v>7</v>
      </c>
      <c r="I966">
        <v>-4.3895595145277664</v>
      </c>
      <c r="J966">
        <v>6</v>
      </c>
      <c r="K966">
        <v>0</v>
      </c>
      <c r="L966">
        <v>3.7609748976513684</v>
      </c>
      <c r="M966">
        <v>0.9</v>
      </c>
      <c r="N966">
        <v>0.9</v>
      </c>
      <c r="O966">
        <v>-0.12555601041326397</v>
      </c>
      <c r="P966">
        <v>4.5024210239651419</v>
      </c>
      <c r="Q966">
        <v>7.8963815035782065E-2</v>
      </c>
      <c r="R966">
        <v>3.4045884845512986</v>
      </c>
      <c r="S966">
        <v>0.7</v>
      </c>
      <c r="T966">
        <v>0.7</v>
      </c>
      <c r="U966">
        <v>-8.9648158091936742E-2</v>
      </c>
      <c r="V966">
        <v>4.0756525156989554</v>
      </c>
    </row>
    <row r="967" spans="1:22" x14ac:dyDescent="0.45">
      <c r="A967">
        <v>2003</v>
      </c>
      <c r="B967">
        <v>10</v>
      </c>
      <c r="C967" t="s">
        <v>22</v>
      </c>
      <c r="D967" t="s">
        <v>30</v>
      </c>
      <c r="E967">
        <v>24</v>
      </c>
      <c r="F967">
        <v>2.3267127191299792</v>
      </c>
      <c r="G967">
        <v>24</v>
      </c>
      <c r="H967">
        <v>5.5</v>
      </c>
      <c r="I967">
        <v>-3.1732872808700208</v>
      </c>
      <c r="J967">
        <v>18.5</v>
      </c>
      <c r="K967">
        <v>0</v>
      </c>
      <c r="L967">
        <v>4.6201037851037849</v>
      </c>
      <c r="M967">
        <v>1</v>
      </c>
      <c r="N967">
        <v>0.4</v>
      </c>
      <c r="O967">
        <v>-4.8484402569084328E-3</v>
      </c>
      <c r="P967">
        <v>3.0972080959975696</v>
      </c>
      <c r="Q967">
        <v>-0.16415616258548871</v>
      </c>
      <c r="R967">
        <v>3.3977603846849371</v>
      </c>
      <c r="S967">
        <v>0.4</v>
      </c>
      <c r="T967">
        <v>0.2</v>
      </c>
      <c r="U967">
        <v>4.3120642464602843E-2</v>
      </c>
      <c r="V967">
        <v>3.1784706083390297</v>
      </c>
    </row>
    <row r="968" spans="1:22" x14ac:dyDescent="0.45">
      <c r="A968">
        <v>2003</v>
      </c>
      <c r="B968">
        <v>10</v>
      </c>
      <c r="C968" t="s">
        <v>43</v>
      </c>
      <c r="D968" t="s">
        <v>45</v>
      </c>
      <c r="E968">
        <v>7</v>
      </c>
      <c r="F968">
        <v>0.25134885914927141</v>
      </c>
      <c r="G968">
        <v>7</v>
      </c>
      <c r="H968">
        <v>-3</v>
      </c>
      <c r="I968">
        <v>3.2513488591492714</v>
      </c>
      <c r="J968">
        <v>10</v>
      </c>
      <c r="K968">
        <v>1</v>
      </c>
      <c r="L968">
        <v>4.6510073646683558</v>
      </c>
      <c r="M968">
        <v>0.6</v>
      </c>
      <c r="N968">
        <v>0.5</v>
      </c>
      <c r="O968">
        <v>3.6894714689679024E-2</v>
      </c>
      <c r="P968">
        <v>3.5272385223472176</v>
      </c>
      <c r="Q968">
        <v>3.1200026754494509E-3</v>
      </c>
      <c r="R968">
        <v>4.2934209912034991</v>
      </c>
      <c r="S968">
        <v>1.2</v>
      </c>
      <c r="T968">
        <v>0.6</v>
      </c>
      <c r="U968">
        <v>-9.0868425455383178E-2</v>
      </c>
      <c r="V968">
        <v>3.8416701140849745</v>
      </c>
    </row>
    <row r="969" spans="1:22" x14ac:dyDescent="0.45">
      <c r="A969">
        <v>2003</v>
      </c>
      <c r="B969">
        <v>10</v>
      </c>
      <c r="C969" t="s">
        <v>35</v>
      </c>
      <c r="D969" t="s">
        <v>34</v>
      </c>
      <c r="E969">
        <v>14</v>
      </c>
      <c r="F969">
        <v>-5.7958503208169425</v>
      </c>
      <c r="G969">
        <v>14</v>
      </c>
      <c r="H969">
        <v>-5.5</v>
      </c>
      <c r="I969">
        <v>-0.29585032081694251</v>
      </c>
      <c r="J969">
        <v>19.5</v>
      </c>
      <c r="K969">
        <v>0</v>
      </c>
      <c r="L969">
        <v>5.3296265862284162</v>
      </c>
      <c r="M969">
        <v>1.2</v>
      </c>
      <c r="N969">
        <v>0.3</v>
      </c>
      <c r="O969">
        <v>0.19982759284167906</v>
      </c>
      <c r="P969">
        <v>5.1780030250966789</v>
      </c>
      <c r="Q969">
        <v>-7.2314779350111796E-3</v>
      </c>
      <c r="R969">
        <v>4.9343617863617864</v>
      </c>
      <c r="S969">
        <v>0.4</v>
      </c>
      <c r="T969">
        <v>0.8</v>
      </c>
      <c r="U969">
        <v>-0.11479544066247475</v>
      </c>
      <c r="V969">
        <v>4.4600475293092066</v>
      </c>
    </row>
    <row r="970" spans="1:22" x14ac:dyDescent="0.45">
      <c r="A970">
        <v>2003</v>
      </c>
      <c r="B970">
        <v>10</v>
      </c>
      <c r="C970" t="s">
        <v>27</v>
      </c>
      <c r="D970" t="s">
        <v>23</v>
      </c>
      <c r="E970">
        <v>4</v>
      </c>
      <c r="F970">
        <v>1.443627587815647</v>
      </c>
      <c r="G970">
        <v>4</v>
      </c>
      <c r="H970">
        <v>4</v>
      </c>
      <c r="I970">
        <v>-2.556372412184353</v>
      </c>
      <c r="J970">
        <v>0</v>
      </c>
      <c r="K970">
        <v>0</v>
      </c>
      <c r="L970">
        <v>3.1378882813093338</v>
      </c>
      <c r="M970">
        <v>1.4</v>
      </c>
      <c r="N970">
        <v>0.5</v>
      </c>
      <c r="O970">
        <v>-8.0811945379187636E-2</v>
      </c>
      <c r="P970">
        <v>3.85264127702363</v>
      </c>
      <c r="Q970">
        <v>-0.10777152570094943</v>
      </c>
      <c r="R970">
        <v>3.8467474292765744</v>
      </c>
      <c r="S970">
        <v>1.5</v>
      </c>
      <c r="T970">
        <v>1</v>
      </c>
      <c r="U970">
        <v>-0.16117354389588015</v>
      </c>
      <c r="V970">
        <v>3.7489485164481797</v>
      </c>
    </row>
    <row r="971" spans="1:22" x14ac:dyDescent="0.45">
      <c r="A971">
        <v>2003</v>
      </c>
      <c r="B971">
        <v>10</v>
      </c>
      <c r="C971" t="s">
        <v>32</v>
      </c>
      <c r="D971" t="s">
        <v>39</v>
      </c>
      <c r="E971">
        <v>-3</v>
      </c>
      <c r="F971">
        <v>-8.2190415978824038E-2</v>
      </c>
      <c r="G971">
        <v>-3</v>
      </c>
      <c r="H971">
        <v>-3</v>
      </c>
      <c r="I971">
        <v>2.917809584021176</v>
      </c>
      <c r="J971">
        <v>0</v>
      </c>
      <c r="K971">
        <v>0</v>
      </c>
      <c r="L971">
        <v>3.656418945915513</v>
      </c>
      <c r="M971">
        <v>0.4</v>
      </c>
      <c r="N971">
        <v>0.1</v>
      </c>
      <c r="O971">
        <v>6.2560029496129557E-2</v>
      </c>
      <c r="P971">
        <v>4.4396111111111107</v>
      </c>
      <c r="Q971">
        <v>-7.928218252313986E-4</v>
      </c>
      <c r="R971">
        <v>4.3312836368297658</v>
      </c>
      <c r="S971">
        <v>0.6</v>
      </c>
      <c r="T971">
        <v>0.4</v>
      </c>
      <c r="U971">
        <v>-8.2504330593577521E-2</v>
      </c>
      <c r="V971">
        <v>4.5356508577742192</v>
      </c>
    </row>
    <row r="972" spans="1:22" x14ac:dyDescent="0.45">
      <c r="A972">
        <v>2003</v>
      </c>
      <c r="B972">
        <v>10</v>
      </c>
      <c r="C972" t="s">
        <v>50</v>
      </c>
      <c r="D972" t="s">
        <v>51</v>
      </c>
      <c r="E972">
        <v>11</v>
      </c>
      <c r="F972">
        <v>-0.18577121448469569</v>
      </c>
      <c r="G972">
        <v>11</v>
      </c>
      <c r="H972">
        <v>6.5</v>
      </c>
      <c r="I972">
        <v>-6.6857712144846957</v>
      </c>
      <c r="J972">
        <v>4.5</v>
      </c>
      <c r="K972">
        <v>0</v>
      </c>
      <c r="L972">
        <v>5.247824738551957</v>
      </c>
      <c r="M972">
        <v>1.3</v>
      </c>
      <c r="N972">
        <v>0.7</v>
      </c>
      <c r="O972">
        <v>-2.0406806670736861E-2</v>
      </c>
      <c r="P972">
        <v>3.8316557915103799</v>
      </c>
      <c r="Q972">
        <v>-5.8466426086871172E-2</v>
      </c>
      <c r="R972">
        <v>3.159926184926185</v>
      </c>
      <c r="S972">
        <v>1.3</v>
      </c>
      <c r="T972">
        <v>0.7</v>
      </c>
      <c r="U972">
        <v>-4.94761260252237E-2</v>
      </c>
      <c r="V972">
        <v>4.2660270448505742</v>
      </c>
    </row>
    <row r="973" spans="1:22" x14ac:dyDescent="0.45">
      <c r="A973">
        <v>2003</v>
      </c>
      <c r="B973">
        <v>10</v>
      </c>
      <c r="C973" t="s">
        <v>44</v>
      </c>
      <c r="D973" t="s">
        <v>46</v>
      </c>
      <c r="E973">
        <v>-3</v>
      </c>
      <c r="F973">
        <v>5.12725829656363</v>
      </c>
      <c r="G973">
        <v>-3</v>
      </c>
      <c r="H973">
        <v>4.5</v>
      </c>
      <c r="I973">
        <v>0.62725829656362997</v>
      </c>
      <c r="J973">
        <v>-7.5</v>
      </c>
      <c r="K973">
        <v>0</v>
      </c>
      <c r="L973">
        <v>4.8018548936443679</v>
      </c>
      <c r="M973">
        <v>0.7</v>
      </c>
      <c r="N973">
        <v>0.4</v>
      </c>
      <c r="O973">
        <v>-1.581331142254239E-2</v>
      </c>
      <c r="P973">
        <v>3.6101239351575871</v>
      </c>
      <c r="Q973">
        <v>-6.4283868921882439E-2</v>
      </c>
      <c r="R973">
        <v>5.0258647620918788</v>
      </c>
      <c r="S973">
        <v>0.7</v>
      </c>
      <c r="T973">
        <v>0.5</v>
      </c>
      <c r="U973">
        <v>6.7874302389490521E-2</v>
      </c>
      <c r="V973">
        <v>3.8195192526771473</v>
      </c>
    </row>
    <row r="974" spans="1:22" x14ac:dyDescent="0.45">
      <c r="A974">
        <v>2003</v>
      </c>
      <c r="B974">
        <v>11</v>
      </c>
      <c r="C974" t="s">
        <v>53</v>
      </c>
      <c r="D974" t="s">
        <v>27</v>
      </c>
      <c r="E974">
        <v>-2</v>
      </c>
      <c r="F974">
        <v>5.4258356903938019</v>
      </c>
      <c r="G974">
        <v>-2</v>
      </c>
      <c r="H974">
        <v>7</v>
      </c>
      <c r="I974">
        <v>-1.5741643096061981</v>
      </c>
      <c r="J974">
        <v>-9</v>
      </c>
      <c r="K974">
        <v>1</v>
      </c>
      <c r="L974">
        <v>4.2366346520459368</v>
      </c>
      <c r="M974">
        <v>0.3</v>
      </c>
      <c r="N974">
        <v>0.2</v>
      </c>
      <c r="O974">
        <v>-2.9993731963095804E-2</v>
      </c>
      <c r="P974">
        <v>4.185763305322129</v>
      </c>
      <c r="Q974">
        <v>7.5098755627052982E-2</v>
      </c>
      <c r="R974">
        <v>3.4216203387256017</v>
      </c>
      <c r="S974">
        <v>1.5</v>
      </c>
      <c r="T974">
        <v>0.4</v>
      </c>
      <c r="U974">
        <v>-8.5337636684132426E-2</v>
      </c>
      <c r="V974">
        <v>3.7907365151188679</v>
      </c>
    </row>
    <row r="975" spans="1:22" x14ac:dyDescent="0.45">
      <c r="A975">
        <v>2003</v>
      </c>
      <c r="B975">
        <v>11</v>
      </c>
      <c r="C975" t="s">
        <v>45</v>
      </c>
      <c r="D975" t="s">
        <v>29</v>
      </c>
      <c r="E975">
        <v>3</v>
      </c>
      <c r="F975">
        <v>3.3034413608335704</v>
      </c>
      <c r="G975">
        <v>3</v>
      </c>
      <c r="H975">
        <v>6</v>
      </c>
      <c r="I975">
        <v>-2.6965586391664296</v>
      </c>
      <c r="J975">
        <v>-3</v>
      </c>
      <c r="K975">
        <v>1</v>
      </c>
      <c r="L975">
        <v>4.1410400388225463</v>
      </c>
      <c r="M975">
        <v>1.2</v>
      </c>
      <c r="N975">
        <v>0.8</v>
      </c>
      <c r="O975">
        <v>-9.5760825013770243E-2</v>
      </c>
      <c r="P975">
        <v>4.0652631876780481</v>
      </c>
      <c r="Q975">
        <v>-3.4159451107025653E-2</v>
      </c>
      <c r="R975">
        <v>4.5105687790470395</v>
      </c>
      <c r="S975">
        <v>1.1000000000000001</v>
      </c>
      <c r="T975">
        <v>0.5</v>
      </c>
      <c r="U975">
        <v>-7.5366562155241928E-2</v>
      </c>
      <c r="V975">
        <v>4.2567418429822528</v>
      </c>
    </row>
    <row r="976" spans="1:22" x14ac:dyDescent="0.45">
      <c r="A976">
        <v>2003</v>
      </c>
      <c r="B976">
        <v>11</v>
      </c>
      <c r="C976" t="s">
        <v>51</v>
      </c>
      <c r="D976" t="s">
        <v>24</v>
      </c>
      <c r="E976">
        <v>-2</v>
      </c>
      <c r="F976">
        <v>3.3817056947113029</v>
      </c>
      <c r="G976">
        <v>-2</v>
      </c>
      <c r="H976">
        <v>-6</v>
      </c>
      <c r="I976">
        <v>9.3817056947113038</v>
      </c>
      <c r="J976">
        <v>4</v>
      </c>
      <c r="K976">
        <v>1</v>
      </c>
      <c r="L976">
        <v>3.2753108003108005</v>
      </c>
      <c r="M976">
        <v>1.2</v>
      </c>
      <c r="N976">
        <v>0.7</v>
      </c>
      <c r="O976">
        <v>-9.194009490344128E-2</v>
      </c>
      <c r="P976">
        <v>4.303038539103448</v>
      </c>
      <c r="Q976">
        <v>-0.11220871426964281</v>
      </c>
      <c r="R976">
        <v>3.7375686813186819</v>
      </c>
      <c r="S976">
        <v>1.2</v>
      </c>
      <c r="T976">
        <v>0.3</v>
      </c>
      <c r="U976">
        <v>-0.16219470951279008</v>
      </c>
      <c r="V976">
        <v>4.2838768115942027</v>
      </c>
    </row>
    <row r="977" spans="1:22" x14ac:dyDescent="0.45">
      <c r="A977">
        <v>2003</v>
      </c>
      <c r="B977">
        <v>11</v>
      </c>
      <c r="C977" t="s">
        <v>38</v>
      </c>
      <c r="D977" t="s">
        <v>40</v>
      </c>
      <c r="E977">
        <v>5</v>
      </c>
      <c r="F977">
        <v>0.60690299170027773</v>
      </c>
      <c r="G977">
        <v>5</v>
      </c>
      <c r="H977">
        <v>-6</v>
      </c>
      <c r="I977">
        <v>6.6069029917002773</v>
      </c>
      <c r="J977">
        <v>11</v>
      </c>
      <c r="K977">
        <v>1</v>
      </c>
      <c r="L977">
        <v>4.5213570792289328</v>
      </c>
      <c r="M977">
        <v>0.2</v>
      </c>
      <c r="N977">
        <v>0.7</v>
      </c>
      <c r="O977">
        <v>9.8850653004038336E-2</v>
      </c>
      <c r="P977">
        <v>4.7353580978378655</v>
      </c>
      <c r="Q977">
        <v>-2.9496328923459693E-2</v>
      </c>
      <c r="R977">
        <v>3.6628896678478995</v>
      </c>
      <c r="S977">
        <v>0.8</v>
      </c>
      <c r="T977">
        <v>0.5</v>
      </c>
      <c r="U977">
        <v>1.1952024349983721E-2</v>
      </c>
      <c r="V977">
        <v>4.8882183862412685</v>
      </c>
    </row>
    <row r="978" spans="1:22" x14ac:dyDescent="0.45">
      <c r="A978">
        <v>2003</v>
      </c>
      <c r="B978">
        <v>11</v>
      </c>
      <c r="C978" t="s">
        <v>36</v>
      </c>
      <c r="D978" t="s">
        <v>31</v>
      </c>
      <c r="E978">
        <v>38</v>
      </c>
      <c r="F978">
        <v>5.2090548316724998</v>
      </c>
      <c r="G978">
        <v>38</v>
      </c>
      <c r="H978">
        <v>5</v>
      </c>
      <c r="I978">
        <v>0.20905483167249983</v>
      </c>
      <c r="J978">
        <v>33</v>
      </c>
      <c r="K978">
        <v>1</v>
      </c>
      <c r="L978">
        <v>3.6326854239671578</v>
      </c>
      <c r="M978">
        <v>0.9</v>
      </c>
      <c r="N978">
        <v>0.8</v>
      </c>
      <c r="O978">
        <v>-0.13353708558184468</v>
      </c>
      <c r="P978">
        <v>4.5420200214588764</v>
      </c>
      <c r="Q978">
        <v>6.930187466360338E-2</v>
      </c>
      <c r="R978">
        <v>3.7628496469131143</v>
      </c>
      <c r="S978">
        <v>1</v>
      </c>
      <c r="T978">
        <v>0.7</v>
      </c>
      <c r="U978">
        <v>-8.4101523834830189E-2</v>
      </c>
      <c r="V978">
        <v>4.4995804603892839</v>
      </c>
    </row>
    <row r="979" spans="1:22" x14ac:dyDescent="0.45">
      <c r="A979">
        <v>2003</v>
      </c>
      <c r="B979">
        <v>11</v>
      </c>
      <c r="C979" t="s">
        <v>50</v>
      </c>
      <c r="D979" t="s">
        <v>22</v>
      </c>
      <c r="E979">
        <v>3</v>
      </c>
      <c r="F979">
        <v>2.8700893535518057</v>
      </c>
      <c r="G979">
        <v>3</v>
      </c>
      <c r="H979">
        <v>5</v>
      </c>
      <c r="I979">
        <v>-2.1299106464481943</v>
      </c>
      <c r="J979">
        <v>-2</v>
      </c>
      <c r="K979">
        <v>1</v>
      </c>
      <c r="L979">
        <v>5.2192806772492748</v>
      </c>
      <c r="M979">
        <v>1.4</v>
      </c>
      <c r="N979">
        <v>0.9</v>
      </c>
      <c r="O979">
        <v>-6.5026836274416216E-2</v>
      </c>
      <c r="P979">
        <v>3.8539229979881129</v>
      </c>
      <c r="Q979">
        <v>-0.103937865709257</v>
      </c>
      <c r="R979">
        <v>4.2008730158730163</v>
      </c>
      <c r="S979">
        <v>0.9</v>
      </c>
      <c r="T979">
        <v>0.5</v>
      </c>
      <c r="U979">
        <v>-9.0159749506087572E-2</v>
      </c>
      <c r="V979">
        <v>2.851403900193374</v>
      </c>
    </row>
    <row r="980" spans="1:22" x14ac:dyDescent="0.45">
      <c r="A980">
        <v>2003</v>
      </c>
      <c r="B980">
        <v>11</v>
      </c>
      <c r="C980" t="s">
        <v>28</v>
      </c>
      <c r="D980" t="s">
        <v>49</v>
      </c>
      <c r="E980">
        <v>3</v>
      </c>
      <c r="F980">
        <v>5.3417169092571051</v>
      </c>
      <c r="G980">
        <v>3</v>
      </c>
      <c r="H980">
        <v>9</v>
      </c>
      <c r="I980">
        <v>-3.6582830907428949</v>
      </c>
      <c r="J980">
        <v>-6</v>
      </c>
      <c r="K980">
        <v>1</v>
      </c>
      <c r="L980">
        <v>5.0482683166506694</v>
      </c>
      <c r="M980">
        <v>0.6</v>
      </c>
      <c r="N980">
        <v>0.7</v>
      </c>
      <c r="O980">
        <v>-0.10499303865840863</v>
      </c>
      <c r="P980">
        <v>5.1794104711713409</v>
      </c>
      <c r="Q980">
        <v>7.527151444857752E-2</v>
      </c>
      <c r="R980">
        <v>3.9125488904389156</v>
      </c>
      <c r="S980">
        <v>1</v>
      </c>
      <c r="T980">
        <v>0.7</v>
      </c>
      <c r="U980">
        <v>-9.3560039450207577E-2</v>
      </c>
      <c r="V980">
        <v>4.5419769119769118</v>
      </c>
    </row>
    <row r="981" spans="1:22" x14ac:dyDescent="0.45">
      <c r="A981">
        <v>2003</v>
      </c>
      <c r="B981">
        <v>11</v>
      </c>
      <c r="C981" t="s">
        <v>37</v>
      </c>
      <c r="D981" t="s">
        <v>44</v>
      </c>
      <c r="E981">
        <v>18</v>
      </c>
      <c r="F981">
        <v>6.3109731206082706</v>
      </c>
      <c r="G981">
        <v>18</v>
      </c>
      <c r="H981">
        <v>3</v>
      </c>
      <c r="I981">
        <v>3.3109731206082706</v>
      </c>
      <c r="J981">
        <v>15</v>
      </c>
      <c r="K981">
        <v>1</v>
      </c>
      <c r="L981">
        <v>4.1944449186116968</v>
      </c>
      <c r="M981">
        <v>1.9</v>
      </c>
      <c r="N981">
        <v>0.8</v>
      </c>
      <c r="O981">
        <v>-9.213843846200967E-2</v>
      </c>
      <c r="P981">
        <v>4.5679523133870958</v>
      </c>
      <c r="Q981">
        <v>-5.7507960824651538E-2</v>
      </c>
      <c r="R981">
        <v>4.6705391041706834</v>
      </c>
      <c r="S981">
        <v>0.7</v>
      </c>
      <c r="T981">
        <v>0.3</v>
      </c>
      <c r="U981">
        <v>-4.3449919775679101E-2</v>
      </c>
      <c r="V981">
        <v>3.8142906018242533</v>
      </c>
    </row>
    <row r="982" spans="1:22" x14ac:dyDescent="0.45">
      <c r="A982">
        <v>2003</v>
      </c>
      <c r="B982">
        <v>11</v>
      </c>
      <c r="C982" t="s">
        <v>48</v>
      </c>
      <c r="D982" t="s">
        <v>30</v>
      </c>
      <c r="E982">
        <v>7</v>
      </c>
      <c r="F982">
        <v>4.485099736891252</v>
      </c>
      <c r="G982">
        <v>7</v>
      </c>
      <c r="H982">
        <v>9</v>
      </c>
      <c r="I982">
        <v>-4.514900263108748</v>
      </c>
      <c r="J982">
        <v>-2</v>
      </c>
      <c r="K982">
        <v>1</v>
      </c>
      <c r="L982">
        <v>4.1099725898613695</v>
      </c>
      <c r="M982">
        <v>1</v>
      </c>
      <c r="N982">
        <v>0.4</v>
      </c>
      <c r="O982">
        <v>-4.9224155649231889E-2</v>
      </c>
      <c r="P982">
        <v>3.4568949276768874</v>
      </c>
      <c r="Q982">
        <v>-4.150281644777129E-2</v>
      </c>
      <c r="R982">
        <v>3.1785296154541678</v>
      </c>
      <c r="S982">
        <v>0.5</v>
      </c>
      <c r="T982">
        <v>0.2</v>
      </c>
      <c r="U982">
        <v>4.1087786615435225E-2</v>
      </c>
      <c r="V982">
        <v>3.0684706083390294</v>
      </c>
    </row>
    <row r="983" spans="1:22" x14ac:dyDescent="0.45">
      <c r="A983">
        <v>2003</v>
      </c>
      <c r="B983">
        <v>11</v>
      </c>
      <c r="C983" t="s">
        <v>34</v>
      </c>
      <c r="D983" t="s">
        <v>52</v>
      </c>
      <c r="E983">
        <v>29</v>
      </c>
      <c r="F983">
        <v>9.2553742424218726</v>
      </c>
      <c r="G983">
        <v>29</v>
      </c>
      <c r="H983">
        <v>8.5</v>
      </c>
      <c r="I983">
        <v>0.75537424242187257</v>
      </c>
      <c r="J983">
        <v>20.5</v>
      </c>
      <c r="K983">
        <v>1</v>
      </c>
      <c r="L983">
        <v>5.5343617863617869</v>
      </c>
      <c r="M983">
        <v>0.4</v>
      </c>
      <c r="N983">
        <v>0.8</v>
      </c>
      <c r="O983">
        <v>-6.196802000160697E-2</v>
      </c>
      <c r="P983">
        <v>4.6200475293092058</v>
      </c>
      <c r="Q983">
        <v>0.11914306173052247</v>
      </c>
      <c r="R983">
        <v>5.590147671550417</v>
      </c>
      <c r="S983">
        <v>1.2</v>
      </c>
      <c r="T983">
        <v>0.7</v>
      </c>
      <c r="U983">
        <v>3.6631366882857432E-2</v>
      </c>
      <c r="V983">
        <v>4.1138130960886379</v>
      </c>
    </row>
    <row r="984" spans="1:22" x14ac:dyDescent="0.45">
      <c r="A984">
        <v>2003</v>
      </c>
      <c r="B984">
        <v>11</v>
      </c>
      <c r="C984" t="s">
        <v>32</v>
      </c>
      <c r="D984" t="s">
        <v>33</v>
      </c>
      <c r="E984">
        <v>7</v>
      </c>
      <c r="F984">
        <v>2.4774445430654271</v>
      </c>
      <c r="G984">
        <v>7</v>
      </c>
      <c r="H984">
        <v>6</v>
      </c>
      <c r="I984">
        <v>-3.5225554569345729</v>
      </c>
      <c r="J984">
        <v>1</v>
      </c>
      <c r="K984">
        <v>0</v>
      </c>
      <c r="L984">
        <v>3.6739189459155135</v>
      </c>
      <c r="M984">
        <v>0.6</v>
      </c>
      <c r="N984">
        <v>0.1</v>
      </c>
      <c r="O984">
        <v>7.592711422932738E-2</v>
      </c>
      <c r="P984">
        <v>4.35853003003003</v>
      </c>
      <c r="Q984">
        <v>1.4743817838922821E-2</v>
      </c>
      <c r="R984">
        <v>3.7049984269069944</v>
      </c>
      <c r="S984">
        <v>0.8</v>
      </c>
      <c r="T984">
        <v>0.4</v>
      </c>
      <c r="U984">
        <v>8.1262880551783934E-2</v>
      </c>
      <c r="V984">
        <v>4.4531913262176417</v>
      </c>
    </row>
    <row r="985" spans="1:22" x14ac:dyDescent="0.45">
      <c r="A985">
        <v>2003</v>
      </c>
      <c r="B985">
        <v>11</v>
      </c>
      <c r="C985" t="s">
        <v>35</v>
      </c>
      <c r="D985" t="s">
        <v>39</v>
      </c>
      <c r="E985">
        <v>10</v>
      </c>
      <c r="F985">
        <v>-3.3521728484055076</v>
      </c>
      <c r="G985">
        <v>10</v>
      </c>
      <c r="H985">
        <v>-4.5</v>
      </c>
      <c r="I985">
        <v>1.1478271515944924</v>
      </c>
      <c r="J985">
        <v>14.5</v>
      </c>
      <c r="K985">
        <v>1</v>
      </c>
      <c r="L985">
        <v>5.2418993135011442</v>
      </c>
      <c r="M985">
        <v>1</v>
      </c>
      <c r="N985">
        <v>0.2</v>
      </c>
      <c r="O985">
        <v>0.21672046654699653</v>
      </c>
      <c r="P985">
        <v>5.7587722558659094</v>
      </c>
      <c r="Q985">
        <v>3.442487528951884E-2</v>
      </c>
      <c r="R985">
        <v>4.4025835081296369</v>
      </c>
      <c r="S985">
        <v>0.7</v>
      </c>
      <c r="T985">
        <v>0.4</v>
      </c>
      <c r="U985">
        <v>-9.6186515053147112E-2</v>
      </c>
      <c r="V985">
        <v>4.4864841911075519</v>
      </c>
    </row>
    <row r="986" spans="1:22" x14ac:dyDescent="0.45">
      <c r="A986">
        <v>2003</v>
      </c>
      <c r="B986">
        <v>11</v>
      </c>
      <c r="C986" t="s">
        <v>25</v>
      </c>
      <c r="D986" t="s">
        <v>43</v>
      </c>
      <c r="E986">
        <v>21</v>
      </c>
      <c r="F986">
        <v>12.794862731840112</v>
      </c>
      <c r="G986">
        <v>21</v>
      </c>
      <c r="H986">
        <v>11</v>
      </c>
      <c r="I986">
        <v>1.7948627318401122</v>
      </c>
      <c r="J986">
        <v>10</v>
      </c>
      <c r="K986">
        <v>1</v>
      </c>
      <c r="L986">
        <v>2.8664604667778049</v>
      </c>
      <c r="M986">
        <v>0.4</v>
      </c>
      <c r="N986">
        <v>1</v>
      </c>
      <c r="O986">
        <v>-0.19503521929398759</v>
      </c>
      <c r="P986">
        <v>4.681817976245795</v>
      </c>
      <c r="Q986">
        <v>0.14747850524761977</v>
      </c>
      <c r="R986">
        <v>4.7822194858804767</v>
      </c>
      <c r="S986">
        <v>0.6</v>
      </c>
      <c r="T986">
        <v>0.5</v>
      </c>
      <c r="U986">
        <v>5.3530829835030477E-2</v>
      </c>
      <c r="V986">
        <v>3.7697293648380601</v>
      </c>
    </row>
    <row r="987" spans="1:22" x14ac:dyDescent="0.45">
      <c r="A987">
        <v>2003</v>
      </c>
      <c r="B987">
        <v>11</v>
      </c>
      <c r="C987" t="s">
        <v>46</v>
      </c>
      <c r="D987" t="s">
        <v>42</v>
      </c>
      <c r="E987">
        <v>-7</v>
      </c>
      <c r="F987">
        <v>-0.25716526464695799</v>
      </c>
      <c r="G987">
        <v>-7</v>
      </c>
      <c r="H987">
        <v>3.5</v>
      </c>
      <c r="I987">
        <v>-3.7571652646469582</v>
      </c>
      <c r="J987">
        <v>-10.5</v>
      </c>
      <c r="K987">
        <v>1</v>
      </c>
      <c r="L987">
        <v>5.1925314287585449</v>
      </c>
      <c r="M987">
        <v>1.1000000000000001</v>
      </c>
      <c r="N987">
        <v>0.5</v>
      </c>
      <c r="O987">
        <v>6.2079200133007786E-2</v>
      </c>
      <c r="P987">
        <v>3.9295670995670995</v>
      </c>
      <c r="Q987">
        <v>1.9497156692672706E-3</v>
      </c>
      <c r="R987">
        <v>4.0008485384584453</v>
      </c>
      <c r="S987">
        <v>0.9</v>
      </c>
      <c r="T987">
        <v>0.6</v>
      </c>
      <c r="U987">
        <v>-4.7950931022845644E-2</v>
      </c>
      <c r="V987">
        <v>4.0323223093145026</v>
      </c>
    </row>
    <row r="988" spans="1:22" x14ac:dyDescent="0.45">
      <c r="A988">
        <v>2003</v>
      </c>
      <c r="B988">
        <v>11</v>
      </c>
      <c r="C988" t="s">
        <v>23</v>
      </c>
      <c r="D988" t="s">
        <v>26</v>
      </c>
      <c r="E988">
        <v>12</v>
      </c>
      <c r="F988">
        <v>3.8763643654774578</v>
      </c>
      <c r="G988">
        <v>12</v>
      </c>
      <c r="H988">
        <v>4</v>
      </c>
      <c r="I988">
        <v>-0.12363563452254223</v>
      </c>
      <c r="J988">
        <v>8</v>
      </c>
      <c r="K988">
        <v>0</v>
      </c>
      <c r="L988">
        <v>3.8223426673718124</v>
      </c>
      <c r="M988">
        <v>1.2</v>
      </c>
      <c r="N988">
        <v>1</v>
      </c>
      <c r="O988">
        <v>-0.12928305726546446</v>
      </c>
      <c r="P988">
        <v>3.7913169375008118</v>
      </c>
      <c r="Q988">
        <v>-0.20039309517847737</v>
      </c>
      <c r="R988">
        <v>3.6315426712949934</v>
      </c>
      <c r="S988">
        <v>0.7</v>
      </c>
      <c r="T988">
        <v>0.5</v>
      </c>
      <c r="U988">
        <v>-2.6532545240318096E-2</v>
      </c>
      <c r="V988">
        <v>3.8511962220785754</v>
      </c>
    </row>
    <row r="989" spans="1:22" x14ac:dyDescent="0.45">
      <c r="A989">
        <v>2003</v>
      </c>
      <c r="B989">
        <v>11</v>
      </c>
      <c r="C989" t="s">
        <v>41</v>
      </c>
      <c r="D989" t="s">
        <v>47</v>
      </c>
      <c r="E989">
        <v>16</v>
      </c>
      <c r="F989">
        <v>10.848065394751842</v>
      </c>
      <c r="G989">
        <v>16</v>
      </c>
      <c r="H989">
        <v>4</v>
      </c>
      <c r="I989">
        <v>6.8480653947518419</v>
      </c>
      <c r="J989">
        <v>12</v>
      </c>
      <c r="K989">
        <v>1</v>
      </c>
      <c r="L989">
        <v>3.5153779582355091</v>
      </c>
      <c r="M989">
        <v>0.5</v>
      </c>
      <c r="N989">
        <v>0.7</v>
      </c>
      <c r="O989">
        <v>-8.0287256394822384E-2</v>
      </c>
      <c r="P989">
        <v>3.8431963753480778</v>
      </c>
      <c r="Q989">
        <v>-2.9148621091965289E-2</v>
      </c>
      <c r="R989">
        <v>4.7856798245614041</v>
      </c>
      <c r="S989">
        <v>0.9</v>
      </c>
      <c r="T989">
        <v>0.4</v>
      </c>
      <c r="U989">
        <v>0.10412031441541207</v>
      </c>
      <c r="V989">
        <v>3.6069903164468378</v>
      </c>
    </row>
    <row r="990" spans="1:22" x14ac:dyDescent="0.45">
      <c r="A990">
        <v>2003</v>
      </c>
      <c r="B990">
        <v>12</v>
      </c>
      <c r="C990" t="s">
        <v>43</v>
      </c>
      <c r="D990" t="s">
        <v>50</v>
      </c>
      <c r="E990">
        <v>3</v>
      </c>
      <c r="F990">
        <v>-1.9062828140444763</v>
      </c>
      <c r="G990">
        <v>3</v>
      </c>
      <c r="H990">
        <v>3</v>
      </c>
      <c r="I990">
        <v>-4.9062828140444763</v>
      </c>
      <c r="J990">
        <v>0</v>
      </c>
      <c r="K990">
        <v>0</v>
      </c>
      <c r="L990">
        <v>4.9197544998860794</v>
      </c>
      <c r="M990">
        <v>0.7</v>
      </c>
      <c r="N990">
        <v>0.4</v>
      </c>
      <c r="O990">
        <v>9.1284872374044188E-2</v>
      </c>
      <c r="P990">
        <v>3.9466524417611373</v>
      </c>
      <c r="Q990">
        <v>2.7921823515051547E-3</v>
      </c>
      <c r="R990">
        <v>4.9839865596022159</v>
      </c>
      <c r="S990">
        <v>1.3</v>
      </c>
      <c r="T990">
        <v>0.9</v>
      </c>
      <c r="U990">
        <v>-0.14122516339633689</v>
      </c>
      <c r="V990">
        <v>3.6466839407490559</v>
      </c>
    </row>
    <row r="991" spans="1:22" x14ac:dyDescent="0.45">
      <c r="A991">
        <v>2003</v>
      </c>
      <c r="B991">
        <v>12</v>
      </c>
      <c r="C991" t="s">
        <v>33</v>
      </c>
      <c r="D991" t="s">
        <v>27</v>
      </c>
      <c r="E991">
        <v>-3</v>
      </c>
      <c r="F991">
        <v>1.7099813864897611</v>
      </c>
      <c r="G991">
        <v>-3</v>
      </c>
      <c r="H991">
        <v>-3</v>
      </c>
      <c r="I991">
        <v>4.7099813864897611</v>
      </c>
      <c r="J991">
        <v>0</v>
      </c>
      <c r="K991">
        <v>0</v>
      </c>
      <c r="L991">
        <v>3.6068807798481712</v>
      </c>
      <c r="M991">
        <v>0.7</v>
      </c>
      <c r="N991">
        <v>0.4</v>
      </c>
      <c r="O991">
        <v>0.11971027288432579</v>
      </c>
      <c r="P991">
        <v>4.8597389452652608</v>
      </c>
      <c r="Q991">
        <v>3.5254306087577923E-2</v>
      </c>
      <c r="R991">
        <v>3.7769774815827448</v>
      </c>
      <c r="S991">
        <v>1.3</v>
      </c>
      <c r="T991">
        <v>0.4</v>
      </c>
      <c r="U991">
        <v>-0.10755322352658052</v>
      </c>
      <c r="V991">
        <v>3.536485502973119</v>
      </c>
    </row>
    <row r="992" spans="1:22" x14ac:dyDescent="0.45">
      <c r="A992">
        <v>2003</v>
      </c>
      <c r="B992">
        <v>12</v>
      </c>
      <c r="C992" t="s">
        <v>41</v>
      </c>
      <c r="D992" t="s">
        <v>31</v>
      </c>
      <c r="E992">
        <v>-7</v>
      </c>
      <c r="F992">
        <v>6.1492504966751129</v>
      </c>
      <c r="G992">
        <v>-7</v>
      </c>
      <c r="H992">
        <v>3</v>
      </c>
      <c r="I992">
        <v>3.1492504966751129</v>
      </c>
      <c r="J992">
        <v>-10</v>
      </c>
      <c r="K992">
        <v>0</v>
      </c>
      <c r="L992">
        <v>3.2404975754603895</v>
      </c>
      <c r="M992">
        <v>0.5</v>
      </c>
      <c r="N992">
        <v>0.6</v>
      </c>
      <c r="O992">
        <v>-0.10084813268616059</v>
      </c>
      <c r="P992">
        <v>4.0090787282892544</v>
      </c>
      <c r="Q992">
        <v>-4.5166648347416335E-2</v>
      </c>
      <c r="R992">
        <v>3.6120163135797809</v>
      </c>
      <c r="S992">
        <v>0.9</v>
      </c>
      <c r="T992">
        <v>0.4</v>
      </c>
      <c r="U992">
        <v>-2.2745986351460783E-2</v>
      </c>
      <c r="V992">
        <v>4.3846071983571981</v>
      </c>
    </row>
    <row r="993" spans="1:22" x14ac:dyDescent="0.45">
      <c r="A993">
        <v>2003</v>
      </c>
      <c r="B993">
        <v>12</v>
      </c>
      <c r="C993" t="s">
        <v>29</v>
      </c>
      <c r="D993" t="s">
        <v>23</v>
      </c>
      <c r="E993">
        <v>4</v>
      </c>
      <c r="F993">
        <v>5.0697888495219754</v>
      </c>
      <c r="G993">
        <v>4</v>
      </c>
      <c r="H993">
        <v>3</v>
      </c>
      <c r="I993">
        <v>2.0697888495219754</v>
      </c>
      <c r="J993">
        <v>1</v>
      </c>
      <c r="K993">
        <v>1</v>
      </c>
      <c r="L993">
        <v>4.3649166051339963</v>
      </c>
      <c r="M993">
        <v>0.9</v>
      </c>
      <c r="N993">
        <v>0.6</v>
      </c>
      <c r="O993">
        <v>-9.1121230378623408E-2</v>
      </c>
      <c r="P993">
        <v>4.0854918429822522</v>
      </c>
      <c r="Q993">
        <v>-0.11986429301551768</v>
      </c>
      <c r="R993">
        <v>3.9423426673718125</v>
      </c>
      <c r="S993">
        <v>1</v>
      </c>
      <c r="T993">
        <v>1</v>
      </c>
      <c r="U993">
        <v>-8.5272932322012523E-2</v>
      </c>
      <c r="V993">
        <v>3.5990362357464258</v>
      </c>
    </row>
    <row r="994" spans="1:22" x14ac:dyDescent="0.45">
      <c r="A994">
        <v>2003</v>
      </c>
      <c r="B994">
        <v>12</v>
      </c>
      <c r="C994" t="s">
        <v>47</v>
      </c>
      <c r="D994" t="s">
        <v>46</v>
      </c>
      <c r="E994">
        <v>10</v>
      </c>
      <c r="F994">
        <v>2.5787367390031894</v>
      </c>
      <c r="G994">
        <v>10</v>
      </c>
      <c r="H994">
        <v>3.5</v>
      </c>
      <c r="I994">
        <v>-0.92126326099681055</v>
      </c>
      <c r="J994">
        <v>6.5</v>
      </c>
      <c r="K994">
        <v>0</v>
      </c>
      <c r="L994">
        <v>4.9341413630229427</v>
      </c>
      <c r="M994">
        <v>0.8</v>
      </c>
      <c r="N994">
        <v>0.4</v>
      </c>
      <c r="O994">
        <v>0.11034828119472799</v>
      </c>
      <c r="P994">
        <v>3.6023119538737389</v>
      </c>
      <c r="Q994">
        <v>-8.5611117872939957E-2</v>
      </c>
      <c r="R994">
        <v>5.1919758732029901</v>
      </c>
      <c r="S994">
        <v>1.1000000000000001</v>
      </c>
      <c r="T994">
        <v>0.5</v>
      </c>
      <c r="U994">
        <v>7.2362655432025941E-2</v>
      </c>
      <c r="V994">
        <v>4.2820670995670991</v>
      </c>
    </row>
    <row r="995" spans="1:22" x14ac:dyDescent="0.45">
      <c r="A995">
        <v>2003</v>
      </c>
      <c r="B995">
        <v>12</v>
      </c>
      <c r="C995" t="s">
        <v>26</v>
      </c>
      <c r="D995" t="s">
        <v>53</v>
      </c>
      <c r="E995">
        <v>-3</v>
      </c>
      <c r="F995">
        <v>-3.9433836406980403</v>
      </c>
      <c r="G995">
        <v>-3</v>
      </c>
      <c r="H995">
        <v>-5</v>
      </c>
      <c r="I995">
        <v>1.0566163593019597</v>
      </c>
      <c r="J995">
        <v>2</v>
      </c>
      <c r="K995">
        <v>1</v>
      </c>
      <c r="L995">
        <v>3.5866303905932391</v>
      </c>
      <c r="M995">
        <v>0.6</v>
      </c>
      <c r="N995">
        <v>0.5</v>
      </c>
      <c r="O995">
        <v>-7.3361401339315886E-3</v>
      </c>
      <c r="P995">
        <v>3.3533390792214326</v>
      </c>
      <c r="Q995">
        <v>-0.11242885566445396</v>
      </c>
      <c r="R995">
        <v>4.3050557046775157</v>
      </c>
      <c r="S995">
        <v>0.5</v>
      </c>
      <c r="T995">
        <v>0.3</v>
      </c>
      <c r="U995">
        <v>-3.9210438327906286E-2</v>
      </c>
      <c r="V995">
        <v>4.4107633053221296</v>
      </c>
    </row>
    <row r="996" spans="1:22" x14ac:dyDescent="0.45">
      <c r="A996">
        <v>2003</v>
      </c>
      <c r="B996">
        <v>12</v>
      </c>
      <c r="C996" t="s">
        <v>25</v>
      </c>
      <c r="D996" t="s">
        <v>35</v>
      </c>
      <c r="E996">
        <v>10</v>
      </c>
      <c r="F996">
        <v>10.338493764881537</v>
      </c>
      <c r="G996">
        <v>10</v>
      </c>
      <c r="H996">
        <v>10.5</v>
      </c>
      <c r="I996">
        <v>-0.16150623511846263</v>
      </c>
      <c r="J996">
        <v>-0.5</v>
      </c>
      <c r="K996">
        <v>1</v>
      </c>
      <c r="L996">
        <v>3.020759109311741</v>
      </c>
      <c r="M996">
        <v>0.3</v>
      </c>
      <c r="N996">
        <v>0.9</v>
      </c>
      <c r="O996">
        <v>-0.18875959571947951</v>
      </c>
      <c r="P996">
        <v>4.7301889035640912</v>
      </c>
      <c r="Q996">
        <v>0.14312722763382318</v>
      </c>
      <c r="R996">
        <v>5.0703822856373666</v>
      </c>
      <c r="S996">
        <v>1</v>
      </c>
      <c r="T996">
        <v>0.2</v>
      </c>
      <c r="U996">
        <v>0.1573526617879685</v>
      </c>
      <c r="V996">
        <v>5.9930159533449006</v>
      </c>
    </row>
    <row r="997" spans="1:22" x14ac:dyDescent="0.45">
      <c r="A997">
        <v>2003</v>
      </c>
      <c r="B997">
        <v>12</v>
      </c>
      <c r="C997" t="s">
        <v>48</v>
      </c>
      <c r="D997" t="s">
        <v>32</v>
      </c>
      <c r="E997">
        <v>3</v>
      </c>
      <c r="F997">
        <v>3.2275668026932842</v>
      </c>
      <c r="G997">
        <v>3</v>
      </c>
      <c r="H997">
        <v>4</v>
      </c>
      <c r="I997">
        <v>-0.77243319730671578</v>
      </c>
      <c r="J997">
        <v>-1</v>
      </c>
      <c r="K997">
        <v>1</v>
      </c>
      <c r="L997">
        <v>4.0281743442473346</v>
      </c>
      <c r="M997">
        <v>1.1000000000000001</v>
      </c>
      <c r="N997">
        <v>0.5</v>
      </c>
      <c r="O997">
        <v>-8.7155156811462159E-2</v>
      </c>
      <c r="P997">
        <v>3.2935465113872953</v>
      </c>
      <c r="Q997">
        <v>-3.9899041863057712E-2</v>
      </c>
      <c r="R997">
        <v>4.0496332316297989</v>
      </c>
      <c r="S997">
        <v>0.6</v>
      </c>
      <c r="T997">
        <v>0.1</v>
      </c>
      <c r="U997">
        <v>8.4607055832421341E-2</v>
      </c>
      <c r="V997">
        <v>4.2989744744744751</v>
      </c>
    </row>
    <row r="998" spans="1:22" x14ac:dyDescent="0.45">
      <c r="A998">
        <v>2003</v>
      </c>
      <c r="B998">
        <v>12</v>
      </c>
      <c r="C998" t="s">
        <v>49</v>
      </c>
      <c r="D998" t="s">
        <v>44</v>
      </c>
      <c r="E998">
        <v>13</v>
      </c>
      <c r="F998">
        <v>7.3432807339735016</v>
      </c>
      <c r="G998">
        <v>13</v>
      </c>
      <c r="H998">
        <v>5.5</v>
      </c>
      <c r="I998">
        <v>1.8432807339735016</v>
      </c>
      <c r="J998">
        <v>7.5</v>
      </c>
      <c r="K998">
        <v>1</v>
      </c>
      <c r="L998">
        <v>3.8503266682166939</v>
      </c>
      <c r="M998">
        <v>0.8</v>
      </c>
      <c r="N998">
        <v>0.8</v>
      </c>
      <c r="O998">
        <v>-9.189870860954033E-2</v>
      </c>
      <c r="P998">
        <v>4.3308658008658005</v>
      </c>
      <c r="Q998">
        <v>-5.8202100434356516E-2</v>
      </c>
      <c r="R998">
        <v>4.7848248184563982</v>
      </c>
      <c r="S998">
        <v>0.6</v>
      </c>
      <c r="T998">
        <v>0.3</v>
      </c>
      <c r="U998">
        <v>9.675954985977472E-3</v>
      </c>
      <c r="V998">
        <v>3.746327215096565</v>
      </c>
    </row>
    <row r="999" spans="1:22" x14ac:dyDescent="0.45">
      <c r="A999">
        <v>2003</v>
      </c>
      <c r="B999">
        <v>12</v>
      </c>
      <c r="C999" t="s">
        <v>51</v>
      </c>
      <c r="D999" t="s">
        <v>36</v>
      </c>
      <c r="E999">
        <v>-3</v>
      </c>
      <c r="F999">
        <v>-0.64399552771844348</v>
      </c>
      <c r="G999">
        <v>-3</v>
      </c>
      <c r="H999">
        <v>-7</v>
      </c>
      <c r="I999">
        <v>6.3560044722815565</v>
      </c>
      <c r="J999">
        <v>4</v>
      </c>
      <c r="K999">
        <v>1</v>
      </c>
      <c r="L999">
        <v>3.286421911421912</v>
      </c>
      <c r="M999">
        <v>1.2</v>
      </c>
      <c r="N999">
        <v>0.7</v>
      </c>
      <c r="O999">
        <v>-4.7958487904886334E-2</v>
      </c>
      <c r="P999">
        <v>4.1230790249334079</v>
      </c>
      <c r="Q999">
        <v>-0.16466653254496585</v>
      </c>
      <c r="R999">
        <v>3.5466714379531714</v>
      </c>
      <c r="S999">
        <v>1.1000000000000001</v>
      </c>
      <c r="T999">
        <v>0.9</v>
      </c>
      <c r="U999">
        <v>-0.15410604635160652</v>
      </c>
      <c r="V999">
        <v>3.8120200214588755</v>
      </c>
    </row>
    <row r="1000" spans="1:22" x14ac:dyDescent="0.45">
      <c r="A1000">
        <v>2003</v>
      </c>
      <c r="B1000">
        <v>12</v>
      </c>
      <c r="C1000" t="s">
        <v>24</v>
      </c>
      <c r="D1000" t="s">
        <v>52</v>
      </c>
      <c r="E1000">
        <v>-9</v>
      </c>
      <c r="F1000">
        <v>9.1902334221172399</v>
      </c>
      <c r="G1000">
        <v>-9</v>
      </c>
      <c r="H1000">
        <v>10.5</v>
      </c>
      <c r="I1000">
        <v>-1.3097665778827601</v>
      </c>
      <c r="J1000">
        <v>-19.5</v>
      </c>
      <c r="K1000">
        <v>1</v>
      </c>
      <c r="L1000">
        <v>3.8515005698635734</v>
      </c>
      <c r="M1000">
        <v>1.2</v>
      </c>
      <c r="N1000">
        <v>0.5</v>
      </c>
      <c r="O1000">
        <v>-0.16645182885421989</v>
      </c>
      <c r="P1000">
        <v>3.9202404479578399</v>
      </c>
      <c r="Q1000">
        <v>-5.3711500751501259E-2</v>
      </c>
      <c r="R1000">
        <v>5.0263545681021418</v>
      </c>
      <c r="S1000">
        <v>1</v>
      </c>
      <c r="T1000">
        <v>0.8</v>
      </c>
      <c r="U1000">
        <v>3.0631510879119851E-2</v>
      </c>
      <c r="V1000">
        <v>3.8868900191655613</v>
      </c>
    </row>
    <row r="1001" spans="1:22" x14ac:dyDescent="0.45">
      <c r="A1001">
        <v>2003</v>
      </c>
      <c r="B1001">
        <v>12</v>
      </c>
      <c r="C1001" t="s">
        <v>30</v>
      </c>
      <c r="D1001" t="s">
        <v>28</v>
      </c>
      <c r="E1001">
        <v>-7</v>
      </c>
      <c r="F1001">
        <v>-6.1836108027857648</v>
      </c>
      <c r="G1001">
        <v>-7</v>
      </c>
      <c r="H1001">
        <v>-6.5</v>
      </c>
      <c r="I1001">
        <v>0.3163891972142352</v>
      </c>
      <c r="J1001">
        <v>-0.5</v>
      </c>
      <c r="K1001">
        <v>0</v>
      </c>
      <c r="L1001">
        <v>3.0967988462233986</v>
      </c>
      <c r="M1001">
        <v>0.6</v>
      </c>
      <c r="N1001">
        <v>0.3</v>
      </c>
      <c r="O1001">
        <v>4.7247592136477709E-2</v>
      </c>
      <c r="P1001">
        <v>3.4000495557074508</v>
      </c>
      <c r="Q1001">
        <v>-0.17351311728562921</v>
      </c>
      <c r="R1001">
        <v>4.8812748525983825</v>
      </c>
      <c r="S1001">
        <v>0.5</v>
      </c>
      <c r="T1001">
        <v>0.7</v>
      </c>
      <c r="U1001">
        <v>-0.14997760727856932</v>
      </c>
      <c r="V1001">
        <v>5.086354915615785</v>
      </c>
    </row>
    <row r="1002" spans="1:22" x14ac:dyDescent="0.45">
      <c r="A1002">
        <v>2003</v>
      </c>
      <c r="B1002">
        <v>12</v>
      </c>
      <c r="C1002" t="s">
        <v>39</v>
      </c>
      <c r="D1002" t="s">
        <v>38</v>
      </c>
      <c r="E1002">
        <v>3</v>
      </c>
      <c r="F1002">
        <v>8.3625633133095612</v>
      </c>
      <c r="G1002">
        <v>3</v>
      </c>
      <c r="H1002">
        <v>11</v>
      </c>
      <c r="I1002">
        <v>-2.6374366866904388</v>
      </c>
      <c r="J1002">
        <v>-8</v>
      </c>
      <c r="K1002">
        <v>1</v>
      </c>
      <c r="L1002">
        <v>4.4645173060390446</v>
      </c>
      <c r="M1002">
        <v>0.7</v>
      </c>
      <c r="N1002">
        <v>0.4</v>
      </c>
      <c r="O1002">
        <v>-0.10095934758224893</v>
      </c>
      <c r="P1002">
        <v>4.5654057597350031</v>
      </c>
      <c r="Q1002">
        <v>1.2460806854598843E-2</v>
      </c>
      <c r="R1002">
        <v>4.7219981048699591</v>
      </c>
      <c r="S1002">
        <v>0.2</v>
      </c>
      <c r="T1002">
        <v>0.6</v>
      </c>
      <c r="U1002">
        <v>0.11280545879643333</v>
      </c>
      <c r="V1002">
        <v>4.8648384795982045</v>
      </c>
    </row>
    <row r="1003" spans="1:22" x14ac:dyDescent="0.45">
      <c r="A1003">
        <v>2003</v>
      </c>
      <c r="B1003">
        <v>12</v>
      </c>
      <c r="C1003" t="s">
        <v>40</v>
      </c>
      <c r="D1003" t="s">
        <v>34</v>
      </c>
      <c r="E1003">
        <v>-7</v>
      </c>
      <c r="F1003">
        <v>-4.4453846937857868</v>
      </c>
      <c r="G1003">
        <v>-7</v>
      </c>
      <c r="H1003">
        <v>-3</v>
      </c>
      <c r="I1003">
        <v>-1.4453846937857868</v>
      </c>
      <c r="J1003">
        <v>-4</v>
      </c>
      <c r="K1003">
        <v>1</v>
      </c>
      <c r="L1003">
        <v>3.8026889989515782</v>
      </c>
      <c r="M1003">
        <v>0.7</v>
      </c>
      <c r="N1003">
        <v>0.5</v>
      </c>
      <c r="O1003">
        <v>3.9045713521911121E-2</v>
      </c>
      <c r="P1003">
        <v>5.0983832214061042</v>
      </c>
      <c r="Q1003">
        <v>1.5914000435442451E-2</v>
      </c>
      <c r="R1003">
        <v>5.4305156325156325</v>
      </c>
      <c r="S1003">
        <v>0.7</v>
      </c>
      <c r="T1003">
        <v>0.9</v>
      </c>
      <c r="U1003">
        <v>-0.18514426892121402</v>
      </c>
      <c r="V1003">
        <v>4.653313249390342</v>
      </c>
    </row>
    <row r="1004" spans="1:22" x14ac:dyDescent="0.45">
      <c r="A1004">
        <v>2003</v>
      </c>
      <c r="B1004">
        <v>12</v>
      </c>
      <c r="C1004" t="s">
        <v>45</v>
      </c>
      <c r="D1004" t="s">
        <v>22</v>
      </c>
      <c r="E1004">
        <v>1</v>
      </c>
      <c r="F1004">
        <v>4.0801445947133343</v>
      </c>
      <c r="G1004">
        <v>1</v>
      </c>
      <c r="H1004">
        <v>7</v>
      </c>
      <c r="I1004">
        <v>-2.9198554052866657</v>
      </c>
      <c r="J1004">
        <v>-6</v>
      </c>
      <c r="K1004">
        <v>1</v>
      </c>
      <c r="L1004">
        <v>3.9308426704014936</v>
      </c>
      <c r="M1004">
        <v>1</v>
      </c>
      <c r="N1004">
        <v>0.8</v>
      </c>
      <c r="O1004">
        <v>-0.12423824908742731</v>
      </c>
      <c r="P1004">
        <v>4.1696110137650049</v>
      </c>
      <c r="Q1004">
        <v>-1.5409471877318823E-2</v>
      </c>
      <c r="R1004">
        <v>3.6348677248677248</v>
      </c>
      <c r="S1004">
        <v>0.9</v>
      </c>
      <c r="T1004">
        <v>0.5</v>
      </c>
      <c r="U1004">
        <v>-0.13964955353235578</v>
      </c>
      <c r="V1004">
        <v>2.8786484822367173</v>
      </c>
    </row>
    <row r="1005" spans="1:22" x14ac:dyDescent="0.45">
      <c r="A1005">
        <v>2003</v>
      </c>
      <c r="B1005">
        <v>12</v>
      </c>
      <c r="C1005" t="s">
        <v>37</v>
      </c>
      <c r="D1005" t="s">
        <v>42</v>
      </c>
      <c r="E1005">
        <v>6</v>
      </c>
      <c r="F1005">
        <v>3.6096767039945639</v>
      </c>
      <c r="G1005">
        <v>6</v>
      </c>
      <c r="H1005">
        <v>6</v>
      </c>
      <c r="I1005">
        <v>-2.3903232960054361</v>
      </c>
      <c r="J1005">
        <v>0</v>
      </c>
      <c r="K1005">
        <v>0</v>
      </c>
      <c r="L1005">
        <v>4.1264815318840089</v>
      </c>
      <c r="M1005">
        <v>1.4</v>
      </c>
      <c r="N1005">
        <v>0.7</v>
      </c>
      <c r="O1005">
        <v>-6.9824379737425973E-2</v>
      </c>
      <c r="P1005">
        <v>4.6822380276728097</v>
      </c>
      <c r="Q1005">
        <v>-4.3820860629949568E-3</v>
      </c>
      <c r="R1005">
        <v>4.3497121748220815</v>
      </c>
      <c r="S1005">
        <v>1</v>
      </c>
      <c r="T1005">
        <v>0.7</v>
      </c>
      <c r="U1005">
        <v>-7.0972191589781242E-2</v>
      </c>
      <c r="V1005">
        <v>4.1696752504909727</v>
      </c>
    </row>
    <row r="1006" spans="1:22" x14ac:dyDescent="0.45">
      <c r="A1006">
        <v>2003</v>
      </c>
      <c r="B1006">
        <v>13</v>
      </c>
      <c r="C1006" t="s">
        <v>46</v>
      </c>
      <c r="D1006" t="s">
        <v>25</v>
      </c>
      <c r="E1006">
        <v>8</v>
      </c>
      <c r="F1006">
        <v>-8.5490448495571414</v>
      </c>
      <c r="G1006">
        <v>8</v>
      </c>
      <c r="H1006">
        <v>-6.5</v>
      </c>
      <c r="I1006">
        <v>-2.0490448495571414</v>
      </c>
      <c r="J1006">
        <v>14.5</v>
      </c>
      <c r="K1006">
        <v>0</v>
      </c>
      <c r="L1006">
        <v>5.4222643347414508</v>
      </c>
      <c r="M1006">
        <v>1</v>
      </c>
      <c r="N1006">
        <v>0.7</v>
      </c>
      <c r="O1006">
        <v>7.691231165126608E-2</v>
      </c>
      <c r="P1006">
        <v>4.1241723627249938</v>
      </c>
      <c r="Q1006">
        <v>-0.10787434413905964</v>
      </c>
      <c r="R1006">
        <v>3.1307591093117413</v>
      </c>
      <c r="S1006">
        <v>0.3</v>
      </c>
      <c r="T1006">
        <v>1.1000000000000001</v>
      </c>
      <c r="U1006">
        <v>-0.22516017328134325</v>
      </c>
      <c r="V1006">
        <v>4.7777592360449095</v>
      </c>
    </row>
    <row r="1007" spans="1:22" x14ac:dyDescent="0.45">
      <c r="A1007">
        <v>2003</v>
      </c>
      <c r="B1007">
        <v>13</v>
      </c>
      <c r="C1007" t="s">
        <v>22</v>
      </c>
      <c r="D1007" t="s">
        <v>23</v>
      </c>
      <c r="E1007">
        <v>-19</v>
      </c>
      <c r="F1007">
        <v>5.381818563920902</v>
      </c>
      <c r="G1007">
        <v>-19</v>
      </c>
      <c r="H1007">
        <v>3</v>
      </c>
      <c r="I1007">
        <v>2.381818563920902</v>
      </c>
      <c r="J1007">
        <v>-22</v>
      </c>
      <c r="K1007">
        <v>0</v>
      </c>
      <c r="L1007">
        <v>3.6580703392468097</v>
      </c>
      <c r="M1007">
        <v>0.8</v>
      </c>
      <c r="N1007">
        <v>0.7</v>
      </c>
      <c r="O1007">
        <v>-0.13999637734359799</v>
      </c>
      <c r="P1007">
        <v>3.0323627679510032</v>
      </c>
      <c r="Q1007">
        <v>-0.15450246353264183</v>
      </c>
      <c r="R1007">
        <v>3.5835926673718119</v>
      </c>
      <c r="S1007">
        <v>0.8</v>
      </c>
      <c r="T1007">
        <v>0.9</v>
      </c>
      <c r="U1007">
        <v>-5.9981102723632565E-2</v>
      </c>
      <c r="V1007">
        <v>3.4794283926091709</v>
      </c>
    </row>
    <row r="1008" spans="1:22" x14ac:dyDescent="0.45">
      <c r="A1008">
        <v>2003</v>
      </c>
      <c r="B1008">
        <v>13</v>
      </c>
      <c r="C1008" t="s">
        <v>47</v>
      </c>
      <c r="D1008" t="s">
        <v>50</v>
      </c>
      <c r="E1008">
        <v>38</v>
      </c>
      <c r="F1008">
        <v>-6.6859016692458972E-2</v>
      </c>
      <c r="G1008">
        <v>38</v>
      </c>
      <c r="H1008">
        <v>3</v>
      </c>
      <c r="I1008">
        <v>-3.066859016692459</v>
      </c>
      <c r="J1008">
        <v>35</v>
      </c>
      <c r="K1008">
        <v>0</v>
      </c>
      <c r="L1008">
        <v>4.9192290823211877</v>
      </c>
      <c r="M1008">
        <v>0.7</v>
      </c>
      <c r="N1008">
        <v>0.3</v>
      </c>
      <c r="O1008">
        <v>7.6959368072193488E-2</v>
      </c>
      <c r="P1008">
        <v>3.8946196461814311</v>
      </c>
      <c r="Q1008">
        <v>-6.0285447782972047E-2</v>
      </c>
      <c r="R1008">
        <v>5.0235855570959504</v>
      </c>
      <c r="S1008">
        <v>1.2</v>
      </c>
      <c r="T1008">
        <v>0.8</v>
      </c>
      <c r="U1008">
        <v>-0.11303154217503683</v>
      </c>
      <c r="V1008">
        <v>3.6840027813287661</v>
      </c>
    </row>
    <row r="1009" spans="1:22" x14ac:dyDescent="0.45">
      <c r="A1009">
        <v>2003</v>
      </c>
      <c r="B1009">
        <v>13</v>
      </c>
      <c r="C1009" t="s">
        <v>44</v>
      </c>
      <c r="D1009" t="s">
        <v>29</v>
      </c>
      <c r="E1009">
        <v>-9</v>
      </c>
      <c r="F1009">
        <v>-0.85941029167718641</v>
      </c>
      <c r="G1009">
        <v>-9</v>
      </c>
      <c r="H1009">
        <v>1.5</v>
      </c>
      <c r="I1009">
        <v>-2.3594102916771864</v>
      </c>
      <c r="J1009">
        <v>-10.5</v>
      </c>
      <c r="K1009">
        <v>1</v>
      </c>
      <c r="L1009">
        <v>4.793158151789731</v>
      </c>
      <c r="M1009">
        <v>0.5</v>
      </c>
      <c r="N1009">
        <v>0.3</v>
      </c>
      <c r="O1009">
        <v>5.260836576406093E-2</v>
      </c>
      <c r="P1009">
        <v>4.2928512792676878</v>
      </c>
      <c r="Q1009">
        <v>-2.2108913548547059E-2</v>
      </c>
      <c r="R1009">
        <v>4.1768213670387579</v>
      </c>
      <c r="S1009">
        <v>0.9</v>
      </c>
      <c r="T1009">
        <v>0.7</v>
      </c>
      <c r="U1009">
        <v>-6.5128452301929707E-2</v>
      </c>
      <c r="V1009">
        <v>4.1047853212431225</v>
      </c>
    </row>
    <row r="1010" spans="1:22" x14ac:dyDescent="0.45">
      <c r="A1010">
        <v>2003</v>
      </c>
      <c r="B1010">
        <v>13</v>
      </c>
      <c r="C1010" t="s">
        <v>36</v>
      </c>
      <c r="D1010" t="s">
        <v>24</v>
      </c>
      <c r="E1010">
        <v>25</v>
      </c>
      <c r="F1010">
        <v>6.3530859939130035</v>
      </c>
      <c r="G1010">
        <v>25</v>
      </c>
      <c r="H1010">
        <v>4.5</v>
      </c>
      <c r="I1010">
        <v>1.8530859939130035</v>
      </c>
      <c r="J1010">
        <v>20.5</v>
      </c>
      <c r="K1010">
        <v>1</v>
      </c>
      <c r="L1010">
        <v>3.7766434267486901</v>
      </c>
      <c r="M1010">
        <v>1.1000000000000001</v>
      </c>
      <c r="N1010">
        <v>1.1000000000000001</v>
      </c>
      <c r="O1010">
        <v>-0.19807720399383824</v>
      </c>
      <c r="P1010">
        <v>3.9620200214588754</v>
      </c>
      <c r="Q1010">
        <v>8.7560066080538651E-2</v>
      </c>
      <c r="R1010">
        <v>3.994034506515157</v>
      </c>
      <c r="S1010">
        <v>1.2</v>
      </c>
      <c r="T1010">
        <v>0.5</v>
      </c>
      <c r="U1010">
        <v>-0.14290333886134859</v>
      </c>
      <c r="V1010">
        <v>4.5369071146245066</v>
      </c>
    </row>
    <row r="1011" spans="1:22" x14ac:dyDescent="0.45">
      <c r="A1011">
        <v>2003</v>
      </c>
      <c r="B1011">
        <v>13</v>
      </c>
      <c r="C1011" t="s">
        <v>28</v>
      </c>
      <c r="D1011" t="s">
        <v>53</v>
      </c>
      <c r="E1011">
        <v>4</v>
      </c>
      <c r="F1011">
        <v>3.5591408826532023</v>
      </c>
      <c r="G1011">
        <v>4</v>
      </c>
      <c r="H1011">
        <v>3</v>
      </c>
      <c r="I1011">
        <v>0.55914088265320228</v>
      </c>
      <c r="J1011">
        <v>1</v>
      </c>
      <c r="K1011">
        <v>1</v>
      </c>
      <c r="L1011">
        <v>4.5505558983500158</v>
      </c>
      <c r="M1011">
        <v>0.5</v>
      </c>
      <c r="N1011">
        <v>0.6</v>
      </c>
      <c r="O1011">
        <v>-0.15520365323602453</v>
      </c>
      <c r="P1011">
        <v>4.9581970208789432</v>
      </c>
      <c r="Q1011">
        <v>8.4922083387572248E-2</v>
      </c>
      <c r="R1011">
        <v>4.4050557046775154</v>
      </c>
      <c r="S1011">
        <v>0.5</v>
      </c>
      <c r="T1011">
        <v>0.3</v>
      </c>
      <c r="U1011">
        <v>-6.1756900366908819E-2</v>
      </c>
      <c r="V1011">
        <v>4.3643188608776846</v>
      </c>
    </row>
    <row r="1012" spans="1:22" x14ac:dyDescent="0.45">
      <c r="A1012">
        <v>2003</v>
      </c>
      <c r="B1012">
        <v>13</v>
      </c>
      <c r="C1012" t="s">
        <v>26</v>
      </c>
      <c r="D1012" t="s">
        <v>33</v>
      </c>
      <c r="E1012">
        <v>-4</v>
      </c>
      <c r="F1012">
        <v>-0.55994636642423279</v>
      </c>
      <c r="G1012">
        <v>-4</v>
      </c>
      <c r="H1012">
        <v>3.5</v>
      </c>
      <c r="I1012">
        <v>-4.0599463664242332</v>
      </c>
      <c r="J1012">
        <v>-7.5</v>
      </c>
      <c r="K1012">
        <v>1</v>
      </c>
      <c r="L1012">
        <v>3.5479637239265727</v>
      </c>
      <c r="M1012">
        <v>0.7</v>
      </c>
      <c r="N1012">
        <v>0.4</v>
      </c>
      <c r="O1012">
        <v>3.492716924853613E-2</v>
      </c>
      <c r="P1012">
        <v>3.4961962220785758</v>
      </c>
      <c r="Q1012">
        <v>-0.14166797815386495</v>
      </c>
      <c r="R1012">
        <v>3.4472653952327867</v>
      </c>
      <c r="S1012">
        <v>0.5</v>
      </c>
      <c r="T1012">
        <v>0.3</v>
      </c>
      <c r="U1012">
        <v>0.10034268225879832</v>
      </c>
      <c r="V1012">
        <v>4.7807915768442086</v>
      </c>
    </row>
    <row r="1013" spans="1:22" x14ac:dyDescent="0.45">
      <c r="A1013">
        <v>2003</v>
      </c>
      <c r="B1013">
        <v>13</v>
      </c>
      <c r="C1013" t="s">
        <v>27</v>
      </c>
      <c r="D1013" t="s">
        <v>37</v>
      </c>
      <c r="E1013">
        <v>-17</v>
      </c>
      <c r="F1013">
        <v>2.0898034641740844</v>
      </c>
      <c r="G1013">
        <v>-17</v>
      </c>
      <c r="H1013">
        <v>3</v>
      </c>
      <c r="I1013">
        <v>-0.91019653582591564</v>
      </c>
      <c r="J1013">
        <v>-20</v>
      </c>
      <c r="K1013">
        <v>1</v>
      </c>
      <c r="L1013">
        <v>3.7950225943647</v>
      </c>
      <c r="M1013">
        <v>1.1000000000000001</v>
      </c>
      <c r="N1013">
        <v>0.4</v>
      </c>
      <c r="O1013">
        <v>-0.13639062290431261</v>
      </c>
      <c r="P1013">
        <v>3.4652034516910675</v>
      </c>
      <c r="Q1013">
        <v>-7.2489242022975769E-2</v>
      </c>
      <c r="R1013">
        <v>3.9287439753229223</v>
      </c>
      <c r="S1013">
        <v>1.1000000000000001</v>
      </c>
      <c r="T1013">
        <v>0.8</v>
      </c>
      <c r="U1013">
        <v>-6.6666466700842669E-2</v>
      </c>
      <c r="V1013">
        <v>4.6012856467204291</v>
      </c>
    </row>
    <row r="1014" spans="1:22" x14ac:dyDescent="0.45">
      <c r="A1014">
        <v>2003</v>
      </c>
      <c r="B1014">
        <v>13</v>
      </c>
      <c r="C1014" t="s">
        <v>40</v>
      </c>
      <c r="D1014" t="s">
        <v>41</v>
      </c>
      <c r="E1014">
        <v>-4</v>
      </c>
      <c r="F1014">
        <v>-4.060916729610442</v>
      </c>
      <c r="G1014">
        <v>-4</v>
      </c>
      <c r="H1014">
        <v>3</v>
      </c>
      <c r="I1014">
        <v>-7.060916729610442</v>
      </c>
      <c r="J1014">
        <v>-7</v>
      </c>
      <c r="K1014">
        <v>1</v>
      </c>
      <c r="L1014">
        <v>4.1023381217585957</v>
      </c>
      <c r="M1014">
        <v>0.7</v>
      </c>
      <c r="N1014">
        <v>0.3</v>
      </c>
      <c r="O1014">
        <v>9.9603099297880054E-2</v>
      </c>
      <c r="P1014">
        <v>5.2569059486788321</v>
      </c>
      <c r="Q1014">
        <v>2.8434444265465958E-2</v>
      </c>
      <c r="R1014">
        <v>3.2894830827067665</v>
      </c>
      <c r="S1014">
        <v>0.4</v>
      </c>
      <c r="T1014">
        <v>0.6</v>
      </c>
      <c r="U1014">
        <v>-0.14379008116969719</v>
      </c>
      <c r="V1014">
        <v>3.9915348686401315</v>
      </c>
    </row>
    <row r="1015" spans="1:22" x14ac:dyDescent="0.45">
      <c r="A1015">
        <v>2003</v>
      </c>
      <c r="B1015">
        <v>13</v>
      </c>
      <c r="C1015" t="s">
        <v>35</v>
      </c>
      <c r="D1015" t="s">
        <v>51</v>
      </c>
      <c r="E1015">
        <v>31</v>
      </c>
      <c r="F1015">
        <v>2.803832557851484</v>
      </c>
      <c r="G1015">
        <v>31</v>
      </c>
      <c r="H1015">
        <v>6</v>
      </c>
      <c r="I1015">
        <v>-3.196167442148516</v>
      </c>
      <c r="J1015">
        <v>25</v>
      </c>
      <c r="K1015">
        <v>0</v>
      </c>
      <c r="L1015">
        <v>5.0092838874680305</v>
      </c>
      <c r="M1015">
        <v>1.1000000000000001</v>
      </c>
      <c r="N1015">
        <v>0.3</v>
      </c>
      <c r="O1015">
        <v>7.9144177655681047E-2</v>
      </c>
      <c r="P1015">
        <v>6.0217659533449011</v>
      </c>
      <c r="Q1015">
        <v>1.0206101114273506E-2</v>
      </c>
      <c r="R1015">
        <v>3.3530885780885784</v>
      </c>
      <c r="S1015">
        <v>0.7</v>
      </c>
      <c r="T1015">
        <v>0.8</v>
      </c>
      <c r="U1015">
        <v>2.0841446201524949E-4</v>
      </c>
      <c r="V1015">
        <v>4.2883451313759853</v>
      </c>
    </row>
    <row r="1016" spans="1:22" x14ac:dyDescent="0.45">
      <c r="A1016">
        <v>2003</v>
      </c>
      <c r="B1016">
        <v>13</v>
      </c>
      <c r="C1016" t="s">
        <v>49</v>
      </c>
      <c r="D1016" t="s">
        <v>45</v>
      </c>
      <c r="E1016">
        <v>-4</v>
      </c>
      <c r="F1016">
        <v>7.4513993314912152E-2</v>
      </c>
      <c r="G1016">
        <v>-4</v>
      </c>
      <c r="H1016">
        <v>-1</v>
      </c>
      <c r="I1016">
        <v>1.0745139933149122</v>
      </c>
      <c r="J1016">
        <v>-3</v>
      </c>
      <c r="K1016">
        <v>0</v>
      </c>
      <c r="L1016">
        <v>4.3048721227621485</v>
      </c>
      <c r="M1016">
        <v>1</v>
      </c>
      <c r="N1016">
        <v>0.7</v>
      </c>
      <c r="O1016">
        <v>-5.3712202071480128E-2</v>
      </c>
      <c r="P1016">
        <v>4.5908658008658012</v>
      </c>
      <c r="Q1016">
        <v>-3.5091986844818866E-2</v>
      </c>
      <c r="R1016">
        <v>4.0321760037348273</v>
      </c>
      <c r="S1016">
        <v>1</v>
      </c>
      <c r="T1016">
        <v>0.7</v>
      </c>
      <c r="U1016">
        <v>-0.11317251279291216</v>
      </c>
      <c r="V1016">
        <v>4.2729723583028196</v>
      </c>
    </row>
    <row r="1017" spans="1:22" x14ac:dyDescent="0.45">
      <c r="A1017">
        <v>2003</v>
      </c>
      <c r="B1017">
        <v>13</v>
      </c>
      <c r="C1017" t="s">
        <v>52</v>
      </c>
      <c r="D1017" t="s">
        <v>39</v>
      </c>
      <c r="E1017">
        <v>-14</v>
      </c>
      <c r="F1017">
        <v>-5.1634284948962126</v>
      </c>
      <c r="G1017">
        <v>-14</v>
      </c>
      <c r="H1017">
        <v>-3</v>
      </c>
      <c r="I1017">
        <v>-2.1634284948962126</v>
      </c>
      <c r="J1017">
        <v>-11</v>
      </c>
      <c r="K1017">
        <v>1</v>
      </c>
      <c r="L1017">
        <v>5.6036272953748689</v>
      </c>
      <c r="M1017">
        <v>1</v>
      </c>
      <c r="N1017">
        <v>0.6</v>
      </c>
      <c r="O1017">
        <v>6.8924422358174087E-2</v>
      </c>
      <c r="P1017">
        <v>4.0249705145215984</v>
      </c>
      <c r="Q1017">
        <v>-0.18707902735466225</v>
      </c>
      <c r="R1017">
        <v>4.6393321208538598</v>
      </c>
      <c r="S1017">
        <v>0.7</v>
      </c>
      <c r="T1017">
        <v>0.4</v>
      </c>
      <c r="U1017">
        <v>-6.9838694801437715E-2</v>
      </c>
      <c r="V1017">
        <v>4.8826606616957875</v>
      </c>
    </row>
    <row r="1018" spans="1:22" x14ac:dyDescent="0.45">
      <c r="A1018">
        <v>2003</v>
      </c>
      <c r="B1018">
        <v>13</v>
      </c>
      <c r="C1018" t="s">
        <v>38</v>
      </c>
      <c r="D1018" t="s">
        <v>34</v>
      </c>
      <c r="E1018">
        <v>-4</v>
      </c>
      <c r="F1018">
        <v>-4.945398702749535</v>
      </c>
      <c r="G1018">
        <v>-4</v>
      </c>
      <c r="H1018">
        <v>-7.5</v>
      </c>
      <c r="I1018">
        <v>2.554601297250465</v>
      </c>
      <c r="J1018">
        <v>3.5</v>
      </c>
      <c r="K1018">
        <v>1</v>
      </c>
      <c r="L1018">
        <v>4.8581384557471514</v>
      </c>
      <c r="M1018">
        <v>0.2</v>
      </c>
      <c r="N1018">
        <v>0.5</v>
      </c>
      <c r="O1018">
        <v>0.10043405830280487</v>
      </c>
      <c r="P1018">
        <v>4.9439390086987336</v>
      </c>
      <c r="Q1018">
        <v>7.8362035099886207E-3</v>
      </c>
      <c r="R1018">
        <v>5.5760513468013473</v>
      </c>
      <c r="S1018">
        <v>0.7</v>
      </c>
      <c r="T1018">
        <v>0.8</v>
      </c>
      <c r="U1018">
        <v>-0.16899753478994112</v>
      </c>
      <c r="V1018">
        <v>4.7161202669342019</v>
      </c>
    </row>
    <row r="1019" spans="1:22" x14ac:dyDescent="0.45">
      <c r="A1019">
        <v>2003</v>
      </c>
      <c r="B1019">
        <v>13</v>
      </c>
      <c r="C1019" t="s">
        <v>31</v>
      </c>
      <c r="D1019" t="s">
        <v>43</v>
      </c>
      <c r="E1019">
        <v>27</v>
      </c>
      <c r="F1019">
        <v>7.1825629477643975</v>
      </c>
      <c r="G1019">
        <v>27</v>
      </c>
      <c r="H1019">
        <v>6.5</v>
      </c>
      <c r="I1019">
        <v>0.68256294776439752</v>
      </c>
      <c r="J1019">
        <v>20.5</v>
      </c>
      <c r="K1019">
        <v>1</v>
      </c>
      <c r="L1019">
        <v>3.6102619276148689</v>
      </c>
      <c r="M1019">
        <v>1.2</v>
      </c>
      <c r="N1019">
        <v>0.5</v>
      </c>
      <c r="O1019">
        <v>-5.4232031018664785E-2</v>
      </c>
      <c r="P1019">
        <v>4.2629405316905311</v>
      </c>
      <c r="Q1019">
        <v>-8.7578568583995695E-2</v>
      </c>
      <c r="R1019">
        <v>4.771421166552746</v>
      </c>
      <c r="S1019">
        <v>0.7</v>
      </c>
      <c r="T1019">
        <v>0.4</v>
      </c>
      <c r="U1019">
        <v>0.1061930850899859</v>
      </c>
      <c r="V1019">
        <v>4.0431892382979342</v>
      </c>
    </row>
    <row r="1020" spans="1:22" x14ac:dyDescent="0.45">
      <c r="A1020">
        <v>2003</v>
      </c>
      <c r="B1020">
        <v>13</v>
      </c>
      <c r="C1020" t="s">
        <v>42</v>
      </c>
      <c r="D1020" t="s">
        <v>48</v>
      </c>
      <c r="E1020">
        <v>7</v>
      </c>
      <c r="F1020">
        <v>2.1450093837224986</v>
      </c>
      <c r="G1020">
        <v>7</v>
      </c>
      <c r="H1020">
        <v>-3</v>
      </c>
      <c r="I1020">
        <v>5.1450093837224991</v>
      </c>
      <c r="J1020">
        <v>10</v>
      </c>
      <c r="K1020">
        <v>1</v>
      </c>
      <c r="L1020">
        <v>4.366799009555975</v>
      </c>
      <c r="M1020">
        <v>1.3</v>
      </c>
      <c r="N1020">
        <v>0.7</v>
      </c>
      <c r="O1020">
        <v>-6.8645857627896462E-2</v>
      </c>
      <c r="P1020">
        <v>3.7126239684396909</v>
      </c>
      <c r="Q1020">
        <v>-0.10577769960754221</v>
      </c>
      <c r="R1020">
        <v>4.2495511558415373</v>
      </c>
      <c r="S1020">
        <v>1.1000000000000001</v>
      </c>
      <c r="T1020">
        <v>0.6</v>
      </c>
      <c r="U1020">
        <v>-9.343234107629679E-2</v>
      </c>
      <c r="V1020">
        <v>3.0921179399587237</v>
      </c>
    </row>
    <row r="1021" spans="1:22" x14ac:dyDescent="0.45">
      <c r="A1021">
        <v>2003</v>
      </c>
      <c r="B1021">
        <v>13</v>
      </c>
      <c r="C1021" t="s">
        <v>30</v>
      </c>
      <c r="D1021" t="s">
        <v>32</v>
      </c>
      <c r="E1021">
        <v>7</v>
      </c>
      <c r="F1021">
        <v>-0.36764071399026399</v>
      </c>
      <c r="G1021">
        <v>7</v>
      </c>
      <c r="H1021">
        <v>-3</v>
      </c>
      <c r="I1021">
        <v>2.632359286009736</v>
      </c>
      <c r="J1021">
        <v>10</v>
      </c>
      <c r="K1021">
        <v>1</v>
      </c>
      <c r="L1021">
        <v>3.3042291867806739</v>
      </c>
      <c r="M1021">
        <v>0.6</v>
      </c>
      <c r="N1021">
        <v>0.2</v>
      </c>
      <c r="O1021">
        <v>6.0485612086622065E-2</v>
      </c>
      <c r="P1021">
        <v>3.1822717779296732</v>
      </c>
      <c r="Q1021">
        <v>-0.14923882797436314</v>
      </c>
      <c r="R1021">
        <v>4.0553475173440843</v>
      </c>
      <c r="S1021">
        <v>0.6</v>
      </c>
      <c r="T1021">
        <v>0.2</v>
      </c>
      <c r="U1021">
        <v>7.6184189194171484E-2</v>
      </c>
      <c r="V1021">
        <v>4.4406411411411408</v>
      </c>
    </row>
    <row r="1022" spans="1:22" x14ac:dyDescent="0.45">
      <c r="A1022">
        <v>2003</v>
      </c>
      <c r="B1022">
        <v>14</v>
      </c>
      <c r="C1022" t="s">
        <v>40</v>
      </c>
      <c r="D1022" t="s">
        <v>50</v>
      </c>
      <c r="E1022">
        <v>18</v>
      </c>
      <c r="F1022">
        <v>-0.36522889734841746</v>
      </c>
      <c r="G1022">
        <v>18</v>
      </c>
      <c r="H1022">
        <v>5</v>
      </c>
      <c r="I1022">
        <v>-5.3652288973484179</v>
      </c>
      <c r="J1022">
        <v>13</v>
      </c>
      <c r="K1022">
        <v>0</v>
      </c>
      <c r="L1022">
        <v>4.1965909953218148</v>
      </c>
      <c r="M1022">
        <v>0.7</v>
      </c>
      <c r="N1022">
        <v>0.3</v>
      </c>
      <c r="O1022">
        <v>0.11514242376556456</v>
      </c>
      <c r="P1022">
        <v>4.7265213332942162</v>
      </c>
      <c r="Q1022">
        <v>3.3291118853249584E-2</v>
      </c>
      <c r="R1022">
        <v>4.676824423492711</v>
      </c>
      <c r="S1022">
        <v>1.1000000000000001</v>
      </c>
      <c r="T1022">
        <v>0.8</v>
      </c>
      <c r="U1022">
        <v>-0.10724735453924863</v>
      </c>
      <c r="V1022">
        <v>3.7417058625612589</v>
      </c>
    </row>
    <row r="1023" spans="1:22" x14ac:dyDescent="0.45">
      <c r="A1023">
        <v>2003</v>
      </c>
      <c r="B1023">
        <v>14</v>
      </c>
      <c r="C1023" t="s">
        <v>34</v>
      </c>
      <c r="D1023" t="s">
        <v>25</v>
      </c>
      <c r="E1023">
        <v>-7</v>
      </c>
      <c r="F1023">
        <v>0.97172670281998297</v>
      </c>
      <c r="G1023">
        <v>-7</v>
      </c>
      <c r="H1023">
        <v>3</v>
      </c>
      <c r="I1023">
        <v>-2.028273297180017</v>
      </c>
      <c r="J1023">
        <v>-10</v>
      </c>
      <c r="K1023">
        <v>1</v>
      </c>
      <c r="L1023">
        <v>5.4254561087061095</v>
      </c>
      <c r="M1023">
        <v>0.7</v>
      </c>
      <c r="N1023">
        <v>0.8</v>
      </c>
      <c r="O1023">
        <v>-0.15517625877422833</v>
      </c>
      <c r="P1023">
        <v>4.5102255300920966</v>
      </c>
      <c r="Q1023">
        <v>8.983547721660877E-2</v>
      </c>
      <c r="R1023">
        <v>3.3186378971905293</v>
      </c>
      <c r="S1023">
        <v>0.6</v>
      </c>
      <c r="T1023">
        <v>0.9</v>
      </c>
      <c r="U1023">
        <v>-0.18010141894069284</v>
      </c>
      <c r="V1023">
        <v>4.3897962730819469</v>
      </c>
    </row>
    <row r="1024" spans="1:22" x14ac:dyDescent="0.45">
      <c r="A1024">
        <v>2003</v>
      </c>
      <c r="B1024">
        <v>14</v>
      </c>
      <c r="C1024" t="s">
        <v>24</v>
      </c>
      <c r="D1024" t="s">
        <v>46</v>
      </c>
      <c r="E1024">
        <v>13</v>
      </c>
      <c r="F1024">
        <v>6.8640484696022348</v>
      </c>
      <c r="G1024">
        <v>13</v>
      </c>
      <c r="H1024">
        <v>7.5</v>
      </c>
      <c r="I1024">
        <v>-0.6359515303977652</v>
      </c>
      <c r="J1024">
        <v>5.5</v>
      </c>
      <c r="K1024">
        <v>0</v>
      </c>
      <c r="L1024">
        <v>4.0135833786956088</v>
      </c>
      <c r="M1024">
        <v>1.1000000000000001</v>
      </c>
      <c r="N1024">
        <v>0.5</v>
      </c>
      <c r="O1024">
        <v>-0.12187656305168712</v>
      </c>
      <c r="P1024">
        <v>4.1681571146245062</v>
      </c>
      <c r="Q1024">
        <v>-6.7521065555115917E-2</v>
      </c>
      <c r="R1024">
        <v>5.0343013717784881</v>
      </c>
      <c r="S1024">
        <v>0.9</v>
      </c>
      <c r="T1024">
        <v>0.8</v>
      </c>
      <c r="U1024">
        <v>6.488354948992453E-2</v>
      </c>
      <c r="V1024">
        <v>4.3120511506037822</v>
      </c>
    </row>
    <row r="1025" spans="1:22" x14ac:dyDescent="0.45">
      <c r="A1025">
        <v>2003</v>
      </c>
      <c r="B1025">
        <v>14</v>
      </c>
      <c r="C1025" t="s">
        <v>53</v>
      </c>
      <c r="D1025" t="s">
        <v>48</v>
      </c>
      <c r="E1025">
        <v>27</v>
      </c>
      <c r="F1025">
        <v>5.9847862284394999</v>
      </c>
      <c r="G1025">
        <v>27</v>
      </c>
      <c r="H1025">
        <v>9.5</v>
      </c>
      <c r="I1025">
        <v>-3.5152137715605001</v>
      </c>
      <c r="J1025">
        <v>17.5</v>
      </c>
      <c r="K1025">
        <v>0</v>
      </c>
      <c r="L1025">
        <v>4.7703188625722523</v>
      </c>
      <c r="M1025">
        <v>0.7</v>
      </c>
      <c r="N1025">
        <v>0.4</v>
      </c>
      <c r="O1025">
        <v>-4.7821718994981402E-2</v>
      </c>
      <c r="P1025">
        <v>4.2920966386554626</v>
      </c>
      <c r="Q1025">
        <v>9.0052662070594869E-2</v>
      </c>
      <c r="R1025">
        <v>4.1701860764764573</v>
      </c>
      <c r="S1025">
        <v>1.3</v>
      </c>
      <c r="T1025">
        <v>0.6</v>
      </c>
      <c r="U1025">
        <v>-7.1582715499086527E-2</v>
      </c>
      <c r="V1025">
        <v>3.3619425013622326</v>
      </c>
    </row>
    <row r="1026" spans="1:22" x14ac:dyDescent="0.45">
      <c r="A1026">
        <v>2003</v>
      </c>
      <c r="B1026">
        <v>14</v>
      </c>
      <c r="C1026" t="s">
        <v>43</v>
      </c>
      <c r="D1026" t="s">
        <v>35</v>
      </c>
      <c r="E1026">
        <v>27</v>
      </c>
      <c r="F1026">
        <v>-3.0293361461358241</v>
      </c>
      <c r="G1026">
        <v>27</v>
      </c>
      <c r="H1026">
        <v>-1</v>
      </c>
      <c r="I1026">
        <v>-2.0293361461358241</v>
      </c>
      <c r="J1026">
        <v>28</v>
      </c>
      <c r="K1026">
        <v>0</v>
      </c>
      <c r="L1026">
        <v>4.7684211665527458</v>
      </c>
      <c r="M1026">
        <v>0.7</v>
      </c>
      <c r="N1026">
        <v>0.4</v>
      </c>
      <c r="O1026">
        <v>0.13466591479594989</v>
      </c>
      <c r="P1026">
        <v>3.9798559049646003</v>
      </c>
      <c r="Q1026">
        <v>3.2119791541409745E-2</v>
      </c>
      <c r="R1026">
        <v>5.154283887468031</v>
      </c>
      <c r="S1026">
        <v>0.9</v>
      </c>
      <c r="T1026">
        <v>0.4</v>
      </c>
      <c r="U1026">
        <v>9.7496424104973889E-2</v>
      </c>
      <c r="V1026">
        <v>6.1478163735129687</v>
      </c>
    </row>
    <row r="1027" spans="1:22" x14ac:dyDescent="0.45">
      <c r="A1027">
        <v>2003</v>
      </c>
      <c r="B1027">
        <v>14</v>
      </c>
      <c r="C1027" t="s">
        <v>42</v>
      </c>
      <c r="D1027" t="s">
        <v>49</v>
      </c>
      <c r="E1027">
        <v>-7</v>
      </c>
      <c r="F1027">
        <v>2.132117212993216</v>
      </c>
      <c r="G1027">
        <v>-7</v>
      </c>
      <c r="H1027">
        <v>3</v>
      </c>
      <c r="I1027">
        <v>-0.86788278700678401</v>
      </c>
      <c r="J1027">
        <v>-10</v>
      </c>
      <c r="K1027">
        <v>1</v>
      </c>
      <c r="L1027">
        <v>4.4280111307680965</v>
      </c>
      <c r="M1027">
        <v>1.3</v>
      </c>
      <c r="N1027">
        <v>0.8</v>
      </c>
      <c r="O1027">
        <v>-7.7075607529014087E-2</v>
      </c>
      <c r="P1027">
        <v>3.6221477779635003</v>
      </c>
      <c r="Q1027">
        <v>-9.9090006400050001E-2</v>
      </c>
      <c r="R1027">
        <v>4.6159832338732594</v>
      </c>
      <c r="S1027">
        <v>1</v>
      </c>
      <c r="T1027">
        <v>0.7</v>
      </c>
      <c r="U1027">
        <v>-3.5650601639813664E-2</v>
      </c>
      <c r="V1027">
        <v>4.9365800865800864</v>
      </c>
    </row>
    <row r="1028" spans="1:22" x14ac:dyDescent="0.45">
      <c r="A1028">
        <v>2003</v>
      </c>
      <c r="B1028">
        <v>14</v>
      </c>
      <c r="C1028" t="s">
        <v>45</v>
      </c>
      <c r="D1028" t="s">
        <v>37</v>
      </c>
      <c r="E1028">
        <v>-13</v>
      </c>
      <c r="F1028">
        <v>5.3317013204438295</v>
      </c>
      <c r="G1028">
        <v>-13</v>
      </c>
      <c r="H1028">
        <v>3</v>
      </c>
      <c r="I1028">
        <v>2.3317013204438295</v>
      </c>
      <c r="J1028">
        <v>-16</v>
      </c>
      <c r="K1028">
        <v>0</v>
      </c>
      <c r="L1028">
        <v>4.1901125116713356</v>
      </c>
      <c r="M1028">
        <v>0.9</v>
      </c>
      <c r="N1028">
        <v>0.8</v>
      </c>
      <c r="O1028">
        <v>-0.12710043001387206</v>
      </c>
      <c r="P1028">
        <v>4.4451945805250421</v>
      </c>
      <c r="Q1028">
        <v>1.3099115266278475E-2</v>
      </c>
      <c r="R1028">
        <v>3.8684875650665118</v>
      </c>
      <c r="S1028">
        <v>1.1000000000000001</v>
      </c>
      <c r="T1028">
        <v>0.7</v>
      </c>
      <c r="U1028">
        <v>-5.7780405554590554E-2</v>
      </c>
      <c r="V1028">
        <v>4.626538171972955</v>
      </c>
    </row>
    <row r="1029" spans="1:22" x14ac:dyDescent="0.45">
      <c r="A1029">
        <v>2003</v>
      </c>
      <c r="B1029">
        <v>14</v>
      </c>
      <c r="C1029" t="s">
        <v>23</v>
      </c>
      <c r="D1029" t="s">
        <v>44</v>
      </c>
      <c r="E1029">
        <v>26</v>
      </c>
      <c r="F1029">
        <v>6.4876752497817964</v>
      </c>
      <c r="G1029">
        <v>26</v>
      </c>
      <c r="H1029">
        <v>5.5</v>
      </c>
      <c r="I1029">
        <v>0.98767524978179644</v>
      </c>
      <c r="J1029">
        <v>20.5</v>
      </c>
      <c r="K1029">
        <v>1</v>
      </c>
      <c r="L1029">
        <v>3.7616229704021151</v>
      </c>
      <c r="M1029">
        <v>0.7</v>
      </c>
      <c r="N1029">
        <v>0.9</v>
      </c>
      <c r="O1029">
        <v>-8.4825568353928515E-2</v>
      </c>
      <c r="P1029">
        <v>3.5345053156860935</v>
      </c>
      <c r="Q1029">
        <v>-0.15077502913508517</v>
      </c>
      <c r="R1029">
        <v>4.879421888053467</v>
      </c>
      <c r="S1029">
        <v>0.3</v>
      </c>
      <c r="T1029">
        <v>0.4</v>
      </c>
      <c r="U1029">
        <v>9.7213491136931118E-2</v>
      </c>
      <c r="V1029">
        <v>4.4906453969147462</v>
      </c>
    </row>
    <row r="1030" spans="1:22" x14ac:dyDescent="0.45">
      <c r="A1030">
        <v>2003</v>
      </c>
      <c r="B1030">
        <v>14</v>
      </c>
      <c r="C1030" t="s">
        <v>39</v>
      </c>
      <c r="D1030" t="s">
        <v>41</v>
      </c>
      <c r="E1030">
        <v>20</v>
      </c>
      <c r="F1030">
        <v>2.3632371224372903</v>
      </c>
      <c r="G1030">
        <v>20</v>
      </c>
      <c r="H1030">
        <v>5.5</v>
      </c>
      <c r="I1030">
        <v>-3.1367628775627097</v>
      </c>
      <c r="J1030">
        <v>14.5</v>
      </c>
      <c r="K1030">
        <v>0</v>
      </c>
      <c r="L1030">
        <v>4.1945357407633619</v>
      </c>
      <c r="M1030">
        <v>0.9</v>
      </c>
      <c r="N1030">
        <v>0.4</v>
      </c>
      <c r="O1030">
        <v>-9.8417324872547535E-2</v>
      </c>
      <c r="P1030">
        <v>4.9769135352590066</v>
      </c>
      <c r="Q1030">
        <v>2.1180921097844908E-2</v>
      </c>
      <c r="R1030">
        <v>3.5101973684210521</v>
      </c>
      <c r="S1030">
        <v>0.5</v>
      </c>
      <c r="T1030">
        <v>0.5</v>
      </c>
      <c r="U1030">
        <v>-0.12209916026160583</v>
      </c>
      <c r="V1030">
        <v>3.9966630737683366</v>
      </c>
    </row>
    <row r="1031" spans="1:22" x14ac:dyDescent="0.45">
      <c r="A1031">
        <v>2003</v>
      </c>
      <c r="B1031">
        <v>14</v>
      </c>
      <c r="C1031" t="s">
        <v>33</v>
      </c>
      <c r="D1031" t="s">
        <v>30</v>
      </c>
      <c r="E1031">
        <v>-2</v>
      </c>
      <c r="F1031">
        <v>4.7345552533351594</v>
      </c>
      <c r="G1031">
        <v>-2</v>
      </c>
      <c r="H1031">
        <v>3.5</v>
      </c>
      <c r="I1031">
        <v>1.2345552533351594</v>
      </c>
      <c r="J1031">
        <v>-5.5</v>
      </c>
      <c r="K1031">
        <v>0</v>
      </c>
      <c r="L1031">
        <v>3.3222653952327867</v>
      </c>
      <c r="M1031">
        <v>0.5</v>
      </c>
      <c r="N1031">
        <v>0.4</v>
      </c>
      <c r="O1031">
        <v>8.3294885148376546E-2</v>
      </c>
      <c r="P1031">
        <v>4.7866739297853851</v>
      </c>
      <c r="Q1031">
        <v>3.2763484633769956E-2</v>
      </c>
      <c r="R1031">
        <v>3.4089910915425792</v>
      </c>
      <c r="S1031">
        <v>0.8</v>
      </c>
      <c r="T1031">
        <v>0.4</v>
      </c>
      <c r="U1031">
        <v>7.2631009786136388E-2</v>
      </c>
      <c r="V1031">
        <v>3.2241835426355552</v>
      </c>
    </row>
    <row r="1032" spans="1:22" x14ac:dyDescent="0.45">
      <c r="A1032">
        <v>2003</v>
      </c>
      <c r="B1032">
        <v>14</v>
      </c>
      <c r="C1032" t="s">
        <v>36</v>
      </c>
      <c r="D1032" t="s">
        <v>47</v>
      </c>
      <c r="E1032">
        <v>36</v>
      </c>
      <c r="F1032">
        <v>10.444819531249312</v>
      </c>
      <c r="G1032">
        <v>36</v>
      </c>
      <c r="H1032">
        <v>10.5</v>
      </c>
      <c r="I1032">
        <v>-5.518046875068805E-2</v>
      </c>
      <c r="J1032">
        <v>25.5</v>
      </c>
      <c r="K1032">
        <v>0</v>
      </c>
      <c r="L1032">
        <v>3.6528934267486894</v>
      </c>
      <c r="M1032">
        <v>0.7</v>
      </c>
      <c r="N1032">
        <v>0.8</v>
      </c>
      <c r="O1032">
        <v>-0.17931337652523291</v>
      </c>
      <c r="P1032">
        <v>3.8922831793536128</v>
      </c>
      <c r="Q1032">
        <v>9.3618916451875631E-2</v>
      </c>
      <c r="R1032">
        <v>4.8539909870830922</v>
      </c>
      <c r="S1032">
        <v>0.7</v>
      </c>
      <c r="T1032">
        <v>0.3</v>
      </c>
      <c r="U1032">
        <v>6.9138038655300077E-2</v>
      </c>
      <c r="V1032">
        <v>3.8209354356551151</v>
      </c>
    </row>
    <row r="1033" spans="1:22" x14ac:dyDescent="0.45">
      <c r="A1033">
        <v>2003</v>
      </c>
      <c r="B1033">
        <v>14</v>
      </c>
      <c r="C1033" t="s">
        <v>32</v>
      </c>
      <c r="D1033" t="s">
        <v>27</v>
      </c>
      <c r="E1033">
        <v>11</v>
      </c>
      <c r="F1033">
        <v>-0.36286616728258547</v>
      </c>
      <c r="G1033">
        <v>11</v>
      </c>
      <c r="H1033">
        <v>3</v>
      </c>
      <c r="I1033">
        <v>-3.3628661672825855</v>
      </c>
      <c r="J1033">
        <v>8</v>
      </c>
      <c r="K1033">
        <v>0</v>
      </c>
      <c r="L1033">
        <v>4.4292037264944115</v>
      </c>
      <c r="M1033">
        <v>0.6</v>
      </c>
      <c r="N1033">
        <v>0.4</v>
      </c>
      <c r="O1033">
        <v>8.4757365863117481E-2</v>
      </c>
      <c r="P1033">
        <v>4.3420697125697121</v>
      </c>
      <c r="Q1033">
        <v>1.3880103569285637E-2</v>
      </c>
      <c r="R1033">
        <v>3.9970693779904303</v>
      </c>
      <c r="S1033">
        <v>1.2</v>
      </c>
      <c r="T1033">
        <v>0.4</v>
      </c>
      <c r="U1033">
        <v>-0.16546791894754551</v>
      </c>
      <c r="V1033">
        <v>3.1929812294688453</v>
      </c>
    </row>
    <row r="1034" spans="1:22" x14ac:dyDescent="0.45">
      <c r="A1034">
        <v>2003</v>
      </c>
      <c r="B1034">
        <v>14</v>
      </c>
      <c r="C1034" t="s">
        <v>38</v>
      </c>
      <c r="D1034" t="s">
        <v>52</v>
      </c>
      <c r="E1034">
        <v>18</v>
      </c>
      <c r="F1034">
        <v>4.7721369252754435</v>
      </c>
      <c r="G1034">
        <v>18</v>
      </c>
      <c r="H1034">
        <v>3</v>
      </c>
      <c r="I1034">
        <v>1.7721369252754435</v>
      </c>
      <c r="J1034">
        <v>15</v>
      </c>
      <c r="K1034">
        <v>1</v>
      </c>
      <c r="L1034">
        <v>4.9485999942086902</v>
      </c>
      <c r="M1034">
        <v>0.3</v>
      </c>
      <c r="N1034">
        <v>0.4</v>
      </c>
      <c r="O1034">
        <v>0.11747130132730228</v>
      </c>
      <c r="P1034">
        <v>5.3415580563177816</v>
      </c>
      <c r="Q1034">
        <v>1.9564339241696427E-2</v>
      </c>
      <c r="R1034">
        <v>5.3123992251994308</v>
      </c>
      <c r="S1034">
        <v>0.9</v>
      </c>
      <c r="T1034">
        <v>0.6</v>
      </c>
      <c r="U1034">
        <v>2.7466956809698757E-2</v>
      </c>
      <c r="V1034">
        <v>3.7830587498157158</v>
      </c>
    </row>
    <row r="1035" spans="1:22" x14ac:dyDescent="0.45">
      <c r="A1035">
        <v>2003</v>
      </c>
      <c r="B1035">
        <v>14</v>
      </c>
      <c r="C1035" t="s">
        <v>22</v>
      </c>
      <c r="D1035" t="s">
        <v>26</v>
      </c>
      <c r="E1035">
        <v>12</v>
      </c>
      <c r="F1035">
        <v>7.4575784605452355</v>
      </c>
      <c r="G1035">
        <v>12</v>
      </c>
      <c r="H1035">
        <v>3</v>
      </c>
      <c r="I1035">
        <v>4.4575784605452355</v>
      </c>
      <c r="J1035">
        <v>9</v>
      </c>
      <c r="K1035">
        <v>1</v>
      </c>
      <c r="L1035">
        <v>3.4867370059134766</v>
      </c>
      <c r="M1035">
        <v>0.9</v>
      </c>
      <c r="N1035">
        <v>0.7</v>
      </c>
      <c r="O1035">
        <v>-0.15066235046639848</v>
      </c>
      <c r="P1035">
        <v>3.4684738790621141</v>
      </c>
      <c r="Q1035">
        <v>-0.17875882723171638</v>
      </c>
      <c r="R1035">
        <v>3.5891401945148074</v>
      </c>
      <c r="S1035">
        <v>0.9</v>
      </c>
      <c r="T1035">
        <v>0.6</v>
      </c>
      <c r="U1035">
        <v>3.654863811996778E-2</v>
      </c>
      <c r="V1035">
        <v>3.2663885297708832</v>
      </c>
    </row>
    <row r="1036" spans="1:22" x14ac:dyDescent="0.45">
      <c r="A1036">
        <v>2003</v>
      </c>
      <c r="B1036">
        <v>14</v>
      </c>
      <c r="C1036" t="s">
        <v>29</v>
      </c>
      <c r="D1036" t="s">
        <v>28</v>
      </c>
      <c r="E1036">
        <v>6</v>
      </c>
      <c r="F1036">
        <v>-3.2589600361768598</v>
      </c>
      <c r="G1036">
        <v>6</v>
      </c>
      <c r="H1036">
        <v>-1</v>
      </c>
      <c r="I1036">
        <v>-2.2589600361768598</v>
      </c>
      <c r="J1036">
        <v>7</v>
      </c>
      <c r="K1036">
        <v>0</v>
      </c>
      <c r="L1036">
        <v>4.1393213670387583</v>
      </c>
      <c r="M1036">
        <v>0.8</v>
      </c>
      <c r="N1036">
        <v>0.6</v>
      </c>
      <c r="O1036">
        <v>-5.3977044592259993E-2</v>
      </c>
      <c r="P1036">
        <v>4.3379022043600042</v>
      </c>
      <c r="Q1036">
        <v>-9.329134338840081E-2</v>
      </c>
      <c r="R1036">
        <v>4.3394447872389055</v>
      </c>
      <c r="S1036">
        <v>0.5</v>
      </c>
      <c r="T1036">
        <v>0.6</v>
      </c>
      <c r="U1036">
        <v>-0.15045134375962615</v>
      </c>
      <c r="V1036">
        <v>5.1356824009959023</v>
      </c>
    </row>
    <row r="1037" spans="1:22" x14ac:dyDescent="0.45">
      <c r="A1037">
        <v>2003</v>
      </c>
      <c r="B1037">
        <v>14</v>
      </c>
      <c r="C1037" t="s">
        <v>51</v>
      </c>
      <c r="D1037" t="s">
        <v>31</v>
      </c>
      <c r="E1037">
        <v>-6</v>
      </c>
      <c r="F1037">
        <v>2.2091495780566355</v>
      </c>
      <c r="G1037">
        <v>-6</v>
      </c>
      <c r="H1037">
        <v>-5.5</v>
      </c>
      <c r="I1037">
        <v>7.7091495780566355</v>
      </c>
      <c r="J1037">
        <v>-0.5</v>
      </c>
      <c r="K1037">
        <v>0</v>
      </c>
      <c r="L1037">
        <v>3.3648532839709313</v>
      </c>
      <c r="M1037">
        <v>0.6</v>
      </c>
      <c r="N1037">
        <v>0.9</v>
      </c>
      <c r="O1037">
        <v>4.5622221973305892E-2</v>
      </c>
      <c r="P1037">
        <v>4.5633451313759847</v>
      </c>
      <c r="Q1037">
        <v>-0.12522722102571232</v>
      </c>
      <c r="R1037">
        <v>3.5548697707521235</v>
      </c>
      <c r="S1037">
        <v>1.2</v>
      </c>
      <c r="T1037">
        <v>0.4</v>
      </c>
      <c r="U1037">
        <v>-6.5116136106065231E-2</v>
      </c>
      <c r="V1037">
        <v>3.9618636086136085</v>
      </c>
    </row>
    <row r="1038" spans="1:22" x14ac:dyDescent="0.45">
      <c r="A1038">
        <v>2003</v>
      </c>
      <c r="B1038">
        <v>15</v>
      </c>
      <c r="C1038" t="s">
        <v>35</v>
      </c>
      <c r="D1038" t="s">
        <v>24</v>
      </c>
      <c r="E1038">
        <v>3</v>
      </c>
      <c r="F1038">
        <v>5.5668619100215402</v>
      </c>
      <c r="G1038">
        <v>3</v>
      </c>
      <c r="H1038">
        <v>-3</v>
      </c>
      <c r="I1038">
        <v>8.5668619100215402</v>
      </c>
      <c r="J1038">
        <v>6</v>
      </c>
      <c r="K1038">
        <v>1</v>
      </c>
      <c r="L1038">
        <v>4.5557124588966023</v>
      </c>
      <c r="M1038">
        <v>1</v>
      </c>
      <c r="N1038">
        <v>0.3</v>
      </c>
      <c r="O1038">
        <v>5.1939054807680241E-2</v>
      </c>
      <c r="P1038">
        <v>6.1628163735129684</v>
      </c>
      <c r="Q1038">
        <v>4.3639476000882207E-2</v>
      </c>
      <c r="R1038">
        <v>3.7814405215527507</v>
      </c>
      <c r="S1038">
        <v>1.1000000000000001</v>
      </c>
      <c r="T1038">
        <v>0.5</v>
      </c>
      <c r="U1038">
        <v>-0.10654795795244523</v>
      </c>
      <c r="V1038">
        <v>3.5621788537549408</v>
      </c>
    </row>
    <row r="1039" spans="1:22" x14ac:dyDescent="0.45">
      <c r="A1039">
        <v>2003</v>
      </c>
      <c r="B1039">
        <v>15</v>
      </c>
      <c r="C1039" t="s">
        <v>47</v>
      </c>
      <c r="D1039" t="s">
        <v>40</v>
      </c>
      <c r="E1039">
        <v>3</v>
      </c>
      <c r="F1039">
        <v>2.6138142496580379</v>
      </c>
      <c r="G1039">
        <v>3</v>
      </c>
      <c r="H1039">
        <v>3</v>
      </c>
      <c r="I1039">
        <v>-0.38618575034196212</v>
      </c>
      <c r="J1039">
        <v>0</v>
      </c>
      <c r="K1039">
        <v>0</v>
      </c>
      <c r="L1039">
        <v>5.0798243204164262</v>
      </c>
      <c r="M1039">
        <v>0.7</v>
      </c>
      <c r="N1039">
        <v>0.3</v>
      </c>
      <c r="O1039">
        <v>0.10240616330460786</v>
      </c>
      <c r="P1039">
        <v>3.8263652999085087</v>
      </c>
      <c r="Q1039">
        <v>-8.8206891198133658E-2</v>
      </c>
      <c r="R1039">
        <v>4.2104371491679675</v>
      </c>
      <c r="S1039">
        <v>0.7</v>
      </c>
      <c r="T1039">
        <v>0.2</v>
      </c>
      <c r="U1039">
        <v>0.10852613006393634</v>
      </c>
      <c r="V1039">
        <v>4.8756122423851256</v>
      </c>
    </row>
    <row r="1040" spans="1:22" x14ac:dyDescent="0.45">
      <c r="A1040">
        <v>2003</v>
      </c>
      <c r="B1040">
        <v>15</v>
      </c>
      <c r="C1040" t="s">
        <v>28</v>
      </c>
      <c r="D1040" t="s">
        <v>33</v>
      </c>
      <c r="E1040">
        <v>31</v>
      </c>
      <c r="F1040">
        <v>6.5928654095875014</v>
      </c>
      <c r="G1040">
        <v>31</v>
      </c>
      <c r="H1040">
        <v>7.5</v>
      </c>
      <c r="I1040">
        <v>-0.90713459041249855</v>
      </c>
      <c r="J1040">
        <v>23.5</v>
      </c>
      <c r="K1040">
        <v>0</v>
      </c>
      <c r="L1040">
        <v>4.8552201883084241</v>
      </c>
      <c r="M1040">
        <v>0.6</v>
      </c>
      <c r="N1040">
        <v>0.4</v>
      </c>
      <c r="O1040">
        <v>-0.10146238437930004</v>
      </c>
      <c r="P1040">
        <v>4.9516824009959022</v>
      </c>
      <c r="Q1040">
        <v>5.7879114305746826E-2</v>
      </c>
      <c r="R1040">
        <v>3.4147653952327865</v>
      </c>
      <c r="S1040">
        <v>0.5</v>
      </c>
      <c r="T1040">
        <v>0.3</v>
      </c>
      <c r="U1040">
        <v>0.10389980937066248</v>
      </c>
      <c r="V1040">
        <v>4.8670248069783675</v>
      </c>
    </row>
    <row r="1041" spans="1:22" x14ac:dyDescent="0.45">
      <c r="A1041">
        <v>2003</v>
      </c>
      <c r="B1041">
        <v>15</v>
      </c>
      <c r="C1041" t="s">
        <v>25</v>
      </c>
      <c r="D1041" t="s">
        <v>38</v>
      </c>
      <c r="E1041">
        <v>28</v>
      </c>
      <c r="F1041">
        <v>9.4564255583575125</v>
      </c>
      <c r="G1041">
        <v>28</v>
      </c>
      <c r="H1041">
        <v>14.5</v>
      </c>
      <c r="I1041">
        <v>-5.0435744416424875</v>
      </c>
      <c r="J1041">
        <v>13.5</v>
      </c>
      <c r="K1041">
        <v>0</v>
      </c>
      <c r="L1041">
        <v>3.4069712305238626</v>
      </c>
      <c r="M1041">
        <v>0.6</v>
      </c>
      <c r="N1041">
        <v>0.8</v>
      </c>
      <c r="O1041">
        <v>-0.21574818233051346</v>
      </c>
      <c r="P1041">
        <v>3.8351808884665624</v>
      </c>
      <c r="Q1041">
        <v>4.5374661170513352E-3</v>
      </c>
      <c r="R1041">
        <v>4.8951034907121862</v>
      </c>
      <c r="S1041">
        <v>0.2</v>
      </c>
      <c r="T1041">
        <v>0.3</v>
      </c>
      <c r="U1041">
        <v>0.11597477412835258</v>
      </c>
      <c r="V1041">
        <v>5.6591896352651494</v>
      </c>
    </row>
    <row r="1042" spans="1:22" x14ac:dyDescent="0.45">
      <c r="A1042">
        <v>2003</v>
      </c>
      <c r="B1042">
        <v>15</v>
      </c>
      <c r="C1042" t="s">
        <v>48</v>
      </c>
      <c r="D1042" t="s">
        <v>26</v>
      </c>
      <c r="E1042">
        <v>14</v>
      </c>
      <c r="F1042">
        <v>5.5994121592343493</v>
      </c>
      <c r="G1042">
        <v>14</v>
      </c>
      <c r="H1042">
        <v>6</v>
      </c>
      <c r="I1042">
        <v>-0.40058784076565068</v>
      </c>
      <c r="J1042">
        <v>8</v>
      </c>
      <c r="K1042">
        <v>0</v>
      </c>
      <c r="L1042">
        <v>4.1147036203361065</v>
      </c>
      <c r="M1042">
        <v>1.3</v>
      </c>
      <c r="N1042">
        <v>0.6</v>
      </c>
      <c r="O1042">
        <v>-7.5717810809115868E-2</v>
      </c>
      <c r="P1042">
        <v>3.3458898697832851</v>
      </c>
      <c r="Q1042">
        <v>-0.13793572524858499</v>
      </c>
      <c r="R1042">
        <v>3.3755038308784444</v>
      </c>
      <c r="S1042">
        <v>0.7</v>
      </c>
      <c r="T1042">
        <v>0.6</v>
      </c>
      <c r="U1042">
        <v>7.6913551516356801E-3</v>
      </c>
      <c r="V1042">
        <v>3.2894654528478062</v>
      </c>
    </row>
    <row r="1043" spans="1:22" x14ac:dyDescent="0.45">
      <c r="A1043">
        <v>2003</v>
      </c>
      <c r="B1043">
        <v>15</v>
      </c>
      <c r="C1043" t="s">
        <v>41</v>
      </c>
      <c r="D1043" t="s">
        <v>32</v>
      </c>
      <c r="E1043">
        <v>6</v>
      </c>
      <c r="F1043">
        <v>6.4555777215347039</v>
      </c>
      <c r="G1043">
        <v>6</v>
      </c>
      <c r="H1043">
        <v>3</v>
      </c>
      <c r="I1043">
        <v>3.4555777215347039</v>
      </c>
      <c r="J1043">
        <v>3</v>
      </c>
      <c r="K1043">
        <v>1</v>
      </c>
      <c r="L1043">
        <v>3.4861973684210525</v>
      </c>
      <c r="M1043">
        <v>0.8</v>
      </c>
      <c r="N1043">
        <v>0.5</v>
      </c>
      <c r="O1043">
        <v>-0.1317738624432872</v>
      </c>
      <c r="P1043">
        <v>4.1809440102231861</v>
      </c>
      <c r="Q1043">
        <v>-3.3104698833341065E-2</v>
      </c>
      <c r="R1043">
        <v>4.5022806495713343</v>
      </c>
      <c r="S1043">
        <v>0.7</v>
      </c>
      <c r="T1043">
        <v>0.4</v>
      </c>
      <c r="U1043">
        <v>6.6647572666905103E-2</v>
      </c>
      <c r="V1043">
        <v>4.4629030459030457</v>
      </c>
    </row>
    <row r="1044" spans="1:22" x14ac:dyDescent="0.45">
      <c r="A1044">
        <v>2003</v>
      </c>
      <c r="B1044">
        <v>15</v>
      </c>
      <c r="C1044" t="s">
        <v>43</v>
      </c>
      <c r="D1044" t="s">
        <v>51</v>
      </c>
      <c r="E1044">
        <v>5</v>
      </c>
      <c r="F1044">
        <v>-3.5336345904611934</v>
      </c>
      <c r="G1044">
        <v>5</v>
      </c>
      <c r="H1044">
        <v>7</v>
      </c>
      <c r="I1044">
        <v>-10.533634590461194</v>
      </c>
      <c r="J1044">
        <v>-2</v>
      </c>
      <c r="K1044">
        <v>1</v>
      </c>
      <c r="L1044">
        <v>4.6066029847345638</v>
      </c>
      <c r="M1044">
        <v>0.7</v>
      </c>
      <c r="N1044">
        <v>0.4</v>
      </c>
      <c r="O1044">
        <v>0.14340104059175879</v>
      </c>
      <c r="P1044">
        <v>4.0387844763931717</v>
      </c>
      <c r="Q1044">
        <v>1.1319582146076725E-2</v>
      </c>
      <c r="R1044">
        <v>3.4285437601614071</v>
      </c>
      <c r="S1044">
        <v>0.5</v>
      </c>
      <c r="T1044">
        <v>1</v>
      </c>
      <c r="U1044">
        <v>1.0894299526930523E-2</v>
      </c>
      <c r="V1044">
        <v>4.7281936162244698</v>
      </c>
    </row>
    <row r="1045" spans="1:22" x14ac:dyDescent="0.45">
      <c r="A1045">
        <v>2003</v>
      </c>
      <c r="B1045">
        <v>15</v>
      </c>
      <c r="C1045" t="s">
        <v>53</v>
      </c>
      <c r="D1045" t="s">
        <v>42</v>
      </c>
      <c r="E1045">
        <v>13</v>
      </c>
      <c r="F1045">
        <v>3.5958732529757</v>
      </c>
      <c r="G1045">
        <v>13</v>
      </c>
      <c r="H1045">
        <v>11.5</v>
      </c>
      <c r="I1045">
        <v>-7.9041267470243</v>
      </c>
      <c r="J1045">
        <v>1.5</v>
      </c>
      <c r="K1045">
        <v>0</v>
      </c>
      <c r="L1045">
        <v>4.6018978099406738</v>
      </c>
      <c r="M1045">
        <v>0.7</v>
      </c>
      <c r="N1045">
        <v>0.3</v>
      </c>
      <c r="O1045">
        <v>-8.0706677922725997E-2</v>
      </c>
      <c r="P1045">
        <v>4.1402026992615228</v>
      </c>
      <c r="Q1045">
        <v>4.8634314387422523E-2</v>
      </c>
      <c r="R1045">
        <v>4.3906777974347637</v>
      </c>
      <c r="S1045">
        <v>1.2</v>
      </c>
      <c r="T1045">
        <v>0.8</v>
      </c>
      <c r="U1045">
        <v>-9.7383353093423899E-2</v>
      </c>
      <c r="V1045">
        <v>3.9410332268799086</v>
      </c>
    </row>
    <row r="1046" spans="1:22" x14ac:dyDescent="0.45">
      <c r="A1046">
        <v>2003</v>
      </c>
      <c r="B1046">
        <v>15</v>
      </c>
      <c r="C1046" t="s">
        <v>27</v>
      </c>
      <c r="D1046" t="s">
        <v>30</v>
      </c>
      <c r="E1046">
        <v>2</v>
      </c>
      <c r="F1046">
        <v>4.2549081468887078</v>
      </c>
      <c r="G1046">
        <v>2</v>
      </c>
      <c r="H1046">
        <v>5</v>
      </c>
      <c r="I1046">
        <v>-0.74509185311129222</v>
      </c>
      <c r="J1046">
        <v>-3</v>
      </c>
      <c r="K1046">
        <v>1</v>
      </c>
      <c r="L1046">
        <v>4.2951754385964911</v>
      </c>
      <c r="M1046">
        <v>1.3</v>
      </c>
      <c r="N1046">
        <v>0.2</v>
      </c>
      <c r="O1046">
        <v>-8.3764229860185543E-2</v>
      </c>
      <c r="P1046">
        <v>3.2429812294688452</v>
      </c>
      <c r="Q1046">
        <v>-7.3197794212183323E-2</v>
      </c>
      <c r="R1046">
        <v>3.6338395763910634</v>
      </c>
      <c r="S1046">
        <v>0.9</v>
      </c>
      <c r="T1046">
        <v>0.4</v>
      </c>
      <c r="U1046">
        <v>7.4317533368261551E-2</v>
      </c>
      <c r="V1046">
        <v>3.4935017244537372</v>
      </c>
    </row>
    <row r="1047" spans="1:22" x14ac:dyDescent="0.45">
      <c r="A1047">
        <v>2003</v>
      </c>
      <c r="B1047">
        <v>15</v>
      </c>
      <c r="C1047" t="s">
        <v>31</v>
      </c>
      <c r="D1047" t="s">
        <v>52</v>
      </c>
      <c r="E1047">
        <v>3</v>
      </c>
      <c r="F1047">
        <v>7.0755502448647905</v>
      </c>
      <c r="G1047">
        <v>3</v>
      </c>
      <c r="H1047">
        <v>11.5</v>
      </c>
      <c r="I1047">
        <v>-4.4244497551352095</v>
      </c>
      <c r="J1047">
        <v>-8.5</v>
      </c>
      <c r="K1047">
        <v>1</v>
      </c>
      <c r="L1047">
        <v>3.9246133604957132</v>
      </c>
      <c r="M1047">
        <v>1.4</v>
      </c>
      <c r="N1047">
        <v>0.4</v>
      </c>
      <c r="O1047">
        <v>-6.8878304748497821E-2</v>
      </c>
      <c r="P1047">
        <v>3.9680540848040851</v>
      </c>
      <c r="Q1047">
        <v>-3.1184550863192745E-2</v>
      </c>
      <c r="R1047">
        <v>5.4413992251994312</v>
      </c>
      <c r="S1047">
        <v>0.8</v>
      </c>
      <c r="T1047">
        <v>0.6</v>
      </c>
      <c r="U1047">
        <v>2.9165897142984853E-2</v>
      </c>
      <c r="V1047">
        <v>3.9951466619036275</v>
      </c>
    </row>
    <row r="1048" spans="1:22" x14ac:dyDescent="0.45">
      <c r="A1048">
        <v>2003</v>
      </c>
      <c r="B1048">
        <v>15</v>
      </c>
      <c r="C1048" t="s">
        <v>50</v>
      </c>
      <c r="D1048" t="s">
        <v>39</v>
      </c>
      <c r="E1048">
        <v>8</v>
      </c>
      <c r="F1048">
        <v>-0.32973292477503247</v>
      </c>
      <c r="G1048">
        <v>8</v>
      </c>
      <c r="H1048">
        <v>-7</v>
      </c>
      <c r="I1048">
        <v>6.6702670752249675</v>
      </c>
      <c r="J1048">
        <v>15</v>
      </c>
      <c r="K1048">
        <v>1</v>
      </c>
      <c r="L1048">
        <v>4.700201046869334</v>
      </c>
      <c r="M1048">
        <v>1.2</v>
      </c>
      <c r="N1048">
        <v>0.9</v>
      </c>
      <c r="O1048">
        <v>-0.13069713797966756</v>
      </c>
      <c r="P1048">
        <v>3.7225391958945919</v>
      </c>
      <c r="Q1048">
        <v>-0.13567738765229403</v>
      </c>
      <c r="R1048">
        <v>4.4678276662291996</v>
      </c>
      <c r="S1048">
        <v>1</v>
      </c>
      <c r="T1048">
        <v>0.5</v>
      </c>
      <c r="U1048">
        <v>-0.12407375634373878</v>
      </c>
      <c r="V1048">
        <v>4.6769135352590059</v>
      </c>
    </row>
    <row r="1049" spans="1:22" x14ac:dyDescent="0.45">
      <c r="A1049">
        <v>2003</v>
      </c>
      <c r="B1049">
        <v>15</v>
      </c>
      <c r="C1049" t="s">
        <v>29</v>
      </c>
      <c r="D1049" t="s">
        <v>36</v>
      </c>
      <c r="E1049">
        <v>-3</v>
      </c>
      <c r="F1049">
        <v>-2.6902608345839436</v>
      </c>
      <c r="G1049">
        <v>-3</v>
      </c>
      <c r="H1049">
        <v>-7</v>
      </c>
      <c r="I1049">
        <v>4.3097391654160564</v>
      </c>
      <c r="J1049">
        <v>4</v>
      </c>
      <c r="K1049">
        <v>1</v>
      </c>
      <c r="L1049">
        <v>3.8893213670387583</v>
      </c>
      <c r="M1049">
        <v>0.9</v>
      </c>
      <c r="N1049">
        <v>0.7</v>
      </c>
      <c r="O1049">
        <v>-7.4792778620042688E-2</v>
      </c>
      <c r="P1049">
        <v>4.2654423113118769</v>
      </c>
      <c r="Q1049">
        <v>-7.8577296240212688E-2</v>
      </c>
      <c r="R1049">
        <v>3.6852463679251608</v>
      </c>
      <c r="S1049">
        <v>0.8</v>
      </c>
      <c r="T1049">
        <v>0.7</v>
      </c>
      <c r="U1049">
        <v>-0.19061948358008995</v>
      </c>
      <c r="V1049">
        <v>4.238116512686946</v>
      </c>
    </row>
    <row r="1050" spans="1:22" x14ac:dyDescent="0.45">
      <c r="A1050">
        <v>2003</v>
      </c>
      <c r="B1050">
        <v>15</v>
      </c>
      <c r="C1050" t="s">
        <v>46</v>
      </c>
      <c r="D1050" t="s">
        <v>34</v>
      </c>
      <c r="E1050">
        <v>-17</v>
      </c>
      <c r="F1050">
        <v>-3.1972682887517112</v>
      </c>
      <c r="G1050">
        <v>-17</v>
      </c>
      <c r="H1050">
        <v>-5</v>
      </c>
      <c r="I1050">
        <v>1.8027317112482888</v>
      </c>
      <c r="J1050">
        <v>-12</v>
      </c>
      <c r="K1050">
        <v>0</v>
      </c>
      <c r="L1050">
        <v>5.0408231109089225</v>
      </c>
      <c r="M1050">
        <v>0.8</v>
      </c>
      <c r="N1050">
        <v>0.9</v>
      </c>
      <c r="O1050">
        <v>5.2786306374743318E-2</v>
      </c>
      <c r="P1050">
        <v>4.2870511506037818</v>
      </c>
      <c r="Q1050">
        <v>-6.5807509732578109E-2</v>
      </c>
      <c r="R1050">
        <v>5.461674057424057</v>
      </c>
      <c r="S1050">
        <v>0.8</v>
      </c>
      <c r="T1050">
        <v>0.8</v>
      </c>
      <c r="U1050">
        <v>-0.12918963749760026</v>
      </c>
      <c r="V1050">
        <v>4.4178445777111444</v>
      </c>
    </row>
    <row r="1051" spans="1:22" x14ac:dyDescent="0.45">
      <c r="A1051">
        <v>2003</v>
      </c>
      <c r="B1051">
        <v>15</v>
      </c>
      <c r="C1051" t="s">
        <v>23</v>
      </c>
      <c r="D1051" t="s">
        <v>45</v>
      </c>
      <c r="E1051">
        <v>-27</v>
      </c>
      <c r="F1051">
        <v>-0.47781331552248529</v>
      </c>
      <c r="G1051">
        <v>-27</v>
      </c>
      <c r="H1051">
        <v>-3</v>
      </c>
      <c r="I1051">
        <v>2.5221866844775147</v>
      </c>
      <c r="J1051">
        <v>-24</v>
      </c>
      <c r="K1051">
        <v>0</v>
      </c>
      <c r="L1051">
        <v>3.6763372561164012</v>
      </c>
      <c r="M1051">
        <v>0.8</v>
      </c>
      <c r="N1051">
        <v>0.9</v>
      </c>
      <c r="O1051">
        <v>-0.10216215332739276</v>
      </c>
      <c r="P1051">
        <v>3.8679501317396054</v>
      </c>
      <c r="Q1051">
        <v>-0.13688146280623203</v>
      </c>
      <c r="R1051">
        <v>3.8865282822806542</v>
      </c>
      <c r="S1051">
        <v>0.9</v>
      </c>
      <c r="T1051">
        <v>0.7</v>
      </c>
      <c r="U1051">
        <v>-0.11300154966641818</v>
      </c>
      <c r="V1051">
        <v>4.5862472121039897</v>
      </c>
    </row>
    <row r="1052" spans="1:22" x14ac:dyDescent="0.45">
      <c r="A1052">
        <v>2003</v>
      </c>
      <c r="B1052">
        <v>15</v>
      </c>
      <c r="C1052" t="s">
        <v>37</v>
      </c>
      <c r="D1052" t="s">
        <v>49</v>
      </c>
      <c r="E1052">
        <v>38</v>
      </c>
      <c r="F1052">
        <v>4.3876410994212645</v>
      </c>
      <c r="G1052">
        <v>38</v>
      </c>
      <c r="H1052">
        <v>7.5</v>
      </c>
      <c r="I1052">
        <v>-3.1123589005787355</v>
      </c>
      <c r="J1052">
        <v>30.5</v>
      </c>
      <c r="K1052">
        <v>0</v>
      </c>
      <c r="L1052">
        <v>4.0095401966454594</v>
      </c>
      <c r="M1052">
        <v>1</v>
      </c>
      <c r="N1052">
        <v>0.7</v>
      </c>
      <c r="O1052">
        <v>-8.7171665148977936E-2</v>
      </c>
      <c r="P1052">
        <v>4.3229539425822736</v>
      </c>
      <c r="Q1052">
        <v>8.1676077942959932E-2</v>
      </c>
      <c r="R1052">
        <v>4.8872750999019674</v>
      </c>
      <c r="S1052">
        <v>1</v>
      </c>
      <c r="T1052">
        <v>0.7</v>
      </c>
      <c r="U1052">
        <v>-1.536448054480723E-2</v>
      </c>
      <c r="V1052">
        <v>5.1014285714285714</v>
      </c>
    </row>
    <row r="1053" spans="1:22" x14ac:dyDescent="0.45">
      <c r="A1053">
        <v>2003</v>
      </c>
      <c r="B1053">
        <v>15</v>
      </c>
      <c r="C1053" t="s">
        <v>44</v>
      </c>
      <c r="D1053" t="s">
        <v>22</v>
      </c>
      <c r="E1053">
        <v>-7</v>
      </c>
      <c r="F1053">
        <v>-2.2875014207679767</v>
      </c>
      <c r="G1053">
        <v>-7</v>
      </c>
      <c r="H1053">
        <v>3</v>
      </c>
      <c r="I1053">
        <v>-5.2875014207679767</v>
      </c>
      <c r="J1053">
        <v>-10</v>
      </c>
      <c r="K1053">
        <v>1</v>
      </c>
      <c r="L1053">
        <v>5.0323449649765442</v>
      </c>
      <c r="M1053">
        <v>0.2</v>
      </c>
      <c r="N1053">
        <v>0.4</v>
      </c>
      <c r="O1053">
        <v>8.3333366983057947E-2</v>
      </c>
      <c r="P1053">
        <v>4.7013596826290325</v>
      </c>
      <c r="Q1053">
        <v>-3.3199416318301013E-2</v>
      </c>
      <c r="R1053">
        <v>3.4867370059134766</v>
      </c>
      <c r="S1053">
        <v>0.9</v>
      </c>
      <c r="T1053">
        <v>0.6</v>
      </c>
      <c r="U1053">
        <v>-0.15237567402898364</v>
      </c>
      <c r="V1053">
        <v>3.432110242698478</v>
      </c>
    </row>
    <row r="1054" spans="1:22" x14ac:dyDescent="0.45">
      <c r="A1054">
        <v>2003</v>
      </c>
      <c r="B1054">
        <v>16</v>
      </c>
      <c r="C1054" t="s">
        <v>28</v>
      </c>
      <c r="D1054" t="s">
        <v>42</v>
      </c>
      <c r="E1054">
        <v>-2</v>
      </c>
      <c r="F1054">
        <v>6.2476996657960715</v>
      </c>
      <c r="G1054">
        <v>-2</v>
      </c>
      <c r="H1054">
        <v>6.5</v>
      </c>
      <c r="I1054">
        <v>-0.2523003342039285</v>
      </c>
      <c r="J1054">
        <v>-8.5</v>
      </c>
      <c r="K1054">
        <v>1</v>
      </c>
      <c r="L1054">
        <v>4.6408411033411037</v>
      </c>
      <c r="M1054">
        <v>0.6</v>
      </c>
      <c r="N1054">
        <v>0.5</v>
      </c>
      <c r="O1054">
        <v>-0.13744167293287263</v>
      </c>
      <c r="P1054">
        <v>5.0159681152816171</v>
      </c>
      <c r="Q1054">
        <v>8.6290983708949359E-2</v>
      </c>
      <c r="R1054">
        <v>4.2956777974347631</v>
      </c>
      <c r="S1054">
        <v>1.2</v>
      </c>
      <c r="T1054">
        <v>0.7</v>
      </c>
      <c r="U1054">
        <v>-0.1262814659827152</v>
      </c>
      <c r="V1054">
        <v>3.9402639961106778</v>
      </c>
    </row>
    <row r="1055" spans="1:22" x14ac:dyDescent="0.45">
      <c r="A1055">
        <v>2003</v>
      </c>
      <c r="B1055">
        <v>16</v>
      </c>
      <c r="C1055" t="s">
        <v>38</v>
      </c>
      <c r="D1055" t="s">
        <v>35</v>
      </c>
      <c r="E1055">
        <v>25</v>
      </c>
      <c r="F1055">
        <v>-3.6394243804628958</v>
      </c>
      <c r="G1055">
        <v>25</v>
      </c>
      <c r="H1055">
        <v>-3</v>
      </c>
      <c r="I1055">
        <v>-0.63942438046289585</v>
      </c>
      <c r="J1055">
        <v>28</v>
      </c>
      <c r="K1055">
        <v>0</v>
      </c>
      <c r="L1055">
        <v>4.8026034907121868</v>
      </c>
      <c r="M1055">
        <v>0.1</v>
      </c>
      <c r="N1055">
        <v>0.3</v>
      </c>
      <c r="O1055">
        <v>0.16719137919291016</v>
      </c>
      <c r="P1055">
        <v>5.2927735951648991</v>
      </c>
      <c r="Q1055">
        <v>8.1506332656733668E-2</v>
      </c>
      <c r="R1055">
        <v>4.6083211545487757</v>
      </c>
      <c r="S1055">
        <v>1</v>
      </c>
      <c r="T1055">
        <v>0.3</v>
      </c>
      <c r="U1055">
        <v>2.282418322273411E-2</v>
      </c>
      <c r="V1055">
        <v>5.7975532156182314</v>
      </c>
    </row>
    <row r="1056" spans="1:22" x14ac:dyDescent="0.45">
      <c r="A1056">
        <v>2003</v>
      </c>
      <c r="B1056">
        <v>16</v>
      </c>
      <c r="C1056" t="s">
        <v>26</v>
      </c>
      <c r="D1056" t="s">
        <v>32</v>
      </c>
      <c r="E1056">
        <v>-5</v>
      </c>
      <c r="F1056">
        <v>0.44147976793654475</v>
      </c>
      <c r="G1056">
        <v>-5</v>
      </c>
      <c r="H1056">
        <v>-3</v>
      </c>
      <c r="I1056">
        <v>3.4414797679365448</v>
      </c>
      <c r="J1056">
        <v>-2</v>
      </c>
      <c r="K1056">
        <v>0</v>
      </c>
      <c r="L1056">
        <v>3.3690867185789792</v>
      </c>
      <c r="M1056">
        <v>0.7</v>
      </c>
      <c r="N1056">
        <v>0.5</v>
      </c>
      <c r="O1056">
        <v>7.6526827334620314E-4</v>
      </c>
      <c r="P1056">
        <v>3.1257154528478059</v>
      </c>
      <c r="Q1056">
        <v>-0.1640865287353088</v>
      </c>
      <c r="R1056">
        <v>4.6544545626148128</v>
      </c>
      <c r="S1056">
        <v>0.7</v>
      </c>
      <c r="T1056">
        <v>0.4</v>
      </c>
      <c r="U1056">
        <v>6.6522599110307612E-2</v>
      </c>
      <c r="V1056">
        <v>4.3904324576677514</v>
      </c>
    </row>
    <row r="1057" spans="1:22" x14ac:dyDescent="0.45">
      <c r="A1057">
        <v>2003</v>
      </c>
      <c r="B1057">
        <v>16</v>
      </c>
      <c r="C1057" t="s">
        <v>22</v>
      </c>
      <c r="D1057" t="s">
        <v>27</v>
      </c>
      <c r="E1057">
        <v>-17</v>
      </c>
      <c r="F1057">
        <v>5.9950049253483026</v>
      </c>
      <c r="G1057">
        <v>-17</v>
      </c>
      <c r="H1057">
        <v>3</v>
      </c>
      <c r="I1057">
        <v>2.9950049253483026</v>
      </c>
      <c r="J1057">
        <v>-20</v>
      </c>
      <c r="K1057">
        <v>0</v>
      </c>
      <c r="L1057">
        <v>3.4578908520673224</v>
      </c>
      <c r="M1057">
        <v>0.7</v>
      </c>
      <c r="N1057">
        <v>0.7</v>
      </c>
      <c r="O1057">
        <v>-0.13188340673558774</v>
      </c>
      <c r="P1057">
        <v>3.6990570214099625</v>
      </c>
      <c r="Q1057">
        <v>-7.9865632760121277E-2</v>
      </c>
      <c r="R1057">
        <v>4.5308897243107769</v>
      </c>
      <c r="S1057">
        <v>1.3</v>
      </c>
      <c r="T1057">
        <v>0.2</v>
      </c>
      <c r="U1057">
        <v>-9.679549319287771E-2</v>
      </c>
      <c r="V1057">
        <v>3.1389812294688455</v>
      </c>
    </row>
    <row r="1058" spans="1:22" x14ac:dyDescent="0.45">
      <c r="A1058">
        <v>2003</v>
      </c>
      <c r="B1058">
        <v>16</v>
      </c>
      <c r="C1058" t="s">
        <v>25</v>
      </c>
      <c r="D1058" t="s">
        <v>29</v>
      </c>
      <c r="E1058">
        <v>6</v>
      </c>
      <c r="F1058">
        <v>5.6821030182918477</v>
      </c>
      <c r="G1058">
        <v>6</v>
      </c>
      <c r="H1058">
        <v>7.5</v>
      </c>
      <c r="I1058">
        <v>-1.8178969817081523</v>
      </c>
      <c r="J1058">
        <v>-1.5</v>
      </c>
      <c r="K1058">
        <v>1</v>
      </c>
      <c r="L1058">
        <v>3.3212569448095763</v>
      </c>
      <c r="M1058">
        <v>0.5</v>
      </c>
      <c r="N1058">
        <v>0.9</v>
      </c>
      <c r="O1058">
        <v>-0.20971669155370173</v>
      </c>
      <c r="P1058">
        <v>3.9476808884665622</v>
      </c>
      <c r="Q1058">
        <v>5.2389243582259028E-2</v>
      </c>
      <c r="R1058">
        <v>3.7167572644746558</v>
      </c>
      <c r="S1058">
        <v>0.8</v>
      </c>
      <c r="T1058">
        <v>0.8</v>
      </c>
      <c r="U1058">
        <v>-0.10492548644111269</v>
      </c>
      <c r="V1058">
        <v>4.2713682372378026</v>
      </c>
    </row>
    <row r="1059" spans="1:22" x14ac:dyDescent="0.45">
      <c r="A1059">
        <v>2003</v>
      </c>
      <c r="B1059">
        <v>16</v>
      </c>
      <c r="C1059" t="s">
        <v>45</v>
      </c>
      <c r="D1059" t="s">
        <v>24</v>
      </c>
      <c r="E1059">
        <v>3</v>
      </c>
      <c r="F1059">
        <v>10.196871345357373</v>
      </c>
      <c r="G1059">
        <v>3</v>
      </c>
      <c r="H1059">
        <v>4</v>
      </c>
      <c r="I1059">
        <v>6.1968713453573727</v>
      </c>
      <c r="J1059">
        <v>-1</v>
      </c>
      <c r="K1059">
        <v>0</v>
      </c>
      <c r="L1059">
        <v>3.8265282822806541</v>
      </c>
      <c r="M1059">
        <v>0.8</v>
      </c>
      <c r="N1059">
        <v>1</v>
      </c>
      <c r="O1059">
        <v>-0.18207843458104436</v>
      </c>
      <c r="P1059">
        <v>4.7520653939221713</v>
      </c>
      <c r="Q1059">
        <v>-2.1377138501762004E-2</v>
      </c>
      <c r="R1059">
        <v>3.612744869378838</v>
      </c>
      <c r="S1059">
        <v>1</v>
      </c>
      <c r="T1059">
        <v>0.4</v>
      </c>
      <c r="U1059">
        <v>-5.6540943855512928E-2</v>
      </c>
      <c r="V1059">
        <v>3.5458152173913051</v>
      </c>
    </row>
    <row r="1060" spans="1:22" x14ac:dyDescent="0.45">
      <c r="A1060">
        <v>2003</v>
      </c>
      <c r="B1060">
        <v>16</v>
      </c>
      <c r="C1060" t="s">
        <v>50</v>
      </c>
      <c r="D1060" t="s">
        <v>31</v>
      </c>
      <c r="E1060">
        <v>-35</v>
      </c>
      <c r="F1060">
        <v>2.2825780017714843</v>
      </c>
      <c r="G1060">
        <v>-35</v>
      </c>
      <c r="H1060">
        <v>-3</v>
      </c>
      <c r="I1060">
        <v>5.2825780017714843</v>
      </c>
      <c r="J1060">
        <v>-32</v>
      </c>
      <c r="K1060">
        <v>0</v>
      </c>
      <c r="L1060">
        <v>4.4639437369278143</v>
      </c>
      <c r="M1060">
        <v>1.3</v>
      </c>
      <c r="N1060">
        <v>0.9</v>
      </c>
      <c r="O1060">
        <v>-0.14084147034072467</v>
      </c>
      <c r="P1060">
        <v>3.3800391958945921</v>
      </c>
      <c r="Q1060">
        <v>-0.17550492845662741</v>
      </c>
      <c r="R1060">
        <v>4.1483633604957131</v>
      </c>
      <c r="S1060">
        <v>1.2</v>
      </c>
      <c r="T1060">
        <v>0.4</v>
      </c>
      <c r="U1060">
        <v>-0.10022180899456426</v>
      </c>
      <c r="V1060">
        <v>3.9470540848040847</v>
      </c>
    </row>
    <row r="1061" spans="1:22" x14ac:dyDescent="0.45">
      <c r="A1061">
        <v>2003</v>
      </c>
      <c r="B1061">
        <v>16</v>
      </c>
      <c r="C1061" t="s">
        <v>37</v>
      </c>
      <c r="D1061" t="s">
        <v>23</v>
      </c>
      <c r="E1061">
        <v>16</v>
      </c>
      <c r="F1061">
        <v>3.7852198910972041</v>
      </c>
      <c r="G1061">
        <v>16</v>
      </c>
      <c r="H1061">
        <v>12.5</v>
      </c>
      <c r="I1061">
        <v>-8.7147801089027954</v>
      </c>
      <c r="J1061">
        <v>3.5</v>
      </c>
      <c r="K1061">
        <v>0</v>
      </c>
      <c r="L1061">
        <v>4.1066830537883172</v>
      </c>
      <c r="M1061">
        <v>1</v>
      </c>
      <c r="N1061">
        <v>0.5</v>
      </c>
      <c r="O1061">
        <v>-7.2128937393853981E-2</v>
      </c>
      <c r="P1061">
        <v>4.1926372005008252</v>
      </c>
      <c r="Q1061">
        <v>0.11768373343546057</v>
      </c>
      <c r="R1061">
        <v>3.8309254914105191</v>
      </c>
      <c r="S1061">
        <v>1</v>
      </c>
      <c r="T1061">
        <v>0.8</v>
      </c>
      <c r="U1061">
        <v>-0.11337393330287018</v>
      </c>
      <c r="V1061">
        <v>4.1251723539618279</v>
      </c>
    </row>
    <row r="1062" spans="1:22" x14ac:dyDescent="0.45">
      <c r="A1062">
        <v>2003</v>
      </c>
      <c r="B1062">
        <v>16</v>
      </c>
      <c r="C1062" t="s">
        <v>30</v>
      </c>
      <c r="D1062" t="s">
        <v>53</v>
      </c>
      <c r="E1062">
        <v>-3</v>
      </c>
      <c r="F1062">
        <v>-3.1716238444571436</v>
      </c>
      <c r="G1062">
        <v>-3</v>
      </c>
      <c r="H1062">
        <v>-5.5</v>
      </c>
      <c r="I1062">
        <v>2.3283761555428564</v>
      </c>
      <c r="J1062">
        <v>2.5</v>
      </c>
      <c r="K1062">
        <v>1</v>
      </c>
      <c r="L1062">
        <v>3.7455062430577302</v>
      </c>
      <c r="M1062">
        <v>1</v>
      </c>
      <c r="N1062">
        <v>0.4</v>
      </c>
      <c r="O1062">
        <v>2.8837987043311079E-2</v>
      </c>
      <c r="P1062">
        <v>3.5502686417469702</v>
      </c>
      <c r="Q1062">
        <v>-0.12714306430973185</v>
      </c>
      <c r="R1062">
        <v>4.6745768550335116</v>
      </c>
      <c r="S1062">
        <v>0.7</v>
      </c>
      <c r="T1062">
        <v>0.3</v>
      </c>
      <c r="U1062">
        <v>-9.2805912262385798E-2</v>
      </c>
      <c r="V1062">
        <v>4.1652026992615223</v>
      </c>
    </row>
    <row r="1063" spans="1:22" x14ac:dyDescent="0.45">
      <c r="A1063">
        <v>2003</v>
      </c>
      <c r="B1063">
        <v>16</v>
      </c>
      <c r="C1063" t="s">
        <v>49</v>
      </c>
      <c r="D1063" t="s">
        <v>48</v>
      </c>
      <c r="E1063">
        <v>1</v>
      </c>
      <c r="F1063">
        <v>1.7809575231698331</v>
      </c>
      <c r="G1063">
        <v>1</v>
      </c>
      <c r="H1063">
        <v>3</v>
      </c>
      <c r="I1063">
        <v>-1.2190424768301669</v>
      </c>
      <c r="J1063">
        <v>-2</v>
      </c>
      <c r="K1063">
        <v>1</v>
      </c>
      <c r="L1063">
        <v>4.9308045116666737</v>
      </c>
      <c r="M1063">
        <v>0.9</v>
      </c>
      <c r="N1063">
        <v>0.5</v>
      </c>
      <c r="O1063">
        <v>5.3980729846008171E-2</v>
      </c>
      <c r="P1063">
        <v>5.0803174603174597</v>
      </c>
      <c r="Q1063">
        <v>-0.11197300567580257</v>
      </c>
      <c r="R1063">
        <v>4.0959536203361067</v>
      </c>
      <c r="S1063">
        <v>1.3</v>
      </c>
      <c r="T1063">
        <v>0.5</v>
      </c>
      <c r="U1063">
        <v>-7.2910781692603871E-2</v>
      </c>
      <c r="V1063">
        <v>3.3611028515277068</v>
      </c>
    </row>
    <row r="1064" spans="1:22" x14ac:dyDescent="0.45">
      <c r="A1064">
        <v>2003</v>
      </c>
      <c r="B1064">
        <v>16</v>
      </c>
      <c r="C1064" t="s">
        <v>40</v>
      </c>
      <c r="D1064" t="s">
        <v>51</v>
      </c>
      <c r="E1064">
        <v>17</v>
      </c>
      <c r="F1064">
        <v>-0.87055908747451394</v>
      </c>
      <c r="G1064">
        <v>17</v>
      </c>
      <c r="H1064">
        <v>7</v>
      </c>
      <c r="I1064">
        <v>-7.8705590874745139</v>
      </c>
      <c r="J1064">
        <v>10</v>
      </c>
      <c r="K1064">
        <v>0</v>
      </c>
      <c r="L1064">
        <v>4.2777448414756609</v>
      </c>
      <c r="M1064">
        <v>0.7</v>
      </c>
      <c r="N1064">
        <v>0.2</v>
      </c>
      <c r="O1064">
        <v>9.0093829577528456E-2</v>
      </c>
      <c r="P1064">
        <v>5.1356122423851254</v>
      </c>
      <c r="Q1064">
        <v>9.2362412503378382E-3</v>
      </c>
      <c r="R1064">
        <v>3.2640993157169627</v>
      </c>
      <c r="S1064">
        <v>0.4</v>
      </c>
      <c r="T1064">
        <v>1.1000000000000001</v>
      </c>
      <c r="U1064">
        <v>8.1424648436556109E-3</v>
      </c>
      <c r="V1064">
        <v>5.1337491717800248</v>
      </c>
    </row>
    <row r="1065" spans="1:22" x14ac:dyDescent="0.45">
      <c r="A1065">
        <v>2003</v>
      </c>
      <c r="B1065">
        <v>16</v>
      </c>
      <c r="C1065" t="s">
        <v>34</v>
      </c>
      <c r="D1065" t="s">
        <v>41</v>
      </c>
      <c r="E1065">
        <v>16</v>
      </c>
      <c r="F1065">
        <v>3.0246010708089104</v>
      </c>
      <c r="G1065">
        <v>16</v>
      </c>
      <c r="H1065">
        <v>6.5</v>
      </c>
      <c r="I1065">
        <v>-3.4753989291910896</v>
      </c>
      <c r="J1065">
        <v>9.5</v>
      </c>
      <c r="K1065">
        <v>0</v>
      </c>
      <c r="L1065">
        <v>5.133433316683317</v>
      </c>
      <c r="M1065">
        <v>1.1000000000000001</v>
      </c>
      <c r="N1065">
        <v>0.8</v>
      </c>
      <c r="O1065">
        <v>-0.15159097158314738</v>
      </c>
      <c r="P1065">
        <v>4.2456223554889219</v>
      </c>
      <c r="Q1065">
        <v>1.642607847475001E-2</v>
      </c>
      <c r="R1065">
        <v>3.5307794117647058</v>
      </c>
      <c r="S1065">
        <v>0.8</v>
      </c>
      <c r="T1065">
        <v>0.5</v>
      </c>
      <c r="U1065">
        <v>-0.13934854120720525</v>
      </c>
      <c r="V1065">
        <v>4.3682628508028962</v>
      </c>
    </row>
    <row r="1066" spans="1:22" x14ac:dyDescent="0.45">
      <c r="A1066">
        <v>2003</v>
      </c>
      <c r="B1066">
        <v>16</v>
      </c>
      <c r="C1066" t="s">
        <v>47</v>
      </c>
      <c r="D1066" t="s">
        <v>44</v>
      </c>
      <c r="E1066">
        <v>-3</v>
      </c>
      <c r="F1066">
        <v>2.0332792120467662</v>
      </c>
      <c r="G1066">
        <v>-3</v>
      </c>
      <c r="H1066">
        <v>7</v>
      </c>
      <c r="I1066">
        <v>-4.9667207879532338</v>
      </c>
      <c r="J1066">
        <v>-10</v>
      </c>
      <c r="K1066">
        <v>1</v>
      </c>
      <c r="L1066">
        <v>4.9295611625216891</v>
      </c>
      <c r="M1066">
        <v>1</v>
      </c>
      <c r="N1066">
        <v>0.2</v>
      </c>
      <c r="O1066">
        <v>0.11940153852933943</v>
      </c>
      <c r="P1066">
        <v>3.8012816878683751</v>
      </c>
      <c r="Q1066">
        <v>-0.10246215271635009</v>
      </c>
      <c r="R1066">
        <v>5.1888155532118381</v>
      </c>
      <c r="S1066">
        <v>0.3</v>
      </c>
      <c r="T1066">
        <v>0.3</v>
      </c>
      <c r="U1066">
        <v>0.13335976132205063</v>
      </c>
      <c r="V1066">
        <v>5.1204773296878558</v>
      </c>
    </row>
    <row r="1067" spans="1:22" x14ac:dyDescent="0.45">
      <c r="A1067">
        <v>2003</v>
      </c>
      <c r="B1067">
        <v>16</v>
      </c>
      <c r="C1067" t="s">
        <v>36</v>
      </c>
      <c r="D1067" t="s">
        <v>43</v>
      </c>
      <c r="E1067">
        <v>18</v>
      </c>
      <c r="F1067">
        <v>13.741743598949508</v>
      </c>
      <c r="G1067">
        <v>18</v>
      </c>
      <c r="H1067">
        <v>15.5</v>
      </c>
      <c r="I1067">
        <v>-1.7582564010504917</v>
      </c>
      <c r="J1067">
        <v>2.5</v>
      </c>
      <c r="K1067">
        <v>0</v>
      </c>
      <c r="L1067">
        <v>3.8556167382955309</v>
      </c>
      <c r="M1067">
        <v>1</v>
      </c>
      <c r="N1067">
        <v>0.8</v>
      </c>
      <c r="O1067">
        <v>-0.17364061029718447</v>
      </c>
      <c r="P1067">
        <v>4.2647831793536124</v>
      </c>
      <c r="Q1067">
        <v>8.6833994822387073E-2</v>
      </c>
      <c r="R1067">
        <v>4.7077140958456756</v>
      </c>
      <c r="S1067">
        <v>0.6</v>
      </c>
      <c r="T1067">
        <v>0.4</v>
      </c>
      <c r="U1067">
        <v>0.1455310023151955</v>
      </c>
      <c r="V1067">
        <v>3.737818292818293</v>
      </c>
    </row>
    <row r="1068" spans="1:22" x14ac:dyDescent="0.45">
      <c r="A1068">
        <v>2003</v>
      </c>
      <c r="B1068">
        <v>16</v>
      </c>
      <c r="C1068" t="s">
        <v>52</v>
      </c>
      <c r="D1068" t="s">
        <v>33</v>
      </c>
      <c r="E1068">
        <v>-14</v>
      </c>
      <c r="F1068">
        <v>0.66127784919546206</v>
      </c>
      <c r="G1068">
        <v>-14</v>
      </c>
      <c r="H1068">
        <v>6.5</v>
      </c>
      <c r="I1068">
        <v>-5.8387221508045375</v>
      </c>
      <c r="J1068">
        <v>-20.5</v>
      </c>
      <c r="K1068">
        <v>1</v>
      </c>
      <c r="L1068">
        <v>5.3453992251994311</v>
      </c>
      <c r="M1068">
        <v>0.8</v>
      </c>
      <c r="N1068">
        <v>0.7</v>
      </c>
      <c r="O1068">
        <v>1.3560562361160027E-2</v>
      </c>
      <c r="P1068">
        <v>4.047229995236961</v>
      </c>
      <c r="Q1068">
        <v>-0.16199201277627917</v>
      </c>
      <c r="R1068">
        <v>3.6012733317407233</v>
      </c>
      <c r="S1068">
        <v>0.6</v>
      </c>
      <c r="T1068">
        <v>0.3</v>
      </c>
      <c r="U1068">
        <v>8.6642113231643267E-2</v>
      </c>
      <c r="V1068">
        <v>4.8314692514228117</v>
      </c>
    </row>
    <row r="1069" spans="1:22" x14ac:dyDescent="0.45">
      <c r="A1069">
        <v>2003</v>
      </c>
      <c r="B1069">
        <v>16</v>
      </c>
      <c r="C1069" t="s">
        <v>46</v>
      </c>
      <c r="D1069" t="s">
        <v>39</v>
      </c>
      <c r="E1069">
        <v>-34</v>
      </c>
      <c r="F1069">
        <v>-3.7786515956819038</v>
      </c>
      <c r="G1069">
        <v>-34</v>
      </c>
      <c r="H1069">
        <v>-5.5</v>
      </c>
      <c r="I1069">
        <v>1.7213484043180962</v>
      </c>
      <c r="J1069">
        <v>-28.5</v>
      </c>
      <c r="K1069">
        <v>0</v>
      </c>
      <c r="L1069">
        <v>4.4227675553533672</v>
      </c>
      <c r="M1069">
        <v>0.8</v>
      </c>
      <c r="N1069">
        <v>0.9</v>
      </c>
      <c r="O1069">
        <v>1.9882400525696745E-2</v>
      </c>
      <c r="P1069">
        <v>4.1757416267942578</v>
      </c>
      <c r="Q1069">
        <v>-4.8426550925544654E-2</v>
      </c>
      <c r="R1069">
        <v>4.3136609995625337</v>
      </c>
      <c r="S1069">
        <v>1</v>
      </c>
      <c r="T1069">
        <v>0.5</v>
      </c>
      <c r="U1069">
        <v>-0.16138052401936631</v>
      </c>
      <c r="V1069">
        <v>4.5139505722960429</v>
      </c>
    </row>
    <row r="1070" spans="1:22" x14ac:dyDescent="0.45">
      <c r="A1070">
        <v>2003</v>
      </c>
      <c r="B1070">
        <v>17</v>
      </c>
      <c r="C1070" t="s">
        <v>27</v>
      </c>
      <c r="D1070" t="s">
        <v>26</v>
      </c>
      <c r="E1070">
        <v>31</v>
      </c>
      <c r="F1070">
        <v>6.0923645072148123</v>
      </c>
      <c r="G1070">
        <v>31</v>
      </c>
      <c r="H1070">
        <v>9.5</v>
      </c>
      <c r="I1070">
        <v>-3.4076354927851877</v>
      </c>
      <c r="J1070">
        <v>21.5</v>
      </c>
      <c r="K1070">
        <v>0</v>
      </c>
      <c r="L1070">
        <v>4.4376148705096075</v>
      </c>
      <c r="M1070">
        <v>1.3</v>
      </c>
      <c r="N1070">
        <v>0.3</v>
      </c>
      <c r="O1070">
        <v>-0.14522468548699555</v>
      </c>
      <c r="P1070">
        <v>3.3163850756226916</v>
      </c>
      <c r="Q1070">
        <v>-0.12297910776401091</v>
      </c>
      <c r="R1070">
        <v>3.5190867185789791</v>
      </c>
      <c r="S1070">
        <v>0.7</v>
      </c>
      <c r="T1070">
        <v>0.5</v>
      </c>
      <c r="U1070">
        <v>-2.3971350042482027E-2</v>
      </c>
      <c r="V1070">
        <v>3.2181131136665195</v>
      </c>
    </row>
    <row r="1071" spans="1:22" x14ac:dyDescent="0.45">
      <c r="A1071">
        <v>2003</v>
      </c>
      <c r="B1071">
        <v>17</v>
      </c>
      <c r="C1071" t="s">
        <v>43</v>
      </c>
      <c r="D1071" t="s">
        <v>47</v>
      </c>
      <c r="E1071">
        <v>-7</v>
      </c>
      <c r="F1071">
        <v>2.3401037102348008</v>
      </c>
      <c r="G1071">
        <v>-7</v>
      </c>
      <c r="H1071">
        <v>2.5</v>
      </c>
      <c r="I1071">
        <v>-0.15989628976519921</v>
      </c>
      <c r="J1071">
        <v>-9.5</v>
      </c>
      <c r="K1071">
        <v>1</v>
      </c>
      <c r="L1071">
        <v>4.9969485456064406</v>
      </c>
      <c r="M1071">
        <v>0.8</v>
      </c>
      <c r="N1071">
        <v>0.5</v>
      </c>
      <c r="O1071">
        <v>0.13914817963416048</v>
      </c>
      <c r="P1071">
        <v>3.6928182928182927</v>
      </c>
      <c r="Q1071">
        <v>-3.3944756028008276E-2</v>
      </c>
      <c r="R1071">
        <v>5.1362278291883552</v>
      </c>
      <c r="S1071">
        <v>0.8</v>
      </c>
      <c r="T1071">
        <v>0.1</v>
      </c>
      <c r="U1071">
        <v>0.13355194859433922</v>
      </c>
      <c r="V1071">
        <v>3.8843586109452977</v>
      </c>
    </row>
    <row r="1072" spans="1:22" x14ac:dyDescent="0.45">
      <c r="A1072">
        <v>2003</v>
      </c>
      <c r="B1072">
        <v>17</v>
      </c>
      <c r="C1072" t="s">
        <v>44</v>
      </c>
      <c r="D1072" t="s">
        <v>45</v>
      </c>
      <c r="E1072">
        <v>-24</v>
      </c>
      <c r="F1072">
        <v>-4.4857596677644809</v>
      </c>
      <c r="G1072">
        <v>-24</v>
      </c>
      <c r="H1072">
        <v>-9</v>
      </c>
      <c r="I1072">
        <v>4.5142403322355191</v>
      </c>
      <c r="J1072">
        <v>-15</v>
      </c>
      <c r="K1072">
        <v>0</v>
      </c>
      <c r="L1072">
        <v>5.28031352892034</v>
      </c>
      <c r="M1072">
        <v>0.4</v>
      </c>
      <c r="N1072">
        <v>0.4</v>
      </c>
      <c r="O1072">
        <v>0.10996999072051486</v>
      </c>
      <c r="P1072">
        <v>5.3354773296878566</v>
      </c>
      <c r="Q1072">
        <v>3.3938608396305102E-2</v>
      </c>
      <c r="R1072">
        <v>3.8975690062625548</v>
      </c>
      <c r="S1072">
        <v>0.8</v>
      </c>
      <c r="T1072">
        <v>0.8</v>
      </c>
      <c r="U1072">
        <v>-0.15458049426014964</v>
      </c>
      <c r="V1072">
        <v>4.8249225367793134</v>
      </c>
    </row>
    <row r="1073" spans="1:22" x14ac:dyDescent="0.45">
      <c r="A1073">
        <v>2003</v>
      </c>
      <c r="B1073">
        <v>17</v>
      </c>
      <c r="C1073" t="s">
        <v>48</v>
      </c>
      <c r="D1073" t="s">
        <v>28</v>
      </c>
      <c r="E1073">
        <v>7</v>
      </c>
      <c r="F1073">
        <v>-2.6419531483719148</v>
      </c>
      <c r="G1073">
        <v>7</v>
      </c>
      <c r="H1073">
        <v>2.5</v>
      </c>
      <c r="I1073">
        <v>-5.1419531483719148</v>
      </c>
      <c r="J1073">
        <v>4.5</v>
      </c>
      <c r="K1073">
        <v>0</v>
      </c>
      <c r="L1073">
        <v>4.2907155250980118</v>
      </c>
      <c r="M1073">
        <v>1.2</v>
      </c>
      <c r="N1073">
        <v>0.7</v>
      </c>
      <c r="O1073">
        <v>-9.1085244068977445E-2</v>
      </c>
      <c r="P1073">
        <v>3.1177873435063166</v>
      </c>
      <c r="Q1073">
        <v>-0.10591680346192134</v>
      </c>
      <c r="R1073">
        <v>4.3523795648795645</v>
      </c>
      <c r="S1073">
        <v>0.5</v>
      </c>
      <c r="T1073">
        <v>0.5</v>
      </c>
      <c r="U1073">
        <v>-0.12514273338213272</v>
      </c>
      <c r="V1073">
        <v>4.9881903375038394</v>
      </c>
    </row>
    <row r="1074" spans="1:22" x14ac:dyDescent="0.45">
      <c r="A1074">
        <v>2003</v>
      </c>
      <c r="B1074">
        <v>17</v>
      </c>
      <c r="C1074" t="s">
        <v>31</v>
      </c>
      <c r="D1074" t="s">
        <v>40</v>
      </c>
      <c r="E1074">
        <v>-8</v>
      </c>
      <c r="F1074">
        <v>6.5212966714778453</v>
      </c>
      <c r="G1074">
        <v>-8</v>
      </c>
      <c r="H1074">
        <v>8.5</v>
      </c>
      <c r="I1074">
        <v>-1.9787033285221547</v>
      </c>
      <c r="J1074">
        <v>-16.5</v>
      </c>
      <c r="K1074">
        <v>1</v>
      </c>
      <c r="L1074">
        <v>4.2256360877684411</v>
      </c>
      <c r="M1074">
        <v>1.1000000000000001</v>
      </c>
      <c r="N1074">
        <v>0.3</v>
      </c>
      <c r="O1074">
        <v>-0.1167652579254074</v>
      </c>
      <c r="P1074">
        <v>4.5195077885077888</v>
      </c>
      <c r="Q1074">
        <v>5.9675951966704681E-3</v>
      </c>
      <c r="R1074">
        <v>4.5356615081423275</v>
      </c>
      <c r="S1074">
        <v>0.5</v>
      </c>
      <c r="T1074">
        <v>0.3</v>
      </c>
      <c r="U1074">
        <v>8.9178844398009771E-2</v>
      </c>
      <c r="V1074">
        <v>5.2321400201629036</v>
      </c>
    </row>
    <row r="1075" spans="1:22" x14ac:dyDescent="0.45">
      <c r="A1075">
        <v>2003</v>
      </c>
      <c r="B1075">
        <v>17</v>
      </c>
      <c r="C1075" t="s">
        <v>51</v>
      </c>
      <c r="D1075" t="s">
        <v>25</v>
      </c>
      <c r="E1075">
        <v>10</v>
      </c>
      <c r="F1075">
        <v>-3.8958903557633491</v>
      </c>
      <c r="G1075">
        <v>10</v>
      </c>
      <c r="H1075">
        <v>-12</v>
      </c>
      <c r="I1075">
        <v>8.1041096442366509</v>
      </c>
      <c r="J1075">
        <v>22</v>
      </c>
      <c r="K1075">
        <v>1</v>
      </c>
      <c r="L1075">
        <v>3.2919402248078717</v>
      </c>
      <c r="M1075">
        <v>0.4</v>
      </c>
      <c r="N1075">
        <v>1.1000000000000001</v>
      </c>
      <c r="O1075">
        <v>4.0334584945699884E-3</v>
      </c>
      <c r="P1075">
        <v>5.210415838446691</v>
      </c>
      <c r="Q1075">
        <v>-6.3595656319681795E-2</v>
      </c>
      <c r="R1075">
        <v>3.1423680559206879</v>
      </c>
      <c r="S1075">
        <v>0.5</v>
      </c>
      <c r="T1075">
        <v>0.9</v>
      </c>
      <c r="U1075">
        <v>-0.22028348397637282</v>
      </c>
      <c r="V1075">
        <v>3.8865697773554508</v>
      </c>
    </row>
    <row r="1076" spans="1:22" x14ac:dyDescent="0.45">
      <c r="A1076">
        <v>2003</v>
      </c>
      <c r="B1076">
        <v>17</v>
      </c>
      <c r="C1076" t="s">
        <v>33</v>
      </c>
      <c r="D1076" t="s">
        <v>53</v>
      </c>
      <c r="E1076">
        <v>-3</v>
      </c>
      <c r="F1076">
        <v>-0.70908737459932158</v>
      </c>
      <c r="G1076">
        <v>-3</v>
      </c>
      <c r="H1076">
        <v>-9</v>
      </c>
      <c r="I1076">
        <v>8.2909126254006793</v>
      </c>
      <c r="J1076">
        <v>6</v>
      </c>
      <c r="K1076">
        <v>1</v>
      </c>
      <c r="L1076">
        <v>3.6229399984073893</v>
      </c>
      <c r="M1076">
        <v>0.9</v>
      </c>
      <c r="N1076">
        <v>0.3</v>
      </c>
      <c r="O1076">
        <v>7.7497180876095764E-2</v>
      </c>
      <c r="P1076">
        <v>4.8311662211197817</v>
      </c>
      <c r="Q1076">
        <v>4.8459084186377406E-2</v>
      </c>
      <c r="R1076">
        <v>4.7161153165719734</v>
      </c>
      <c r="S1076">
        <v>0.8</v>
      </c>
      <c r="T1076">
        <v>0.3</v>
      </c>
      <c r="U1076">
        <v>-0.11437345913346479</v>
      </c>
      <c r="V1076">
        <v>4.1736442577030815</v>
      </c>
    </row>
    <row r="1077" spans="1:22" x14ac:dyDescent="0.45">
      <c r="A1077">
        <v>2003</v>
      </c>
      <c r="B1077">
        <v>17</v>
      </c>
      <c r="C1077" t="s">
        <v>24</v>
      </c>
      <c r="D1077" t="s">
        <v>38</v>
      </c>
      <c r="E1077">
        <v>28</v>
      </c>
      <c r="F1077">
        <v>3.416563873306063</v>
      </c>
      <c r="G1077">
        <v>28</v>
      </c>
      <c r="H1077">
        <v>7.5</v>
      </c>
      <c r="I1077">
        <v>-4.083436126693937</v>
      </c>
      <c r="J1077">
        <v>20.5</v>
      </c>
      <c r="K1077">
        <v>0</v>
      </c>
      <c r="L1077">
        <v>3.636371243005212</v>
      </c>
      <c r="M1077">
        <v>0.9</v>
      </c>
      <c r="N1077">
        <v>0.5</v>
      </c>
      <c r="O1077">
        <v>-3.8690958220364426E-2</v>
      </c>
      <c r="P1077">
        <v>3.4096948160535119</v>
      </c>
      <c r="Q1077">
        <v>-0.11691909887178849</v>
      </c>
      <c r="R1077">
        <v>4.4908387848298341</v>
      </c>
      <c r="S1077">
        <v>0.3</v>
      </c>
      <c r="T1077">
        <v>0.3</v>
      </c>
      <c r="U1077">
        <v>0.15367074985088142</v>
      </c>
      <c r="V1077">
        <v>5.2319040299475077</v>
      </c>
    </row>
    <row r="1078" spans="1:22" x14ac:dyDescent="0.45">
      <c r="A1078">
        <v>2003</v>
      </c>
      <c r="B1078">
        <v>17</v>
      </c>
      <c r="C1078" t="s">
        <v>32</v>
      </c>
      <c r="D1078" t="s">
        <v>22</v>
      </c>
      <c r="E1078">
        <v>2</v>
      </c>
      <c r="F1078">
        <v>2.4850250916065519E-2</v>
      </c>
      <c r="G1078">
        <v>2</v>
      </c>
      <c r="H1078">
        <v>3.5</v>
      </c>
      <c r="I1078">
        <v>-3.4751497490839345</v>
      </c>
      <c r="J1078">
        <v>-1.5</v>
      </c>
      <c r="K1078">
        <v>1</v>
      </c>
      <c r="L1078">
        <v>4.5524077789890818</v>
      </c>
      <c r="M1078">
        <v>0.8</v>
      </c>
      <c r="N1078">
        <v>0.7</v>
      </c>
      <c r="O1078">
        <v>2.1571839250640514E-2</v>
      </c>
      <c r="P1078">
        <v>4.7559880132233072</v>
      </c>
      <c r="Q1078">
        <v>5.1630078876493735E-2</v>
      </c>
      <c r="R1078">
        <v>3.3754732696497398</v>
      </c>
      <c r="S1078">
        <v>0.8</v>
      </c>
      <c r="T1078">
        <v>0.6</v>
      </c>
      <c r="U1078">
        <v>-0.15025304022245184</v>
      </c>
      <c r="V1078">
        <v>3.6540043898310151</v>
      </c>
    </row>
    <row r="1079" spans="1:22" x14ac:dyDescent="0.45">
      <c r="A1079">
        <v>2003</v>
      </c>
      <c r="B1079">
        <v>17</v>
      </c>
      <c r="C1079" t="s">
        <v>23</v>
      </c>
      <c r="D1079" t="s">
        <v>49</v>
      </c>
      <c r="E1079">
        <v>6</v>
      </c>
      <c r="F1079">
        <v>5.4794892262266499</v>
      </c>
      <c r="G1079">
        <v>6</v>
      </c>
      <c r="H1079">
        <v>-1</v>
      </c>
      <c r="I1079">
        <v>6.4794892262266499</v>
      </c>
      <c r="J1079">
        <v>7</v>
      </c>
      <c r="K1079">
        <v>1</v>
      </c>
      <c r="L1079">
        <v>3.9009254914105185</v>
      </c>
      <c r="M1079">
        <v>1</v>
      </c>
      <c r="N1079">
        <v>0.7</v>
      </c>
      <c r="O1079">
        <v>-0.10626747909761673</v>
      </c>
      <c r="P1079">
        <v>3.9135934065934066</v>
      </c>
      <c r="Q1079">
        <v>-0.18552152151013351</v>
      </c>
      <c r="R1079">
        <v>4.7402162763725553</v>
      </c>
      <c r="S1079">
        <v>0.9</v>
      </c>
      <c r="T1079">
        <v>0.4</v>
      </c>
      <c r="U1079">
        <v>5.012864361597387E-2</v>
      </c>
      <c r="V1079">
        <v>5.1325152625152617</v>
      </c>
    </row>
    <row r="1080" spans="1:22" x14ac:dyDescent="0.45">
      <c r="A1080">
        <v>2003</v>
      </c>
      <c r="B1080">
        <v>17</v>
      </c>
      <c r="C1080" t="s">
        <v>42</v>
      </c>
      <c r="D1080" t="s">
        <v>30</v>
      </c>
      <c r="E1080">
        <v>20</v>
      </c>
      <c r="F1080">
        <v>7.1574111126661935</v>
      </c>
      <c r="G1080">
        <v>20</v>
      </c>
      <c r="H1080">
        <v>4</v>
      </c>
      <c r="I1080">
        <v>3.1574111126661935</v>
      </c>
      <c r="J1080">
        <v>16</v>
      </c>
      <c r="K1080">
        <v>1</v>
      </c>
      <c r="L1080">
        <v>4.3404490392648283</v>
      </c>
      <c r="M1080">
        <v>1.1000000000000001</v>
      </c>
      <c r="N1080">
        <v>0.9</v>
      </c>
      <c r="O1080">
        <v>-0.16370130877451672</v>
      </c>
      <c r="P1080">
        <v>4.0306486114952929</v>
      </c>
      <c r="Q1080">
        <v>-6.5584379225715916E-2</v>
      </c>
      <c r="R1080">
        <v>3.8867760843275718</v>
      </c>
      <c r="S1080">
        <v>1</v>
      </c>
      <c r="T1080">
        <v>0.5</v>
      </c>
      <c r="U1080">
        <v>6.8096203326784236E-3</v>
      </c>
      <c r="V1080">
        <v>3.5018071032854317</v>
      </c>
    </row>
    <row r="1081" spans="1:22" x14ac:dyDescent="0.45">
      <c r="A1081">
        <v>2003</v>
      </c>
      <c r="B1081">
        <v>17</v>
      </c>
      <c r="C1081" t="s">
        <v>35</v>
      </c>
      <c r="D1081" t="s">
        <v>36</v>
      </c>
      <c r="E1081">
        <v>1</v>
      </c>
      <c r="F1081">
        <v>-1.7197586503553497</v>
      </c>
      <c r="G1081">
        <v>1</v>
      </c>
      <c r="H1081">
        <v>-7.5</v>
      </c>
      <c r="I1081">
        <v>5.7802413496446503</v>
      </c>
      <c r="J1081">
        <v>8.5</v>
      </c>
      <c r="K1081">
        <v>1</v>
      </c>
      <c r="L1081">
        <v>4.7460023139690657</v>
      </c>
      <c r="M1081">
        <v>1.2</v>
      </c>
      <c r="N1081">
        <v>0.4</v>
      </c>
      <c r="O1081">
        <v>2.8324532872412284E-2</v>
      </c>
      <c r="P1081">
        <v>5.443707061772078</v>
      </c>
      <c r="Q1081">
        <v>4.4577456287453479E-2</v>
      </c>
      <c r="R1081">
        <v>3.9778389605177531</v>
      </c>
      <c r="S1081">
        <v>1</v>
      </c>
      <c r="T1081">
        <v>0.7</v>
      </c>
      <c r="U1081">
        <v>-0.1680908333990388</v>
      </c>
      <c r="V1081">
        <v>4.656424046226677</v>
      </c>
    </row>
    <row r="1082" spans="1:22" x14ac:dyDescent="0.45">
      <c r="A1082">
        <v>2003</v>
      </c>
      <c r="B1082">
        <v>17</v>
      </c>
      <c r="C1082" t="s">
        <v>29</v>
      </c>
      <c r="D1082" t="s">
        <v>37</v>
      </c>
      <c r="E1082">
        <v>-13</v>
      </c>
      <c r="F1082">
        <v>1.1557724137737158</v>
      </c>
      <c r="G1082">
        <v>-13</v>
      </c>
      <c r="H1082">
        <v>-4.5</v>
      </c>
      <c r="I1082">
        <v>5.6557724137737155</v>
      </c>
      <c r="J1082">
        <v>-8.5</v>
      </c>
      <c r="K1082">
        <v>0</v>
      </c>
      <c r="L1082">
        <v>3.4571613048786958</v>
      </c>
      <c r="M1082">
        <v>0.8</v>
      </c>
      <c r="N1082">
        <v>0.8</v>
      </c>
      <c r="O1082">
        <v>-8.9434650059300722E-2</v>
      </c>
      <c r="P1082">
        <v>4.2194358700880441</v>
      </c>
      <c r="Q1082">
        <v>-0.11547571389407205</v>
      </c>
      <c r="R1082">
        <v>4.0600163871216504</v>
      </c>
      <c r="S1082">
        <v>0.9</v>
      </c>
      <c r="T1082">
        <v>0.3</v>
      </c>
      <c r="U1082">
        <v>-5.5264271200865259E-2</v>
      </c>
      <c r="V1082">
        <v>4.2026372005008259</v>
      </c>
    </row>
    <row r="1083" spans="1:22" x14ac:dyDescent="0.45">
      <c r="A1083">
        <v>2003</v>
      </c>
      <c r="B1083">
        <v>17</v>
      </c>
      <c r="C1083" t="s">
        <v>52</v>
      </c>
      <c r="D1083" t="s">
        <v>46</v>
      </c>
      <c r="E1083">
        <v>28</v>
      </c>
      <c r="F1083">
        <v>2.2108694644716302</v>
      </c>
      <c r="G1083">
        <v>28</v>
      </c>
      <c r="H1083">
        <v>10</v>
      </c>
      <c r="I1083">
        <v>-7.7891305355283702</v>
      </c>
      <c r="J1083">
        <v>18</v>
      </c>
      <c r="K1083">
        <v>0</v>
      </c>
      <c r="L1083">
        <v>5.1498788035920526</v>
      </c>
      <c r="M1083">
        <v>0.8</v>
      </c>
      <c r="N1083">
        <v>0.8</v>
      </c>
      <c r="O1083">
        <v>2.0980377434280661E-2</v>
      </c>
      <c r="P1083">
        <v>3.8271319560212747</v>
      </c>
      <c r="Q1083">
        <v>-0.16252564074982614</v>
      </c>
      <c r="R1083">
        <v>4.5140719031794543</v>
      </c>
      <c r="S1083">
        <v>0.8</v>
      </c>
      <c r="T1083">
        <v>0.9</v>
      </c>
      <c r="U1083">
        <v>2.5887978071334073E-2</v>
      </c>
      <c r="V1083">
        <v>4.3085987696514012</v>
      </c>
    </row>
    <row r="1084" spans="1:22" x14ac:dyDescent="0.45">
      <c r="A1084">
        <v>2003</v>
      </c>
      <c r="B1084">
        <v>17</v>
      </c>
      <c r="C1084" t="s">
        <v>39</v>
      </c>
      <c r="D1084" t="s">
        <v>34</v>
      </c>
      <c r="E1084">
        <v>7</v>
      </c>
      <c r="F1084">
        <v>5.1931864730705843</v>
      </c>
      <c r="G1084">
        <v>7</v>
      </c>
      <c r="H1084">
        <v>6</v>
      </c>
      <c r="I1084">
        <v>-0.80681352692941566</v>
      </c>
      <c r="J1084">
        <v>1</v>
      </c>
      <c r="K1084">
        <v>0</v>
      </c>
      <c r="L1084">
        <v>4.5201545060560395</v>
      </c>
      <c r="M1084">
        <v>1.1000000000000001</v>
      </c>
      <c r="N1084">
        <v>0.5</v>
      </c>
      <c r="O1084">
        <v>-0.1733749177174134</v>
      </c>
      <c r="P1084">
        <v>4.5530810070786512</v>
      </c>
      <c r="Q1084">
        <v>4.6958518118852148E-2</v>
      </c>
      <c r="R1084">
        <v>5.0607060439560438</v>
      </c>
      <c r="S1084">
        <v>0.9</v>
      </c>
      <c r="T1084">
        <v>0.9</v>
      </c>
      <c r="U1084">
        <v>-0.1465092642294509</v>
      </c>
      <c r="V1084">
        <v>4.3496008501125782</v>
      </c>
    </row>
    <row r="1085" spans="1:22" x14ac:dyDescent="0.45">
      <c r="A1085">
        <v>2003</v>
      </c>
      <c r="B1085">
        <v>17</v>
      </c>
      <c r="C1085" t="s">
        <v>41</v>
      </c>
      <c r="D1085" t="s">
        <v>50</v>
      </c>
      <c r="E1085">
        <v>3</v>
      </c>
      <c r="F1085">
        <v>3.7291810087451536</v>
      </c>
      <c r="G1085">
        <v>3</v>
      </c>
      <c r="H1085">
        <v>6</v>
      </c>
      <c r="I1085">
        <v>-2.2708189912548464</v>
      </c>
      <c r="J1085">
        <v>-3</v>
      </c>
      <c r="K1085">
        <v>1</v>
      </c>
      <c r="L1085">
        <v>3.780174573055028</v>
      </c>
      <c r="M1085">
        <v>0.7</v>
      </c>
      <c r="N1085">
        <v>0.4</v>
      </c>
      <c r="O1085">
        <v>-5.8220057289845951E-2</v>
      </c>
      <c r="P1085">
        <v>4.4955355780756232</v>
      </c>
      <c r="Q1085">
        <v>-7.4355299869415276E-2</v>
      </c>
      <c r="R1085">
        <v>4.5417215147055909</v>
      </c>
      <c r="S1085">
        <v>1.4</v>
      </c>
      <c r="T1085">
        <v>1</v>
      </c>
      <c r="U1085">
        <v>-0.12912012572487466</v>
      </c>
      <c r="V1085">
        <v>3.3300391958945923</v>
      </c>
    </row>
    <row r="1086" spans="1:22" x14ac:dyDescent="0.45">
      <c r="A1086">
        <v>2004</v>
      </c>
      <c r="B1086">
        <v>1</v>
      </c>
      <c r="C1086" t="s">
        <v>33</v>
      </c>
      <c r="D1086" t="s">
        <v>26</v>
      </c>
      <c r="E1086">
        <v>3</v>
      </c>
      <c r="F1086">
        <v>6.2897161871955944</v>
      </c>
      <c r="G1086">
        <v>3</v>
      </c>
      <c r="H1086">
        <v>3</v>
      </c>
      <c r="I1086">
        <v>3.2897161871955944</v>
      </c>
      <c r="J1086">
        <v>0</v>
      </c>
      <c r="K1086">
        <v>0</v>
      </c>
      <c r="L1086">
        <v>3.9098965201465199</v>
      </c>
      <c r="M1086">
        <v>0.8</v>
      </c>
      <c r="N1086">
        <v>0.3</v>
      </c>
      <c r="O1086">
        <v>8.8662708804417095E-2</v>
      </c>
      <c r="P1086">
        <v>4.8926813726349332</v>
      </c>
      <c r="Q1086">
        <v>5.7057621385465482E-2</v>
      </c>
      <c r="R1086">
        <v>3.6210432403181096</v>
      </c>
      <c r="S1086">
        <v>0.8</v>
      </c>
      <c r="T1086">
        <v>0.5</v>
      </c>
      <c r="U1086">
        <v>5.9539347207988756E-3</v>
      </c>
      <c r="V1086">
        <v>3.35858930414271</v>
      </c>
    </row>
    <row r="1087" spans="1:22" x14ac:dyDescent="0.45">
      <c r="A1087">
        <v>2004</v>
      </c>
      <c r="B1087">
        <v>1</v>
      </c>
      <c r="C1087" t="s">
        <v>30</v>
      </c>
      <c r="D1087" t="s">
        <v>22</v>
      </c>
      <c r="E1087">
        <v>-10</v>
      </c>
      <c r="F1087">
        <v>-1.6829694139134657</v>
      </c>
      <c r="G1087">
        <v>-10</v>
      </c>
      <c r="H1087">
        <v>-3</v>
      </c>
      <c r="I1087">
        <v>1.3170305860865343</v>
      </c>
      <c r="J1087">
        <v>-7</v>
      </c>
      <c r="K1087">
        <v>0</v>
      </c>
      <c r="L1087">
        <v>3.841321538873026</v>
      </c>
      <c r="M1087">
        <v>0.9</v>
      </c>
      <c r="N1087">
        <v>0.6</v>
      </c>
      <c r="O1087">
        <v>-8.5928424510909663E-4</v>
      </c>
      <c r="P1087">
        <v>3.5684737699520981</v>
      </c>
      <c r="Q1087">
        <v>-0.19339826928331547</v>
      </c>
      <c r="R1087">
        <v>3.4371399363164068</v>
      </c>
      <c r="S1087">
        <v>0.6</v>
      </c>
      <c r="T1087">
        <v>0.5</v>
      </c>
      <c r="U1087">
        <v>-0.10989193344264461</v>
      </c>
      <c r="V1087">
        <v>3.7523377231643487</v>
      </c>
    </row>
    <row r="1088" spans="1:22" x14ac:dyDescent="0.45">
      <c r="A1088">
        <v>2004</v>
      </c>
      <c r="B1088">
        <v>1</v>
      </c>
      <c r="C1088" t="s">
        <v>48</v>
      </c>
      <c r="D1088" t="s">
        <v>27</v>
      </c>
      <c r="E1088">
        <v>-3</v>
      </c>
      <c r="F1088">
        <v>2.4916106034302477</v>
      </c>
      <c r="G1088">
        <v>-3</v>
      </c>
      <c r="H1088">
        <v>3</v>
      </c>
      <c r="I1088">
        <v>-0.50838939656975235</v>
      </c>
      <c r="J1088">
        <v>-6</v>
      </c>
      <c r="K1088">
        <v>1</v>
      </c>
      <c r="L1088">
        <v>4.4456628935190645</v>
      </c>
      <c r="M1088">
        <v>0.8</v>
      </c>
      <c r="N1088">
        <v>0.5</v>
      </c>
      <c r="O1088">
        <v>-7.219926877754182E-2</v>
      </c>
      <c r="P1088">
        <v>3.1855122112311842</v>
      </c>
      <c r="Q1088">
        <v>-7.0050456975884343E-2</v>
      </c>
      <c r="R1088">
        <v>4.5503132832080198</v>
      </c>
      <c r="S1088">
        <v>1.2</v>
      </c>
      <c r="T1088">
        <v>0.4</v>
      </c>
      <c r="U1088">
        <v>-0.16161006652564389</v>
      </c>
      <c r="V1088">
        <v>3.3644527084729332</v>
      </c>
    </row>
    <row r="1089" spans="1:22" x14ac:dyDescent="0.45">
      <c r="A1089">
        <v>2004</v>
      </c>
      <c r="B1089">
        <v>1</v>
      </c>
      <c r="C1089" t="s">
        <v>25</v>
      </c>
      <c r="D1089" t="s">
        <v>24</v>
      </c>
      <c r="E1089">
        <v>-4</v>
      </c>
      <c r="F1089">
        <v>7.9087740059660554</v>
      </c>
      <c r="G1089">
        <v>-4</v>
      </c>
      <c r="H1089">
        <v>1.5</v>
      </c>
      <c r="I1089">
        <v>6.4087740059660554</v>
      </c>
      <c r="J1089">
        <v>-5.5</v>
      </c>
      <c r="K1089">
        <v>0</v>
      </c>
      <c r="L1089">
        <v>3.3325389960916274</v>
      </c>
      <c r="M1089">
        <v>0.5</v>
      </c>
      <c r="N1089">
        <v>0.7</v>
      </c>
      <c r="O1089">
        <v>-0.13549413071809593</v>
      </c>
      <c r="P1089">
        <v>3.7662632639454889</v>
      </c>
      <c r="Q1089">
        <v>3.0383751487466075E-2</v>
      </c>
      <c r="R1089">
        <v>3.6863712430052118</v>
      </c>
      <c r="S1089">
        <v>0.8</v>
      </c>
      <c r="T1089">
        <v>0.6</v>
      </c>
      <c r="U1089">
        <v>-6.788113513333785E-2</v>
      </c>
      <c r="V1089">
        <v>3.3571948160535121</v>
      </c>
    </row>
    <row r="1090" spans="1:22" x14ac:dyDescent="0.45">
      <c r="A1090">
        <v>2004</v>
      </c>
      <c r="B1090">
        <v>1</v>
      </c>
      <c r="C1090" t="s">
        <v>50</v>
      </c>
      <c r="D1090" t="s">
        <v>31</v>
      </c>
      <c r="E1090">
        <v>17</v>
      </c>
      <c r="F1090">
        <v>0.77600791217307385</v>
      </c>
      <c r="G1090">
        <v>17</v>
      </c>
      <c r="H1090">
        <v>-3.5</v>
      </c>
      <c r="I1090">
        <v>4.2760079121730739</v>
      </c>
      <c r="J1090">
        <v>20.5</v>
      </c>
      <c r="K1090">
        <v>1</v>
      </c>
      <c r="L1090">
        <v>4.6209705265632994</v>
      </c>
      <c r="M1090">
        <v>1.1000000000000001</v>
      </c>
      <c r="N1090">
        <v>1</v>
      </c>
      <c r="O1090">
        <v>-0.13715018729332717</v>
      </c>
      <c r="P1090">
        <v>3.2482744900122391</v>
      </c>
      <c r="Q1090">
        <v>-0.22248702340839771</v>
      </c>
      <c r="R1090">
        <v>4.6375408496732025</v>
      </c>
      <c r="S1090">
        <v>1</v>
      </c>
      <c r="T1090">
        <v>0.3</v>
      </c>
      <c r="U1090">
        <v>-8.1281400711338853E-2</v>
      </c>
      <c r="V1090">
        <v>4.6745685172527276</v>
      </c>
    </row>
    <row r="1091" spans="1:22" x14ac:dyDescent="0.45">
      <c r="A1091">
        <v>2004</v>
      </c>
      <c r="B1091">
        <v>1</v>
      </c>
      <c r="C1091" t="s">
        <v>34</v>
      </c>
      <c r="D1091" t="s">
        <v>53</v>
      </c>
      <c r="E1091">
        <v>-7</v>
      </c>
      <c r="F1091">
        <v>2.2322348545108941</v>
      </c>
      <c r="G1091">
        <v>-7</v>
      </c>
      <c r="H1091">
        <v>4.5</v>
      </c>
      <c r="I1091">
        <v>-2.2677651454891059</v>
      </c>
      <c r="J1091">
        <v>-11.5</v>
      </c>
      <c r="K1091">
        <v>1</v>
      </c>
      <c r="L1091">
        <v>4.8757060439560442</v>
      </c>
      <c r="M1091">
        <v>0.8</v>
      </c>
      <c r="N1091">
        <v>0.8</v>
      </c>
      <c r="O1091">
        <v>-0.1495845380182291</v>
      </c>
      <c r="P1091">
        <v>4.2723281228398502</v>
      </c>
      <c r="Q1091">
        <v>5.3194756688283183E-2</v>
      </c>
      <c r="R1091">
        <v>4.7719486499053065</v>
      </c>
      <c r="S1091">
        <v>0.8</v>
      </c>
      <c r="T1091">
        <v>0.3</v>
      </c>
      <c r="U1091">
        <v>-0.11321910821958432</v>
      </c>
      <c r="V1091">
        <v>4.3336442577030807</v>
      </c>
    </row>
    <row r="1092" spans="1:22" x14ac:dyDescent="0.45">
      <c r="A1092">
        <v>2004</v>
      </c>
      <c r="B1092">
        <v>1</v>
      </c>
      <c r="C1092" t="s">
        <v>43</v>
      </c>
      <c r="D1092" t="s">
        <v>49</v>
      </c>
      <c r="E1092">
        <v>-14</v>
      </c>
      <c r="F1092">
        <v>-0.71238730508990256</v>
      </c>
      <c r="G1092">
        <v>-14</v>
      </c>
      <c r="H1092">
        <v>-2.5</v>
      </c>
      <c r="I1092">
        <v>1.7876126949100974</v>
      </c>
      <c r="J1092">
        <v>-11.5</v>
      </c>
      <c r="K1092">
        <v>0</v>
      </c>
      <c r="L1092">
        <v>4.9094485456064403</v>
      </c>
      <c r="M1092">
        <v>0.8</v>
      </c>
      <c r="N1092">
        <v>0.6</v>
      </c>
      <c r="O1092">
        <v>0.14085435643732952</v>
      </c>
      <c r="P1092">
        <v>3.5817071817071815</v>
      </c>
      <c r="Q1092">
        <v>-3.1412562352776383E-2</v>
      </c>
      <c r="R1092">
        <v>4.5959227981116859</v>
      </c>
      <c r="S1092">
        <v>0.8</v>
      </c>
      <c r="T1092">
        <v>0.4</v>
      </c>
      <c r="U1092">
        <v>5.0716347209626575E-2</v>
      </c>
      <c r="V1092">
        <v>5.0527581774950194</v>
      </c>
    </row>
    <row r="1093" spans="1:22" x14ac:dyDescent="0.45">
      <c r="A1093">
        <v>2004</v>
      </c>
      <c r="B1093">
        <v>1</v>
      </c>
      <c r="C1093" t="s">
        <v>40</v>
      </c>
      <c r="D1093" t="s">
        <v>32</v>
      </c>
      <c r="E1093">
        <v>7</v>
      </c>
      <c r="F1093">
        <v>1.9348462626792808</v>
      </c>
      <c r="G1093">
        <v>7</v>
      </c>
      <c r="H1093">
        <v>5.5</v>
      </c>
      <c r="I1093">
        <v>-3.5651537373207192</v>
      </c>
      <c r="J1093">
        <v>1.5</v>
      </c>
      <c r="K1093">
        <v>0</v>
      </c>
      <c r="L1093">
        <v>4.7712652233126054</v>
      </c>
      <c r="M1093">
        <v>0.4</v>
      </c>
      <c r="N1093">
        <v>0.3</v>
      </c>
      <c r="O1093">
        <v>6.7518749261703301E-2</v>
      </c>
      <c r="P1093">
        <v>5.6386617592933375</v>
      </c>
      <c r="Q1093">
        <v>6.1452714330914773E-2</v>
      </c>
      <c r="R1093">
        <v>4.4657411123224149</v>
      </c>
      <c r="S1093">
        <v>0.7</v>
      </c>
      <c r="T1093">
        <v>0.7</v>
      </c>
      <c r="U1093">
        <v>4.8333113781620252E-2</v>
      </c>
      <c r="V1093">
        <v>4.5934880132233076</v>
      </c>
    </row>
    <row r="1094" spans="1:22" x14ac:dyDescent="0.45">
      <c r="A1094">
        <v>2004</v>
      </c>
      <c r="B1094">
        <v>1</v>
      </c>
      <c r="C1094" t="s">
        <v>39</v>
      </c>
      <c r="D1094" t="s">
        <v>41</v>
      </c>
      <c r="E1094">
        <v>3</v>
      </c>
      <c r="F1094">
        <v>7.5086494364171781</v>
      </c>
      <c r="G1094">
        <v>3</v>
      </c>
      <c r="H1094">
        <v>3.5</v>
      </c>
      <c r="I1094">
        <v>4.0086494364171781</v>
      </c>
      <c r="J1094">
        <v>-0.5</v>
      </c>
      <c r="K1094">
        <v>0</v>
      </c>
      <c r="L1094">
        <v>4.5505740864756206</v>
      </c>
      <c r="M1094">
        <v>1.2</v>
      </c>
      <c r="N1094">
        <v>0.5</v>
      </c>
      <c r="O1094">
        <v>-0.18695240866323859</v>
      </c>
      <c r="P1094">
        <v>4.7149857689834134</v>
      </c>
      <c r="Q1094">
        <v>5.1537540410176177E-2</v>
      </c>
      <c r="R1094">
        <v>3.7435079063883614</v>
      </c>
      <c r="S1094">
        <v>0.5</v>
      </c>
      <c r="T1094">
        <v>0.6</v>
      </c>
      <c r="U1094">
        <v>-7.4463190904789742E-2</v>
      </c>
      <c r="V1094">
        <v>4.5396914222314679</v>
      </c>
    </row>
    <row r="1095" spans="1:22" x14ac:dyDescent="0.45">
      <c r="A1095">
        <v>2004</v>
      </c>
      <c r="B1095">
        <v>1</v>
      </c>
      <c r="C1095" t="s">
        <v>36</v>
      </c>
      <c r="D1095" t="s">
        <v>51</v>
      </c>
      <c r="E1095">
        <v>7</v>
      </c>
      <c r="F1095">
        <v>4.0249773776004778</v>
      </c>
      <c r="G1095">
        <v>7</v>
      </c>
      <c r="H1095">
        <v>11</v>
      </c>
      <c r="I1095">
        <v>-6.9750226223995222</v>
      </c>
      <c r="J1095">
        <v>-4</v>
      </c>
      <c r="K1095">
        <v>1</v>
      </c>
      <c r="L1095">
        <v>3.8311722938510862</v>
      </c>
      <c r="M1095">
        <v>1.3</v>
      </c>
      <c r="N1095">
        <v>0.5</v>
      </c>
      <c r="O1095">
        <v>-0.15587533085078101</v>
      </c>
      <c r="P1095">
        <v>4.4504981203007521</v>
      </c>
      <c r="Q1095">
        <v>9.2582910906596594E-2</v>
      </c>
      <c r="R1095">
        <v>3.0541624470300941</v>
      </c>
      <c r="S1095">
        <v>0.4</v>
      </c>
      <c r="T1095">
        <v>1</v>
      </c>
      <c r="U1095">
        <v>-2.6889164340531835E-2</v>
      </c>
      <c r="V1095">
        <v>5.5445428225736757</v>
      </c>
    </row>
    <row r="1096" spans="1:22" x14ac:dyDescent="0.45">
      <c r="A1096">
        <v>2004</v>
      </c>
      <c r="B1096">
        <v>1</v>
      </c>
      <c r="C1096" t="s">
        <v>42</v>
      </c>
      <c r="D1096" t="s">
        <v>45</v>
      </c>
      <c r="E1096">
        <v>6</v>
      </c>
      <c r="F1096">
        <v>0.18884765918840341</v>
      </c>
      <c r="G1096">
        <v>6</v>
      </c>
      <c r="H1096">
        <v>2.5</v>
      </c>
      <c r="I1096">
        <v>-2.3111523408115966</v>
      </c>
      <c r="J1096">
        <v>3.5</v>
      </c>
      <c r="K1096">
        <v>0</v>
      </c>
      <c r="L1096">
        <v>4.4604490392648284</v>
      </c>
      <c r="M1096">
        <v>1</v>
      </c>
      <c r="N1096">
        <v>1</v>
      </c>
      <c r="O1096">
        <v>-0.14845533617983014</v>
      </c>
      <c r="P1096">
        <v>3.7740052548519367</v>
      </c>
      <c r="Q1096">
        <v>-8.6224274002324894E-2</v>
      </c>
      <c r="R1096">
        <v>4.0825690062625544</v>
      </c>
      <c r="S1096">
        <v>0.7</v>
      </c>
      <c r="T1096">
        <v>0.7</v>
      </c>
      <c r="U1096">
        <v>-0.14888882853740021</v>
      </c>
      <c r="V1096">
        <v>4.659376318291919</v>
      </c>
    </row>
    <row r="1097" spans="1:22" x14ac:dyDescent="0.45">
      <c r="A1097">
        <v>2004</v>
      </c>
      <c r="B1097">
        <v>1</v>
      </c>
      <c r="C1097" t="s">
        <v>23</v>
      </c>
      <c r="D1097" t="s">
        <v>35</v>
      </c>
      <c r="E1097">
        <v>18</v>
      </c>
      <c r="F1097">
        <v>4.2167430435409354</v>
      </c>
      <c r="G1097">
        <v>18</v>
      </c>
      <c r="H1097">
        <v>6.5</v>
      </c>
      <c r="I1097">
        <v>-2.2832569564590646</v>
      </c>
      <c r="J1097">
        <v>11.5</v>
      </c>
      <c r="K1097">
        <v>0</v>
      </c>
      <c r="L1097">
        <v>3.9145371066555277</v>
      </c>
      <c r="M1097">
        <v>1</v>
      </c>
      <c r="N1097">
        <v>0.9</v>
      </c>
      <c r="O1097">
        <v>-0.11295552892848833</v>
      </c>
      <c r="P1097">
        <v>3.8669587912087913</v>
      </c>
      <c r="Q1097">
        <v>-0.10687789135430228</v>
      </c>
      <c r="R1097">
        <v>4.8410023139690654</v>
      </c>
      <c r="S1097">
        <v>1.2</v>
      </c>
      <c r="T1097">
        <v>0.4</v>
      </c>
      <c r="U1097">
        <v>5.0973603285829949E-2</v>
      </c>
      <c r="V1097">
        <v>5.1338825003685686</v>
      </c>
    </row>
    <row r="1098" spans="1:22" x14ac:dyDescent="0.45">
      <c r="A1098">
        <v>2004</v>
      </c>
      <c r="B1098">
        <v>1</v>
      </c>
      <c r="C1098" t="s">
        <v>37</v>
      </c>
      <c r="D1098" t="s">
        <v>44</v>
      </c>
      <c r="E1098">
        <v>14</v>
      </c>
      <c r="F1098">
        <v>9.7652586876128371</v>
      </c>
      <c r="G1098">
        <v>14</v>
      </c>
      <c r="H1098">
        <v>9.5</v>
      </c>
      <c r="I1098">
        <v>0.26525868761283711</v>
      </c>
      <c r="J1098">
        <v>4.5</v>
      </c>
      <c r="K1098">
        <v>1</v>
      </c>
      <c r="L1098">
        <v>3.9600163871216503</v>
      </c>
      <c r="M1098">
        <v>0.8</v>
      </c>
      <c r="N1098">
        <v>0.7</v>
      </c>
      <c r="O1098">
        <v>-0.11021422453686339</v>
      </c>
      <c r="P1098">
        <v>4.0960657719293971</v>
      </c>
      <c r="Q1098">
        <v>0.1448191466624156</v>
      </c>
      <c r="R1098">
        <v>5.03031352892034</v>
      </c>
      <c r="S1098">
        <v>0.3</v>
      </c>
      <c r="T1098">
        <v>0.4</v>
      </c>
      <c r="U1098">
        <v>0.1557952581901417</v>
      </c>
      <c r="V1098">
        <v>5.3526201868307135</v>
      </c>
    </row>
    <row r="1099" spans="1:22" x14ac:dyDescent="0.45">
      <c r="A1099">
        <v>2004</v>
      </c>
      <c r="B1099">
        <v>1</v>
      </c>
      <c r="C1099" t="s">
        <v>28</v>
      </c>
      <c r="D1099" t="s">
        <v>47</v>
      </c>
      <c r="E1099">
        <v>-2</v>
      </c>
      <c r="F1099">
        <v>9.5751241588955036</v>
      </c>
      <c r="G1099">
        <v>-2</v>
      </c>
      <c r="H1099">
        <v>-3</v>
      </c>
      <c r="I1099">
        <v>12.575124158895504</v>
      </c>
      <c r="J1099">
        <v>1</v>
      </c>
      <c r="K1099">
        <v>1</v>
      </c>
      <c r="L1099">
        <v>4.4986758611758617</v>
      </c>
      <c r="M1099">
        <v>0.4</v>
      </c>
      <c r="N1099">
        <v>0.4</v>
      </c>
      <c r="O1099">
        <v>-6.5370704840905361E-2</v>
      </c>
      <c r="P1099">
        <v>5.0262286150158006</v>
      </c>
      <c r="Q1099">
        <v>5.5492059246134096E-2</v>
      </c>
      <c r="R1099">
        <v>5.0301167180772444</v>
      </c>
      <c r="S1099">
        <v>0.8</v>
      </c>
      <c r="T1099">
        <v>0.2</v>
      </c>
      <c r="U1099">
        <v>0.1098348308477608</v>
      </c>
      <c r="V1099">
        <v>3.6525404291271166</v>
      </c>
    </row>
    <row r="1100" spans="1:22" x14ac:dyDescent="0.45">
      <c r="A1100">
        <v>2004</v>
      </c>
      <c r="B1100">
        <v>1</v>
      </c>
      <c r="C1100" t="s">
        <v>38</v>
      </c>
      <c r="D1100" t="s">
        <v>52</v>
      </c>
      <c r="E1100">
        <v>10</v>
      </c>
      <c r="F1100">
        <v>1.6363660477225894</v>
      </c>
      <c r="G1100">
        <v>10</v>
      </c>
      <c r="H1100">
        <v>3</v>
      </c>
      <c r="I1100">
        <v>-1.3636339522774106</v>
      </c>
      <c r="J1100">
        <v>7</v>
      </c>
      <c r="K1100">
        <v>0</v>
      </c>
      <c r="L1100">
        <v>4.5167478757389246</v>
      </c>
      <c r="M1100">
        <v>0.3</v>
      </c>
      <c r="N1100">
        <v>0.3</v>
      </c>
      <c r="O1100">
        <v>0.14292512420966855</v>
      </c>
      <c r="P1100">
        <v>5.1909949390384167</v>
      </c>
      <c r="Q1100">
        <v>7.8234541714549063E-3</v>
      </c>
      <c r="R1100">
        <v>5.0613073750206237</v>
      </c>
      <c r="S1100">
        <v>0.6</v>
      </c>
      <c r="T1100">
        <v>0.7</v>
      </c>
      <c r="U1100">
        <v>4.6018807225933836E-2</v>
      </c>
      <c r="V1100">
        <v>4.1564652893546086</v>
      </c>
    </row>
    <row r="1101" spans="1:22" x14ac:dyDescent="0.45">
      <c r="A1101">
        <v>2004</v>
      </c>
      <c r="B1101">
        <v>1</v>
      </c>
      <c r="C1101" t="s">
        <v>46</v>
      </c>
      <c r="D1101" t="s">
        <v>29</v>
      </c>
      <c r="E1101">
        <v>-10</v>
      </c>
      <c r="F1101">
        <v>2.3148348274486468</v>
      </c>
      <c r="G1101">
        <v>-10</v>
      </c>
      <c r="H1101">
        <v>3</v>
      </c>
      <c r="I1101">
        <v>-0.68516517255135323</v>
      </c>
      <c r="J1101">
        <v>-13</v>
      </c>
      <c r="K1101">
        <v>1</v>
      </c>
      <c r="L1101">
        <v>4.669162812270363</v>
      </c>
      <c r="M1101">
        <v>0.8</v>
      </c>
      <c r="N1101">
        <v>1</v>
      </c>
      <c r="O1101">
        <v>5.3101620889737524E-4</v>
      </c>
      <c r="P1101">
        <v>4.4895078605604919</v>
      </c>
      <c r="Q1101">
        <v>-9.7268482557665223E-2</v>
      </c>
      <c r="R1101">
        <v>3.6720184477358386</v>
      </c>
      <c r="S1101">
        <v>0.7</v>
      </c>
      <c r="T1101">
        <v>0.9</v>
      </c>
      <c r="U1101">
        <v>-3.9193870538817698E-2</v>
      </c>
      <c r="V1101">
        <v>4.123162578162578</v>
      </c>
    </row>
    <row r="1102" spans="1:22" x14ac:dyDescent="0.45">
      <c r="A1102">
        <v>2004</v>
      </c>
      <c r="B1102">
        <v>2</v>
      </c>
      <c r="C1102" t="s">
        <v>51</v>
      </c>
      <c r="D1102" t="s">
        <v>28</v>
      </c>
      <c r="E1102">
        <v>17</v>
      </c>
      <c r="F1102">
        <v>3.2652288646677139</v>
      </c>
      <c r="G1102">
        <v>17</v>
      </c>
      <c r="H1102">
        <v>2</v>
      </c>
      <c r="I1102">
        <v>1.2652288646677139</v>
      </c>
      <c r="J1102">
        <v>15</v>
      </c>
      <c r="K1102">
        <v>1</v>
      </c>
      <c r="L1102">
        <v>3.4151148279824755</v>
      </c>
      <c r="M1102">
        <v>0.6</v>
      </c>
      <c r="N1102">
        <v>1.1000000000000001</v>
      </c>
      <c r="O1102">
        <v>-5.7517819542664703E-2</v>
      </c>
      <c r="P1102">
        <v>5.4904251755148525</v>
      </c>
      <c r="Q1102">
        <v>-3.6814055922213554E-2</v>
      </c>
      <c r="R1102">
        <v>4.0670091945091951</v>
      </c>
      <c r="S1102">
        <v>0.6</v>
      </c>
      <c r="T1102">
        <v>0.5</v>
      </c>
      <c r="U1102">
        <v>-8.1443385611726954E-2</v>
      </c>
      <c r="V1102">
        <v>4.8083542188805346</v>
      </c>
    </row>
    <row r="1103" spans="1:22" x14ac:dyDescent="0.45">
      <c r="A1103">
        <v>2004</v>
      </c>
      <c r="B1103">
        <v>2</v>
      </c>
      <c r="C1103" t="s">
        <v>41</v>
      </c>
      <c r="D1103" t="s">
        <v>50</v>
      </c>
      <c r="E1103">
        <v>17</v>
      </c>
      <c r="F1103">
        <v>3.2161676211869814</v>
      </c>
      <c r="G1103">
        <v>17</v>
      </c>
      <c r="H1103">
        <v>4</v>
      </c>
      <c r="I1103">
        <v>-0.78383237881301859</v>
      </c>
      <c r="J1103">
        <v>13</v>
      </c>
      <c r="K1103">
        <v>0</v>
      </c>
      <c r="L1103">
        <v>3.5016897245701797</v>
      </c>
      <c r="M1103">
        <v>0.5</v>
      </c>
      <c r="N1103">
        <v>0.5</v>
      </c>
      <c r="O1103">
        <v>-4.7851061935507831E-2</v>
      </c>
      <c r="P1103">
        <v>4.5020443634079381</v>
      </c>
      <c r="Q1103">
        <v>-0.10246952896928099</v>
      </c>
      <c r="R1103">
        <v>4.5819553750481479</v>
      </c>
      <c r="S1103">
        <v>1.2</v>
      </c>
      <c r="T1103">
        <v>1</v>
      </c>
      <c r="U1103">
        <v>-0.14174592723109458</v>
      </c>
      <c r="V1103">
        <v>3.1090032349515107</v>
      </c>
    </row>
    <row r="1104" spans="1:22" x14ac:dyDescent="0.45">
      <c r="A1104">
        <v>2004</v>
      </c>
      <c r="B1104">
        <v>2</v>
      </c>
      <c r="C1104" t="s">
        <v>53</v>
      </c>
      <c r="D1104" t="s">
        <v>25</v>
      </c>
      <c r="E1104">
        <v>12</v>
      </c>
      <c r="F1104">
        <v>0.73794249363292064</v>
      </c>
      <c r="G1104">
        <v>12</v>
      </c>
      <c r="H1104">
        <v>3</v>
      </c>
      <c r="I1104">
        <v>-2.2620575063670794</v>
      </c>
      <c r="J1104">
        <v>9</v>
      </c>
      <c r="K1104">
        <v>0</v>
      </c>
      <c r="L1104">
        <v>4.5274510422498038</v>
      </c>
      <c r="M1104">
        <v>0.9</v>
      </c>
      <c r="N1104">
        <v>0.4</v>
      </c>
      <c r="O1104">
        <v>-0.11781963115080971</v>
      </c>
      <c r="P1104">
        <v>4.4286442577030813</v>
      </c>
      <c r="Q1104">
        <v>6.5587985206992053E-3</v>
      </c>
      <c r="R1104">
        <v>3.203372329424961</v>
      </c>
      <c r="S1104">
        <v>0.5</v>
      </c>
      <c r="T1104">
        <v>0.6</v>
      </c>
      <c r="U1104">
        <v>-0.13806201461909209</v>
      </c>
      <c r="V1104">
        <v>3.8520132639454894</v>
      </c>
    </row>
    <row r="1105" spans="1:22" x14ac:dyDescent="0.45">
      <c r="A1105">
        <v>2004</v>
      </c>
      <c r="B1105">
        <v>2</v>
      </c>
      <c r="C1105" t="s">
        <v>24</v>
      </c>
      <c r="D1105" t="s">
        <v>46</v>
      </c>
      <c r="E1105">
        <v>-11</v>
      </c>
      <c r="F1105">
        <v>4.3622504809908786</v>
      </c>
      <c r="G1105">
        <v>-11</v>
      </c>
      <c r="H1105">
        <v>9</v>
      </c>
      <c r="I1105">
        <v>-4.6377495190091214</v>
      </c>
      <c r="J1105">
        <v>-20</v>
      </c>
      <c r="K1105">
        <v>1</v>
      </c>
      <c r="L1105">
        <v>3.7721212430052113</v>
      </c>
      <c r="M1105">
        <v>1</v>
      </c>
      <c r="N1105">
        <v>0.7</v>
      </c>
      <c r="O1105">
        <v>-8.5895945143781488E-2</v>
      </c>
      <c r="P1105">
        <v>3.2280281493868452</v>
      </c>
      <c r="Q1105">
        <v>-0.12979349809203305</v>
      </c>
      <c r="R1105">
        <v>4.860234240841792</v>
      </c>
      <c r="S1105">
        <v>0.7</v>
      </c>
      <c r="T1105">
        <v>1</v>
      </c>
      <c r="U1105">
        <v>2.6912396688168617E-2</v>
      </c>
      <c r="V1105">
        <v>4.3045078605604923</v>
      </c>
    </row>
    <row r="1106" spans="1:22" x14ac:dyDescent="0.45">
      <c r="A1106">
        <v>2004</v>
      </c>
      <c r="B1106">
        <v>2</v>
      </c>
      <c r="C1106" t="s">
        <v>52</v>
      </c>
      <c r="D1106" t="s">
        <v>48</v>
      </c>
      <c r="E1106">
        <v>1</v>
      </c>
      <c r="F1106">
        <v>1.4727628889332274</v>
      </c>
      <c r="G1106">
        <v>1</v>
      </c>
      <c r="H1106">
        <v>-3</v>
      </c>
      <c r="I1106">
        <v>4.4727628889332269</v>
      </c>
      <c r="J1106">
        <v>4</v>
      </c>
      <c r="K1106">
        <v>1</v>
      </c>
      <c r="L1106">
        <v>5.0631494802837818</v>
      </c>
      <c r="M1106">
        <v>0.6</v>
      </c>
      <c r="N1106">
        <v>0.6</v>
      </c>
      <c r="O1106">
        <v>6.0236634568198257E-2</v>
      </c>
      <c r="P1106">
        <v>4.3705957241372166</v>
      </c>
      <c r="Q1106">
        <v>-0.11068119798050743</v>
      </c>
      <c r="R1106">
        <v>4.2714204692766398</v>
      </c>
      <c r="S1106">
        <v>0.7</v>
      </c>
      <c r="T1106">
        <v>0.5</v>
      </c>
      <c r="U1106">
        <v>-6.5390059372943898E-2</v>
      </c>
      <c r="V1106">
        <v>3.1288165590572712</v>
      </c>
    </row>
    <row r="1107" spans="1:22" x14ac:dyDescent="0.45">
      <c r="A1107">
        <v>2004</v>
      </c>
      <c r="B1107">
        <v>2</v>
      </c>
      <c r="C1107" t="s">
        <v>29</v>
      </c>
      <c r="D1107" t="s">
        <v>38</v>
      </c>
      <c r="E1107">
        <v>-11</v>
      </c>
      <c r="F1107">
        <v>5.5740030734569652</v>
      </c>
      <c r="G1107">
        <v>-11</v>
      </c>
      <c r="H1107">
        <v>7</v>
      </c>
      <c r="I1107">
        <v>-1.4259969265430348</v>
      </c>
      <c r="J1107">
        <v>-18</v>
      </c>
      <c r="K1107">
        <v>1</v>
      </c>
      <c r="L1107">
        <v>3.4188133195307109</v>
      </c>
      <c r="M1107">
        <v>0.8</v>
      </c>
      <c r="N1107">
        <v>1</v>
      </c>
      <c r="O1107">
        <v>-5.2220804186561179E-2</v>
      </c>
      <c r="P1107">
        <v>4.1444861075743429</v>
      </c>
      <c r="Q1107">
        <v>-0.11059287321816022</v>
      </c>
      <c r="R1107">
        <v>4.6993565713910979</v>
      </c>
      <c r="S1107">
        <v>0.3</v>
      </c>
      <c r="T1107">
        <v>0.3</v>
      </c>
      <c r="U1107">
        <v>0.14940985274508384</v>
      </c>
      <c r="V1107">
        <v>5.3202806533241311</v>
      </c>
    </row>
    <row r="1108" spans="1:22" x14ac:dyDescent="0.45">
      <c r="A1108">
        <v>2004</v>
      </c>
      <c r="B1108">
        <v>2</v>
      </c>
      <c r="C1108" t="s">
        <v>47</v>
      </c>
      <c r="D1108" t="s">
        <v>49</v>
      </c>
      <c r="E1108">
        <v>3</v>
      </c>
      <c r="F1108">
        <v>5.920541688737746E-2</v>
      </c>
      <c r="G1108">
        <v>3</v>
      </c>
      <c r="H1108">
        <v>7.5</v>
      </c>
      <c r="I1108">
        <v>-7.4407945831126225</v>
      </c>
      <c r="J1108">
        <v>-4.5</v>
      </c>
      <c r="K1108">
        <v>1</v>
      </c>
      <c r="L1108">
        <v>4.7194329573934839</v>
      </c>
      <c r="M1108">
        <v>0.9</v>
      </c>
      <c r="N1108">
        <v>0.2</v>
      </c>
      <c r="O1108">
        <v>4.958204688956034E-2</v>
      </c>
      <c r="P1108">
        <v>3.6208737624604495</v>
      </c>
      <c r="Q1108">
        <v>-8.5929212945354688E-2</v>
      </c>
      <c r="R1108">
        <v>4.462770624198642</v>
      </c>
      <c r="S1108">
        <v>0.9</v>
      </c>
      <c r="T1108">
        <v>0.5</v>
      </c>
      <c r="U1108">
        <v>-2.9670167466172646E-2</v>
      </c>
      <c r="V1108">
        <v>4.6951824199192611</v>
      </c>
    </row>
    <row r="1109" spans="1:22" x14ac:dyDescent="0.45">
      <c r="A1109">
        <v>2004</v>
      </c>
      <c r="B1109">
        <v>2</v>
      </c>
      <c r="C1109" t="s">
        <v>45</v>
      </c>
      <c r="D1109" t="s">
        <v>37</v>
      </c>
      <c r="E1109">
        <v>6</v>
      </c>
      <c r="F1109">
        <v>1.1236675090767951</v>
      </c>
      <c r="G1109">
        <v>6</v>
      </c>
      <c r="H1109">
        <v>-3</v>
      </c>
      <c r="I1109">
        <v>4.1236675090767951</v>
      </c>
      <c r="J1109">
        <v>9</v>
      </c>
      <c r="K1109">
        <v>1</v>
      </c>
      <c r="L1109">
        <v>4.2445882370317847</v>
      </c>
      <c r="M1109">
        <v>0.8</v>
      </c>
      <c r="N1109">
        <v>0.7</v>
      </c>
      <c r="O1109">
        <v>-0.1523117828819783</v>
      </c>
      <c r="P1109">
        <v>4.2093763182919188</v>
      </c>
      <c r="Q1109">
        <v>-3.6251105068282836E-2</v>
      </c>
      <c r="R1109">
        <v>4.029840948525159</v>
      </c>
      <c r="S1109">
        <v>1</v>
      </c>
      <c r="T1109">
        <v>0.6</v>
      </c>
      <c r="U1109">
        <v>-0.12389329282677715</v>
      </c>
      <c r="V1109">
        <v>4.4628359582648001</v>
      </c>
    </row>
    <row r="1110" spans="1:22" x14ac:dyDescent="0.45">
      <c r="A1110">
        <v>2004</v>
      </c>
      <c r="B1110">
        <v>2</v>
      </c>
      <c r="C1110" t="s">
        <v>33</v>
      </c>
      <c r="D1110" t="s">
        <v>30</v>
      </c>
      <c r="E1110">
        <v>-14</v>
      </c>
      <c r="F1110">
        <v>4.9002066220843483</v>
      </c>
      <c r="G1110">
        <v>-14</v>
      </c>
      <c r="H1110">
        <v>-1.5</v>
      </c>
      <c r="I1110">
        <v>6.4002066220843483</v>
      </c>
      <c r="J1110">
        <v>-12.5</v>
      </c>
      <c r="K1110">
        <v>0</v>
      </c>
      <c r="L1110">
        <v>4.013600223850224</v>
      </c>
      <c r="M1110">
        <v>0.9</v>
      </c>
      <c r="N1110">
        <v>0.4</v>
      </c>
      <c r="O1110">
        <v>7.0228464208992092E-2</v>
      </c>
      <c r="P1110">
        <v>4.833032249827915</v>
      </c>
      <c r="Q1110">
        <v>8.1448624592679389E-2</v>
      </c>
      <c r="R1110">
        <v>3.9112820131813266</v>
      </c>
      <c r="S1110">
        <v>1.2</v>
      </c>
      <c r="T1110">
        <v>0.6</v>
      </c>
      <c r="U1110">
        <v>-1.4896433791590035E-2</v>
      </c>
      <c r="V1110">
        <v>3.7348603245739467</v>
      </c>
    </row>
    <row r="1111" spans="1:22" x14ac:dyDescent="0.45">
      <c r="A1111">
        <v>2004</v>
      </c>
      <c r="B1111">
        <v>2</v>
      </c>
      <c r="C1111" t="s">
        <v>43</v>
      </c>
      <c r="D1111" t="s">
        <v>42</v>
      </c>
      <c r="E1111">
        <v>-4</v>
      </c>
      <c r="F1111">
        <v>-5.8079251613585914</v>
      </c>
      <c r="G1111">
        <v>-4</v>
      </c>
      <c r="H1111">
        <v>-3</v>
      </c>
      <c r="I1111">
        <v>-2.8079251613585914</v>
      </c>
      <c r="J1111">
        <v>-1</v>
      </c>
      <c r="K1111">
        <v>1</v>
      </c>
      <c r="L1111">
        <v>4.7132762968026132</v>
      </c>
      <c r="M1111">
        <v>0.8</v>
      </c>
      <c r="N1111">
        <v>0.6</v>
      </c>
      <c r="O1111">
        <v>0.11769191340993776</v>
      </c>
      <c r="P1111">
        <v>3.330570818070818</v>
      </c>
      <c r="Q1111">
        <v>-8.266558808652251E-2</v>
      </c>
      <c r="R1111">
        <v>4.2578174603174599</v>
      </c>
      <c r="S1111">
        <v>1</v>
      </c>
      <c r="T1111">
        <v>1</v>
      </c>
      <c r="U1111">
        <v>-0.16518258157373594</v>
      </c>
      <c r="V1111">
        <v>3.9495113277264311</v>
      </c>
    </row>
    <row r="1112" spans="1:22" x14ac:dyDescent="0.45">
      <c r="A1112">
        <v>2004</v>
      </c>
      <c r="B1112">
        <v>2</v>
      </c>
      <c r="C1112" t="s">
        <v>26</v>
      </c>
      <c r="D1112" t="s">
        <v>36</v>
      </c>
      <c r="E1112">
        <v>-11</v>
      </c>
      <c r="F1112">
        <v>-7.1876179205871509</v>
      </c>
      <c r="G1112">
        <v>-11</v>
      </c>
      <c r="H1112">
        <v>-8</v>
      </c>
      <c r="I1112">
        <v>0.81238207941284912</v>
      </c>
      <c r="J1112">
        <v>-3</v>
      </c>
      <c r="K1112">
        <v>0</v>
      </c>
      <c r="L1112">
        <v>3.9327099069847762</v>
      </c>
      <c r="M1112">
        <v>0.6</v>
      </c>
      <c r="N1112">
        <v>0.5</v>
      </c>
      <c r="O1112">
        <v>5.7790389428754099E-2</v>
      </c>
      <c r="P1112">
        <v>3.5489596745130805</v>
      </c>
      <c r="Q1112">
        <v>-0.16098511033835061</v>
      </c>
      <c r="R1112">
        <v>3.7334832182208344</v>
      </c>
      <c r="S1112">
        <v>1.3</v>
      </c>
      <c r="T1112">
        <v>0.4</v>
      </c>
      <c r="U1112">
        <v>-0.1503166354425351</v>
      </c>
      <c r="V1112">
        <v>4.6627005012531324</v>
      </c>
    </row>
    <row r="1113" spans="1:22" x14ac:dyDescent="0.45">
      <c r="A1113">
        <v>2004</v>
      </c>
      <c r="B1113">
        <v>2</v>
      </c>
      <c r="C1113" t="s">
        <v>31</v>
      </c>
      <c r="D1113" t="s">
        <v>23</v>
      </c>
      <c r="E1113">
        <v>7</v>
      </c>
      <c r="F1113">
        <v>2.0576493891380281</v>
      </c>
      <c r="G1113">
        <v>7</v>
      </c>
      <c r="H1113">
        <v>4.5</v>
      </c>
      <c r="I1113">
        <v>-2.4423506108619719</v>
      </c>
      <c r="J1113">
        <v>2.5</v>
      </c>
      <c r="K1113">
        <v>0</v>
      </c>
      <c r="L1113">
        <v>4.329848541980895</v>
      </c>
      <c r="M1113">
        <v>0.9</v>
      </c>
      <c r="N1113">
        <v>0.1</v>
      </c>
      <c r="O1113">
        <v>-6.5183981758209969E-2</v>
      </c>
      <c r="P1113">
        <v>4.2213866990709095</v>
      </c>
      <c r="Q1113">
        <v>1.3976222770804986E-2</v>
      </c>
      <c r="R1113">
        <v>3.9975092428784378</v>
      </c>
      <c r="S1113">
        <v>0.9</v>
      </c>
      <c r="T1113">
        <v>0.7</v>
      </c>
      <c r="U1113">
        <v>-7.0890611056929079E-2</v>
      </c>
      <c r="V1113">
        <v>4.1309938789280896</v>
      </c>
    </row>
    <row r="1114" spans="1:22" x14ac:dyDescent="0.45">
      <c r="A1114">
        <v>2004</v>
      </c>
      <c r="B1114">
        <v>2</v>
      </c>
      <c r="C1114" t="s">
        <v>27</v>
      </c>
      <c r="D1114" t="s">
        <v>39</v>
      </c>
      <c r="E1114">
        <v>3</v>
      </c>
      <c r="F1114">
        <v>-2.1414026293340269</v>
      </c>
      <c r="G1114">
        <v>3</v>
      </c>
      <c r="H1114">
        <v>3.5</v>
      </c>
      <c r="I1114">
        <v>-5.6414026293340269</v>
      </c>
      <c r="J1114">
        <v>-0.5</v>
      </c>
      <c r="K1114">
        <v>1</v>
      </c>
      <c r="L1114">
        <v>4.2023132832080199</v>
      </c>
      <c r="M1114">
        <v>1.2</v>
      </c>
      <c r="N1114">
        <v>0.4</v>
      </c>
      <c r="O1114">
        <v>-0.17530554289412681</v>
      </c>
      <c r="P1114">
        <v>3.3623693751395995</v>
      </c>
      <c r="Q1114">
        <v>-0.12238040729952784</v>
      </c>
      <c r="R1114">
        <v>4.3972127419378051</v>
      </c>
      <c r="S1114">
        <v>1.5</v>
      </c>
      <c r="T1114">
        <v>0.4</v>
      </c>
      <c r="U1114">
        <v>-0.17699658419513273</v>
      </c>
      <c r="V1114">
        <v>4.5766458480347971</v>
      </c>
    </row>
    <row r="1115" spans="1:22" x14ac:dyDescent="0.45">
      <c r="A1115">
        <v>2004</v>
      </c>
      <c r="B1115">
        <v>2</v>
      </c>
      <c r="C1115" t="s">
        <v>32</v>
      </c>
      <c r="D1115" t="s">
        <v>34</v>
      </c>
      <c r="E1115">
        <v>-6</v>
      </c>
      <c r="F1115">
        <v>9.8475956508697227E-2</v>
      </c>
      <c r="G1115">
        <v>-6</v>
      </c>
      <c r="H1115">
        <v>-3</v>
      </c>
      <c r="I1115">
        <v>3.0984759565086972</v>
      </c>
      <c r="J1115">
        <v>-3</v>
      </c>
      <c r="K1115">
        <v>0</v>
      </c>
      <c r="L1115">
        <v>4.681530586006625</v>
      </c>
      <c r="M1115">
        <v>0.7</v>
      </c>
      <c r="N1115">
        <v>0.7</v>
      </c>
      <c r="O1115">
        <v>5.6989944275794659E-2</v>
      </c>
      <c r="P1115">
        <v>4.3990435687788629</v>
      </c>
      <c r="Q1115">
        <v>5.5363380657049807E-2</v>
      </c>
      <c r="R1115">
        <v>4.9827060439560444</v>
      </c>
      <c r="S1115">
        <v>0.9</v>
      </c>
      <c r="T1115">
        <v>0.5</v>
      </c>
      <c r="U1115">
        <v>-9.1190886955276801E-2</v>
      </c>
      <c r="V1115">
        <v>4.3608129713246999</v>
      </c>
    </row>
    <row r="1116" spans="1:22" x14ac:dyDescent="0.45">
      <c r="A1116">
        <v>2004</v>
      </c>
      <c r="B1116">
        <v>2</v>
      </c>
      <c r="C1116" t="s">
        <v>22</v>
      </c>
      <c r="D1116" t="s">
        <v>40</v>
      </c>
      <c r="E1116">
        <v>3</v>
      </c>
      <c r="F1116">
        <v>4.8461412627354346</v>
      </c>
      <c r="G1116">
        <v>3</v>
      </c>
      <c r="H1116">
        <v>5.5</v>
      </c>
      <c r="I1116">
        <v>-0.65385873726456545</v>
      </c>
      <c r="J1116">
        <v>-2.5</v>
      </c>
      <c r="K1116">
        <v>1</v>
      </c>
      <c r="L1116">
        <v>3.4673360147477794</v>
      </c>
      <c r="M1116">
        <v>0.8</v>
      </c>
      <c r="N1116">
        <v>0.8</v>
      </c>
      <c r="O1116">
        <v>-0.17300264779159541</v>
      </c>
      <c r="P1116">
        <v>3.8734286322552576</v>
      </c>
      <c r="Q1116">
        <v>-9.2750362946982898E-2</v>
      </c>
      <c r="R1116">
        <v>4.5576288596762415</v>
      </c>
      <c r="S1116">
        <v>0.5</v>
      </c>
      <c r="T1116">
        <v>0.3</v>
      </c>
      <c r="U1116">
        <v>4.8299376465952407E-2</v>
      </c>
      <c r="V1116">
        <v>5.7333986013986005</v>
      </c>
    </row>
    <row r="1117" spans="1:22" x14ac:dyDescent="0.45">
      <c r="A1117">
        <v>2004</v>
      </c>
      <c r="B1117">
        <v>2</v>
      </c>
      <c r="C1117" t="s">
        <v>35</v>
      </c>
      <c r="D1117" t="s">
        <v>44</v>
      </c>
      <c r="E1117">
        <v>11</v>
      </c>
      <c r="F1117">
        <v>6.3271663939499039</v>
      </c>
      <c r="G1117">
        <v>11</v>
      </c>
      <c r="H1117">
        <v>3</v>
      </c>
      <c r="I1117">
        <v>3.3271663939499039</v>
      </c>
      <c r="J1117">
        <v>8</v>
      </c>
      <c r="K1117">
        <v>1</v>
      </c>
      <c r="L1117">
        <v>5.1315820241139933</v>
      </c>
      <c r="M1117">
        <v>1.1000000000000001</v>
      </c>
      <c r="N1117">
        <v>0.4</v>
      </c>
      <c r="O1117">
        <v>9.1005436603633777E-2</v>
      </c>
      <c r="P1117">
        <v>5.1287844611528826</v>
      </c>
      <c r="Q1117">
        <v>3.4343762173520989E-2</v>
      </c>
      <c r="R1117">
        <v>5.1287262273330381</v>
      </c>
      <c r="S1117">
        <v>0.2</v>
      </c>
      <c r="T1117">
        <v>0.3</v>
      </c>
      <c r="U1117">
        <v>0.19154097574936624</v>
      </c>
      <c r="V1117">
        <v>5.3315675552517661</v>
      </c>
    </row>
    <row r="1118" spans="1:22" x14ac:dyDescent="0.45">
      <c r="A1118">
        <v>2004</v>
      </c>
      <c r="B1118">
        <v>3</v>
      </c>
      <c r="C1118" t="s">
        <v>36</v>
      </c>
      <c r="D1118" t="s">
        <v>28</v>
      </c>
      <c r="E1118">
        <v>3</v>
      </c>
      <c r="F1118">
        <v>7.6390819705027333</v>
      </c>
      <c r="G1118">
        <v>3</v>
      </c>
      <c r="H1118">
        <v>11</v>
      </c>
      <c r="I1118">
        <v>-3.3609180294972667</v>
      </c>
      <c r="J1118">
        <v>-8</v>
      </c>
      <c r="K1118">
        <v>1</v>
      </c>
      <c r="L1118">
        <v>3.4929117896494057</v>
      </c>
      <c r="M1118">
        <v>1.3</v>
      </c>
      <c r="N1118">
        <v>0.5</v>
      </c>
      <c r="O1118">
        <v>-0.17627212663229647</v>
      </c>
      <c r="P1118">
        <v>4.8940191825718138</v>
      </c>
      <c r="Q1118">
        <v>0.10659339041613194</v>
      </c>
      <c r="R1118">
        <v>4.0906203056203054</v>
      </c>
      <c r="S1118">
        <v>0.6</v>
      </c>
      <c r="T1118">
        <v>0.4</v>
      </c>
      <c r="U1118">
        <v>-5.7686951043263622E-2</v>
      </c>
      <c r="V1118">
        <v>4.5881161236424397</v>
      </c>
    </row>
    <row r="1119" spans="1:22" x14ac:dyDescent="0.45">
      <c r="A1119">
        <v>2004</v>
      </c>
      <c r="B1119">
        <v>3</v>
      </c>
      <c r="C1119" t="s">
        <v>50</v>
      </c>
      <c r="D1119" t="s">
        <v>40</v>
      </c>
      <c r="E1119">
        <v>-14</v>
      </c>
      <c r="F1119">
        <v>2.4126821273061747E-2</v>
      </c>
      <c r="G1119">
        <v>-14</v>
      </c>
      <c r="H1119">
        <v>-1.5</v>
      </c>
      <c r="I1119">
        <v>1.5241268212730616</v>
      </c>
      <c r="J1119">
        <v>-12.5</v>
      </c>
      <c r="K1119">
        <v>0</v>
      </c>
      <c r="L1119">
        <v>4.7298877058752158</v>
      </c>
      <c r="M1119">
        <v>1.1000000000000001</v>
      </c>
      <c r="N1119">
        <v>0.9</v>
      </c>
      <c r="O1119">
        <v>-0.12373430631973725</v>
      </c>
      <c r="P1119">
        <v>2.9993152218152215</v>
      </c>
      <c r="Q1119">
        <v>-0.26947260060248523</v>
      </c>
      <c r="R1119">
        <v>4.6787468720986016</v>
      </c>
      <c r="S1119">
        <v>0.3</v>
      </c>
      <c r="T1119">
        <v>0.3</v>
      </c>
      <c r="U1119">
        <v>-1.139237805113848E-3</v>
      </c>
      <c r="V1119">
        <v>5.3566927190456592</v>
      </c>
    </row>
    <row r="1120" spans="1:22" x14ac:dyDescent="0.45">
      <c r="A1120">
        <v>2004</v>
      </c>
      <c r="B1120">
        <v>3</v>
      </c>
      <c r="C1120" t="s">
        <v>44</v>
      </c>
      <c r="D1120" t="s">
        <v>25</v>
      </c>
      <c r="E1120">
        <v>-17</v>
      </c>
      <c r="F1120">
        <v>-6.5677177173857793</v>
      </c>
      <c r="G1120">
        <v>-17</v>
      </c>
      <c r="H1120">
        <v>-4.5</v>
      </c>
      <c r="I1120">
        <v>-2.0677177173857793</v>
      </c>
      <c r="J1120">
        <v>-12.5</v>
      </c>
      <c r="K1120">
        <v>1</v>
      </c>
      <c r="L1120">
        <v>5.2001547987616101</v>
      </c>
      <c r="M1120">
        <v>0.3</v>
      </c>
      <c r="N1120">
        <v>0.3</v>
      </c>
      <c r="O1120">
        <v>0.18454912388213215</v>
      </c>
      <c r="P1120">
        <v>5.1226389838231947</v>
      </c>
      <c r="Q1120">
        <v>4.9209993693508109E-3</v>
      </c>
      <c r="R1120">
        <v>3.3425170662670665</v>
      </c>
      <c r="S1120">
        <v>0.4</v>
      </c>
      <c r="T1120">
        <v>0.6</v>
      </c>
      <c r="U1120">
        <v>-0.12771235305413295</v>
      </c>
      <c r="V1120">
        <v>3.7652543706648567</v>
      </c>
    </row>
    <row r="1121" spans="1:22" x14ac:dyDescent="0.45">
      <c r="A1121">
        <v>2004</v>
      </c>
      <c r="B1121">
        <v>3</v>
      </c>
      <c r="C1121" t="s">
        <v>53</v>
      </c>
      <c r="D1121" t="s">
        <v>38</v>
      </c>
      <c r="E1121">
        <v>-3</v>
      </c>
      <c r="F1121">
        <v>8.7057883744208109</v>
      </c>
      <c r="G1121">
        <v>-3</v>
      </c>
      <c r="H1121">
        <v>7.5</v>
      </c>
      <c r="I1121">
        <v>1.2057883744208109</v>
      </c>
      <c r="J1121">
        <v>-10.5</v>
      </c>
      <c r="K1121">
        <v>0</v>
      </c>
      <c r="L1121">
        <v>4.2731729673834939</v>
      </c>
      <c r="M1121">
        <v>1.1000000000000001</v>
      </c>
      <c r="N1121">
        <v>0.5</v>
      </c>
      <c r="O1121">
        <v>-0.12989640407715375</v>
      </c>
      <c r="P1121">
        <v>4.4991799719887959</v>
      </c>
      <c r="Q1121">
        <v>-8.0901507678800243E-3</v>
      </c>
      <c r="R1121">
        <v>4.6468355629877376</v>
      </c>
      <c r="S1121">
        <v>0.3</v>
      </c>
      <c r="T1121">
        <v>0.3</v>
      </c>
      <c r="U1121">
        <v>0.127905467854289</v>
      </c>
      <c r="V1121">
        <v>5.1222647803082584</v>
      </c>
    </row>
    <row r="1122" spans="1:22" x14ac:dyDescent="0.45">
      <c r="A1122">
        <v>2004</v>
      </c>
      <c r="B1122">
        <v>3</v>
      </c>
      <c r="C1122" t="s">
        <v>24</v>
      </c>
      <c r="D1122" t="s">
        <v>35</v>
      </c>
      <c r="E1122">
        <v>5</v>
      </c>
      <c r="F1122">
        <v>5.0472342925412992</v>
      </c>
      <c r="G1122">
        <v>5</v>
      </c>
      <c r="H1122">
        <v>12</v>
      </c>
      <c r="I1122">
        <v>-6.9527657074587008</v>
      </c>
      <c r="J1122">
        <v>-7</v>
      </c>
      <c r="K1122">
        <v>1</v>
      </c>
      <c r="L1122">
        <v>4.1808168951791247</v>
      </c>
      <c r="M1122">
        <v>0.9</v>
      </c>
      <c r="N1122">
        <v>0.8</v>
      </c>
      <c r="O1122">
        <v>-6.5050764551294077E-2</v>
      </c>
      <c r="P1122">
        <v>3.4946948160535123</v>
      </c>
      <c r="Q1122">
        <v>-8.6370595644957734E-2</v>
      </c>
      <c r="R1122">
        <v>4.9268201193520884</v>
      </c>
      <c r="S1122">
        <v>1.3</v>
      </c>
      <c r="T1122">
        <v>0.4</v>
      </c>
      <c r="U1122">
        <v>9.4380930720859915E-2</v>
      </c>
      <c r="V1122">
        <v>4.6340476190476192</v>
      </c>
    </row>
    <row r="1123" spans="1:22" x14ac:dyDescent="0.45">
      <c r="A1123">
        <v>2004</v>
      </c>
      <c r="B1123">
        <v>3</v>
      </c>
      <c r="C1123" t="s">
        <v>31</v>
      </c>
      <c r="D1123" t="s">
        <v>37</v>
      </c>
      <c r="E1123">
        <v>17</v>
      </c>
      <c r="F1123">
        <v>-2.5284468590253484</v>
      </c>
      <c r="G1123">
        <v>17</v>
      </c>
      <c r="H1123">
        <v>3</v>
      </c>
      <c r="I1123">
        <v>-5.5284468590253484</v>
      </c>
      <c r="J1123">
        <v>14</v>
      </c>
      <c r="K1123">
        <v>0</v>
      </c>
      <c r="L1123">
        <v>4.2971688034188036</v>
      </c>
      <c r="M1123">
        <v>0.9</v>
      </c>
      <c r="N1123">
        <v>0.2</v>
      </c>
      <c r="O1123">
        <v>-6.5967960115808036E-2</v>
      </c>
      <c r="P1123">
        <v>4.1969422546264656</v>
      </c>
      <c r="Q1123">
        <v>1.0286621884975663E-2</v>
      </c>
      <c r="R1123">
        <v>3.9819242818584923</v>
      </c>
      <c r="S1123">
        <v>1.1000000000000001</v>
      </c>
      <c r="T1123">
        <v>0.6</v>
      </c>
      <c r="U1123">
        <v>-0.15165783104410921</v>
      </c>
      <c r="V1123">
        <v>4.420711416140259</v>
      </c>
    </row>
    <row r="1124" spans="1:22" x14ac:dyDescent="0.45">
      <c r="A1124">
        <v>2004</v>
      </c>
      <c r="B1124">
        <v>3</v>
      </c>
      <c r="C1124" t="s">
        <v>49</v>
      </c>
      <c r="D1124" t="s">
        <v>51</v>
      </c>
      <c r="E1124">
        <v>-3</v>
      </c>
      <c r="F1124">
        <v>-1.0718503428889536</v>
      </c>
      <c r="G1124">
        <v>-3</v>
      </c>
      <c r="H1124">
        <v>6</v>
      </c>
      <c r="I1124">
        <v>-7.0718503428889541</v>
      </c>
      <c r="J1124">
        <v>-9</v>
      </c>
      <c r="K1124">
        <v>1</v>
      </c>
      <c r="L1124">
        <v>4.3327052647215183</v>
      </c>
      <c r="M1124">
        <v>1.1000000000000001</v>
      </c>
      <c r="N1124">
        <v>0.4</v>
      </c>
      <c r="O1124">
        <v>8.09184690515098E-3</v>
      </c>
      <c r="P1124">
        <v>4.7386439583808002</v>
      </c>
      <c r="Q1124">
        <v>-9.3742133123168161E-2</v>
      </c>
      <c r="R1124">
        <v>3.5109481613158082</v>
      </c>
      <c r="S1124">
        <v>0.5</v>
      </c>
      <c r="T1124">
        <v>1.1000000000000001</v>
      </c>
      <c r="U1124">
        <v>-3.2665163516222971E-2</v>
      </c>
      <c r="V1124">
        <v>5.5415362866259636</v>
      </c>
    </row>
    <row r="1125" spans="1:22" x14ac:dyDescent="0.45">
      <c r="A1125">
        <v>2004</v>
      </c>
      <c r="B1125">
        <v>3</v>
      </c>
      <c r="C1125" t="s">
        <v>48</v>
      </c>
      <c r="D1125" t="s">
        <v>30</v>
      </c>
      <c r="E1125">
        <v>-3</v>
      </c>
      <c r="F1125">
        <v>4.1895917512275584</v>
      </c>
      <c r="G1125">
        <v>-3</v>
      </c>
      <c r="H1125">
        <v>6</v>
      </c>
      <c r="I1125">
        <v>-1.8104082487724416</v>
      </c>
      <c r="J1125">
        <v>-9</v>
      </c>
      <c r="K1125">
        <v>1</v>
      </c>
      <c r="L1125">
        <v>4.0960181704260652</v>
      </c>
      <c r="M1125">
        <v>0.7</v>
      </c>
      <c r="N1125">
        <v>0.5</v>
      </c>
      <c r="O1125">
        <v>-6.9668430740556647E-2</v>
      </c>
      <c r="P1125">
        <v>3.2054755979588734</v>
      </c>
      <c r="Q1125">
        <v>-5.3280081599195159E-2</v>
      </c>
      <c r="R1125">
        <v>4.0905863610074134</v>
      </c>
      <c r="S1125">
        <v>1.2</v>
      </c>
      <c r="T1125">
        <v>0.5</v>
      </c>
      <c r="U1125">
        <v>2.1616954622235363E-3</v>
      </c>
      <c r="V1125">
        <v>3.6064512336648562</v>
      </c>
    </row>
    <row r="1126" spans="1:22" x14ac:dyDescent="0.45">
      <c r="A1126">
        <v>2004</v>
      </c>
      <c r="B1126">
        <v>3</v>
      </c>
      <c r="C1126" t="s">
        <v>34</v>
      </c>
      <c r="D1126" t="s">
        <v>52</v>
      </c>
      <c r="E1126">
        <v>10</v>
      </c>
      <c r="F1126">
        <v>7.3793877867386932</v>
      </c>
      <c r="G1126">
        <v>10</v>
      </c>
      <c r="H1126">
        <v>9.5</v>
      </c>
      <c r="I1126">
        <v>-2.1206122132613068</v>
      </c>
      <c r="J1126">
        <v>0.5</v>
      </c>
      <c r="K1126">
        <v>0</v>
      </c>
      <c r="L1126">
        <v>5.1640785929756516</v>
      </c>
      <c r="M1126">
        <v>1.1000000000000001</v>
      </c>
      <c r="N1126">
        <v>0.6</v>
      </c>
      <c r="O1126">
        <v>-8.2525118816342447E-2</v>
      </c>
      <c r="P1126">
        <v>4.3419224166020607</v>
      </c>
      <c r="Q1126">
        <v>7.1761786520656179E-2</v>
      </c>
      <c r="R1126">
        <v>5.0924400981327524</v>
      </c>
      <c r="S1126">
        <v>0.6</v>
      </c>
      <c r="T1126">
        <v>0.6</v>
      </c>
      <c r="U1126">
        <v>7.6016676860005419E-2</v>
      </c>
      <c r="V1126">
        <v>4.2864290574705501</v>
      </c>
    </row>
    <row r="1127" spans="1:22" x14ac:dyDescent="0.45">
      <c r="A1127">
        <v>2004</v>
      </c>
      <c r="B1127">
        <v>3</v>
      </c>
      <c r="C1127" t="s">
        <v>46</v>
      </c>
      <c r="D1127" t="s">
        <v>33</v>
      </c>
      <c r="E1127">
        <v>14</v>
      </c>
      <c r="F1127">
        <v>0.67517474881635042</v>
      </c>
      <c r="G1127">
        <v>14</v>
      </c>
      <c r="H1127">
        <v>6</v>
      </c>
      <c r="I1127">
        <v>-5.3248252511836496</v>
      </c>
      <c r="J1127">
        <v>8</v>
      </c>
      <c r="K1127">
        <v>0</v>
      </c>
      <c r="L1127">
        <v>4.4154973987365285</v>
      </c>
      <c r="M1127">
        <v>0.7</v>
      </c>
      <c r="N1127">
        <v>1</v>
      </c>
      <c r="O1127">
        <v>2.9111936625957058E-2</v>
      </c>
      <c r="P1127">
        <v>4.5711745272271589</v>
      </c>
      <c r="Q1127">
        <v>-9.5776165314603492E-2</v>
      </c>
      <c r="R1127">
        <v>4.0522907000407002</v>
      </c>
      <c r="S1127">
        <v>0.9</v>
      </c>
      <c r="T1127">
        <v>0.4</v>
      </c>
      <c r="U1127">
        <v>9.8002230663323212E-2</v>
      </c>
      <c r="V1127">
        <v>4.9748784036740696</v>
      </c>
    </row>
    <row r="1128" spans="1:22" x14ac:dyDescent="0.45">
      <c r="A1128">
        <v>2004</v>
      </c>
      <c r="B1128">
        <v>3</v>
      </c>
      <c r="C1128" t="s">
        <v>47</v>
      </c>
      <c r="D1128" t="s">
        <v>43</v>
      </c>
      <c r="E1128">
        <v>34</v>
      </c>
      <c r="F1128">
        <v>5.1497363864719139</v>
      </c>
      <c r="G1128">
        <v>34</v>
      </c>
      <c r="H1128">
        <v>10</v>
      </c>
      <c r="I1128">
        <v>-4.8502636135280861</v>
      </c>
      <c r="J1128">
        <v>24</v>
      </c>
      <c r="K1128">
        <v>0</v>
      </c>
      <c r="L1128">
        <v>4.8556829573934834</v>
      </c>
      <c r="M1128">
        <v>0.9</v>
      </c>
      <c r="N1128">
        <v>0.2</v>
      </c>
      <c r="O1128">
        <v>6.177857654881562E-2</v>
      </c>
      <c r="P1128">
        <v>3.2284134450001325</v>
      </c>
      <c r="Q1128">
        <v>-7.3201484651265802E-2</v>
      </c>
      <c r="R1128">
        <v>4.5074429634692796</v>
      </c>
      <c r="S1128">
        <v>0.8</v>
      </c>
      <c r="T1128">
        <v>0.7</v>
      </c>
      <c r="U1128">
        <v>9.6476903137056327E-2</v>
      </c>
      <c r="V1128">
        <v>3.3660971338602921</v>
      </c>
    </row>
    <row r="1129" spans="1:22" x14ac:dyDescent="0.45">
      <c r="A1129">
        <v>2004</v>
      </c>
      <c r="B1129">
        <v>3</v>
      </c>
      <c r="C1129" t="s">
        <v>41</v>
      </c>
      <c r="D1129" t="s">
        <v>22</v>
      </c>
      <c r="E1129">
        <v>-10</v>
      </c>
      <c r="F1129">
        <v>-1.5046091567987929</v>
      </c>
      <c r="G1129">
        <v>-10</v>
      </c>
      <c r="H1129">
        <v>2.5</v>
      </c>
      <c r="I1129">
        <v>-4.0046091567987929</v>
      </c>
      <c r="J1129">
        <v>-12.5</v>
      </c>
      <c r="K1129">
        <v>1</v>
      </c>
      <c r="L1129">
        <v>3.4790706769511317</v>
      </c>
      <c r="M1129">
        <v>0.6</v>
      </c>
      <c r="N1129">
        <v>0.6</v>
      </c>
      <c r="O1129">
        <v>-7.9719930056923682E-2</v>
      </c>
      <c r="P1129">
        <v>4.4408538872174628</v>
      </c>
      <c r="Q1129">
        <v>-0.10676257398855124</v>
      </c>
      <c r="R1129">
        <v>3.2564762862409919</v>
      </c>
      <c r="S1129">
        <v>0.7</v>
      </c>
      <c r="T1129">
        <v>1</v>
      </c>
      <c r="U1129">
        <v>-0.21842807453705482</v>
      </c>
      <c r="V1129">
        <v>3.9278799780109508</v>
      </c>
    </row>
    <row r="1130" spans="1:22" x14ac:dyDescent="0.45">
      <c r="A1130">
        <v>2004</v>
      </c>
      <c r="B1130">
        <v>3</v>
      </c>
      <c r="C1130" t="s">
        <v>42</v>
      </c>
      <c r="D1130" t="s">
        <v>39</v>
      </c>
      <c r="E1130">
        <v>10</v>
      </c>
      <c r="F1130">
        <v>-0.58211536731819891</v>
      </c>
      <c r="G1130">
        <v>10</v>
      </c>
      <c r="H1130">
        <v>3</v>
      </c>
      <c r="I1130">
        <v>-3.5821153673181989</v>
      </c>
      <c r="J1130">
        <v>7</v>
      </c>
      <c r="K1130">
        <v>0</v>
      </c>
      <c r="L1130">
        <v>4.3326294903926481</v>
      </c>
      <c r="M1130">
        <v>0.9</v>
      </c>
      <c r="N1130">
        <v>0.9</v>
      </c>
      <c r="O1130">
        <v>-0.14047550511337753</v>
      </c>
      <c r="P1130">
        <v>3.6820113277264306</v>
      </c>
      <c r="Q1130">
        <v>-0.10264498577203615</v>
      </c>
      <c r="R1130">
        <v>4.3142417274450517</v>
      </c>
      <c r="S1130">
        <v>1.3</v>
      </c>
      <c r="T1130">
        <v>0.3</v>
      </c>
      <c r="U1130">
        <v>-0.1604265285516108</v>
      </c>
      <c r="V1130">
        <v>4.4995405848769021</v>
      </c>
    </row>
    <row r="1131" spans="1:22" x14ac:dyDescent="0.45">
      <c r="A1131">
        <v>2004</v>
      </c>
      <c r="B1131">
        <v>3</v>
      </c>
      <c r="C1131" t="s">
        <v>23</v>
      </c>
      <c r="D1131" t="s">
        <v>45</v>
      </c>
      <c r="E1131">
        <v>-3</v>
      </c>
      <c r="F1131">
        <v>-0.97650469918420946</v>
      </c>
      <c r="G1131">
        <v>-3</v>
      </c>
      <c r="H1131">
        <v>1.5</v>
      </c>
      <c r="I1131">
        <v>-2.4765046991842095</v>
      </c>
      <c r="J1131">
        <v>-4.5</v>
      </c>
      <c r="K1131">
        <v>1</v>
      </c>
      <c r="L1131">
        <v>3.876768502137697</v>
      </c>
      <c r="M1131">
        <v>0.8</v>
      </c>
      <c r="N1131">
        <v>0.6</v>
      </c>
      <c r="O1131">
        <v>-6.7261037795409234E-2</v>
      </c>
      <c r="P1131">
        <v>3.8722637201979304</v>
      </c>
      <c r="Q1131">
        <v>-3.7224229644347753E-2</v>
      </c>
      <c r="R1131">
        <v>4.0112549036984522</v>
      </c>
      <c r="S1131">
        <v>1.1000000000000001</v>
      </c>
      <c r="T1131">
        <v>0.9</v>
      </c>
      <c r="U1131">
        <v>-0.16859391227377513</v>
      </c>
      <c r="V1131">
        <v>4.0290522442178451</v>
      </c>
    </row>
    <row r="1132" spans="1:22" x14ac:dyDescent="0.45">
      <c r="A1132">
        <v>2004</v>
      </c>
      <c r="B1132">
        <v>4</v>
      </c>
      <c r="C1132" t="s">
        <v>26</v>
      </c>
      <c r="D1132" t="s">
        <v>27</v>
      </c>
      <c r="E1132">
        <v>-14</v>
      </c>
      <c r="F1132">
        <v>-1.3068558184047392</v>
      </c>
      <c r="G1132">
        <v>-14</v>
      </c>
      <c r="H1132">
        <v>-5.5</v>
      </c>
      <c r="I1132">
        <v>4.1931441815952608</v>
      </c>
      <c r="J1132">
        <v>-8.5</v>
      </c>
      <c r="K1132">
        <v>0</v>
      </c>
      <c r="L1132">
        <v>4.0433936676685374</v>
      </c>
      <c r="M1132">
        <v>0.8</v>
      </c>
      <c r="N1132">
        <v>0.6</v>
      </c>
      <c r="O1132">
        <v>7.0401508433289489E-2</v>
      </c>
      <c r="P1132">
        <v>3.4321529518240048</v>
      </c>
      <c r="Q1132">
        <v>-0.16152329235612764</v>
      </c>
      <c r="R1132">
        <v>3.9228688387635757</v>
      </c>
      <c r="S1132">
        <v>1.1000000000000001</v>
      </c>
      <c r="T1132">
        <v>0.4</v>
      </c>
      <c r="U1132">
        <v>-0.17482534710657122</v>
      </c>
      <c r="V1132">
        <v>3.182467414355286</v>
      </c>
    </row>
    <row r="1133" spans="1:22" x14ac:dyDescent="0.45">
      <c r="A1133">
        <v>2004</v>
      </c>
      <c r="B1133">
        <v>4</v>
      </c>
      <c r="C1133" t="s">
        <v>44</v>
      </c>
      <c r="D1133" t="s">
        <v>24</v>
      </c>
      <c r="E1133">
        <v>-10</v>
      </c>
      <c r="F1133">
        <v>-3.076806622970949</v>
      </c>
      <c r="G1133">
        <v>-10</v>
      </c>
      <c r="H1133">
        <v>-8.5</v>
      </c>
      <c r="I1133">
        <v>5.423193377029051</v>
      </c>
      <c r="J1133">
        <v>-1.5</v>
      </c>
      <c r="K1133">
        <v>0</v>
      </c>
      <c r="L1133">
        <v>5.3681372549019608</v>
      </c>
      <c r="M1133">
        <v>0.3</v>
      </c>
      <c r="N1133">
        <v>0.3</v>
      </c>
      <c r="O1133">
        <v>0.24590624660721555</v>
      </c>
      <c r="P1133">
        <v>4.8944338556180664</v>
      </c>
      <c r="Q1133">
        <v>4.0810944865762163E-3</v>
      </c>
      <c r="R1133">
        <v>4.323463954002654</v>
      </c>
      <c r="S1133">
        <v>1.1000000000000001</v>
      </c>
      <c r="T1133">
        <v>0.8</v>
      </c>
      <c r="U1133">
        <v>-5.7450202888497434E-2</v>
      </c>
      <c r="V1133">
        <v>3.8405281493868451</v>
      </c>
    </row>
    <row r="1134" spans="1:22" x14ac:dyDescent="0.45">
      <c r="A1134">
        <v>2004</v>
      </c>
      <c r="B1134">
        <v>4</v>
      </c>
      <c r="C1134" t="s">
        <v>45</v>
      </c>
      <c r="D1134" t="s">
        <v>31</v>
      </c>
      <c r="E1134">
        <v>4</v>
      </c>
      <c r="F1134">
        <v>4.7330863528642464</v>
      </c>
      <c r="G1134">
        <v>4</v>
      </c>
      <c r="H1134">
        <v>-2.5</v>
      </c>
      <c r="I1134">
        <v>7.2330863528642464</v>
      </c>
      <c r="J1134">
        <v>6.5</v>
      </c>
      <c r="K1134">
        <v>1</v>
      </c>
      <c r="L1134">
        <v>4.0408288385355444</v>
      </c>
      <c r="M1134">
        <v>1.1000000000000001</v>
      </c>
      <c r="N1134">
        <v>0.7</v>
      </c>
      <c r="O1134">
        <v>-0.17558705226673821</v>
      </c>
      <c r="P1134">
        <v>3.8245067896723901</v>
      </c>
      <c r="Q1134">
        <v>-6.0365936010313204E-2</v>
      </c>
      <c r="R1134">
        <v>4.4552496114996121</v>
      </c>
      <c r="S1134">
        <v>0.9</v>
      </c>
      <c r="T1134">
        <v>0.2</v>
      </c>
      <c r="U1134">
        <v>-9.6861968199427578E-2</v>
      </c>
      <c r="V1134">
        <v>4.2063407508670663</v>
      </c>
    </row>
    <row r="1135" spans="1:22" x14ac:dyDescent="0.45">
      <c r="A1135">
        <v>2004</v>
      </c>
      <c r="B1135">
        <v>4</v>
      </c>
      <c r="C1135" t="s">
        <v>37</v>
      </c>
      <c r="D1135" t="s">
        <v>46</v>
      </c>
      <c r="E1135">
        <v>-7</v>
      </c>
      <c r="F1135">
        <v>8.9656646250900813</v>
      </c>
      <c r="G1135">
        <v>-7</v>
      </c>
      <c r="H1135">
        <v>7</v>
      </c>
      <c r="I1135">
        <v>1.9656646250900813</v>
      </c>
      <c r="J1135">
        <v>-14</v>
      </c>
      <c r="K1135">
        <v>0</v>
      </c>
      <c r="L1135">
        <v>3.6056084923848082</v>
      </c>
      <c r="M1135">
        <v>0.8</v>
      </c>
      <c r="N1135">
        <v>0.5</v>
      </c>
      <c r="O1135">
        <v>-0.11183183558195967</v>
      </c>
      <c r="P1135">
        <v>4.2934386888675311</v>
      </c>
      <c r="Q1135">
        <v>0.11217307261961595</v>
      </c>
      <c r="R1135">
        <v>4.254386287625417</v>
      </c>
      <c r="S1135">
        <v>0.2</v>
      </c>
      <c r="T1135">
        <v>0.9</v>
      </c>
      <c r="U1135">
        <v>9.733282173948235E-2</v>
      </c>
      <c r="V1135">
        <v>4.7374903167008426</v>
      </c>
    </row>
    <row r="1136" spans="1:22" x14ac:dyDescent="0.45">
      <c r="A1136">
        <v>2004</v>
      </c>
      <c r="B1136">
        <v>4</v>
      </c>
      <c r="C1136" t="s">
        <v>39</v>
      </c>
      <c r="D1136" t="s">
        <v>53</v>
      </c>
      <c r="E1136">
        <v>13</v>
      </c>
      <c r="F1136">
        <v>1.9050548468007289</v>
      </c>
      <c r="G1136">
        <v>13</v>
      </c>
      <c r="H1136">
        <v>-2</v>
      </c>
      <c r="I1136">
        <v>3.9050548468007289</v>
      </c>
      <c r="J1136">
        <v>15</v>
      </c>
      <c r="K1136">
        <v>1</v>
      </c>
      <c r="L1136">
        <v>4.5735836780913504</v>
      </c>
      <c r="M1136">
        <v>1.2</v>
      </c>
      <c r="N1136">
        <v>0.3</v>
      </c>
      <c r="O1136">
        <v>-0.13803605957139162</v>
      </c>
      <c r="P1136">
        <v>4.3487072515435683</v>
      </c>
      <c r="Q1136">
        <v>-4.8925870724925227E-3</v>
      </c>
      <c r="R1136">
        <v>3.8931729673834936</v>
      </c>
      <c r="S1136">
        <v>1.1000000000000001</v>
      </c>
      <c r="T1136">
        <v>0.6</v>
      </c>
      <c r="U1136">
        <v>-0.1607829282687791</v>
      </c>
      <c r="V1136">
        <v>4.4663745421245427</v>
      </c>
    </row>
    <row r="1137" spans="1:22" x14ac:dyDescent="0.45">
      <c r="A1137">
        <v>2004</v>
      </c>
      <c r="B1137">
        <v>4</v>
      </c>
      <c r="C1137" t="s">
        <v>33</v>
      </c>
      <c r="D1137" t="s">
        <v>48</v>
      </c>
      <c r="E1137">
        <v>-7</v>
      </c>
      <c r="F1137">
        <v>2.3567879538659584</v>
      </c>
      <c r="G1137">
        <v>-7</v>
      </c>
      <c r="H1137">
        <v>-4</v>
      </c>
      <c r="I1137">
        <v>6.3567879538659584</v>
      </c>
      <c r="J1137">
        <v>-3</v>
      </c>
      <c r="K1137">
        <v>0</v>
      </c>
      <c r="L1137">
        <v>4.2735407000406997</v>
      </c>
      <c r="M1137">
        <v>0.8</v>
      </c>
      <c r="N1137">
        <v>0.3</v>
      </c>
      <c r="O1137">
        <v>0.13988048122278712</v>
      </c>
      <c r="P1137">
        <v>5.0054339592296246</v>
      </c>
      <c r="Q1137">
        <v>0.14974512612523594</v>
      </c>
      <c r="R1137">
        <v>4.2487959482038429</v>
      </c>
      <c r="S1137">
        <v>0.8</v>
      </c>
      <c r="T1137">
        <v>0.5</v>
      </c>
      <c r="U1137">
        <v>-8.4966835932393792E-2</v>
      </c>
      <c r="V1137">
        <v>3.3200589312922064</v>
      </c>
    </row>
    <row r="1138" spans="1:22" x14ac:dyDescent="0.45">
      <c r="A1138">
        <v>2004</v>
      </c>
      <c r="B1138">
        <v>4</v>
      </c>
      <c r="C1138" t="s">
        <v>40</v>
      </c>
      <c r="D1138" t="s">
        <v>41</v>
      </c>
      <c r="E1138">
        <v>11</v>
      </c>
      <c r="F1138">
        <v>3.8113368922392219</v>
      </c>
      <c r="G1138">
        <v>11</v>
      </c>
      <c r="H1138">
        <v>4</v>
      </c>
      <c r="I1138">
        <v>-0.1886631077607781</v>
      </c>
      <c r="J1138">
        <v>7</v>
      </c>
      <c r="K1138">
        <v>0</v>
      </c>
      <c r="L1138">
        <v>4.5123382033679516</v>
      </c>
      <c r="M1138">
        <v>0.4</v>
      </c>
      <c r="N1138">
        <v>0.4</v>
      </c>
      <c r="O1138">
        <v>-4.4909203904135067E-2</v>
      </c>
      <c r="P1138">
        <v>5.36364924078479</v>
      </c>
      <c r="Q1138">
        <v>3.6191879975219373E-3</v>
      </c>
      <c r="R1138">
        <v>3.3521700921558106</v>
      </c>
      <c r="S1138">
        <v>0.6</v>
      </c>
      <c r="T1138">
        <v>0.7</v>
      </c>
      <c r="U1138">
        <v>-0.12028310218101754</v>
      </c>
      <c r="V1138">
        <v>4.3649766942350059</v>
      </c>
    </row>
    <row r="1139" spans="1:22" x14ac:dyDescent="0.45">
      <c r="A1139">
        <v>2004</v>
      </c>
      <c r="B1139">
        <v>4</v>
      </c>
      <c r="C1139" t="s">
        <v>49</v>
      </c>
      <c r="D1139" t="s">
        <v>36</v>
      </c>
      <c r="E1139">
        <v>24</v>
      </c>
      <c r="F1139">
        <v>-5.043694904601753</v>
      </c>
      <c r="G1139">
        <v>24</v>
      </c>
      <c r="H1139">
        <v>-3.5</v>
      </c>
      <c r="I1139">
        <v>-1.543694904601753</v>
      </c>
      <c r="J1139">
        <v>27.5</v>
      </c>
      <c r="K1139">
        <v>0</v>
      </c>
      <c r="L1139">
        <v>4.3092842120899402</v>
      </c>
      <c r="M1139">
        <v>1.1000000000000001</v>
      </c>
      <c r="N1139">
        <v>0.3</v>
      </c>
      <c r="O1139">
        <v>4.0547554824044367E-2</v>
      </c>
      <c r="P1139">
        <v>4.7904296726665141</v>
      </c>
      <c r="Q1139">
        <v>-2.8540981093940133E-2</v>
      </c>
      <c r="R1139">
        <v>3.4531457077780607</v>
      </c>
      <c r="S1139">
        <v>1.2</v>
      </c>
      <c r="T1139">
        <v>0.5</v>
      </c>
      <c r="U1139">
        <v>-0.16564678377249653</v>
      </c>
      <c r="V1139">
        <v>5.1407297088876032</v>
      </c>
    </row>
    <row r="1140" spans="1:22" x14ac:dyDescent="0.45">
      <c r="A1140">
        <v>2004</v>
      </c>
      <c r="B1140">
        <v>4</v>
      </c>
      <c r="C1140" t="s">
        <v>28</v>
      </c>
      <c r="D1140" t="s">
        <v>29</v>
      </c>
      <c r="E1140">
        <v>-17</v>
      </c>
      <c r="F1140">
        <v>3.9233101625477884</v>
      </c>
      <c r="G1140">
        <v>-17</v>
      </c>
      <c r="H1140">
        <v>3.5</v>
      </c>
      <c r="I1140">
        <v>0.42331016254778842</v>
      </c>
      <c r="J1140">
        <v>-20.5</v>
      </c>
      <c r="K1140">
        <v>0</v>
      </c>
      <c r="L1140">
        <v>4.0622112147112146</v>
      </c>
      <c r="M1140">
        <v>0.7</v>
      </c>
      <c r="N1140">
        <v>0.4</v>
      </c>
      <c r="O1140">
        <v>-7.4115197255026993E-2</v>
      </c>
      <c r="P1140">
        <v>4.0825605680868842</v>
      </c>
      <c r="Q1140">
        <v>-1.7567393450299389E-2</v>
      </c>
      <c r="R1140">
        <v>3.3545276052449964</v>
      </c>
      <c r="S1140">
        <v>0.9</v>
      </c>
      <c r="T1140">
        <v>1.1000000000000001</v>
      </c>
      <c r="U1140">
        <v>-6.1520041244575753E-2</v>
      </c>
      <c r="V1140">
        <v>4.0213768638768643</v>
      </c>
    </row>
    <row r="1141" spans="1:22" x14ac:dyDescent="0.45">
      <c r="A1141">
        <v>2004</v>
      </c>
      <c r="B1141">
        <v>4</v>
      </c>
      <c r="C1141" t="s">
        <v>32</v>
      </c>
      <c r="D1141" t="s">
        <v>22</v>
      </c>
      <c r="E1141">
        <v>-8</v>
      </c>
      <c r="F1141">
        <v>-2.4422434829294262</v>
      </c>
      <c r="G1141">
        <v>-8</v>
      </c>
      <c r="H1141">
        <v>-5.5</v>
      </c>
      <c r="I1141">
        <v>3.0577565170705738</v>
      </c>
      <c r="J1141">
        <v>-2.5</v>
      </c>
      <c r="K1141">
        <v>0</v>
      </c>
      <c r="L1141">
        <v>4.6308674560331511</v>
      </c>
      <c r="M1141">
        <v>0.5</v>
      </c>
      <c r="N1141">
        <v>0.6</v>
      </c>
      <c r="O1141">
        <v>8.7559317886776233E-2</v>
      </c>
      <c r="P1141">
        <v>4.5220827844651375</v>
      </c>
      <c r="Q1141">
        <v>2.6183021515046256E-2</v>
      </c>
      <c r="R1141">
        <v>3.3148096195743255</v>
      </c>
      <c r="S1141">
        <v>0.8</v>
      </c>
      <c r="T1141">
        <v>1</v>
      </c>
      <c r="U1141">
        <v>-0.18192450367139251</v>
      </c>
      <c r="V1141">
        <v>3.9398457899767627</v>
      </c>
    </row>
    <row r="1142" spans="1:22" x14ac:dyDescent="0.45">
      <c r="A1142">
        <v>2004</v>
      </c>
      <c r="B1142">
        <v>4</v>
      </c>
      <c r="C1142" t="s">
        <v>30</v>
      </c>
      <c r="D1142" t="s">
        <v>34</v>
      </c>
      <c r="E1142">
        <v>21</v>
      </c>
      <c r="F1142">
        <v>-1.0634181780187042</v>
      </c>
      <c r="G1142">
        <v>21</v>
      </c>
      <c r="H1142">
        <v>-3</v>
      </c>
      <c r="I1142">
        <v>1.9365818219812958</v>
      </c>
      <c r="J1142">
        <v>24</v>
      </c>
      <c r="K1142">
        <v>1</v>
      </c>
      <c r="L1142">
        <v>4.1469966174176696</v>
      </c>
      <c r="M1142">
        <v>1.2</v>
      </c>
      <c r="N1142">
        <v>0.6</v>
      </c>
      <c r="O1142">
        <v>-2.8844657442884253E-2</v>
      </c>
      <c r="P1142">
        <v>3.984229011442634</v>
      </c>
      <c r="Q1142">
        <v>-8.1704955442541666E-2</v>
      </c>
      <c r="R1142">
        <v>4.2890785929756516</v>
      </c>
      <c r="S1142">
        <v>1.2</v>
      </c>
      <c r="T1142">
        <v>0.6</v>
      </c>
      <c r="U1142">
        <v>-0.14062314229578149</v>
      </c>
      <c r="V1142">
        <v>4.08192241660206</v>
      </c>
    </row>
    <row r="1143" spans="1:22" x14ac:dyDescent="0.45">
      <c r="A1143">
        <v>2004</v>
      </c>
      <c r="B1143">
        <v>4</v>
      </c>
      <c r="C1143" t="s">
        <v>52</v>
      </c>
      <c r="D1143" t="s">
        <v>42</v>
      </c>
      <c r="E1143">
        <v>-3</v>
      </c>
      <c r="F1143">
        <v>-2.8179885699596516</v>
      </c>
      <c r="G1143">
        <v>-3</v>
      </c>
      <c r="H1143">
        <v>-3</v>
      </c>
      <c r="I1143">
        <v>0.18201143004034837</v>
      </c>
      <c r="J1143">
        <v>0</v>
      </c>
      <c r="K1143">
        <v>0</v>
      </c>
      <c r="L1143">
        <v>4.9824400981327521</v>
      </c>
      <c r="M1143">
        <v>0.7</v>
      </c>
      <c r="N1143">
        <v>0.6</v>
      </c>
      <c r="O1143">
        <v>8.0426259945119677E-2</v>
      </c>
      <c r="P1143">
        <v>4.2087974785231816</v>
      </c>
      <c r="Q1143">
        <v>-0.13739912382040148</v>
      </c>
      <c r="R1143">
        <v>4.1659628237259811</v>
      </c>
      <c r="S1143">
        <v>0.9</v>
      </c>
      <c r="T1143">
        <v>0.9</v>
      </c>
      <c r="U1143">
        <v>-0.14674838514707442</v>
      </c>
      <c r="V1143">
        <v>3.9515765451177352</v>
      </c>
    </row>
    <row r="1144" spans="1:22" x14ac:dyDescent="0.45">
      <c r="A1144">
        <v>2004</v>
      </c>
      <c r="B1144">
        <v>4</v>
      </c>
      <c r="C1144" t="s">
        <v>51</v>
      </c>
      <c r="D1144" t="s">
        <v>47</v>
      </c>
      <c r="E1144">
        <v>-10</v>
      </c>
      <c r="F1144">
        <v>3.7118497210754917</v>
      </c>
      <c r="G1144">
        <v>-10</v>
      </c>
      <c r="H1144">
        <v>-4</v>
      </c>
      <c r="I1144">
        <v>7.7118497210754917</v>
      </c>
      <c r="J1144">
        <v>-6</v>
      </c>
      <c r="K1144">
        <v>0</v>
      </c>
      <c r="L1144">
        <v>3.6446020074696541</v>
      </c>
      <c r="M1144">
        <v>0.6</v>
      </c>
      <c r="N1144">
        <v>0.9</v>
      </c>
      <c r="O1144">
        <v>2.2238052646723364E-2</v>
      </c>
      <c r="P1144">
        <v>5.6627704064081774</v>
      </c>
      <c r="Q1144">
        <v>5.4819058455698212E-3</v>
      </c>
      <c r="R1144">
        <v>4.5456829573934838</v>
      </c>
      <c r="S1144">
        <v>1</v>
      </c>
      <c r="T1144">
        <v>0.3</v>
      </c>
      <c r="U1144">
        <v>-3.6684058163193041E-2</v>
      </c>
      <c r="V1144">
        <v>3.375004354091041</v>
      </c>
    </row>
    <row r="1145" spans="1:22" x14ac:dyDescent="0.45">
      <c r="A1145">
        <v>2004</v>
      </c>
      <c r="B1145">
        <v>4</v>
      </c>
      <c r="C1145" t="s">
        <v>38</v>
      </c>
      <c r="D1145" t="s">
        <v>50</v>
      </c>
      <c r="E1145">
        <v>-3</v>
      </c>
      <c r="F1145">
        <v>3.1585467157488214</v>
      </c>
      <c r="G1145">
        <v>-3</v>
      </c>
      <c r="H1145">
        <v>6</v>
      </c>
      <c r="I1145">
        <v>-2.8414532842511786</v>
      </c>
      <c r="J1145">
        <v>-9</v>
      </c>
      <c r="K1145">
        <v>1</v>
      </c>
      <c r="L1145">
        <v>4.8056267717789458</v>
      </c>
      <c r="M1145">
        <v>0.3</v>
      </c>
      <c r="N1145">
        <v>0.4</v>
      </c>
      <c r="O1145">
        <v>8.4525351211373473E-2</v>
      </c>
      <c r="P1145">
        <v>5.0167092247527032</v>
      </c>
      <c r="Q1145">
        <v>2.2890928059692714E-2</v>
      </c>
      <c r="R1145">
        <v>5.0064994000281384</v>
      </c>
      <c r="S1145">
        <v>1.1000000000000001</v>
      </c>
      <c r="T1145">
        <v>0.7</v>
      </c>
      <c r="U1145">
        <v>-7.6436300755987258E-2</v>
      </c>
      <c r="V1145">
        <v>3.1349427521795943</v>
      </c>
    </row>
    <row r="1146" spans="1:22" x14ac:dyDescent="0.45">
      <c r="A1146">
        <v>2004</v>
      </c>
      <c r="B1146">
        <v>5</v>
      </c>
      <c r="C1146" t="s">
        <v>25</v>
      </c>
      <c r="D1146" t="s">
        <v>28</v>
      </c>
      <c r="E1146">
        <v>-7</v>
      </c>
      <c r="F1146">
        <v>7.1904602531805191</v>
      </c>
      <c r="G1146">
        <v>-7</v>
      </c>
      <c r="H1146">
        <v>6.5</v>
      </c>
      <c r="I1146">
        <v>0.69046025318051907</v>
      </c>
      <c r="J1146">
        <v>-13.5</v>
      </c>
      <c r="K1146">
        <v>0</v>
      </c>
      <c r="L1146">
        <v>3.6393119380619381</v>
      </c>
      <c r="M1146">
        <v>0.4</v>
      </c>
      <c r="N1146">
        <v>0.6</v>
      </c>
      <c r="O1146">
        <v>-0.14317780450827938</v>
      </c>
      <c r="P1146">
        <v>3.9245680961550526</v>
      </c>
      <c r="Q1146">
        <v>7.70737026532647E-2</v>
      </c>
      <c r="R1146">
        <v>4.1941556591556592</v>
      </c>
      <c r="S1146">
        <v>0.8</v>
      </c>
      <c r="T1146">
        <v>0.3</v>
      </c>
      <c r="U1146">
        <v>-1.2843819063717806E-2</v>
      </c>
      <c r="V1146">
        <v>4.0694886726620476</v>
      </c>
    </row>
    <row r="1147" spans="1:22" x14ac:dyDescent="0.45">
      <c r="A1147">
        <v>2004</v>
      </c>
      <c r="B1147">
        <v>5</v>
      </c>
      <c r="C1147" t="s">
        <v>37</v>
      </c>
      <c r="D1147" t="s">
        <v>23</v>
      </c>
      <c r="E1147">
        <v>-16</v>
      </c>
      <c r="F1147">
        <v>5.054082542084962</v>
      </c>
      <c r="G1147">
        <v>-16</v>
      </c>
      <c r="H1147">
        <v>3.5</v>
      </c>
      <c r="I1147">
        <v>1.554082542084962</v>
      </c>
      <c r="J1147">
        <v>-19.5</v>
      </c>
      <c r="K1147">
        <v>0</v>
      </c>
      <c r="L1147">
        <v>3.8687663871216502</v>
      </c>
      <c r="M1147">
        <v>0.8</v>
      </c>
      <c r="N1147">
        <v>0.6</v>
      </c>
      <c r="O1147">
        <v>-0.11296626876355524</v>
      </c>
      <c r="P1147">
        <v>4.1467720222008646</v>
      </c>
      <c r="Q1147">
        <v>4.7740436476014537E-2</v>
      </c>
      <c r="R1147">
        <v>3.838673264042459</v>
      </c>
      <c r="S1147">
        <v>0.8</v>
      </c>
      <c r="T1147">
        <v>0.6</v>
      </c>
      <c r="U1147">
        <v>-4.7071481970687737E-2</v>
      </c>
      <c r="V1147">
        <v>3.8354216149347726</v>
      </c>
    </row>
    <row r="1148" spans="1:22" x14ac:dyDescent="0.45">
      <c r="A1148">
        <v>2004</v>
      </c>
      <c r="B1148">
        <v>5</v>
      </c>
      <c r="C1148" t="s">
        <v>35</v>
      </c>
      <c r="D1148" t="s">
        <v>53</v>
      </c>
      <c r="E1148">
        <v>-6</v>
      </c>
      <c r="F1148">
        <v>-4.0695885831001704</v>
      </c>
      <c r="G1148">
        <v>-6</v>
      </c>
      <c r="H1148">
        <v>-3.5</v>
      </c>
      <c r="I1148">
        <v>-0.56958858310017035</v>
      </c>
      <c r="J1148">
        <v>-2.5</v>
      </c>
      <c r="K1148">
        <v>1</v>
      </c>
      <c r="L1148">
        <v>4.879320119352089</v>
      </c>
      <c r="M1148">
        <v>1.6</v>
      </c>
      <c r="N1148">
        <v>0.4</v>
      </c>
      <c r="O1148">
        <v>7.4666904179254728E-2</v>
      </c>
      <c r="P1148">
        <v>3.9090476190476195</v>
      </c>
      <c r="Q1148">
        <v>-1.7263058925219833E-2</v>
      </c>
      <c r="R1148">
        <v>4.1393972236763998</v>
      </c>
      <c r="S1148">
        <v>1</v>
      </c>
      <c r="T1148">
        <v>0.5</v>
      </c>
      <c r="U1148">
        <v>-0.14395975458670759</v>
      </c>
      <c r="V1148">
        <v>4.6574459706959708</v>
      </c>
    </row>
    <row r="1149" spans="1:22" x14ac:dyDescent="0.45">
      <c r="A1149">
        <v>2004</v>
      </c>
      <c r="B1149">
        <v>5</v>
      </c>
      <c r="C1149" t="s">
        <v>39</v>
      </c>
      <c r="D1149" t="s">
        <v>33</v>
      </c>
      <c r="E1149">
        <v>21</v>
      </c>
      <c r="F1149">
        <v>10.467807903480342</v>
      </c>
      <c r="G1149">
        <v>21</v>
      </c>
      <c r="H1149">
        <v>8.5</v>
      </c>
      <c r="I1149">
        <v>1.9678079034803417</v>
      </c>
      <c r="J1149">
        <v>12.5</v>
      </c>
      <c r="K1149">
        <v>1</v>
      </c>
      <c r="L1149">
        <v>4.8914408209484934</v>
      </c>
      <c r="M1149">
        <v>1.2</v>
      </c>
      <c r="N1149">
        <v>0.4</v>
      </c>
      <c r="O1149">
        <v>-0.1589191535363057</v>
      </c>
      <c r="P1149">
        <v>4.4085537988581462</v>
      </c>
      <c r="Q1149">
        <v>7.8882968346274607E-5</v>
      </c>
      <c r="R1149">
        <v>4.3989692714692712</v>
      </c>
      <c r="S1149">
        <v>0.8</v>
      </c>
      <c r="T1149">
        <v>0.3</v>
      </c>
      <c r="U1149">
        <v>0.15143460880156639</v>
      </c>
      <c r="V1149">
        <v>4.4389504427461084</v>
      </c>
    </row>
    <row r="1150" spans="1:22" x14ac:dyDescent="0.45">
      <c r="A1150">
        <v>2004</v>
      </c>
      <c r="B1150">
        <v>5</v>
      </c>
      <c r="C1150" t="s">
        <v>22</v>
      </c>
      <c r="D1150" t="s">
        <v>26</v>
      </c>
      <c r="E1150">
        <v>14</v>
      </c>
      <c r="F1150">
        <v>10.231431871400938</v>
      </c>
      <c r="G1150">
        <v>14</v>
      </c>
      <c r="H1150">
        <v>11</v>
      </c>
      <c r="I1150">
        <v>-0.76856812859906221</v>
      </c>
      <c r="J1150">
        <v>3</v>
      </c>
      <c r="K1150">
        <v>0</v>
      </c>
      <c r="L1150">
        <v>3.5851799899446961</v>
      </c>
      <c r="M1150">
        <v>0.9</v>
      </c>
      <c r="N1150">
        <v>1.2</v>
      </c>
      <c r="O1150">
        <v>-0.19372630229891666</v>
      </c>
      <c r="P1150">
        <v>3.9421333716761096</v>
      </c>
      <c r="Q1150">
        <v>-0.15550140582145028</v>
      </c>
      <c r="R1150">
        <v>4.101873199832279</v>
      </c>
      <c r="S1150">
        <v>0.8</v>
      </c>
      <c r="T1150">
        <v>0.5</v>
      </c>
      <c r="U1150">
        <v>7.9799363490443934E-2</v>
      </c>
      <c r="V1150">
        <v>3.6121529518240045</v>
      </c>
    </row>
    <row r="1151" spans="1:22" x14ac:dyDescent="0.45">
      <c r="A1151">
        <v>2004</v>
      </c>
      <c r="B1151">
        <v>5</v>
      </c>
      <c r="C1151" t="s">
        <v>42</v>
      </c>
      <c r="D1151" t="s">
        <v>49</v>
      </c>
      <c r="E1151">
        <v>-3</v>
      </c>
      <c r="F1151">
        <v>5.3929389243356303</v>
      </c>
      <c r="G1151">
        <v>-3</v>
      </c>
      <c r="H1151">
        <v>3</v>
      </c>
      <c r="I1151">
        <v>2.3929389243356303</v>
      </c>
      <c r="J1151">
        <v>-6</v>
      </c>
      <c r="K1151">
        <v>0</v>
      </c>
      <c r="L1151">
        <v>3.7296532999164578</v>
      </c>
      <c r="M1151">
        <v>0.9</v>
      </c>
      <c r="N1151">
        <v>0.8</v>
      </c>
      <c r="O1151">
        <v>-0.12401830663819671</v>
      </c>
      <c r="P1151">
        <v>3.7465765451177346</v>
      </c>
      <c r="Q1151">
        <v>-5.6883958508841814E-2</v>
      </c>
      <c r="R1151">
        <v>4.2468910496967771</v>
      </c>
      <c r="S1151">
        <v>1.3</v>
      </c>
      <c r="T1151">
        <v>0.1</v>
      </c>
      <c r="U1151">
        <v>5.5465607345682753E-2</v>
      </c>
      <c r="V1151">
        <v>5.0341494794297992</v>
      </c>
    </row>
    <row r="1152" spans="1:22" x14ac:dyDescent="0.45">
      <c r="A1152">
        <v>2004</v>
      </c>
      <c r="B1152">
        <v>5</v>
      </c>
      <c r="C1152" t="s">
        <v>31</v>
      </c>
      <c r="D1152" t="s">
        <v>41</v>
      </c>
      <c r="E1152">
        <v>11</v>
      </c>
      <c r="F1152">
        <v>5.8205545888150167</v>
      </c>
      <c r="G1152">
        <v>11</v>
      </c>
      <c r="H1152">
        <v>4.5</v>
      </c>
      <c r="I1152">
        <v>1.3205545888150167</v>
      </c>
      <c r="J1152">
        <v>6.5</v>
      </c>
      <c r="K1152">
        <v>1</v>
      </c>
      <c r="L1152">
        <v>4.4705437291466703</v>
      </c>
      <c r="M1152">
        <v>1.1000000000000001</v>
      </c>
      <c r="N1152">
        <v>0.2</v>
      </c>
      <c r="O1152">
        <v>-0.16476963173544834</v>
      </c>
      <c r="P1152">
        <v>4.2297173742436893</v>
      </c>
      <c r="Q1152">
        <v>1.6346504182936462E-2</v>
      </c>
      <c r="R1152">
        <v>3.5679595658400212</v>
      </c>
      <c r="S1152">
        <v>0.8</v>
      </c>
      <c r="T1152">
        <v>0.6</v>
      </c>
      <c r="U1152">
        <v>-0.11953569857590354</v>
      </c>
      <c r="V1152">
        <v>4.0889766942350061</v>
      </c>
    </row>
    <row r="1153" spans="1:22" x14ac:dyDescent="0.45">
      <c r="A1153">
        <v>2004</v>
      </c>
      <c r="B1153">
        <v>5</v>
      </c>
      <c r="C1153" t="s">
        <v>27</v>
      </c>
      <c r="D1153" t="s">
        <v>32</v>
      </c>
      <c r="E1153">
        <v>2</v>
      </c>
      <c r="F1153">
        <v>3.1293145389183818</v>
      </c>
      <c r="G1153">
        <v>2</v>
      </c>
      <c r="H1153">
        <v>6.5</v>
      </c>
      <c r="I1153">
        <v>-3.3706854610816182</v>
      </c>
      <c r="J1153">
        <v>-4.5</v>
      </c>
      <c r="K1153">
        <v>1</v>
      </c>
      <c r="L1153">
        <v>3.9405004177109442</v>
      </c>
      <c r="M1153">
        <v>0.9</v>
      </c>
      <c r="N1153">
        <v>0.5</v>
      </c>
      <c r="O1153">
        <v>-0.14748985740589857</v>
      </c>
      <c r="P1153">
        <v>3.2554832873711588</v>
      </c>
      <c r="Q1153">
        <v>-0.12070986165616052</v>
      </c>
      <c r="R1153">
        <v>4.5544785671442618</v>
      </c>
      <c r="S1153">
        <v>0.4</v>
      </c>
      <c r="T1153">
        <v>0.6</v>
      </c>
      <c r="U1153">
        <v>4.8249110432199413E-2</v>
      </c>
      <c r="V1153">
        <v>4.7253860877684408</v>
      </c>
    </row>
    <row r="1154" spans="1:22" x14ac:dyDescent="0.45">
      <c r="A1154">
        <v>2004</v>
      </c>
      <c r="B1154">
        <v>5</v>
      </c>
      <c r="C1154" t="s">
        <v>48</v>
      </c>
      <c r="D1154" t="s">
        <v>34</v>
      </c>
      <c r="E1154">
        <v>13</v>
      </c>
      <c r="F1154">
        <v>3.2673703709002124</v>
      </c>
      <c r="G1154">
        <v>13</v>
      </c>
      <c r="H1154">
        <v>-2.5</v>
      </c>
      <c r="I1154">
        <v>5.7673703709002124</v>
      </c>
      <c r="J1154">
        <v>15.5</v>
      </c>
      <c r="K1154">
        <v>1</v>
      </c>
      <c r="L1154">
        <v>4.1706582963819807</v>
      </c>
      <c r="M1154">
        <v>0.9</v>
      </c>
      <c r="N1154">
        <v>0.4</v>
      </c>
      <c r="O1154">
        <v>-5.7090748978459019E-2</v>
      </c>
      <c r="P1154">
        <v>3.5107182719515473</v>
      </c>
      <c r="Q1154">
        <v>-3.889585813441588E-2</v>
      </c>
      <c r="R1154">
        <v>5.0684903576815348</v>
      </c>
      <c r="S1154">
        <v>0.9</v>
      </c>
      <c r="T1154">
        <v>0.5</v>
      </c>
      <c r="U1154">
        <v>-2.0603745004721687E-3</v>
      </c>
      <c r="V1154">
        <v>3.8814298057646228</v>
      </c>
    </row>
    <row r="1155" spans="1:22" x14ac:dyDescent="0.45">
      <c r="A1155">
        <v>2004</v>
      </c>
      <c r="B1155">
        <v>5</v>
      </c>
      <c r="C1155" t="s">
        <v>29</v>
      </c>
      <c r="D1155" t="s">
        <v>52</v>
      </c>
      <c r="E1155">
        <v>3</v>
      </c>
      <c r="F1155">
        <v>3.8075441764385389</v>
      </c>
      <c r="G1155">
        <v>3</v>
      </c>
      <c r="H1155">
        <v>4</v>
      </c>
      <c r="I1155">
        <v>-0.19245582356146107</v>
      </c>
      <c r="J1155">
        <v>-1</v>
      </c>
      <c r="K1155">
        <v>1</v>
      </c>
      <c r="L1155">
        <v>3.4105378354240243</v>
      </c>
      <c r="M1155">
        <v>0.9</v>
      </c>
      <c r="N1155">
        <v>1.1000000000000001</v>
      </c>
      <c r="O1155">
        <v>-4.7194180049333255E-2</v>
      </c>
      <c r="P1155">
        <v>3.9388768638768639</v>
      </c>
      <c r="Q1155">
        <v>-6.4623739476781045E-2</v>
      </c>
      <c r="R1155">
        <v>4.7462332015810276</v>
      </c>
      <c r="S1155">
        <v>0.7</v>
      </c>
      <c r="T1155">
        <v>0.5</v>
      </c>
      <c r="U1155">
        <v>6.8543026408182911E-2</v>
      </c>
      <c r="V1155">
        <v>4.5349879547136585</v>
      </c>
    </row>
    <row r="1156" spans="1:22" x14ac:dyDescent="0.45">
      <c r="A1156">
        <v>2004</v>
      </c>
      <c r="B1156">
        <v>5</v>
      </c>
      <c r="C1156" t="s">
        <v>51</v>
      </c>
      <c r="D1156" t="s">
        <v>43</v>
      </c>
      <c r="E1156">
        <v>-6</v>
      </c>
      <c r="F1156">
        <v>8.1101177333855503</v>
      </c>
      <c r="G1156">
        <v>-6</v>
      </c>
      <c r="H1156">
        <v>8</v>
      </c>
      <c r="I1156">
        <v>0.11011773338555031</v>
      </c>
      <c r="J1156">
        <v>-14</v>
      </c>
      <c r="K1156">
        <v>0</v>
      </c>
      <c r="L1156">
        <v>3.9127838256514726</v>
      </c>
      <c r="M1156">
        <v>0.5</v>
      </c>
      <c r="N1156">
        <v>0.8</v>
      </c>
      <c r="O1156">
        <v>6.4717346565845602E-2</v>
      </c>
      <c r="P1156">
        <v>5.549941459039756</v>
      </c>
      <c r="Q1156">
        <v>2.2604159490065088E-2</v>
      </c>
      <c r="R1156">
        <v>4.2619884180147345</v>
      </c>
      <c r="S1156">
        <v>0.8</v>
      </c>
      <c r="T1156">
        <v>0.7</v>
      </c>
      <c r="U1156">
        <v>8.193389443631606E-2</v>
      </c>
      <c r="V1156">
        <v>3.1851447529079104</v>
      </c>
    </row>
    <row r="1157" spans="1:22" x14ac:dyDescent="0.45">
      <c r="A1157">
        <v>2004</v>
      </c>
      <c r="B1157">
        <v>5</v>
      </c>
      <c r="C1157" t="s">
        <v>36</v>
      </c>
      <c r="D1157" t="s">
        <v>47</v>
      </c>
      <c r="E1157">
        <v>3</v>
      </c>
      <c r="F1157">
        <v>6.0101077762980379</v>
      </c>
      <c r="G1157">
        <v>3</v>
      </c>
      <c r="H1157">
        <v>1</v>
      </c>
      <c r="I1157">
        <v>5.0101077762980379</v>
      </c>
      <c r="J1157">
        <v>2</v>
      </c>
      <c r="K1157">
        <v>1</v>
      </c>
      <c r="L1157">
        <v>3.6448453125211437</v>
      </c>
      <c r="M1157">
        <v>1.1000000000000001</v>
      </c>
      <c r="N1157">
        <v>0.4</v>
      </c>
      <c r="O1157">
        <v>-0.14503414218258623</v>
      </c>
      <c r="P1157">
        <v>5.1361143242722189</v>
      </c>
      <c r="Q1157">
        <v>1.6005824092684078E-2</v>
      </c>
      <c r="R1157">
        <v>4.1044329573934837</v>
      </c>
      <c r="S1157">
        <v>1.2</v>
      </c>
      <c r="T1157">
        <v>0.4</v>
      </c>
      <c r="U1157">
        <v>-7.8247589573336745E-2</v>
      </c>
      <c r="V1157">
        <v>3.6589756459570699</v>
      </c>
    </row>
    <row r="1158" spans="1:22" x14ac:dyDescent="0.45">
      <c r="A1158">
        <v>2004</v>
      </c>
      <c r="B1158">
        <v>5</v>
      </c>
      <c r="C1158" t="s">
        <v>50</v>
      </c>
      <c r="D1158" t="s">
        <v>45</v>
      </c>
      <c r="E1158">
        <v>-7</v>
      </c>
      <c r="F1158">
        <v>-1.4688023580758673</v>
      </c>
      <c r="G1158">
        <v>-7</v>
      </c>
      <c r="H1158">
        <v>0</v>
      </c>
      <c r="I1158">
        <v>-1.4688023580758673</v>
      </c>
      <c r="J1158">
        <v>-7</v>
      </c>
      <c r="K1158">
        <v>1</v>
      </c>
      <c r="L1158">
        <v>4.9576758706163737</v>
      </c>
      <c r="M1158">
        <v>1.1000000000000001</v>
      </c>
      <c r="N1158">
        <v>0.6</v>
      </c>
      <c r="O1158">
        <v>-6.2123013092609827E-2</v>
      </c>
      <c r="P1158">
        <v>3.3419144297395071</v>
      </c>
      <c r="Q1158">
        <v>-0.17758997102393387</v>
      </c>
      <c r="R1158">
        <v>4.0863645528212587</v>
      </c>
      <c r="S1158">
        <v>1.1000000000000001</v>
      </c>
      <c r="T1158">
        <v>0.6</v>
      </c>
      <c r="U1158">
        <v>-0.14174205646674232</v>
      </c>
      <c r="V1158">
        <v>3.8554530812324925</v>
      </c>
    </row>
    <row r="1159" spans="1:22" x14ac:dyDescent="0.45">
      <c r="A1159">
        <v>2004</v>
      </c>
      <c r="B1159">
        <v>5</v>
      </c>
      <c r="C1159" t="s">
        <v>30</v>
      </c>
      <c r="D1159" t="s">
        <v>46</v>
      </c>
      <c r="E1159">
        <v>-21</v>
      </c>
      <c r="F1159">
        <v>4.9179377715031798</v>
      </c>
      <c r="G1159">
        <v>-21</v>
      </c>
      <c r="H1159">
        <v>3</v>
      </c>
      <c r="I1159">
        <v>1.9179377715031798</v>
      </c>
      <c r="J1159">
        <v>-24</v>
      </c>
      <c r="K1159">
        <v>0</v>
      </c>
      <c r="L1159">
        <v>4.1019416723627247</v>
      </c>
      <c r="M1159">
        <v>1.1000000000000001</v>
      </c>
      <c r="N1159">
        <v>0.5</v>
      </c>
      <c r="O1159">
        <v>-2.4929316732239953E-2</v>
      </c>
      <c r="P1159">
        <v>4.4662723550958843</v>
      </c>
      <c r="Q1159">
        <v>-3.1507370418566563E-2</v>
      </c>
      <c r="R1159">
        <v>4.1527196209587505</v>
      </c>
      <c r="S1159">
        <v>0.3</v>
      </c>
      <c r="T1159">
        <v>0.8</v>
      </c>
      <c r="U1159">
        <v>9.1884212682355554E-2</v>
      </c>
      <c r="V1159">
        <v>4.5723587377534747</v>
      </c>
    </row>
    <row r="1160" spans="1:22" x14ac:dyDescent="0.45">
      <c r="A1160">
        <v>2004</v>
      </c>
      <c r="B1160">
        <v>6</v>
      </c>
      <c r="C1160" t="s">
        <v>34</v>
      </c>
      <c r="D1160" t="s">
        <v>28</v>
      </c>
      <c r="E1160">
        <v>1</v>
      </c>
      <c r="F1160">
        <v>-1.4075963562611955</v>
      </c>
      <c r="G1160">
        <v>1</v>
      </c>
      <c r="H1160">
        <v>5.5</v>
      </c>
      <c r="I1160">
        <v>-6.9075963562611955</v>
      </c>
      <c r="J1160">
        <v>-4.5</v>
      </c>
      <c r="K1160">
        <v>1</v>
      </c>
      <c r="L1160">
        <v>4.8524577489858824</v>
      </c>
      <c r="M1160">
        <v>0.9</v>
      </c>
      <c r="N1160">
        <v>0.5</v>
      </c>
      <c r="O1160">
        <v>2.2495780278324891E-2</v>
      </c>
      <c r="P1160">
        <v>3.7808237451585618</v>
      </c>
      <c r="Q1160">
        <v>-3.2024240878965937E-2</v>
      </c>
      <c r="R1160">
        <v>4.3601687310510844</v>
      </c>
      <c r="S1160">
        <v>0.9</v>
      </c>
      <c r="T1160">
        <v>0.4</v>
      </c>
      <c r="U1160">
        <v>-8.2571308445601774E-2</v>
      </c>
      <c r="V1160">
        <v>3.9190102037625261</v>
      </c>
    </row>
    <row r="1161" spans="1:22" x14ac:dyDescent="0.45">
      <c r="A1161">
        <v>2004</v>
      </c>
      <c r="B1161">
        <v>6</v>
      </c>
      <c r="C1161" t="s">
        <v>22</v>
      </c>
      <c r="D1161" t="s">
        <v>27</v>
      </c>
      <c r="E1161">
        <v>7</v>
      </c>
      <c r="F1161">
        <v>3.9902709959437344</v>
      </c>
      <c r="G1161">
        <v>7</v>
      </c>
      <c r="H1161">
        <v>4.5</v>
      </c>
      <c r="I1161">
        <v>-0.50972900405626564</v>
      </c>
      <c r="J1161">
        <v>2.5</v>
      </c>
      <c r="K1161">
        <v>0</v>
      </c>
      <c r="L1161">
        <v>3.4786440422322777</v>
      </c>
      <c r="M1161">
        <v>1.1000000000000001</v>
      </c>
      <c r="N1161">
        <v>1.1000000000000001</v>
      </c>
      <c r="O1161">
        <v>-0.19753678824209359</v>
      </c>
      <c r="P1161">
        <v>3.8702872178299557</v>
      </c>
      <c r="Q1161">
        <v>-0.1711721434667178</v>
      </c>
      <c r="R1161">
        <v>3.5830004177109438</v>
      </c>
      <c r="S1161">
        <v>0.9</v>
      </c>
      <c r="T1161">
        <v>0.5</v>
      </c>
      <c r="U1161">
        <v>-0.16236538758559216</v>
      </c>
      <c r="V1161">
        <v>3.4087727610553693</v>
      </c>
    </row>
    <row r="1162" spans="1:22" x14ac:dyDescent="0.45">
      <c r="A1162">
        <v>2004</v>
      </c>
      <c r="B1162">
        <v>6</v>
      </c>
      <c r="C1162" t="s">
        <v>45</v>
      </c>
      <c r="D1162" t="s">
        <v>24</v>
      </c>
      <c r="E1162">
        <v>-3</v>
      </c>
      <c r="F1162">
        <v>4.2940881110430711</v>
      </c>
      <c r="G1162">
        <v>-3</v>
      </c>
      <c r="H1162">
        <v>1.5</v>
      </c>
      <c r="I1162">
        <v>2.7940881110430711</v>
      </c>
      <c r="J1162">
        <v>-4.5</v>
      </c>
      <c r="K1162">
        <v>0</v>
      </c>
      <c r="L1162">
        <v>3.8531471615169108</v>
      </c>
      <c r="M1162">
        <v>1.3</v>
      </c>
      <c r="N1162">
        <v>0.7</v>
      </c>
      <c r="O1162">
        <v>-0.19859209175068682</v>
      </c>
      <c r="P1162">
        <v>3.8325428645142265</v>
      </c>
      <c r="Q1162">
        <v>-6.4294351332562241E-2</v>
      </c>
      <c r="R1162">
        <v>4.0464304611796873</v>
      </c>
      <c r="S1162">
        <v>1</v>
      </c>
      <c r="T1162">
        <v>0.6</v>
      </c>
      <c r="U1162">
        <v>-7.8843666181539263E-2</v>
      </c>
      <c r="V1162">
        <v>4.2057455406911934</v>
      </c>
    </row>
    <row r="1163" spans="1:22" x14ac:dyDescent="0.45">
      <c r="A1163">
        <v>2004</v>
      </c>
      <c r="B1163">
        <v>6</v>
      </c>
      <c r="C1163" t="s">
        <v>40</v>
      </c>
      <c r="D1163" t="s">
        <v>31</v>
      </c>
      <c r="E1163">
        <v>17</v>
      </c>
      <c r="F1163">
        <v>-0.30711948766726405</v>
      </c>
      <c r="G1163">
        <v>17</v>
      </c>
      <c r="H1163">
        <v>3</v>
      </c>
      <c r="I1163">
        <v>-3.307119487667264</v>
      </c>
      <c r="J1163">
        <v>14</v>
      </c>
      <c r="K1163">
        <v>0</v>
      </c>
      <c r="L1163">
        <v>4.4180773338027342</v>
      </c>
      <c r="M1163">
        <v>0.5</v>
      </c>
      <c r="N1163">
        <v>0.4</v>
      </c>
      <c r="O1163">
        <v>-4.1081070212279414E-2</v>
      </c>
      <c r="P1163">
        <v>5.271341548477098</v>
      </c>
      <c r="Q1163">
        <v>9.8792568599514498E-3</v>
      </c>
      <c r="R1163">
        <v>4.5685829448329454</v>
      </c>
      <c r="S1163">
        <v>0.8</v>
      </c>
      <c r="T1163">
        <v>0.1</v>
      </c>
      <c r="U1163">
        <v>-0.14755296012045863</v>
      </c>
      <c r="V1163">
        <v>4.3949025594288749</v>
      </c>
    </row>
    <row r="1164" spans="1:22" x14ac:dyDescent="0.45">
      <c r="A1164">
        <v>2004</v>
      </c>
      <c r="B1164">
        <v>6</v>
      </c>
      <c r="C1164" t="s">
        <v>46</v>
      </c>
      <c r="D1164" t="s">
        <v>25</v>
      </c>
      <c r="E1164">
        <v>-28</v>
      </c>
      <c r="F1164">
        <v>-3.2221924750060493</v>
      </c>
      <c r="G1164">
        <v>-28</v>
      </c>
      <c r="H1164">
        <v>3</v>
      </c>
      <c r="I1164">
        <v>-6.2221924750060493</v>
      </c>
      <c r="J1164">
        <v>-31</v>
      </c>
      <c r="K1164">
        <v>1</v>
      </c>
      <c r="L1164">
        <v>3.7911811594202893</v>
      </c>
      <c r="M1164">
        <v>0.4</v>
      </c>
      <c r="N1164">
        <v>0.7</v>
      </c>
      <c r="O1164">
        <v>7.0010279881827037E-2</v>
      </c>
      <c r="P1164">
        <v>4.8453169954667228</v>
      </c>
      <c r="Q1164">
        <v>6.6707781745193706E-2</v>
      </c>
      <c r="R1164">
        <v>3.5949063436563442</v>
      </c>
      <c r="S1164">
        <v>0.4</v>
      </c>
      <c r="T1164">
        <v>0.6</v>
      </c>
      <c r="U1164">
        <v>-0.16485917774436182</v>
      </c>
      <c r="V1164">
        <v>3.6223271997965094</v>
      </c>
    </row>
    <row r="1165" spans="1:22" x14ac:dyDescent="0.45">
      <c r="A1165">
        <v>2004</v>
      </c>
      <c r="B1165">
        <v>6</v>
      </c>
      <c r="C1165" t="s">
        <v>38</v>
      </c>
      <c r="D1165" t="s">
        <v>48</v>
      </c>
      <c r="E1165">
        <v>6</v>
      </c>
      <c r="F1165">
        <v>-0.23230861950573711</v>
      </c>
      <c r="G1165">
        <v>6</v>
      </c>
      <c r="H1165">
        <v>-2.5</v>
      </c>
      <c r="I1165">
        <v>2.2676913804942629</v>
      </c>
      <c r="J1165">
        <v>8.5</v>
      </c>
      <c r="K1165">
        <v>1</v>
      </c>
      <c r="L1165">
        <v>4.7721426088830183</v>
      </c>
      <c r="M1165">
        <v>0.3</v>
      </c>
      <c r="N1165">
        <v>0.4</v>
      </c>
      <c r="O1165">
        <v>0.13649989758995612</v>
      </c>
      <c r="P1165">
        <v>4.7484483551874854</v>
      </c>
      <c r="Q1165">
        <v>1.4541958387229565E-3</v>
      </c>
      <c r="R1165">
        <v>4.1350522357759205</v>
      </c>
      <c r="S1165">
        <v>0.9</v>
      </c>
      <c r="T1165">
        <v>0.5</v>
      </c>
      <c r="U1165">
        <v>-7.7664524111829142E-2</v>
      </c>
      <c r="V1165">
        <v>3.5559356632558954</v>
      </c>
    </row>
    <row r="1166" spans="1:22" x14ac:dyDescent="0.45">
      <c r="A1166">
        <v>2004</v>
      </c>
      <c r="B1166">
        <v>6</v>
      </c>
      <c r="C1166" t="s">
        <v>43</v>
      </c>
      <c r="D1166" t="s">
        <v>26</v>
      </c>
      <c r="E1166">
        <v>10</v>
      </c>
      <c r="F1166">
        <v>3.5670231669482755</v>
      </c>
      <c r="G1166">
        <v>10</v>
      </c>
      <c r="H1166">
        <v>3.5</v>
      </c>
      <c r="I1166">
        <v>6.7023166948275481E-2</v>
      </c>
      <c r="J1166">
        <v>6.5</v>
      </c>
      <c r="K1166">
        <v>1</v>
      </c>
      <c r="L1166">
        <v>4.4326233386496545</v>
      </c>
      <c r="M1166">
        <v>0.7</v>
      </c>
      <c r="N1166">
        <v>0.7</v>
      </c>
      <c r="O1166">
        <v>5.7003749478991096E-2</v>
      </c>
      <c r="P1166">
        <v>3.3821532999164576</v>
      </c>
      <c r="Q1166">
        <v>-0.1632546720485212</v>
      </c>
      <c r="R1166">
        <v>4.2113603793194594</v>
      </c>
      <c r="S1166">
        <v>0.8</v>
      </c>
      <c r="T1166">
        <v>0.6</v>
      </c>
      <c r="U1166">
        <v>7.7526520866669391E-2</v>
      </c>
      <c r="V1166">
        <v>3.6032640629351156</v>
      </c>
    </row>
    <row r="1167" spans="1:22" x14ac:dyDescent="0.45">
      <c r="A1167">
        <v>2004</v>
      </c>
      <c r="B1167">
        <v>6</v>
      </c>
      <c r="C1167" t="s">
        <v>47</v>
      </c>
      <c r="D1167" t="s">
        <v>32</v>
      </c>
      <c r="E1167">
        <v>8</v>
      </c>
      <c r="F1167">
        <v>4.6230436502250214</v>
      </c>
      <c r="G1167">
        <v>8</v>
      </c>
      <c r="H1167">
        <v>9.5</v>
      </c>
      <c r="I1167">
        <v>-4.8769563497749786</v>
      </c>
      <c r="J1167">
        <v>-1.5</v>
      </c>
      <c r="K1167">
        <v>1</v>
      </c>
      <c r="L1167">
        <v>3.928319597069597</v>
      </c>
      <c r="M1167">
        <v>1.5</v>
      </c>
      <c r="N1167">
        <v>0.4</v>
      </c>
      <c r="O1167">
        <v>-8.3992498266406493E-2</v>
      </c>
      <c r="P1167">
        <v>3.4074371844186082</v>
      </c>
      <c r="Q1167">
        <v>-2.3625689903976767E-2</v>
      </c>
      <c r="R1167">
        <v>3.9562642814299762</v>
      </c>
      <c r="S1167">
        <v>0.6</v>
      </c>
      <c r="T1167">
        <v>0.6</v>
      </c>
      <c r="U1167">
        <v>1.5891512355978507E-2</v>
      </c>
      <c r="V1167">
        <v>4.6093860877684403</v>
      </c>
    </row>
    <row r="1168" spans="1:22" x14ac:dyDescent="0.45">
      <c r="A1168">
        <v>2004</v>
      </c>
      <c r="B1168">
        <v>6</v>
      </c>
      <c r="C1168" t="s">
        <v>29</v>
      </c>
      <c r="D1168" t="s">
        <v>44</v>
      </c>
      <c r="E1168">
        <v>22</v>
      </c>
      <c r="F1168">
        <v>8.6790152571744308</v>
      </c>
      <c r="G1168">
        <v>22</v>
      </c>
      <c r="H1168">
        <v>10</v>
      </c>
      <c r="I1168">
        <v>-1.3209847428255692</v>
      </c>
      <c r="J1168">
        <v>12</v>
      </c>
      <c r="K1168">
        <v>0</v>
      </c>
      <c r="L1168">
        <v>3.3334627366097953</v>
      </c>
      <c r="M1168">
        <v>0.9</v>
      </c>
      <c r="N1168">
        <v>0.9</v>
      </c>
      <c r="O1168">
        <v>4.4422390040032688E-3</v>
      </c>
      <c r="P1168">
        <v>4.2606030543530542</v>
      </c>
      <c r="Q1168">
        <v>-2.1391790103733009E-2</v>
      </c>
      <c r="R1168">
        <v>5.4333546462063094</v>
      </c>
      <c r="S1168">
        <v>0.3</v>
      </c>
      <c r="T1168">
        <v>0.4</v>
      </c>
      <c r="U1168">
        <v>0.21706580657752556</v>
      </c>
      <c r="V1168">
        <v>4.5647687838477307</v>
      </c>
    </row>
    <row r="1169" spans="1:22" x14ac:dyDescent="0.45">
      <c r="A1169">
        <v>2004</v>
      </c>
      <c r="B1169">
        <v>6</v>
      </c>
      <c r="C1169" t="s">
        <v>53</v>
      </c>
      <c r="D1169" t="s">
        <v>30</v>
      </c>
      <c r="E1169">
        <v>-10</v>
      </c>
      <c r="F1169">
        <v>6.6462228171258477</v>
      </c>
      <c r="G1169">
        <v>-10</v>
      </c>
      <c r="H1169">
        <v>5.5</v>
      </c>
      <c r="I1169">
        <v>1.1462228171258477</v>
      </c>
      <c r="J1169">
        <v>-15.5</v>
      </c>
      <c r="K1169">
        <v>0</v>
      </c>
      <c r="L1169">
        <v>3.9160206002997766</v>
      </c>
      <c r="M1169">
        <v>1</v>
      </c>
      <c r="N1169">
        <v>0.5</v>
      </c>
      <c r="O1169">
        <v>-0.11608315212002555</v>
      </c>
      <c r="P1169">
        <v>4.8142078754578757</v>
      </c>
      <c r="Q1169">
        <v>-3.3693315054861762E-2</v>
      </c>
      <c r="R1169">
        <v>4.2064788774443951</v>
      </c>
      <c r="S1169">
        <v>1</v>
      </c>
      <c r="T1169">
        <v>0.5</v>
      </c>
      <c r="U1169">
        <v>7.0921462139705346E-3</v>
      </c>
      <c r="V1169">
        <v>4.5440501328736627</v>
      </c>
    </row>
    <row r="1170" spans="1:22" x14ac:dyDescent="0.45">
      <c r="A1170">
        <v>2004</v>
      </c>
      <c r="B1170">
        <v>6</v>
      </c>
      <c r="C1170" t="s">
        <v>41</v>
      </c>
      <c r="D1170" t="s">
        <v>23</v>
      </c>
      <c r="E1170">
        <v>-4</v>
      </c>
      <c r="F1170">
        <v>2.7377421279668237</v>
      </c>
      <c r="G1170">
        <v>-4</v>
      </c>
      <c r="H1170">
        <v>3</v>
      </c>
      <c r="I1170">
        <v>-0.2622578720331763</v>
      </c>
      <c r="J1170">
        <v>-7</v>
      </c>
      <c r="K1170">
        <v>1</v>
      </c>
      <c r="L1170">
        <v>3.7331447510252063</v>
      </c>
      <c r="M1170">
        <v>0.8</v>
      </c>
      <c r="N1170">
        <v>0.7</v>
      </c>
      <c r="O1170">
        <v>-7.5598592760121999E-2</v>
      </c>
      <c r="P1170">
        <v>4.1870159099212803</v>
      </c>
      <c r="Q1170">
        <v>-0.12033653073302808</v>
      </c>
      <c r="R1170">
        <v>4.0379040332732279</v>
      </c>
      <c r="S1170">
        <v>0.8</v>
      </c>
      <c r="T1170">
        <v>0.5</v>
      </c>
      <c r="U1170">
        <v>-1.9125848179730655E-2</v>
      </c>
      <c r="V1170">
        <v>4.1916120911252488</v>
      </c>
    </row>
    <row r="1171" spans="1:22" x14ac:dyDescent="0.45">
      <c r="A1171">
        <v>2004</v>
      </c>
      <c r="B1171">
        <v>6</v>
      </c>
      <c r="C1171" t="s">
        <v>52</v>
      </c>
      <c r="D1171" t="s">
        <v>39</v>
      </c>
      <c r="E1171">
        <v>-28</v>
      </c>
      <c r="F1171">
        <v>-2.4354480029219792</v>
      </c>
      <c r="G1171">
        <v>-28</v>
      </c>
      <c r="H1171">
        <v>-2.5</v>
      </c>
      <c r="I1171">
        <v>6.455199707802084E-2</v>
      </c>
      <c r="J1171">
        <v>-25.5</v>
      </c>
      <c r="K1171">
        <v>0</v>
      </c>
      <c r="L1171">
        <v>4.3367093920572186</v>
      </c>
      <c r="M1171">
        <v>0.7</v>
      </c>
      <c r="N1171">
        <v>0.6</v>
      </c>
      <c r="O1171">
        <v>4.7130791307232953E-2</v>
      </c>
      <c r="P1171">
        <v>4.3504959761040327</v>
      </c>
      <c r="Q1171">
        <v>-1.3315470724704034E-2</v>
      </c>
      <c r="R1171">
        <v>4.8266260061336785</v>
      </c>
      <c r="S1171">
        <v>1.4</v>
      </c>
      <c r="T1171">
        <v>0.5</v>
      </c>
      <c r="U1171">
        <v>-0.17613859642133159</v>
      </c>
      <c r="V1171">
        <v>4.2544797247840727</v>
      </c>
    </row>
    <row r="1172" spans="1:22" x14ac:dyDescent="0.45">
      <c r="A1172">
        <v>2004</v>
      </c>
      <c r="B1172">
        <v>6</v>
      </c>
      <c r="C1172" t="s">
        <v>35</v>
      </c>
      <c r="D1172" t="s">
        <v>49</v>
      </c>
      <c r="E1172">
        <v>-7</v>
      </c>
      <c r="F1172">
        <v>-0.75013227182320941</v>
      </c>
      <c r="G1172">
        <v>-7</v>
      </c>
      <c r="H1172">
        <v>-3.5</v>
      </c>
      <c r="I1172">
        <v>2.7498677281767905</v>
      </c>
      <c r="J1172">
        <v>-3.5</v>
      </c>
      <c r="K1172">
        <v>0</v>
      </c>
      <c r="L1172">
        <v>5.0134937888198756</v>
      </c>
      <c r="M1172">
        <v>1.3</v>
      </c>
      <c r="N1172">
        <v>0.3</v>
      </c>
      <c r="O1172">
        <v>0.11322407261612702</v>
      </c>
      <c r="P1172">
        <v>3.5892424242424248</v>
      </c>
      <c r="Q1172">
        <v>-1.2657119642606907E-2</v>
      </c>
      <c r="R1172">
        <v>3.9250728678785953</v>
      </c>
      <c r="S1172">
        <v>1.1000000000000001</v>
      </c>
      <c r="T1172">
        <v>0.1</v>
      </c>
      <c r="U1172">
        <v>2.4227262809957899E-2</v>
      </c>
      <c r="V1172">
        <v>4.6674828127631329</v>
      </c>
    </row>
    <row r="1173" spans="1:22" x14ac:dyDescent="0.45">
      <c r="A1173">
        <v>2004</v>
      </c>
      <c r="B1173">
        <v>6</v>
      </c>
      <c r="C1173" t="s">
        <v>42</v>
      </c>
      <c r="D1173" t="s">
        <v>51</v>
      </c>
      <c r="E1173">
        <v>7</v>
      </c>
      <c r="F1173">
        <v>3.7858992110620431</v>
      </c>
      <c r="G1173">
        <v>7</v>
      </c>
      <c r="H1173">
        <v>6.5</v>
      </c>
      <c r="I1173">
        <v>-2.7141007889379569</v>
      </c>
      <c r="J1173">
        <v>0.5</v>
      </c>
      <c r="K1173">
        <v>0</v>
      </c>
      <c r="L1173">
        <v>3.8606056808688387</v>
      </c>
      <c r="M1173">
        <v>0.7</v>
      </c>
      <c r="N1173">
        <v>0.8</v>
      </c>
      <c r="O1173">
        <v>-0.11401340978024163</v>
      </c>
      <c r="P1173">
        <v>3.9219611605023501</v>
      </c>
      <c r="Q1173">
        <v>-5.6565106545688096E-2</v>
      </c>
      <c r="R1173">
        <v>4.1405616034292505</v>
      </c>
      <c r="S1173">
        <v>0.5</v>
      </c>
      <c r="T1173">
        <v>0.8</v>
      </c>
      <c r="U1173">
        <v>6.6527678957949823E-2</v>
      </c>
      <c r="V1173">
        <v>5.66343352253182</v>
      </c>
    </row>
    <row r="1174" spans="1:22" x14ac:dyDescent="0.45">
      <c r="A1174">
        <v>2004</v>
      </c>
      <c r="B1174">
        <v>7</v>
      </c>
      <c r="C1174" t="s">
        <v>27</v>
      </c>
      <c r="D1174" t="s">
        <v>50</v>
      </c>
      <c r="E1174">
        <v>14</v>
      </c>
      <c r="F1174">
        <v>5.2304763553251803</v>
      </c>
      <c r="G1174">
        <v>14</v>
      </c>
      <c r="H1174">
        <v>4.5</v>
      </c>
      <c r="I1174">
        <v>0.73047635532518029</v>
      </c>
      <c r="J1174">
        <v>9.5</v>
      </c>
      <c r="K1174">
        <v>1</v>
      </c>
      <c r="L1174">
        <v>3.6435267335004178</v>
      </c>
      <c r="M1174">
        <v>0.9</v>
      </c>
      <c r="N1174">
        <v>0.5</v>
      </c>
      <c r="O1174">
        <v>-0.14536386950522037</v>
      </c>
      <c r="P1174">
        <v>3.519475102192493</v>
      </c>
      <c r="Q1174">
        <v>-8.2587307847591288E-2</v>
      </c>
      <c r="R1174">
        <v>4.9286031889121134</v>
      </c>
      <c r="S1174">
        <v>1</v>
      </c>
      <c r="T1174">
        <v>0.8</v>
      </c>
      <c r="U1174">
        <v>-0.10546703636462654</v>
      </c>
      <c r="V1174">
        <v>3.2350303717684925</v>
      </c>
    </row>
    <row r="1175" spans="1:22" x14ac:dyDescent="0.45">
      <c r="A1175">
        <v>2004</v>
      </c>
      <c r="B1175">
        <v>7</v>
      </c>
      <c r="C1175" t="s">
        <v>34</v>
      </c>
      <c r="D1175" t="s">
        <v>29</v>
      </c>
      <c r="E1175">
        <v>-11</v>
      </c>
      <c r="F1175">
        <v>-0.10755688550356091</v>
      </c>
      <c r="G1175">
        <v>-11</v>
      </c>
      <c r="H1175">
        <v>3</v>
      </c>
      <c r="I1175">
        <v>-3.1075568855035609</v>
      </c>
      <c r="J1175">
        <v>-14</v>
      </c>
      <c r="K1175">
        <v>1</v>
      </c>
      <c r="L1175">
        <v>4.6185529870811202</v>
      </c>
      <c r="M1175">
        <v>1</v>
      </c>
      <c r="N1175">
        <v>0.5</v>
      </c>
      <c r="O1175">
        <v>2.2492420018373972E-2</v>
      </c>
      <c r="P1175">
        <v>3.5704904118252285</v>
      </c>
      <c r="Q1175">
        <v>-7.7108930670077014E-2</v>
      </c>
      <c r="R1175">
        <v>3.4455839487310072</v>
      </c>
      <c r="S1175">
        <v>0.9</v>
      </c>
      <c r="T1175">
        <v>1.1000000000000001</v>
      </c>
      <c r="U1175">
        <v>-2.4768723982843723E-2</v>
      </c>
      <c r="V1175">
        <v>4.1158915158915157</v>
      </c>
    </row>
    <row r="1176" spans="1:22" x14ac:dyDescent="0.45">
      <c r="A1176">
        <v>2004</v>
      </c>
      <c r="B1176">
        <v>7</v>
      </c>
      <c r="C1176" t="s">
        <v>44</v>
      </c>
      <c r="D1176" t="s">
        <v>31</v>
      </c>
      <c r="E1176">
        <v>-3</v>
      </c>
      <c r="F1176">
        <v>-8.1675991589247836</v>
      </c>
      <c r="G1176">
        <v>-3</v>
      </c>
      <c r="H1176">
        <v>-7</v>
      </c>
      <c r="I1176">
        <v>-1.1675991589247836</v>
      </c>
      <c r="J1176">
        <v>4</v>
      </c>
      <c r="K1176">
        <v>0</v>
      </c>
      <c r="L1176">
        <v>4.8448931077447703</v>
      </c>
      <c r="M1176">
        <v>0.3</v>
      </c>
      <c r="N1176">
        <v>0.4</v>
      </c>
      <c r="O1176">
        <v>0.20444394401182042</v>
      </c>
      <c r="P1176">
        <v>4.2284051474840947</v>
      </c>
      <c r="Q1176">
        <v>-9.6929228372258869E-2</v>
      </c>
      <c r="R1176">
        <v>4.6072193084693085</v>
      </c>
      <c r="S1176">
        <v>0.8</v>
      </c>
      <c r="T1176">
        <v>0.3</v>
      </c>
      <c r="U1176">
        <v>-0.12276521556959941</v>
      </c>
      <c r="V1176">
        <v>4.269569226095542</v>
      </c>
    </row>
    <row r="1177" spans="1:22" x14ac:dyDescent="0.45">
      <c r="A1177">
        <v>2004</v>
      </c>
      <c r="B1177">
        <v>7</v>
      </c>
      <c r="C1177" t="s">
        <v>48</v>
      </c>
      <c r="D1177" t="s">
        <v>33</v>
      </c>
      <c r="E1177">
        <v>-3</v>
      </c>
      <c r="F1177">
        <v>7.1115101326204666</v>
      </c>
      <c r="G1177">
        <v>-3</v>
      </c>
      <c r="H1177">
        <v>9</v>
      </c>
      <c r="I1177">
        <v>-1.8884898673795334</v>
      </c>
      <c r="J1177">
        <v>-12</v>
      </c>
      <c r="K1177">
        <v>1</v>
      </c>
      <c r="L1177">
        <v>4.0955284262521108</v>
      </c>
      <c r="M1177">
        <v>0.7</v>
      </c>
      <c r="N1177">
        <v>0.5</v>
      </c>
      <c r="O1177">
        <v>-5.8965152266800616E-2</v>
      </c>
      <c r="P1177">
        <v>3.5421261394463714</v>
      </c>
      <c r="Q1177">
        <v>2.945033112228717E-2</v>
      </c>
      <c r="R1177">
        <v>4.576177248677249</v>
      </c>
      <c r="S1177">
        <v>0.8</v>
      </c>
      <c r="T1177">
        <v>0.4</v>
      </c>
      <c r="U1177">
        <v>0.19805557336720322</v>
      </c>
      <c r="V1177">
        <v>4.599476758535582</v>
      </c>
    </row>
    <row r="1178" spans="1:22" x14ac:dyDescent="0.45">
      <c r="A1178">
        <v>2004</v>
      </c>
      <c r="B1178">
        <v>7</v>
      </c>
      <c r="C1178" t="s">
        <v>28</v>
      </c>
      <c r="D1178" t="s">
        <v>38</v>
      </c>
      <c r="E1178">
        <v>46</v>
      </c>
      <c r="F1178">
        <v>7.6253222082000915</v>
      </c>
      <c r="G1178">
        <v>46</v>
      </c>
      <c r="H1178">
        <v>3.5</v>
      </c>
      <c r="I1178">
        <v>4.1253222082000915</v>
      </c>
      <c r="J1178">
        <v>42.5</v>
      </c>
      <c r="K1178">
        <v>1</v>
      </c>
      <c r="L1178">
        <v>4.4518353977177512</v>
      </c>
      <c r="M1178">
        <v>1</v>
      </c>
      <c r="N1178">
        <v>0.3</v>
      </c>
      <c r="O1178">
        <v>-0.10571720164592102</v>
      </c>
      <c r="P1178">
        <v>3.6417470458677892</v>
      </c>
      <c r="Q1178">
        <v>-1.173088807990888E-3</v>
      </c>
      <c r="R1178">
        <v>4.5183330850734951</v>
      </c>
      <c r="S1178">
        <v>0.5</v>
      </c>
      <c r="T1178">
        <v>0.4</v>
      </c>
      <c r="U1178">
        <v>0.14412137779886561</v>
      </c>
      <c r="V1178">
        <v>4.6036335403726705</v>
      </c>
    </row>
    <row r="1179" spans="1:22" x14ac:dyDescent="0.45">
      <c r="A1179">
        <v>2004</v>
      </c>
      <c r="B1179">
        <v>7</v>
      </c>
      <c r="C1179" t="s">
        <v>51</v>
      </c>
      <c r="D1179" t="s">
        <v>22</v>
      </c>
      <c r="E1179">
        <v>17</v>
      </c>
      <c r="F1179">
        <v>-0.2103311932231744</v>
      </c>
      <c r="G1179">
        <v>17</v>
      </c>
      <c r="H1179">
        <v>-5</v>
      </c>
      <c r="I1179">
        <v>4.7896688067768256</v>
      </c>
      <c r="J1179">
        <v>22</v>
      </c>
      <c r="K1179">
        <v>1</v>
      </c>
      <c r="L1179">
        <v>3.9899080086580083</v>
      </c>
      <c r="M1179">
        <v>0.6</v>
      </c>
      <c r="N1179">
        <v>0.8</v>
      </c>
      <c r="O1179">
        <v>-4.8989520676537158E-3</v>
      </c>
      <c r="P1179">
        <v>5.0815914172686618</v>
      </c>
      <c r="Q1179">
        <v>7.2145727938740826E-3</v>
      </c>
      <c r="R1179">
        <v>3.5727309987540168</v>
      </c>
      <c r="S1179">
        <v>1.2</v>
      </c>
      <c r="T1179">
        <v>1.2</v>
      </c>
      <c r="U1179">
        <v>-0.23663361885945888</v>
      </c>
      <c r="V1179">
        <v>3.7286205511632895</v>
      </c>
    </row>
    <row r="1180" spans="1:22" x14ac:dyDescent="0.45">
      <c r="A1180">
        <v>2004</v>
      </c>
      <c r="B1180">
        <v>7</v>
      </c>
      <c r="C1180" t="s">
        <v>30</v>
      </c>
      <c r="D1180" t="s">
        <v>35</v>
      </c>
      <c r="E1180">
        <v>17</v>
      </c>
      <c r="F1180">
        <v>10.429710798663947</v>
      </c>
      <c r="G1180">
        <v>17</v>
      </c>
      <c r="H1180">
        <v>6</v>
      </c>
      <c r="I1180">
        <v>4.4297107986639475</v>
      </c>
      <c r="J1180">
        <v>11</v>
      </c>
      <c r="K1180">
        <v>1</v>
      </c>
      <c r="L1180">
        <v>4.2428934432707255</v>
      </c>
      <c r="M1180">
        <v>0.9</v>
      </c>
      <c r="N1180">
        <v>0.5</v>
      </c>
      <c r="O1180">
        <v>9.8790524460446371E-4</v>
      </c>
      <c r="P1180">
        <v>4.3854717015011131</v>
      </c>
      <c r="Q1180">
        <v>-8.1500866602661551E-2</v>
      </c>
      <c r="R1180">
        <v>5.1682763975155286</v>
      </c>
      <c r="S1180">
        <v>1.4</v>
      </c>
      <c r="T1180">
        <v>0.4</v>
      </c>
      <c r="U1180">
        <v>0.19883135850989259</v>
      </c>
      <c r="V1180">
        <v>3.6410071301247777</v>
      </c>
    </row>
    <row r="1181" spans="1:22" x14ac:dyDescent="0.45">
      <c r="A1181">
        <v>2004</v>
      </c>
      <c r="B1181">
        <v>7</v>
      </c>
      <c r="C1181" t="s">
        <v>25</v>
      </c>
      <c r="D1181" t="s">
        <v>37</v>
      </c>
      <c r="E1181">
        <v>-15</v>
      </c>
      <c r="F1181">
        <v>5.533285560431227</v>
      </c>
      <c r="G1181">
        <v>-15</v>
      </c>
      <c r="H1181">
        <v>7</v>
      </c>
      <c r="I1181">
        <v>-1.466714439568773</v>
      </c>
      <c r="J1181">
        <v>-22</v>
      </c>
      <c r="K1181">
        <v>1</v>
      </c>
      <c r="L1181">
        <v>3.4482396769896773</v>
      </c>
      <c r="M1181">
        <v>0.5</v>
      </c>
      <c r="N1181">
        <v>0.5</v>
      </c>
      <c r="O1181">
        <v>-0.186041723271998</v>
      </c>
      <c r="P1181">
        <v>3.5571098084921617</v>
      </c>
      <c r="Q1181">
        <v>4.3568464781293566E-2</v>
      </c>
      <c r="R1181">
        <v>4.2270081453634081</v>
      </c>
      <c r="S1181">
        <v>0.9</v>
      </c>
      <c r="T1181">
        <v>0.5</v>
      </c>
      <c r="U1181">
        <v>-7.5699357019799421E-2</v>
      </c>
      <c r="V1181">
        <v>4.4136218390506814</v>
      </c>
    </row>
    <row r="1182" spans="1:22" x14ac:dyDescent="0.45">
      <c r="A1182">
        <v>2004</v>
      </c>
      <c r="B1182">
        <v>7</v>
      </c>
      <c r="C1182" t="s">
        <v>24</v>
      </c>
      <c r="D1182" t="s">
        <v>42</v>
      </c>
      <c r="E1182">
        <v>12</v>
      </c>
      <c r="F1182">
        <v>1.8749019669916605</v>
      </c>
      <c r="G1182">
        <v>12</v>
      </c>
      <c r="H1182">
        <v>7</v>
      </c>
      <c r="I1182">
        <v>-5.1250980330083395</v>
      </c>
      <c r="J1182">
        <v>5</v>
      </c>
      <c r="K1182">
        <v>0</v>
      </c>
      <c r="L1182">
        <v>4.051332421964001</v>
      </c>
      <c r="M1182">
        <v>0.9</v>
      </c>
      <c r="N1182">
        <v>0.6</v>
      </c>
      <c r="O1182">
        <v>-0.11372831942462577</v>
      </c>
      <c r="P1182">
        <v>3.7541326374653869</v>
      </c>
      <c r="Q1182">
        <v>-6.279407332517202E-2</v>
      </c>
      <c r="R1182">
        <v>3.6170969089390139</v>
      </c>
      <c r="S1182">
        <v>0.9</v>
      </c>
      <c r="T1182">
        <v>0.7</v>
      </c>
      <c r="U1182">
        <v>-0.12747241090270497</v>
      </c>
      <c r="V1182">
        <v>3.8735484620896523</v>
      </c>
    </row>
    <row r="1183" spans="1:22" x14ac:dyDescent="0.45">
      <c r="A1183">
        <v>2004</v>
      </c>
      <c r="B1183">
        <v>7</v>
      </c>
      <c r="C1183" t="s">
        <v>32</v>
      </c>
      <c r="D1183" t="s">
        <v>26</v>
      </c>
      <c r="E1183">
        <v>6</v>
      </c>
      <c r="F1183">
        <v>6.2716327302410075</v>
      </c>
      <c r="G1183">
        <v>6</v>
      </c>
      <c r="H1183">
        <v>6</v>
      </c>
      <c r="I1183">
        <v>0.27163273024100754</v>
      </c>
      <c r="J1183">
        <v>0</v>
      </c>
      <c r="K1183">
        <v>0</v>
      </c>
      <c r="L1183">
        <v>4.1162642814299755</v>
      </c>
      <c r="M1183">
        <v>0.6</v>
      </c>
      <c r="N1183">
        <v>0.5</v>
      </c>
      <c r="O1183">
        <v>3.5932333022100603E-2</v>
      </c>
      <c r="P1183">
        <v>4.5310527544351071</v>
      </c>
      <c r="Q1183">
        <v>-1.3375944762268697E-2</v>
      </c>
      <c r="R1183">
        <v>4.3073603793194595</v>
      </c>
      <c r="S1183">
        <v>0.7</v>
      </c>
      <c r="T1183">
        <v>0.4</v>
      </c>
      <c r="U1183">
        <v>8.495646366593676E-2</v>
      </c>
      <c r="V1183">
        <v>3.6351321948032478</v>
      </c>
    </row>
    <row r="1184" spans="1:22" x14ac:dyDescent="0.45">
      <c r="A1184">
        <v>2004</v>
      </c>
      <c r="B1184">
        <v>7</v>
      </c>
      <c r="C1184" t="s">
        <v>43</v>
      </c>
      <c r="D1184" t="s">
        <v>36</v>
      </c>
      <c r="E1184">
        <v>8</v>
      </c>
      <c r="F1184">
        <v>-5.5642717111640421</v>
      </c>
      <c r="G1184">
        <v>8</v>
      </c>
      <c r="H1184">
        <v>-6.5</v>
      </c>
      <c r="I1184">
        <v>0.93572828883595793</v>
      </c>
      <c r="J1184">
        <v>14.5</v>
      </c>
      <c r="K1184">
        <v>1</v>
      </c>
      <c r="L1184">
        <v>4.5371105181368341</v>
      </c>
      <c r="M1184">
        <v>0.7</v>
      </c>
      <c r="N1184">
        <v>0.9</v>
      </c>
      <c r="O1184">
        <v>3.9139299704357498E-2</v>
      </c>
      <c r="P1184">
        <v>3.4023437761069339</v>
      </c>
      <c r="Q1184">
        <v>-0.15492793140984168</v>
      </c>
      <c r="R1184">
        <v>3.3072262649020963</v>
      </c>
      <c r="S1184">
        <v>1.1000000000000001</v>
      </c>
      <c r="T1184">
        <v>0.3</v>
      </c>
      <c r="U1184">
        <v>-0.14975847252551808</v>
      </c>
      <c r="V1184">
        <v>4.9284220165799111</v>
      </c>
    </row>
    <row r="1185" spans="1:22" x14ac:dyDescent="0.45">
      <c r="A1185">
        <v>2004</v>
      </c>
      <c r="B1185">
        <v>7</v>
      </c>
      <c r="C1185" t="s">
        <v>23</v>
      </c>
      <c r="D1185" t="s">
        <v>46</v>
      </c>
      <c r="E1185">
        <v>21</v>
      </c>
      <c r="F1185">
        <v>3.5039794393750689</v>
      </c>
      <c r="G1185">
        <v>21</v>
      </c>
      <c r="H1185">
        <v>4</v>
      </c>
      <c r="I1185">
        <v>-0.49602056062493105</v>
      </c>
      <c r="J1185">
        <v>17</v>
      </c>
      <c r="K1185">
        <v>0</v>
      </c>
      <c r="L1185">
        <v>4.2716540332732285</v>
      </c>
      <c r="M1185">
        <v>1</v>
      </c>
      <c r="N1185">
        <v>0.5</v>
      </c>
      <c r="O1185">
        <v>-3.3239994811857529E-3</v>
      </c>
      <c r="P1185">
        <v>4.3232787577919156</v>
      </c>
      <c r="Q1185">
        <v>2.0970970506812878E-2</v>
      </c>
      <c r="R1185">
        <v>3.9161811594202893</v>
      </c>
      <c r="S1185">
        <v>0.4</v>
      </c>
      <c r="T1185">
        <v>0.6</v>
      </c>
      <c r="U1185">
        <v>8.7010952983715556E-2</v>
      </c>
      <c r="V1185">
        <v>4.8041048742546018</v>
      </c>
    </row>
    <row r="1186" spans="1:22" x14ac:dyDescent="0.45">
      <c r="A1186">
        <v>2004</v>
      </c>
      <c r="B1186">
        <v>7</v>
      </c>
      <c r="C1186" t="s">
        <v>49</v>
      </c>
      <c r="D1186" t="s">
        <v>39</v>
      </c>
      <c r="E1186">
        <v>-5</v>
      </c>
      <c r="F1186">
        <v>-1.4784873086102719</v>
      </c>
      <c r="G1186">
        <v>-5</v>
      </c>
      <c r="H1186">
        <v>3</v>
      </c>
      <c r="I1186">
        <v>-4.4784873086102719</v>
      </c>
      <c r="J1186">
        <v>-8</v>
      </c>
      <c r="K1186">
        <v>1</v>
      </c>
      <c r="L1186">
        <v>3.7035042404276148</v>
      </c>
      <c r="M1186">
        <v>1.2</v>
      </c>
      <c r="N1186">
        <v>0.2</v>
      </c>
      <c r="O1186">
        <v>-1.3997269689368586E-2</v>
      </c>
      <c r="P1186">
        <v>4.7017685270488467</v>
      </c>
      <c r="Q1186">
        <v>4.4958816203501326E-2</v>
      </c>
      <c r="R1186">
        <v>4.5944993093010993</v>
      </c>
      <c r="S1186">
        <v>1.2</v>
      </c>
      <c r="T1186">
        <v>0.6</v>
      </c>
      <c r="U1186">
        <v>-0.1833606495214371</v>
      </c>
      <c r="V1186">
        <v>4.2981578857036125</v>
      </c>
    </row>
    <row r="1187" spans="1:22" x14ac:dyDescent="0.45">
      <c r="A1187">
        <v>2004</v>
      </c>
      <c r="B1187">
        <v>7</v>
      </c>
      <c r="C1187" t="s">
        <v>52</v>
      </c>
      <c r="D1187" t="s">
        <v>40</v>
      </c>
      <c r="E1187">
        <v>13</v>
      </c>
      <c r="F1187">
        <v>-3.2022223678152253</v>
      </c>
      <c r="G1187">
        <v>13</v>
      </c>
      <c r="H1187">
        <v>-7</v>
      </c>
      <c r="I1187">
        <v>3.7977776321847747</v>
      </c>
      <c r="J1187">
        <v>20</v>
      </c>
      <c r="K1187">
        <v>1</v>
      </c>
      <c r="L1187">
        <v>4.3803875529767584</v>
      </c>
      <c r="M1187">
        <v>0.7</v>
      </c>
      <c r="N1187">
        <v>0.7</v>
      </c>
      <c r="O1187">
        <v>8.6445266922901901E-2</v>
      </c>
      <c r="P1187">
        <v>4.1183692792714535</v>
      </c>
      <c r="Q1187">
        <v>-2.0537523824809563E-2</v>
      </c>
      <c r="R1187">
        <v>4.1914106671360676</v>
      </c>
      <c r="S1187">
        <v>0.4</v>
      </c>
      <c r="T1187">
        <v>0.5</v>
      </c>
      <c r="U1187">
        <v>-8.1049659049625258E-2</v>
      </c>
      <c r="V1187">
        <v>5.0203945787801283</v>
      </c>
    </row>
    <row r="1188" spans="1:22" x14ac:dyDescent="0.45">
      <c r="A1188">
        <v>2004</v>
      </c>
      <c r="B1188">
        <v>8</v>
      </c>
      <c r="C1188" t="s">
        <v>36</v>
      </c>
      <c r="D1188" t="s">
        <v>27</v>
      </c>
      <c r="E1188">
        <v>24</v>
      </c>
      <c r="F1188">
        <v>3.8214858673966772</v>
      </c>
      <c r="G1188">
        <v>24</v>
      </c>
      <c r="H1188">
        <v>4.5</v>
      </c>
      <c r="I1188">
        <v>-0.67851413260332283</v>
      </c>
      <c r="J1188">
        <v>19.5</v>
      </c>
      <c r="K1188">
        <v>0</v>
      </c>
      <c r="L1188">
        <v>3.4659762649020962</v>
      </c>
      <c r="M1188">
        <v>1.2</v>
      </c>
      <c r="N1188">
        <v>0.3</v>
      </c>
      <c r="O1188">
        <v>-0.12775582486064746</v>
      </c>
      <c r="P1188">
        <v>5.0231588586851741</v>
      </c>
      <c r="Q1188">
        <v>-3.6010194522965125E-2</v>
      </c>
      <c r="R1188">
        <v>3.5421378446115286</v>
      </c>
      <c r="S1188">
        <v>0.9</v>
      </c>
      <c r="T1188">
        <v>0.6</v>
      </c>
      <c r="U1188">
        <v>-0.20251149841063296</v>
      </c>
      <c r="V1188">
        <v>3.625535708253099</v>
      </c>
    </row>
    <row r="1189" spans="1:22" x14ac:dyDescent="0.45">
      <c r="A1189">
        <v>2004</v>
      </c>
      <c r="B1189">
        <v>8</v>
      </c>
      <c r="C1189" t="s">
        <v>25</v>
      </c>
      <c r="D1189" t="s">
        <v>23</v>
      </c>
      <c r="E1189">
        <v>10</v>
      </c>
      <c r="F1189">
        <v>8.6267088153242319</v>
      </c>
      <c r="G1189">
        <v>10</v>
      </c>
      <c r="H1189">
        <v>3</v>
      </c>
      <c r="I1189">
        <v>5.6267088153242319</v>
      </c>
      <c r="J1189">
        <v>7</v>
      </c>
      <c r="K1189">
        <v>1</v>
      </c>
      <c r="L1189">
        <v>3.5642824577383401</v>
      </c>
      <c r="M1189">
        <v>0.3</v>
      </c>
      <c r="N1189">
        <v>0.5</v>
      </c>
      <c r="O1189">
        <v>-0.16318139385168476</v>
      </c>
      <c r="P1189">
        <v>3.5663203348079513</v>
      </c>
      <c r="Q1189">
        <v>4.8120877042369961E-2</v>
      </c>
      <c r="R1189">
        <v>4.1708964575156529</v>
      </c>
      <c r="S1189">
        <v>1</v>
      </c>
      <c r="T1189">
        <v>0.4</v>
      </c>
      <c r="U1189">
        <v>4.7169666994366539E-2</v>
      </c>
      <c r="V1189">
        <v>4.9003696668828249</v>
      </c>
    </row>
    <row r="1190" spans="1:22" x14ac:dyDescent="0.45">
      <c r="A1190">
        <v>2004</v>
      </c>
      <c r="B1190">
        <v>8</v>
      </c>
      <c r="C1190" t="s">
        <v>48</v>
      </c>
      <c r="D1190" t="s">
        <v>53</v>
      </c>
      <c r="E1190">
        <v>14</v>
      </c>
      <c r="F1190">
        <v>-2.9759186245889868</v>
      </c>
      <c r="G1190">
        <v>14</v>
      </c>
      <c r="H1190">
        <v>2</v>
      </c>
      <c r="I1190">
        <v>-4.9759186245889868</v>
      </c>
      <c r="J1190">
        <v>12</v>
      </c>
      <c r="K1190">
        <v>0</v>
      </c>
      <c r="L1190">
        <v>4.1896950929187771</v>
      </c>
      <c r="M1190">
        <v>0.7</v>
      </c>
      <c r="N1190">
        <v>0.6</v>
      </c>
      <c r="O1190">
        <v>-5.8494604960695213E-3</v>
      </c>
      <c r="P1190">
        <v>3.5881787710253183</v>
      </c>
      <c r="Q1190">
        <v>6.3754715303551202E-2</v>
      </c>
      <c r="R1190">
        <v>3.5815907757383734</v>
      </c>
      <c r="S1190">
        <v>1</v>
      </c>
      <c r="T1190">
        <v>0.5</v>
      </c>
      <c r="U1190">
        <v>-0.11322265411656522</v>
      </c>
      <c r="V1190">
        <v>5.0053843460461112</v>
      </c>
    </row>
    <row r="1191" spans="1:22" x14ac:dyDescent="0.45">
      <c r="A1191">
        <v>2004</v>
      </c>
      <c r="B1191">
        <v>8</v>
      </c>
      <c r="C1191" t="s">
        <v>33</v>
      </c>
      <c r="D1191" t="s">
        <v>38</v>
      </c>
      <c r="E1191">
        <v>10</v>
      </c>
      <c r="F1191">
        <v>3.208043793311107</v>
      </c>
      <c r="G1191">
        <v>10</v>
      </c>
      <c r="H1191">
        <v>-1</v>
      </c>
      <c r="I1191">
        <v>4.2080437933111074</v>
      </c>
      <c r="J1191">
        <v>11</v>
      </c>
      <c r="K1191">
        <v>1</v>
      </c>
      <c r="L1191">
        <v>4.638677248677249</v>
      </c>
      <c r="M1191">
        <v>0.8</v>
      </c>
      <c r="N1191">
        <v>0.3</v>
      </c>
      <c r="O1191">
        <v>0.20701509394770504</v>
      </c>
      <c r="P1191">
        <v>4.7585944055944056</v>
      </c>
      <c r="Q1191">
        <v>0.15031626086315888</v>
      </c>
      <c r="R1191">
        <v>4.5963330850734945</v>
      </c>
      <c r="S1191">
        <v>0.6</v>
      </c>
      <c r="T1191">
        <v>0.3</v>
      </c>
      <c r="U1191">
        <v>0.17533908256072947</v>
      </c>
      <c r="V1191">
        <v>4.6542287784679086</v>
      </c>
    </row>
    <row r="1192" spans="1:22" x14ac:dyDescent="0.45">
      <c r="A1192">
        <v>2004</v>
      </c>
      <c r="B1192">
        <v>8</v>
      </c>
      <c r="C1192" t="s">
        <v>37</v>
      </c>
      <c r="D1192" t="s">
        <v>35</v>
      </c>
      <c r="E1192">
        <v>-21</v>
      </c>
      <c r="F1192">
        <v>12.675042408100531</v>
      </c>
      <c r="G1192">
        <v>-21</v>
      </c>
      <c r="H1192">
        <v>6.5</v>
      </c>
      <c r="I1192">
        <v>6.1750424081005306</v>
      </c>
      <c r="J1192">
        <v>-27.5</v>
      </c>
      <c r="K1192">
        <v>0</v>
      </c>
      <c r="L1192">
        <v>4.2945520050125312</v>
      </c>
      <c r="M1192">
        <v>1.1000000000000001</v>
      </c>
      <c r="N1192">
        <v>0.5</v>
      </c>
      <c r="O1192">
        <v>-4.3353960885402582E-2</v>
      </c>
      <c r="P1192">
        <v>4.44532118545591</v>
      </c>
      <c r="Q1192">
        <v>5.4333018915424677E-2</v>
      </c>
      <c r="R1192">
        <v>4.8732763975155278</v>
      </c>
      <c r="S1192">
        <v>1.4</v>
      </c>
      <c r="T1192">
        <v>0.3</v>
      </c>
      <c r="U1192">
        <v>0.18270000646962406</v>
      </c>
      <c r="V1192">
        <v>3.5125757575757577</v>
      </c>
    </row>
    <row r="1193" spans="1:22" x14ac:dyDescent="0.45">
      <c r="A1193">
        <v>2004</v>
      </c>
      <c r="B1193">
        <v>8</v>
      </c>
      <c r="C1193" t="s">
        <v>50</v>
      </c>
      <c r="D1193" t="s">
        <v>44</v>
      </c>
      <c r="E1193">
        <v>5</v>
      </c>
      <c r="F1193">
        <v>9.0723872994977803</v>
      </c>
      <c r="G1193">
        <v>5</v>
      </c>
      <c r="H1193">
        <v>7.5</v>
      </c>
      <c r="I1193">
        <v>1.5723872994977803</v>
      </c>
      <c r="J1193">
        <v>-2.5</v>
      </c>
      <c r="K1193">
        <v>0</v>
      </c>
      <c r="L1193">
        <v>4.8250146721657021</v>
      </c>
      <c r="M1193">
        <v>0.9</v>
      </c>
      <c r="N1193">
        <v>0.7</v>
      </c>
      <c r="O1193">
        <v>-9.8686577507132139E-2</v>
      </c>
      <c r="P1193">
        <v>3.0677684670065877</v>
      </c>
      <c r="Q1193">
        <v>-0.2557962224615698</v>
      </c>
      <c r="R1193">
        <v>4.7208671337187962</v>
      </c>
      <c r="S1193">
        <v>0.3</v>
      </c>
      <c r="T1193">
        <v>0.4</v>
      </c>
      <c r="U1193">
        <v>0.22929917633076186</v>
      </c>
      <c r="V1193">
        <v>4.3795415111204585</v>
      </c>
    </row>
    <row r="1194" spans="1:22" x14ac:dyDescent="0.45">
      <c r="A1194">
        <v>2004</v>
      </c>
      <c r="B1194">
        <v>8</v>
      </c>
      <c r="C1194" t="s">
        <v>40</v>
      </c>
      <c r="D1194" t="s">
        <v>30</v>
      </c>
      <c r="E1194">
        <v>7</v>
      </c>
      <c r="F1194">
        <v>6.7966440820376279</v>
      </c>
      <c r="G1194">
        <v>7</v>
      </c>
      <c r="H1194">
        <v>3</v>
      </c>
      <c r="I1194">
        <v>3.7966440820376279</v>
      </c>
      <c r="J1194">
        <v>4</v>
      </c>
      <c r="K1194">
        <v>1</v>
      </c>
      <c r="L1194">
        <v>4.1129792945870483</v>
      </c>
      <c r="M1194">
        <v>0.4</v>
      </c>
      <c r="N1194">
        <v>0.6</v>
      </c>
      <c r="O1194">
        <v>-9.6591339772132009E-2</v>
      </c>
      <c r="P1194">
        <v>5.0895612454467951</v>
      </c>
      <c r="Q1194">
        <v>1.6182156413340597E-3</v>
      </c>
      <c r="R1194">
        <v>4.1195601099373915</v>
      </c>
      <c r="S1194">
        <v>0.9</v>
      </c>
      <c r="T1194">
        <v>0.7</v>
      </c>
      <c r="U1194">
        <v>-2.59373831597088E-2</v>
      </c>
      <c r="V1194">
        <v>4.4479717015011131</v>
      </c>
    </row>
    <row r="1195" spans="1:22" x14ac:dyDescent="0.45">
      <c r="A1195">
        <v>2004</v>
      </c>
      <c r="B1195">
        <v>8</v>
      </c>
      <c r="C1195" t="s">
        <v>46</v>
      </c>
      <c r="D1195" t="s">
        <v>45</v>
      </c>
      <c r="E1195">
        <v>-14</v>
      </c>
      <c r="F1195">
        <v>-3.0383850191320669</v>
      </c>
      <c r="G1195">
        <v>-14</v>
      </c>
      <c r="H1195">
        <v>-1</v>
      </c>
      <c r="I1195">
        <v>-2.0383850191320669</v>
      </c>
      <c r="J1195">
        <v>-13</v>
      </c>
      <c r="K1195">
        <v>1</v>
      </c>
      <c r="L1195">
        <v>4.5687503293807641</v>
      </c>
      <c r="M1195">
        <v>0.3</v>
      </c>
      <c r="N1195">
        <v>0.5</v>
      </c>
      <c r="O1195">
        <v>0.16362753465273144</v>
      </c>
      <c r="P1195">
        <v>4.9700139651636928</v>
      </c>
      <c r="Q1195">
        <v>4.7007975401639493E-2</v>
      </c>
      <c r="R1195">
        <v>3.8158199725768185</v>
      </c>
      <c r="S1195">
        <v>1.1000000000000001</v>
      </c>
      <c r="T1195">
        <v>0.7</v>
      </c>
      <c r="U1195">
        <v>-0.19703520821640164</v>
      </c>
      <c r="V1195">
        <v>3.6158761978475598</v>
      </c>
    </row>
    <row r="1196" spans="1:22" x14ac:dyDescent="0.45">
      <c r="A1196">
        <v>2004</v>
      </c>
      <c r="B1196">
        <v>8</v>
      </c>
      <c r="C1196" t="s">
        <v>28</v>
      </c>
      <c r="D1196" t="s">
        <v>52</v>
      </c>
      <c r="E1196">
        <v>-13</v>
      </c>
      <c r="F1196">
        <v>5.4471610429189701</v>
      </c>
      <c r="G1196">
        <v>-13</v>
      </c>
      <c r="H1196">
        <v>7</v>
      </c>
      <c r="I1196">
        <v>-1.5528389570810299</v>
      </c>
      <c r="J1196">
        <v>-20</v>
      </c>
      <c r="K1196">
        <v>1</v>
      </c>
      <c r="L1196">
        <v>4.4779717613541141</v>
      </c>
      <c r="M1196">
        <v>0.9</v>
      </c>
      <c r="N1196">
        <v>0.4</v>
      </c>
      <c r="O1196">
        <v>-0.12899645835739657</v>
      </c>
      <c r="P1196">
        <v>3.9717470458677893</v>
      </c>
      <c r="Q1196">
        <v>4.481216292082342E-2</v>
      </c>
      <c r="R1196">
        <v>4.0695542196434253</v>
      </c>
      <c r="S1196">
        <v>0.8</v>
      </c>
      <c r="T1196">
        <v>0.8</v>
      </c>
      <c r="U1196">
        <v>4.3225104457839121E-2</v>
      </c>
      <c r="V1196">
        <v>4.0373738041583307</v>
      </c>
    </row>
    <row r="1197" spans="1:22" x14ac:dyDescent="0.45">
      <c r="A1197">
        <v>2004</v>
      </c>
      <c r="B1197">
        <v>8</v>
      </c>
      <c r="C1197" t="s">
        <v>29</v>
      </c>
      <c r="D1197" t="s">
        <v>43</v>
      </c>
      <c r="E1197">
        <v>6</v>
      </c>
      <c r="F1197">
        <v>4.4888476682879714</v>
      </c>
      <c r="G1197">
        <v>6</v>
      </c>
      <c r="H1197">
        <v>8</v>
      </c>
      <c r="I1197">
        <v>-3.5111523317120286</v>
      </c>
      <c r="J1197">
        <v>-2</v>
      </c>
      <c r="K1197">
        <v>1</v>
      </c>
      <c r="L1197">
        <v>3.3750839487310076</v>
      </c>
      <c r="M1197">
        <v>0.9</v>
      </c>
      <c r="N1197">
        <v>1.2</v>
      </c>
      <c r="O1197">
        <v>-4.0806014535066097E-2</v>
      </c>
      <c r="P1197">
        <v>3.8373200873200872</v>
      </c>
      <c r="Q1197">
        <v>-2.9773890987859996E-2</v>
      </c>
      <c r="R1197">
        <v>4.5651105181368345</v>
      </c>
      <c r="S1197">
        <v>0.7</v>
      </c>
      <c r="T1197">
        <v>1.1000000000000001</v>
      </c>
      <c r="U1197">
        <v>-1.0260738862752982E-2</v>
      </c>
      <c r="V1197">
        <v>3.5006771094402671</v>
      </c>
    </row>
    <row r="1198" spans="1:22" x14ac:dyDescent="0.45">
      <c r="A1198">
        <v>2004</v>
      </c>
      <c r="B1198">
        <v>8</v>
      </c>
      <c r="C1198" t="s">
        <v>26</v>
      </c>
      <c r="D1198" t="s">
        <v>41</v>
      </c>
      <c r="E1198">
        <v>14</v>
      </c>
      <c r="F1198">
        <v>0.171480006450341</v>
      </c>
      <c r="G1198">
        <v>14</v>
      </c>
      <c r="H1198">
        <v>-3</v>
      </c>
      <c r="I1198">
        <v>3.171480006450341</v>
      </c>
      <c r="J1198">
        <v>17</v>
      </c>
      <c r="K1198">
        <v>1</v>
      </c>
      <c r="L1198">
        <v>4.6014780263782828</v>
      </c>
      <c r="M1198">
        <v>0.5</v>
      </c>
      <c r="N1198">
        <v>0.2</v>
      </c>
      <c r="O1198">
        <v>7.8212981950570915E-2</v>
      </c>
      <c r="P1198">
        <v>3.8059655281365812</v>
      </c>
      <c r="Q1198">
        <v>-0.10830256325132437</v>
      </c>
      <c r="R1198">
        <v>3.8131447510252059</v>
      </c>
      <c r="S1198">
        <v>0.7</v>
      </c>
      <c r="T1198">
        <v>0.6</v>
      </c>
      <c r="U1198">
        <v>-5.9844663799930899E-2</v>
      </c>
      <c r="V1198">
        <v>4.2603492432546144</v>
      </c>
    </row>
    <row r="1199" spans="1:22" x14ac:dyDescent="0.45">
      <c r="A1199">
        <v>2004</v>
      </c>
      <c r="B1199">
        <v>8</v>
      </c>
      <c r="C1199" t="s">
        <v>39</v>
      </c>
      <c r="D1199" t="s">
        <v>34</v>
      </c>
      <c r="E1199">
        <v>28</v>
      </c>
      <c r="F1199">
        <v>9.7960146443913665</v>
      </c>
      <c r="G1199">
        <v>28</v>
      </c>
      <c r="H1199">
        <v>6</v>
      </c>
      <c r="I1199">
        <v>3.7960146443913665</v>
      </c>
      <c r="J1199">
        <v>22</v>
      </c>
      <c r="K1199">
        <v>1</v>
      </c>
      <c r="L1199">
        <v>4.4116835743114517</v>
      </c>
      <c r="M1199">
        <v>1</v>
      </c>
      <c r="N1199">
        <v>0.6</v>
      </c>
      <c r="O1199">
        <v>-0.15517789392512912</v>
      </c>
      <c r="P1199">
        <v>4.1559078857036127</v>
      </c>
      <c r="Q1199">
        <v>6.3515364182982176E-2</v>
      </c>
      <c r="R1199">
        <v>4.5031683716965052</v>
      </c>
      <c r="S1199">
        <v>1</v>
      </c>
      <c r="T1199">
        <v>0.4</v>
      </c>
      <c r="U1199">
        <v>1.6927274601659076E-2</v>
      </c>
      <c r="V1199">
        <v>3.5691570784918953</v>
      </c>
    </row>
    <row r="1200" spans="1:22" x14ac:dyDescent="0.45">
      <c r="A1200">
        <v>2004</v>
      </c>
      <c r="B1200">
        <v>8</v>
      </c>
      <c r="C1200" t="s">
        <v>47</v>
      </c>
      <c r="D1200" t="s">
        <v>24</v>
      </c>
      <c r="E1200">
        <v>10</v>
      </c>
      <c r="F1200">
        <v>-0.10941015913620067</v>
      </c>
      <c r="G1200">
        <v>10</v>
      </c>
      <c r="H1200">
        <v>2</v>
      </c>
      <c r="I1200">
        <v>-2.1094101591362007</v>
      </c>
      <c r="J1200">
        <v>8</v>
      </c>
      <c r="K1200">
        <v>0</v>
      </c>
      <c r="L1200">
        <v>3.9535576923076925</v>
      </c>
      <c r="M1200">
        <v>1.5</v>
      </c>
      <c r="N1200">
        <v>0.3</v>
      </c>
      <c r="O1200">
        <v>-3.8637497172313205E-2</v>
      </c>
      <c r="P1200">
        <v>3.4611213949449242</v>
      </c>
      <c r="Q1200">
        <v>6.9429190875118342E-3</v>
      </c>
      <c r="R1200">
        <v>4.0578339699516173</v>
      </c>
      <c r="S1200">
        <v>0.9</v>
      </c>
      <c r="T1200">
        <v>0.6</v>
      </c>
      <c r="U1200">
        <v>-0.13635472434890597</v>
      </c>
      <c r="V1200">
        <v>4.0183371829199324</v>
      </c>
    </row>
    <row r="1201" spans="1:22" x14ac:dyDescent="0.45">
      <c r="A1201">
        <v>2004</v>
      </c>
      <c r="B1201">
        <v>8</v>
      </c>
      <c r="C1201" t="s">
        <v>22</v>
      </c>
      <c r="D1201" t="s">
        <v>32</v>
      </c>
      <c r="E1201">
        <v>27</v>
      </c>
      <c r="F1201">
        <v>7.0401417495409913</v>
      </c>
      <c r="G1201">
        <v>27</v>
      </c>
      <c r="H1201">
        <v>7</v>
      </c>
      <c r="I1201">
        <v>4.0141749540991256E-2</v>
      </c>
      <c r="J1201">
        <v>20</v>
      </c>
      <c r="K1201">
        <v>1</v>
      </c>
      <c r="L1201">
        <v>3.6177309987540172</v>
      </c>
      <c r="M1201">
        <v>1.1000000000000001</v>
      </c>
      <c r="N1201">
        <v>1.2</v>
      </c>
      <c r="O1201">
        <v>-0.21657386047547295</v>
      </c>
      <c r="P1201">
        <v>3.9993997719425094</v>
      </c>
      <c r="Q1201">
        <v>-0.13675400661923406</v>
      </c>
      <c r="R1201">
        <v>4.1201858500574264</v>
      </c>
      <c r="S1201">
        <v>0.8</v>
      </c>
      <c r="T1201">
        <v>0.3</v>
      </c>
      <c r="U1201">
        <v>3.1327034628695377E-2</v>
      </c>
      <c r="V1201">
        <v>4.7262908496732035</v>
      </c>
    </row>
    <row r="1202" spans="1:22" x14ac:dyDescent="0.45">
      <c r="A1202">
        <v>2004</v>
      </c>
      <c r="B1202">
        <v>9</v>
      </c>
      <c r="C1202" t="s">
        <v>32</v>
      </c>
      <c r="D1202" t="s">
        <v>27</v>
      </c>
      <c r="E1202">
        <v>5</v>
      </c>
      <c r="F1202">
        <v>-3.7090529455936085</v>
      </c>
      <c r="G1202">
        <v>5</v>
      </c>
      <c r="H1202">
        <v>-3</v>
      </c>
      <c r="I1202">
        <v>-0.70905294559360854</v>
      </c>
      <c r="J1202">
        <v>8</v>
      </c>
      <c r="K1202">
        <v>0</v>
      </c>
      <c r="L1202">
        <v>4.4072228870944645</v>
      </c>
      <c r="M1202">
        <v>0.7</v>
      </c>
      <c r="N1202">
        <v>0.3</v>
      </c>
      <c r="O1202">
        <v>7.4175668605481679E-2</v>
      </c>
      <c r="P1202">
        <v>4.3637908496732027</v>
      </c>
      <c r="Q1202">
        <v>-4.0236423653515048E-2</v>
      </c>
      <c r="R1202">
        <v>3.3758499658236496</v>
      </c>
      <c r="S1202">
        <v>0.9</v>
      </c>
      <c r="T1202">
        <v>0.5</v>
      </c>
      <c r="U1202">
        <v>-0.24766977907885418</v>
      </c>
      <c r="V1202">
        <v>3.5720874323910303</v>
      </c>
    </row>
    <row r="1203" spans="1:22" x14ac:dyDescent="0.45">
      <c r="A1203">
        <v>2004</v>
      </c>
      <c r="B1203">
        <v>9</v>
      </c>
      <c r="C1203" t="s">
        <v>39</v>
      </c>
      <c r="D1203" t="s">
        <v>29</v>
      </c>
      <c r="E1203">
        <v>-3</v>
      </c>
      <c r="F1203">
        <v>6.813395214098076</v>
      </c>
      <c r="G1203">
        <v>-3</v>
      </c>
      <c r="H1203">
        <v>6</v>
      </c>
      <c r="I1203">
        <v>0.81339521409807602</v>
      </c>
      <c r="J1203">
        <v>-9</v>
      </c>
      <c r="K1203">
        <v>0</v>
      </c>
      <c r="L1203">
        <v>4.1991835743114514</v>
      </c>
      <c r="M1203">
        <v>1</v>
      </c>
      <c r="N1203">
        <v>0.7</v>
      </c>
      <c r="O1203">
        <v>-0.11638291526222888</v>
      </c>
      <c r="P1203">
        <v>4.1188708486665764</v>
      </c>
      <c r="Q1203">
        <v>0.11696241201659696</v>
      </c>
      <c r="R1203">
        <v>3.5397898310839486</v>
      </c>
      <c r="S1203">
        <v>0.7</v>
      </c>
      <c r="T1203">
        <v>1.1000000000000001</v>
      </c>
      <c r="U1203">
        <v>-1.8787181350433883E-2</v>
      </c>
      <c r="V1203">
        <v>3.8700040700040703</v>
      </c>
    </row>
    <row r="1204" spans="1:22" x14ac:dyDescent="0.45">
      <c r="A1204">
        <v>2004</v>
      </c>
      <c r="B1204">
        <v>9</v>
      </c>
      <c r="C1204" t="s">
        <v>23</v>
      </c>
      <c r="D1204" t="s">
        <v>40</v>
      </c>
      <c r="E1204">
        <v>23</v>
      </c>
      <c r="F1204">
        <v>-3.9867542804918537</v>
      </c>
      <c r="G1204">
        <v>23</v>
      </c>
      <c r="H1204">
        <v>0</v>
      </c>
      <c r="I1204">
        <v>-3.9867542804918537</v>
      </c>
      <c r="J1204">
        <v>23</v>
      </c>
      <c r="K1204">
        <v>0</v>
      </c>
      <c r="L1204">
        <v>4.0921821718013671</v>
      </c>
      <c r="M1204">
        <v>0.9</v>
      </c>
      <c r="N1204">
        <v>0.5</v>
      </c>
      <c r="O1204">
        <v>7.0320958259764976E-2</v>
      </c>
      <c r="P1204">
        <v>4.6234465899597481</v>
      </c>
      <c r="Q1204">
        <v>6.9806578840654013E-2</v>
      </c>
      <c r="R1204">
        <v>4.0068254484332027</v>
      </c>
      <c r="S1204">
        <v>0.3</v>
      </c>
      <c r="T1204">
        <v>0.7</v>
      </c>
      <c r="U1204">
        <v>-7.7012748938171366E-2</v>
      </c>
      <c r="V1204">
        <v>5.0644703363558863</v>
      </c>
    </row>
    <row r="1205" spans="1:22" x14ac:dyDescent="0.45">
      <c r="A1205">
        <v>2004</v>
      </c>
      <c r="B1205">
        <v>9</v>
      </c>
      <c r="C1205" t="s">
        <v>45</v>
      </c>
      <c r="D1205" t="s">
        <v>25</v>
      </c>
      <c r="E1205">
        <v>-7</v>
      </c>
      <c r="F1205">
        <v>3.1790785976538034</v>
      </c>
      <c r="G1205">
        <v>-7</v>
      </c>
      <c r="H1205">
        <v>3.5</v>
      </c>
      <c r="I1205">
        <v>-0.32092140234619659</v>
      </c>
      <c r="J1205">
        <v>-10.5</v>
      </c>
      <c r="K1205">
        <v>1</v>
      </c>
      <c r="L1205">
        <v>3.9082930908563887</v>
      </c>
      <c r="M1205">
        <v>1.1000000000000001</v>
      </c>
      <c r="N1205">
        <v>0.8</v>
      </c>
      <c r="O1205">
        <v>-0.2451060766138386</v>
      </c>
      <c r="P1205">
        <v>3.3458761978475602</v>
      </c>
      <c r="Q1205">
        <v>-9.6642008585353434E-2</v>
      </c>
      <c r="R1205">
        <v>3.4709491244050072</v>
      </c>
      <c r="S1205">
        <v>0.3</v>
      </c>
      <c r="T1205">
        <v>0.5</v>
      </c>
      <c r="U1205">
        <v>-0.11450043938796214</v>
      </c>
      <c r="V1205">
        <v>3.4829357194233355</v>
      </c>
    </row>
    <row r="1206" spans="1:22" x14ac:dyDescent="0.45">
      <c r="A1206">
        <v>2004</v>
      </c>
      <c r="B1206">
        <v>9</v>
      </c>
      <c r="C1206" t="s">
        <v>36</v>
      </c>
      <c r="D1206" t="s">
        <v>22</v>
      </c>
      <c r="E1206">
        <v>-1</v>
      </c>
      <c r="F1206">
        <v>0.69675192514367623</v>
      </c>
      <c r="G1206">
        <v>-1</v>
      </c>
      <c r="H1206">
        <v>3</v>
      </c>
      <c r="I1206">
        <v>-2.3032480748563238</v>
      </c>
      <c r="J1206">
        <v>-4</v>
      </c>
      <c r="K1206">
        <v>1</v>
      </c>
      <c r="L1206">
        <v>3.4801750478635567</v>
      </c>
      <c r="M1206">
        <v>1</v>
      </c>
      <c r="N1206">
        <v>0.3</v>
      </c>
      <c r="O1206">
        <v>-0.13777746933351787</v>
      </c>
      <c r="P1206">
        <v>4.8318709798972952</v>
      </c>
      <c r="Q1206">
        <v>-9.9129448757571043E-2</v>
      </c>
      <c r="R1206">
        <v>3.2010643320873498</v>
      </c>
      <c r="S1206">
        <v>1.3</v>
      </c>
      <c r="T1206">
        <v>1.1000000000000001</v>
      </c>
      <c r="U1206">
        <v>-0.25803037361807329</v>
      </c>
      <c r="V1206">
        <v>4.0599662207442524</v>
      </c>
    </row>
    <row r="1207" spans="1:22" x14ac:dyDescent="0.45">
      <c r="A1207">
        <v>2004</v>
      </c>
      <c r="B1207">
        <v>9</v>
      </c>
      <c r="C1207" t="s">
        <v>44</v>
      </c>
      <c r="D1207" t="s">
        <v>41</v>
      </c>
      <c r="E1207">
        <v>24</v>
      </c>
      <c r="F1207">
        <v>-2.0171347136266418</v>
      </c>
      <c r="G1207">
        <v>24</v>
      </c>
      <c r="H1207">
        <v>-1.5</v>
      </c>
      <c r="I1207">
        <v>-0.51713471362664176</v>
      </c>
      <c r="J1207">
        <v>25.5</v>
      </c>
      <c r="K1207">
        <v>0</v>
      </c>
      <c r="L1207">
        <v>4.6972773901290532</v>
      </c>
      <c r="M1207">
        <v>0.4</v>
      </c>
      <c r="N1207">
        <v>0.4</v>
      </c>
      <c r="O1207">
        <v>0.20755902825512856</v>
      </c>
      <c r="P1207">
        <v>4.3267219622482775</v>
      </c>
      <c r="Q1207">
        <v>-5.7544518414534451E-2</v>
      </c>
      <c r="R1207">
        <v>3.9384350736058513</v>
      </c>
      <c r="S1207">
        <v>0.5</v>
      </c>
      <c r="T1207">
        <v>0.5</v>
      </c>
      <c r="U1207">
        <v>-3.3267672848723041E-2</v>
      </c>
      <c r="V1207">
        <v>3.7049144606459188</v>
      </c>
    </row>
    <row r="1208" spans="1:22" x14ac:dyDescent="0.45">
      <c r="A1208">
        <v>2004</v>
      </c>
      <c r="B1208">
        <v>9</v>
      </c>
      <c r="C1208" t="s">
        <v>38</v>
      </c>
      <c r="D1208" t="s">
        <v>42</v>
      </c>
      <c r="E1208">
        <v>3</v>
      </c>
      <c r="F1208">
        <v>-3.9837077357931561</v>
      </c>
      <c r="G1208">
        <v>3</v>
      </c>
      <c r="H1208">
        <v>-3</v>
      </c>
      <c r="I1208">
        <v>-0.98370773579315607</v>
      </c>
      <c r="J1208">
        <v>6</v>
      </c>
      <c r="K1208">
        <v>0</v>
      </c>
      <c r="L1208">
        <v>4.6831023158427252</v>
      </c>
      <c r="M1208">
        <v>0.9</v>
      </c>
      <c r="N1208">
        <v>0.3</v>
      </c>
      <c r="O1208">
        <v>0.19852149424727741</v>
      </c>
      <c r="P1208">
        <v>4.1710469602860902</v>
      </c>
      <c r="Q1208">
        <v>1.1787991467522064E-2</v>
      </c>
      <c r="R1208">
        <v>3.6658847877268927</v>
      </c>
      <c r="S1208">
        <v>1.1000000000000001</v>
      </c>
      <c r="T1208">
        <v>0.7</v>
      </c>
      <c r="U1208">
        <v>-0.14166489219482062</v>
      </c>
      <c r="V1208">
        <v>3.8958394837614785</v>
      </c>
    </row>
    <row r="1209" spans="1:22" x14ac:dyDescent="0.45">
      <c r="A1209">
        <v>2004</v>
      </c>
      <c r="B1209">
        <v>9</v>
      </c>
      <c r="C1209" t="s">
        <v>24</v>
      </c>
      <c r="D1209" t="s">
        <v>37</v>
      </c>
      <c r="E1209">
        <v>-7</v>
      </c>
      <c r="F1209">
        <v>6.1649233565969084</v>
      </c>
      <c r="G1209">
        <v>-7</v>
      </c>
      <c r="H1209">
        <v>9</v>
      </c>
      <c r="I1209">
        <v>-2.8350766434030916</v>
      </c>
      <c r="J1209">
        <v>-16</v>
      </c>
      <c r="K1209">
        <v>1</v>
      </c>
      <c r="L1209">
        <v>4.2601066972243444</v>
      </c>
      <c r="M1209">
        <v>1.1000000000000001</v>
      </c>
      <c r="N1209">
        <v>0.6</v>
      </c>
      <c r="O1209">
        <v>-0.17687017573825339</v>
      </c>
      <c r="P1209">
        <v>3.9743154437894974</v>
      </c>
      <c r="Q1209">
        <v>-0.10078265098143142</v>
      </c>
      <c r="R1209">
        <v>4.1919433093603571</v>
      </c>
      <c r="S1209">
        <v>1.1000000000000001</v>
      </c>
      <c r="T1209">
        <v>0.5</v>
      </c>
      <c r="U1209">
        <v>-1.0368343853504446E-2</v>
      </c>
      <c r="V1209">
        <v>4.5111276370688129</v>
      </c>
    </row>
    <row r="1210" spans="1:22" x14ac:dyDescent="0.45">
      <c r="A1210">
        <v>2004</v>
      </c>
      <c r="B1210">
        <v>9</v>
      </c>
      <c r="C1210" t="s">
        <v>49</v>
      </c>
      <c r="D1210" t="s">
        <v>34</v>
      </c>
      <c r="E1210">
        <v>26</v>
      </c>
      <c r="F1210">
        <v>8.6207265682084593</v>
      </c>
      <c r="G1210">
        <v>26</v>
      </c>
      <c r="H1210">
        <v>6.5</v>
      </c>
      <c r="I1210">
        <v>2.1207265682084593</v>
      </c>
      <c r="J1210">
        <v>19.5</v>
      </c>
      <c r="K1210">
        <v>1</v>
      </c>
      <c r="L1210">
        <v>3.5077805562170887</v>
      </c>
      <c r="M1210">
        <v>1.1000000000000001</v>
      </c>
      <c r="N1210">
        <v>0.2</v>
      </c>
      <c r="O1210">
        <v>-1.1041892484785579E-2</v>
      </c>
      <c r="P1210">
        <v>4.6027209080012286</v>
      </c>
      <c r="Q1210">
        <v>3.8623705678700569E-2</v>
      </c>
      <c r="R1210">
        <v>4.6314091124372458</v>
      </c>
      <c r="S1210">
        <v>0.8</v>
      </c>
      <c r="T1210">
        <v>0.4</v>
      </c>
      <c r="U1210">
        <v>6.7732689307315699E-2</v>
      </c>
      <c r="V1210">
        <v>3.3747126340474507</v>
      </c>
    </row>
    <row r="1211" spans="1:22" x14ac:dyDescent="0.45">
      <c r="A1211">
        <v>2004</v>
      </c>
      <c r="B1211">
        <v>9</v>
      </c>
      <c r="C1211" t="s">
        <v>43</v>
      </c>
      <c r="D1211" t="s">
        <v>47</v>
      </c>
      <c r="E1211">
        <v>-15</v>
      </c>
      <c r="F1211">
        <v>-3.1344511693413462</v>
      </c>
      <c r="G1211">
        <v>-15</v>
      </c>
      <c r="H1211">
        <v>-7</v>
      </c>
      <c r="I1211">
        <v>3.8655488306586538</v>
      </c>
      <c r="J1211">
        <v>-8</v>
      </c>
      <c r="K1211">
        <v>0</v>
      </c>
      <c r="L1211">
        <v>4.8641581371844529</v>
      </c>
      <c r="M1211">
        <v>0.8</v>
      </c>
      <c r="N1211">
        <v>1.1000000000000001</v>
      </c>
      <c r="O1211">
        <v>1.0822282718564608E-2</v>
      </c>
      <c r="P1211">
        <v>3.593954420364637</v>
      </c>
      <c r="Q1211">
        <v>-0.10405076277730278</v>
      </c>
      <c r="R1211">
        <v>3.5702243589743587</v>
      </c>
      <c r="S1211">
        <v>1.5</v>
      </c>
      <c r="T1211">
        <v>0.3</v>
      </c>
      <c r="U1211">
        <v>-0.12297409535051736</v>
      </c>
      <c r="V1211">
        <v>3.6060411810411805</v>
      </c>
    </row>
    <row r="1212" spans="1:22" x14ac:dyDescent="0.45">
      <c r="A1212">
        <v>2004</v>
      </c>
      <c r="B1212">
        <v>9</v>
      </c>
      <c r="C1212" t="s">
        <v>53</v>
      </c>
      <c r="D1212" t="s">
        <v>52</v>
      </c>
      <c r="E1212">
        <v>18</v>
      </c>
      <c r="F1212">
        <v>4.9415414721704032</v>
      </c>
      <c r="G1212">
        <v>18</v>
      </c>
      <c r="H1212">
        <v>7</v>
      </c>
      <c r="I1212">
        <v>-2.0584585278295968</v>
      </c>
      <c r="J1212">
        <v>11</v>
      </c>
      <c r="K1212">
        <v>0</v>
      </c>
      <c r="L1212">
        <v>3.6176434073173205</v>
      </c>
      <c r="M1212">
        <v>1.1000000000000001</v>
      </c>
      <c r="N1212">
        <v>0.5</v>
      </c>
      <c r="O1212">
        <v>-6.8593138195900155E-2</v>
      </c>
      <c r="P1212">
        <v>4.9800055581673224</v>
      </c>
      <c r="Q1212">
        <v>-1.8752774207386077E-2</v>
      </c>
      <c r="R1212">
        <v>4.1922208863100918</v>
      </c>
      <c r="S1212">
        <v>0.9</v>
      </c>
      <c r="T1212">
        <v>0.8</v>
      </c>
      <c r="U1212">
        <v>5.7749686348200754E-2</v>
      </c>
      <c r="V1212">
        <v>4.0955468810814084</v>
      </c>
    </row>
    <row r="1213" spans="1:22" x14ac:dyDescent="0.45">
      <c r="A1213">
        <v>2004</v>
      </c>
      <c r="B1213">
        <v>9</v>
      </c>
      <c r="C1213" t="s">
        <v>26</v>
      </c>
      <c r="D1213" t="s">
        <v>51</v>
      </c>
      <c r="E1213">
        <v>-18</v>
      </c>
      <c r="F1213">
        <v>-0.53615185001612542</v>
      </c>
      <c r="G1213">
        <v>-18</v>
      </c>
      <c r="H1213">
        <v>2.5</v>
      </c>
      <c r="I1213">
        <v>-3.0361518500161253</v>
      </c>
      <c r="J1213">
        <v>-20.5</v>
      </c>
      <c r="K1213">
        <v>1</v>
      </c>
      <c r="L1213">
        <v>4.3401143900146462</v>
      </c>
      <c r="M1213">
        <v>0.7</v>
      </c>
      <c r="N1213">
        <v>0.4</v>
      </c>
      <c r="O1213">
        <v>5.0194390142714748E-2</v>
      </c>
      <c r="P1213">
        <v>3.9672558507172262</v>
      </c>
      <c r="Q1213">
        <v>-5.8427697591855343E-2</v>
      </c>
      <c r="R1213">
        <v>4.1208603896103897</v>
      </c>
      <c r="S1213">
        <v>0.6</v>
      </c>
      <c r="T1213">
        <v>0.8</v>
      </c>
      <c r="U1213">
        <v>-4.9329097963163576E-3</v>
      </c>
      <c r="V1213">
        <v>4.7799247506019951</v>
      </c>
    </row>
    <row r="1214" spans="1:22" x14ac:dyDescent="0.45">
      <c r="A1214">
        <v>2004</v>
      </c>
      <c r="B1214">
        <v>9</v>
      </c>
      <c r="C1214" t="s">
        <v>31</v>
      </c>
      <c r="D1214" t="s">
        <v>50</v>
      </c>
      <c r="E1214">
        <v>14</v>
      </c>
      <c r="F1214">
        <v>6.3917554856279217</v>
      </c>
      <c r="G1214">
        <v>14</v>
      </c>
      <c r="H1214">
        <v>6</v>
      </c>
      <c r="I1214">
        <v>0.39175548562792173</v>
      </c>
      <c r="J1214">
        <v>8</v>
      </c>
      <c r="K1214">
        <v>1</v>
      </c>
      <c r="L1214">
        <v>4.5741890054390053</v>
      </c>
      <c r="M1214">
        <v>0.7</v>
      </c>
      <c r="N1214">
        <v>0.4</v>
      </c>
      <c r="O1214">
        <v>-8.3802088852089354E-2</v>
      </c>
      <c r="P1214">
        <v>4.3479242044505195</v>
      </c>
      <c r="Q1214">
        <v>5.5160448752962818E-2</v>
      </c>
      <c r="R1214">
        <v>4.6738184999168979</v>
      </c>
      <c r="S1214">
        <v>0.8</v>
      </c>
      <c r="T1214">
        <v>0.5</v>
      </c>
      <c r="U1214">
        <v>-0.107305479311031</v>
      </c>
      <c r="V1214">
        <v>3.261101800339921</v>
      </c>
    </row>
    <row r="1215" spans="1:22" x14ac:dyDescent="0.45">
      <c r="A1215">
        <v>2004</v>
      </c>
      <c r="B1215">
        <v>9</v>
      </c>
      <c r="C1215" t="s">
        <v>35</v>
      </c>
      <c r="D1215" t="s">
        <v>33</v>
      </c>
      <c r="E1215">
        <v>3</v>
      </c>
      <c r="F1215">
        <v>1.7613858773348658</v>
      </c>
      <c r="G1215">
        <v>3</v>
      </c>
      <c r="H1215">
        <v>7</v>
      </c>
      <c r="I1215">
        <v>-5.2386141226651342</v>
      </c>
      <c r="J1215">
        <v>-4</v>
      </c>
      <c r="K1215">
        <v>1</v>
      </c>
      <c r="L1215">
        <v>4.8418478260869566</v>
      </c>
      <c r="M1215">
        <v>1.4</v>
      </c>
      <c r="N1215">
        <v>0.5</v>
      </c>
      <c r="O1215">
        <v>0.13285258947612638</v>
      </c>
      <c r="P1215">
        <v>3.6099670619235837</v>
      </c>
      <c r="Q1215">
        <v>-2.2352318800571178E-2</v>
      </c>
      <c r="R1215">
        <v>4.532995430495431</v>
      </c>
      <c r="S1215">
        <v>0.9</v>
      </c>
      <c r="T1215">
        <v>0.3</v>
      </c>
      <c r="U1215">
        <v>0.2429173167815859</v>
      </c>
      <c r="V1215">
        <v>4.8079277389277388</v>
      </c>
    </row>
    <row r="1216" spans="1:22" x14ac:dyDescent="0.45">
      <c r="A1216">
        <v>2004</v>
      </c>
      <c r="B1216">
        <v>10</v>
      </c>
      <c r="C1216" t="s">
        <v>42</v>
      </c>
      <c r="D1216" t="s">
        <v>28</v>
      </c>
      <c r="E1216">
        <v>10</v>
      </c>
      <c r="F1216">
        <v>3.4827731373909341</v>
      </c>
      <c r="G1216">
        <v>10</v>
      </c>
      <c r="H1216">
        <v>3.5</v>
      </c>
      <c r="I1216">
        <v>-1.7226862609065918E-2</v>
      </c>
      <c r="J1216">
        <v>6.5</v>
      </c>
      <c r="K1216">
        <v>0</v>
      </c>
      <c r="L1216">
        <v>4.1825514543935594</v>
      </c>
      <c r="M1216">
        <v>1</v>
      </c>
      <c r="N1216">
        <v>0.7</v>
      </c>
      <c r="O1216">
        <v>-0.11887351846297108</v>
      </c>
      <c r="P1216">
        <v>3.9075610954830902</v>
      </c>
      <c r="Q1216">
        <v>-5.506124273315556E-2</v>
      </c>
      <c r="R1216">
        <v>4.610450393832747</v>
      </c>
      <c r="S1216">
        <v>1</v>
      </c>
      <c r="T1216">
        <v>0.3</v>
      </c>
      <c r="U1216">
        <v>-3.8924752014381954E-2</v>
      </c>
      <c r="V1216">
        <v>3.7841279982487412</v>
      </c>
    </row>
    <row r="1217" spans="1:22" x14ac:dyDescent="0.45">
      <c r="A1217">
        <v>2004</v>
      </c>
      <c r="B1217">
        <v>10</v>
      </c>
      <c r="C1217" t="s">
        <v>41</v>
      </c>
      <c r="D1217" t="s">
        <v>31</v>
      </c>
      <c r="E1217">
        <v>-14</v>
      </c>
      <c r="F1217">
        <v>-2.8620902803717829</v>
      </c>
      <c r="G1217">
        <v>-14</v>
      </c>
      <c r="H1217">
        <v>-3.5</v>
      </c>
      <c r="I1217">
        <v>0.63790971962821708</v>
      </c>
      <c r="J1217">
        <v>-10.5</v>
      </c>
      <c r="K1217">
        <v>0</v>
      </c>
      <c r="L1217">
        <v>3.9664208133562973</v>
      </c>
      <c r="M1217">
        <v>0.7</v>
      </c>
      <c r="N1217">
        <v>0.6</v>
      </c>
      <c r="O1217">
        <v>-1.9212007942951255E-2</v>
      </c>
      <c r="P1217">
        <v>3.5717622867328749</v>
      </c>
      <c r="Q1217">
        <v>-0.16989079763291873</v>
      </c>
      <c r="R1217">
        <v>4.4443278943278939</v>
      </c>
      <c r="S1217">
        <v>0.9</v>
      </c>
      <c r="T1217">
        <v>0.4</v>
      </c>
      <c r="U1217">
        <v>-9.2992611602829525E-2</v>
      </c>
      <c r="V1217">
        <v>4.4386610465557839</v>
      </c>
    </row>
    <row r="1218" spans="1:22" x14ac:dyDescent="0.45">
      <c r="A1218">
        <v>2004</v>
      </c>
      <c r="B1218">
        <v>10</v>
      </c>
      <c r="C1218" t="s">
        <v>53</v>
      </c>
      <c r="D1218" t="s">
        <v>33</v>
      </c>
      <c r="E1218">
        <v>35</v>
      </c>
      <c r="F1218">
        <v>7.3981724820594517</v>
      </c>
      <c r="G1218">
        <v>35</v>
      </c>
      <c r="H1218">
        <v>8.5</v>
      </c>
      <c r="I1218">
        <v>-1.1018275179405483</v>
      </c>
      <c r="J1218">
        <v>26.5</v>
      </c>
      <c r="K1218">
        <v>0</v>
      </c>
      <c r="L1218">
        <v>3.5817459714198847</v>
      </c>
      <c r="M1218">
        <v>0.9</v>
      </c>
      <c r="N1218">
        <v>0.5</v>
      </c>
      <c r="O1218">
        <v>-4.4158213063215386E-2</v>
      </c>
      <c r="P1218">
        <v>4.9975981507599156</v>
      </c>
      <c r="Q1218">
        <v>-8.8336195713448976E-3</v>
      </c>
      <c r="R1218">
        <v>4.3901382876382877</v>
      </c>
      <c r="S1218">
        <v>0.8</v>
      </c>
      <c r="T1218">
        <v>0.3</v>
      </c>
      <c r="U1218">
        <v>0.22275070899731508</v>
      </c>
      <c r="V1218">
        <v>4.6777690087690091</v>
      </c>
    </row>
    <row r="1219" spans="1:22" x14ac:dyDescent="0.45">
      <c r="A1219">
        <v>2004</v>
      </c>
      <c r="B1219">
        <v>10</v>
      </c>
      <c r="C1219" t="s">
        <v>25</v>
      </c>
      <c r="D1219" t="s">
        <v>48</v>
      </c>
      <c r="E1219">
        <v>6</v>
      </c>
      <c r="F1219">
        <v>5.5229813426421961</v>
      </c>
      <c r="G1219">
        <v>6</v>
      </c>
      <c r="H1219">
        <v>3.5</v>
      </c>
      <c r="I1219">
        <v>2.0229813426421961</v>
      </c>
      <c r="J1219">
        <v>2.5</v>
      </c>
      <c r="K1219">
        <v>1</v>
      </c>
      <c r="L1219">
        <v>3.3194085081585087</v>
      </c>
      <c r="M1219">
        <v>0.3</v>
      </c>
      <c r="N1219">
        <v>0.4</v>
      </c>
      <c r="O1219">
        <v>-0.15171066839132449</v>
      </c>
      <c r="P1219">
        <v>3.4600908918371287</v>
      </c>
      <c r="Q1219">
        <v>-2.0625132924197067E-2</v>
      </c>
      <c r="R1219">
        <v>4.2038996383733229</v>
      </c>
      <c r="S1219">
        <v>0.7</v>
      </c>
      <c r="T1219">
        <v>0.6</v>
      </c>
      <c r="U1219">
        <v>-1.8314019742983561E-2</v>
      </c>
      <c r="V1219">
        <v>3.5914140651429656</v>
      </c>
    </row>
    <row r="1220" spans="1:22" x14ac:dyDescent="0.45">
      <c r="A1220">
        <v>2004</v>
      </c>
      <c r="B1220">
        <v>10</v>
      </c>
      <c r="C1220" t="s">
        <v>38</v>
      </c>
      <c r="D1220" t="s">
        <v>49</v>
      </c>
      <c r="E1220">
        <v>7</v>
      </c>
      <c r="F1220">
        <v>-2.845854338968814</v>
      </c>
      <c r="G1220">
        <v>7</v>
      </c>
      <c r="H1220">
        <v>-3.5</v>
      </c>
      <c r="I1220">
        <v>0.65414566103118599</v>
      </c>
      <c r="J1220">
        <v>10.5</v>
      </c>
      <c r="K1220">
        <v>1</v>
      </c>
      <c r="L1220">
        <v>4.5515546967951064</v>
      </c>
      <c r="M1220">
        <v>1</v>
      </c>
      <c r="N1220">
        <v>0.4</v>
      </c>
      <c r="O1220">
        <v>0.16318723966739562</v>
      </c>
      <c r="P1220">
        <v>4.6817612460003764</v>
      </c>
      <c r="Q1220">
        <v>4.0160469230343207E-2</v>
      </c>
      <c r="R1220">
        <v>3.2783687915112063</v>
      </c>
      <c r="S1220">
        <v>1.2</v>
      </c>
      <c r="T1220">
        <v>0.3</v>
      </c>
      <c r="U1220">
        <v>-5.3246633311482529E-2</v>
      </c>
      <c r="V1220">
        <v>4.6627209080012282</v>
      </c>
    </row>
    <row r="1221" spans="1:22" x14ac:dyDescent="0.45">
      <c r="A1221">
        <v>2004</v>
      </c>
      <c r="B1221">
        <v>10</v>
      </c>
      <c r="C1221" t="s">
        <v>50</v>
      </c>
      <c r="D1221" t="s">
        <v>32</v>
      </c>
      <c r="E1221">
        <v>-3</v>
      </c>
      <c r="F1221">
        <v>4.0380918549027802</v>
      </c>
      <c r="G1221">
        <v>-3</v>
      </c>
      <c r="H1221">
        <v>-1</v>
      </c>
      <c r="I1221">
        <v>5.0380918549027802</v>
      </c>
      <c r="J1221">
        <v>-2</v>
      </c>
      <c r="K1221">
        <v>0</v>
      </c>
      <c r="L1221">
        <v>4.5574442309110506</v>
      </c>
      <c r="M1221">
        <v>0.8</v>
      </c>
      <c r="N1221">
        <v>0.4</v>
      </c>
      <c r="O1221">
        <v>-0.12303218661033408</v>
      </c>
      <c r="P1221">
        <v>3.3874906892288101</v>
      </c>
      <c r="Q1221">
        <v>-0.22701874170375796</v>
      </c>
      <c r="R1221">
        <v>4.4315707131814204</v>
      </c>
      <c r="S1221">
        <v>0.7</v>
      </c>
      <c r="T1221">
        <v>0.3</v>
      </c>
      <c r="U1221">
        <v>8.0589128204669971E-2</v>
      </c>
      <c r="V1221">
        <v>4.3162614379084969</v>
      </c>
    </row>
    <row r="1222" spans="1:22" x14ac:dyDescent="0.45">
      <c r="A1222">
        <v>2004</v>
      </c>
      <c r="B1222">
        <v>10</v>
      </c>
      <c r="C1222" t="s">
        <v>43</v>
      </c>
      <c r="D1222" t="s">
        <v>51</v>
      </c>
      <c r="E1222">
        <v>11</v>
      </c>
      <c r="F1222">
        <v>-2.7383371029723529</v>
      </c>
      <c r="G1222">
        <v>11</v>
      </c>
      <c r="H1222">
        <v>-2.5</v>
      </c>
      <c r="I1222">
        <v>-0.23833710297235289</v>
      </c>
      <c r="J1222">
        <v>13.5</v>
      </c>
      <c r="K1222">
        <v>0</v>
      </c>
      <c r="L1222">
        <v>4.7113803594066752</v>
      </c>
      <c r="M1222">
        <v>0.8</v>
      </c>
      <c r="N1222">
        <v>1</v>
      </c>
      <c r="O1222">
        <v>4.8547253792095076E-2</v>
      </c>
      <c r="P1222">
        <v>3.8196488648090812</v>
      </c>
      <c r="Q1222">
        <v>-0.10588968490640079</v>
      </c>
      <c r="R1222">
        <v>4.4519715007215002</v>
      </c>
      <c r="S1222">
        <v>0.6</v>
      </c>
      <c r="T1222">
        <v>0.8</v>
      </c>
      <c r="U1222">
        <v>-2.931853774769454E-2</v>
      </c>
      <c r="V1222">
        <v>4.5714452184382521</v>
      </c>
    </row>
    <row r="1223" spans="1:22" x14ac:dyDescent="0.45">
      <c r="A1223">
        <v>2004</v>
      </c>
      <c r="B1223">
        <v>10</v>
      </c>
      <c r="C1223" t="s">
        <v>24</v>
      </c>
      <c r="D1223" t="s">
        <v>30</v>
      </c>
      <c r="E1223">
        <v>-2</v>
      </c>
      <c r="F1223">
        <v>7.5792437245994462</v>
      </c>
      <c r="G1223">
        <v>-2</v>
      </c>
      <c r="H1223">
        <v>5.5</v>
      </c>
      <c r="I1223">
        <v>2.0792437245994462</v>
      </c>
      <c r="J1223">
        <v>-7.5</v>
      </c>
      <c r="K1223">
        <v>0</v>
      </c>
      <c r="L1223">
        <v>4.2251066972243443</v>
      </c>
      <c r="M1223">
        <v>1.2</v>
      </c>
      <c r="N1223">
        <v>0.6</v>
      </c>
      <c r="O1223">
        <v>-0.22821771092459869</v>
      </c>
      <c r="P1223">
        <v>3.9243154437894971</v>
      </c>
      <c r="Q1223">
        <v>-0.14821793800085994</v>
      </c>
      <c r="R1223">
        <v>4.2835601099373921</v>
      </c>
      <c r="S1223">
        <v>0.8</v>
      </c>
      <c r="T1223">
        <v>0.8</v>
      </c>
      <c r="U1223">
        <v>3.1878336081063324E-3</v>
      </c>
      <c r="V1223">
        <v>4.2661035696329819</v>
      </c>
    </row>
    <row r="1224" spans="1:22" x14ac:dyDescent="0.45">
      <c r="A1224">
        <v>2004</v>
      </c>
      <c r="B1224">
        <v>10</v>
      </c>
      <c r="C1224" t="s">
        <v>40</v>
      </c>
      <c r="D1224" t="s">
        <v>45</v>
      </c>
      <c r="E1224">
        <v>-7</v>
      </c>
      <c r="F1224">
        <v>3.9449462780588416</v>
      </c>
      <c r="G1224">
        <v>-7</v>
      </c>
      <c r="H1224">
        <v>4</v>
      </c>
      <c r="I1224">
        <v>-5.5053721941158429E-2</v>
      </c>
      <c r="J1224">
        <v>-11</v>
      </c>
      <c r="K1224">
        <v>1</v>
      </c>
      <c r="L1224">
        <v>3.9615765796549218</v>
      </c>
      <c r="M1224">
        <v>0.3</v>
      </c>
      <c r="N1224">
        <v>0.7</v>
      </c>
      <c r="O1224">
        <v>-9.2737966696949656E-2</v>
      </c>
      <c r="P1224">
        <v>4.8621019153032545</v>
      </c>
      <c r="Q1224">
        <v>-3.9114440255761329E-2</v>
      </c>
      <c r="R1224">
        <v>3.9629482632701816</v>
      </c>
      <c r="S1224">
        <v>1.1000000000000001</v>
      </c>
      <c r="T1224">
        <v>0.5</v>
      </c>
      <c r="U1224">
        <v>-0.18925710189630912</v>
      </c>
      <c r="V1224">
        <v>3.0912879625534422</v>
      </c>
    </row>
    <row r="1225" spans="1:22" x14ac:dyDescent="0.45">
      <c r="A1225">
        <v>2004</v>
      </c>
      <c r="B1225">
        <v>10</v>
      </c>
      <c r="C1225" t="s">
        <v>37</v>
      </c>
      <c r="D1225" t="s">
        <v>36</v>
      </c>
      <c r="E1225">
        <v>3</v>
      </c>
      <c r="F1225">
        <v>-0.2475033874806325</v>
      </c>
      <c r="G1225">
        <v>3</v>
      </c>
      <c r="H1225">
        <v>1</v>
      </c>
      <c r="I1225">
        <v>-1.2475033874806325</v>
      </c>
      <c r="J1225">
        <v>2</v>
      </c>
      <c r="K1225">
        <v>0</v>
      </c>
      <c r="L1225">
        <v>4.2052766426936907</v>
      </c>
      <c r="M1225">
        <v>1.4</v>
      </c>
      <c r="N1225">
        <v>0.6</v>
      </c>
      <c r="O1225">
        <v>-5.7183060715659859E-2</v>
      </c>
      <c r="P1225">
        <v>4.2925982253041077</v>
      </c>
      <c r="Q1225">
        <v>-8.6752939029725223E-2</v>
      </c>
      <c r="R1225">
        <v>3.7234798911684002</v>
      </c>
      <c r="S1225">
        <v>0.9</v>
      </c>
      <c r="T1225">
        <v>0.2</v>
      </c>
      <c r="U1225">
        <v>-0.14673242777779469</v>
      </c>
      <c r="V1225">
        <v>5.1005889286152444</v>
      </c>
    </row>
    <row r="1226" spans="1:22" x14ac:dyDescent="0.45">
      <c r="A1226">
        <v>2004</v>
      </c>
      <c r="B1226">
        <v>10</v>
      </c>
      <c r="C1226" t="s">
        <v>35</v>
      </c>
      <c r="D1226" t="s">
        <v>46</v>
      </c>
      <c r="E1226">
        <v>3</v>
      </c>
      <c r="F1226">
        <v>2.5530916202735368</v>
      </c>
      <c r="G1226">
        <v>3</v>
      </c>
      <c r="H1226">
        <v>4.5</v>
      </c>
      <c r="I1226">
        <v>-1.9469083797264632</v>
      </c>
      <c r="J1226">
        <v>-1.5</v>
      </c>
      <c r="K1226">
        <v>1</v>
      </c>
      <c r="L1226">
        <v>4.6861335403726709</v>
      </c>
      <c r="M1226">
        <v>1.5</v>
      </c>
      <c r="N1226">
        <v>0.5</v>
      </c>
      <c r="O1226">
        <v>0.11752368791124726</v>
      </c>
      <c r="P1226">
        <v>3.7413956333521554</v>
      </c>
      <c r="Q1226">
        <v>-6.0476635656475566E-3</v>
      </c>
      <c r="R1226">
        <v>4.5743058849363196</v>
      </c>
      <c r="S1226">
        <v>0.4</v>
      </c>
      <c r="T1226">
        <v>0.5</v>
      </c>
      <c r="U1226">
        <v>0.18030146150551757</v>
      </c>
      <c r="V1226">
        <v>4.9908472984970258</v>
      </c>
    </row>
    <row r="1227" spans="1:22" x14ac:dyDescent="0.45">
      <c r="A1227">
        <v>2004</v>
      </c>
      <c r="B1227">
        <v>10</v>
      </c>
      <c r="C1227" t="s">
        <v>29</v>
      </c>
      <c r="D1227" t="s">
        <v>47</v>
      </c>
      <c r="E1227">
        <v>-10</v>
      </c>
      <c r="F1227">
        <v>-2.7748451814398383</v>
      </c>
      <c r="G1227">
        <v>-10</v>
      </c>
      <c r="H1227">
        <v>1.5</v>
      </c>
      <c r="I1227">
        <v>-4.2748451814398383</v>
      </c>
      <c r="J1227">
        <v>-11.5</v>
      </c>
      <c r="K1227">
        <v>1</v>
      </c>
      <c r="L1227">
        <v>3.3806231644172819</v>
      </c>
      <c r="M1227">
        <v>0.6</v>
      </c>
      <c r="N1227">
        <v>1</v>
      </c>
      <c r="O1227">
        <v>9.7732765152716977E-3</v>
      </c>
      <c r="P1227">
        <v>3.7205487323134383</v>
      </c>
      <c r="Q1227">
        <v>-7.2630446280053289E-3</v>
      </c>
      <c r="R1227">
        <v>3.3964743589743591</v>
      </c>
      <c r="S1227">
        <v>1.1000000000000001</v>
      </c>
      <c r="T1227">
        <v>0.3</v>
      </c>
      <c r="U1227">
        <v>-0.12111738086454726</v>
      </c>
      <c r="V1227">
        <v>3.7220668220668216</v>
      </c>
    </row>
    <row r="1228" spans="1:22" x14ac:dyDescent="0.45">
      <c r="A1228">
        <v>2004</v>
      </c>
      <c r="B1228">
        <v>10</v>
      </c>
      <c r="C1228" t="s">
        <v>27</v>
      </c>
      <c r="D1228" t="s">
        <v>26</v>
      </c>
      <c r="E1228">
        <v>23</v>
      </c>
      <c r="F1228">
        <v>8.8990162795361272</v>
      </c>
      <c r="G1228">
        <v>23</v>
      </c>
      <c r="H1228">
        <v>7</v>
      </c>
      <c r="I1228">
        <v>1.8990162795361272</v>
      </c>
      <c r="J1228">
        <v>16</v>
      </c>
      <c r="K1228">
        <v>1</v>
      </c>
      <c r="L1228">
        <v>3.316135680109364</v>
      </c>
      <c r="M1228">
        <v>0.8</v>
      </c>
      <c r="N1228">
        <v>0.5</v>
      </c>
      <c r="O1228">
        <v>-0.21723798509881087</v>
      </c>
      <c r="P1228">
        <v>3.67208743239103</v>
      </c>
      <c r="Q1228">
        <v>-6.4620797394669749E-2</v>
      </c>
      <c r="R1228">
        <v>4.480981263079661</v>
      </c>
      <c r="S1228">
        <v>0.7</v>
      </c>
      <c r="T1228">
        <v>0.4</v>
      </c>
      <c r="U1228">
        <v>6.8583166195300346E-2</v>
      </c>
      <c r="V1228">
        <v>4.1226725173838927</v>
      </c>
    </row>
    <row r="1229" spans="1:22" x14ac:dyDescent="0.45">
      <c r="A1229">
        <v>2004</v>
      </c>
      <c r="B1229">
        <v>10</v>
      </c>
      <c r="C1229" t="s">
        <v>44</v>
      </c>
      <c r="D1229" t="s">
        <v>23</v>
      </c>
      <c r="E1229">
        <v>-28</v>
      </c>
      <c r="F1229">
        <v>-1.420374385917482</v>
      </c>
      <c r="G1229">
        <v>-28</v>
      </c>
      <c r="H1229">
        <v>-7</v>
      </c>
      <c r="I1229">
        <v>5.5796256140825182</v>
      </c>
      <c r="J1229">
        <v>-21</v>
      </c>
      <c r="K1229">
        <v>0</v>
      </c>
      <c r="L1229">
        <v>4.3833068018937587</v>
      </c>
      <c r="M1229">
        <v>0.3</v>
      </c>
      <c r="N1229">
        <v>0.4</v>
      </c>
      <c r="O1229">
        <v>0.12642083751054112</v>
      </c>
      <c r="P1229">
        <v>4.1532371137634296</v>
      </c>
      <c r="Q1229">
        <v>-6.453349198700023E-2</v>
      </c>
      <c r="R1229">
        <v>3.9608137507487355</v>
      </c>
      <c r="S1229">
        <v>0.9</v>
      </c>
      <c r="T1229">
        <v>0.7</v>
      </c>
      <c r="U1229">
        <v>4.2166596532103015E-2</v>
      </c>
      <c r="V1229">
        <v>4.5355054134891599</v>
      </c>
    </row>
    <row r="1230" spans="1:22" x14ac:dyDescent="0.45">
      <c r="A1230">
        <v>2004</v>
      </c>
      <c r="B1230">
        <v>11</v>
      </c>
      <c r="C1230" t="s">
        <v>23</v>
      </c>
      <c r="D1230" t="s">
        <v>50</v>
      </c>
      <c r="E1230">
        <v>20</v>
      </c>
      <c r="F1230">
        <v>2.2768626532588705</v>
      </c>
      <c r="G1230">
        <v>20</v>
      </c>
      <c r="H1230">
        <v>7.5</v>
      </c>
      <c r="I1230">
        <v>-5.2231373467411295</v>
      </c>
      <c r="J1230">
        <v>12.5</v>
      </c>
      <c r="K1230">
        <v>0</v>
      </c>
      <c r="L1230">
        <v>3.923708487590841</v>
      </c>
      <c r="M1230">
        <v>1</v>
      </c>
      <c r="N1230">
        <v>0.7</v>
      </c>
      <c r="O1230">
        <v>3.609553407150895E-2</v>
      </c>
      <c r="P1230">
        <v>4.8250292230129688</v>
      </c>
      <c r="Q1230">
        <v>0.18342140641213997</v>
      </c>
      <c r="R1230">
        <v>4.0537405272073466</v>
      </c>
      <c r="S1230">
        <v>0.7</v>
      </c>
      <c r="T1230">
        <v>0.3</v>
      </c>
      <c r="U1230">
        <v>-0.15617868758634981</v>
      </c>
      <c r="V1230">
        <v>3.45749068922881</v>
      </c>
    </row>
    <row r="1231" spans="1:22" x14ac:dyDescent="0.45">
      <c r="A1231">
        <v>2004</v>
      </c>
      <c r="B1231">
        <v>11</v>
      </c>
      <c r="C1231" t="s">
        <v>51</v>
      </c>
      <c r="D1231" t="s">
        <v>27</v>
      </c>
      <c r="E1231">
        <v>20</v>
      </c>
      <c r="F1231">
        <v>-1.1878798330247564</v>
      </c>
      <c r="G1231">
        <v>20</v>
      </c>
      <c r="H1231">
        <v>2</v>
      </c>
      <c r="I1231">
        <v>-3.1878798330247564</v>
      </c>
      <c r="J1231">
        <v>18</v>
      </c>
      <c r="K1231">
        <v>0</v>
      </c>
      <c r="L1231">
        <v>4.5516425533530791</v>
      </c>
      <c r="M1231">
        <v>0.7</v>
      </c>
      <c r="N1231">
        <v>0.7</v>
      </c>
      <c r="O1231">
        <v>-2.6615271142873452E-2</v>
      </c>
      <c r="P1231">
        <v>4.7584149154079496</v>
      </c>
      <c r="Q1231">
        <v>4.3262458465550116E-2</v>
      </c>
      <c r="R1231">
        <v>3.337188311688311</v>
      </c>
      <c r="S1231">
        <v>0.5</v>
      </c>
      <c r="T1231">
        <v>0.6</v>
      </c>
      <c r="U1231">
        <v>-0.20119954750597926</v>
      </c>
      <c r="V1231">
        <v>3.8518595121631103</v>
      </c>
    </row>
    <row r="1232" spans="1:22" x14ac:dyDescent="0.45">
      <c r="A1232">
        <v>2004</v>
      </c>
      <c r="B1232">
        <v>11</v>
      </c>
      <c r="C1232" t="s">
        <v>36</v>
      </c>
      <c r="D1232" t="s">
        <v>29</v>
      </c>
      <c r="E1232">
        <v>25</v>
      </c>
      <c r="F1232">
        <v>6.7360843055793778</v>
      </c>
      <c r="G1232">
        <v>25</v>
      </c>
      <c r="H1232">
        <v>3</v>
      </c>
      <c r="I1232">
        <v>3.7360843055793778</v>
      </c>
      <c r="J1232">
        <v>22</v>
      </c>
      <c r="K1232">
        <v>1</v>
      </c>
      <c r="L1232">
        <v>3.8297298911684003</v>
      </c>
      <c r="M1232">
        <v>1</v>
      </c>
      <c r="N1232">
        <v>0.2</v>
      </c>
      <c r="O1232">
        <v>-0.13847519831165289</v>
      </c>
      <c r="P1232">
        <v>4.9886272061272061</v>
      </c>
      <c r="Q1232">
        <v>-7.2082792285582981E-2</v>
      </c>
      <c r="R1232">
        <v>3.435673669467787</v>
      </c>
      <c r="S1232">
        <v>0.6</v>
      </c>
      <c r="T1232">
        <v>0.9</v>
      </c>
      <c r="U1232">
        <v>1.8085414788722193E-2</v>
      </c>
      <c r="V1232">
        <v>3.755437621202327</v>
      </c>
    </row>
    <row r="1233" spans="1:22" x14ac:dyDescent="0.45">
      <c r="A1233">
        <v>2004</v>
      </c>
      <c r="B1233">
        <v>11</v>
      </c>
      <c r="C1233" t="s">
        <v>33</v>
      </c>
      <c r="D1233" t="s">
        <v>24</v>
      </c>
      <c r="E1233">
        <v>-31</v>
      </c>
      <c r="F1233">
        <v>-8.7291757133464216</v>
      </c>
      <c r="G1233">
        <v>-31</v>
      </c>
      <c r="H1233">
        <v>-8</v>
      </c>
      <c r="I1233">
        <v>-0.72917571334642162</v>
      </c>
      <c r="J1233">
        <v>-23</v>
      </c>
      <c r="K1233">
        <v>1</v>
      </c>
      <c r="L1233">
        <v>4.4918049543049543</v>
      </c>
      <c r="M1233">
        <v>0.6</v>
      </c>
      <c r="N1233">
        <v>0.4</v>
      </c>
      <c r="O1233">
        <v>0.26405769473325169</v>
      </c>
      <c r="P1233">
        <v>4.5472024738546475</v>
      </c>
      <c r="Q1233">
        <v>0.1332083191287689</v>
      </c>
      <c r="R1233">
        <v>3.9777040998217474</v>
      </c>
      <c r="S1233">
        <v>0.9</v>
      </c>
      <c r="T1233">
        <v>0.5</v>
      </c>
      <c r="U1233">
        <v>-0.27761630642747293</v>
      </c>
      <c r="V1233">
        <v>4.0062158962781851</v>
      </c>
    </row>
    <row r="1234" spans="1:22" x14ac:dyDescent="0.45">
      <c r="A1234">
        <v>2004</v>
      </c>
      <c r="B1234">
        <v>11</v>
      </c>
      <c r="C1234" t="s">
        <v>41</v>
      </c>
      <c r="D1234" t="s">
        <v>40</v>
      </c>
      <c r="E1234">
        <v>-5</v>
      </c>
      <c r="F1234">
        <v>-1.6504783897465793</v>
      </c>
      <c r="G1234">
        <v>-5</v>
      </c>
      <c r="H1234">
        <v>-4</v>
      </c>
      <c r="I1234">
        <v>2.3495216102534204</v>
      </c>
      <c r="J1234">
        <v>-1</v>
      </c>
      <c r="K1234">
        <v>0</v>
      </c>
      <c r="L1234">
        <v>3.9179185092088318</v>
      </c>
      <c r="M1234">
        <v>0.7</v>
      </c>
      <c r="N1234">
        <v>0.7</v>
      </c>
      <c r="O1234">
        <v>-4.4765407613064079E-2</v>
      </c>
      <c r="P1234">
        <v>3.508604391996033</v>
      </c>
      <c r="Q1234">
        <v>-0.17976143713726733</v>
      </c>
      <c r="R1234">
        <v>3.8926022206805628</v>
      </c>
      <c r="S1234">
        <v>0.4</v>
      </c>
      <c r="T1234">
        <v>0.6</v>
      </c>
      <c r="U1234">
        <v>-6.3340891844447189E-2</v>
      </c>
      <c r="V1234">
        <v>4.8533519153032545</v>
      </c>
    </row>
    <row r="1235" spans="1:22" x14ac:dyDescent="0.45">
      <c r="A1235">
        <v>2004</v>
      </c>
      <c r="B1235">
        <v>11</v>
      </c>
      <c r="C1235" t="s">
        <v>32</v>
      </c>
      <c r="D1235" t="s">
        <v>31</v>
      </c>
      <c r="E1235">
        <v>-3</v>
      </c>
      <c r="F1235">
        <v>-3.9404577493029462</v>
      </c>
      <c r="G1235">
        <v>-3</v>
      </c>
      <c r="H1235">
        <v>-1.5</v>
      </c>
      <c r="I1235">
        <v>-2.4404577493029462</v>
      </c>
      <c r="J1235">
        <v>-1.5</v>
      </c>
      <c r="K1235">
        <v>1</v>
      </c>
      <c r="L1235">
        <v>4.5147286079182631</v>
      </c>
      <c r="M1235">
        <v>0.6</v>
      </c>
      <c r="N1235">
        <v>0</v>
      </c>
      <c r="O1235">
        <v>0.11631237729215797</v>
      </c>
      <c r="P1235">
        <v>3.956261437908497</v>
      </c>
      <c r="Q1235">
        <v>-5.7831699324901696E-2</v>
      </c>
      <c r="R1235">
        <v>4.4311699995910523</v>
      </c>
      <c r="S1235">
        <v>0.9</v>
      </c>
      <c r="T1235">
        <v>0.4</v>
      </c>
      <c r="U1235">
        <v>-9.4957885370621761E-2</v>
      </c>
      <c r="V1235">
        <v>4.067100199994937</v>
      </c>
    </row>
    <row r="1236" spans="1:22" x14ac:dyDescent="0.45">
      <c r="A1236">
        <v>2004</v>
      </c>
      <c r="B1236">
        <v>11</v>
      </c>
      <c r="C1236" t="s">
        <v>30</v>
      </c>
      <c r="D1236" t="s">
        <v>48</v>
      </c>
      <c r="E1236">
        <v>-3</v>
      </c>
      <c r="F1236">
        <v>2.4874305065160365</v>
      </c>
      <c r="G1236">
        <v>-3</v>
      </c>
      <c r="H1236">
        <v>3</v>
      </c>
      <c r="I1236">
        <v>-0.51256949348396352</v>
      </c>
      <c r="J1236">
        <v>-6</v>
      </c>
      <c r="K1236">
        <v>1</v>
      </c>
      <c r="L1236">
        <v>4.2566693536348712</v>
      </c>
      <c r="M1236">
        <v>1</v>
      </c>
      <c r="N1236">
        <v>0.7</v>
      </c>
      <c r="O1236">
        <v>1.7772925513943812E-4</v>
      </c>
      <c r="P1236">
        <v>4.0500196535490662</v>
      </c>
      <c r="Q1236">
        <v>-9.906126991575874E-2</v>
      </c>
      <c r="R1236">
        <v>4.1361747706484548</v>
      </c>
      <c r="S1236">
        <v>0.7</v>
      </c>
      <c r="T1236">
        <v>0.4</v>
      </c>
      <c r="U1236">
        <v>-1.1757831698534796E-2</v>
      </c>
      <c r="V1236">
        <v>3.8031787710253182</v>
      </c>
    </row>
    <row r="1237" spans="1:22" x14ac:dyDescent="0.45">
      <c r="A1237">
        <v>2004</v>
      </c>
      <c r="B1237">
        <v>11</v>
      </c>
      <c r="C1237" t="s">
        <v>25</v>
      </c>
      <c r="D1237" t="s">
        <v>35</v>
      </c>
      <c r="E1237">
        <v>3</v>
      </c>
      <c r="F1237">
        <v>8.8384313526467508</v>
      </c>
      <c r="G1237">
        <v>3</v>
      </c>
      <c r="H1237">
        <v>8</v>
      </c>
      <c r="I1237">
        <v>0.83843135264675084</v>
      </c>
      <c r="J1237">
        <v>-5</v>
      </c>
      <c r="K1237">
        <v>0</v>
      </c>
      <c r="L1237">
        <v>3.4994738676356327</v>
      </c>
      <c r="M1237">
        <v>0.3</v>
      </c>
      <c r="N1237">
        <v>0.4</v>
      </c>
      <c r="O1237">
        <v>-0.15493748281449393</v>
      </c>
      <c r="P1237">
        <v>3.6915723733186097</v>
      </c>
      <c r="Q1237">
        <v>-3.4220049431385652E-2</v>
      </c>
      <c r="R1237">
        <v>4.5460714285714285</v>
      </c>
      <c r="S1237">
        <v>1.2</v>
      </c>
      <c r="T1237">
        <v>0.4</v>
      </c>
      <c r="U1237">
        <v>0.10259734876254963</v>
      </c>
      <c r="V1237">
        <v>4.1144725564290781</v>
      </c>
    </row>
    <row r="1238" spans="1:22" x14ac:dyDescent="0.45">
      <c r="A1238">
        <v>2004</v>
      </c>
      <c r="B1238">
        <v>11</v>
      </c>
      <c r="C1238" t="s">
        <v>52</v>
      </c>
      <c r="D1238" t="s">
        <v>49</v>
      </c>
      <c r="E1238">
        <v>-21</v>
      </c>
      <c r="F1238">
        <v>-0.16955113528267374</v>
      </c>
      <c r="G1238">
        <v>-21</v>
      </c>
      <c r="H1238">
        <v>-6</v>
      </c>
      <c r="I1238">
        <v>5.8304488647173258</v>
      </c>
      <c r="J1238">
        <v>-15</v>
      </c>
      <c r="K1238">
        <v>0</v>
      </c>
      <c r="L1238">
        <v>4.1151165092057145</v>
      </c>
      <c r="M1238">
        <v>0.8</v>
      </c>
      <c r="N1238">
        <v>0.7</v>
      </c>
      <c r="O1238">
        <v>4.1426330415818155E-2</v>
      </c>
      <c r="P1238">
        <v>4.0372135477480748</v>
      </c>
      <c r="Q1238">
        <v>8.2828762077253402E-3</v>
      </c>
      <c r="R1238">
        <v>3.7614570268053242</v>
      </c>
      <c r="S1238">
        <v>1.3</v>
      </c>
      <c r="T1238">
        <v>0.4</v>
      </c>
      <c r="U1238">
        <v>-4.6223843270766576E-2</v>
      </c>
      <c r="V1238">
        <v>4.6720615673418875</v>
      </c>
    </row>
    <row r="1239" spans="1:22" x14ac:dyDescent="0.45">
      <c r="A1239">
        <v>2004</v>
      </c>
      <c r="B1239">
        <v>11</v>
      </c>
      <c r="C1239" t="s">
        <v>47</v>
      </c>
      <c r="D1239" t="s">
        <v>42</v>
      </c>
      <c r="E1239">
        <v>32</v>
      </c>
      <c r="F1239">
        <v>3.8005804322861816</v>
      </c>
      <c r="G1239">
        <v>32</v>
      </c>
      <c r="H1239">
        <v>8</v>
      </c>
      <c r="I1239">
        <v>-4.199419567713818</v>
      </c>
      <c r="J1239">
        <v>24</v>
      </c>
      <c r="K1239">
        <v>0</v>
      </c>
      <c r="L1239">
        <v>3.1524743589743589</v>
      </c>
      <c r="M1239">
        <v>1.1000000000000001</v>
      </c>
      <c r="N1239">
        <v>0.5</v>
      </c>
      <c r="O1239">
        <v>-0.13928363647345712</v>
      </c>
      <c r="P1239">
        <v>3.5262626262626262</v>
      </c>
      <c r="Q1239">
        <v>5.2999602000825853E-2</v>
      </c>
      <c r="R1239">
        <v>4.0848390360929061</v>
      </c>
      <c r="S1239">
        <v>0.9</v>
      </c>
      <c r="T1239">
        <v>0.5</v>
      </c>
      <c r="U1239">
        <v>-0.11402832047950573</v>
      </c>
      <c r="V1239">
        <v>4.0861764800984748</v>
      </c>
    </row>
    <row r="1240" spans="1:22" x14ac:dyDescent="0.45">
      <c r="A1240">
        <v>2004</v>
      </c>
      <c r="B1240">
        <v>11</v>
      </c>
      <c r="C1240" t="s">
        <v>34</v>
      </c>
      <c r="D1240" t="s">
        <v>39</v>
      </c>
      <c r="E1240">
        <v>-6</v>
      </c>
      <c r="F1240">
        <v>-5.9475042162511027</v>
      </c>
      <c r="G1240">
        <v>-6</v>
      </c>
      <c r="H1240">
        <v>-4.5</v>
      </c>
      <c r="I1240">
        <v>-1.4475042162511027</v>
      </c>
      <c r="J1240">
        <v>-1.5</v>
      </c>
      <c r="K1240">
        <v>1</v>
      </c>
      <c r="L1240">
        <v>4.6980757791039123</v>
      </c>
      <c r="M1240">
        <v>0.8</v>
      </c>
      <c r="N1240">
        <v>0.3</v>
      </c>
      <c r="O1240">
        <v>0.11309418959423741</v>
      </c>
      <c r="P1240">
        <v>3.1881851198159517</v>
      </c>
      <c r="Q1240">
        <v>-8.0511487293590145E-2</v>
      </c>
      <c r="R1240">
        <v>3.7827970196896024</v>
      </c>
      <c r="S1240">
        <v>0.9</v>
      </c>
      <c r="T1240">
        <v>0.7</v>
      </c>
      <c r="U1240">
        <v>-9.5036283701219887E-2</v>
      </c>
      <c r="V1240">
        <v>3.7585447617100542</v>
      </c>
    </row>
    <row r="1241" spans="1:22" x14ac:dyDescent="0.45">
      <c r="A1241">
        <v>2004</v>
      </c>
      <c r="B1241">
        <v>11</v>
      </c>
      <c r="C1241" t="s">
        <v>22</v>
      </c>
      <c r="D1241" t="s">
        <v>43</v>
      </c>
      <c r="E1241">
        <v>7</v>
      </c>
      <c r="F1241">
        <v>10.093873788368809</v>
      </c>
      <c r="G1241">
        <v>7</v>
      </c>
      <c r="H1241">
        <v>9.5</v>
      </c>
      <c r="I1241">
        <v>0.59387378836880877</v>
      </c>
      <c r="J1241">
        <v>-2.5</v>
      </c>
      <c r="K1241">
        <v>0</v>
      </c>
      <c r="L1241">
        <v>3.4702951013181194</v>
      </c>
      <c r="M1241">
        <v>1.3</v>
      </c>
      <c r="N1241">
        <v>1.2</v>
      </c>
      <c r="O1241">
        <v>-0.24214302721223482</v>
      </c>
      <c r="P1241">
        <v>4.4502496215539695</v>
      </c>
      <c r="Q1241">
        <v>-0.10942221034797403</v>
      </c>
      <c r="R1241">
        <v>4.6039640914640918</v>
      </c>
      <c r="S1241">
        <v>0.6</v>
      </c>
      <c r="T1241">
        <v>0.9</v>
      </c>
      <c r="U1241">
        <v>4.9373499652638389E-2</v>
      </c>
      <c r="V1241">
        <v>4.0880699174406603</v>
      </c>
    </row>
    <row r="1242" spans="1:22" x14ac:dyDescent="0.45">
      <c r="A1242">
        <v>2004</v>
      </c>
      <c r="B1242">
        <v>11</v>
      </c>
      <c r="C1242" t="s">
        <v>28</v>
      </c>
      <c r="D1242" t="s">
        <v>37</v>
      </c>
      <c r="E1242">
        <v>-4</v>
      </c>
      <c r="F1242">
        <v>5.8029759238541905</v>
      </c>
      <c r="G1242">
        <v>-4</v>
      </c>
      <c r="H1242">
        <v>-3</v>
      </c>
      <c r="I1242">
        <v>8.8029759238541914</v>
      </c>
      <c r="J1242">
        <v>-1</v>
      </c>
      <c r="K1242">
        <v>0</v>
      </c>
      <c r="L1242">
        <v>4.7890657784481316</v>
      </c>
      <c r="M1242">
        <v>0.9</v>
      </c>
      <c r="N1242">
        <v>0.4</v>
      </c>
      <c r="O1242">
        <v>-4.4884460801298626E-2</v>
      </c>
      <c r="P1242">
        <v>3.6864155799480876</v>
      </c>
      <c r="Q1242">
        <v>2.1089181436834491E-2</v>
      </c>
      <c r="R1242">
        <v>4.5943675517845994</v>
      </c>
      <c r="S1242">
        <v>1.4</v>
      </c>
      <c r="T1242">
        <v>0.6</v>
      </c>
      <c r="U1242">
        <v>-2.6023833761653931E-2</v>
      </c>
      <c r="V1242">
        <v>4.3038482253041073</v>
      </c>
    </row>
    <row r="1243" spans="1:22" x14ac:dyDescent="0.45">
      <c r="A1243">
        <v>2004</v>
      </c>
      <c r="B1243">
        <v>11</v>
      </c>
      <c r="C1243" t="s">
        <v>45</v>
      </c>
      <c r="D1243" t="s">
        <v>44</v>
      </c>
      <c r="E1243">
        <v>22</v>
      </c>
      <c r="F1243">
        <v>12.33091118188257</v>
      </c>
      <c r="G1243">
        <v>22</v>
      </c>
      <c r="H1243">
        <v>10</v>
      </c>
      <c r="I1243">
        <v>2.3309111818825698</v>
      </c>
      <c r="J1243">
        <v>12</v>
      </c>
      <c r="K1243">
        <v>1</v>
      </c>
      <c r="L1243">
        <v>4.1460251863471047</v>
      </c>
      <c r="M1243">
        <v>1.2</v>
      </c>
      <c r="N1243">
        <v>0.7</v>
      </c>
      <c r="O1243">
        <v>-0.23341125502665938</v>
      </c>
      <c r="P1243">
        <v>2.9561231273886071</v>
      </c>
      <c r="Q1243">
        <v>-0.12271971997281653</v>
      </c>
      <c r="R1243">
        <v>4.3697536883406451</v>
      </c>
      <c r="S1243">
        <v>0.2</v>
      </c>
      <c r="T1243">
        <v>0.3</v>
      </c>
      <c r="U1243">
        <v>0.20540234111814099</v>
      </c>
      <c r="V1243">
        <v>3.9711318506055351</v>
      </c>
    </row>
    <row r="1244" spans="1:22" x14ac:dyDescent="0.45">
      <c r="A1244">
        <v>2004</v>
      </c>
      <c r="B1244">
        <v>11</v>
      </c>
      <c r="C1244" t="s">
        <v>46</v>
      </c>
      <c r="D1244" t="s">
        <v>53</v>
      </c>
      <c r="E1244">
        <v>-3</v>
      </c>
      <c r="F1244">
        <v>-4.9698098273336315</v>
      </c>
      <c r="G1244">
        <v>-3</v>
      </c>
      <c r="H1244">
        <v>-3</v>
      </c>
      <c r="I1244">
        <v>-1.9698098273336315</v>
      </c>
      <c r="J1244">
        <v>0</v>
      </c>
      <c r="K1244">
        <v>0</v>
      </c>
      <c r="L1244">
        <v>4.6995567210567213</v>
      </c>
      <c r="M1244">
        <v>0.6</v>
      </c>
      <c r="N1244">
        <v>0.5</v>
      </c>
      <c r="O1244">
        <v>0.16405217217570744</v>
      </c>
      <c r="P1244">
        <v>4.7622758699255971</v>
      </c>
      <c r="Q1244">
        <v>5.7156233809779702E-2</v>
      </c>
      <c r="R1244">
        <v>3.459337944664032</v>
      </c>
      <c r="S1244">
        <v>1.1000000000000001</v>
      </c>
      <c r="T1244">
        <v>0.6</v>
      </c>
      <c r="U1244">
        <v>-5.5980221354538492E-2</v>
      </c>
      <c r="V1244">
        <v>5.1052171983789636</v>
      </c>
    </row>
    <row r="1245" spans="1:22" x14ac:dyDescent="0.45">
      <c r="A1245">
        <v>2004</v>
      </c>
      <c r="B1245">
        <v>11</v>
      </c>
      <c r="C1245" t="s">
        <v>26</v>
      </c>
      <c r="D1245" t="s">
        <v>38</v>
      </c>
      <c r="E1245">
        <v>-8</v>
      </c>
      <c r="F1245">
        <v>3.0821374587433037</v>
      </c>
      <c r="G1245">
        <v>-8</v>
      </c>
      <c r="H1245">
        <v>-3</v>
      </c>
      <c r="I1245">
        <v>6.0821374587433041</v>
      </c>
      <c r="J1245">
        <v>-5</v>
      </c>
      <c r="K1245">
        <v>0</v>
      </c>
      <c r="L1245">
        <v>4.3469071890055879</v>
      </c>
      <c r="M1245">
        <v>0.7</v>
      </c>
      <c r="N1245">
        <v>0.4</v>
      </c>
      <c r="O1245">
        <v>7.2432253081961454E-2</v>
      </c>
      <c r="P1245">
        <v>4.0858304121207354</v>
      </c>
      <c r="Q1245">
        <v>-9.3794257371532921E-2</v>
      </c>
      <c r="R1245">
        <v>4.832323927564337</v>
      </c>
      <c r="S1245">
        <v>0.9</v>
      </c>
      <c r="T1245">
        <v>0.4</v>
      </c>
      <c r="U1245">
        <v>0.17357788500790633</v>
      </c>
      <c r="V1245">
        <v>4.7899134199134199</v>
      </c>
    </row>
    <row r="1246" spans="1:22" x14ac:dyDescent="0.45">
      <c r="A1246">
        <v>2004</v>
      </c>
      <c r="B1246">
        <v>12</v>
      </c>
      <c r="C1246" t="s">
        <v>33</v>
      </c>
      <c r="D1246" t="s">
        <v>25</v>
      </c>
      <c r="E1246">
        <v>-32</v>
      </c>
      <c r="F1246">
        <v>-8.1941756193050423</v>
      </c>
      <c r="G1246">
        <v>-32</v>
      </c>
      <c r="H1246">
        <v>-8.5</v>
      </c>
      <c r="I1246">
        <v>0.30582438069495765</v>
      </c>
      <c r="J1246">
        <v>-23.5</v>
      </c>
      <c r="K1246">
        <v>0</v>
      </c>
      <c r="L1246">
        <v>4.7293049543049541</v>
      </c>
      <c r="M1246">
        <v>0.5</v>
      </c>
      <c r="N1246">
        <v>0.4</v>
      </c>
      <c r="O1246">
        <v>0.31375778567794699</v>
      </c>
      <c r="P1246">
        <v>4.2656338464036674</v>
      </c>
      <c r="Q1246">
        <v>5.1111894774257607E-2</v>
      </c>
      <c r="R1246">
        <v>3.5701087882705536</v>
      </c>
      <c r="S1246">
        <v>0.3</v>
      </c>
      <c r="T1246">
        <v>0.4</v>
      </c>
      <c r="U1246">
        <v>-0.15630749177376416</v>
      </c>
      <c r="V1246">
        <v>3.811016817763055</v>
      </c>
    </row>
    <row r="1247" spans="1:22" x14ac:dyDescent="0.45">
      <c r="A1247">
        <v>2004</v>
      </c>
      <c r="B1247">
        <v>12</v>
      </c>
      <c r="C1247" t="s">
        <v>24</v>
      </c>
      <c r="D1247" t="s">
        <v>23</v>
      </c>
      <c r="E1247">
        <v>14</v>
      </c>
      <c r="F1247">
        <v>8.0451983582850417</v>
      </c>
      <c r="G1247">
        <v>14</v>
      </c>
      <c r="H1247">
        <v>3.5</v>
      </c>
      <c r="I1247">
        <v>4.5451983582850417</v>
      </c>
      <c r="J1247">
        <v>10.5</v>
      </c>
      <c r="K1247">
        <v>1</v>
      </c>
      <c r="L1247">
        <v>3.8894688057041003</v>
      </c>
      <c r="M1247">
        <v>1.2</v>
      </c>
      <c r="N1247">
        <v>0.4</v>
      </c>
      <c r="O1247">
        <v>-0.30223809103593691</v>
      </c>
      <c r="P1247">
        <v>4.6087158962781851</v>
      </c>
      <c r="Q1247">
        <v>-0.1233338992598297</v>
      </c>
      <c r="R1247">
        <v>3.8081478468585752</v>
      </c>
      <c r="S1247">
        <v>0.9</v>
      </c>
      <c r="T1247">
        <v>0.6</v>
      </c>
      <c r="U1247">
        <v>7.5526818333159634E-3</v>
      </c>
      <c r="V1247">
        <v>4.8621615759541452</v>
      </c>
    </row>
    <row r="1248" spans="1:22" x14ac:dyDescent="0.45">
      <c r="A1248">
        <v>2004</v>
      </c>
      <c r="B1248">
        <v>12</v>
      </c>
      <c r="C1248" t="s">
        <v>42</v>
      </c>
      <c r="D1248" t="s">
        <v>29</v>
      </c>
      <c r="E1248">
        <v>7</v>
      </c>
      <c r="F1248">
        <v>4.0731248867193379</v>
      </c>
      <c r="G1248">
        <v>7</v>
      </c>
      <c r="H1248">
        <v>-3</v>
      </c>
      <c r="I1248">
        <v>7.0731248867193379</v>
      </c>
      <c r="J1248">
        <v>10</v>
      </c>
      <c r="K1248">
        <v>1</v>
      </c>
      <c r="L1248">
        <v>4.0278019990558693</v>
      </c>
      <c r="M1248">
        <v>0.9</v>
      </c>
      <c r="N1248">
        <v>0.4</v>
      </c>
      <c r="O1248">
        <v>-9.6176765302057585E-2</v>
      </c>
      <c r="P1248">
        <v>4.0757868697088648</v>
      </c>
      <c r="Q1248">
        <v>-0.11974200338937288</v>
      </c>
      <c r="R1248">
        <v>3.8636736694677873</v>
      </c>
      <c r="S1248">
        <v>0.5</v>
      </c>
      <c r="T1248">
        <v>0.9</v>
      </c>
      <c r="U1248">
        <v>2.323406852405465E-2</v>
      </c>
      <c r="V1248">
        <v>3.6777978696495324</v>
      </c>
    </row>
    <row r="1249" spans="1:22" x14ac:dyDescent="0.45">
      <c r="A1249">
        <v>2004</v>
      </c>
      <c r="B1249">
        <v>12</v>
      </c>
      <c r="C1249" t="s">
        <v>31</v>
      </c>
      <c r="D1249" t="s">
        <v>40</v>
      </c>
      <c r="E1249">
        <v>10</v>
      </c>
      <c r="F1249">
        <v>2.7661294505800891</v>
      </c>
      <c r="G1249">
        <v>10</v>
      </c>
      <c r="H1249">
        <v>6</v>
      </c>
      <c r="I1249">
        <v>-3.2338705494199109</v>
      </c>
      <c r="J1249">
        <v>4</v>
      </c>
      <c r="K1249">
        <v>0</v>
      </c>
      <c r="L1249">
        <v>3.9653805259068413</v>
      </c>
      <c r="M1249">
        <v>0.9</v>
      </c>
      <c r="N1249">
        <v>0.4</v>
      </c>
      <c r="O1249">
        <v>-0.12848530078379641</v>
      </c>
      <c r="P1249">
        <v>3.9102079694184959</v>
      </c>
      <c r="Q1249">
        <v>-1.8037616229498964E-2</v>
      </c>
      <c r="R1249">
        <v>3.7067722611663925</v>
      </c>
      <c r="S1249">
        <v>0.4</v>
      </c>
      <c r="T1249">
        <v>0.7</v>
      </c>
      <c r="U1249">
        <v>-7.5707504659430352E-2</v>
      </c>
      <c r="V1249">
        <v>4.4283519153032547</v>
      </c>
    </row>
    <row r="1250" spans="1:22" x14ac:dyDescent="0.45">
      <c r="A1250">
        <v>2004</v>
      </c>
      <c r="B1250">
        <v>12</v>
      </c>
      <c r="C1250" t="s">
        <v>30</v>
      </c>
      <c r="D1250" t="s">
        <v>53</v>
      </c>
      <c r="E1250">
        <v>10</v>
      </c>
      <c r="F1250">
        <v>-3.0199132799098223</v>
      </c>
      <c r="G1250">
        <v>10</v>
      </c>
      <c r="H1250">
        <v>2</v>
      </c>
      <c r="I1250">
        <v>-5.0199132799098223</v>
      </c>
      <c r="J1250">
        <v>8</v>
      </c>
      <c r="K1250">
        <v>0</v>
      </c>
      <c r="L1250">
        <v>4.3915178384833551</v>
      </c>
      <c r="M1250">
        <v>1.1000000000000001</v>
      </c>
      <c r="N1250">
        <v>0.7</v>
      </c>
      <c r="O1250">
        <v>-1.3801927802937108E-2</v>
      </c>
      <c r="P1250">
        <v>4.0595068330362452</v>
      </c>
      <c r="Q1250">
        <v>-0.10037662284750584</v>
      </c>
      <c r="R1250">
        <v>3.2114591567852444</v>
      </c>
      <c r="S1250">
        <v>1.1000000000000001</v>
      </c>
      <c r="T1250">
        <v>0.6</v>
      </c>
      <c r="U1250">
        <v>-6.8224342497569992E-2</v>
      </c>
      <c r="V1250">
        <v>4.940931484093249</v>
      </c>
    </row>
    <row r="1251" spans="1:22" x14ac:dyDescent="0.45">
      <c r="A1251">
        <v>2004</v>
      </c>
      <c r="B1251">
        <v>12</v>
      </c>
      <c r="C1251" t="s">
        <v>34</v>
      </c>
      <c r="D1251" t="s">
        <v>38</v>
      </c>
      <c r="E1251">
        <v>-3</v>
      </c>
      <c r="F1251">
        <v>-1.5745666981688586</v>
      </c>
      <c r="G1251">
        <v>-3</v>
      </c>
      <c r="H1251">
        <v>3</v>
      </c>
      <c r="I1251">
        <v>-4.5745666981688586</v>
      </c>
      <c r="J1251">
        <v>-6</v>
      </c>
      <c r="K1251">
        <v>1</v>
      </c>
      <c r="L1251">
        <v>4.5536313346594683</v>
      </c>
      <c r="M1251">
        <v>0.9</v>
      </c>
      <c r="N1251">
        <v>0.3</v>
      </c>
      <c r="O1251">
        <v>0.13949892364671046</v>
      </c>
      <c r="P1251">
        <v>3.173791180422012</v>
      </c>
      <c r="Q1251">
        <v>-6.6127189103150741E-2</v>
      </c>
      <c r="R1251">
        <v>4.8285739275643369</v>
      </c>
      <c r="S1251">
        <v>0.9</v>
      </c>
      <c r="T1251">
        <v>0.4</v>
      </c>
      <c r="U1251">
        <v>0.18432307787847174</v>
      </c>
      <c r="V1251">
        <v>4.7957957728545964</v>
      </c>
    </row>
    <row r="1252" spans="1:22" x14ac:dyDescent="0.45">
      <c r="A1252">
        <v>2004</v>
      </c>
      <c r="B1252">
        <v>12</v>
      </c>
      <c r="C1252" t="s">
        <v>48</v>
      </c>
      <c r="D1252" t="s">
        <v>35</v>
      </c>
      <c r="E1252">
        <v>11</v>
      </c>
      <c r="F1252">
        <v>5.1389272641688786</v>
      </c>
      <c r="G1252">
        <v>11</v>
      </c>
      <c r="H1252">
        <v>6</v>
      </c>
      <c r="I1252">
        <v>-0.86107273583112143</v>
      </c>
      <c r="J1252">
        <v>5</v>
      </c>
      <c r="K1252">
        <v>0</v>
      </c>
      <c r="L1252">
        <v>4.1533812483812484</v>
      </c>
      <c r="M1252">
        <v>0.8</v>
      </c>
      <c r="N1252">
        <v>0.4</v>
      </c>
      <c r="O1252">
        <v>-3.4042090497958387E-2</v>
      </c>
      <c r="P1252">
        <v>3.7735491413956885</v>
      </c>
      <c r="Q1252">
        <v>6.3392177983628614E-3</v>
      </c>
      <c r="R1252">
        <v>4.401071428571429</v>
      </c>
      <c r="S1252">
        <v>1.1000000000000001</v>
      </c>
      <c r="T1252">
        <v>0.4</v>
      </c>
      <c r="U1252">
        <v>0.10372984490763751</v>
      </c>
      <c r="V1252">
        <v>4.4373296992862219</v>
      </c>
    </row>
    <row r="1253" spans="1:22" x14ac:dyDescent="0.45">
      <c r="A1253">
        <v>2004</v>
      </c>
      <c r="B1253">
        <v>12</v>
      </c>
      <c r="C1253" t="s">
        <v>44</v>
      </c>
      <c r="D1253" t="s">
        <v>37</v>
      </c>
      <c r="E1253">
        <v>-21</v>
      </c>
      <c r="F1253">
        <v>-0.12526455732201691</v>
      </c>
      <c r="G1253">
        <v>-21</v>
      </c>
      <c r="H1253">
        <v>-7</v>
      </c>
      <c r="I1253">
        <v>6.8747354426779834</v>
      </c>
      <c r="J1253">
        <v>-14</v>
      </c>
      <c r="K1253">
        <v>0</v>
      </c>
      <c r="L1253">
        <v>4.7253927860850062</v>
      </c>
      <c r="M1253">
        <v>0.3</v>
      </c>
      <c r="N1253">
        <v>0.4</v>
      </c>
      <c r="O1253">
        <v>0.16908078919001893</v>
      </c>
      <c r="P1253">
        <v>3.7611318506055347</v>
      </c>
      <c r="Q1253">
        <v>-7.3801397740647284E-2</v>
      </c>
      <c r="R1253">
        <v>4.686804526574516</v>
      </c>
      <c r="S1253">
        <v>1.4</v>
      </c>
      <c r="T1253">
        <v>0.3</v>
      </c>
      <c r="U1253">
        <v>1.707463815717148E-2</v>
      </c>
      <c r="V1253">
        <v>4.4927177905214988</v>
      </c>
    </row>
    <row r="1254" spans="1:22" x14ac:dyDescent="0.45">
      <c r="A1254">
        <v>2004</v>
      </c>
      <c r="B1254">
        <v>12</v>
      </c>
      <c r="C1254" t="s">
        <v>45</v>
      </c>
      <c r="D1254" t="s">
        <v>41</v>
      </c>
      <c r="E1254">
        <v>9</v>
      </c>
      <c r="F1254">
        <v>8.3783362576300107</v>
      </c>
      <c r="G1254">
        <v>9</v>
      </c>
      <c r="H1254">
        <v>10</v>
      </c>
      <c r="I1254">
        <v>-1.6216637423699893</v>
      </c>
      <c r="J1254">
        <v>-1</v>
      </c>
      <c r="K1254">
        <v>1</v>
      </c>
      <c r="L1254">
        <v>3.9360251863471047</v>
      </c>
      <c r="M1254">
        <v>1.1000000000000001</v>
      </c>
      <c r="N1254">
        <v>0.7</v>
      </c>
      <c r="O1254">
        <v>-0.2294322556684642</v>
      </c>
      <c r="P1254">
        <v>3.3117622251329677</v>
      </c>
      <c r="Q1254">
        <v>-0.15904127190093859</v>
      </c>
      <c r="R1254">
        <v>4.1129185092088312</v>
      </c>
      <c r="S1254">
        <v>0.7</v>
      </c>
      <c r="T1254">
        <v>0.5</v>
      </c>
      <c r="U1254">
        <v>3.3686963098195702E-3</v>
      </c>
      <c r="V1254">
        <v>3.3474155808072217</v>
      </c>
    </row>
    <row r="1255" spans="1:22" x14ac:dyDescent="0.45">
      <c r="A1255">
        <v>2004</v>
      </c>
      <c r="B1255">
        <v>12</v>
      </c>
      <c r="C1255" t="s">
        <v>49</v>
      </c>
      <c r="D1255" t="s">
        <v>28</v>
      </c>
      <c r="E1255">
        <v>3</v>
      </c>
      <c r="F1255">
        <v>5.3095175577432814</v>
      </c>
      <c r="G1255">
        <v>3</v>
      </c>
      <c r="H1255">
        <v>9</v>
      </c>
      <c r="I1255">
        <v>-3.6904824422567186</v>
      </c>
      <c r="J1255">
        <v>-6</v>
      </c>
      <c r="K1255">
        <v>1</v>
      </c>
      <c r="L1255">
        <v>3.8093736934719908</v>
      </c>
      <c r="M1255">
        <v>1.3</v>
      </c>
      <c r="N1255">
        <v>0.5</v>
      </c>
      <c r="O1255">
        <v>-6.1019196562769218E-2</v>
      </c>
      <c r="P1255">
        <v>4.9159212164646942</v>
      </c>
      <c r="Q1255">
        <v>0.10717354108621709</v>
      </c>
      <c r="R1255">
        <v>4.8536390473692261</v>
      </c>
      <c r="S1255">
        <v>0.9</v>
      </c>
      <c r="T1255">
        <v>0.4</v>
      </c>
      <c r="U1255">
        <v>-4.63419634085857E-2</v>
      </c>
      <c r="V1255">
        <v>3.6427623291740945</v>
      </c>
    </row>
    <row r="1256" spans="1:22" x14ac:dyDescent="0.45">
      <c r="A1256">
        <v>2004</v>
      </c>
      <c r="B1256">
        <v>12</v>
      </c>
      <c r="C1256" t="s">
        <v>32</v>
      </c>
      <c r="D1256" t="s">
        <v>36</v>
      </c>
      <c r="E1256">
        <v>-10</v>
      </c>
      <c r="F1256">
        <v>-2.8807056579167414</v>
      </c>
      <c r="G1256">
        <v>-10</v>
      </c>
      <c r="H1256">
        <v>-3</v>
      </c>
      <c r="I1256">
        <v>0.11929434208325862</v>
      </c>
      <c r="J1256">
        <v>-7</v>
      </c>
      <c r="K1256">
        <v>0</v>
      </c>
      <c r="L1256">
        <v>4.5518714650611205</v>
      </c>
      <c r="M1256">
        <v>0.6</v>
      </c>
      <c r="N1256">
        <v>0.1</v>
      </c>
      <c r="O1256">
        <v>6.7807539211321585E-2</v>
      </c>
      <c r="P1256">
        <v>3.9654719642242866</v>
      </c>
      <c r="Q1256">
        <v>-9.1802991779675783E-2</v>
      </c>
      <c r="R1256">
        <v>3.8416139491394139</v>
      </c>
      <c r="S1256">
        <v>0.9</v>
      </c>
      <c r="T1256">
        <v>0.4</v>
      </c>
      <c r="U1256">
        <v>-0.11185092938816506</v>
      </c>
      <c r="V1256">
        <v>5.2686272061272064</v>
      </c>
    </row>
    <row r="1257" spans="1:22" x14ac:dyDescent="0.45">
      <c r="A1257">
        <v>2004</v>
      </c>
      <c r="B1257">
        <v>12</v>
      </c>
      <c r="C1257" t="s">
        <v>50</v>
      </c>
      <c r="D1257" t="s">
        <v>26</v>
      </c>
      <c r="E1257">
        <v>21</v>
      </c>
      <c r="F1257">
        <v>5.8607920781047103</v>
      </c>
      <c r="G1257">
        <v>21</v>
      </c>
      <c r="H1257">
        <v>7</v>
      </c>
      <c r="I1257">
        <v>-1.1392079218952897</v>
      </c>
      <c r="J1257">
        <v>14</v>
      </c>
      <c r="K1257">
        <v>0</v>
      </c>
      <c r="L1257">
        <v>3.8368956074212499</v>
      </c>
      <c r="M1257">
        <v>0.7</v>
      </c>
      <c r="N1257">
        <v>0.2</v>
      </c>
      <c r="O1257">
        <v>-0.14042949662718582</v>
      </c>
      <c r="P1257">
        <v>3.5014037327070708</v>
      </c>
      <c r="Q1257">
        <v>-0.17477052639165841</v>
      </c>
      <c r="R1257">
        <v>4.2658330202076336</v>
      </c>
      <c r="S1257">
        <v>0.6</v>
      </c>
      <c r="T1257">
        <v>0.4</v>
      </c>
      <c r="U1257">
        <v>0.10284232445948185</v>
      </c>
      <c r="V1257">
        <v>3.9099375549778776</v>
      </c>
    </row>
    <row r="1258" spans="1:22" x14ac:dyDescent="0.45">
      <c r="A1258">
        <v>2004</v>
      </c>
      <c r="B1258">
        <v>12</v>
      </c>
      <c r="C1258" t="s">
        <v>27</v>
      </c>
      <c r="D1258" t="s">
        <v>43</v>
      </c>
      <c r="E1258">
        <v>-29</v>
      </c>
      <c r="F1258">
        <v>8.4824166335440694</v>
      </c>
      <c r="G1258">
        <v>-29</v>
      </c>
      <c r="H1258">
        <v>4</v>
      </c>
      <c r="I1258">
        <v>4.4824166335440694</v>
      </c>
      <c r="J1258">
        <v>-33</v>
      </c>
      <c r="K1258">
        <v>0</v>
      </c>
      <c r="L1258">
        <v>3.5022676767676764</v>
      </c>
      <c r="M1258">
        <v>0.6</v>
      </c>
      <c r="N1258">
        <v>0.6</v>
      </c>
      <c r="O1258">
        <v>-0.17590351187581729</v>
      </c>
      <c r="P1258">
        <v>3.6336529904239798</v>
      </c>
      <c r="Q1258">
        <v>-3.8473359429065906E-2</v>
      </c>
      <c r="R1258">
        <v>4.7113714988714994</v>
      </c>
      <c r="S1258">
        <v>0.7</v>
      </c>
      <c r="T1258">
        <v>0.9</v>
      </c>
      <c r="U1258">
        <v>3.6464608345221992E-2</v>
      </c>
      <c r="V1258">
        <v>4.2179310285517717</v>
      </c>
    </row>
    <row r="1259" spans="1:22" x14ac:dyDescent="0.45">
      <c r="A1259">
        <v>2004</v>
      </c>
      <c r="B1259">
        <v>12</v>
      </c>
      <c r="C1259" t="s">
        <v>22</v>
      </c>
      <c r="D1259" t="s">
        <v>47</v>
      </c>
      <c r="E1259">
        <v>-7</v>
      </c>
      <c r="F1259">
        <v>2.6667379723419335</v>
      </c>
      <c r="G1259">
        <v>-7</v>
      </c>
      <c r="H1259">
        <v>0</v>
      </c>
      <c r="I1259">
        <v>2.6667379723419335</v>
      </c>
      <c r="J1259">
        <v>-7</v>
      </c>
      <c r="K1259">
        <v>0</v>
      </c>
      <c r="L1259">
        <v>3.4640451013181193</v>
      </c>
      <c r="M1259">
        <v>1.4</v>
      </c>
      <c r="N1259">
        <v>1.3</v>
      </c>
      <c r="O1259">
        <v>-0.27979120052901069</v>
      </c>
      <c r="P1259">
        <v>4.4043236956280429</v>
      </c>
      <c r="Q1259">
        <v>-0.12128350062992863</v>
      </c>
      <c r="R1259">
        <v>3.2350140415140416</v>
      </c>
      <c r="S1259">
        <v>1.2</v>
      </c>
      <c r="T1259">
        <v>0.4</v>
      </c>
      <c r="U1259">
        <v>-0.16715030306748965</v>
      </c>
      <c r="V1259">
        <v>3.7558922558922561</v>
      </c>
    </row>
    <row r="1260" spans="1:22" x14ac:dyDescent="0.45">
      <c r="A1260">
        <v>2004</v>
      </c>
      <c r="B1260">
        <v>12</v>
      </c>
      <c r="C1260" t="s">
        <v>39</v>
      </c>
      <c r="D1260" t="s">
        <v>52</v>
      </c>
      <c r="E1260">
        <v>-1</v>
      </c>
      <c r="F1260">
        <v>6.0631899728132215</v>
      </c>
      <c r="G1260">
        <v>-1</v>
      </c>
      <c r="H1260">
        <v>11.5</v>
      </c>
      <c r="I1260">
        <v>-5.4368100271867785</v>
      </c>
      <c r="J1260">
        <v>-12.5</v>
      </c>
      <c r="K1260">
        <v>1</v>
      </c>
      <c r="L1260">
        <v>3.7684030802956627</v>
      </c>
      <c r="M1260">
        <v>0.8</v>
      </c>
      <c r="N1260">
        <v>0.7</v>
      </c>
      <c r="O1260">
        <v>-8.0651985510780483E-2</v>
      </c>
      <c r="P1260">
        <v>3.6141003172656099</v>
      </c>
      <c r="Q1260">
        <v>0.10224156647007832</v>
      </c>
      <c r="R1260">
        <v>4.3584498425390477</v>
      </c>
      <c r="S1260">
        <v>0.8</v>
      </c>
      <c r="T1260">
        <v>0.6</v>
      </c>
      <c r="U1260">
        <v>9.3238232190274967E-2</v>
      </c>
      <c r="V1260">
        <v>3.7578802144147412</v>
      </c>
    </row>
    <row r="1261" spans="1:22" x14ac:dyDescent="0.45">
      <c r="A1261">
        <v>2004</v>
      </c>
      <c r="B1261">
        <v>12</v>
      </c>
      <c r="C1261" t="s">
        <v>51</v>
      </c>
      <c r="D1261" t="s">
        <v>46</v>
      </c>
      <c r="E1261">
        <v>28</v>
      </c>
      <c r="F1261">
        <v>5.9390089538951427</v>
      </c>
      <c r="G1261">
        <v>28</v>
      </c>
      <c r="H1261">
        <v>7</v>
      </c>
      <c r="I1261">
        <v>-1.0609910461048573</v>
      </c>
      <c r="J1261">
        <v>21</v>
      </c>
      <c r="K1261">
        <v>0</v>
      </c>
      <c r="L1261">
        <v>4.5648369977975243</v>
      </c>
      <c r="M1261">
        <v>0.7</v>
      </c>
      <c r="N1261">
        <v>0.7</v>
      </c>
      <c r="O1261">
        <v>2.2558460188597377E-3</v>
      </c>
      <c r="P1261">
        <v>4.825081582074616</v>
      </c>
      <c r="Q1261">
        <v>3.0064312096696889E-2</v>
      </c>
      <c r="R1261">
        <v>4.5392710067710063</v>
      </c>
      <c r="S1261">
        <v>0.6</v>
      </c>
      <c r="T1261">
        <v>0.5</v>
      </c>
      <c r="U1261">
        <v>0.14876736619778963</v>
      </c>
      <c r="V1261">
        <v>4.7177304153801431</v>
      </c>
    </row>
    <row r="1262" spans="1:22" x14ac:dyDescent="0.45">
      <c r="A1262">
        <v>2004</v>
      </c>
      <c r="B1262">
        <v>13</v>
      </c>
      <c r="C1262" t="s">
        <v>40</v>
      </c>
      <c r="D1262" t="s">
        <v>50</v>
      </c>
      <c r="E1262">
        <v>-1</v>
      </c>
      <c r="F1262">
        <v>0.584418198927807</v>
      </c>
      <c r="G1262">
        <v>-1</v>
      </c>
      <c r="H1262">
        <v>6.5</v>
      </c>
      <c r="I1262">
        <v>-5.915581801072193</v>
      </c>
      <c r="J1262">
        <v>-7.5</v>
      </c>
      <c r="K1262">
        <v>1</v>
      </c>
      <c r="L1262">
        <v>4.2431358975300295</v>
      </c>
      <c r="M1262">
        <v>0.3</v>
      </c>
      <c r="N1262">
        <v>0.9</v>
      </c>
      <c r="O1262">
        <v>-2.8686086781027471E-2</v>
      </c>
      <c r="P1262">
        <v>4.2283519153032545</v>
      </c>
      <c r="Q1262">
        <v>-0.11961958800445782</v>
      </c>
      <c r="R1262">
        <v>3.8650774256030678</v>
      </c>
      <c r="S1262">
        <v>0.6</v>
      </c>
      <c r="T1262">
        <v>0.3</v>
      </c>
      <c r="U1262">
        <v>-0.17790157889345826</v>
      </c>
      <c r="V1262">
        <v>3.6770960403993782</v>
      </c>
    </row>
    <row r="1263" spans="1:22" x14ac:dyDescent="0.45">
      <c r="A1263">
        <v>2004</v>
      </c>
      <c r="B1263">
        <v>13</v>
      </c>
      <c r="C1263" t="s">
        <v>35</v>
      </c>
      <c r="D1263" t="s">
        <v>24</v>
      </c>
      <c r="E1263">
        <v>10</v>
      </c>
      <c r="F1263">
        <v>-6.5764833105400688</v>
      </c>
      <c r="G1263">
        <v>10</v>
      </c>
      <c r="H1263">
        <v>-7</v>
      </c>
      <c r="I1263">
        <v>0.42351668945993115</v>
      </c>
      <c r="J1263">
        <v>17</v>
      </c>
      <c r="K1263">
        <v>1</v>
      </c>
      <c r="L1263">
        <v>4.213571428571429</v>
      </c>
      <c r="M1263">
        <v>1.1000000000000001</v>
      </c>
      <c r="N1263">
        <v>0.5</v>
      </c>
      <c r="O1263">
        <v>5.905927826385312E-2</v>
      </c>
      <c r="P1263">
        <v>4.7590944051685735</v>
      </c>
      <c r="Q1263">
        <v>8.0343910336982696E-2</v>
      </c>
      <c r="R1263">
        <v>3.7252465834818778</v>
      </c>
      <c r="S1263">
        <v>1.1000000000000001</v>
      </c>
      <c r="T1263">
        <v>0.3</v>
      </c>
      <c r="U1263">
        <v>-0.32788530086331291</v>
      </c>
      <c r="V1263">
        <v>4.7561517937140829</v>
      </c>
    </row>
    <row r="1264" spans="1:22" x14ac:dyDescent="0.45">
      <c r="A1264">
        <v>2004</v>
      </c>
      <c r="B1264">
        <v>13</v>
      </c>
      <c r="C1264" t="s">
        <v>26</v>
      </c>
      <c r="D1264" t="s">
        <v>31</v>
      </c>
      <c r="E1264">
        <v>-27</v>
      </c>
      <c r="F1264">
        <v>-3.7880814237252363</v>
      </c>
      <c r="G1264">
        <v>-27</v>
      </c>
      <c r="H1264">
        <v>-11</v>
      </c>
      <c r="I1264">
        <v>7.2119185762747637</v>
      </c>
      <c r="J1264">
        <v>-16</v>
      </c>
      <c r="K1264">
        <v>0</v>
      </c>
      <c r="L1264">
        <v>4.0671663535409674</v>
      </c>
      <c r="M1264">
        <v>0.7</v>
      </c>
      <c r="N1264">
        <v>0.4</v>
      </c>
      <c r="O1264">
        <v>5.7461077376896721E-2</v>
      </c>
      <c r="P1264">
        <v>3.766233851274174</v>
      </c>
      <c r="Q1264">
        <v>-0.11562040615053462</v>
      </c>
      <c r="R1264">
        <v>4.2730728335991497</v>
      </c>
      <c r="S1264">
        <v>0.9</v>
      </c>
      <c r="T1264">
        <v>0.4</v>
      </c>
      <c r="U1264">
        <v>-6.7112034431086154E-2</v>
      </c>
      <c r="V1264">
        <v>4.5147534239639509</v>
      </c>
    </row>
    <row r="1265" spans="1:22" x14ac:dyDescent="0.45">
      <c r="A1265">
        <v>2004</v>
      </c>
      <c r="B1265">
        <v>13</v>
      </c>
      <c r="C1265" t="s">
        <v>36</v>
      </c>
      <c r="D1265" t="s">
        <v>25</v>
      </c>
      <c r="E1265">
        <v>14</v>
      </c>
      <c r="F1265">
        <v>2.0927279744273868</v>
      </c>
      <c r="G1265">
        <v>14</v>
      </c>
      <c r="H1265">
        <v>6</v>
      </c>
      <c r="I1265">
        <v>-3.9072720255726132</v>
      </c>
      <c r="J1265">
        <v>8</v>
      </c>
      <c r="K1265">
        <v>0</v>
      </c>
      <c r="L1265">
        <v>3.6988894909350796</v>
      </c>
      <c r="M1265">
        <v>0.9</v>
      </c>
      <c r="N1265">
        <v>0.4</v>
      </c>
      <c r="O1265">
        <v>-0.12245917775022612</v>
      </c>
      <c r="P1265">
        <v>5.0355009121313472</v>
      </c>
      <c r="Q1265">
        <v>-7.2832616019290225E-2</v>
      </c>
      <c r="R1265">
        <v>3.9967754549372203</v>
      </c>
      <c r="S1265">
        <v>0.5</v>
      </c>
      <c r="T1265">
        <v>0.3</v>
      </c>
      <c r="U1265">
        <v>-0.14232719255929405</v>
      </c>
      <c r="V1265">
        <v>3.8137536598683175</v>
      </c>
    </row>
    <row r="1266" spans="1:22" x14ac:dyDescent="0.45">
      <c r="A1266">
        <v>2004</v>
      </c>
      <c r="B1266">
        <v>13</v>
      </c>
      <c r="C1266" t="s">
        <v>30</v>
      </c>
      <c r="D1266" t="s">
        <v>33</v>
      </c>
      <c r="E1266">
        <v>27</v>
      </c>
      <c r="F1266">
        <v>11.158804304969355</v>
      </c>
      <c r="G1266">
        <v>27</v>
      </c>
      <c r="H1266">
        <v>12</v>
      </c>
      <c r="I1266">
        <v>-0.8411956950306454</v>
      </c>
      <c r="J1266">
        <v>15</v>
      </c>
      <c r="K1266">
        <v>0</v>
      </c>
      <c r="L1266">
        <v>4.3157602627257798</v>
      </c>
      <c r="M1266">
        <v>0.8</v>
      </c>
      <c r="N1266">
        <v>0.7</v>
      </c>
      <c r="O1266">
        <v>2.3630415954538013E-2</v>
      </c>
      <c r="P1266">
        <v>4.3359774212715392</v>
      </c>
      <c r="Q1266">
        <v>-3.6674366975663897E-2</v>
      </c>
      <c r="R1266">
        <v>4.6203380927065139</v>
      </c>
      <c r="S1266">
        <v>0.4</v>
      </c>
      <c r="T1266">
        <v>0.3</v>
      </c>
      <c r="U1266">
        <v>0.33798793856926623</v>
      </c>
      <c r="V1266">
        <v>4.3589671797370002</v>
      </c>
    </row>
    <row r="1267" spans="1:22" x14ac:dyDescent="0.45">
      <c r="A1267">
        <v>2004</v>
      </c>
      <c r="B1267">
        <v>13</v>
      </c>
      <c r="C1267" t="s">
        <v>27</v>
      </c>
      <c r="D1267" t="s">
        <v>22</v>
      </c>
      <c r="E1267">
        <v>-10</v>
      </c>
      <c r="F1267">
        <v>0.7428432538806895</v>
      </c>
      <c r="G1267">
        <v>-10</v>
      </c>
      <c r="H1267">
        <v>-5</v>
      </c>
      <c r="I1267">
        <v>5.7428432538806895</v>
      </c>
      <c r="J1267">
        <v>-5</v>
      </c>
      <c r="K1267">
        <v>0</v>
      </c>
      <c r="L1267">
        <v>3.5198328941589807</v>
      </c>
      <c r="M1267">
        <v>0.4</v>
      </c>
      <c r="N1267">
        <v>0.9</v>
      </c>
      <c r="O1267">
        <v>-0.17215116555076976</v>
      </c>
      <c r="P1267">
        <v>3.6169863237573132</v>
      </c>
      <c r="Q1267">
        <v>-3.1545124063190294E-2</v>
      </c>
      <c r="R1267">
        <v>3.3097464587841827</v>
      </c>
      <c r="S1267">
        <v>1.2</v>
      </c>
      <c r="T1267">
        <v>1.1000000000000001</v>
      </c>
      <c r="U1267">
        <v>-0.23714024651724203</v>
      </c>
      <c r="V1267">
        <v>4.2583906812739762</v>
      </c>
    </row>
    <row r="1268" spans="1:22" x14ac:dyDescent="0.45">
      <c r="A1268">
        <v>2004</v>
      </c>
      <c r="B1268">
        <v>13</v>
      </c>
      <c r="C1268" t="s">
        <v>29</v>
      </c>
      <c r="D1268" t="s">
        <v>49</v>
      </c>
      <c r="E1268">
        <v>-11</v>
      </c>
      <c r="F1268">
        <v>-1.1406945101499841</v>
      </c>
      <c r="G1268">
        <v>-11</v>
      </c>
      <c r="H1268">
        <v>-2</v>
      </c>
      <c r="I1268">
        <v>0.85930548985001587</v>
      </c>
      <c r="J1268">
        <v>-9</v>
      </c>
      <c r="K1268">
        <v>0</v>
      </c>
      <c r="L1268">
        <v>3.9871585179526354</v>
      </c>
      <c r="M1268">
        <v>0.4</v>
      </c>
      <c r="N1268">
        <v>0.9</v>
      </c>
      <c r="O1268">
        <v>3.8761373928417817E-2</v>
      </c>
      <c r="P1268">
        <v>3.550297869649532</v>
      </c>
      <c r="Q1268">
        <v>1.8933653040972154E-2</v>
      </c>
      <c r="R1268">
        <v>4.0268736934719902</v>
      </c>
      <c r="S1268">
        <v>1.1000000000000001</v>
      </c>
      <c r="T1268">
        <v>0.4</v>
      </c>
      <c r="U1268">
        <v>-9.0713417426251525E-3</v>
      </c>
      <c r="V1268">
        <v>5.059461886321154</v>
      </c>
    </row>
    <row r="1269" spans="1:22" x14ac:dyDescent="0.45">
      <c r="A1269">
        <v>2004</v>
      </c>
      <c r="B1269">
        <v>13</v>
      </c>
      <c r="C1269" t="s">
        <v>53</v>
      </c>
      <c r="D1269" t="s">
        <v>32</v>
      </c>
      <c r="E1269">
        <v>22</v>
      </c>
      <c r="F1269">
        <v>8.2508963981517898</v>
      </c>
      <c r="G1269">
        <v>22</v>
      </c>
      <c r="H1269">
        <v>7</v>
      </c>
      <c r="I1269">
        <v>1.2508963981517898</v>
      </c>
      <c r="J1269">
        <v>15</v>
      </c>
      <c r="K1269">
        <v>1</v>
      </c>
      <c r="L1269">
        <v>3.4296409749670622</v>
      </c>
      <c r="M1269">
        <v>1</v>
      </c>
      <c r="N1269">
        <v>0.6</v>
      </c>
      <c r="O1269">
        <v>-6.8415707102701992E-2</v>
      </c>
      <c r="P1269">
        <v>4.8792648174265825</v>
      </c>
      <c r="Q1269">
        <v>5.5042986949345694E-2</v>
      </c>
      <c r="R1269">
        <v>4.2996975520176424</v>
      </c>
      <c r="S1269">
        <v>0.7</v>
      </c>
      <c r="T1269">
        <v>0.1</v>
      </c>
      <c r="U1269">
        <v>3.2950698530584015E-2</v>
      </c>
      <c r="V1269">
        <v>3.9286298589611284</v>
      </c>
    </row>
    <row r="1270" spans="1:22" x14ac:dyDescent="0.45">
      <c r="A1270">
        <v>2004</v>
      </c>
      <c r="B1270">
        <v>13</v>
      </c>
      <c r="C1270" t="s">
        <v>47</v>
      </c>
      <c r="D1270" t="s">
        <v>51</v>
      </c>
      <c r="E1270">
        <v>10</v>
      </c>
      <c r="F1270">
        <v>4.4086128280072385</v>
      </c>
      <c r="G1270">
        <v>10</v>
      </c>
      <c r="H1270">
        <v>11</v>
      </c>
      <c r="I1270">
        <v>-6.5913871719927615</v>
      </c>
      <c r="J1270">
        <v>-1</v>
      </c>
      <c r="K1270">
        <v>1</v>
      </c>
      <c r="L1270">
        <v>3.320394158473106</v>
      </c>
      <c r="M1270">
        <v>1.1000000000000001</v>
      </c>
      <c r="N1270">
        <v>0.4</v>
      </c>
      <c r="O1270">
        <v>-0.15911577603338059</v>
      </c>
      <c r="P1270">
        <v>3.5901230251230252</v>
      </c>
      <c r="Q1270">
        <v>5.2535648435909889E-2</v>
      </c>
      <c r="R1270">
        <v>4.2238846168451429</v>
      </c>
      <c r="S1270">
        <v>0.6</v>
      </c>
      <c r="T1270">
        <v>0.7</v>
      </c>
      <c r="U1270">
        <v>-2.1258408130562277E-3</v>
      </c>
      <c r="V1270">
        <v>5.1191992291334403</v>
      </c>
    </row>
    <row r="1271" spans="1:22" x14ac:dyDescent="0.45">
      <c r="A1271">
        <v>2004</v>
      </c>
      <c r="B1271">
        <v>13</v>
      </c>
      <c r="C1271" t="s">
        <v>28</v>
      </c>
      <c r="D1271" t="s">
        <v>42</v>
      </c>
      <c r="E1271">
        <v>27</v>
      </c>
      <c r="F1271">
        <v>2.3382885089702787</v>
      </c>
      <c r="G1271">
        <v>27</v>
      </c>
      <c r="H1271">
        <v>2</v>
      </c>
      <c r="I1271">
        <v>0.33828850897027873</v>
      </c>
      <c r="J1271">
        <v>25</v>
      </c>
      <c r="K1271">
        <v>1</v>
      </c>
      <c r="L1271">
        <v>5.0712706263165952</v>
      </c>
      <c r="M1271">
        <v>0.7</v>
      </c>
      <c r="N1271">
        <v>0.4</v>
      </c>
      <c r="O1271">
        <v>-4.0632176333655817E-2</v>
      </c>
      <c r="P1271">
        <v>3.944984551396316</v>
      </c>
      <c r="Q1271">
        <v>4.5207710443605463E-2</v>
      </c>
      <c r="R1271">
        <v>4.1128019990558684</v>
      </c>
      <c r="S1271">
        <v>1.1000000000000001</v>
      </c>
      <c r="T1271">
        <v>0.5</v>
      </c>
      <c r="U1271">
        <v>-8.7472234893183759E-2</v>
      </c>
      <c r="V1271">
        <v>4.0268358207578157</v>
      </c>
    </row>
    <row r="1272" spans="1:22" x14ac:dyDescent="0.45">
      <c r="A1272">
        <v>2004</v>
      </c>
      <c r="B1272">
        <v>13</v>
      </c>
      <c r="C1272" t="s">
        <v>38</v>
      </c>
      <c r="D1272" t="s">
        <v>39</v>
      </c>
      <c r="E1272">
        <v>-7</v>
      </c>
      <c r="F1272">
        <v>-2.7663209290681574</v>
      </c>
      <c r="G1272">
        <v>-7</v>
      </c>
      <c r="H1272">
        <v>-1</v>
      </c>
      <c r="I1272">
        <v>-1.7663209290681574</v>
      </c>
      <c r="J1272">
        <v>-6</v>
      </c>
      <c r="K1272">
        <v>1</v>
      </c>
      <c r="L1272">
        <v>4.7048281081663434</v>
      </c>
      <c r="M1272">
        <v>0.9</v>
      </c>
      <c r="N1272">
        <v>0.3</v>
      </c>
      <c r="O1272">
        <v>0.20128564815363775</v>
      </c>
      <c r="P1272">
        <v>4.7655783815502479</v>
      </c>
      <c r="Q1272">
        <v>0.15275954505785511</v>
      </c>
      <c r="R1272">
        <v>3.8706655237345773</v>
      </c>
      <c r="S1272">
        <v>0.6</v>
      </c>
      <c r="T1272">
        <v>0.6</v>
      </c>
      <c r="U1272">
        <v>-8.6219914600949618E-2</v>
      </c>
      <c r="V1272">
        <v>3.6459184990837912</v>
      </c>
    </row>
    <row r="1273" spans="1:22" x14ac:dyDescent="0.45">
      <c r="A1273">
        <v>2004</v>
      </c>
      <c r="B1273">
        <v>13</v>
      </c>
      <c r="C1273" t="s">
        <v>52</v>
      </c>
      <c r="D1273" t="s">
        <v>34</v>
      </c>
      <c r="E1273">
        <v>3</v>
      </c>
      <c r="F1273">
        <v>8.0201356409677285</v>
      </c>
      <c r="G1273">
        <v>3</v>
      </c>
      <c r="H1273">
        <v>3</v>
      </c>
      <c r="I1273">
        <v>5.0201356409677285</v>
      </c>
      <c r="J1273">
        <v>0</v>
      </c>
      <c r="K1273">
        <v>0</v>
      </c>
      <c r="L1273">
        <v>4.1434498425390478</v>
      </c>
      <c r="M1273">
        <v>0.8</v>
      </c>
      <c r="N1273">
        <v>0.5</v>
      </c>
      <c r="O1273">
        <v>6.0008071848248988E-2</v>
      </c>
      <c r="P1273">
        <v>3.503365164247517</v>
      </c>
      <c r="Q1273">
        <v>-4.6147518400660788E-2</v>
      </c>
      <c r="R1273">
        <v>4.5934139433551202</v>
      </c>
      <c r="S1273">
        <v>0.9</v>
      </c>
      <c r="T1273">
        <v>0.3</v>
      </c>
      <c r="U1273">
        <v>0.14129520455937189</v>
      </c>
      <c r="V1273">
        <v>3.307357613988446</v>
      </c>
    </row>
    <row r="1274" spans="1:22" x14ac:dyDescent="0.45">
      <c r="A1274">
        <v>2004</v>
      </c>
      <c r="B1274">
        <v>13</v>
      </c>
      <c r="C1274" t="s">
        <v>46</v>
      </c>
      <c r="D1274" t="s">
        <v>44</v>
      </c>
      <c r="E1274">
        <v>30</v>
      </c>
      <c r="F1274">
        <v>4.9979136432356217</v>
      </c>
      <c r="G1274">
        <v>30</v>
      </c>
      <c r="H1274">
        <v>5.5</v>
      </c>
      <c r="I1274">
        <v>-0.50208635676437829</v>
      </c>
      <c r="J1274">
        <v>24.5</v>
      </c>
      <c r="K1274">
        <v>0</v>
      </c>
      <c r="L1274">
        <v>4.9767710067710063</v>
      </c>
      <c r="M1274">
        <v>0.6</v>
      </c>
      <c r="N1274">
        <v>0.5</v>
      </c>
      <c r="O1274">
        <v>0.16550677445056547</v>
      </c>
      <c r="P1274">
        <v>4.7493970820468103</v>
      </c>
      <c r="Q1274">
        <v>8.7185409653651569E-2</v>
      </c>
      <c r="R1274">
        <v>4.4645356432278636</v>
      </c>
      <c r="S1274">
        <v>0.5</v>
      </c>
      <c r="T1274">
        <v>0.4</v>
      </c>
      <c r="U1274">
        <v>0.1349090894258696</v>
      </c>
      <c r="V1274">
        <v>3.8579739558686925</v>
      </c>
    </row>
    <row r="1275" spans="1:22" x14ac:dyDescent="0.45">
      <c r="A1275">
        <v>2004</v>
      </c>
      <c r="B1275">
        <v>13</v>
      </c>
      <c r="C1275" t="s">
        <v>37</v>
      </c>
      <c r="D1275" t="s">
        <v>45</v>
      </c>
      <c r="E1275">
        <v>24</v>
      </c>
      <c r="F1275">
        <v>-1.7974942211251479</v>
      </c>
      <c r="G1275">
        <v>24</v>
      </c>
      <c r="H1275">
        <v>3</v>
      </c>
      <c r="I1275">
        <v>-4.7974942211251479</v>
      </c>
      <c r="J1275">
        <v>21</v>
      </c>
      <c r="K1275">
        <v>0</v>
      </c>
      <c r="L1275">
        <v>4.7836466318376738</v>
      </c>
      <c r="M1275">
        <v>1.4</v>
      </c>
      <c r="N1275">
        <v>0.5</v>
      </c>
      <c r="O1275">
        <v>-1.2833860714190282E-2</v>
      </c>
      <c r="P1275">
        <v>4.2318606476643561</v>
      </c>
      <c r="Q1275">
        <v>-0.11840460503360802</v>
      </c>
      <c r="R1275">
        <v>3.8195416698635882</v>
      </c>
      <c r="S1275">
        <v>0.9</v>
      </c>
      <c r="T1275">
        <v>0.7</v>
      </c>
      <c r="U1275">
        <v>-0.21469681059634302</v>
      </c>
      <c r="V1275">
        <v>3.4226317903503594</v>
      </c>
    </row>
    <row r="1276" spans="1:22" x14ac:dyDescent="0.45">
      <c r="A1276">
        <v>2004</v>
      </c>
      <c r="B1276">
        <v>13</v>
      </c>
      <c r="C1276" t="s">
        <v>41</v>
      </c>
      <c r="D1276" t="s">
        <v>48</v>
      </c>
      <c r="E1276">
        <v>-1</v>
      </c>
      <c r="F1276">
        <v>1.442987889639761</v>
      </c>
      <c r="G1276">
        <v>-1</v>
      </c>
      <c r="H1276">
        <v>-3</v>
      </c>
      <c r="I1276">
        <v>4.4429878896397614</v>
      </c>
      <c r="J1276">
        <v>2</v>
      </c>
      <c r="K1276">
        <v>1</v>
      </c>
      <c r="L1276">
        <v>4.0556062562444044</v>
      </c>
      <c r="M1276">
        <v>0.6</v>
      </c>
      <c r="N1276">
        <v>0.5</v>
      </c>
      <c r="O1276">
        <v>-1.8113320618995336E-2</v>
      </c>
      <c r="P1276">
        <v>3.4293483539164655</v>
      </c>
      <c r="Q1276">
        <v>-0.16356596481227687</v>
      </c>
      <c r="R1276">
        <v>4.546714581714582</v>
      </c>
      <c r="S1276">
        <v>1</v>
      </c>
      <c r="T1276">
        <v>0.3</v>
      </c>
      <c r="U1276">
        <v>1.0525352379175984E-3</v>
      </c>
      <c r="V1276">
        <v>3.9507158080623554</v>
      </c>
    </row>
    <row r="1277" spans="1:22" x14ac:dyDescent="0.45">
      <c r="A1277">
        <v>2004</v>
      </c>
      <c r="B1277">
        <v>13</v>
      </c>
      <c r="C1277" t="s">
        <v>23</v>
      </c>
      <c r="D1277" t="s">
        <v>43</v>
      </c>
      <c r="E1277">
        <v>-4</v>
      </c>
      <c r="F1277">
        <v>5.7588673192837252</v>
      </c>
      <c r="G1277">
        <v>-4</v>
      </c>
      <c r="H1277">
        <v>7</v>
      </c>
      <c r="I1277">
        <v>-1.2411326807162748</v>
      </c>
      <c r="J1277">
        <v>-11</v>
      </c>
      <c r="K1277">
        <v>1</v>
      </c>
      <c r="L1277">
        <v>3.8006817835101585</v>
      </c>
      <c r="M1277">
        <v>0.9</v>
      </c>
      <c r="N1277">
        <v>0.8</v>
      </c>
      <c r="O1277">
        <v>-4.539803122124255E-2</v>
      </c>
      <c r="P1277">
        <v>4.4732726870652559</v>
      </c>
      <c r="Q1277">
        <v>8.0623598845054961E-2</v>
      </c>
      <c r="R1277">
        <v>4.6022805897805901</v>
      </c>
      <c r="S1277">
        <v>0.6</v>
      </c>
      <c r="T1277">
        <v>0.9</v>
      </c>
      <c r="U1277">
        <v>8.2743355274177456E-3</v>
      </c>
      <c r="V1277">
        <v>4.124996245943076</v>
      </c>
    </row>
    <row r="1278" spans="1:22" x14ac:dyDescent="0.45">
      <c r="A1278">
        <v>2004</v>
      </c>
      <c r="B1278">
        <v>14</v>
      </c>
      <c r="C1278" t="s">
        <v>39</v>
      </c>
      <c r="D1278" t="s">
        <v>28</v>
      </c>
      <c r="E1278">
        <v>25</v>
      </c>
      <c r="F1278">
        <v>1.102552283906884</v>
      </c>
      <c r="G1278">
        <v>25</v>
      </c>
      <c r="H1278">
        <v>7.5</v>
      </c>
      <c r="I1278">
        <v>-6.397447716093116</v>
      </c>
      <c r="J1278">
        <v>17.5</v>
      </c>
      <c r="K1278">
        <v>0</v>
      </c>
      <c r="L1278">
        <v>3.9766179046869583</v>
      </c>
      <c r="M1278">
        <v>0.6</v>
      </c>
      <c r="N1278">
        <v>0.6</v>
      </c>
      <c r="O1278">
        <v>-5.9205133146986388E-2</v>
      </c>
      <c r="P1278">
        <v>3.8765706729968352</v>
      </c>
      <c r="Q1278">
        <v>0.10697449513165473</v>
      </c>
      <c r="R1278">
        <v>5.0575279362581158</v>
      </c>
      <c r="S1278">
        <v>0.9</v>
      </c>
      <c r="T1278">
        <v>0.5</v>
      </c>
      <c r="U1278">
        <v>-0.11765613066285208</v>
      </c>
      <c r="V1278">
        <v>4.2916512180629827</v>
      </c>
    </row>
    <row r="1279" spans="1:22" x14ac:dyDescent="0.45">
      <c r="A1279">
        <v>2004</v>
      </c>
      <c r="B1279">
        <v>14</v>
      </c>
      <c r="C1279" t="s">
        <v>37</v>
      </c>
      <c r="D1279" t="s">
        <v>50</v>
      </c>
      <c r="E1279">
        <v>23</v>
      </c>
      <c r="F1279">
        <v>-0.37180275336360769</v>
      </c>
      <c r="G1279">
        <v>23</v>
      </c>
      <c r="H1279">
        <v>10</v>
      </c>
      <c r="I1279">
        <v>-10.371802753363607</v>
      </c>
      <c r="J1279">
        <v>13</v>
      </c>
      <c r="K1279">
        <v>0</v>
      </c>
      <c r="L1279">
        <v>4.7298966318376738</v>
      </c>
      <c r="M1279">
        <v>1.3</v>
      </c>
      <c r="N1279">
        <v>0.5</v>
      </c>
      <c r="O1279">
        <v>-3.3808398530701375E-2</v>
      </c>
      <c r="P1279">
        <v>4.3915332667119751</v>
      </c>
      <c r="Q1279">
        <v>-5.3669620909686425E-2</v>
      </c>
      <c r="R1279">
        <v>4.0066187789865264</v>
      </c>
      <c r="S1279">
        <v>0.6</v>
      </c>
      <c r="T1279">
        <v>0.4</v>
      </c>
      <c r="U1279">
        <v>-0.16518539240216107</v>
      </c>
      <c r="V1279">
        <v>3.6826098248605312</v>
      </c>
    </row>
    <row r="1280" spans="1:22" x14ac:dyDescent="0.45">
      <c r="A1280">
        <v>2004</v>
      </c>
      <c r="B1280">
        <v>14</v>
      </c>
      <c r="C1280" t="s">
        <v>31</v>
      </c>
      <c r="D1280" t="s">
        <v>27</v>
      </c>
      <c r="E1280">
        <v>30</v>
      </c>
      <c r="F1280">
        <v>3.4713010326199223</v>
      </c>
      <c r="G1280">
        <v>30</v>
      </c>
      <c r="H1280">
        <v>11</v>
      </c>
      <c r="I1280">
        <v>-7.5286989673800777</v>
      </c>
      <c r="J1280">
        <v>19</v>
      </c>
      <c r="K1280">
        <v>0</v>
      </c>
      <c r="L1280">
        <v>4.1246601351864509</v>
      </c>
      <c r="M1280">
        <v>1</v>
      </c>
      <c r="N1280">
        <v>0.4</v>
      </c>
      <c r="O1280">
        <v>-0.1238764934689907</v>
      </c>
      <c r="P1280">
        <v>4.6977837269942535</v>
      </c>
      <c r="Q1280">
        <v>8.3932557654008491E-2</v>
      </c>
      <c r="R1280">
        <v>3.5714995608256475</v>
      </c>
      <c r="S1280">
        <v>0.5</v>
      </c>
      <c r="T1280">
        <v>0.8</v>
      </c>
      <c r="U1280">
        <v>-0.1519948384515114</v>
      </c>
      <c r="V1280">
        <v>3.6419863237573131</v>
      </c>
    </row>
    <row r="1281" spans="1:22" x14ac:dyDescent="0.45">
      <c r="A1281">
        <v>2004</v>
      </c>
      <c r="B1281">
        <v>14</v>
      </c>
      <c r="C1281" t="s">
        <v>49</v>
      </c>
      <c r="D1281" t="s">
        <v>23</v>
      </c>
      <c r="E1281">
        <v>-14</v>
      </c>
      <c r="F1281">
        <v>4.1497417578657698</v>
      </c>
      <c r="G1281">
        <v>-14</v>
      </c>
      <c r="H1281">
        <v>7</v>
      </c>
      <c r="I1281">
        <v>-2.8502582421342302</v>
      </c>
      <c r="J1281">
        <v>-21</v>
      </c>
      <c r="K1281">
        <v>1</v>
      </c>
      <c r="L1281">
        <v>4.1257625823608794</v>
      </c>
      <c r="M1281">
        <v>1.1000000000000001</v>
      </c>
      <c r="N1281">
        <v>0.5</v>
      </c>
      <c r="O1281">
        <v>-5.0174064628982072E-2</v>
      </c>
      <c r="P1281">
        <v>4.7044618863211536</v>
      </c>
      <c r="Q1281">
        <v>9.9662360105658251E-2</v>
      </c>
      <c r="R1281">
        <v>4.0584595612879371</v>
      </c>
      <c r="S1281">
        <v>0.8</v>
      </c>
      <c r="T1281">
        <v>0.7</v>
      </c>
      <c r="U1281">
        <v>-1.7497610367067592E-2</v>
      </c>
      <c r="V1281">
        <v>4.437717131509701</v>
      </c>
    </row>
    <row r="1282" spans="1:22" x14ac:dyDescent="0.45">
      <c r="A1282">
        <v>2004</v>
      </c>
      <c r="B1282">
        <v>14</v>
      </c>
      <c r="C1282" t="s">
        <v>33</v>
      </c>
      <c r="D1282" t="s">
        <v>53</v>
      </c>
      <c r="E1282">
        <v>-9</v>
      </c>
      <c r="F1282">
        <v>-10.138109800396062</v>
      </c>
      <c r="G1282">
        <v>-9</v>
      </c>
      <c r="H1282">
        <v>-10</v>
      </c>
      <c r="I1282">
        <v>-0.13810980039606235</v>
      </c>
      <c r="J1282">
        <v>1</v>
      </c>
      <c r="K1282">
        <v>0</v>
      </c>
      <c r="L1282">
        <v>4.7683644084959873</v>
      </c>
      <c r="M1282">
        <v>0.6</v>
      </c>
      <c r="N1282">
        <v>0.4</v>
      </c>
      <c r="O1282">
        <v>0.34960526341522991</v>
      </c>
      <c r="P1282">
        <v>4.3622715275630872</v>
      </c>
      <c r="Q1282">
        <v>-2.9890857517396979E-2</v>
      </c>
      <c r="R1282">
        <v>3.5093060467373975</v>
      </c>
      <c r="S1282">
        <v>0.9</v>
      </c>
      <c r="T1282">
        <v>0.5</v>
      </c>
      <c r="U1282">
        <v>-5.6527195694297025E-2</v>
      </c>
      <c r="V1282">
        <v>4.9563481507599159</v>
      </c>
    </row>
    <row r="1283" spans="1:22" x14ac:dyDescent="0.45">
      <c r="A1283">
        <v>2004</v>
      </c>
      <c r="B1283">
        <v>14</v>
      </c>
      <c r="C1283" t="s">
        <v>24</v>
      </c>
      <c r="D1283" t="s">
        <v>48</v>
      </c>
      <c r="E1283">
        <v>19</v>
      </c>
      <c r="F1283">
        <v>12.817898716826218</v>
      </c>
      <c r="G1283">
        <v>19</v>
      </c>
      <c r="H1283">
        <v>7</v>
      </c>
      <c r="I1283">
        <v>5.8178987168262175</v>
      </c>
      <c r="J1283">
        <v>12</v>
      </c>
      <c r="K1283">
        <v>1</v>
      </c>
      <c r="L1283">
        <v>3.4075995246583481</v>
      </c>
      <c r="M1283">
        <v>1.1000000000000001</v>
      </c>
      <c r="N1283">
        <v>0.2</v>
      </c>
      <c r="O1283">
        <v>-0.36890415410316785</v>
      </c>
      <c r="P1283">
        <v>4.8711517937140822</v>
      </c>
      <c r="Q1283">
        <v>-0.14123639960028206</v>
      </c>
      <c r="R1283">
        <v>4.4850479150479154</v>
      </c>
      <c r="S1283">
        <v>1</v>
      </c>
      <c r="T1283">
        <v>0.3</v>
      </c>
      <c r="U1283">
        <v>3.5243679739072831E-2</v>
      </c>
      <c r="V1283">
        <v>4.0074933016684939</v>
      </c>
    </row>
    <row r="1284" spans="1:22" x14ac:dyDescent="0.45">
      <c r="A1284">
        <v>2004</v>
      </c>
      <c r="B1284">
        <v>14</v>
      </c>
      <c r="C1284" t="s">
        <v>43</v>
      </c>
      <c r="D1284" t="s">
        <v>35</v>
      </c>
      <c r="E1284">
        <v>-4</v>
      </c>
      <c r="F1284">
        <v>1.8680455011720833</v>
      </c>
      <c r="G1284">
        <v>-4</v>
      </c>
      <c r="H1284">
        <v>6.5</v>
      </c>
      <c r="I1284">
        <v>-4.6319544988279162</v>
      </c>
      <c r="J1284">
        <v>-10.5</v>
      </c>
      <c r="K1284">
        <v>1</v>
      </c>
      <c r="L1284">
        <v>4.6347805897805907</v>
      </c>
      <c r="M1284">
        <v>0.7</v>
      </c>
      <c r="N1284">
        <v>0.8</v>
      </c>
      <c r="O1284">
        <v>3.7115550034080458E-2</v>
      </c>
      <c r="P1284">
        <v>4.325581041264714</v>
      </c>
      <c r="Q1284">
        <v>-2.7064909573571707E-3</v>
      </c>
      <c r="R1284">
        <v>4.55</v>
      </c>
      <c r="S1284">
        <v>1</v>
      </c>
      <c r="T1284">
        <v>0.7</v>
      </c>
      <c r="U1284">
        <v>5.2882240306292218E-2</v>
      </c>
      <c r="V1284">
        <v>4.7414473463450451</v>
      </c>
    </row>
    <row r="1285" spans="1:22" x14ac:dyDescent="0.45">
      <c r="A1285">
        <v>2004</v>
      </c>
      <c r="B1285">
        <v>14</v>
      </c>
      <c r="C1285" t="s">
        <v>40</v>
      </c>
      <c r="D1285" t="s">
        <v>26</v>
      </c>
      <c r="E1285">
        <v>7</v>
      </c>
      <c r="F1285">
        <v>7.645510271586649</v>
      </c>
      <c r="G1285">
        <v>7</v>
      </c>
      <c r="H1285">
        <v>10.5</v>
      </c>
      <c r="I1285">
        <v>-2.854489728413351</v>
      </c>
      <c r="J1285">
        <v>-3.5</v>
      </c>
      <c r="K1285">
        <v>1</v>
      </c>
      <c r="L1285">
        <v>4.2227697648069169</v>
      </c>
      <c r="M1285">
        <v>0.5</v>
      </c>
      <c r="N1285">
        <v>0.9</v>
      </c>
      <c r="O1285">
        <v>-1.6948062224224493E-2</v>
      </c>
      <c r="P1285">
        <v>4.6667420081825117</v>
      </c>
      <c r="Q1285">
        <v>-6.3021486213277647E-2</v>
      </c>
      <c r="R1285">
        <v>4.1150684514430651</v>
      </c>
      <c r="S1285">
        <v>0.7</v>
      </c>
      <c r="T1285">
        <v>0.3</v>
      </c>
      <c r="U1285">
        <v>8.786152513061378E-2</v>
      </c>
      <c r="V1285">
        <v>3.7019481369884604</v>
      </c>
    </row>
    <row r="1286" spans="1:22" x14ac:dyDescent="0.45">
      <c r="A1286">
        <v>2004</v>
      </c>
      <c r="B1286">
        <v>14</v>
      </c>
      <c r="C1286" t="s">
        <v>22</v>
      </c>
      <c r="D1286" t="s">
        <v>52</v>
      </c>
      <c r="E1286">
        <v>3</v>
      </c>
      <c r="F1286">
        <v>7.5031657846178401</v>
      </c>
      <c r="G1286">
        <v>3</v>
      </c>
      <c r="H1286">
        <v>11.5</v>
      </c>
      <c r="I1286">
        <v>-3.9968342153821599</v>
      </c>
      <c r="J1286">
        <v>-8.5</v>
      </c>
      <c r="K1286">
        <v>1</v>
      </c>
      <c r="L1286">
        <v>3.507785674470457</v>
      </c>
      <c r="M1286">
        <v>1.4</v>
      </c>
      <c r="N1286">
        <v>1.1000000000000001</v>
      </c>
      <c r="O1286">
        <v>-0.19233051968080922</v>
      </c>
      <c r="P1286">
        <v>4.1967964783754255</v>
      </c>
      <c r="Q1286">
        <v>-7.5421032871114221E-2</v>
      </c>
      <c r="R1286">
        <v>4.0397231344645146</v>
      </c>
      <c r="S1286">
        <v>0.7</v>
      </c>
      <c r="T1286">
        <v>0.7</v>
      </c>
      <c r="U1286">
        <v>5.0191752278866651E-2</v>
      </c>
      <c r="V1286">
        <v>3.5845556404379932</v>
      </c>
    </row>
    <row r="1287" spans="1:22" x14ac:dyDescent="0.45">
      <c r="A1287">
        <v>2004</v>
      </c>
      <c r="B1287">
        <v>14</v>
      </c>
      <c r="C1287" t="s">
        <v>32</v>
      </c>
      <c r="D1287" t="s">
        <v>41</v>
      </c>
      <c r="E1287">
        <v>11</v>
      </c>
      <c r="F1287">
        <v>4.5576114091539282</v>
      </c>
      <c r="G1287">
        <v>11</v>
      </c>
      <c r="H1287">
        <v>4.5</v>
      </c>
      <c r="I1287">
        <v>5.761140915392815E-2</v>
      </c>
      <c r="J1287">
        <v>6.5</v>
      </c>
      <c r="K1287">
        <v>1</v>
      </c>
      <c r="L1287">
        <v>4.4856170922475265</v>
      </c>
      <c r="M1287">
        <v>0.7</v>
      </c>
      <c r="N1287">
        <v>0.1</v>
      </c>
      <c r="O1287">
        <v>1.8811923930810222E-2</v>
      </c>
      <c r="P1287">
        <v>3.8481345029239771</v>
      </c>
      <c r="Q1287">
        <v>-7.5935467178306959E-2</v>
      </c>
      <c r="R1287">
        <v>4.1208723626869821</v>
      </c>
      <c r="S1287">
        <v>0.5</v>
      </c>
      <c r="T1287">
        <v>0.4</v>
      </c>
      <c r="U1287">
        <v>6.2859227946578805E-2</v>
      </c>
      <c r="V1287">
        <v>3.2222054967736087</v>
      </c>
    </row>
    <row r="1288" spans="1:22" x14ac:dyDescent="0.45">
      <c r="A1288">
        <v>2004</v>
      </c>
      <c r="B1288">
        <v>14</v>
      </c>
      <c r="C1288" t="s">
        <v>47</v>
      </c>
      <c r="D1288" t="s">
        <v>36</v>
      </c>
      <c r="E1288">
        <v>-3</v>
      </c>
      <c r="F1288">
        <v>4.2150153341778003</v>
      </c>
      <c r="G1288">
        <v>-3</v>
      </c>
      <c r="H1288">
        <v>7</v>
      </c>
      <c r="I1288">
        <v>-2.7849846658221997</v>
      </c>
      <c r="J1288">
        <v>-10</v>
      </c>
      <c r="K1288">
        <v>1</v>
      </c>
      <c r="L1288">
        <v>2.9403941584731061</v>
      </c>
      <c r="M1288">
        <v>0.9</v>
      </c>
      <c r="N1288">
        <v>0.4</v>
      </c>
      <c r="O1288">
        <v>-0.17819759448666367</v>
      </c>
      <c r="P1288">
        <v>3.8490119140119141</v>
      </c>
      <c r="Q1288">
        <v>3.5444663100106036E-2</v>
      </c>
      <c r="R1288">
        <v>3.8138245558701449</v>
      </c>
      <c r="S1288">
        <v>0.8</v>
      </c>
      <c r="T1288">
        <v>0.5</v>
      </c>
      <c r="U1288">
        <v>-0.12703553019538738</v>
      </c>
      <c r="V1288">
        <v>5.2970393736698087</v>
      </c>
    </row>
    <row r="1289" spans="1:22" x14ac:dyDescent="0.45">
      <c r="A1289">
        <v>2004</v>
      </c>
      <c r="B1289">
        <v>14</v>
      </c>
      <c r="C1289" t="s">
        <v>51</v>
      </c>
      <c r="D1289" t="s">
        <v>29</v>
      </c>
      <c r="E1289">
        <v>13</v>
      </c>
      <c r="F1289">
        <v>5.5262032545503317</v>
      </c>
      <c r="G1289">
        <v>13</v>
      </c>
      <c r="H1289">
        <v>7</v>
      </c>
      <c r="I1289">
        <v>-1.4737967454496683</v>
      </c>
      <c r="J1289">
        <v>6</v>
      </c>
      <c r="K1289">
        <v>0</v>
      </c>
      <c r="L1289">
        <v>4.4855512835118097</v>
      </c>
      <c r="M1289">
        <v>0.7</v>
      </c>
      <c r="N1289">
        <v>0.8</v>
      </c>
      <c r="O1289">
        <v>-2.8940475732971711E-2</v>
      </c>
      <c r="P1289">
        <v>4.783088118022329</v>
      </c>
      <c r="Q1289">
        <v>2.927629260799846E-2</v>
      </c>
      <c r="R1289">
        <v>3.8907299465240639</v>
      </c>
      <c r="S1289">
        <v>0.3</v>
      </c>
      <c r="T1289">
        <v>0.7</v>
      </c>
      <c r="U1289">
        <v>4.684176399378906E-2</v>
      </c>
      <c r="V1289">
        <v>3.4245835839352465</v>
      </c>
    </row>
    <row r="1290" spans="1:22" x14ac:dyDescent="0.45">
      <c r="A1290">
        <v>2004</v>
      </c>
      <c r="B1290">
        <v>14</v>
      </c>
      <c r="C1290" t="s">
        <v>25</v>
      </c>
      <c r="D1290" t="s">
        <v>46</v>
      </c>
      <c r="E1290">
        <v>3</v>
      </c>
      <c r="F1290">
        <v>6.6894235443077683</v>
      </c>
      <c r="G1290">
        <v>3</v>
      </c>
      <c r="H1290">
        <v>9</v>
      </c>
      <c r="I1290">
        <v>-2.3105764556922317</v>
      </c>
      <c r="J1290">
        <v>-6</v>
      </c>
      <c r="K1290">
        <v>1</v>
      </c>
      <c r="L1290">
        <v>4.2655254549372206</v>
      </c>
      <c r="M1290">
        <v>0.5</v>
      </c>
      <c r="N1290">
        <v>0.3</v>
      </c>
      <c r="O1290">
        <v>-0.15147781620948983</v>
      </c>
      <c r="P1290">
        <v>3.8955718416864995</v>
      </c>
      <c r="Q1290">
        <v>5.1726925897436937E-2</v>
      </c>
      <c r="R1290">
        <v>4.7196281496281491</v>
      </c>
      <c r="S1290">
        <v>0.7</v>
      </c>
      <c r="T1290">
        <v>0.6</v>
      </c>
      <c r="U1290">
        <v>0.10162756500531141</v>
      </c>
      <c r="V1290">
        <v>4.1327304153801432</v>
      </c>
    </row>
    <row r="1291" spans="1:22" x14ac:dyDescent="0.45">
      <c r="A1291">
        <v>2004</v>
      </c>
      <c r="B1291">
        <v>14</v>
      </c>
      <c r="C1291" t="s">
        <v>42</v>
      </c>
      <c r="D1291" t="s">
        <v>34</v>
      </c>
      <c r="E1291">
        <v>7</v>
      </c>
      <c r="F1291">
        <v>10.012805110539166</v>
      </c>
      <c r="G1291">
        <v>7</v>
      </c>
      <c r="H1291">
        <v>4</v>
      </c>
      <c r="I1291">
        <v>6.0128051105391656</v>
      </c>
      <c r="J1291">
        <v>3</v>
      </c>
      <c r="K1291">
        <v>1</v>
      </c>
      <c r="L1291">
        <v>4.2572756832663945</v>
      </c>
      <c r="M1291">
        <v>1</v>
      </c>
      <c r="N1291">
        <v>0.5</v>
      </c>
      <c r="O1291">
        <v>-5.0184182314246074E-2</v>
      </c>
      <c r="P1291">
        <v>4.2867042418104475</v>
      </c>
      <c r="Q1291">
        <v>-0.11473107296523026</v>
      </c>
      <c r="R1291">
        <v>4.4965652038593218</v>
      </c>
      <c r="S1291">
        <v>0.9</v>
      </c>
      <c r="T1291">
        <v>0.2</v>
      </c>
      <c r="U1291">
        <v>0.14206371699673931</v>
      </c>
      <c r="V1291">
        <v>3.192086678027855</v>
      </c>
    </row>
    <row r="1292" spans="1:22" x14ac:dyDescent="0.45">
      <c r="A1292">
        <v>2004</v>
      </c>
      <c r="B1292">
        <v>14</v>
      </c>
      <c r="C1292" t="s">
        <v>44</v>
      </c>
      <c r="D1292" t="s">
        <v>45</v>
      </c>
      <c r="E1292">
        <v>-3</v>
      </c>
      <c r="F1292">
        <v>-3.7224868264137037</v>
      </c>
      <c r="G1292">
        <v>-3</v>
      </c>
      <c r="H1292">
        <v>-8</v>
      </c>
      <c r="I1292">
        <v>4.2775131735862963</v>
      </c>
      <c r="J1292">
        <v>5</v>
      </c>
      <c r="K1292">
        <v>1</v>
      </c>
      <c r="L1292">
        <v>4.1478689765611962</v>
      </c>
      <c r="M1292">
        <v>0.5</v>
      </c>
      <c r="N1292">
        <v>0.4</v>
      </c>
      <c r="O1292">
        <v>0.15231785058085864</v>
      </c>
      <c r="P1292">
        <v>3.8222596701544069</v>
      </c>
      <c r="Q1292">
        <v>-0.16347683371904051</v>
      </c>
      <c r="R1292">
        <v>3.9792142889112072</v>
      </c>
      <c r="S1292">
        <v>0.6</v>
      </c>
      <c r="T1292">
        <v>0.5</v>
      </c>
      <c r="U1292">
        <v>-0.14996182647242146</v>
      </c>
      <c r="V1292">
        <v>3.368881790350359</v>
      </c>
    </row>
    <row r="1293" spans="1:22" x14ac:dyDescent="0.45">
      <c r="A1293">
        <v>2004</v>
      </c>
      <c r="B1293">
        <v>14</v>
      </c>
      <c r="C1293" t="s">
        <v>38</v>
      </c>
      <c r="D1293" t="s">
        <v>30</v>
      </c>
      <c r="E1293">
        <v>-11</v>
      </c>
      <c r="F1293">
        <v>-0.92352732200173604</v>
      </c>
      <c r="G1293">
        <v>-11</v>
      </c>
      <c r="H1293">
        <v>-2.5</v>
      </c>
      <c r="I1293">
        <v>1.5764726779982641</v>
      </c>
      <c r="J1293">
        <v>-8.5</v>
      </c>
      <c r="K1293">
        <v>0</v>
      </c>
      <c r="L1293">
        <v>4.7647659963651012</v>
      </c>
      <c r="M1293">
        <v>0.9</v>
      </c>
      <c r="N1293">
        <v>0.4</v>
      </c>
      <c r="O1293">
        <v>0.23086874858372766</v>
      </c>
      <c r="P1293">
        <v>4.833435524407391</v>
      </c>
      <c r="Q1293">
        <v>0.16931471659367051</v>
      </c>
      <c r="R1293">
        <v>4.3190646105518669</v>
      </c>
      <c r="S1293">
        <v>0.8</v>
      </c>
      <c r="T1293">
        <v>0.8</v>
      </c>
      <c r="U1293">
        <v>4.7435542475656811E-3</v>
      </c>
      <c r="V1293">
        <v>4.4840037370610135</v>
      </c>
    </row>
    <row r="1294" spans="1:22" x14ac:dyDescent="0.45">
      <c r="A1294">
        <v>2004</v>
      </c>
      <c r="B1294">
        <v>15</v>
      </c>
      <c r="C1294" t="s">
        <v>41</v>
      </c>
      <c r="D1294" t="s">
        <v>37</v>
      </c>
      <c r="E1294">
        <v>-3</v>
      </c>
      <c r="F1294">
        <v>-1.4800502336805206</v>
      </c>
      <c r="G1294">
        <v>-3</v>
      </c>
      <c r="H1294">
        <v>-10</v>
      </c>
      <c r="I1294">
        <v>8.5199497663194794</v>
      </c>
      <c r="J1294">
        <v>7</v>
      </c>
      <c r="K1294">
        <v>1</v>
      </c>
      <c r="L1294">
        <v>4.1986501404647596</v>
      </c>
      <c r="M1294">
        <v>0.6</v>
      </c>
      <c r="N1294">
        <v>0.4</v>
      </c>
      <c r="O1294">
        <v>6.5624021759877971E-2</v>
      </c>
      <c r="P1294">
        <v>3.2507142687034323</v>
      </c>
      <c r="Q1294">
        <v>-0.11731748011431835</v>
      </c>
      <c r="R1294">
        <v>4.5919267070256433</v>
      </c>
      <c r="S1294">
        <v>1.6</v>
      </c>
      <c r="T1294">
        <v>0.6</v>
      </c>
      <c r="U1294">
        <v>-0.12030347353067432</v>
      </c>
      <c r="V1294">
        <v>4.2375743224304498</v>
      </c>
    </row>
    <row r="1295" spans="1:22" x14ac:dyDescent="0.45">
      <c r="A1295">
        <v>2004</v>
      </c>
      <c r="B1295">
        <v>15</v>
      </c>
      <c r="C1295" t="s">
        <v>45</v>
      </c>
      <c r="D1295" t="s">
        <v>47</v>
      </c>
      <c r="E1295">
        <v>-10</v>
      </c>
      <c r="F1295">
        <v>-6.8042426071849516E-2</v>
      </c>
      <c r="G1295">
        <v>-10</v>
      </c>
      <c r="H1295">
        <v>-6.5</v>
      </c>
      <c r="I1295">
        <v>6.43195757392815</v>
      </c>
      <c r="J1295">
        <v>-3.5</v>
      </c>
      <c r="K1295">
        <v>0</v>
      </c>
      <c r="L1295">
        <v>3.9528984994375227</v>
      </c>
      <c r="M1295">
        <v>0.5</v>
      </c>
      <c r="N1295">
        <v>0.5</v>
      </c>
      <c r="O1295">
        <v>-0.14028953230125257</v>
      </c>
      <c r="P1295">
        <v>3.6288817903503592</v>
      </c>
      <c r="Q1295">
        <v>-0.13917309686329998</v>
      </c>
      <c r="R1295">
        <v>3.0403941584731062</v>
      </c>
      <c r="S1295">
        <v>0.8</v>
      </c>
      <c r="T1295">
        <v>0.3</v>
      </c>
      <c r="U1295">
        <v>-0.10406081655882327</v>
      </c>
      <c r="V1295">
        <v>3.7774210049210049</v>
      </c>
    </row>
    <row r="1296" spans="1:22" x14ac:dyDescent="0.45">
      <c r="A1296">
        <v>2004</v>
      </c>
      <c r="B1296">
        <v>15</v>
      </c>
      <c r="C1296" t="s">
        <v>29</v>
      </c>
      <c r="D1296" t="s">
        <v>28</v>
      </c>
      <c r="E1296">
        <v>3</v>
      </c>
      <c r="F1296">
        <v>-2.5162574413709788</v>
      </c>
      <c r="G1296">
        <v>3</v>
      </c>
      <c r="H1296">
        <v>3.5</v>
      </c>
      <c r="I1296">
        <v>-6.0162574413709784</v>
      </c>
      <c r="J1296">
        <v>-0.5</v>
      </c>
      <c r="K1296">
        <v>1</v>
      </c>
      <c r="L1296">
        <v>3.8760240641711228</v>
      </c>
      <c r="M1296">
        <v>0.3</v>
      </c>
      <c r="N1296">
        <v>0.6</v>
      </c>
      <c r="O1296">
        <v>4.7023622496205827E-2</v>
      </c>
      <c r="P1296">
        <v>3.4361031917783835</v>
      </c>
      <c r="Q1296">
        <v>-4.1599410326935121E-2</v>
      </c>
      <c r="R1296">
        <v>4.8700279362581158</v>
      </c>
      <c r="S1296">
        <v>0.8</v>
      </c>
      <c r="T1296">
        <v>0.5</v>
      </c>
      <c r="U1296">
        <v>-9.405785342495411E-2</v>
      </c>
      <c r="V1296">
        <v>4.6257782021899674</v>
      </c>
    </row>
    <row r="1297" spans="1:22" x14ac:dyDescent="0.45">
      <c r="A1297">
        <v>2004</v>
      </c>
      <c r="B1297">
        <v>15</v>
      </c>
      <c r="C1297" t="s">
        <v>53</v>
      </c>
      <c r="D1297" t="s">
        <v>24</v>
      </c>
      <c r="E1297">
        <v>-19</v>
      </c>
      <c r="F1297">
        <v>-5.4733448339999971</v>
      </c>
      <c r="G1297">
        <v>-19</v>
      </c>
      <c r="H1297">
        <v>1</v>
      </c>
      <c r="I1297">
        <v>-6.4733448339999971</v>
      </c>
      <c r="J1297">
        <v>-20</v>
      </c>
      <c r="K1297">
        <v>1</v>
      </c>
      <c r="L1297">
        <v>3.8183969558283062</v>
      </c>
      <c r="M1297">
        <v>0.9</v>
      </c>
      <c r="N1297">
        <v>0.5</v>
      </c>
      <c r="O1297">
        <v>-1.83888569109933E-2</v>
      </c>
      <c r="P1297">
        <v>4.8215065218006394</v>
      </c>
      <c r="Q1297">
        <v>9.1244171318020859E-2</v>
      </c>
      <c r="R1297">
        <v>3.2441379861968103</v>
      </c>
      <c r="S1297">
        <v>0.9</v>
      </c>
      <c r="T1297">
        <v>0.2</v>
      </c>
      <c r="U1297">
        <v>-0.38848430900756037</v>
      </c>
      <c r="V1297">
        <v>4.8307106172434944</v>
      </c>
    </row>
    <row r="1298" spans="1:22" x14ac:dyDescent="0.45">
      <c r="A1298">
        <v>2004</v>
      </c>
      <c r="B1298">
        <v>15</v>
      </c>
      <c r="C1298" t="s">
        <v>27</v>
      </c>
      <c r="D1298" t="s">
        <v>40</v>
      </c>
      <c r="E1298">
        <v>-16</v>
      </c>
      <c r="F1298">
        <v>2.7569303118374271</v>
      </c>
      <c r="G1298">
        <v>-16</v>
      </c>
      <c r="H1298">
        <v>-3</v>
      </c>
      <c r="I1298">
        <v>5.7569303118374275</v>
      </c>
      <c r="J1298">
        <v>-13</v>
      </c>
      <c r="K1298">
        <v>0</v>
      </c>
      <c r="L1298">
        <v>3.6978039086517343</v>
      </c>
      <c r="M1298">
        <v>0.7</v>
      </c>
      <c r="N1298">
        <v>0.8</v>
      </c>
      <c r="O1298">
        <v>-0.15957652699602737</v>
      </c>
      <c r="P1298">
        <v>3.3523037840747731</v>
      </c>
      <c r="Q1298">
        <v>-0.13177783672251064</v>
      </c>
      <c r="R1298">
        <v>4.2932960805963898</v>
      </c>
      <c r="S1298">
        <v>0.5</v>
      </c>
      <c r="T1298">
        <v>0.9</v>
      </c>
      <c r="U1298">
        <v>3.3690036944479251E-3</v>
      </c>
      <c r="V1298">
        <v>4.3512140578719523</v>
      </c>
    </row>
    <row r="1299" spans="1:22" x14ac:dyDescent="0.45">
      <c r="A1299">
        <v>2004</v>
      </c>
      <c r="B1299">
        <v>15</v>
      </c>
      <c r="C1299" t="s">
        <v>34</v>
      </c>
      <c r="D1299" t="s">
        <v>31</v>
      </c>
      <c r="E1299">
        <v>-21</v>
      </c>
      <c r="F1299">
        <v>-10.224059265292844</v>
      </c>
      <c r="G1299">
        <v>-21</v>
      </c>
      <c r="H1299">
        <v>-8</v>
      </c>
      <c r="I1299">
        <v>-2.2240592652928441</v>
      </c>
      <c r="J1299">
        <v>-13</v>
      </c>
      <c r="K1299">
        <v>1</v>
      </c>
      <c r="L1299">
        <v>4.6715652038593216</v>
      </c>
      <c r="M1299">
        <v>0.8</v>
      </c>
      <c r="N1299">
        <v>0.4</v>
      </c>
      <c r="O1299">
        <v>0.15485211050394654</v>
      </c>
      <c r="P1299">
        <v>3.3704200113611882</v>
      </c>
      <c r="Q1299">
        <v>-6.4506170334441129E-2</v>
      </c>
      <c r="R1299">
        <v>3.6824523429786589</v>
      </c>
      <c r="S1299">
        <v>1.2</v>
      </c>
      <c r="T1299">
        <v>0.6</v>
      </c>
      <c r="U1299">
        <v>-0.16916957913488367</v>
      </c>
      <c r="V1299">
        <v>4.9154038642940243</v>
      </c>
    </row>
    <row r="1300" spans="1:22" x14ac:dyDescent="0.45">
      <c r="A1300">
        <v>2004</v>
      </c>
      <c r="B1300">
        <v>15</v>
      </c>
      <c r="C1300" t="s">
        <v>35</v>
      </c>
      <c r="D1300" t="s">
        <v>25</v>
      </c>
      <c r="E1300">
        <v>-1</v>
      </c>
      <c r="F1300">
        <v>0.63484664923038769</v>
      </c>
      <c r="G1300">
        <v>-1</v>
      </c>
      <c r="H1300">
        <v>-3</v>
      </c>
      <c r="I1300">
        <v>3.6348466492303877</v>
      </c>
      <c r="J1300">
        <v>2</v>
      </c>
      <c r="K1300">
        <v>1</v>
      </c>
      <c r="L1300">
        <v>4.6244047619047617</v>
      </c>
      <c r="M1300">
        <v>0.7</v>
      </c>
      <c r="N1300">
        <v>0.7</v>
      </c>
      <c r="O1300">
        <v>6.5741067242605006E-2</v>
      </c>
      <c r="P1300">
        <v>4.6997806796783781</v>
      </c>
      <c r="Q1300">
        <v>8.4142088992388481E-2</v>
      </c>
      <c r="R1300">
        <v>4.488354239056326</v>
      </c>
      <c r="S1300">
        <v>0.4</v>
      </c>
      <c r="T1300">
        <v>0.3</v>
      </c>
      <c r="U1300">
        <v>-9.9469893888633462E-2</v>
      </c>
      <c r="V1300">
        <v>3.9089051750198331</v>
      </c>
    </row>
    <row r="1301" spans="1:22" x14ac:dyDescent="0.45">
      <c r="A1301">
        <v>2004</v>
      </c>
      <c r="B1301">
        <v>15</v>
      </c>
      <c r="C1301" t="s">
        <v>52</v>
      </c>
      <c r="D1301" t="s">
        <v>38</v>
      </c>
      <c r="E1301">
        <v>28</v>
      </c>
      <c r="F1301">
        <v>3.4833954545124381</v>
      </c>
      <c r="G1301">
        <v>28</v>
      </c>
      <c r="H1301">
        <v>-3</v>
      </c>
      <c r="I1301">
        <v>6.4833954545124381</v>
      </c>
      <c r="J1301">
        <v>31</v>
      </c>
      <c r="K1301">
        <v>1</v>
      </c>
      <c r="L1301">
        <v>4.4127231344645139</v>
      </c>
      <c r="M1301">
        <v>0.8</v>
      </c>
      <c r="N1301">
        <v>0.8</v>
      </c>
      <c r="O1301">
        <v>4.5987302238906527E-2</v>
      </c>
      <c r="P1301">
        <v>3.6272026992615225</v>
      </c>
      <c r="Q1301">
        <v>-4.5162864254512089E-2</v>
      </c>
      <c r="R1301">
        <v>4.7711008379940605</v>
      </c>
      <c r="S1301">
        <v>0.9</v>
      </c>
      <c r="T1301">
        <v>0.4</v>
      </c>
      <c r="U1301">
        <v>0.25643492810964974</v>
      </c>
      <c r="V1301">
        <v>5.0899572635378254</v>
      </c>
    </row>
    <row r="1302" spans="1:22" x14ac:dyDescent="0.45">
      <c r="A1302">
        <v>2004</v>
      </c>
      <c r="B1302">
        <v>15</v>
      </c>
      <c r="C1302" t="s">
        <v>43</v>
      </c>
      <c r="D1302" t="s">
        <v>32</v>
      </c>
      <c r="E1302">
        <v>23</v>
      </c>
      <c r="F1302">
        <v>2.6696987943765507</v>
      </c>
      <c r="G1302">
        <v>23</v>
      </c>
      <c r="H1302">
        <v>6.5</v>
      </c>
      <c r="I1302">
        <v>-3.8303012056234493</v>
      </c>
      <c r="J1302">
        <v>16.5</v>
      </c>
      <c r="K1302">
        <v>0</v>
      </c>
      <c r="L1302">
        <v>4.7590230140230148</v>
      </c>
      <c r="M1302">
        <v>0.6</v>
      </c>
      <c r="N1302">
        <v>1</v>
      </c>
      <c r="O1302">
        <v>5.8793254504609857E-2</v>
      </c>
      <c r="P1302">
        <v>4.587485803169475</v>
      </c>
      <c r="Q1302">
        <v>6.7497018135227807E-2</v>
      </c>
      <c r="R1302">
        <v>4.3613480863995733</v>
      </c>
      <c r="S1302">
        <v>0.6</v>
      </c>
      <c r="T1302">
        <v>0.2</v>
      </c>
      <c r="U1302">
        <v>1.030084796759854E-2</v>
      </c>
      <c r="V1302">
        <v>3.6925789473684212</v>
      </c>
    </row>
    <row r="1303" spans="1:22" x14ac:dyDescent="0.45">
      <c r="A1303">
        <v>2004</v>
      </c>
      <c r="B1303">
        <v>15</v>
      </c>
      <c r="C1303" t="s">
        <v>23</v>
      </c>
      <c r="D1303" t="s">
        <v>44</v>
      </c>
      <c r="E1303">
        <v>5</v>
      </c>
      <c r="F1303">
        <v>10.24258953524992</v>
      </c>
      <c r="G1303">
        <v>5</v>
      </c>
      <c r="H1303">
        <v>11.5</v>
      </c>
      <c r="I1303">
        <v>-1.2574104647500803</v>
      </c>
      <c r="J1303">
        <v>-6.5</v>
      </c>
      <c r="K1303">
        <v>1</v>
      </c>
      <c r="L1303">
        <v>4.2156024184307936</v>
      </c>
      <c r="M1303">
        <v>0.9</v>
      </c>
      <c r="N1303">
        <v>0.8</v>
      </c>
      <c r="O1303">
        <v>-3.6671958860876409E-2</v>
      </c>
      <c r="P1303">
        <v>4.3521908157202276</v>
      </c>
      <c r="Q1303">
        <v>9.3777799303087078E-2</v>
      </c>
      <c r="R1303">
        <v>4.2662023098945294</v>
      </c>
      <c r="S1303">
        <v>0.7</v>
      </c>
      <c r="T1303">
        <v>0.4</v>
      </c>
      <c r="U1303">
        <v>0.13705153112764953</v>
      </c>
      <c r="V1303">
        <v>3.8680086580086579</v>
      </c>
    </row>
    <row r="1304" spans="1:22" x14ac:dyDescent="0.45">
      <c r="A1304">
        <v>2004</v>
      </c>
      <c r="B1304">
        <v>15</v>
      </c>
      <c r="C1304" t="s">
        <v>51</v>
      </c>
      <c r="D1304" t="s">
        <v>36</v>
      </c>
      <c r="E1304">
        <v>24</v>
      </c>
      <c r="F1304">
        <v>1.4694499865628372</v>
      </c>
      <c r="G1304">
        <v>24</v>
      </c>
      <c r="H1304">
        <v>-3</v>
      </c>
      <c r="I1304">
        <v>4.4694499865628377</v>
      </c>
      <c r="J1304">
        <v>27</v>
      </c>
      <c r="K1304">
        <v>1</v>
      </c>
      <c r="L1304">
        <v>4.4804042246882805</v>
      </c>
      <c r="M1304">
        <v>0.8</v>
      </c>
      <c r="N1304">
        <v>1</v>
      </c>
      <c r="O1304">
        <v>-3.2494519310358849E-2</v>
      </c>
      <c r="P1304">
        <v>4.6015091706539071</v>
      </c>
      <c r="Q1304">
        <v>9.6768509521289632E-3</v>
      </c>
      <c r="R1304">
        <v>3.7568801114257004</v>
      </c>
      <c r="S1304">
        <v>0.8</v>
      </c>
      <c r="T1304">
        <v>0.6</v>
      </c>
      <c r="U1304">
        <v>-0.10873355091268981</v>
      </c>
      <c r="V1304">
        <v>4.9345393736698089</v>
      </c>
    </row>
    <row r="1305" spans="1:22" x14ac:dyDescent="0.45">
      <c r="A1305">
        <v>2004</v>
      </c>
      <c r="B1305">
        <v>15</v>
      </c>
      <c r="C1305" t="s">
        <v>49</v>
      </c>
      <c r="D1305" t="s">
        <v>42</v>
      </c>
      <c r="E1305">
        <v>-4</v>
      </c>
      <c r="F1305">
        <v>7.6849496955966812</v>
      </c>
      <c r="G1305">
        <v>-4</v>
      </c>
      <c r="H1305">
        <v>7.5</v>
      </c>
      <c r="I1305">
        <v>0.18494969559668117</v>
      </c>
      <c r="J1305">
        <v>-11.5</v>
      </c>
      <c r="K1305">
        <v>0</v>
      </c>
      <c r="L1305">
        <v>3.9191836349924585</v>
      </c>
      <c r="M1305">
        <v>1.1000000000000001</v>
      </c>
      <c r="N1305">
        <v>0.7</v>
      </c>
      <c r="O1305">
        <v>-9.1414484751967076E-2</v>
      </c>
      <c r="P1305">
        <v>4.7741047434640107</v>
      </c>
      <c r="Q1305">
        <v>8.4060219630207836E-2</v>
      </c>
      <c r="R1305">
        <v>4.3239423499330609</v>
      </c>
      <c r="S1305">
        <v>1</v>
      </c>
      <c r="T1305">
        <v>0.5</v>
      </c>
      <c r="U1305">
        <v>-6.4784778102168605E-3</v>
      </c>
      <c r="V1305">
        <v>4.1584433722452294</v>
      </c>
    </row>
    <row r="1306" spans="1:22" x14ac:dyDescent="0.45">
      <c r="A1306">
        <v>2004</v>
      </c>
      <c r="B1306">
        <v>15</v>
      </c>
      <c r="C1306" t="s">
        <v>48</v>
      </c>
      <c r="D1306" t="s">
        <v>46</v>
      </c>
      <c r="E1306">
        <v>-3</v>
      </c>
      <c r="F1306">
        <v>3.8675225097064905</v>
      </c>
      <c r="G1306">
        <v>-3</v>
      </c>
      <c r="H1306">
        <v>3.5</v>
      </c>
      <c r="I1306">
        <v>0.36752250970649047</v>
      </c>
      <c r="J1306">
        <v>-6.5</v>
      </c>
      <c r="K1306">
        <v>0</v>
      </c>
      <c r="L1306">
        <v>4.3043289607995492</v>
      </c>
      <c r="M1306">
        <v>0.9</v>
      </c>
      <c r="N1306">
        <v>0.3</v>
      </c>
      <c r="O1306">
        <v>3.0783897783308041E-2</v>
      </c>
      <c r="P1306">
        <v>3.9356984298736224</v>
      </c>
      <c r="Q1306">
        <v>5.3467165828518057E-2</v>
      </c>
      <c r="R1306">
        <v>4.7690725940725942</v>
      </c>
      <c r="S1306">
        <v>0.7</v>
      </c>
      <c r="T1306">
        <v>0.6</v>
      </c>
      <c r="U1306">
        <v>7.2420495753392183E-2</v>
      </c>
      <c r="V1306">
        <v>4.2540207379607882</v>
      </c>
    </row>
    <row r="1307" spans="1:22" x14ac:dyDescent="0.45">
      <c r="A1307">
        <v>2004</v>
      </c>
      <c r="B1307">
        <v>15</v>
      </c>
      <c r="C1307" t="s">
        <v>30</v>
      </c>
      <c r="D1307" t="s">
        <v>39</v>
      </c>
      <c r="E1307">
        <v>5</v>
      </c>
      <c r="F1307">
        <v>-2.407408660285292</v>
      </c>
      <c r="G1307">
        <v>5</v>
      </c>
      <c r="H1307">
        <v>3.5</v>
      </c>
      <c r="I1307">
        <v>-5.9074086602852915</v>
      </c>
      <c r="J1307">
        <v>1.5</v>
      </c>
      <c r="K1307">
        <v>0</v>
      </c>
      <c r="L1307">
        <v>4.5422530163489681</v>
      </c>
      <c r="M1307">
        <v>0.9</v>
      </c>
      <c r="N1307">
        <v>0.7</v>
      </c>
      <c r="O1307">
        <v>4.5870135315978194E-2</v>
      </c>
      <c r="P1307">
        <v>4.4856377239891172</v>
      </c>
      <c r="Q1307">
        <v>4.1262402665974817E-3</v>
      </c>
      <c r="R1307">
        <v>3.9769284636931692</v>
      </c>
      <c r="S1307">
        <v>0.8</v>
      </c>
      <c r="T1307">
        <v>0.6</v>
      </c>
      <c r="U1307">
        <v>-0.10736661305062072</v>
      </c>
      <c r="V1307">
        <v>4.0649040063301687</v>
      </c>
    </row>
    <row r="1308" spans="1:22" x14ac:dyDescent="0.45">
      <c r="A1308">
        <v>2004</v>
      </c>
      <c r="B1308">
        <v>15</v>
      </c>
      <c r="C1308" t="s">
        <v>50</v>
      </c>
      <c r="D1308" t="s">
        <v>33</v>
      </c>
      <c r="E1308">
        <v>10</v>
      </c>
      <c r="F1308">
        <v>12.858260132577692</v>
      </c>
      <c r="G1308">
        <v>10</v>
      </c>
      <c r="H1308">
        <v>7.5</v>
      </c>
      <c r="I1308">
        <v>5.3582601325776924</v>
      </c>
      <c r="J1308">
        <v>2.5</v>
      </c>
      <c r="K1308">
        <v>1</v>
      </c>
      <c r="L1308">
        <v>3.7293396766022355</v>
      </c>
      <c r="M1308">
        <v>0.5</v>
      </c>
      <c r="N1308">
        <v>0.4</v>
      </c>
      <c r="O1308">
        <v>-0.17226208888829281</v>
      </c>
      <c r="P1308">
        <v>3.5288504263642908</v>
      </c>
      <c r="Q1308">
        <v>-0.18969527759646337</v>
      </c>
      <c r="R1308">
        <v>4.7165997026136344</v>
      </c>
      <c r="S1308">
        <v>0.9</v>
      </c>
      <c r="T1308">
        <v>0.4</v>
      </c>
      <c r="U1308">
        <v>0.31767216398981313</v>
      </c>
      <c r="V1308">
        <v>4.5658068810984407</v>
      </c>
    </row>
    <row r="1309" spans="1:22" x14ac:dyDescent="0.45">
      <c r="A1309">
        <v>2004</v>
      </c>
      <c r="B1309">
        <v>15</v>
      </c>
      <c r="C1309" t="s">
        <v>26</v>
      </c>
      <c r="D1309" t="s">
        <v>22</v>
      </c>
      <c r="E1309">
        <v>1</v>
      </c>
      <c r="F1309">
        <v>-4.3249220055652335</v>
      </c>
      <c r="G1309">
        <v>1</v>
      </c>
      <c r="H1309">
        <v>-10</v>
      </c>
      <c r="I1309">
        <v>5.6750779944347665</v>
      </c>
      <c r="J1309">
        <v>11</v>
      </c>
      <c r="K1309">
        <v>1</v>
      </c>
      <c r="L1309">
        <v>4.0753859117605256</v>
      </c>
      <c r="M1309">
        <v>0.6</v>
      </c>
      <c r="N1309">
        <v>0.3</v>
      </c>
      <c r="O1309">
        <v>9.4433105258013988E-2</v>
      </c>
      <c r="P1309">
        <v>3.6969481369884596</v>
      </c>
      <c r="Q1309">
        <v>-0.16129789603491113</v>
      </c>
      <c r="R1309">
        <v>3.6170993999606531</v>
      </c>
      <c r="S1309">
        <v>1.4</v>
      </c>
      <c r="T1309">
        <v>1</v>
      </c>
      <c r="U1309">
        <v>-0.1562376959371346</v>
      </c>
      <c r="V1309">
        <v>4.4559075894865368</v>
      </c>
    </row>
    <row r="1310" spans="1:22" x14ac:dyDescent="0.45">
      <c r="A1310">
        <v>2004</v>
      </c>
      <c r="B1310">
        <v>16</v>
      </c>
      <c r="C1310" t="s">
        <v>46</v>
      </c>
      <c r="D1310" t="s">
        <v>35</v>
      </c>
      <c r="E1310">
        <v>-3</v>
      </c>
      <c r="F1310">
        <v>0.58674465794362796</v>
      </c>
      <c r="G1310">
        <v>-3</v>
      </c>
      <c r="H1310">
        <v>3.5</v>
      </c>
      <c r="I1310">
        <v>-2.913255342056372</v>
      </c>
      <c r="J1310">
        <v>-6.5</v>
      </c>
      <c r="K1310">
        <v>1</v>
      </c>
      <c r="L1310">
        <v>4.9324059274059273</v>
      </c>
      <c r="M1310">
        <v>0.9</v>
      </c>
      <c r="N1310">
        <v>0.7</v>
      </c>
      <c r="O1310">
        <v>8.5815666275408056E-2</v>
      </c>
      <c r="P1310">
        <v>4.2116523169081566</v>
      </c>
      <c r="Q1310">
        <v>6.3926894711296658E-2</v>
      </c>
      <c r="R1310">
        <v>4.4410714285714281</v>
      </c>
      <c r="S1310">
        <v>0.7</v>
      </c>
      <c r="T1310">
        <v>0.8</v>
      </c>
      <c r="U1310">
        <v>5.147398725011805E-2</v>
      </c>
      <c r="V1310">
        <v>4.9246610624534979</v>
      </c>
    </row>
    <row r="1311" spans="1:22" x14ac:dyDescent="0.45">
      <c r="A1311">
        <v>2004</v>
      </c>
      <c r="B1311">
        <v>16</v>
      </c>
      <c r="C1311" t="s">
        <v>39</v>
      </c>
      <c r="D1311" t="s">
        <v>38</v>
      </c>
      <c r="E1311">
        <v>1</v>
      </c>
      <c r="F1311">
        <v>7.8471235400440866</v>
      </c>
      <c r="G1311">
        <v>1</v>
      </c>
      <c r="H1311">
        <v>9.5</v>
      </c>
      <c r="I1311">
        <v>-1.6528764599559134</v>
      </c>
      <c r="J1311">
        <v>-8.5</v>
      </c>
      <c r="K1311">
        <v>1</v>
      </c>
      <c r="L1311">
        <v>3.5233570351217409</v>
      </c>
      <c r="M1311">
        <v>0.6</v>
      </c>
      <c r="N1311">
        <v>0.6</v>
      </c>
      <c r="O1311">
        <v>-5.7150567324378974E-2</v>
      </c>
      <c r="P1311">
        <v>3.9544692237214725</v>
      </c>
      <c r="Q1311">
        <v>0.16380393120870929</v>
      </c>
      <c r="R1311">
        <v>4.8658487371537245</v>
      </c>
      <c r="S1311">
        <v>1</v>
      </c>
      <c r="T1311">
        <v>0.4</v>
      </c>
      <c r="U1311">
        <v>0.27770609677238378</v>
      </c>
      <c r="V1311">
        <v>5.354957263537826</v>
      </c>
    </row>
    <row r="1312" spans="1:22" x14ac:dyDescent="0.45">
      <c r="A1312">
        <v>2004</v>
      </c>
      <c r="B1312">
        <v>16</v>
      </c>
      <c r="C1312" t="s">
        <v>52</v>
      </c>
      <c r="D1312" t="s">
        <v>30</v>
      </c>
      <c r="E1312">
        <v>-21</v>
      </c>
      <c r="F1312">
        <v>2.4966560303060312</v>
      </c>
      <c r="G1312">
        <v>-21</v>
      </c>
      <c r="H1312">
        <v>-4</v>
      </c>
      <c r="I1312">
        <v>6.4966560303060312</v>
      </c>
      <c r="J1312">
        <v>-17</v>
      </c>
      <c r="K1312">
        <v>0</v>
      </c>
      <c r="L1312">
        <v>4.7377231344645141</v>
      </c>
      <c r="M1312">
        <v>0.7</v>
      </c>
      <c r="N1312">
        <v>1</v>
      </c>
      <c r="O1312">
        <v>4.2521694717143191E-2</v>
      </c>
      <c r="P1312">
        <v>3.7045836516424751</v>
      </c>
      <c r="Q1312">
        <v>9.3256546191612718E-3</v>
      </c>
      <c r="R1312">
        <v>4.5765387306346828</v>
      </c>
      <c r="S1312">
        <v>1</v>
      </c>
      <c r="T1312">
        <v>0.7</v>
      </c>
      <c r="U1312">
        <v>5.9369391054734141E-2</v>
      </c>
      <c r="V1312">
        <v>3.9312259592832355</v>
      </c>
    </row>
    <row r="1313" spans="1:22" x14ac:dyDescent="0.45">
      <c r="A1313">
        <v>2004</v>
      </c>
      <c r="B1313">
        <v>16</v>
      </c>
      <c r="C1313" t="s">
        <v>37</v>
      </c>
      <c r="D1313" t="s">
        <v>40</v>
      </c>
      <c r="E1313">
        <v>1</v>
      </c>
      <c r="F1313">
        <v>2.5517429656452495</v>
      </c>
      <c r="G1313">
        <v>1</v>
      </c>
      <c r="H1313">
        <v>6.5</v>
      </c>
      <c r="I1313">
        <v>-3.9482570343547505</v>
      </c>
      <c r="J1313">
        <v>-5.5</v>
      </c>
      <c r="K1313">
        <v>1</v>
      </c>
      <c r="L1313">
        <v>4.2890027304174563</v>
      </c>
      <c r="M1313">
        <v>1.6</v>
      </c>
      <c r="N1313">
        <v>0.5</v>
      </c>
      <c r="O1313">
        <v>-0.11326149815271151</v>
      </c>
      <c r="P1313">
        <v>4.3933318981880252</v>
      </c>
      <c r="Q1313">
        <v>1.5507901102422584E-2</v>
      </c>
      <c r="R1313">
        <v>4.2128675091678192</v>
      </c>
      <c r="S1313">
        <v>0.7</v>
      </c>
      <c r="T1313">
        <v>1</v>
      </c>
      <c r="U1313">
        <v>-4.8753803802693306E-2</v>
      </c>
      <c r="V1313">
        <v>4.1896755963334904</v>
      </c>
    </row>
    <row r="1314" spans="1:22" x14ac:dyDescent="0.45">
      <c r="A1314">
        <v>2004</v>
      </c>
      <c r="B1314">
        <v>16</v>
      </c>
      <c r="C1314" t="s">
        <v>24</v>
      </c>
      <c r="D1314" t="s">
        <v>25</v>
      </c>
      <c r="E1314">
        <v>6</v>
      </c>
      <c r="F1314">
        <v>8.6951898494851481</v>
      </c>
      <c r="G1314">
        <v>6</v>
      </c>
      <c r="H1314">
        <v>6</v>
      </c>
      <c r="I1314">
        <v>2.6951898494851481</v>
      </c>
      <c r="J1314">
        <v>0</v>
      </c>
      <c r="K1314">
        <v>0</v>
      </c>
      <c r="L1314">
        <v>3.2937591983180221</v>
      </c>
      <c r="M1314">
        <v>1.1000000000000001</v>
      </c>
      <c r="N1314">
        <v>0.2</v>
      </c>
      <c r="O1314">
        <v>-0.38109293239250719</v>
      </c>
      <c r="P1314">
        <v>4.5464456068915275</v>
      </c>
      <c r="Q1314">
        <v>-0.20149989416714456</v>
      </c>
      <c r="R1314">
        <v>4.5177800763769005</v>
      </c>
      <c r="S1314">
        <v>0.5</v>
      </c>
      <c r="T1314">
        <v>0.4</v>
      </c>
      <c r="U1314">
        <v>-9.2790312740709507E-2</v>
      </c>
      <c r="V1314">
        <v>3.9420984523307574</v>
      </c>
    </row>
    <row r="1315" spans="1:22" x14ac:dyDescent="0.45">
      <c r="A1315">
        <v>2004</v>
      </c>
      <c r="B1315">
        <v>16</v>
      </c>
      <c r="C1315" t="s">
        <v>34</v>
      </c>
      <c r="D1315" t="s">
        <v>33</v>
      </c>
      <c r="E1315">
        <v>3</v>
      </c>
      <c r="F1315">
        <v>4.1276823282199029</v>
      </c>
      <c r="G1315">
        <v>3</v>
      </c>
      <c r="H1315">
        <v>7</v>
      </c>
      <c r="I1315">
        <v>-2.8723176717800971</v>
      </c>
      <c r="J1315">
        <v>-4</v>
      </c>
      <c r="K1315">
        <v>1</v>
      </c>
      <c r="L1315">
        <v>4.1671534391534397</v>
      </c>
      <c r="M1315">
        <v>0.8</v>
      </c>
      <c r="N1315">
        <v>0.4</v>
      </c>
      <c r="O1315">
        <v>0.15947675178745296</v>
      </c>
      <c r="P1315">
        <v>3.4656581065992831</v>
      </c>
      <c r="Q1315">
        <v>-7.8555785366102804E-2</v>
      </c>
      <c r="R1315">
        <v>4.5539946605968273</v>
      </c>
      <c r="S1315">
        <v>1</v>
      </c>
      <c r="T1315">
        <v>0.4</v>
      </c>
      <c r="U1315">
        <v>0.29290099069803138</v>
      </c>
      <c r="V1315">
        <v>4.7757427785343385</v>
      </c>
    </row>
    <row r="1316" spans="1:22" x14ac:dyDescent="0.45">
      <c r="A1316">
        <v>2004</v>
      </c>
      <c r="B1316">
        <v>16</v>
      </c>
      <c r="C1316" t="s">
        <v>53</v>
      </c>
      <c r="D1316" t="s">
        <v>48</v>
      </c>
      <c r="E1316">
        <v>-21</v>
      </c>
      <c r="F1316">
        <v>5.0285303796357361</v>
      </c>
      <c r="G1316">
        <v>-21</v>
      </c>
      <c r="H1316">
        <v>6.5</v>
      </c>
      <c r="I1316">
        <v>-1.4714696203642639</v>
      </c>
      <c r="J1316">
        <v>-27.5</v>
      </c>
      <c r="K1316">
        <v>1</v>
      </c>
      <c r="L1316">
        <v>3.6689145541719919</v>
      </c>
      <c r="M1316">
        <v>0.8</v>
      </c>
      <c r="N1316">
        <v>0.5</v>
      </c>
      <c r="O1316">
        <v>-4.310488618573035E-2</v>
      </c>
      <c r="P1316">
        <v>4.1971017598958777</v>
      </c>
      <c r="Q1316">
        <v>7.1743327256075157E-2</v>
      </c>
      <c r="R1316">
        <v>4.6400981915687805</v>
      </c>
      <c r="S1316">
        <v>0.8</v>
      </c>
      <c r="T1316">
        <v>0.3</v>
      </c>
      <c r="U1316">
        <v>3.8418168208484926E-2</v>
      </c>
      <c r="V1316">
        <v>3.9309365251117172</v>
      </c>
    </row>
    <row r="1317" spans="1:22" x14ac:dyDescent="0.45">
      <c r="A1317">
        <v>2004</v>
      </c>
      <c r="B1317">
        <v>16</v>
      </c>
      <c r="C1317" t="s">
        <v>28</v>
      </c>
      <c r="D1317" t="s">
        <v>49</v>
      </c>
      <c r="E1317">
        <v>13</v>
      </c>
      <c r="F1317">
        <v>0.65530066424176736</v>
      </c>
      <c r="G1317">
        <v>13</v>
      </c>
      <c r="H1317">
        <v>6.5</v>
      </c>
      <c r="I1317">
        <v>-5.8446993357582322</v>
      </c>
      <c r="J1317">
        <v>6.5</v>
      </c>
      <c r="K1317">
        <v>0</v>
      </c>
      <c r="L1317">
        <v>5.0647118443040924</v>
      </c>
      <c r="M1317">
        <v>0.7</v>
      </c>
      <c r="N1317">
        <v>0.6</v>
      </c>
      <c r="O1317">
        <v>-9.8052249749336809E-2</v>
      </c>
      <c r="P1317">
        <v>4.5610723198370255</v>
      </c>
      <c r="Q1317">
        <v>-1.1072472550437357E-2</v>
      </c>
      <c r="R1317">
        <v>4.0511674406604747</v>
      </c>
      <c r="S1317">
        <v>1.1000000000000001</v>
      </c>
      <c r="T1317">
        <v>0.7</v>
      </c>
      <c r="U1317">
        <v>-9.2048854486460968E-2</v>
      </c>
      <c r="V1317">
        <v>4.7248293811451703</v>
      </c>
    </row>
    <row r="1318" spans="1:22" x14ac:dyDescent="0.45">
      <c r="A1318">
        <v>2004</v>
      </c>
      <c r="B1318">
        <v>16</v>
      </c>
      <c r="C1318" t="s">
        <v>50</v>
      </c>
      <c r="D1318" t="s">
        <v>41</v>
      </c>
      <c r="E1318">
        <v>13</v>
      </c>
      <c r="F1318">
        <v>6.7183540811760984</v>
      </c>
      <c r="G1318">
        <v>13</v>
      </c>
      <c r="H1318">
        <v>5</v>
      </c>
      <c r="I1318">
        <v>1.7183540811760984</v>
      </c>
      <c r="J1318">
        <v>8</v>
      </c>
      <c r="K1318">
        <v>1</v>
      </c>
      <c r="L1318">
        <v>3.9985063432689016</v>
      </c>
      <c r="M1318">
        <v>0.6</v>
      </c>
      <c r="N1318">
        <v>0.4</v>
      </c>
      <c r="O1318">
        <v>-0.14828264653941453</v>
      </c>
      <c r="P1318">
        <v>3.4288504263642907</v>
      </c>
      <c r="Q1318">
        <v>-0.20978841546809948</v>
      </c>
      <c r="R1318">
        <v>4.3077410495556681</v>
      </c>
      <c r="S1318">
        <v>0.4</v>
      </c>
      <c r="T1318">
        <v>0.6</v>
      </c>
      <c r="U1318">
        <v>0.10523848812446668</v>
      </c>
      <c r="V1318">
        <v>3.2111587131478769</v>
      </c>
    </row>
    <row r="1319" spans="1:22" x14ac:dyDescent="0.45">
      <c r="A1319">
        <v>2004</v>
      </c>
      <c r="B1319">
        <v>16</v>
      </c>
      <c r="C1319" t="s">
        <v>26</v>
      </c>
      <c r="D1319" t="s">
        <v>32</v>
      </c>
      <c r="E1319">
        <v>-16</v>
      </c>
      <c r="F1319">
        <v>-0.40193945344479443</v>
      </c>
      <c r="G1319">
        <v>-16</v>
      </c>
      <c r="H1319">
        <v>0</v>
      </c>
      <c r="I1319">
        <v>-0.40193945344479443</v>
      </c>
      <c r="J1319">
        <v>-16</v>
      </c>
      <c r="K1319">
        <v>1</v>
      </c>
      <c r="L1319">
        <v>4.0723355138825408</v>
      </c>
      <c r="M1319">
        <v>0.7</v>
      </c>
      <c r="N1319">
        <v>0.3</v>
      </c>
      <c r="O1319">
        <v>0.11901281827042279</v>
      </c>
      <c r="P1319">
        <v>3.6473754874158102</v>
      </c>
      <c r="Q1319">
        <v>-0.15844038097423738</v>
      </c>
      <c r="R1319">
        <v>4.6780147530662406</v>
      </c>
      <c r="S1319">
        <v>0.4</v>
      </c>
      <c r="T1319">
        <v>0.2</v>
      </c>
      <c r="U1319">
        <v>5.0709426132483026E-2</v>
      </c>
      <c r="V1319">
        <v>3.7757368421052631</v>
      </c>
    </row>
    <row r="1320" spans="1:22" x14ac:dyDescent="0.45">
      <c r="A1320">
        <v>2004</v>
      </c>
      <c r="B1320">
        <v>16</v>
      </c>
      <c r="C1320" t="s">
        <v>27</v>
      </c>
      <c r="D1320" t="s">
        <v>47</v>
      </c>
      <c r="E1320">
        <v>-34</v>
      </c>
      <c r="F1320">
        <v>-0.97704896658339502</v>
      </c>
      <c r="G1320">
        <v>-34</v>
      </c>
      <c r="H1320">
        <v>-10</v>
      </c>
      <c r="I1320">
        <v>9.0229510334166054</v>
      </c>
      <c r="J1320">
        <v>-24</v>
      </c>
      <c r="K1320">
        <v>0</v>
      </c>
      <c r="L1320">
        <v>3.6562654471132729</v>
      </c>
      <c r="M1320">
        <v>0.9</v>
      </c>
      <c r="N1320">
        <v>0.8</v>
      </c>
      <c r="O1320">
        <v>-0.14551097006555674</v>
      </c>
      <c r="P1320">
        <v>3.4183752126462017</v>
      </c>
      <c r="Q1320">
        <v>-0.1874159918234527</v>
      </c>
      <c r="R1320">
        <v>3.103462340291288</v>
      </c>
      <c r="S1320">
        <v>0.6</v>
      </c>
      <c r="T1320">
        <v>0.4</v>
      </c>
      <c r="U1320">
        <v>-0.1259703293216739</v>
      </c>
      <c r="V1320">
        <v>3.5944243719243714</v>
      </c>
    </row>
    <row r="1321" spans="1:22" x14ac:dyDescent="0.45">
      <c r="A1321">
        <v>2004</v>
      </c>
      <c r="B1321">
        <v>16</v>
      </c>
      <c r="C1321" t="s">
        <v>45</v>
      </c>
      <c r="D1321" t="s">
        <v>23</v>
      </c>
      <c r="E1321">
        <v>3</v>
      </c>
      <c r="F1321">
        <v>-0.39516553283301348</v>
      </c>
      <c r="G1321">
        <v>3</v>
      </c>
      <c r="H1321">
        <v>-2.5</v>
      </c>
      <c r="I1321">
        <v>2.1048344671669863</v>
      </c>
      <c r="J1321">
        <v>5.5</v>
      </c>
      <c r="K1321">
        <v>1</v>
      </c>
      <c r="L1321">
        <v>3.9237979703369938</v>
      </c>
      <c r="M1321">
        <v>0.4</v>
      </c>
      <c r="N1321">
        <v>0.5</v>
      </c>
      <c r="O1321">
        <v>-0.122290346013848</v>
      </c>
      <c r="P1321">
        <v>3.6754058545214816</v>
      </c>
      <c r="Q1321">
        <v>-0.1465544677666808</v>
      </c>
      <c r="R1321">
        <v>3.9542663860421299</v>
      </c>
      <c r="S1321">
        <v>0.9</v>
      </c>
      <c r="T1321">
        <v>0.9</v>
      </c>
      <c r="U1321">
        <v>-5.867101088955777E-2</v>
      </c>
      <c r="V1321">
        <v>4.0736193871487982</v>
      </c>
    </row>
    <row r="1322" spans="1:22" x14ac:dyDescent="0.45">
      <c r="A1322">
        <v>2004</v>
      </c>
      <c r="B1322">
        <v>16</v>
      </c>
      <c r="C1322" t="s">
        <v>36</v>
      </c>
      <c r="D1322" t="s">
        <v>43</v>
      </c>
      <c r="E1322">
        <v>3</v>
      </c>
      <c r="F1322">
        <v>4.0760960441718952</v>
      </c>
      <c r="G1322">
        <v>3</v>
      </c>
      <c r="H1322">
        <v>7</v>
      </c>
      <c r="I1322">
        <v>-2.9239039558281048</v>
      </c>
      <c r="J1322">
        <v>-4</v>
      </c>
      <c r="K1322">
        <v>1</v>
      </c>
      <c r="L1322">
        <v>3.5779751194772302</v>
      </c>
      <c r="M1322">
        <v>0.7</v>
      </c>
      <c r="N1322">
        <v>0.6</v>
      </c>
      <c r="O1322">
        <v>-8.6136699069986028E-2</v>
      </c>
      <c r="P1322">
        <v>4.8524880916185271</v>
      </c>
      <c r="Q1322">
        <v>-7.5677360821346698E-2</v>
      </c>
      <c r="R1322">
        <v>4.3610697976487458</v>
      </c>
      <c r="S1322">
        <v>0.6</v>
      </c>
      <c r="T1322">
        <v>1.1000000000000001</v>
      </c>
      <c r="U1322">
        <v>5.4061670526373715E-2</v>
      </c>
      <c r="V1322">
        <v>4.6138746920583644</v>
      </c>
    </row>
    <row r="1323" spans="1:22" x14ac:dyDescent="0.45">
      <c r="A1323">
        <v>2004</v>
      </c>
      <c r="B1323">
        <v>16</v>
      </c>
      <c r="C1323" t="s">
        <v>29</v>
      </c>
      <c r="D1323" t="s">
        <v>42</v>
      </c>
      <c r="E1323">
        <v>-17</v>
      </c>
      <c r="F1323">
        <v>1.5572687149593878</v>
      </c>
      <c r="G1323">
        <v>-17</v>
      </c>
      <c r="H1323">
        <v>1.5</v>
      </c>
      <c r="I1323">
        <v>5.726871495938779E-2</v>
      </c>
      <c r="J1323">
        <v>-18.5</v>
      </c>
      <c r="K1323">
        <v>0</v>
      </c>
      <c r="L1323">
        <v>3.9487513368983955</v>
      </c>
      <c r="M1323">
        <v>0.6</v>
      </c>
      <c r="N1323">
        <v>0.6</v>
      </c>
      <c r="O1323">
        <v>1.9004174109881457E-2</v>
      </c>
      <c r="P1323">
        <v>3.4111442426815031</v>
      </c>
      <c r="Q1323">
        <v>-2.6161787280492187E-2</v>
      </c>
      <c r="R1323">
        <v>4.2810852070759191</v>
      </c>
      <c r="S1323">
        <v>1</v>
      </c>
      <c r="T1323">
        <v>0.6</v>
      </c>
      <c r="U1323">
        <v>-1.49008673832069E-2</v>
      </c>
      <c r="V1323">
        <v>4.3558117932978613</v>
      </c>
    </row>
    <row r="1324" spans="1:22" x14ac:dyDescent="0.45">
      <c r="A1324">
        <v>2004</v>
      </c>
      <c r="B1324">
        <v>16</v>
      </c>
      <c r="C1324" t="s">
        <v>31</v>
      </c>
      <c r="D1324" t="s">
        <v>22</v>
      </c>
      <c r="E1324">
        <v>3</v>
      </c>
      <c r="F1324">
        <v>6.5802501204332655</v>
      </c>
      <c r="G1324">
        <v>3</v>
      </c>
      <c r="H1324">
        <v>9</v>
      </c>
      <c r="I1324">
        <v>-2.4197498795667345</v>
      </c>
      <c r="J1324">
        <v>-6</v>
      </c>
      <c r="K1324">
        <v>1</v>
      </c>
      <c r="L1324">
        <v>3.7281106062839813</v>
      </c>
      <c r="M1324">
        <v>1</v>
      </c>
      <c r="N1324">
        <v>0.7</v>
      </c>
      <c r="O1324">
        <v>-0.16526397904969053</v>
      </c>
      <c r="P1324">
        <v>5.0261181500083101</v>
      </c>
      <c r="Q1324">
        <v>9.1858105793359096E-2</v>
      </c>
      <c r="R1324">
        <v>3.3564156392768929</v>
      </c>
      <c r="S1324">
        <v>1.5</v>
      </c>
      <c r="T1324">
        <v>0.8</v>
      </c>
      <c r="U1324">
        <v>-0.14004209870057943</v>
      </c>
      <c r="V1324">
        <v>4.4878999266512878</v>
      </c>
    </row>
    <row r="1325" spans="1:22" x14ac:dyDescent="0.45">
      <c r="A1325">
        <v>2004</v>
      </c>
      <c r="B1325">
        <v>16</v>
      </c>
      <c r="C1325" t="s">
        <v>44</v>
      </c>
      <c r="D1325" t="s">
        <v>51</v>
      </c>
      <c r="E1325">
        <v>13</v>
      </c>
      <c r="F1325">
        <v>-4.8337357412009112</v>
      </c>
      <c r="G1325">
        <v>13</v>
      </c>
      <c r="H1325">
        <v>4</v>
      </c>
      <c r="I1325">
        <v>-8.8337357412009112</v>
      </c>
      <c r="J1325">
        <v>9</v>
      </c>
      <c r="K1325">
        <v>0</v>
      </c>
      <c r="L1325">
        <v>4.0652706328758956</v>
      </c>
      <c r="M1325">
        <v>0.8</v>
      </c>
      <c r="N1325">
        <v>0.5</v>
      </c>
      <c r="O1325">
        <v>0.10855124167292314</v>
      </c>
      <c r="P1325">
        <v>3.971357940305309</v>
      </c>
      <c r="Q1325">
        <v>-9.4900676631419392E-2</v>
      </c>
      <c r="R1325">
        <v>4.2455557398397961</v>
      </c>
      <c r="S1325">
        <v>0.9</v>
      </c>
      <c r="T1325">
        <v>1.1000000000000001</v>
      </c>
      <c r="U1325">
        <v>-9.3554461593568575E-2</v>
      </c>
      <c r="V1325">
        <v>4.5864628743576112</v>
      </c>
    </row>
    <row r="1326" spans="1:22" x14ac:dyDescent="0.45">
      <c r="A1326">
        <v>2004</v>
      </c>
      <c r="B1326">
        <v>17</v>
      </c>
      <c r="C1326" t="s">
        <v>22</v>
      </c>
      <c r="D1326" t="s">
        <v>50</v>
      </c>
      <c r="E1326">
        <v>7</v>
      </c>
      <c r="F1326">
        <v>5.1762736752349578</v>
      </c>
      <c r="G1326">
        <v>7</v>
      </c>
      <c r="H1326">
        <v>11</v>
      </c>
      <c r="I1326">
        <v>-5.8237263247650422</v>
      </c>
      <c r="J1326">
        <v>-4</v>
      </c>
      <c r="K1326">
        <v>1</v>
      </c>
      <c r="L1326">
        <v>3.5015545281657814</v>
      </c>
      <c r="M1326">
        <v>1.4</v>
      </c>
      <c r="N1326">
        <v>0.7</v>
      </c>
      <c r="O1326">
        <v>-0.13808591984085861</v>
      </c>
      <c r="P1326">
        <v>4.4691654353361514</v>
      </c>
      <c r="Q1326">
        <v>-1.6172786203148694E-2</v>
      </c>
      <c r="R1326">
        <v>3.9096518541048146</v>
      </c>
      <c r="S1326">
        <v>0.6</v>
      </c>
      <c r="T1326">
        <v>0.3</v>
      </c>
      <c r="U1326">
        <v>-0.10438431746333385</v>
      </c>
      <c r="V1326">
        <v>3.711459122016465</v>
      </c>
    </row>
    <row r="1327" spans="1:22" x14ac:dyDescent="0.45">
      <c r="A1327">
        <v>2004</v>
      </c>
      <c r="B1327">
        <v>17</v>
      </c>
      <c r="C1327" t="s">
        <v>41</v>
      </c>
      <c r="D1327" t="s">
        <v>27</v>
      </c>
      <c r="E1327">
        <v>-5</v>
      </c>
      <c r="F1327">
        <v>-0.97585546552468916</v>
      </c>
      <c r="G1327">
        <v>-5</v>
      </c>
      <c r="H1327">
        <v>9.5</v>
      </c>
      <c r="I1327">
        <v>-10.475855465524688</v>
      </c>
      <c r="J1327">
        <v>-14.5</v>
      </c>
      <c r="K1327">
        <v>1</v>
      </c>
      <c r="L1327">
        <v>4.3066138353849759</v>
      </c>
      <c r="M1327">
        <v>0.4</v>
      </c>
      <c r="N1327">
        <v>0.6</v>
      </c>
      <c r="O1327">
        <v>0.1166180123450536</v>
      </c>
      <c r="P1327">
        <v>3.0523351837361128</v>
      </c>
      <c r="Q1327">
        <v>-0.1063513142449346</v>
      </c>
      <c r="R1327">
        <v>3.9979321137799397</v>
      </c>
      <c r="S1327">
        <v>1</v>
      </c>
      <c r="T1327">
        <v>0.8</v>
      </c>
      <c r="U1327">
        <v>-0.12027827842373813</v>
      </c>
      <c r="V1327">
        <v>3.2922882561244626</v>
      </c>
    </row>
    <row r="1328" spans="1:22" x14ac:dyDescent="0.45">
      <c r="A1328">
        <v>2004</v>
      </c>
      <c r="B1328">
        <v>17</v>
      </c>
      <c r="C1328" t="s">
        <v>49</v>
      </c>
      <c r="D1328" t="s">
        <v>29</v>
      </c>
      <c r="E1328">
        <v>-3</v>
      </c>
      <c r="F1328">
        <v>9.5428354935641213</v>
      </c>
      <c r="G1328">
        <v>-3</v>
      </c>
      <c r="H1328">
        <v>7</v>
      </c>
      <c r="I1328">
        <v>2.5428354935641213</v>
      </c>
      <c r="J1328">
        <v>-10</v>
      </c>
      <c r="K1328">
        <v>0</v>
      </c>
      <c r="L1328">
        <v>3.9483102978033315</v>
      </c>
      <c r="M1328">
        <v>0.9</v>
      </c>
      <c r="N1328">
        <v>0.8</v>
      </c>
      <c r="O1328">
        <v>-7.5153925197741209E-2</v>
      </c>
      <c r="P1328">
        <v>4.691496047811837</v>
      </c>
      <c r="Q1328">
        <v>6.4390922153414062E-2</v>
      </c>
      <c r="R1328">
        <v>3.8380794001395024</v>
      </c>
      <c r="S1328">
        <v>0.7</v>
      </c>
      <c r="T1328">
        <v>0.3</v>
      </c>
      <c r="U1328">
        <v>8.795810998901718E-2</v>
      </c>
      <c r="V1328">
        <v>3.5384946700319313</v>
      </c>
    </row>
    <row r="1329" spans="1:22" x14ac:dyDescent="0.45">
      <c r="A1329">
        <v>2004</v>
      </c>
      <c r="B1329">
        <v>17</v>
      </c>
      <c r="C1329" t="s">
        <v>46</v>
      </c>
      <c r="D1329" t="s">
        <v>24</v>
      </c>
      <c r="E1329">
        <v>-17</v>
      </c>
      <c r="F1329">
        <v>-9.5190148238697105</v>
      </c>
      <c r="G1329">
        <v>-17</v>
      </c>
      <c r="H1329">
        <v>3</v>
      </c>
      <c r="I1329">
        <v>-12.519014823869711</v>
      </c>
      <c r="J1329">
        <v>-20</v>
      </c>
      <c r="K1329">
        <v>1</v>
      </c>
      <c r="L1329">
        <v>5.0705011655011649</v>
      </c>
      <c r="M1329">
        <v>0.9</v>
      </c>
      <c r="N1329">
        <v>0.5</v>
      </c>
      <c r="O1329">
        <v>0.13771747857907043</v>
      </c>
      <c r="P1329">
        <v>4.1147174510077731</v>
      </c>
      <c r="Q1329">
        <v>5.5486536489882908E-2</v>
      </c>
      <c r="R1329">
        <v>3.2476807669454728</v>
      </c>
      <c r="S1329">
        <v>1.2</v>
      </c>
      <c r="T1329">
        <v>0.2</v>
      </c>
      <c r="U1329">
        <v>-0.37613754253174997</v>
      </c>
      <c r="V1329">
        <v>4.4425029545617782</v>
      </c>
    </row>
    <row r="1330" spans="1:22" x14ac:dyDescent="0.45">
      <c r="A1330">
        <v>2004</v>
      </c>
      <c r="B1330">
        <v>17</v>
      </c>
      <c r="C1330" t="s">
        <v>31</v>
      </c>
      <c r="D1330" t="s">
        <v>53</v>
      </c>
      <c r="E1330">
        <v>-8</v>
      </c>
      <c r="F1330">
        <v>6.257401046624075</v>
      </c>
      <c r="G1330">
        <v>-8</v>
      </c>
      <c r="H1330">
        <v>10</v>
      </c>
      <c r="I1330">
        <v>-3.742598953375925</v>
      </c>
      <c r="J1330">
        <v>-18</v>
      </c>
      <c r="K1330">
        <v>1</v>
      </c>
      <c r="L1330">
        <v>3.6408240787697492</v>
      </c>
      <c r="M1330">
        <v>1.4</v>
      </c>
      <c r="N1330">
        <v>0.9</v>
      </c>
      <c r="O1330">
        <v>-0.15324384224523574</v>
      </c>
      <c r="P1330">
        <v>4.9638496314897917</v>
      </c>
      <c r="Q1330">
        <v>5.2293758839536908E-2</v>
      </c>
      <c r="R1330">
        <v>3.8867011154368134</v>
      </c>
      <c r="S1330">
        <v>0.8</v>
      </c>
      <c r="T1330">
        <v>0.5</v>
      </c>
      <c r="U1330">
        <v>-2.9802783378519593E-2</v>
      </c>
      <c r="V1330">
        <v>4.1978954106895277</v>
      </c>
    </row>
    <row r="1331" spans="1:22" x14ac:dyDescent="0.45">
      <c r="A1331">
        <v>2004</v>
      </c>
      <c r="B1331">
        <v>17</v>
      </c>
      <c r="C1331" t="s">
        <v>47</v>
      </c>
      <c r="D1331" t="s">
        <v>26</v>
      </c>
      <c r="E1331">
        <v>14</v>
      </c>
      <c r="F1331">
        <v>12.658340486275829</v>
      </c>
      <c r="G1331">
        <v>14</v>
      </c>
      <c r="H1331">
        <v>13</v>
      </c>
      <c r="I1331">
        <v>-0.34165951372417069</v>
      </c>
      <c r="J1331">
        <v>1</v>
      </c>
      <c r="K1331">
        <v>0</v>
      </c>
      <c r="L1331">
        <v>3.2111546479835957</v>
      </c>
      <c r="M1331">
        <v>0.5</v>
      </c>
      <c r="N1331">
        <v>0.6</v>
      </c>
      <c r="O1331">
        <v>-0.15323544383380944</v>
      </c>
      <c r="P1331">
        <v>3.9760910385910386</v>
      </c>
      <c r="Q1331">
        <v>4.4649950357948123E-2</v>
      </c>
      <c r="R1331">
        <v>3.9737900593370865</v>
      </c>
      <c r="S1331">
        <v>0.8</v>
      </c>
      <c r="T1331">
        <v>0.3</v>
      </c>
      <c r="U1331">
        <v>0.11497610744940276</v>
      </c>
      <c r="V1331">
        <v>3.460045170673729</v>
      </c>
    </row>
    <row r="1332" spans="1:22" x14ac:dyDescent="0.45">
      <c r="A1332">
        <v>2004</v>
      </c>
      <c r="B1332">
        <v>17</v>
      </c>
      <c r="C1332" t="s">
        <v>40</v>
      </c>
      <c r="D1332" t="s">
        <v>44</v>
      </c>
      <c r="E1332">
        <v>-28</v>
      </c>
      <c r="F1332">
        <v>6.0847725889111928</v>
      </c>
      <c r="G1332">
        <v>-28</v>
      </c>
      <c r="H1332">
        <v>-4</v>
      </c>
      <c r="I1332">
        <v>10.084772588911193</v>
      </c>
      <c r="J1332">
        <v>-24</v>
      </c>
      <c r="K1332">
        <v>0</v>
      </c>
      <c r="L1332">
        <v>4.1451482109222049</v>
      </c>
      <c r="M1332">
        <v>0.8</v>
      </c>
      <c r="N1332">
        <v>0.9</v>
      </c>
      <c r="O1332">
        <v>-2.2551808053234292E-2</v>
      </c>
      <c r="P1332">
        <v>4.4117535184114125</v>
      </c>
      <c r="Q1332">
        <v>-1.1452204101717735E-2</v>
      </c>
      <c r="R1332">
        <v>4.1974821713374348</v>
      </c>
      <c r="S1332">
        <v>0.8</v>
      </c>
      <c r="T1332">
        <v>0.5</v>
      </c>
      <c r="U1332">
        <v>9.0631567666478091E-2</v>
      </c>
      <c r="V1332">
        <v>4.1165283948507634</v>
      </c>
    </row>
    <row r="1333" spans="1:22" x14ac:dyDescent="0.45">
      <c r="A1333">
        <v>2004</v>
      </c>
      <c r="B1333">
        <v>17</v>
      </c>
      <c r="C1333" t="s">
        <v>32</v>
      </c>
      <c r="D1333" t="s">
        <v>51</v>
      </c>
      <c r="E1333">
        <v>3</v>
      </c>
      <c r="F1333">
        <v>-1.7087815907757489</v>
      </c>
      <c r="G1333">
        <v>3</v>
      </c>
      <c r="H1333">
        <v>-3.5</v>
      </c>
      <c r="I1333">
        <v>1.7912184092242511</v>
      </c>
      <c r="J1333">
        <v>6.5</v>
      </c>
      <c r="K1333">
        <v>1</v>
      </c>
      <c r="L1333">
        <v>4.4568382824780048</v>
      </c>
      <c r="M1333">
        <v>0.4</v>
      </c>
      <c r="N1333">
        <v>0.3</v>
      </c>
      <c r="O1333">
        <v>2.312010104728314E-2</v>
      </c>
      <c r="P1333">
        <v>3.691191387559809</v>
      </c>
      <c r="Q1333">
        <v>-5.1138841318856973E-2</v>
      </c>
      <c r="R1333">
        <v>4.208402962062018</v>
      </c>
      <c r="S1333">
        <v>0.9</v>
      </c>
      <c r="T1333">
        <v>0.9</v>
      </c>
      <c r="U1333">
        <v>-6.2311430276998633E-2</v>
      </c>
      <c r="V1333">
        <v>4.1191017632465003</v>
      </c>
    </row>
    <row r="1334" spans="1:22" x14ac:dyDescent="0.45">
      <c r="A1334">
        <v>2004</v>
      </c>
      <c r="B1334">
        <v>17</v>
      </c>
      <c r="C1334" t="s">
        <v>25</v>
      </c>
      <c r="D1334" t="s">
        <v>30</v>
      </c>
      <c r="E1334">
        <v>5</v>
      </c>
      <c r="F1334">
        <v>1.6932503164005102</v>
      </c>
      <c r="G1334">
        <v>5</v>
      </c>
      <c r="H1334">
        <v>-2.5</v>
      </c>
      <c r="I1334">
        <v>4.1932503164005102</v>
      </c>
      <c r="J1334">
        <v>7.5</v>
      </c>
      <c r="K1334">
        <v>1</v>
      </c>
      <c r="L1334">
        <v>4.7488911874880113</v>
      </c>
      <c r="M1334">
        <v>0.5</v>
      </c>
      <c r="N1334">
        <v>0.4</v>
      </c>
      <c r="O1334">
        <v>-8.1701844059479223E-2</v>
      </c>
      <c r="P1334">
        <v>3.9126866876248747</v>
      </c>
      <c r="Q1334">
        <v>2.7699225481170792E-2</v>
      </c>
      <c r="R1334">
        <v>4.4268260869565221</v>
      </c>
      <c r="S1334">
        <v>1</v>
      </c>
      <c r="T1334">
        <v>0.8</v>
      </c>
      <c r="U1334">
        <v>-5.7101061428832013E-3</v>
      </c>
      <c r="V1334">
        <v>4.1860646689606549</v>
      </c>
    </row>
    <row r="1335" spans="1:22" x14ac:dyDescent="0.45">
      <c r="A1335">
        <v>2004</v>
      </c>
      <c r="B1335">
        <v>17</v>
      </c>
      <c r="C1335" t="s">
        <v>35</v>
      </c>
      <c r="D1335" t="s">
        <v>45</v>
      </c>
      <c r="E1335">
        <v>3</v>
      </c>
      <c r="F1335">
        <v>2.9184188732982053</v>
      </c>
      <c r="G1335">
        <v>3</v>
      </c>
      <c r="H1335">
        <v>-4</v>
      </c>
      <c r="I1335">
        <v>6.9184188732982053</v>
      </c>
      <c r="J1335">
        <v>7</v>
      </c>
      <c r="K1335">
        <v>1</v>
      </c>
      <c r="L1335">
        <v>4.3655158730158732</v>
      </c>
      <c r="M1335">
        <v>0.4</v>
      </c>
      <c r="N1335">
        <v>0.6</v>
      </c>
      <c r="O1335">
        <v>4.7685273532970217E-2</v>
      </c>
      <c r="P1335">
        <v>4.8509915946663833</v>
      </c>
      <c r="Q1335">
        <v>0.11705156724406755</v>
      </c>
      <c r="R1335">
        <v>4.0104439330699133</v>
      </c>
      <c r="S1335">
        <v>0.2</v>
      </c>
      <c r="T1335">
        <v>0.6</v>
      </c>
      <c r="U1335">
        <v>-9.8215539731775603E-2</v>
      </c>
      <c r="V1335">
        <v>3.559835679082886</v>
      </c>
    </row>
    <row r="1336" spans="1:22" x14ac:dyDescent="0.45">
      <c r="A1336">
        <v>2004</v>
      </c>
      <c r="B1336">
        <v>17</v>
      </c>
      <c r="C1336" t="s">
        <v>42</v>
      </c>
      <c r="D1336" t="s">
        <v>36</v>
      </c>
      <c r="E1336">
        <v>5</v>
      </c>
      <c r="F1336">
        <v>0.90378490546598078</v>
      </c>
      <c r="G1336">
        <v>5</v>
      </c>
      <c r="H1336">
        <v>4</v>
      </c>
      <c r="I1336">
        <v>-3.0962150945340192</v>
      </c>
      <c r="J1336">
        <v>1</v>
      </c>
      <c r="K1336">
        <v>0</v>
      </c>
      <c r="L1336">
        <v>4.1866407626314741</v>
      </c>
      <c r="M1336">
        <v>1</v>
      </c>
      <c r="N1336">
        <v>0.7</v>
      </c>
      <c r="O1336">
        <v>-2.1774822717180259E-2</v>
      </c>
      <c r="P1336">
        <v>4.2305944019935131</v>
      </c>
      <c r="Q1336">
        <v>-9.2758848872709354E-2</v>
      </c>
      <c r="R1336">
        <v>3.5890277510561779</v>
      </c>
      <c r="S1336">
        <v>1</v>
      </c>
      <c r="T1336">
        <v>0.7</v>
      </c>
      <c r="U1336">
        <v>-9.8602976248059887E-2</v>
      </c>
      <c r="V1336">
        <v>5.1601803993108337</v>
      </c>
    </row>
    <row r="1337" spans="1:22" x14ac:dyDescent="0.45">
      <c r="A1337">
        <v>2004</v>
      </c>
      <c r="B1337">
        <v>17</v>
      </c>
      <c r="C1337" t="s">
        <v>28</v>
      </c>
      <c r="D1337" t="s">
        <v>43</v>
      </c>
      <c r="E1337">
        <v>2</v>
      </c>
      <c r="F1337">
        <v>5.1460273230021727</v>
      </c>
      <c r="G1337">
        <v>2</v>
      </c>
      <c r="H1337">
        <v>5.5</v>
      </c>
      <c r="I1337">
        <v>-0.35397267699782731</v>
      </c>
      <c r="J1337">
        <v>-3.5</v>
      </c>
      <c r="K1337">
        <v>1</v>
      </c>
      <c r="L1337">
        <v>5.1264765501864451</v>
      </c>
      <c r="M1337">
        <v>0.6</v>
      </c>
      <c r="N1337">
        <v>0.5</v>
      </c>
      <c r="O1337">
        <v>-4.4029258010310816E-2</v>
      </c>
      <c r="P1337">
        <v>4.5318515406162465</v>
      </c>
      <c r="Q1337">
        <v>-6.9309292936388237E-4</v>
      </c>
      <c r="R1337">
        <v>4.4149159514948995</v>
      </c>
      <c r="S1337">
        <v>0.6</v>
      </c>
      <c r="T1337">
        <v>0.9</v>
      </c>
      <c r="U1337">
        <v>6.0457840164035458E-2</v>
      </c>
      <c r="V1337">
        <v>4.4909273236373117</v>
      </c>
    </row>
    <row r="1338" spans="1:22" x14ac:dyDescent="0.45">
      <c r="A1338">
        <v>2004</v>
      </c>
      <c r="B1338">
        <v>17</v>
      </c>
      <c r="C1338" t="s">
        <v>33</v>
      </c>
      <c r="D1338" t="s">
        <v>52</v>
      </c>
      <c r="E1338">
        <v>19</v>
      </c>
      <c r="F1338">
        <v>-0.4541641486648138</v>
      </c>
      <c r="G1338">
        <v>19</v>
      </c>
      <c r="H1338">
        <v>10</v>
      </c>
      <c r="I1338">
        <v>-10.454164148664814</v>
      </c>
      <c r="J1338">
        <v>9</v>
      </c>
      <c r="K1338">
        <v>0</v>
      </c>
      <c r="L1338">
        <v>4.5555197150630589</v>
      </c>
      <c r="M1338">
        <v>1.2</v>
      </c>
      <c r="N1338">
        <v>0.4</v>
      </c>
      <c r="O1338">
        <v>0.27493294410373664</v>
      </c>
      <c r="P1338">
        <v>4.6019332547248144</v>
      </c>
      <c r="Q1338">
        <v>4.9532932021153202E-3</v>
      </c>
      <c r="R1338">
        <v>4.6020856536657426</v>
      </c>
      <c r="S1338">
        <v>0.7</v>
      </c>
      <c r="T1338">
        <v>0.9</v>
      </c>
      <c r="U1338">
        <v>8.1730495129453171E-2</v>
      </c>
      <c r="V1338">
        <v>3.9689775910364147</v>
      </c>
    </row>
    <row r="1339" spans="1:22" x14ac:dyDescent="0.45">
      <c r="A1339">
        <v>2004</v>
      </c>
      <c r="B1339">
        <v>17</v>
      </c>
      <c r="C1339" t="s">
        <v>48</v>
      </c>
      <c r="D1339" t="s">
        <v>39</v>
      </c>
      <c r="E1339">
        <v>-7</v>
      </c>
      <c r="F1339">
        <v>-0.49246738678931234</v>
      </c>
      <c r="G1339">
        <v>-7</v>
      </c>
      <c r="H1339">
        <v>-2.5</v>
      </c>
      <c r="I1339">
        <v>2.0075326132106879</v>
      </c>
      <c r="J1339">
        <v>-4.5</v>
      </c>
      <c r="K1339">
        <v>0</v>
      </c>
      <c r="L1339">
        <v>4.6729264743970624</v>
      </c>
      <c r="M1339">
        <v>0.8</v>
      </c>
      <c r="N1339">
        <v>0.1</v>
      </c>
      <c r="O1339">
        <v>4.0162743134935272E-2</v>
      </c>
      <c r="P1339">
        <v>3.9744147859812826</v>
      </c>
      <c r="Q1339">
        <v>5.2306739228516978E-3</v>
      </c>
      <c r="R1339">
        <v>3.5358570351217411</v>
      </c>
      <c r="S1339">
        <v>0.4</v>
      </c>
      <c r="T1339">
        <v>0.5</v>
      </c>
      <c r="U1339">
        <v>-5.0069485695810476E-2</v>
      </c>
      <c r="V1339">
        <v>3.8674321866844359</v>
      </c>
    </row>
    <row r="1340" spans="1:22" x14ac:dyDescent="0.45">
      <c r="A1340">
        <v>2004</v>
      </c>
      <c r="B1340">
        <v>17</v>
      </c>
      <c r="C1340" t="s">
        <v>38</v>
      </c>
      <c r="D1340" t="s">
        <v>34</v>
      </c>
      <c r="E1340">
        <v>7</v>
      </c>
      <c r="F1340">
        <v>5.8016478869951049</v>
      </c>
      <c r="G1340">
        <v>7</v>
      </c>
      <c r="H1340">
        <v>-6.5</v>
      </c>
      <c r="I1340">
        <v>12.301647886995106</v>
      </c>
      <c r="J1340">
        <v>13.5</v>
      </c>
      <c r="K1340">
        <v>1</v>
      </c>
      <c r="L1340">
        <v>4.8785471498521371</v>
      </c>
      <c r="M1340">
        <v>0.8</v>
      </c>
      <c r="N1340">
        <v>0.5</v>
      </c>
      <c r="O1340">
        <v>0.27353756925154432</v>
      </c>
      <c r="P1340">
        <v>5.4474572635378262</v>
      </c>
      <c r="Q1340">
        <v>0.2046630445599748</v>
      </c>
      <c r="R1340">
        <v>4.0781265240395674</v>
      </c>
      <c r="S1340">
        <v>0.8</v>
      </c>
      <c r="T1340">
        <v>0.4</v>
      </c>
      <c r="U1340">
        <v>0.18489039890488596</v>
      </c>
      <c r="V1340">
        <v>3.4870484809308335</v>
      </c>
    </row>
    <row r="1341" spans="1:22" x14ac:dyDescent="0.45">
      <c r="A1341">
        <v>2004</v>
      </c>
      <c r="B1341">
        <v>17</v>
      </c>
      <c r="C1341" t="s">
        <v>23</v>
      </c>
      <c r="D1341" t="s">
        <v>37</v>
      </c>
      <c r="E1341">
        <v>4</v>
      </c>
      <c r="F1341">
        <v>3.7214875011955453</v>
      </c>
      <c r="G1341">
        <v>4</v>
      </c>
      <c r="H1341">
        <v>1</v>
      </c>
      <c r="I1341">
        <v>2.7214875011955453</v>
      </c>
      <c r="J1341">
        <v>3</v>
      </c>
      <c r="K1341">
        <v>1</v>
      </c>
      <c r="L1341">
        <v>3.6934330527087966</v>
      </c>
      <c r="M1341">
        <v>0.8</v>
      </c>
      <c r="N1341">
        <v>1</v>
      </c>
      <c r="O1341">
        <v>-0.10142217775605726</v>
      </c>
      <c r="P1341">
        <v>3.93004795857737</v>
      </c>
      <c r="Q1341">
        <v>2.67760657872755E-2</v>
      </c>
      <c r="R1341">
        <v>4.1985265399412652</v>
      </c>
      <c r="S1341">
        <v>1.5</v>
      </c>
      <c r="T1341">
        <v>0.5</v>
      </c>
      <c r="U1341">
        <v>-0.12400914574414165</v>
      </c>
      <c r="V1341">
        <v>4.1530484973783093</v>
      </c>
    </row>
    <row r="1342" spans="1:22" x14ac:dyDescent="0.45">
      <c r="A1342">
        <v>2005</v>
      </c>
      <c r="B1342">
        <v>1</v>
      </c>
      <c r="C1342" t="s">
        <v>39</v>
      </c>
      <c r="D1342" t="s">
        <v>26</v>
      </c>
      <c r="E1342">
        <v>10</v>
      </c>
      <c r="F1342">
        <v>9.368571000484005</v>
      </c>
      <c r="G1342">
        <v>10</v>
      </c>
      <c r="H1342">
        <v>7.5</v>
      </c>
      <c r="I1342">
        <v>1.868571000484005</v>
      </c>
      <c r="J1342">
        <v>2.5</v>
      </c>
      <c r="K1342">
        <v>1</v>
      </c>
      <c r="L1342">
        <v>3.7666262658909715</v>
      </c>
      <c r="M1342">
        <v>0.6</v>
      </c>
      <c r="N1342">
        <v>0.6</v>
      </c>
      <c r="O1342">
        <v>-5.6176224735820915E-2</v>
      </c>
      <c r="P1342">
        <v>3.6536390832361598</v>
      </c>
      <c r="Q1342">
        <v>9.8791873442358485E-2</v>
      </c>
      <c r="R1342">
        <v>4.1112900593370867</v>
      </c>
      <c r="S1342">
        <v>0.9</v>
      </c>
      <c r="T1342">
        <v>0.4</v>
      </c>
      <c r="U1342">
        <v>0.11676446415972527</v>
      </c>
      <c r="V1342">
        <v>3.3630754737040318</v>
      </c>
    </row>
    <row r="1343" spans="1:22" x14ac:dyDescent="0.45">
      <c r="A1343">
        <v>2005</v>
      </c>
      <c r="B1343">
        <v>1</v>
      </c>
      <c r="C1343" t="s">
        <v>53</v>
      </c>
      <c r="D1343" t="s">
        <v>27</v>
      </c>
      <c r="E1343">
        <v>15</v>
      </c>
      <c r="F1343">
        <v>4.8525615315666712</v>
      </c>
      <c r="G1343">
        <v>15</v>
      </c>
      <c r="H1343">
        <v>4.5</v>
      </c>
      <c r="I1343">
        <v>0.35256153156667125</v>
      </c>
      <c r="J1343">
        <v>10.5</v>
      </c>
      <c r="K1343">
        <v>1</v>
      </c>
      <c r="L1343">
        <v>4.3158677821034797</v>
      </c>
      <c r="M1343">
        <v>0.6</v>
      </c>
      <c r="N1343">
        <v>0.4</v>
      </c>
      <c r="O1343">
        <v>-2.9508680120063503E-2</v>
      </c>
      <c r="P1343">
        <v>4.216718940101293</v>
      </c>
      <c r="Q1343">
        <v>3.4788399070449713E-2</v>
      </c>
      <c r="R1343">
        <v>4.3229321137799399</v>
      </c>
      <c r="S1343">
        <v>0.9</v>
      </c>
      <c r="T1343">
        <v>0.8</v>
      </c>
      <c r="U1343">
        <v>-0.11290351074045764</v>
      </c>
      <c r="V1343">
        <v>3.4580225218587288</v>
      </c>
    </row>
    <row r="1344" spans="1:22" x14ac:dyDescent="0.45">
      <c r="A1344">
        <v>2005</v>
      </c>
      <c r="B1344">
        <v>1</v>
      </c>
      <c r="C1344" t="s">
        <v>49</v>
      </c>
      <c r="D1344" t="s">
        <v>29</v>
      </c>
      <c r="E1344">
        <v>-3</v>
      </c>
      <c r="F1344">
        <v>6.2957019143850008</v>
      </c>
      <c r="G1344">
        <v>-3</v>
      </c>
      <c r="H1344">
        <v>6.5</v>
      </c>
      <c r="I1344">
        <v>-0.20429808561499918</v>
      </c>
      <c r="J1344">
        <v>-9.5</v>
      </c>
      <c r="K1344">
        <v>1</v>
      </c>
      <c r="L1344">
        <v>4.1061108093122831</v>
      </c>
      <c r="M1344">
        <v>0.9</v>
      </c>
      <c r="N1344">
        <v>0.7</v>
      </c>
      <c r="O1344">
        <v>-4.0568676904465403E-2</v>
      </c>
      <c r="P1344">
        <v>4.3631627144785039</v>
      </c>
      <c r="Q1344">
        <v>5.9212677601119066E-3</v>
      </c>
      <c r="R1344">
        <v>3.7377460668061686</v>
      </c>
      <c r="S1344">
        <v>0.9</v>
      </c>
      <c r="T1344">
        <v>0.2</v>
      </c>
      <c r="U1344">
        <v>7.5094471856387512E-2</v>
      </c>
      <c r="V1344">
        <v>3.808059887423235</v>
      </c>
    </row>
    <row r="1345" spans="1:22" x14ac:dyDescent="0.45">
      <c r="A1345">
        <v>2005</v>
      </c>
      <c r="B1345">
        <v>1</v>
      </c>
      <c r="C1345" t="s">
        <v>40</v>
      </c>
      <c r="D1345" t="s">
        <v>31</v>
      </c>
      <c r="E1345">
        <v>-14</v>
      </c>
      <c r="F1345">
        <v>-2.6154266701296418</v>
      </c>
      <c r="G1345">
        <v>-14</v>
      </c>
      <c r="H1345">
        <v>-3.5</v>
      </c>
      <c r="I1345">
        <v>0.88457332987035819</v>
      </c>
      <c r="J1345">
        <v>-10.5</v>
      </c>
      <c r="K1345">
        <v>0</v>
      </c>
      <c r="L1345">
        <v>4.1092938691855103</v>
      </c>
      <c r="M1345">
        <v>0.8</v>
      </c>
      <c r="N1345">
        <v>0.8</v>
      </c>
      <c r="O1345">
        <v>-2.6627973949178797E-2</v>
      </c>
      <c r="P1345">
        <v>4.3498945440524377</v>
      </c>
      <c r="Q1345">
        <v>-5.9141902563711955E-2</v>
      </c>
      <c r="R1345">
        <v>3.7705210484667191</v>
      </c>
      <c r="S1345">
        <v>1.2</v>
      </c>
      <c r="T1345">
        <v>0.8</v>
      </c>
      <c r="U1345">
        <v>-0.12867842186802642</v>
      </c>
      <c r="V1345">
        <v>5.3171829648231244</v>
      </c>
    </row>
    <row r="1346" spans="1:22" x14ac:dyDescent="0.45">
      <c r="A1346">
        <v>2005</v>
      </c>
      <c r="B1346">
        <v>1</v>
      </c>
      <c r="C1346" t="s">
        <v>43</v>
      </c>
      <c r="D1346" t="s">
        <v>48</v>
      </c>
      <c r="E1346">
        <v>12</v>
      </c>
      <c r="F1346">
        <v>2.5333763327609318</v>
      </c>
      <c r="G1346">
        <v>12</v>
      </c>
      <c r="H1346">
        <v>3</v>
      </c>
      <c r="I1346">
        <v>-0.46662366723906823</v>
      </c>
      <c r="J1346">
        <v>9</v>
      </c>
      <c r="K1346">
        <v>0</v>
      </c>
      <c r="L1346">
        <v>4.3792016657806139</v>
      </c>
      <c r="M1346">
        <v>0.6</v>
      </c>
      <c r="N1346">
        <v>0.8</v>
      </c>
      <c r="O1346">
        <v>7.7153188831345337E-2</v>
      </c>
      <c r="P1346">
        <v>4.7509273236373115</v>
      </c>
      <c r="Q1346">
        <v>9.4913750893247092E-2</v>
      </c>
      <c r="R1346">
        <v>4.5994781985349942</v>
      </c>
      <c r="S1346">
        <v>0.8</v>
      </c>
      <c r="T1346">
        <v>0.2</v>
      </c>
      <c r="U1346">
        <v>8.1685127892247543E-3</v>
      </c>
      <c r="V1346">
        <v>4.0507884123549092</v>
      </c>
    </row>
    <row r="1347" spans="1:22" x14ac:dyDescent="0.45">
      <c r="A1347">
        <v>2005</v>
      </c>
      <c r="B1347">
        <v>1</v>
      </c>
      <c r="C1347" t="s">
        <v>32</v>
      </c>
      <c r="D1347" t="s">
        <v>38</v>
      </c>
      <c r="E1347">
        <v>20</v>
      </c>
      <c r="F1347">
        <v>2.542576024348949</v>
      </c>
      <c r="G1347">
        <v>20</v>
      </c>
      <c r="H1347">
        <v>3</v>
      </c>
      <c r="I1347">
        <v>-0.45742397565105097</v>
      </c>
      <c r="J1347">
        <v>17</v>
      </c>
      <c r="K1347">
        <v>0</v>
      </c>
      <c r="L1347">
        <v>4.453504949144671</v>
      </c>
      <c r="M1347">
        <v>0.3</v>
      </c>
      <c r="N1347">
        <v>0.3</v>
      </c>
      <c r="O1347">
        <v>2.2476142662398245E-2</v>
      </c>
      <c r="P1347">
        <v>3.441191387559809</v>
      </c>
      <c r="Q1347">
        <v>-6.6328960134157677E-2</v>
      </c>
      <c r="R1347">
        <v>4.5603118557344899</v>
      </c>
      <c r="S1347">
        <v>0.6</v>
      </c>
      <c r="T1347">
        <v>0.6</v>
      </c>
      <c r="U1347">
        <v>0.23523804242527141</v>
      </c>
      <c r="V1347">
        <v>5.4702513811848847</v>
      </c>
    </row>
    <row r="1348" spans="1:22" x14ac:dyDescent="0.45">
      <c r="A1348">
        <v>2005</v>
      </c>
      <c r="B1348">
        <v>1</v>
      </c>
      <c r="C1348" t="s">
        <v>52</v>
      </c>
      <c r="D1348" t="s">
        <v>22</v>
      </c>
      <c r="E1348">
        <v>24</v>
      </c>
      <c r="F1348">
        <v>-1.84746246551871</v>
      </c>
      <c r="G1348">
        <v>24</v>
      </c>
      <c r="H1348">
        <v>-4.5</v>
      </c>
      <c r="I1348">
        <v>2.65253753448129</v>
      </c>
      <c r="J1348">
        <v>28.5</v>
      </c>
      <c r="K1348">
        <v>1</v>
      </c>
      <c r="L1348">
        <v>4.5455869799256892</v>
      </c>
      <c r="M1348">
        <v>0.9</v>
      </c>
      <c r="N1348">
        <v>0.8</v>
      </c>
      <c r="O1348">
        <v>6.9944101763080885E-2</v>
      </c>
      <c r="P1348">
        <v>4.050516052574876</v>
      </c>
      <c r="Q1348">
        <v>3.8253989971042165E-2</v>
      </c>
      <c r="R1348">
        <v>3.6611818573583279</v>
      </c>
      <c r="S1348">
        <v>1.3</v>
      </c>
      <c r="T1348">
        <v>0.8</v>
      </c>
      <c r="U1348">
        <v>-0.12757036008919934</v>
      </c>
      <c r="V1348">
        <v>4.5798797210504372</v>
      </c>
    </row>
    <row r="1349" spans="1:22" x14ac:dyDescent="0.45">
      <c r="A1349">
        <v>2005</v>
      </c>
      <c r="B1349">
        <v>1</v>
      </c>
      <c r="C1349" t="s">
        <v>42</v>
      </c>
      <c r="D1349" t="s">
        <v>35</v>
      </c>
      <c r="E1349">
        <v>-11</v>
      </c>
      <c r="F1349">
        <v>1.5069963361863734</v>
      </c>
      <c r="G1349">
        <v>-11</v>
      </c>
      <c r="H1349">
        <v>6</v>
      </c>
      <c r="I1349">
        <v>-4.4930036638136261</v>
      </c>
      <c r="J1349">
        <v>-17</v>
      </c>
      <c r="K1349">
        <v>1</v>
      </c>
      <c r="L1349">
        <v>4.3568162012279661</v>
      </c>
      <c r="M1349">
        <v>0.9</v>
      </c>
      <c r="N1349">
        <v>0.7</v>
      </c>
      <c r="O1349">
        <v>-2.2824803759462766E-3</v>
      </c>
      <c r="P1349">
        <v>4.2694832908824027</v>
      </c>
      <c r="Q1349">
        <v>-8.1655509158489029E-2</v>
      </c>
      <c r="R1349">
        <v>4.2044047619047618</v>
      </c>
      <c r="S1349">
        <v>0.4</v>
      </c>
      <c r="T1349">
        <v>0.6</v>
      </c>
      <c r="U1349">
        <v>5.8460440740793665E-2</v>
      </c>
      <c r="V1349">
        <v>4.7202898402804179</v>
      </c>
    </row>
    <row r="1350" spans="1:22" x14ac:dyDescent="0.45">
      <c r="A1350">
        <v>2005</v>
      </c>
      <c r="B1350">
        <v>1</v>
      </c>
      <c r="C1350" t="s">
        <v>30</v>
      </c>
      <c r="D1350" t="s">
        <v>41</v>
      </c>
      <c r="E1350">
        <v>27</v>
      </c>
      <c r="F1350">
        <v>6.5952299277975683</v>
      </c>
      <c r="G1350">
        <v>27</v>
      </c>
      <c r="H1350">
        <v>7</v>
      </c>
      <c r="I1350">
        <v>-0.40477007220243166</v>
      </c>
      <c r="J1350">
        <v>20</v>
      </c>
      <c r="K1350">
        <v>0</v>
      </c>
      <c r="L1350">
        <v>4.5293996163682859</v>
      </c>
      <c r="M1350">
        <v>0.9</v>
      </c>
      <c r="N1350">
        <v>0.6</v>
      </c>
      <c r="O1350">
        <v>9.7908580413458655E-3</v>
      </c>
      <c r="P1350">
        <v>4.2930091134050992</v>
      </c>
      <c r="Q1350">
        <v>6.3495220586533146E-2</v>
      </c>
      <c r="R1350">
        <v>4.3300753738465145</v>
      </c>
      <c r="S1350">
        <v>0.6</v>
      </c>
      <c r="T1350">
        <v>0.8</v>
      </c>
      <c r="U1350">
        <v>8.5247398070741151E-2</v>
      </c>
      <c r="V1350">
        <v>3.0748351837361123</v>
      </c>
    </row>
    <row r="1351" spans="1:22" x14ac:dyDescent="0.45">
      <c r="A1351">
        <v>2005</v>
      </c>
      <c r="B1351">
        <v>1</v>
      </c>
      <c r="C1351" t="s">
        <v>24</v>
      </c>
      <c r="D1351" t="s">
        <v>45</v>
      </c>
      <c r="E1351">
        <v>2</v>
      </c>
      <c r="F1351">
        <v>11.419465561985099</v>
      </c>
      <c r="G1351">
        <v>2</v>
      </c>
      <c r="H1351">
        <v>6</v>
      </c>
      <c r="I1351">
        <v>5.4194655619850991</v>
      </c>
      <c r="J1351">
        <v>-4</v>
      </c>
      <c r="K1351">
        <v>0</v>
      </c>
      <c r="L1351">
        <v>3.2359160610631199</v>
      </c>
      <c r="M1351">
        <v>1.2</v>
      </c>
      <c r="N1351">
        <v>0.3</v>
      </c>
      <c r="O1351">
        <v>-0.39248372361215333</v>
      </c>
      <c r="P1351">
        <v>4.1312589354230225</v>
      </c>
      <c r="Q1351">
        <v>-0.16312324676538426</v>
      </c>
      <c r="R1351">
        <v>3.7146884152430886</v>
      </c>
      <c r="S1351">
        <v>0.3</v>
      </c>
      <c r="T1351">
        <v>0.6</v>
      </c>
      <c r="U1351">
        <v>-9.1682854803019742E-2</v>
      </c>
      <c r="V1351">
        <v>3.4320579013051082</v>
      </c>
    </row>
    <row r="1352" spans="1:22" x14ac:dyDescent="0.45">
      <c r="A1352">
        <v>2005</v>
      </c>
      <c r="B1352">
        <v>1</v>
      </c>
      <c r="C1352" t="s">
        <v>46</v>
      </c>
      <c r="D1352" t="s">
        <v>25</v>
      </c>
      <c r="E1352">
        <v>14</v>
      </c>
      <c r="F1352">
        <v>-2.8197329978374643</v>
      </c>
      <c r="G1352">
        <v>14</v>
      </c>
      <c r="H1352">
        <v>3</v>
      </c>
      <c r="I1352">
        <v>-5.8197329978374643</v>
      </c>
      <c r="J1352">
        <v>11</v>
      </c>
      <c r="K1352">
        <v>0</v>
      </c>
      <c r="L1352">
        <v>4.8547116918169548</v>
      </c>
      <c r="M1352">
        <v>0.9</v>
      </c>
      <c r="N1352">
        <v>0.5</v>
      </c>
      <c r="O1352">
        <v>0.16141764908929343</v>
      </c>
      <c r="P1352">
        <v>4.3013841176744396</v>
      </c>
      <c r="Q1352">
        <v>7.838561810434487E-2</v>
      </c>
      <c r="R1352">
        <v>4.7560807299716723</v>
      </c>
      <c r="S1352">
        <v>0.5</v>
      </c>
      <c r="T1352">
        <v>0.4</v>
      </c>
      <c r="U1352">
        <v>-0.11760047541979446</v>
      </c>
      <c r="V1352">
        <v>4.1722261613090854</v>
      </c>
    </row>
    <row r="1353" spans="1:22" x14ac:dyDescent="0.45">
      <c r="A1353">
        <v>2005</v>
      </c>
      <c r="B1353">
        <v>1</v>
      </c>
      <c r="C1353" t="s">
        <v>36</v>
      </c>
      <c r="D1353" t="s">
        <v>37</v>
      </c>
      <c r="E1353">
        <v>23</v>
      </c>
      <c r="F1353">
        <v>3.5146744819543496</v>
      </c>
      <c r="G1353">
        <v>23</v>
      </c>
      <c r="H1353">
        <v>1.5</v>
      </c>
      <c r="I1353">
        <v>2.0146744819543496</v>
      </c>
      <c r="J1353">
        <v>21.5</v>
      </c>
      <c r="K1353">
        <v>1</v>
      </c>
      <c r="L1353">
        <v>3.5990277510561777</v>
      </c>
      <c r="M1353">
        <v>0.9</v>
      </c>
      <c r="N1353">
        <v>0.7</v>
      </c>
      <c r="O1353">
        <v>-0.120492182627429</v>
      </c>
      <c r="P1353">
        <v>4.9935137326441676</v>
      </c>
      <c r="Q1353">
        <v>-3.8492517321405573E-2</v>
      </c>
      <c r="R1353">
        <v>4.3018160136254764</v>
      </c>
      <c r="S1353">
        <v>1.1000000000000001</v>
      </c>
      <c r="T1353">
        <v>0.6</v>
      </c>
      <c r="U1353">
        <v>-0.12804628797611395</v>
      </c>
      <c r="V1353">
        <v>4.2245655252420864</v>
      </c>
    </row>
    <row r="1354" spans="1:22" x14ac:dyDescent="0.45">
      <c r="A1354">
        <v>2005</v>
      </c>
      <c r="B1354">
        <v>1</v>
      </c>
      <c r="C1354" t="s">
        <v>23</v>
      </c>
      <c r="D1354" t="s">
        <v>34</v>
      </c>
      <c r="E1354">
        <v>-4</v>
      </c>
      <c r="F1354">
        <v>12.327300824132468</v>
      </c>
      <c r="G1354">
        <v>-4</v>
      </c>
      <c r="H1354">
        <v>5</v>
      </c>
      <c r="I1354">
        <v>7.3273008241324682</v>
      </c>
      <c r="J1354">
        <v>-9</v>
      </c>
      <c r="K1354">
        <v>0</v>
      </c>
      <c r="L1354">
        <v>3.7446292249576003</v>
      </c>
      <c r="M1354">
        <v>0.7</v>
      </c>
      <c r="N1354">
        <v>1.1000000000000001</v>
      </c>
      <c r="O1354">
        <v>-0.12030281154105608</v>
      </c>
      <c r="P1354">
        <v>3.4084570494864606</v>
      </c>
      <c r="Q1354">
        <v>-3.1584552630638967E-2</v>
      </c>
      <c r="R1354">
        <v>4.3854206416866264</v>
      </c>
      <c r="S1354">
        <v>0.8</v>
      </c>
      <c r="T1354">
        <v>0.3</v>
      </c>
      <c r="U1354">
        <v>0.21784084067317599</v>
      </c>
      <c r="V1354">
        <v>3.4571465201465204</v>
      </c>
    </row>
    <row r="1355" spans="1:22" x14ac:dyDescent="0.45">
      <c r="A1355">
        <v>2005</v>
      </c>
      <c r="B1355">
        <v>1</v>
      </c>
      <c r="C1355" t="s">
        <v>51</v>
      </c>
      <c r="D1355" t="s">
        <v>47</v>
      </c>
      <c r="E1355">
        <v>3</v>
      </c>
      <c r="F1355">
        <v>-3.7316867582443241</v>
      </c>
      <c r="G1355">
        <v>3</v>
      </c>
      <c r="H1355">
        <v>-4.5</v>
      </c>
      <c r="I1355">
        <v>0.76831324175567595</v>
      </c>
      <c r="J1355">
        <v>7.5</v>
      </c>
      <c r="K1355">
        <v>1</v>
      </c>
      <c r="L1355">
        <v>4.1972918509509061</v>
      </c>
      <c r="M1355">
        <v>0.9</v>
      </c>
      <c r="N1355">
        <v>0.9</v>
      </c>
      <c r="O1355">
        <v>-3.7678586079419887E-2</v>
      </c>
      <c r="P1355">
        <v>4.3859438685096581</v>
      </c>
      <c r="Q1355">
        <v>3.052095248079198E-2</v>
      </c>
      <c r="R1355">
        <v>3.117518284347232</v>
      </c>
      <c r="S1355">
        <v>0.6</v>
      </c>
      <c r="T1355">
        <v>0.6</v>
      </c>
      <c r="U1355">
        <v>-0.20417851825318176</v>
      </c>
      <c r="V1355">
        <v>4.2335910385910385</v>
      </c>
    </row>
    <row r="1356" spans="1:22" x14ac:dyDescent="0.45">
      <c r="A1356">
        <v>2005</v>
      </c>
      <c r="B1356">
        <v>1</v>
      </c>
      <c r="C1356" t="s">
        <v>33</v>
      </c>
      <c r="D1356" t="s">
        <v>50</v>
      </c>
      <c r="E1356">
        <v>-17</v>
      </c>
      <c r="F1356">
        <v>-4.3218265942803527</v>
      </c>
      <c r="G1356">
        <v>-17</v>
      </c>
      <c r="H1356">
        <v>-3</v>
      </c>
      <c r="I1356">
        <v>-1.3218265942803527</v>
      </c>
      <c r="J1356">
        <v>-14</v>
      </c>
      <c r="K1356">
        <v>1</v>
      </c>
      <c r="L1356">
        <v>4.550519715063059</v>
      </c>
      <c r="M1356">
        <v>1</v>
      </c>
      <c r="N1356">
        <v>0.4</v>
      </c>
      <c r="O1356">
        <v>0.30518146080838127</v>
      </c>
      <c r="P1356">
        <v>4.5907794085709686</v>
      </c>
      <c r="Q1356">
        <v>1.0726714501559751E-3</v>
      </c>
      <c r="R1356">
        <v>4.0476388670918286</v>
      </c>
      <c r="S1356">
        <v>0.6</v>
      </c>
      <c r="T1356">
        <v>0.3</v>
      </c>
      <c r="U1356">
        <v>-7.7663447649563608E-2</v>
      </c>
      <c r="V1356">
        <v>4.0596734077307506</v>
      </c>
    </row>
    <row r="1357" spans="1:22" x14ac:dyDescent="0.45">
      <c r="A1357">
        <v>2005</v>
      </c>
      <c r="B1357">
        <v>1</v>
      </c>
      <c r="C1357" t="s">
        <v>44</v>
      </c>
      <c r="D1357" t="s">
        <v>28</v>
      </c>
      <c r="E1357">
        <v>4</v>
      </c>
      <c r="F1357">
        <v>1.3437629061202345</v>
      </c>
      <c r="G1357">
        <v>4</v>
      </c>
      <c r="H1357">
        <v>-2</v>
      </c>
      <c r="I1357">
        <v>3.3437629061202347</v>
      </c>
      <c r="J1357">
        <v>6</v>
      </c>
      <c r="K1357">
        <v>1</v>
      </c>
      <c r="L1357">
        <v>4.1352444090996716</v>
      </c>
      <c r="M1357">
        <v>0.9</v>
      </c>
      <c r="N1357">
        <v>0.7</v>
      </c>
      <c r="O1357">
        <v>8.5588677029098306E-3</v>
      </c>
      <c r="P1357">
        <v>3.8552729835953521</v>
      </c>
      <c r="Q1357">
        <v>-5.6285796234544383E-2</v>
      </c>
      <c r="R1357">
        <v>5.4348098835197787</v>
      </c>
      <c r="S1357">
        <v>0.6</v>
      </c>
      <c r="T1357">
        <v>0.6</v>
      </c>
      <c r="U1357">
        <v>3.2142667094800259E-3</v>
      </c>
      <c r="V1357">
        <v>4.6681372549019606</v>
      </c>
    </row>
    <row r="1358" spans="1:22" x14ac:dyDescent="0.45">
      <c r="A1358">
        <v>2005</v>
      </c>
      <c r="B1358">
        <v>2</v>
      </c>
      <c r="C1358" t="s">
        <v>26</v>
      </c>
      <c r="D1358" t="s">
        <v>29</v>
      </c>
      <c r="E1358">
        <v>10</v>
      </c>
      <c r="F1358">
        <v>-1.8188305625889547</v>
      </c>
      <c r="G1358">
        <v>10</v>
      </c>
      <c r="H1358">
        <v>-3</v>
      </c>
      <c r="I1358">
        <v>1.1811694374110453</v>
      </c>
      <c r="J1358">
        <v>13</v>
      </c>
      <c r="K1358">
        <v>1</v>
      </c>
      <c r="L1358">
        <v>4.3675400593370863</v>
      </c>
      <c r="M1358">
        <v>0.7</v>
      </c>
      <c r="N1358">
        <v>0.2</v>
      </c>
      <c r="O1358">
        <v>0.18606553801416015</v>
      </c>
      <c r="P1358">
        <v>3.2912588353339132</v>
      </c>
      <c r="Q1358">
        <v>-0.23086993410675105</v>
      </c>
      <c r="R1358">
        <v>3.8180401844532277</v>
      </c>
      <c r="S1358">
        <v>0.9</v>
      </c>
      <c r="T1358">
        <v>0.4</v>
      </c>
      <c r="U1358">
        <v>6.8916195274846673E-2</v>
      </c>
      <c r="V1358">
        <v>3.4005507299140776</v>
      </c>
    </row>
    <row r="1359" spans="1:22" x14ac:dyDescent="0.45">
      <c r="A1359">
        <v>2005</v>
      </c>
      <c r="B1359">
        <v>2</v>
      </c>
      <c r="C1359" t="s">
        <v>25</v>
      </c>
      <c r="D1359" t="s">
        <v>24</v>
      </c>
      <c r="E1359">
        <v>32</v>
      </c>
      <c r="F1359">
        <v>-5.5164532401770989</v>
      </c>
      <c r="G1359">
        <v>32</v>
      </c>
      <c r="H1359">
        <v>-2.5</v>
      </c>
      <c r="I1359">
        <v>-3.0164532401770989</v>
      </c>
      <c r="J1359">
        <v>34.5</v>
      </c>
      <c r="K1359">
        <v>0</v>
      </c>
      <c r="L1359">
        <v>4.8515352754262171</v>
      </c>
      <c r="M1359">
        <v>0.6</v>
      </c>
      <c r="N1359">
        <v>0.4</v>
      </c>
      <c r="O1359">
        <v>-0.1331111825655594</v>
      </c>
      <c r="P1359">
        <v>4.2402261613090859</v>
      </c>
      <c r="Q1359">
        <v>1.7959608260952613E-3</v>
      </c>
      <c r="R1359">
        <v>3.0624894876365465</v>
      </c>
      <c r="S1359">
        <v>1.1000000000000001</v>
      </c>
      <c r="T1359">
        <v>0.3</v>
      </c>
      <c r="U1359">
        <v>-0.36181085022759873</v>
      </c>
      <c r="V1359">
        <v>4.4387589354230226</v>
      </c>
    </row>
    <row r="1360" spans="1:22" x14ac:dyDescent="0.45">
      <c r="A1360">
        <v>2005</v>
      </c>
      <c r="B1360">
        <v>2</v>
      </c>
      <c r="C1360" t="s">
        <v>35</v>
      </c>
      <c r="D1360" t="s">
        <v>40</v>
      </c>
      <c r="E1360">
        <v>29</v>
      </c>
      <c r="F1360">
        <v>3.4026387710966128</v>
      </c>
      <c r="G1360">
        <v>29</v>
      </c>
      <c r="H1360">
        <v>3</v>
      </c>
      <c r="I1360">
        <v>0.40263877109661284</v>
      </c>
      <c r="J1360">
        <v>26</v>
      </c>
      <c r="K1360">
        <v>1</v>
      </c>
      <c r="L1360">
        <v>4.0734956709956709</v>
      </c>
      <c r="M1360">
        <v>0.5</v>
      </c>
      <c r="N1360">
        <v>0.5</v>
      </c>
      <c r="O1360">
        <v>5.6467434679780028E-2</v>
      </c>
      <c r="P1360">
        <v>4.5801712632053189</v>
      </c>
      <c r="Q1360">
        <v>9.5236280437617366E-2</v>
      </c>
      <c r="R1360">
        <v>4.3173524772441185</v>
      </c>
      <c r="S1360">
        <v>0.9</v>
      </c>
      <c r="T1360">
        <v>0.7</v>
      </c>
      <c r="U1360">
        <v>6.7338833272315296E-3</v>
      </c>
      <c r="V1360">
        <v>4.3346445440524386</v>
      </c>
    </row>
    <row r="1361" spans="1:22" x14ac:dyDescent="0.45">
      <c r="A1361">
        <v>2005</v>
      </c>
      <c r="B1361">
        <v>2</v>
      </c>
      <c r="C1361" t="s">
        <v>41</v>
      </c>
      <c r="D1361" t="s">
        <v>53</v>
      </c>
      <c r="E1361">
        <v>-20</v>
      </c>
      <c r="F1361">
        <v>-4.0732354161206459</v>
      </c>
      <c r="G1361">
        <v>-20</v>
      </c>
      <c r="H1361">
        <v>-4.5</v>
      </c>
      <c r="I1361">
        <v>0.42676458387935412</v>
      </c>
      <c r="J1361">
        <v>-15.5</v>
      </c>
      <c r="K1361">
        <v>0</v>
      </c>
      <c r="L1361">
        <v>4.5009279084087268</v>
      </c>
      <c r="M1361">
        <v>0.5</v>
      </c>
      <c r="N1361">
        <v>0.8</v>
      </c>
      <c r="O1361">
        <v>0.12605024728502012</v>
      </c>
      <c r="P1361">
        <v>3.5398351837361126</v>
      </c>
      <c r="Q1361">
        <v>-9.7986478173315544E-2</v>
      </c>
      <c r="R1361">
        <v>4.4008677821034805</v>
      </c>
      <c r="S1361">
        <v>0.5</v>
      </c>
      <c r="T1361">
        <v>0.6</v>
      </c>
      <c r="U1361">
        <v>-6.2778940710096931E-2</v>
      </c>
      <c r="V1361">
        <v>4.3291591314888525</v>
      </c>
    </row>
    <row r="1362" spans="1:22" x14ac:dyDescent="0.45">
      <c r="A1362">
        <v>2005</v>
      </c>
      <c r="B1362">
        <v>2</v>
      </c>
      <c r="C1362" t="s">
        <v>48</v>
      </c>
      <c r="D1362" t="s">
        <v>33</v>
      </c>
      <c r="E1362">
        <v>7</v>
      </c>
      <c r="F1362">
        <v>10.512020855879074</v>
      </c>
      <c r="G1362">
        <v>7</v>
      </c>
      <c r="H1362">
        <v>9</v>
      </c>
      <c r="I1362">
        <v>1.512020855879074</v>
      </c>
      <c r="J1362">
        <v>-2</v>
      </c>
      <c r="K1362">
        <v>0</v>
      </c>
      <c r="L1362">
        <v>4.5708418348986299</v>
      </c>
      <c r="M1362">
        <v>0.8</v>
      </c>
      <c r="N1362">
        <v>0.1</v>
      </c>
      <c r="O1362">
        <v>-6.038089369672585E-3</v>
      </c>
      <c r="P1362">
        <v>4.2524550790215754</v>
      </c>
      <c r="Q1362">
        <v>-5.1251790368647986E-2</v>
      </c>
      <c r="R1362">
        <v>4.7456246101679538</v>
      </c>
      <c r="S1362">
        <v>0.9</v>
      </c>
      <c r="T1362">
        <v>0.4</v>
      </c>
      <c r="U1362">
        <v>0.27523059475582512</v>
      </c>
      <c r="V1362">
        <v>4.3903349641265237</v>
      </c>
    </row>
    <row r="1363" spans="1:22" x14ac:dyDescent="0.45">
      <c r="A1363">
        <v>2005</v>
      </c>
      <c r="B1363">
        <v>2</v>
      </c>
      <c r="C1363" t="s">
        <v>47</v>
      </c>
      <c r="D1363" t="s">
        <v>44</v>
      </c>
      <c r="E1363">
        <v>39</v>
      </c>
      <c r="F1363">
        <v>7.0106475428432526</v>
      </c>
      <c r="G1363">
        <v>39</v>
      </c>
      <c r="H1363">
        <v>11.5</v>
      </c>
      <c r="I1363">
        <v>-4.4893524571567474</v>
      </c>
      <c r="J1363">
        <v>27.5</v>
      </c>
      <c r="K1363">
        <v>0</v>
      </c>
      <c r="L1363">
        <v>3.0883516176805652</v>
      </c>
      <c r="M1363">
        <v>0.6</v>
      </c>
      <c r="N1363">
        <v>0.6</v>
      </c>
      <c r="O1363">
        <v>-0.13051211361689385</v>
      </c>
      <c r="P1363">
        <v>4.1444135494135494</v>
      </c>
      <c r="Q1363">
        <v>9.640502640310758E-2</v>
      </c>
      <c r="R1363">
        <v>3.9819110757663387</v>
      </c>
      <c r="S1363">
        <v>1</v>
      </c>
      <c r="T1363">
        <v>0.8</v>
      </c>
      <c r="U1363">
        <v>1.2976341382827002E-3</v>
      </c>
      <c r="V1363">
        <v>4.0418226911976909</v>
      </c>
    </row>
    <row r="1364" spans="1:22" x14ac:dyDescent="0.45">
      <c r="A1364">
        <v>2005</v>
      </c>
      <c r="B1364">
        <v>2</v>
      </c>
      <c r="C1364" t="s">
        <v>27</v>
      </c>
      <c r="D1364" t="s">
        <v>42</v>
      </c>
      <c r="E1364">
        <v>16</v>
      </c>
      <c r="F1364">
        <v>2.6192804945221519</v>
      </c>
      <c r="G1364">
        <v>16</v>
      </c>
      <c r="H1364">
        <v>2.5</v>
      </c>
      <c r="I1364">
        <v>0.11928049452215195</v>
      </c>
      <c r="J1364">
        <v>13.5</v>
      </c>
      <c r="K1364">
        <v>1</v>
      </c>
      <c r="L1364">
        <v>4.3762813960765907</v>
      </c>
      <c r="M1364">
        <v>0.8</v>
      </c>
      <c r="N1364">
        <v>0.8</v>
      </c>
      <c r="O1364">
        <v>-8.7426380008677723E-2</v>
      </c>
      <c r="P1364">
        <v>3.5614707977207978</v>
      </c>
      <c r="Q1364">
        <v>-0.23447049806643211</v>
      </c>
      <c r="R1364">
        <v>4.1386343830461474</v>
      </c>
      <c r="S1364">
        <v>0.8</v>
      </c>
      <c r="T1364">
        <v>0.9</v>
      </c>
      <c r="U1364">
        <v>4.2605932412650184E-3</v>
      </c>
      <c r="V1364">
        <v>4.0668094940909594</v>
      </c>
    </row>
    <row r="1365" spans="1:22" x14ac:dyDescent="0.45">
      <c r="A1365">
        <v>2005</v>
      </c>
      <c r="B1365">
        <v>2</v>
      </c>
      <c r="C1365" t="s">
        <v>50</v>
      </c>
      <c r="D1365" t="s">
        <v>30</v>
      </c>
      <c r="E1365">
        <v>15</v>
      </c>
      <c r="F1365">
        <v>1.187877420836853</v>
      </c>
      <c r="G1365">
        <v>15</v>
      </c>
      <c r="H1365">
        <v>-3.5</v>
      </c>
      <c r="I1365">
        <v>4.6878774208368528</v>
      </c>
      <c r="J1365">
        <v>18.5</v>
      </c>
      <c r="K1365">
        <v>1</v>
      </c>
      <c r="L1365">
        <v>4.0452996858052783</v>
      </c>
      <c r="M1365">
        <v>0.6</v>
      </c>
      <c r="N1365">
        <v>0.4</v>
      </c>
      <c r="O1365">
        <v>-8.3905034325050643E-2</v>
      </c>
      <c r="P1365">
        <v>3.9832631513204939</v>
      </c>
      <c r="Q1365">
        <v>-5.4437427276169535E-2</v>
      </c>
      <c r="R1365">
        <v>4.5860662830349535</v>
      </c>
      <c r="S1365">
        <v>1</v>
      </c>
      <c r="T1365">
        <v>0.5</v>
      </c>
      <c r="U1365">
        <v>2.6968124866270211E-2</v>
      </c>
      <c r="V1365">
        <v>4.4751519705479561</v>
      </c>
    </row>
    <row r="1366" spans="1:22" x14ac:dyDescent="0.45">
      <c r="A1366">
        <v>2005</v>
      </c>
      <c r="B1366">
        <v>2</v>
      </c>
      <c r="C1366" t="s">
        <v>51</v>
      </c>
      <c r="D1366" t="s">
        <v>36</v>
      </c>
      <c r="E1366">
        <v>-5</v>
      </c>
      <c r="F1366">
        <v>0.63305716802443035</v>
      </c>
      <c r="G1366">
        <v>-5</v>
      </c>
      <c r="H1366">
        <v>-1</v>
      </c>
      <c r="I1366">
        <v>1.6330571680244304</v>
      </c>
      <c r="J1366">
        <v>-4</v>
      </c>
      <c r="K1366">
        <v>0</v>
      </c>
      <c r="L1366">
        <v>4.0282442319032876</v>
      </c>
      <c r="M1366">
        <v>0.9</v>
      </c>
      <c r="N1366">
        <v>0.8</v>
      </c>
      <c r="O1366">
        <v>-2.7013639736124084E-2</v>
      </c>
      <c r="P1366">
        <v>4.2242772018429919</v>
      </c>
      <c r="Q1366">
        <v>5.6127215479251237E-2</v>
      </c>
      <c r="R1366">
        <v>3.441364915807136</v>
      </c>
      <c r="S1366">
        <v>0.9</v>
      </c>
      <c r="T1366">
        <v>0.8</v>
      </c>
      <c r="U1366">
        <v>-9.9162350057231799E-2</v>
      </c>
      <c r="V1366">
        <v>5.1356349447653802</v>
      </c>
    </row>
    <row r="1367" spans="1:22" x14ac:dyDescent="0.45">
      <c r="A1367">
        <v>2005</v>
      </c>
      <c r="B1367">
        <v>2</v>
      </c>
      <c r="C1367" t="s">
        <v>28</v>
      </c>
      <c r="D1367" t="s">
        <v>43</v>
      </c>
      <c r="E1367">
        <v>3</v>
      </c>
      <c r="F1367">
        <v>3.1410792766871301</v>
      </c>
      <c r="G1367">
        <v>3</v>
      </c>
      <c r="H1367">
        <v>1</v>
      </c>
      <c r="I1367">
        <v>2.1410792766871301</v>
      </c>
      <c r="J1367">
        <v>2</v>
      </c>
      <c r="K1367">
        <v>1</v>
      </c>
      <c r="L1367">
        <v>5.3667543279642231</v>
      </c>
      <c r="M1367">
        <v>0.8</v>
      </c>
      <c r="N1367">
        <v>0.6</v>
      </c>
      <c r="O1367">
        <v>1.2405356494165978E-2</v>
      </c>
      <c r="P1367">
        <v>4.4381372549019611</v>
      </c>
      <c r="Q1367">
        <v>-5.1575397004050692E-2</v>
      </c>
      <c r="R1367">
        <v>4.2868207133996616</v>
      </c>
      <c r="S1367">
        <v>0.4</v>
      </c>
      <c r="T1367">
        <v>0.8</v>
      </c>
      <c r="U1367">
        <v>6.8677667241785909E-2</v>
      </c>
      <c r="V1367">
        <v>4.7225850776480067</v>
      </c>
    </row>
    <row r="1368" spans="1:22" x14ac:dyDescent="0.45">
      <c r="A1368">
        <v>2005</v>
      </c>
      <c r="B1368">
        <v>2</v>
      </c>
      <c r="C1368" t="s">
        <v>34</v>
      </c>
      <c r="D1368" t="s">
        <v>52</v>
      </c>
      <c r="E1368">
        <v>3</v>
      </c>
      <c r="F1368">
        <v>-2.3733583550672632</v>
      </c>
      <c r="G1368">
        <v>3</v>
      </c>
      <c r="H1368">
        <v>3</v>
      </c>
      <c r="I1368">
        <v>-5.3733583550672632</v>
      </c>
      <c r="J1368">
        <v>0</v>
      </c>
      <c r="K1368">
        <v>0</v>
      </c>
      <c r="L1368">
        <v>4.4767249895127135</v>
      </c>
      <c r="M1368">
        <v>0.7</v>
      </c>
      <c r="N1368">
        <v>0.4</v>
      </c>
      <c r="O1368">
        <v>0.22929985663682473</v>
      </c>
      <c r="P1368">
        <v>3.4967254675149411</v>
      </c>
      <c r="Q1368">
        <v>4.818793064106118E-2</v>
      </c>
      <c r="R1368">
        <v>4.484753646592357</v>
      </c>
      <c r="S1368">
        <v>0.9</v>
      </c>
      <c r="T1368">
        <v>0.7</v>
      </c>
      <c r="U1368">
        <v>5.0587509312647196E-2</v>
      </c>
      <c r="V1368">
        <v>4.2304625766390469</v>
      </c>
    </row>
    <row r="1369" spans="1:22" x14ac:dyDescent="0.45">
      <c r="A1369">
        <v>2005</v>
      </c>
      <c r="B1369">
        <v>2</v>
      </c>
      <c r="C1369" t="s">
        <v>31</v>
      </c>
      <c r="D1369" t="s">
        <v>46</v>
      </c>
      <c r="E1369">
        <v>-2</v>
      </c>
      <c r="F1369">
        <v>8.8925151986159303</v>
      </c>
      <c r="G1369">
        <v>-2</v>
      </c>
      <c r="H1369">
        <v>7</v>
      </c>
      <c r="I1369">
        <v>1.8925151986159303</v>
      </c>
      <c r="J1369">
        <v>-9</v>
      </c>
      <c r="K1369">
        <v>0</v>
      </c>
      <c r="L1369">
        <v>3.6256346848303549</v>
      </c>
      <c r="M1369">
        <v>1.2</v>
      </c>
      <c r="N1369">
        <v>0.8</v>
      </c>
      <c r="O1369">
        <v>-0.16293304974896991</v>
      </c>
      <c r="P1369">
        <v>5.3245422721824323</v>
      </c>
      <c r="Q1369">
        <v>5.6517696923146156E-2</v>
      </c>
      <c r="R1369">
        <v>4.345620782726046</v>
      </c>
      <c r="S1369">
        <v>1.1000000000000001</v>
      </c>
      <c r="T1369">
        <v>0.5</v>
      </c>
      <c r="U1369">
        <v>7.7917805783593488E-2</v>
      </c>
      <c r="V1369">
        <v>4.3059295722198945</v>
      </c>
    </row>
    <row r="1370" spans="1:22" x14ac:dyDescent="0.45">
      <c r="A1370">
        <v>2005</v>
      </c>
      <c r="B1370">
        <v>2</v>
      </c>
      <c r="C1370" t="s">
        <v>22</v>
      </c>
      <c r="D1370" t="s">
        <v>32</v>
      </c>
      <c r="E1370">
        <v>10</v>
      </c>
      <c r="F1370">
        <v>3.9299564124918862</v>
      </c>
      <c r="G1370">
        <v>10</v>
      </c>
      <c r="H1370">
        <v>6</v>
      </c>
      <c r="I1370">
        <v>-2.0700435875081138</v>
      </c>
      <c r="J1370">
        <v>4</v>
      </c>
      <c r="K1370">
        <v>0</v>
      </c>
      <c r="L1370">
        <v>3.8843636755401461</v>
      </c>
      <c r="M1370">
        <v>1.4</v>
      </c>
      <c r="N1370">
        <v>0.9</v>
      </c>
      <c r="O1370">
        <v>-0.11752598752627483</v>
      </c>
      <c r="P1370">
        <v>4.4660701972409127</v>
      </c>
      <c r="Q1370">
        <v>-1.0210040622598681E-2</v>
      </c>
      <c r="R1370">
        <v>4.029801245440968</v>
      </c>
      <c r="S1370">
        <v>0.8</v>
      </c>
      <c r="T1370">
        <v>0.4</v>
      </c>
      <c r="U1370">
        <v>-2.5831255170142418E-2</v>
      </c>
      <c r="V1370">
        <v>4.0233342447026654</v>
      </c>
    </row>
    <row r="1371" spans="1:22" x14ac:dyDescent="0.45">
      <c r="A1371">
        <v>2005</v>
      </c>
      <c r="B1371">
        <v>2</v>
      </c>
      <c r="C1371" t="s">
        <v>38</v>
      </c>
      <c r="D1371" t="s">
        <v>39</v>
      </c>
      <c r="E1371">
        <v>-6</v>
      </c>
      <c r="F1371">
        <v>-1.5713939329634847</v>
      </c>
      <c r="G1371">
        <v>-6</v>
      </c>
      <c r="H1371">
        <v>-1.5</v>
      </c>
      <c r="I1371">
        <v>-7.139393296348473E-2</v>
      </c>
      <c r="J1371">
        <v>-4.5</v>
      </c>
      <c r="K1371">
        <v>1</v>
      </c>
      <c r="L1371">
        <v>4.7947880462106811</v>
      </c>
      <c r="M1371">
        <v>0.3</v>
      </c>
      <c r="N1371">
        <v>0.7</v>
      </c>
      <c r="O1371">
        <v>0.22172859170212161</v>
      </c>
      <c r="P1371">
        <v>5.4017665327000355</v>
      </c>
      <c r="Q1371">
        <v>0.16285225132233838</v>
      </c>
      <c r="R1371">
        <v>3.80848090248245</v>
      </c>
      <c r="S1371">
        <v>0.6</v>
      </c>
      <c r="T1371">
        <v>0.6</v>
      </c>
      <c r="U1371">
        <v>-4.4959199117842769E-2</v>
      </c>
      <c r="V1371">
        <v>3.6911390832361599</v>
      </c>
    </row>
    <row r="1372" spans="1:22" x14ac:dyDescent="0.45">
      <c r="A1372">
        <v>2005</v>
      </c>
      <c r="B1372">
        <v>2</v>
      </c>
      <c r="C1372" t="s">
        <v>45</v>
      </c>
      <c r="D1372" t="s">
        <v>23</v>
      </c>
      <c r="E1372">
        <v>-1</v>
      </c>
      <c r="F1372">
        <v>-0.49728210772973247</v>
      </c>
      <c r="G1372">
        <v>-1</v>
      </c>
      <c r="H1372">
        <v>6</v>
      </c>
      <c r="I1372">
        <v>-6.4972821077297329</v>
      </c>
      <c r="J1372">
        <v>-7</v>
      </c>
      <c r="K1372">
        <v>1</v>
      </c>
      <c r="L1372">
        <v>3.8680217485764219</v>
      </c>
      <c r="M1372">
        <v>0.6</v>
      </c>
      <c r="N1372">
        <v>0.6</v>
      </c>
      <c r="O1372">
        <v>-6.2224073689229623E-2</v>
      </c>
      <c r="P1372">
        <v>3.4359040551512612</v>
      </c>
      <c r="Q1372">
        <v>-9.795475179834387E-2</v>
      </c>
      <c r="R1372">
        <v>3.8442081723260211</v>
      </c>
      <c r="S1372">
        <v>0.9</v>
      </c>
      <c r="T1372">
        <v>0.9</v>
      </c>
      <c r="U1372">
        <v>-8.5648910601099276E-2</v>
      </c>
      <c r="V1372">
        <v>3.4997613973125481</v>
      </c>
    </row>
    <row r="1373" spans="1:22" x14ac:dyDescent="0.45">
      <c r="A1373">
        <v>2005</v>
      </c>
      <c r="B1373">
        <v>2</v>
      </c>
      <c r="C1373" t="s">
        <v>37</v>
      </c>
      <c r="D1373" t="s">
        <v>49</v>
      </c>
      <c r="E1373">
        <v>-17</v>
      </c>
      <c r="F1373">
        <v>3.6688603259251362</v>
      </c>
      <c r="G1373">
        <v>-17</v>
      </c>
      <c r="H1373">
        <v>-3</v>
      </c>
      <c r="I1373">
        <v>6.6688603259251362</v>
      </c>
      <c r="J1373">
        <v>-14</v>
      </c>
      <c r="K1373">
        <v>0</v>
      </c>
      <c r="L1373">
        <v>4.4310913759443169</v>
      </c>
      <c r="M1373">
        <v>1</v>
      </c>
      <c r="N1373">
        <v>0.8</v>
      </c>
      <c r="O1373">
        <v>-0.15005135747377119</v>
      </c>
      <c r="P1373">
        <v>4.0234544141309758</v>
      </c>
      <c r="Q1373">
        <v>4.2732175223265931E-2</v>
      </c>
      <c r="R1373">
        <v>4.1238992708507443</v>
      </c>
      <c r="S1373">
        <v>1</v>
      </c>
      <c r="T1373">
        <v>0.7</v>
      </c>
      <c r="U1373">
        <v>-3.2205974748472754E-2</v>
      </c>
      <c r="V1373">
        <v>4.5605436668594557</v>
      </c>
    </row>
    <row r="1374" spans="1:22" x14ac:dyDescent="0.45">
      <c r="A1374">
        <v>2005</v>
      </c>
      <c r="B1374">
        <v>3</v>
      </c>
      <c r="C1374" t="s">
        <v>28</v>
      </c>
      <c r="D1374" t="s">
        <v>27</v>
      </c>
      <c r="E1374">
        <v>-8</v>
      </c>
      <c r="F1374">
        <v>4.4061140858153376</v>
      </c>
      <c r="G1374">
        <v>-8</v>
      </c>
      <c r="H1374">
        <v>3</v>
      </c>
      <c r="I1374">
        <v>1.4061140858153376</v>
      </c>
      <c r="J1374">
        <v>-11</v>
      </c>
      <c r="K1374">
        <v>0</v>
      </c>
      <c r="L1374">
        <v>5.1248312510411465</v>
      </c>
      <c r="M1374">
        <v>0.7</v>
      </c>
      <c r="N1374">
        <v>0.6</v>
      </c>
      <c r="O1374">
        <v>-3.1395700152385068E-2</v>
      </c>
      <c r="P1374">
        <v>4.5569251336898393</v>
      </c>
      <c r="Q1374">
        <v>-5.7075131806282355E-2</v>
      </c>
      <c r="R1374">
        <v>4.2645671103623046</v>
      </c>
      <c r="S1374">
        <v>0.8</v>
      </c>
      <c r="T1374">
        <v>0.8</v>
      </c>
      <c r="U1374">
        <v>-0.11484789188240623</v>
      </c>
      <c r="V1374">
        <v>3.5894707977207978</v>
      </c>
    </row>
    <row r="1375" spans="1:22" x14ac:dyDescent="0.45">
      <c r="A1375">
        <v>2005</v>
      </c>
      <c r="B1375">
        <v>3</v>
      </c>
      <c r="C1375" t="s">
        <v>40</v>
      </c>
      <c r="D1375" t="s">
        <v>24</v>
      </c>
      <c r="E1375">
        <v>-17</v>
      </c>
      <c r="F1375">
        <v>-7.3377217142547408</v>
      </c>
      <c r="G1375">
        <v>-17</v>
      </c>
      <c r="H1375">
        <v>-3</v>
      </c>
      <c r="I1375">
        <v>-4.3377217142547408</v>
      </c>
      <c r="J1375">
        <v>-14</v>
      </c>
      <c r="K1375">
        <v>1</v>
      </c>
      <c r="L1375">
        <v>4.4615980015407937</v>
      </c>
      <c r="M1375">
        <v>1</v>
      </c>
      <c r="N1375">
        <v>0.8</v>
      </c>
      <c r="O1375">
        <v>3.2727533738135438E-2</v>
      </c>
      <c r="P1375">
        <v>4.6183766014687055</v>
      </c>
      <c r="Q1375">
        <v>-7.2317277058145946E-2</v>
      </c>
      <c r="R1375">
        <v>3.2613356414827011</v>
      </c>
      <c r="S1375">
        <v>0.9</v>
      </c>
      <c r="T1375">
        <v>0.3</v>
      </c>
      <c r="U1375">
        <v>-0.31142514673447297</v>
      </c>
      <c r="V1375">
        <v>4.2270922687563557</v>
      </c>
    </row>
    <row r="1376" spans="1:22" x14ac:dyDescent="0.45">
      <c r="A1376">
        <v>2005</v>
      </c>
      <c r="B1376">
        <v>3</v>
      </c>
      <c r="C1376" t="s">
        <v>42</v>
      </c>
      <c r="D1376" t="s">
        <v>46</v>
      </c>
      <c r="E1376">
        <v>-1</v>
      </c>
      <c r="F1376">
        <v>1.7490807536198922</v>
      </c>
      <c r="G1376">
        <v>-1</v>
      </c>
      <c r="H1376">
        <v>-3</v>
      </c>
      <c r="I1376">
        <v>4.749080753619892</v>
      </c>
      <c r="J1376">
        <v>2</v>
      </c>
      <c r="K1376">
        <v>1</v>
      </c>
      <c r="L1376">
        <v>3.6949677163794812</v>
      </c>
      <c r="M1376">
        <v>0.8</v>
      </c>
      <c r="N1376">
        <v>0.9</v>
      </c>
      <c r="O1376">
        <v>-1.9751360080123875E-2</v>
      </c>
      <c r="P1376">
        <v>3.9501428274242918</v>
      </c>
      <c r="Q1376">
        <v>-0.17009025516120041</v>
      </c>
      <c r="R1376">
        <v>4.5173599131608286</v>
      </c>
      <c r="S1376">
        <v>1.1000000000000001</v>
      </c>
      <c r="T1376">
        <v>0.6</v>
      </c>
      <c r="U1376">
        <v>6.5574321204003819E-2</v>
      </c>
      <c r="V1376">
        <v>4.1892629055532282</v>
      </c>
    </row>
    <row r="1377" spans="1:22" x14ac:dyDescent="0.45">
      <c r="A1377">
        <v>2005</v>
      </c>
      <c r="B1377">
        <v>3</v>
      </c>
      <c r="C1377" t="s">
        <v>31</v>
      </c>
      <c r="D1377" t="s">
        <v>33</v>
      </c>
      <c r="E1377">
        <v>7</v>
      </c>
      <c r="F1377">
        <v>14.339444959497627</v>
      </c>
      <c r="G1377">
        <v>7</v>
      </c>
      <c r="H1377">
        <v>13.5</v>
      </c>
      <c r="I1377">
        <v>0.83944495949762654</v>
      </c>
      <c r="J1377">
        <v>-6.5</v>
      </c>
      <c r="K1377">
        <v>0</v>
      </c>
      <c r="L1377">
        <v>3.4867457959414665</v>
      </c>
      <c r="M1377">
        <v>1.2</v>
      </c>
      <c r="N1377">
        <v>0.8</v>
      </c>
      <c r="O1377">
        <v>-0.12921198276642115</v>
      </c>
      <c r="P1377">
        <v>5.351544560511952</v>
      </c>
      <c r="Q1377">
        <v>7.7408743638642169E-2</v>
      </c>
      <c r="R1377">
        <v>4.7551484196917633</v>
      </c>
      <c r="S1377">
        <v>0.9</v>
      </c>
      <c r="T1377">
        <v>0.5</v>
      </c>
      <c r="U1377">
        <v>0.23466405332725948</v>
      </c>
      <c r="V1377">
        <v>4.5236682974598574</v>
      </c>
    </row>
    <row r="1378" spans="1:22" x14ac:dyDescent="0.45">
      <c r="A1378">
        <v>2005</v>
      </c>
      <c r="B1378">
        <v>3</v>
      </c>
      <c r="C1378" t="s">
        <v>29</v>
      </c>
      <c r="D1378" t="s">
        <v>22</v>
      </c>
      <c r="E1378">
        <v>3</v>
      </c>
      <c r="F1378">
        <v>0.64394488334927535</v>
      </c>
      <c r="G1378">
        <v>3</v>
      </c>
      <c r="H1378">
        <v>-3.5</v>
      </c>
      <c r="I1378">
        <v>4.1439448833492758</v>
      </c>
      <c r="J1378">
        <v>6.5</v>
      </c>
      <c r="K1378">
        <v>1</v>
      </c>
      <c r="L1378">
        <v>3.9487220026350456</v>
      </c>
      <c r="M1378">
        <v>0.9</v>
      </c>
      <c r="N1378">
        <v>0.5</v>
      </c>
      <c r="O1378">
        <v>3.9654660355056784E-2</v>
      </c>
      <c r="P1378">
        <v>3.3812229988216407</v>
      </c>
      <c r="Q1378">
        <v>-1.2464461681552042E-2</v>
      </c>
      <c r="R1378">
        <v>4.0529534191298904</v>
      </c>
      <c r="S1378">
        <v>1.2</v>
      </c>
      <c r="T1378">
        <v>0.9</v>
      </c>
      <c r="U1378">
        <v>-0.10350950300699277</v>
      </c>
      <c r="V1378">
        <v>4.2159896819430065</v>
      </c>
    </row>
    <row r="1379" spans="1:22" x14ac:dyDescent="0.45">
      <c r="A1379">
        <v>2005</v>
      </c>
      <c r="B1379">
        <v>3</v>
      </c>
      <c r="C1379" t="s">
        <v>49</v>
      </c>
      <c r="D1379" t="s">
        <v>35</v>
      </c>
      <c r="E1379">
        <v>17</v>
      </c>
      <c r="F1379">
        <v>2.3388631722902442</v>
      </c>
      <c r="G1379">
        <v>17</v>
      </c>
      <c r="H1379">
        <v>3.5</v>
      </c>
      <c r="I1379">
        <v>-1.1611368277097558</v>
      </c>
      <c r="J1379">
        <v>13.5</v>
      </c>
      <c r="K1379">
        <v>0</v>
      </c>
      <c r="L1379">
        <v>4.1520038460141437</v>
      </c>
      <c r="M1379">
        <v>0.9</v>
      </c>
      <c r="N1379">
        <v>0.8</v>
      </c>
      <c r="O1379">
        <v>-1.9776701693128514E-2</v>
      </c>
      <c r="P1379">
        <v>4.3605436668594555</v>
      </c>
      <c r="Q1379">
        <v>-1.7077181393681216E-3</v>
      </c>
      <c r="R1379">
        <v>4.3955735930735935</v>
      </c>
      <c r="S1379">
        <v>0.6</v>
      </c>
      <c r="T1379">
        <v>0.9</v>
      </c>
      <c r="U1379">
        <v>4.1245696747062743E-2</v>
      </c>
      <c r="V1379">
        <v>4.6000470396028348</v>
      </c>
    </row>
    <row r="1380" spans="1:22" x14ac:dyDescent="0.45">
      <c r="A1380">
        <v>2005</v>
      </c>
      <c r="B1380">
        <v>3</v>
      </c>
      <c r="C1380" t="s">
        <v>48</v>
      </c>
      <c r="D1380" t="s">
        <v>32</v>
      </c>
      <c r="E1380">
        <v>-6</v>
      </c>
      <c r="F1380">
        <v>1.6035258124697753</v>
      </c>
      <c r="G1380">
        <v>-6</v>
      </c>
      <c r="H1380">
        <v>2.5</v>
      </c>
      <c r="I1380">
        <v>-0.89647418753022468</v>
      </c>
      <c r="J1380">
        <v>-8.5</v>
      </c>
      <c r="K1380">
        <v>1</v>
      </c>
      <c r="L1380">
        <v>4.6730063370631321</v>
      </c>
      <c r="M1380">
        <v>0.8</v>
      </c>
      <c r="N1380">
        <v>0.1</v>
      </c>
      <c r="O1380">
        <v>-5.5669484253760308E-3</v>
      </c>
      <c r="P1380">
        <v>4.4184074599739569</v>
      </c>
      <c r="Q1380">
        <v>-6.5854135252246274E-2</v>
      </c>
      <c r="R1380">
        <v>3.9967577671800982</v>
      </c>
      <c r="S1380">
        <v>0.9</v>
      </c>
      <c r="T1380">
        <v>0.4</v>
      </c>
      <c r="U1380">
        <v>-2.7792784814107852E-2</v>
      </c>
      <c r="V1380">
        <v>4.0242573216257425</v>
      </c>
    </row>
    <row r="1381" spans="1:22" x14ac:dyDescent="0.45">
      <c r="A1381">
        <v>2005</v>
      </c>
      <c r="B1381">
        <v>3</v>
      </c>
      <c r="C1381" t="s">
        <v>39</v>
      </c>
      <c r="D1381" t="s">
        <v>44</v>
      </c>
      <c r="E1381">
        <v>3</v>
      </c>
      <c r="F1381">
        <v>6.4083146043355068</v>
      </c>
      <c r="G1381">
        <v>3</v>
      </c>
      <c r="H1381">
        <v>8.5</v>
      </c>
      <c r="I1381">
        <v>-2.0916853956644932</v>
      </c>
      <c r="J1381">
        <v>-5.5</v>
      </c>
      <c r="K1381">
        <v>1</v>
      </c>
      <c r="L1381">
        <v>4.0892501332516806</v>
      </c>
      <c r="M1381">
        <v>0.8</v>
      </c>
      <c r="N1381">
        <v>0.5</v>
      </c>
      <c r="O1381">
        <v>-4.608377066692277E-2</v>
      </c>
      <c r="P1381">
        <v>3.5866302265533903</v>
      </c>
      <c r="Q1381">
        <v>6.693101772438996E-2</v>
      </c>
      <c r="R1381">
        <v>4.2069110757663388</v>
      </c>
      <c r="S1381">
        <v>1.1000000000000001</v>
      </c>
      <c r="T1381">
        <v>0.7</v>
      </c>
      <c r="U1381">
        <v>8.3151446846702975E-2</v>
      </c>
      <c r="V1381">
        <v>3.9369742063492064</v>
      </c>
    </row>
    <row r="1382" spans="1:22" x14ac:dyDescent="0.45">
      <c r="A1382">
        <v>2005</v>
      </c>
      <c r="B1382">
        <v>3</v>
      </c>
      <c r="C1382" t="s">
        <v>30</v>
      </c>
      <c r="D1382" t="s">
        <v>51</v>
      </c>
      <c r="E1382">
        <v>4</v>
      </c>
      <c r="F1382">
        <v>4.3795229955715271</v>
      </c>
      <c r="G1382">
        <v>4</v>
      </c>
      <c r="H1382">
        <v>6.5</v>
      </c>
      <c r="I1382">
        <v>-2.1204770044284729</v>
      </c>
      <c r="J1382">
        <v>-2.5</v>
      </c>
      <c r="K1382">
        <v>1</v>
      </c>
      <c r="L1382">
        <v>4.4220662830349529</v>
      </c>
      <c r="M1382">
        <v>1.1000000000000001</v>
      </c>
      <c r="N1382">
        <v>0.4</v>
      </c>
      <c r="O1382">
        <v>4.4146676324916185E-4</v>
      </c>
      <c r="P1382">
        <v>4.332416927812913</v>
      </c>
      <c r="Q1382">
        <v>9.4346397344065774E-2</v>
      </c>
      <c r="R1382">
        <v>4.1478275652366206</v>
      </c>
      <c r="S1382">
        <v>1</v>
      </c>
      <c r="T1382">
        <v>0.8</v>
      </c>
      <c r="U1382">
        <v>-1.1984716986811096E-2</v>
      </c>
      <c r="V1382">
        <v>4.3116456228956235</v>
      </c>
    </row>
    <row r="1383" spans="1:22" x14ac:dyDescent="0.45">
      <c r="A1383">
        <v>2005</v>
      </c>
      <c r="B1383">
        <v>3</v>
      </c>
      <c r="C1383" t="s">
        <v>36</v>
      </c>
      <c r="D1383" t="s">
        <v>43</v>
      </c>
      <c r="E1383">
        <v>25</v>
      </c>
      <c r="F1383">
        <v>6.3630792346649692</v>
      </c>
      <c r="G1383">
        <v>25</v>
      </c>
      <c r="H1383">
        <v>6.5</v>
      </c>
      <c r="I1383">
        <v>-0.13692076533503084</v>
      </c>
      <c r="J1383">
        <v>18.5</v>
      </c>
      <c r="K1383">
        <v>0</v>
      </c>
      <c r="L1383">
        <v>3.3121341465763665</v>
      </c>
      <c r="M1383">
        <v>1.1000000000000001</v>
      </c>
      <c r="N1383">
        <v>0.9</v>
      </c>
      <c r="O1383">
        <v>-0.1012253544610868</v>
      </c>
      <c r="P1383">
        <v>5.1265003293807636</v>
      </c>
      <c r="Q1383">
        <v>1.0063923931743221E-2</v>
      </c>
      <c r="R1383">
        <v>4.3239419255208729</v>
      </c>
      <c r="S1383">
        <v>0.4</v>
      </c>
      <c r="T1383">
        <v>0.8</v>
      </c>
      <c r="U1383">
        <v>3.451319332462971E-2</v>
      </c>
      <c r="V1383">
        <v>4.676335077648007</v>
      </c>
    </row>
    <row r="1384" spans="1:22" x14ac:dyDescent="0.45">
      <c r="A1384">
        <v>2005</v>
      </c>
      <c r="B1384">
        <v>3</v>
      </c>
      <c r="C1384" t="s">
        <v>23</v>
      </c>
      <c r="D1384" t="s">
        <v>47</v>
      </c>
      <c r="E1384">
        <v>-3</v>
      </c>
      <c r="F1384">
        <v>-4.7141494922828091</v>
      </c>
      <c r="G1384">
        <v>-3</v>
      </c>
      <c r="H1384">
        <v>-6.5</v>
      </c>
      <c r="I1384">
        <v>1.7858505077171909</v>
      </c>
      <c r="J1384">
        <v>3.5</v>
      </c>
      <c r="K1384">
        <v>1</v>
      </c>
      <c r="L1384">
        <v>3.7494713302207581</v>
      </c>
      <c r="M1384">
        <v>0.8</v>
      </c>
      <c r="N1384">
        <v>0.7</v>
      </c>
      <c r="O1384">
        <v>-5.060917690369484E-2</v>
      </c>
      <c r="P1384">
        <v>3.4402025737831359</v>
      </c>
      <c r="Q1384">
        <v>-5.4642251281732446E-2</v>
      </c>
      <c r="R1384">
        <v>3.0537682843472322</v>
      </c>
      <c r="S1384">
        <v>0.6</v>
      </c>
      <c r="T1384">
        <v>0.9</v>
      </c>
      <c r="U1384">
        <v>-0.18876870624145717</v>
      </c>
      <c r="V1384">
        <v>4.1235802160802155</v>
      </c>
    </row>
    <row r="1385" spans="1:22" x14ac:dyDescent="0.45">
      <c r="A1385">
        <v>2005</v>
      </c>
      <c r="B1385">
        <v>3</v>
      </c>
      <c r="C1385" t="s">
        <v>26</v>
      </c>
      <c r="D1385" t="s">
        <v>41</v>
      </c>
      <c r="E1385">
        <v>-3</v>
      </c>
      <c r="F1385">
        <v>-1.5424634340201537</v>
      </c>
      <c r="G1385">
        <v>-3</v>
      </c>
      <c r="H1385">
        <v>3</v>
      </c>
      <c r="I1385">
        <v>-4.5424634340201537</v>
      </c>
      <c r="J1385">
        <v>-6</v>
      </c>
      <c r="K1385">
        <v>1</v>
      </c>
      <c r="L1385">
        <v>4.172051337532575</v>
      </c>
      <c r="M1385">
        <v>0.7</v>
      </c>
      <c r="N1385">
        <v>0.3</v>
      </c>
      <c r="O1385">
        <v>0.17173328928614548</v>
      </c>
      <c r="P1385">
        <v>3.1227739868490643</v>
      </c>
      <c r="Q1385">
        <v>-0.24432210168118593</v>
      </c>
      <c r="R1385">
        <v>4.5611774627759285</v>
      </c>
      <c r="S1385">
        <v>0.3</v>
      </c>
      <c r="T1385">
        <v>0.7</v>
      </c>
      <c r="U1385">
        <v>0.16953396870516949</v>
      </c>
      <c r="V1385">
        <v>3.8141772889992702</v>
      </c>
    </row>
    <row r="1386" spans="1:22" x14ac:dyDescent="0.45">
      <c r="A1386">
        <v>2005</v>
      </c>
      <c r="B1386">
        <v>3</v>
      </c>
      <c r="C1386" t="s">
        <v>37</v>
      </c>
      <c r="D1386" t="s">
        <v>34</v>
      </c>
      <c r="E1386">
        <v>22</v>
      </c>
      <c r="F1386">
        <v>10.295011992648359</v>
      </c>
      <c r="G1386">
        <v>22</v>
      </c>
      <c r="H1386">
        <v>5.5</v>
      </c>
      <c r="I1386">
        <v>4.7950119926483588</v>
      </c>
      <c r="J1386">
        <v>16.5</v>
      </c>
      <c r="K1386">
        <v>1</v>
      </c>
      <c r="L1386">
        <v>4.2777580426109836</v>
      </c>
      <c r="M1386">
        <v>0.6</v>
      </c>
      <c r="N1386">
        <v>0.7</v>
      </c>
      <c r="O1386">
        <v>-9.3455917477057546E-2</v>
      </c>
      <c r="P1386">
        <v>4.0406766363531972</v>
      </c>
      <c r="Q1386">
        <v>9.0451997749308705E-2</v>
      </c>
      <c r="R1386">
        <v>4.40265091543864</v>
      </c>
      <c r="S1386">
        <v>0.7</v>
      </c>
      <c r="T1386">
        <v>0.5</v>
      </c>
      <c r="U1386">
        <v>0.17699642365384399</v>
      </c>
      <c r="V1386">
        <v>3.7592254675149412</v>
      </c>
    </row>
    <row r="1387" spans="1:22" x14ac:dyDescent="0.45">
      <c r="A1387">
        <v>2005</v>
      </c>
      <c r="B1387">
        <v>3</v>
      </c>
      <c r="C1387" t="s">
        <v>38</v>
      </c>
      <c r="D1387" t="s">
        <v>52</v>
      </c>
      <c r="E1387">
        <v>20</v>
      </c>
      <c r="F1387">
        <v>1.2224234030455219</v>
      </c>
      <c r="G1387">
        <v>20</v>
      </c>
      <c r="H1387">
        <v>2.5</v>
      </c>
      <c r="I1387">
        <v>-1.2775765969544781</v>
      </c>
      <c r="J1387">
        <v>17.5</v>
      </c>
      <c r="K1387">
        <v>0</v>
      </c>
      <c r="L1387">
        <v>4.7834008826496035</v>
      </c>
      <c r="M1387">
        <v>0.2</v>
      </c>
      <c r="N1387">
        <v>0.6</v>
      </c>
      <c r="O1387">
        <v>0.20078501562004131</v>
      </c>
      <c r="P1387">
        <v>4.8408690968026002</v>
      </c>
      <c r="Q1387">
        <v>0.1389429807453974</v>
      </c>
      <c r="R1387">
        <v>4.3705869799256893</v>
      </c>
      <c r="S1387">
        <v>0.9</v>
      </c>
      <c r="T1387">
        <v>0.7</v>
      </c>
      <c r="U1387">
        <v>1.4153353698393772E-2</v>
      </c>
      <c r="V1387">
        <v>4.0535394997159706</v>
      </c>
    </row>
    <row r="1388" spans="1:22" x14ac:dyDescent="0.45">
      <c r="A1388">
        <v>2005</v>
      </c>
      <c r="B1388">
        <v>4</v>
      </c>
      <c r="C1388" t="s">
        <v>53</v>
      </c>
      <c r="D1388" t="s">
        <v>40</v>
      </c>
      <c r="E1388">
        <v>6</v>
      </c>
      <c r="F1388">
        <v>6.5167818995816491</v>
      </c>
      <c r="G1388">
        <v>6</v>
      </c>
      <c r="H1388">
        <v>9.5</v>
      </c>
      <c r="I1388">
        <v>-2.9832181004183509</v>
      </c>
      <c r="J1388">
        <v>-3.5</v>
      </c>
      <c r="K1388">
        <v>1</v>
      </c>
      <c r="L1388">
        <v>4.6043765540333048</v>
      </c>
      <c r="M1388">
        <v>0.6</v>
      </c>
      <c r="N1388">
        <v>0.6</v>
      </c>
      <c r="O1388">
        <v>-5.5835309186754702E-2</v>
      </c>
      <c r="P1388">
        <v>4.448331244778613</v>
      </c>
      <c r="Q1388">
        <v>6.9937835075084664E-2</v>
      </c>
      <c r="R1388">
        <v>4.3562866462294378</v>
      </c>
      <c r="S1388">
        <v>1</v>
      </c>
      <c r="T1388">
        <v>0.7</v>
      </c>
      <c r="U1388">
        <v>1.4956931598629439E-2</v>
      </c>
      <c r="V1388">
        <v>4.5667099348020397</v>
      </c>
    </row>
    <row r="1389" spans="1:22" x14ac:dyDescent="0.45">
      <c r="A1389">
        <v>2005</v>
      </c>
      <c r="B1389">
        <v>4</v>
      </c>
      <c r="C1389" t="s">
        <v>52</v>
      </c>
      <c r="D1389" t="s">
        <v>48</v>
      </c>
      <c r="E1389">
        <v>-13</v>
      </c>
      <c r="F1389">
        <v>1.3256331142692108</v>
      </c>
      <c r="G1389">
        <v>-13</v>
      </c>
      <c r="H1389">
        <v>4</v>
      </c>
      <c r="I1389">
        <v>-2.6743668857307892</v>
      </c>
      <c r="J1389">
        <v>-17</v>
      </c>
      <c r="K1389">
        <v>1</v>
      </c>
      <c r="L1389">
        <v>4.6827562920950019</v>
      </c>
      <c r="M1389">
        <v>1</v>
      </c>
      <c r="N1389">
        <v>0.7</v>
      </c>
      <c r="O1389">
        <v>2.5318847650468858E-2</v>
      </c>
      <c r="P1389">
        <v>4.120206166382637</v>
      </c>
      <c r="Q1389">
        <v>-3.0124957617370534E-2</v>
      </c>
      <c r="R1389">
        <v>4.5474276333594279</v>
      </c>
      <c r="S1389">
        <v>0.9</v>
      </c>
      <c r="T1389">
        <v>0.1</v>
      </c>
      <c r="U1389">
        <v>-2.1175825927292231E-2</v>
      </c>
      <c r="V1389">
        <v>4.2590491712039036</v>
      </c>
    </row>
    <row r="1390" spans="1:22" x14ac:dyDescent="0.45">
      <c r="A1390">
        <v>2005</v>
      </c>
      <c r="B1390">
        <v>4</v>
      </c>
      <c r="C1390" t="s">
        <v>34</v>
      </c>
      <c r="D1390" t="s">
        <v>26</v>
      </c>
      <c r="E1390">
        <v>-24</v>
      </c>
      <c r="F1390">
        <v>3.4827225829575332</v>
      </c>
      <c r="G1390">
        <v>-24</v>
      </c>
      <c r="H1390">
        <v>5.5</v>
      </c>
      <c r="I1390">
        <v>-2.0172774170424668</v>
      </c>
      <c r="J1390">
        <v>-29.5</v>
      </c>
      <c r="K1390">
        <v>1</v>
      </c>
      <c r="L1390">
        <v>4.7728263540351303</v>
      </c>
      <c r="M1390">
        <v>0.7</v>
      </c>
      <c r="N1390">
        <v>0.5</v>
      </c>
      <c r="O1390">
        <v>0.19971794797581247</v>
      </c>
      <c r="P1390">
        <v>3.6079649633132602</v>
      </c>
      <c r="Q1390">
        <v>4.547534690254694E-2</v>
      </c>
      <c r="R1390">
        <v>3.9021254116066495</v>
      </c>
      <c r="S1390">
        <v>0.9</v>
      </c>
      <c r="T1390">
        <v>0.3</v>
      </c>
      <c r="U1390">
        <v>0.13763315937760337</v>
      </c>
      <c r="V1390">
        <v>3.2127739868490641</v>
      </c>
    </row>
    <row r="1391" spans="1:22" x14ac:dyDescent="0.45">
      <c r="A1391">
        <v>2005</v>
      </c>
      <c r="B1391">
        <v>4</v>
      </c>
      <c r="C1391" t="s">
        <v>27</v>
      </c>
      <c r="D1391" t="s">
        <v>49</v>
      </c>
      <c r="E1391">
        <v>12</v>
      </c>
      <c r="F1391">
        <v>-2.415428660560595</v>
      </c>
      <c r="G1391">
        <v>12</v>
      </c>
      <c r="H1391">
        <v>-1</v>
      </c>
      <c r="I1391">
        <v>-1.415428660560595</v>
      </c>
      <c r="J1391">
        <v>13</v>
      </c>
      <c r="K1391">
        <v>0</v>
      </c>
      <c r="L1391">
        <v>4.4607209565161501</v>
      </c>
      <c r="M1391">
        <v>0.8</v>
      </c>
      <c r="N1391">
        <v>0.6</v>
      </c>
      <c r="O1391">
        <v>-5.5045081182283018E-2</v>
      </c>
      <c r="P1391">
        <v>3.4809361761426976</v>
      </c>
      <c r="Q1391">
        <v>-0.20933309438544825</v>
      </c>
      <c r="R1391">
        <v>3.9924450224847319</v>
      </c>
      <c r="S1391">
        <v>0.8</v>
      </c>
      <c r="T1391">
        <v>0.8</v>
      </c>
      <c r="U1391">
        <v>-5.3892159698879449E-2</v>
      </c>
      <c r="V1391">
        <v>4.244991827394573</v>
      </c>
    </row>
    <row r="1392" spans="1:22" x14ac:dyDescent="0.45">
      <c r="A1392">
        <v>2005</v>
      </c>
      <c r="B1392">
        <v>4</v>
      </c>
      <c r="C1392" t="s">
        <v>51</v>
      </c>
      <c r="D1392" t="s">
        <v>37</v>
      </c>
      <c r="E1392">
        <v>20</v>
      </c>
      <c r="F1392">
        <v>-0.79813597800599556</v>
      </c>
      <c r="G1392">
        <v>20</v>
      </c>
      <c r="H1392">
        <v>3</v>
      </c>
      <c r="I1392">
        <v>-3.7981359780059956</v>
      </c>
      <c r="J1392">
        <v>17</v>
      </c>
      <c r="K1392">
        <v>0</v>
      </c>
      <c r="L1392">
        <v>4.2710731792717089</v>
      </c>
      <c r="M1392">
        <v>1</v>
      </c>
      <c r="N1392">
        <v>0.9</v>
      </c>
      <c r="O1392">
        <v>-3.7689459950070586E-2</v>
      </c>
      <c r="P1392">
        <v>4.0032724171539957</v>
      </c>
      <c r="Q1392">
        <v>-3.6987738620213885E-3</v>
      </c>
      <c r="R1392">
        <v>3.8115242763772175</v>
      </c>
      <c r="S1392">
        <v>0.7</v>
      </c>
      <c r="T1392">
        <v>0.7</v>
      </c>
      <c r="U1392">
        <v>-9.8718241813133323E-2</v>
      </c>
      <c r="V1392">
        <v>4.4712687416163552</v>
      </c>
    </row>
    <row r="1393" spans="1:22" x14ac:dyDescent="0.45">
      <c r="A1393">
        <v>2005</v>
      </c>
      <c r="B1393">
        <v>4</v>
      </c>
      <c r="C1393" t="s">
        <v>25</v>
      </c>
      <c r="D1393" t="s">
        <v>42</v>
      </c>
      <c r="E1393">
        <v>4</v>
      </c>
      <c r="F1393">
        <v>6.0838655859878266</v>
      </c>
      <c r="G1393">
        <v>4</v>
      </c>
      <c r="H1393">
        <v>6.5</v>
      </c>
      <c r="I1393">
        <v>-0.41613441401217344</v>
      </c>
      <c r="J1393">
        <v>-2.5</v>
      </c>
      <c r="K1393">
        <v>1</v>
      </c>
      <c r="L1393">
        <v>4.8304568440536686</v>
      </c>
      <c r="M1393">
        <v>0.6</v>
      </c>
      <c r="N1393">
        <v>0.6</v>
      </c>
      <c r="O1393">
        <v>-0.12042393421842564</v>
      </c>
      <c r="P1393">
        <v>4.2544171427414463</v>
      </c>
      <c r="Q1393">
        <v>4.5471241721404734E-3</v>
      </c>
      <c r="R1393">
        <v>3.6897912457912456</v>
      </c>
      <c r="S1393">
        <v>0.9</v>
      </c>
      <c r="T1393">
        <v>0.9</v>
      </c>
      <c r="U1393">
        <v>-6.5012395425892294E-3</v>
      </c>
      <c r="V1393">
        <v>3.6911428274242923</v>
      </c>
    </row>
    <row r="1394" spans="1:22" x14ac:dyDescent="0.45">
      <c r="A1394">
        <v>2005</v>
      </c>
      <c r="B1394">
        <v>4</v>
      </c>
      <c r="C1394" t="s">
        <v>33</v>
      </c>
      <c r="D1394" t="s">
        <v>30</v>
      </c>
      <c r="E1394">
        <v>-21</v>
      </c>
      <c r="F1394">
        <v>-6.4413088008943857</v>
      </c>
      <c r="G1394">
        <v>-21</v>
      </c>
      <c r="H1394">
        <v>-7</v>
      </c>
      <c r="I1394">
        <v>0.55869119910561427</v>
      </c>
      <c r="J1394">
        <v>-14</v>
      </c>
      <c r="K1394">
        <v>0</v>
      </c>
      <c r="L1394">
        <v>4.64181508635843</v>
      </c>
      <c r="M1394">
        <v>0.8</v>
      </c>
      <c r="N1394">
        <v>0.5</v>
      </c>
      <c r="O1394">
        <v>0.20881615507063711</v>
      </c>
      <c r="P1394">
        <v>4.5845378626772488</v>
      </c>
      <c r="Q1394">
        <v>-9.6777878392295962E-4</v>
      </c>
      <c r="R1394">
        <v>4.368505911517925</v>
      </c>
      <c r="S1394">
        <v>1</v>
      </c>
      <c r="T1394">
        <v>0.6</v>
      </c>
      <c r="U1394">
        <v>-8.1315488283942999E-5</v>
      </c>
      <c r="V1394">
        <v>4.7786290490250343</v>
      </c>
    </row>
    <row r="1395" spans="1:22" x14ac:dyDescent="0.45">
      <c r="A1395">
        <v>2005</v>
      </c>
      <c r="B1395">
        <v>4</v>
      </c>
      <c r="C1395" t="s">
        <v>43</v>
      </c>
      <c r="D1395" t="s">
        <v>45</v>
      </c>
      <c r="E1395">
        <v>3</v>
      </c>
      <c r="F1395">
        <v>0.92974415957495271</v>
      </c>
      <c r="G1395">
        <v>3</v>
      </c>
      <c r="H1395">
        <v>2</v>
      </c>
      <c r="I1395">
        <v>-1.0702558404250473</v>
      </c>
      <c r="J1395">
        <v>1</v>
      </c>
      <c r="K1395">
        <v>0</v>
      </c>
      <c r="L1395">
        <v>4.3817341333130813</v>
      </c>
      <c r="M1395">
        <v>0.4</v>
      </c>
      <c r="N1395">
        <v>0.7</v>
      </c>
      <c r="O1395">
        <v>6.0804016603048405E-2</v>
      </c>
      <c r="P1395">
        <v>4.4432081426634866</v>
      </c>
      <c r="Q1395">
        <v>5.7143571647094535E-2</v>
      </c>
      <c r="R1395">
        <v>3.665866576162629</v>
      </c>
      <c r="S1395">
        <v>0.6</v>
      </c>
      <c r="T1395">
        <v>0.7</v>
      </c>
      <c r="U1395">
        <v>-9.2230571897082961E-2</v>
      </c>
      <c r="V1395">
        <v>3.464387027287485</v>
      </c>
    </row>
    <row r="1396" spans="1:22" x14ac:dyDescent="0.45">
      <c r="A1396">
        <v>2005</v>
      </c>
      <c r="B1396">
        <v>4</v>
      </c>
      <c r="C1396" t="s">
        <v>32</v>
      </c>
      <c r="D1396" t="s">
        <v>50</v>
      </c>
      <c r="E1396">
        <v>10</v>
      </c>
      <c r="F1396">
        <v>1.3702361749398695</v>
      </c>
      <c r="G1396">
        <v>10</v>
      </c>
      <c r="H1396">
        <v>7.5</v>
      </c>
      <c r="I1396">
        <v>-6.129763825060131</v>
      </c>
      <c r="J1396">
        <v>2.5</v>
      </c>
      <c r="K1396">
        <v>0</v>
      </c>
      <c r="L1396">
        <v>3.85857594899828</v>
      </c>
      <c r="M1396">
        <v>1.1000000000000001</v>
      </c>
      <c r="N1396">
        <v>0.4</v>
      </c>
      <c r="O1396">
        <v>-5.5195160358038856E-2</v>
      </c>
      <c r="P1396">
        <v>4.1023823216257425</v>
      </c>
      <c r="Q1396">
        <v>-2.2605084477738326E-2</v>
      </c>
      <c r="R1396">
        <v>3.7616739548111262</v>
      </c>
      <c r="S1396">
        <v>0.6</v>
      </c>
      <c r="T1396">
        <v>0.4</v>
      </c>
      <c r="U1396">
        <v>-0.10271443363002623</v>
      </c>
      <c r="V1396">
        <v>3.9143742624316054</v>
      </c>
    </row>
    <row r="1397" spans="1:22" x14ac:dyDescent="0.45">
      <c r="A1397">
        <v>2005</v>
      </c>
      <c r="B1397">
        <v>4</v>
      </c>
      <c r="C1397" t="s">
        <v>35</v>
      </c>
      <c r="D1397" t="s">
        <v>28</v>
      </c>
      <c r="E1397">
        <v>20</v>
      </c>
      <c r="F1397">
        <v>3.4070060990403541</v>
      </c>
      <c r="G1397">
        <v>20</v>
      </c>
      <c r="H1397">
        <v>6</v>
      </c>
      <c r="I1397">
        <v>-2.5929939009596459</v>
      </c>
      <c r="J1397">
        <v>14</v>
      </c>
      <c r="K1397">
        <v>0</v>
      </c>
      <c r="L1397">
        <v>4.3965052700922262</v>
      </c>
      <c r="M1397">
        <v>0.6</v>
      </c>
      <c r="N1397">
        <v>0.9</v>
      </c>
      <c r="O1397">
        <v>3.4979654376474309E-2</v>
      </c>
      <c r="P1397">
        <v>4.4799112929964995</v>
      </c>
      <c r="Q1397">
        <v>4.3967935382926357E-2</v>
      </c>
      <c r="R1397">
        <v>4.9982225553889723</v>
      </c>
      <c r="S1397">
        <v>0.7</v>
      </c>
      <c r="T1397">
        <v>0.6</v>
      </c>
      <c r="U1397">
        <v>-4.6113200660436319E-3</v>
      </c>
      <c r="V1397">
        <v>4.7119025092554505</v>
      </c>
    </row>
    <row r="1398" spans="1:22" x14ac:dyDescent="0.45">
      <c r="A1398">
        <v>2005</v>
      </c>
      <c r="B1398">
        <v>4</v>
      </c>
      <c r="C1398" t="s">
        <v>44</v>
      </c>
      <c r="D1398" t="s">
        <v>38</v>
      </c>
      <c r="E1398">
        <v>-6</v>
      </c>
      <c r="F1398">
        <v>2.4424793208832964</v>
      </c>
      <c r="G1398">
        <v>-6</v>
      </c>
      <c r="H1398">
        <v>2.5</v>
      </c>
      <c r="I1398">
        <v>-5.7520679116703555E-2</v>
      </c>
      <c r="J1398">
        <v>-8.5</v>
      </c>
      <c r="K1398">
        <v>1</v>
      </c>
      <c r="L1398">
        <v>4.2473872662425292</v>
      </c>
      <c r="M1398">
        <v>1.1000000000000001</v>
      </c>
      <c r="N1398">
        <v>0.8</v>
      </c>
      <c r="O1398">
        <v>3.4533516702084037E-2</v>
      </c>
      <c r="P1398">
        <v>3.695746136173768</v>
      </c>
      <c r="Q1398">
        <v>-0.12439044574413072</v>
      </c>
      <c r="R1398">
        <v>4.6026316518803734</v>
      </c>
      <c r="S1398">
        <v>0.2</v>
      </c>
      <c r="T1398">
        <v>0.5</v>
      </c>
      <c r="U1398">
        <v>0.18025748393438393</v>
      </c>
      <c r="V1398">
        <v>4.8331310015645048</v>
      </c>
    </row>
    <row r="1399" spans="1:22" x14ac:dyDescent="0.45">
      <c r="A1399">
        <v>2005</v>
      </c>
      <c r="B1399">
        <v>4</v>
      </c>
      <c r="C1399" t="s">
        <v>23</v>
      </c>
      <c r="D1399" t="s">
        <v>39</v>
      </c>
      <c r="E1399">
        <v>6</v>
      </c>
      <c r="F1399">
        <v>0.2192024344793797</v>
      </c>
      <c r="G1399">
        <v>6</v>
      </c>
      <c r="H1399">
        <v>3</v>
      </c>
      <c r="I1399">
        <v>-2.7807975655206203</v>
      </c>
      <c r="J1399">
        <v>3</v>
      </c>
      <c r="K1399">
        <v>0</v>
      </c>
      <c r="L1399">
        <v>3.7624099267119862</v>
      </c>
      <c r="M1399">
        <v>0.8</v>
      </c>
      <c r="N1399">
        <v>0.9</v>
      </c>
      <c r="O1399">
        <v>-4.2378469968768415E-2</v>
      </c>
      <c r="P1399">
        <v>3.5473454309259935</v>
      </c>
      <c r="Q1399">
        <v>-9.2661505558038787E-2</v>
      </c>
      <c r="R1399">
        <v>3.9294462116830529</v>
      </c>
      <c r="S1399">
        <v>1</v>
      </c>
      <c r="T1399">
        <v>0.4</v>
      </c>
      <c r="U1399">
        <v>-5.973278032631367E-2</v>
      </c>
      <c r="V1399">
        <v>3.9491302265533905</v>
      </c>
    </row>
    <row r="1400" spans="1:22" x14ac:dyDescent="0.45">
      <c r="A1400">
        <v>2005</v>
      </c>
      <c r="B1400">
        <v>4</v>
      </c>
      <c r="C1400" t="s">
        <v>47</v>
      </c>
      <c r="D1400" t="s">
        <v>36</v>
      </c>
      <c r="E1400">
        <v>17</v>
      </c>
      <c r="F1400">
        <v>3.363364684332057</v>
      </c>
      <c r="G1400">
        <v>17</v>
      </c>
      <c r="H1400">
        <v>3</v>
      </c>
      <c r="I1400">
        <v>0.36336468433205704</v>
      </c>
      <c r="J1400">
        <v>14</v>
      </c>
      <c r="K1400">
        <v>1</v>
      </c>
      <c r="L1400">
        <v>3.3744349510138987</v>
      </c>
      <c r="M1400">
        <v>0.6</v>
      </c>
      <c r="N1400">
        <v>0.7</v>
      </c>
      <c r="O1400">
        <v>-0.16363358667575134</v>
      </c>
      <c r="P1400">
        <v>4.1671408221408219</v>
      </c>
      <c r="Q1400">
        <v>7.6259412087143916E-2</v>
      </c>
      <c r="R1400">
        <v>3.241178264223425</v>
      </c>
      <c r="S1400">
        <v>1.2</v>
      </c>
      <c r="T1400">
        <v>0.9</v>
      </c>
      <c r="U1400">
        <v>-0.11323992093779749</v>
      </c>
      <c r="V1400">
        <v>5.1888379917184269</v>
      </c>
    </row>
    <row r="1401" spans="1:22" x14ac:dyDescent="0.45">
      <c r="A1401">
        <v>2005</v>
      </c>
      <c r="B1401">
        <v>4</v>
      </c>
      <c r="C1401" t="s">
        <v>46</v>
      </c>
      <c r="D1401" t="s">
        <v>29</v>
      </c>
      <c r="E1401">
        <v>3</v>
      </c>
      <c r="F1401">
        <v>3.9352272086163258</v>
      </c>
      <c r="G1401">
        <v>3</v>
      </c>
      <c r="H1401">
        <v>3</v>
      </c>
      <c r="I1401">
        <v>0.9352272086163258</v>
      </c>
      <c r="J1401">
        <v>0</v>
      </c>
      <c r="K1401">
        <v>0</v>
      </c>
      <c r="L1401">
        <v>4.1292829900839054</v>
      </c>
      <c r="M1401">
        <v>1</v>
      </c>
      <c r="N1401">
        <v>0.7</v>
      </c>
      <c r="O1401">
        <v>2.4274919435395413E-2</v>
      </c>
      <c r="P1401">
        <v>4.0609771912675132</v>
      </c>
      <c r="Q1401">
        <v>9.6917141242853694E-2</v>
      </c>
      <c r="R1401">
        <v>3.8514492753623188</v>
      </c>
      <c r="S1401">
        <v>1</v>
      </c>
      <c r="T1401">
        <v>0.5</v>
      </c>
      <c r="U1401">
        <v>7.309869142974307E-3</v>
      </c>
      <c r="V1401">
        <v>3.4322818223510523</v>
      </c>
    </row>
    <row r="1402" spans="1:22" x14ac:dyDescent="0.45">
      <c r="A1402">
        <v>2005</v>
      </c>
      <c r="B1402">
        <v>5</v>
      </c>
      <c r="C1402" t="s">
        <v>26</v>
      </c>
      <c r="D1402" t="s">
        <v>28</v>
      </c>
      <c r="E1402">
        <v>-3</v>
      </c>
      <c r="F1402">
        <v>-5.2366545256054962E-2</v>
      </c>
      <c r="G1402">
        <v>-3</v>
      </c>
      <c r="H1402">
        <v>2.5</v>
      </c>
      <c r="I1402">
        <v>-2.5523665452560551</v>
      </c>
      <c r="J1402">
        <v>-5.5</v>
      </c>
      <c r="K1402">
        <v>1</v>
      </c>
      <c r="L1402">
        <v>3.9962430586654727</v>
      </c>
      <c r="M1402">
        <v>0.9</v>
      </c>
      <c r="N1402">
        <v>0.3</v>
      </c>
      <c r="O1402">
        <v>0.10627945421656784</v>
      </c>
      <c r="P1402">
        <v>3.5554370303273251</v>
      </c>
      <c r="Q1402">
        <v>-0.15920843985405497</v>
      </c>
      <c r="R1402">
        <v>5.1694958473144386</v>
      </c>
      <c r="S1402">
        <v>0.8</v>
      </c>
      <c r="T1402">
        <v>0.6</v>
      </c>
      <c r="U1402">
        <v>-1.0276510875278436E-4</v>
      </c>
      <c r="V1402">
        <v>4.6432750582750586</v>
      </c>
    </row>
    <row r="1403" spans="1:22" x14ac:dyDescent="0.45">
      <c r="A1403">
        <v>2005</v>
      </c>
      <c r="B1403">
        <v>5</v>
      </c>
      <c r="C1403" t="s">
        <v>22</v>
      </c>
      <c r="D1403" t="s">
        <v>27</v>
      </c>
      <c r="E1403">
        <v>6</v>
      </c>
      <c r="F1403">
        <v>6.9097633412602919</v>
      </c>
      <c r="G1403">
        <v>6</v>
      </c>
      <c r="H1403">
        <v>2.5</v>
      </c>
      <c r="I1403">
        <v>4.4097633412602919</v>
      </c>
      <c r="J1403">
        <v>3.5</v>
      </c>
      <c r="K1403">
        <v>1</v>
      </c>
      <c r="L1403">
        <v>3.7846276272746864</v>
      </c>
      <c r="M1403">
        <v>1</v>
      </c>
      <c r="N1403">
        <v>0.8</v>
      </c>
      <c r="O1403">
        <v>-7.3923253938439515E-2</v>
      </c>
      <c r="P1403">
        <v>3.776758912712237</v>
      </c>
      <c r="Q1403">
        <v>-2.0178123702214366E-2</v>
      </c>
      <c r="R1403">
        <v>4.5273876231828174</v>
      </c>
      <c r="S1403">
        <v>0.8</v>
      </c>
      <c r="T1403">
        <v>0.6</v>
      </c>
      <c r="U1403">
        <v>-5.4957150919643205E-2</v>
      </c>
      <c r="V1403">
        <v>3.4730557413600893</v>
      </c>
    </row>
    <row r="1404" spans="1:22" x14ac:dyDescent="0.45">
      <c r="A1404">
        <v>2005</v>
      </c>
      <c r="B1404">
        <v>5</v>
      </c>
      <c r="C1404" t="s">
        <v>24</v>
      </c>
      <c r="D1404" t="s">
        <v>31</v>
      </c>
      <c r="E1404">
        <v>10</v>
      </c>
      <c r="F1404">
        <v>4.056614387730928</v>
      </c>
      <c r="G1404">
        <v>10</v>
      </c>
      <c r="H1404">
        <v>3</v>
      </c>
      <c r="I1404">
        <v>1.056614387730928</v>
      </c>
      <c r="J1404">
        <v>7</v>
      </c>
      <c r="K1404">
        <v>1</v>
      </c>
      <c r="L1404">
        <v>3.4242144293614887</v>
      </c>
      <c r="M1404">
        <v>1.1000000000000001</v>
      </c>
      <c r="N1404">
        <v>0.8</v>
      </c>
      <c r="O1404">
        <v>-0.31982213873581833</v>
      </c>
      <c r="P1404">
        <v>4.1206496917255437</v>
      </c>
      <c r="Q1404">
        <v>-6.7011906387544867E-2</v>
      </c>
      <c r="R1404">
        <v>3.5499036906783084</v>
      </c>
      <c r="S1404">
        <v>1.2</v>
      </c>
      <c r="T1404">
        <v>0.8</v>
      </c>
      <c r="U1404">
        <v>-0.10693084455162316</v>
      </c>
      <c r="V1404">
        <v>5.2994017033690941</v>
      </c>
    </row>
    <row r="1405" spans="1:22" x14ac:dyDescent="0.45">
      <c r="A1405">
        <v>2005</v>
      </c>
      <c r="B1405">
        <v>5</v>
      </c>
      <c r="C1405" t="s">
        <v>50</v>
      </c>
      <c r="D1405" t="s">
        <v>25</v>
      </c>
      <c r="E1405">
        <v>18</v>
      </c>
      <c r="F1405">
        <v>2.227374099934992</v>
      </c>
      <c r="G1405">
        <v>18</v>
      </c>
      <c r="H1405">
        <v>2</v>
      </c>
      <c r="I1405">
        <v>0.22737409993499202</v>
      </c>
      <c r="J1405">
        <v>16</v>
      </c>
      <c r="K1405">
        <v>1</v>
      </c>
      <c r="L1405">
        <v>3.7246369177740895</v>
      </c>
      <c r="M1405">
        <v>0.7</v>
      </c>
      <c r="N1405">
        <v>0.4</v>
      </c>
      <c r="O1405">
        <v>-0.11029608131931452</v>
      </c>
      <c r="P1405">
        <v>3.6800885481458905</v>
      </c>
      <c r="Q1405">
        <v>-0.1096964032062675</v>
      </c>
      <c r="R1405">
        <v>4.794835929020989</v>
      </c>
      <c r="S1405">
        <v>0.6</v>
      </c>
      <c r="T1405">
        <v>0.5</v>
      </c>
      <c r="U1405">
        <v>-0.11927395361878337</v>
      </c>
      <c r="V1405">
        <v>4.0271840272730364</v>
      </c>
    </row>
    <row r="1406" spans="1:22" x14ac:dyDescent="0.45">
      <c r="A1406">
        <v>2005</v>
      </c>
      <c r="B1406">
        <v>5</v>
      </c>
      <c r="C1406" t="s">
        <v>49</v>
      </c>
      <c r="D1406" t="s">
        <v>46</v>
      </c>
      <c r="E1406">
        <v>49</v>
      </c>
      <c r="F1406">
        <v>3.0886397691780489</v>
      </c>
      <c r="G1406">
        <v>49</v>
      </c>
      <c r="H1406">
        <v>3</v>
      </c>
      <c r="I1406">
        <v>8.8639769178048944E-2</v>
      </c>
      <c r="J1406">
        <v>46</v>
      </c>
      <c r="K1406">
        <v>1</v>
      </c>
      <c r="L1406">
        <v>3.9366479210354561</v>
      </c>
      <c r="M1406">
        <v>0.8</v>
      </c>
      <c r="N1406">
        <v>0.7</v>
      </c>
      <c r="O1406">
        <v>-4.3083186767249079E-2</v>
      </c>
      <c r="P1406">
        <v>4.2505473829501286</v>
      </c>
      <c r="Q1406">
        <v>-2.4857213231760229E-2</v>
      </c>
      <c r="R1406">
        <v>3.9935687043696193</v>
      </c>
      <c r="S1406">
        <v>1.1000000000000001</v>
      </c>
      <c r="T1406">
        <v>0.7</v>
      </c>
      <c r="U1406">
        <v>2.8047868737812332E-2</v>
      </c>
      <c r="V1406">
        <v>4.0305226458129679</v>
      </c>
    </row>
    <row r="1407" spans="1:22" x14ac:dyDescent="0.45">
      <c r="A1407">
        <v>2005</v>
      </c>
      <c r="B1407">
        <v>5</v>
      </c>
      <c r="C1407" t="s">
        <v>30</v>
      </c>
      <c r="D1407" t="s">
        <v>53</v>
      </c>
      <c r="E1407">
        <v>-14</v>
      </c>
      <c r="F1407">
        <v>5.9135143527269634</v>
      </c>
      <c r="G1407">
        <v>-14</v>
      </c>
      <c r="H1407">
        <v>1.5</v>
      </c>
      <c r="I1407">
        <v>4.4135143527269634</v>
      </c>
      <c r="J1407">
        <v>-15.5</v>
      </c>
      <c r="K1407">
        <v>0</v>
      </c>
      <c r="L1407">
        <v>4.3018392448512586</v>
      </c>
      <c r="M1407">
        <v>0.9</v>
      </c>
      <c r="N1407">
        <v>0.5</v>
      </c>
      <c r="O1407">
        <v>-3.9114266893679923E-3</v>
      </c>
      <c r="P1407">
        <v>4.7035278344501359</v>
      </c>
      <c r="Q1407">
        <v>0.17284630611308566</v>
      </c>
      <c r="R1407">
        <v>4.7593637663095194</v>
      </c>
      <c r="S1407">
        <v>0.3</v>
      </c>
      <c r="T1407">
        <v>0.4</v>
      </c>
      <c r="U1407">
        <v>9.7072406598492974E-3</v>
      </c>
      <c r="V1407">
        <v>4.3667626173276322</v>
      </c>
    </row>
    <row r="1408" spans="1:22" x14ac:dyDescent="0.45">
      <c r="A1408">
        <v>2005</v>
      </c>
      <c r="B1408">
        <v>5</v>
      </c>
      <c r="C1408" t="s">
        <v>42</v>
      </c>
      <c r="D1408" t="s">
        <v>32</v>
      </c>
      <c r="E1408">
        <v>2</v>
      </c>
      <c r="F1408">
        <v>-0.27234023803722263</v>
      </c>
      <c r="G1408">
        <v>2</v>
      </c>
      <c r="H1408">
        <v>-3.5</v>
      </c>
      <c r="I1408">
        <v>3.2276597619627774</v>
      </c>
      <c r="J1408">
        <v>5.5</v>
      </c>
      <c r="K1408">
        <v>1</v>
      </c>
      <c r="L1408">
        <v>3.5366322043969101</v>
      </c>
      <c r="M1408">
        <v>0.9</v>
      </c>
      <c r="N1408">
        <v>0.8</v>
      </c>
      <c r="O1408">
        <v>-1.9763563794151378E-2</v>
      </c>
      <c r="P1408">
        <v>3.7752698115512766</v>
      </c>
      <c r="Q1408">
        <v>-0.16611589943130722</v>
      </c>
      <c r="R1408">
        <v>3.6538140442363756</v>
      </c>
      <c r="S1408">
        <v>1.1000000000000001</v>
      </c>
      <c r="T1408">
        <v>0.3</v>
      </c>
      <c r="U1408">
        <v>-5.291952222816447E-2</v>
      </c>
      <c r="V1408">
        <v>3.9811347582729164</v>
      </c>
    </row>
    <row r="1409" spans="1:22" x14ac:dyDescent="0.45">
      <c r="A1409">
        <v>2005</v>
      </c>
      <c r="B1409">
        <v>5</v>
      </c>
      <c r="C1409" t="s">
        <v>43</v>
      </c>
      <c r="D1409" t="s">
        <v>51</v>
      </c>
      <c r="E1409">
        <v>-6</v>
      </c>
      <c r="F1409">
        <v>-1.0078803824762217</v>
      </c>
      <c r="G1409">
        <v>-6</v>
      </c>
      <c r="H1409">
        <v>3</v>
      </c>
      <c r="I1409">
        <v>-4.0078803824762215</v>
      </c>
      <c r="J1409">
        <v>-9</v>
      </c>
      <c r="K1409">
        <v>1</v>
      </c>
      <c r="L1409">
        <v>4.6143267259056735</v>
      </c>
      <c r="M1409">
        <v>0.3</v>
      </c>
      <c r="N1409">
        <v>0.6</v>
      </c>
      <c r="O1409">
        <v>8.1714406808181844E-2</v>
      </c>
      <c r="P1409">
        <v>4.4264581426634866</v>
      </c>
      <c r="Q1409">
        <v>9.2147150792579346E-2</v>
      </c>
      <c r="R1409">
        <v>4.1561693331178624</v>
      </c>
      <c r="S1409">
        <v>1.1000000000000001</v>
      </c>
      <c r="T1409">
        <v>0.8</v>
      </c>
      <c r="U1409">
        <v>-2.9396169596018772E-2</v>
      </c>
      <c r="V1409">
        <v>4.0577168615984407</v>
      </c>
    </row>
    <row r="1410" spans="1:22" x14ac:dyDescent="0.45">
      <c r="A1410">
        <v>2005</v>
      </c>
      <c r="B1410">
        <v>5</v>
      </c>
      <c r="C1410" t="s">
        <v>33</v>
      </c>
      <c r="D1410" t="s">
        <v>47</v>
      </c>
      <c r="E1410">
        <v>-25</v>
      </c>
      <c r="F1410">
        <v>-7.3044891798014699</v>
      </c>
      <c r="G1410">
        <v>-25</v>
      </c>
      <c r="H1410">
        <v>-14</v>
      </c>
      <c r="I1410">
        <v>6.6955108201985301</v>
      </c>
      <c r="J1410">
        <v>-11</v>
      </c>
      <c r="K1410">
        <v>0</v>
      </c>
      <c r="L1410">
        <v>4.2253677179373774</v>
      </c>
      <c r="M1410">
        <v>0.8</v>
      </c>
      <c r="N1410">
        <v>0.4</v>
      </c>
      <c r="O1410">
        <v>0.20942004428737518</v>
      </c>
      <c r="P1410">
        <v>4.6727731567948956</v>
      </c>
      <c r="Q1410">
        <v>6.8420993428853855E-2</v>
      </c>
      <c r="R1410">
        <v>3.4030063795853271</v>
      </c>
      <c r="S1410">
        <v>0.6</v>
      </c>
      <c r="T1410">
        <v>0.8</v>
      </c>
      <c r="U1410">
        <v>-0.16120724525460156</v>
      </c>
      <c r="V1410">
        <v>3.9946540496540495</v>
      </c>
    </row>
    <row r="1411" spans="1:22" x14ac:dyDescent="0.45">
      <c r="A1411">
        <v>2005</v>
      </c>
      <c r="B1411">
        <v>5</v>
      </c>
      <c r="C1411" t="s">
        <v>29</v>
      </c>
      <c r="D1411" t="s">
        <v>36</v>
      </c>
      <c r="E1411">
        <v>-4</v>
      </c>
      <c r="F1411">
        <v>-2.7896745133896035</v>
      </c>
      <c r="G1411">
        <v>-4</v>
      </c>
      <c r="H1411">
        <v>-3</v>
      </c>
      <c r="I1411">
        <v>0.21032548661039652</v>
      </c>
      <c r="J1411">
        <v>-1</v>
      </c>
      <c r="K1411">
        <v>0</v>
      </c>
      <c r="L1411">
        <v>3.3664492753623185</v>
      </c>
      <c r="M1411">
        <v>1</v>
      </c>
      <c r="N1411">
        <v>0.4</v>
      </c>
      <c r="O1411">
        <v>2.537992541909535E-2</v>
      </c>
      <c r="P1411">
        <v>3.4670644310467047</v>
      </c>
      <c r="Q1411">
        <v>-2.0051175419782686E-4</v>
      </c>
      <c r="R1411">
        <v>3.2331037300619343</v>
      </c>
      <c r="S1411">
        <v>1.1000000000000001</v>
      </c>
      <c r="T1411">
        <v>0.7</v>
      </c>
      <c r="U1411">
        <v>-0.14158539222587543</v>
      </c>
      <c r="V1411">
        <v>4.7388379917184267</v>
      </c>
    </row>
    <row r="1412" spans="1:22" x14ac:dyDescent="0.45">
      <c r="A1412">
        <v>2005</v>
      </c>
      <c r="B1412">
        <v>5</v>
      </c>
      <c r="C1412" t="s">
        <v>44</v>
      </c>
      <c r="D1412" t="s">
        <v>23</v>
      </c>
      <c r="E1412">
        <v>23</v>
      </c>
      <c r="F1412">
        <v>0.96945463929652143</v>
      </c>
      <c r="G1412">
        <v>23</v>
      </c>
      <c r="H1412">
        <v>-3.5</v>
      </c>
      <c r="I1412">
        <v>4.4694546392965213</v>
      </c>
      <c r="J1412">
        <v>26.5</v>
      </c>
      <c r="K1412">
        <v>1</v>
      </c>
      <c r="L1412">
        <v>3.9298434065934069</v>
      </c>
      <c r="M1412">
        <v>1.1000000000000001</v>
      </c>
      <c r="N1412">
        <v>0.8</v>
      </c>
      <c r="O1412">
        <v>3.6121191019540859E-2</v>
      </c>
      <c r="P1412">
        <v>3.9415794695071007</v>
      </c>
      <c r="Q1412">
        <v>-0.13962514606606546</v>
      </c>
      <c r="R1412">
        <v>3.866757752798943</v>
      </c>
      <c r="S1412">
        <v>0.8</v>
      </c>
      <c r="T1412">
        <v>0.8</v>
      </c>
      <c r="U1412">
        <v>-2.2956754887969937E-2</v>
      </c>
      <c r="V1412">
        <v>3.7256736043006065</v>
      </c>
    </row>
    <row r="1413" spans="1:22" x14ac:dyDescent="0.45">
      <c r="A1413">
        <v>2005</v>
      </c>
      <c r="B1413">
        <v>5</v>
      </c>
      <c r="C1413" t="s">
        <v>45</v>
      </c>
      <c r="D1413" t="s">
        <v>52</v>
      </c>
      <c r="E1413">
        <v>2</v>
      </c>
      <c r="F1413">
        <v>3.0103362257325315</v>
      </c>
      <c r="G1413">
        <v>2</v>
      </c>
      <c r="H1413">
        <v>7</v>
      </c>
      <c r="I1413">
        <v>-3.9896637742674685</v>
      </c>
      <c r="J1413">
        <v>-5</v>
      </c>
      <c r="K1413">
        <v>1</v>
      </c>
      <c r="L1413">
        <v>3.5578665761626285</v>
      </c>
      <c r="M1413">
        <v>0.5</v>
      </c>
      <c r="N1413">
        <v>0.5</v>
      </c>
      <c r="O1413">
        <v>-2.0632961378727419E-2</v>
      </c>
      <c r="P1413">
        <v>3.6466947195951769</v>
      </c>
      <c r="Q1413">
        <v>-4.9912655749868355E-2</v>
      </c>
      <c r="R1413">
        <v>4.4574229587616685</v>
      </c>
      <c r="S1413">
        <v>1</v>
      </c>
      <c r="T1413">
        <v>0.7</v>
      </c>
      <c r="U1413">
        <v>-4.5949931123738727E-3</v>
      </c>
      <c r="V1413">
        <v>3.9335394997159705</v>
      </c>
    </row>
    <row r="1414" spans="1:22" x14ac:dyDescent="0.45">
      <c r="A1414">
        <v>2005</v>
      </c>
      <c r="B1414">
        <v>5</v>
      </c>
      <c r="C1414" t="s">
        <v>40</v>
      </c>
      <c r="D1414" t="s">
        <v>48</v>
      </c>
      <c r="E1414">
        <v>3</v>
      </c>
      <c r="F1414">
        <v>1.8798108994402034</v>
      </c>
      <c r="G1414">
        <v>3</v>
      </c>
      <c r="H1414">
        <v>3</v>
      </c>
      <c r="I1414">
        <v>-1.1201891005597966</v>
      </c>
      <c r="J1414">
        <v>0</v>
      </c>
      <c r="K1414">
        <v>0</v>
      </c>
      <c r="L1414">
        <v>4.40651289057333</v>
      </c>
      <c r="M1414">
        <v>1.1000000000000001</v>
      </c>
      <c r="N1414">
        <v>0.6</v>
      </c>
      <c r="O1414">
        <v>3.6610840503317234E-2</v>
      </c>
      <c r="P1414">
        <v>4.6358275818608634</v>
      </c>
      <c r="Q1414">
        <v>-4.6574531998809426E-2</v>
      </c>
      <c r="R1414">
        <v>4.1812737872055816</v>
      </c>
      <c r="S1414">
        <v>1</v>
      </c>
      <c r="T1414">
        <v>0.1</v>
      </c>
      <c r="U1414">
        <v>-3.0145750588375042E-2</v>
      </c>
      <c r="V1414">
        <v>4.2003825045372363</v>
      </c>
    </row>
    <row r="1415" spans="1:22" x14ac:dyDescent="0.45">
      <c r="A1415">
        <v>2005</v>
      </c>
      <c r="B1415">
        <v>5</v>
      </c>
      <c r="C1415" t="s">
        <v>41</v>
      </c>
      <c r="D1415" t="s">
        <v>34</v>
      </c>
      <c r="E1415">
        <v>-2</v>
      </c>
      <c r="F1415">
        <v>4.9105735851516448</v>
      </c>
      <c r="G1415">
        <v>-2</v>
      </c>
      <c r="H1415">
        <v>3</v>
      </c>
      <c r="I1415">
        <v>1.9105735851516448</v>
      </c>
      <c r="J1415">
        <v>-5</v>
      </c>
      <c r="K1415">
        <v>0</v>
      </c>
      <c r="L1415">
        <v>4.5190346056330712</v>
      </c>
      <c r="M1415">
        <v>0.4</v>
      </c>
      <c r="N1415">
        <v>0.6</v>
      </c>
      <c r="O1415">
        <v>0.15328095558613225</v>
      </c>
      <c r="P1415">
        <v>3.733335183736112</v>
      </c>
      <c r="Q1415">
        <v>-5.3005412784831438E-2</v>
      </c>
      <c r="R1415">
        <v>4.8911838419578357</v>
      </c>
      <c r="S1415">
        <v>0.6</v>
      </c>
      <c r="T1415">
        <v>0.5</v>
      </c>
      <c r="U1415">
        <v>0.23675947349986357</v>
      </c>
      <c r="V1415">
        <v>3.6996316299799274</v>
      </c>
    </row>
    <row r="1416" spans="1:22" x14ac:dyDescent="0.45">
      <c r="A1416">
        <v>2005</v>
      </c>
      <c r="B1416">
        <v>6</v>
      </c>
      <c r="C1416" t="s">
        <v>31</v>
      </c>
      <c r="D1416" t="s">
        <v>50</v>
      </c>
      <c r="E1416">
        <v>13</v>
      </c>
      <c r="F1416">
        <v>6.0612501417244671</v>
      </c>
      <c r="G1416">
        <v>13</v>
      </c>
      <c r="H1416">
        <v>4</v>
      </c>
      <c r="I1416">
        <v>2.0612501417244671</v>
      </c>
      <c r="J1416">
        <v>9</v>
      </c>
      <c r="K1416">
        <v>1</v>
      </c>
      <c r="L1416">
        <v>3.5514074500768045</v>
      </c>
      <c r="M1416">
        <v>1.2</v>
      </c>
      <c r="N1416">
        <v>1</v>
      </c>
      <c r="O1416">
        <v>-0.13103449500915451</v>
      </c>
      <c r="P1416">
        <v>5.4697950781102955</v>
      </c>
      <c r="Q1416">
        <v>0.10560992590032511</v>
      </c>
      <c r="R1416">
        <v>3.9354212314995798</v>
      </c>
      <c r="S1416">
        <v>0.7</v>
      </c>
      <c r="T1416">
        <v>0.6</v>
      </c>
      <c r="U1416">
        <v>-0.14116134197818725</v>
      </c>
      <c r="V1416">
        <v>3.6628421713342965</v>
      </c>
    </row>
    <row r="1417" spans="1:22" x14ac:dyDescent="0.45">
      <c r="A1417">
        <v>2005</v>
      </c>
      <c r="B1417">
        <v>6</v>
      </c>
      <c r="C1417" t="s">
        <v>35</v>
      </c>
      <c r="D1417" t="s">
        <v>24</v>
      </c>
      <c r="E1417">
        <v>25</v>
      </c>
      <c r="F1417">
        <v>-1.3365108577929847</v>
      </c>
      <c r="G1417">
        <v>25</v>
      </c>
      <c r="H1417">
        <v>2</v>
      </c>
      <c r="I1417">
        <v>-3.3365108577929847</v>
      </c>
      <c r="J1417">
        <v>23</v>
      </c>
      <c r="K1417">
        <v>0</v>
      </c>
      <c r="L1417">
        <v>4.3881719367588925</v>
      </c>
      <c r="M1417">
        <v>0.8</v>
      </c>
      <c r="N1417">
        <v>1</v>
      </c>
      <c r="O1417">
        <v>-3.0464220227228517E-2</v>
      </c>
      <c r="P1417">
        <v>4.6358636739488812</v>
      </c>
      <c r="Q1417">
        <v>6.0685716333234406E-2</v>
      </c>
      <c r="R1417">
        <v>3.6733192886965269</v>
      </c>
      <c r="S1417">
        <v>1</v>
      </c>
      <c r="T1417">
        <v>0.7</v>
      </c>
      <c r="U1417">
        <v>-0.26562339122173378</v>
      </c>
      <c r="V1417">
        <v>3.6688639774398291</v>
      </c>
    </row>
    <row r="1418" spans="1:22" x14ac:dyDescent="0.45">
      <c r="A1418">
        <v>2005</v>
      </c>
      <c r="B1418">
        <v>6</v>
      </c>
      <c r="C1418" t="s">
        <v>37</v>
      </c>
      <c r="D1418" t="s">
        <v>23</v>
      </c>
      <c r="E1418">
        <v>3</v>
      </c>
      <c r="F1418">
        <v>5.9781640745663438</v>
      </c>
      <c r="G1418">
        <v>3</v>
      </c>
      <c r="H1418">
        <v>3.5</v>
      </c>
      <c r="I1418">
        <v>2.4781640745663438</v>
      </c>
      <c r="J1418">
        <v>-0.5</v>
      </c>
      <c r="K1418">
        <v>0</v>
      </c>
      <c r="L1418">
        <v>4.0028968253968253</v>
      </c>
      <c r="M1418">
        <v>0.7</v>
      </c>
      <c r="N1418">
        <v>0.6</v>
      </c>
      <c r="O1418">
        <v>-4.9003509984386281E-2</v>
      </c>
      <c r="P1418">
        <v>4.064245330245118</v>
      </c>
      <c r="Q1418">
        <v>0.1394798799539308</v>
      </c>
      <c r="R1418">
        <v>3.8459885220297116</v>
      </c>
      <c r="S1418">
        <v>0.8</v>
      </c>
      <c r="T1418">
        <v>0.6</v>
      </c>
      <c r="U1418">
        <v>1.9028669424073236E-2</v>
      </c>
      <c r="V1418">
        <v>3.7407529693799715</v>
      </c>
    </row>
    <row r="1419" spans="1:22" x14ac:dyDescent="0.45">
      <c r="A1419">
        <v>2005</v>
      </c>
      <c r="B1419">
        <v>6</v>
      </c>
      <c r="C1419" t="s">
        <v>29</v>
      </c>
      <c r="D1419" t="s">
        <v>25</v>
      </c>
      <c r="E1419">
        <v>-1</v>
      </c>
      <c r="F1419">
        <v>0.94644301060871783</v>
      </c>
      <c r="G1419">
        <v>-1</v>
      </c>
      <c r="H1419">
        <v>0</v>
      </c>
      <c r="I1419">
        <v>0.94644301060871783</v>
      </c>
      <c r="J1419">
        <v>-1</v>
      </c>
      <c r="K1419">
        <v>0</v>
      </c>
      <c r="L1419">
        <v>3.2346310935441367</v>
      </c>
      <c r="M1419">
        <v>1.1000000000000001</v>
      </c>
      <c r="N1419">
        <v>0.4</v>
      </c>
      <c r="O1419">
        <v>1.5648029230029947E-3</v>
      </c>
      <c r="P1419">
        <v>3.4511120500943235</v>
      </c>
      <c r="Q1419">
        <v>1.2658568805327846E-2</v>
      </c>
      <c r="R1419">
        <v>4.475312119497179</v>
      </c>
      <c r="S1419">
        <v>0.7</v>
      </c>
      <c r="T1419">
        <v>0.7</v>
      </c>
      <c r="U1419">
        <v>-0.12122766679967648</v>
      </c>
      <c r="V1419">
        <v>4.1688506939397039</v>
      </c>
    </row>
    <row r="1420" spans="1:22" x14ac:dyDescent="0.45">
      <c r="A1420">
        <v>2005</v>
      </c>
      <c r="B1420">
        <v>6</v>
      </c>
      <c r="C1420" t="s">
        <v>45</v>
      </c>
      <c r="D1420" t="s">
        <v>38</v>
      </c>
      <c r="E1420">
        <v>7</v>
      </c>
      <c r="F1420">
        <v>4.0349353705574815</v>
      </c>
      <c r="G1420">
        <v>7</v>
      </c>
      <c r="H1420">
        <v>6.5</v>
      </c>
      <c r="I1420">
        <v>-2.4650646294425185</v>
      </c>
      <c r="J1420">
        <v>0.5</v>
      </c>
      <c r="K1420">
        <v>0</v>
      </c>
      <c r="L1420">
        <v>3.8710244708994708</v>
      </c>
      <c r="M1420">
        <v>0.6</v>
      </c>
      <c r="N1420">
        <v>0.5</v>
      </c>
      <c r="O1420">
        <v>-1.2905363857991589E-2</v>
      </c>
      <c r="P1420">
        <v>3.7271900756323282</v>
      </c>
      <c r="Q1420">
        <v>-4.7835047355033314E-2</v>
      </c>
      <c r="R1420">
        <v>4.8672149852137068</v>
      </c>
      <c r="S1420">
        <v>0.3</v>
      </c>
      <c r="T1420">
        <v>0.6</v>
      </c>
      <c r="U1420">
        <v>0.15392628158562127</v>
      </c>
      <c r="V1420">
        <v>4.6939153152899955</v>
      </c>
    </row>
    <row r="1421" spans="1:22" x14ac:dyDescent="0.45">
      <c r="A1421">
        <v>2005</v>
      </c>
      <c r="B1421">
        <v>6</v>
      </c>
      <c r="C1421" t="s">
        <v>28</v>
      </c>
      <c r="D1421" t="s">
        <v>49</v>
      </c>
      <c r="E1421">
        <v>-3</v>
      </c>
      <c r="F1421">
        <v>-0.95802219394764165</v>
      </c>
      <c r="G1421">
        <v>-3</v>
      </c>
      <c r="H1421">
        <v>-4</v>
      </c>
      <c r="I1421">
        <v>3.0419778060523583</v>
      </c>
      <c r="J1421">
        <v>1</v>
      </c>
      <c r="K1421">
        <v>1</v>
      </c>
      <c r="L1421">
        <v>4.963923091896481</v>
      </c>
      <c r="M1421">
        <v>0.8</v>
      </c>
      <c r="N1421">
        <v>0.5</v>
      </c>
      <c r="O1421">
        <v>6.5002223783146599E-3</v>
      </c>
      <c r="P1421">
        <v>4.5738013740645318</v>
      </c>
      <c r="Q1421">
        <v>-4.8971389127197083E-2</v>
      </c>
      <c r="R1421">
        <v>3.6753979210354566</v>
      </c>
      <c r="S1421">
        <v>0.9</v>
      </c>
      <c r="T1421">
        <v>0.9</v>
      </c>
      <c r="U1421">
        <v>-9.9752908022447656E-2</v>
      </c>
      <c r="V1421">
        <v>4.1229158040027603</v>
      </c>
    </row>
    <row r="1422" spans="1:22" x14ac:dyDescent="0.45">
      <c r="A1422">
        <v>2005</v>
      </c>
      <c r="B1422">
        <v>6</v>
      </c>
      <c r="C1422" t="s">
        <v>48</v>
      </c>
      <c r="D1422" t="s">
        <v>41</v>
      </c>
      <c r="E1422">
        <v>-6</v>
      </c>
      <c r="F1422">
        <v>6.3294446318598707</v>
      </c>
      <c r="G1422">
        <v>-6</v>
      </c>
      <c r="H1422">
        <v>5</v>
      </c>
      <c r="I1422">
        <v>1.3294446318598707</v>
      </c>
      <c r="J1422">
        <v>-11</v>
      </c>
      <c r="K1422">
        <v>0</v>
      </c>
      <c r="L1422">
        <v>4.0712737872055822</v>
      </c>
      <c r="M1422">
        <v>0.8</v>
      </c>
      <c r="N1422">
        <v>0.1</v>
      </c>
      <c r="O1422">
        <v>-2.9798730101615177E-2</v>
      </c>
      <c r="P1422">
        <v>4.3112158378705692</v>
      </c>
      <c r="Q1422">
        <v>-5.3237116706543838E-2</v>
      </c>
      <c r="R1422">
        <v>4.4505563447635055</v>
      </c>
      <c r="S1422">
        <v>0.5</v>
      </c>
      <c r="T1422">
        <v>0.6</v>
      </c>
      <c r="U1422">
        <v>0.15660790404369079</v>
      </c>
      <c r="V1422">
        <v>3.6051300555309842</v>
      </c>
    </row>
    <row r="1423" spans="1:22" x14ac:dyDescent="0.45">
      <c r="A1423">
        <v>2005</v>
      </c>
      <c r="B1423">
        <v>6</v>
      </c>
      <c r="C1423" t="s">
        <v>22</v>
      </c>
      <c r="D1423" t="s">
        <v>42</v>
      </c>
      <c r="E1423">
        <v>14</v>
      </c>
      <c r="F1423">
        <v>4.1635422282001029</v>
      </c>
      <c r="G1423">
        <v>14</v>
      </c>
      <c r="H1423">
        <v>4.5</v>
      </c>
      <c r="I1423">
        <v>-0.33645777179989711</v>
      </c>
      <c r="J1423">
        <v>9.5</v>
      </c>
      <c r="K1423">
        <v>0</v>
      </c>
      <c r="L1423">
        <v>3.9992109606080191</v>
      </c>
      <c r="M1423">
        <v>0.9</v>
      </c>
      <c r="N1423">
        <v>0.9</v>
      </c>
      <c r="O1423">
        <v>-5.5342671319579803E-2</v>
      </c>
      <c r="P1423">
        <v>3.7901848386381629</v>
      </c>
      <c r="Q1423">
        <v>-1.261160897918702E-2</v>
      </c>
      <c r="R1423">
        <v>3.6730607758254812</v>
      </c>
      <c r="S1423">
        <v>0.6</v>
      </c>
      <c r="T1423">
        <v>0.8</v>
      </c>
      <c r="U1423">
        <v>-3.0420671909595569E-2</v>
      </c>
      <c r="V1423">
        <v>3.5908200507857257</v>
      </c>
    </row>
    <row r="1424" spans="1:22" x14ac:dyDescent="0.45">
      <c r="A1424">
        <v>2005</v>
      </c>
      <c r="B1424">
        <v>6</v>
      </c>
      <c r="C1424" t="s">
        <v>40</v>
      </c>
      <c r="D1424" t="s">
        <v>30</v>
      </c>
      <c r="E1424">
        <v>-8</v>
      </c>
      <c r="F1424">
        <v>-1.9648948368588082</v>
      </c>
      <c r="G1424">
        <v>-8</v>
      </c>
      <c r="H1424">
        <v>-3</v>
      </c>
      <c r="I1424">
        <v>1.0351051631411918</v>
      </c>
      <c r="J1424">
        <v>-5</v>
      </c>
      <c r="K1424">
        <v>0</v>
      </c>
      <c r="L1424">
        <v>4.0101492542096935</v>
      </c>
      <c r="M1424">
        <v>1.2</v>
      </c>
      <c r="N1424">
        <v>0.4</v>
      </c>
      <c r="O1424">
        <v>-7.4021401347335453E-3</v>
      </c>
      <c r="P1424">
        <v>4.7358275818608631</v>
      </c>
      <c r="Q1424">
        <v>-7.0236656604985848E-2</v>
      </c>
      <c r="R1424">
        <v>4.3129503559623696</v>
      </c>
      <c r="S1424">
        <v>0.9</v>
      </c>
      <c r="T1424">
        <v>0.5</v>
      </c>
      <c r="U1424">
        <v>7.6342340381522072E-3</v>
      </c>
      <c r="V1424">
        <v>4.6335278344501365</v>
      </c>
    </row>
    <row r="1425" spans="1:22" x14ac:dyDescent="0.45">
      <c r="A1425">
        <v>2005</v>
      </c>
      <c r="B1425">
        <v>6</v>
      </c>
      <c r="C1425" t="s">
        <v>32</v>
      </c>
      <c r="D1425" t="s">
        <v>27</v>
      </c>
      <c r="E1425">
        <v>10</v>
      </c>
      <c r="F1425">
        <v>7.0967564009574762</v>
      </c>
      <c r="G1425">
        <v>10</v>
      </c>
      <c r="H1425">
        <v>3</v>
      </c>
      <c r="I1425">
        <v>4.0967564009574762</v>
      </c>
      <c r="J1425">
        <v>7</v>
      </c>
      <c r="K1425">
        <v>1</v>
      </c>
      <c r="L1425">
        <v>3.4533563783324852</v>
      </c>
      <c r="M1425">
        <v>1</v>
      </c>
      <c r="N1425">
        <v>0.3</v>
      </c>
      <c r="O1425">
        <v>-5.3654801357926774E-2</v>
      </c>
      <c r="P1425">
        <v>3.9894054349646462</v>
      </c>
      <c r="Q1425">
        <v>-5.4631878069725769E-2</v>
      </c>
      <c r="R1425">
        <v>4.5786557391248461</v>
      </c>
      <c r="S1425">
        <v>0.9</v>
      </c>
      <c r="T1425">
        <v>0.3</v>
      </c>
      <c r="U1425">
        <v>-5.0888246869797794E-2</v>
      </c>
      <c r="V1425">
        <v>3.7563890746934221</v>
      </c>
    </row>
    <row r="1426" spans="1:22" x14ac:dyDescent="0.45">
      <c r="A1426">
        <v>2005</v>
      </c>
      <c r="B1426">
        <v>6</v>
      </c>
      <c r="C1426" t="s">
        <v>26</v>
      </c>
      <c r="D1426" t="s">
        <v>52</v>
      </c>
      <c r="E1426">
        <v>8</v>
      </c>
      <c r="F1426">
        <v>0.43475482941312471</v>
      </c>
      <c r="G1426">
        <v>8</v>
      </c>
      <c r="H1426">
        <v>3</v>
      </c>
      <c r="I1426">
        <v>-2.5652451705868753</v>
      </c>
      <c r="J1426">
        <v>5</v>
      </c>
      <c r="K1426">
        <v>0</v>
      </c>
      <c r="L1426">
        <v>4.138769374454947</v>
      </c>
      <c r="M1426">
        <v>0.8</v>
      </c>
      <c r="N1426">
        <v>0.4</v>
      </c>
      <c r="O1426">
        <v>0.163333132361975</v>
      </c>
      <c r="P1426">
        <v>3.5424958538567375</v>
      </c>
      <c r="Q1426">
        <v>-0.11386339844267608</v>
      </c>
      <c r="R1426">
        <v>4.7721288411146094</v>
      </c>
      <c r="S1426">
        <v>0.8</v>
      </c>
      <c r="T1426">
        <v>0.6</v>
      </c>
      <c r="U1426">
        <v>4.5388001163345966E-2</v>
      </c>
      <c r="V1426">
        <v>4.1120820098374278</v>
      </c>
    </row>
    <row r="1427" spans="1:22" x14ac:dyDescent="0.45">
      <c r="A1427">
        <v>2005</v>
      </c>
      <c r="B1427">
        <v>6</v>
      </c>
      <c r="C1427" t="s">
        <v>34</v>
      </c>
      <c r="D1427" t="s">
        <v>39</v>
      </c>
      <c r="E1427">
        <v>-13</v>
      </c>
      <c r="F1427">
        <v>-3.0847118753347624</v>
      </c>
      <c r="G1427">
        <v>-13</v>
      </c>
      <c r="H1427">
        <v>0</v>
      </c>
      <c r="I1427">
        <v>-3.0847118753347624</v>
      </c>
      <c r="J1427">
        <v>-13</v>
      </c>
      <c r="K1427">
        <v>1</v>
      </c>
      <c r="L1427">
        <v>4.5897345665955172</v>
      </c>
      <c r="M1427">
        <v>0.5</v>
      </c>
      <c r="N1427">
        <v>0.6</v>
      </c>
      <c r="O1427">
        <v>0.17851213297041718</v>
      </c>
      <c r="P1427">
        <v>3.5407687537257466</v>
      </c>
      <c r="Q1427">
        <v>4.8882825487038692E-2</v>
      </c>
      <c r="R1427">
        <v>4.0053234046655088</v>
      </c>
      <c r="S1427">
        <v>0.9</v>
      </c>
      <c r="T1427">
        <v>0.4</v>
      </c>
      <c r="U1427">
        <v>-3.6939169847667111E-2</v>
      </c>
      <c r="V1427">
        <v>3.871835540563052</v>
      </c>
    </row>
    <row r="1428" spans="1:22" x14ac:dyDescent="0.45">
      <c r="A1428">
        <v>2005</v>
      </c>
      <c r="B1428">
        <v>6</v>
      </c>
      <c r="C1428" t="s">
        <v>53</v>
      </c>
      <c r="D1428" t="s">
        <v>43</v>
      </c>
      <c r="E1428">
        <v>32</v>
      </c>
      <c r="F1428">
        <v>6.8390240565379372</v>
      </c>
      <c r="G1428">
        <v>32</v>
      </c>
      <c r="H1428">
        <v>8.5</v>
      </c>
      <c r="I1428">
        <v>-1.6609759434620628</v>
      </c>
      <c r="J1428">
        <v>23.5</v>
      </c>
      <c r="K1428">
        <v>0</v>
      </c>
      <c r="L1428">
        <v>4.9439092208549749</v>
      </c>
      <c r="M1428">
        <v>0.4</v>
      </c>
      <c r="N1428">
        <v>0.4</v>
      </c>
      <c r="O1428">
        <v>-1.2948741281248951E-2</v>
      </c>
      <c r="P1428">
        <v>4.3754927760577917</v>
      </c>
      <c r="Q1428">
        <v>8.2823705275047246E-2</v>
      </c>
      <c r="R1428">
        <v>4.7496208435527327</v>
      </c>
      <c r="S1428">
        <v>0.3</v>
      </c>
      <c r="T1428">
        <v>0.5</v>
      </c>
      <c r="U1428">
        <v>0.13373369724860679</v>
      </c>
      <c r="V1428">
        <v>4.5702262586055156</v>
      </c>
    </row>
    <row r="1429" spans="1:22" x14ac:dyDescent="0.45">
      <c r="A1429">
        <v>2005</v>
      </c>
      <c r="B1429">
        <v>6</v>
      </c>
      <c r="C1429" t="s">
        <v>51</v>
      </c>
      <c r="D1429" t="s">
        <v>33</v>
      </c>
      <c r="E1429">
        <v>17</v>
      </c>
      <c r="F1429">
        <v>6.9631367240741113</v>
      </c>
      <c r="G1429">
        <v>17</v>
      </c>
      <c r="H1429">
        <v>13</v>
      </c>
      <c r="I1429">
        <v>-6.0368632759258887</v>
      </c>
      <c r="J1429">
        <v>4</v>
      </c>
      <c r="K1429">
        <v>0</v>
      </c>
      <c r="L1429">
        <v>4.2295026664511957</v>
      </c>
      <c r="M1429">
        <v>1</v>
      </c>
      <c r="N1429">
        <v>0.8</v>
      </c>
      <c r="O1429">
        <v>-1.3107381530992409E-2</v>
      </c>
      <c r="P1429">
        <v>3.6930109792454999</v>
      </c>
      <c r="Q1429">
        <v>3.8285507603063908E-2</v>
      </c>
      <c r="R1429">
        <v>4.4365132287732907</v>
      </c>
      <c r="S1429">
        <v>0.9</v>
      </c>
      <c r="T1429">
        <v>0.6</v>
      </c>
      <c r="U1429">
        <v>0.16630773255127212</v>
      </c>
      <c r="V1429">
        <v>4.4823383741862006</v>
      </c>
    </row>
    <row r="1430" spans="1:22" x14ac:dyDescent="0.45">
      <c r="A1430">
        <v>2005</v>
      </c>
      <c r="B1430">
        <v>7</v>
      </c>
      <c r="C1430" t="s">
        <v>38</v>
      </c>
      <c r="D1430" t="s">
        <v>22</v>
      </c>
      <c r="E1430">
        <v>-10</v>
      </c>
      <c r="F1430">
        <v>-0.21106562355704428</v>
      </c>
      <c r="G1430">
        <v>-10</v>
      </c>
      <c r="H1430">
        <v>-1</v>
      </c>
      <c r="I1430">
        <v>0.78893437644295572</v>
      </c>
      <c r="J1430">
        <v>-9</v>
      </c>
      <c r="K1430">
        <v>0</v>
      </c>
      <c r="L1430">
        <v>4.7668303698290915</v>
      </c>
      <c r="M1430">
        <v>0.4</v>
      </c>
      <c r="N1430">
        <v>0.6</v>
      </c>
      <c r="O1430">
        <v>0.13350792462043742</v>
      </c>
      <c r="P1430">
        <v>4.5257993732610098</v>
      </c>
      <c r="Q1430">
        <v>9.7741108584166209E-2</v>
      </c>
      <c r="R1430">
        <v>4.2549801913772498</v>
      </c>
      <c r="S1430">
        <v>1</v>
      </c>
      <c r="T1430">
        <v>0.8</v>
      </c>
      <c r="U1430">
        <v>-7.6664554716574226E-2</v>
      </c>
      <c r="V1430">
        <v>4.1079793248537024</v>
      </c>
    </row>
    <row r="1431" spans="1:22" x14ac:dyDescent="0.45">
      <c r="A1431">
        <v>2005</v>
      </c>
      <c r="B1431">
        <v>7</v>
      </c>
      <c r="C1431" t="s">
        <v>41</v>
      </c>
      <c r="D1431" t="s">
        <v>40</v>
      </c>
      <c r="E1431">
        <v>-14</v>
      </c>
      <c r="F1431">
        <v>3.7740850956663907E-2</v>
      </c>
      <c r="G1431">
        <v>-14</v>
      </c>
      <c r="H1431">
        <v>3</v>
      </c>
      <c r="I1431">
        <v>-2.9622591490433363</v>
      </c>
      <c r="J1431">
        <v>-17</v>
      </c>
      <c r="K1431">
        <v>1</v>
      </c>
      <c r="L1431">
        <v>4.5014514854284666</v>
      </c>
      <c r="M1431">
        <v>0.5</v>
      </c>
      <c r="N1431">
        <v>0.8</v>
      </c>
      <c r="O1431">
        <v>0.14336873694734606</v>
      </c>
      <c r="P1431">
        <v>3.5293058797068086</v>
      </c>
      <c r="Q1431">
        <v>-6.5564810415360539E-2</v>
      </c>
      <c r="R1431">
        <v>4.0931636082766785</v>
      </c>
      <c r="S1431">
        <v>1</v>
      </c>
      <c r="T1431">
        <v>0.3</v>
      </c>
      <c r="U1431">
        <v>2.8635126474178631E-2</v>
      </c>
      <c r="V1431">
        <v>4.6788100380012141</v>
      </c>
    </row>
    <row r="1432" spans="1:22" x14ac:dyDescent="0.45">
      <c r="A1432">
        <v>2005</v>
      </c>
      <c r="B1432">
        <v>7</v>
      </c>
      <c r="C1432" t="s">
        <v>25</v>
      </c>
      <c r="D1432" t="s">
        <v>31</v>
      </c>
      <c r="E1432">
        <v>-3</v>
      </c>
      <c r="F1432">
        <v>-2.3727354606072577</v>
      </c>
      <c r="G1432">
        <v>-3</v>
      </c>
      <c r="H1432">
        <v>3</v>
      </c>
      <c r="I1432">
        <v>-5.3727354606072577</v>
      </c>
      <c r="J1432">
        <v>-6</v>
      </c>
      <c r="K1432">
        <v>1</v>
      </c>
      <c r="L1432">
        <v>4.0319787861638456</v>
      </c>
      <c r="M1432">
        <v>0.9</v>
      </c>
      <c r="N1432">
        <v>0.8</v>
      </c>
      <c r="O1432">
        <v>-0.16521204061986186</v>
      </c>
      <c r="P1432">
        <v>4.0341138518344399</v>
      </c>
      <c r="Q1432">
        <v>-0.17070628031303975</v>
      </c>
      <c r="R1432">
        <v>3.4014074500768046</v>
      </c>
      <c r="S1432">
        <v>1.3</v>
      </c>
      <c r="T1432">
        <v>1.1000000000000001</v>
      </c>
      <c r="U1432">
        <v>-0.18514168847583035</v>
      </c>
      <c r="V1432">
        <v>5.0667647750799922</v>
      </c>
    </row>
    <row r="1433" spans="1:22" x14ac:dyDescent="0.45">
      <c r="A1433">
        <v>2005</v>
      </c>
      <c r="B1433">
        <v>7</v>
      </c>
      <c r="C1433" t="s">
        <v>33</v>
      </c>
      <c r="D1433" t="s">
        <v>53</v>
      </c>
      <c r="E1433">
        <v>-18</v>
      </c>
      <c r="F1433">
        <v>-2.7260079970648494</v>
      </c>
      <c r="G1433">
        <v>-18</v>
      </c>
      <c r="H1433">
        <v>-14.5</v>
      </c>
      <c r="I1433">
        <v>11.773992002935151</v>
      </c>
      <c r="J1433">
        <v>-3.5</v>
      </c>
      <c r="K1433">
        <v>0</v>
      </c>
      <c r="L1433">
        <v>4.4899869129838166</v>
      </c>
      <c r="M1433">
        <v>0.8</v>
      </c>
      <c r="N1433">
        <v>0.5</v>
      </c>
      <c r="O1433">
        <v>0.15072891421793247</v>
      </c>
      <c r="P1433">
        <v>4.4285340263601132</v>
      </c>
      <c r="Q1433">
        <v>3.2466909853178731E-2</v>
      </c>
      <c r="R1433">
        <v>4.6203798090902684</v>
      </c>
      <c r="S1433">
        <v>0.5</v>
      </c>
      <c r="T1433">
        <v>0.3</v>
      </c>
      <c r="U1433">
        <v>-2.7399598307918514E-2</v>
      </c>
      <c r="V1433">
        <v>4.6129927760577916</v>
      </c>
    </row>
    <row r="1434" spans="1:22" x14ac:dyDescent="0.45">
      <c r="A1434">
        <v>2005</v>
      </c>
      <c r="B1434">
        <v>7</v>
      </c>
      <c r="C1434" t="s">
        <v>46</v>
      </c>
      <c r="D1434" t="s">
        <v>35</v>
      </c>
      <c r="E1434">
        <v>3</v>
      </c>
      <c r="F1434">
        <v>0.70052467308388766</v>
      </c>
      <c r="G1434">
        <v>3</v>
      </c>
      <c r="H1434">
        <v>2</v>
      </c>
      <c r="I1434">
        <v>-1.2994753269161123</v>
      </c>
      <c r="J1434">
        <v>1</v>
      </c>
      <c r="K1434">
        <v>0</v>
      </c>
      <c r="L1434">
        <v>3.6185687043696193</v>
      </c>
      <c r="M1434">
        <v>1.1000000000000001</v>
      </c>
      <c r="N1434">
        <v>0.7</v>
      </c>
      <c r="O1434">
        <v>1.7041008245044332E-2</v>
      </c>
      <c r="P1434">
        <v>4.0092726458129686</v>
      </c>
      <c r="Q1434">
        <v>9.3951991716303654E-2</v>
      </c>
      <c r="R1434">
        <v>4.3867830478700043</v>
      </c>
      <c r="S1434">
        <v>0.8</v>
      </c>
      <c r="T1434">
        <v>1</v>
      </c>
      <c r="U1434">
        <v>-5.3035128242813478E-2</v>
      </c>
      <c r="V1434">
        <v>4.2258636739488811</v>
      </c>
    </row>
    <row r="1435" spans="1:22" x14ac:dyDescent="0.45">
      <c r="A1435">
        <v>2005</v>
      </c>
      <c r="B1435">
        <v>7</v>
      </c>
      <c r="C1435" t="s">
        <v>34</v>
      </c>
      <c r="D1435" t="s">
        <v>44</v>
      </c>
      <c r="E1435">
        <v>3</v>
      </c>
      <c r="F1435">
        <v>-1.6530294798317553</v>
      </c>
      <c r="G1435">
        <v>3</v>
      </c>
      <c r="H1435">
        <v>4</v>
      </c>
      <c r="I1435">
        <v>-5.6530294798317549</v>
      </c>
      <c r="J1435">
        <v>-1</v>
      </c>
      <c r="K1435">
        <v>1</v>
      </c>
      <c r="L1435">
        <v>4.764734566595517</v>
      </c>
      <c r="M1435">
        <v>0.3</v>
      </c>
      <c r="N1435">
        <v>0.5</v>
      </c>
      <c r="O1435">
        <v>0.22788585974200926</v>
      </c>
      <c r="P1435">
        <v>3.5836258965828898</v>
      </c>
      <c r="Q1435">
        <v>5.3583627094748322E-2</v>
      </c>
      <c r="R1435">
        <v>3.7407005494505499</v>
      </c>
      <c r="S1435">
        <v>0.9</v>
      </c>
      <c r="T1435">
        <v>0.8</v>
      </c>
      <c r="U1435">
        <v>4.3183442444029918E-3</v>
      </c>
      <c r="V1435">
        <v>3.7415794695071005</v>
      </c>
    </row>
    <row r="1436" spans="1:22" x14ac:dyDescent="0.45">
      <c r="A1436">
        <v>2005</v>
      </c>
      <c r="B1436">
        <v>7</v>
      </c>
      <c r="C1436" t="s">
        <v>49</v>
      </c>
      <c r="D1436" t="s">
        <v>51</v>
      </c>
      <c r="E1436">
        <v>11</v>
      </c>
      <c r="F1436">
        <v>2.3627316736853916</v>
      </c>
      <c r="G1436">
        <v>11</v>
      </c>
      <c r="H1436">
        <v>5</v>
      </c>
      <c r="I1436">
        <v>-2.6372683263146084</v>
      </c>
      <c r="J1436">
        <v>6</v>
      </c>
      <c r="K1436">
        <v>0</v>
      </c>
      <c r="L1436">
        <v>4.0253979210354567</v>
      </c>
      <c r="M1436">
        <v>0.7</v>
      </c>
      <c r="N1436">
        <v>0.8</v>
      </c>
      <c r="O1436">
        <v>-6.5455728908691599E-2</v>
      </c>
      <c r="P1436">
        <v>4.3190696501566066</v>
      </c>
      <c r="Q1436">
        <v>-1.3831914594858958E-2</v>
      </c>
      <c r="R1436">
        <v>4.1970026664511959</v>
      </c>
      <c r="S1436">
        <v>1</v>
      </c>
      <c r="T1436">
        <v>0.9</v>
      </c>
      <c r="U1436">
        <v>-6.6872638566225617E-3</v>
      </c>
      <c r="V1436">
        <v>4.0320109792454994</v>
      </c>
    </row>
    <row r="1437" spans="1:22" x14ac:dyDescent="0.45">
      <c r="A1437">
        <v>2005</v>
      </c>
      <c r="B1437">
        <v>7</v>
      </c>
      <c r="C1437" t="s">
        <v>47</v>
      </c>
      <c r="D1437" t="s">
        <v>45</v>
      </c>
      <c r="E1437">
        <v>35</v>
      </c>
      <c r="F1437">
        <v>10.952894093547361</v>
      </c>
      <c r="G1437">
        <v>35</v>
      </c>
      <c r="H1437">
        <v>11.5</v>
      </c>
      <c r="I1437">
        <v>-0.54710590645263935</v>
      </c>
      <c r="J1437">
        <v>23.5</v>
      </c>
      <c r="K1437">
        <v>0</v>
      </c>
      <c r="L1437">
        <v>3.5094137022397893</v>
      </c>
      <c r="M1437">
        <v>0.7</v>
      </c>
      <c r="N1437">
        <v>1.1000000000000001</v>
      </c>
      <c r="O1437">
        <v>-0.18974854423400875</v>
      </c>
      <c r="P1437">
        <v>4.4313056333644569</v>
      </c>
      <c r="Q1437">
        <v>4.5032540396643429E-2</v>
      </c>
      <c r="R1437">
        <v>3.8734054232804231</v>
      </c>
      <c r="S1437">
        <v>0.8</v>
      </c>
      <c r="T1437">
        <v>0.5</v>
      </c>
      <c r="U1437">
        <v>1.0499993877754363E-2</v>
      </c>
      <c r="V1437">
        <v>3.8813205104149375</v>
      </c>
    </row>
    <row r="1438" spans="1:22" x14ac:dyDescent="0.45">
      <c r="A1438">
        <v>2005</v>
      </c>
      <c r="B1438">
        <v>7</v>
      </c>
      <c r="C1438" t="s">
        <v>23</v>
      </c>
      <c r="D1438" t="s">
        <v>43</v>
      </c>
      <c r="E1438">
        <v>3</v>
      </c>
      <c r="F1438">
        <v>7.070903184927821</v>
      </c>
      <c r="G1438">
        <v>3</v>
      </c>
      <c r="H1438">
        <v>3</v>
      </c>
      <c r="I1438">
        <v>4.070903184927821</v>
      </c>
      <c r="J1438">
        <v>0</v>
      </c>
      <c r="K1438">
        <v>0</v>
      </c>
      <c r="L1438">
        <v>3.4985137745549642</v>
      </c>
      <c r="M1438">
        <v>1.1000000000000001</v>
      </c>
      <c r="N1438">
        <v>0.7</v>
      </c>
      <c r="O1438">
        <v>-2.556523821819524E-2</v>
      </c>
      <c r="P1438">
        <v>3.8624196360466385</v>
      </c>
      <c r="Q1438">
        <v>-0.11407824031716574</v>
      </c>
      <c r="R1438">
        <v>5.1004541768860658</v>
      </c>
      <c r="S1438">
        <v>0.2</v>
      </c>
      <c r="T1438">
        <v>0.5</v>
      </c>
      <c r="U1438">
        <v>0.17596294062668155</v>
      </c>
      <c r="V1438">
        <v>4.235585735729698</v>
      </c>
    </row>
    <row r="1439" spans="1:22" x14ac:dyDescent="0.45">
      <c r="A1439">
        <v>2005</v>
      </c>
      <c r="B1439">
        <v>7</v>
      </c>
      <c r="C1439" t="s">
        <v>30</v>
      </c>
      <c r="D1439" t="s">
        <v>36</v>
      </c>
      <c r="E1439">
        <v>10</v>
      </c>
      <c r="F1439">
        <v>1.086378909445032</v>
      </c>
      <c r="G1439">
        <v>10</v>
      </c>
      <c r="H1439">
        <v>3</v>
      </c>
      <c r="I1439">
        <v>-1.913621090554968</v>
      </c>
      <c r="J1439">
        <v>7</v>
      </c>
      <c r="K1439">
        <v>0</v>
      </c>
      <c r="L1439">
        <v>4.3383126748029497</v>
      </c>
      <c r="M1439">
        <v>0.9</v>
      </c>
      <c r="N1439">
        <v>0.5</v>
      </c>
      <c r="O1439">
        <v>-7.4857908797008928E-3</v>
      </c>
      <c r="P1439">
        <v>4.5639106095697528</v>
      </c>
      <c r="Q1439">
        <v>0.1044367195054727</v>
      </c>
      <c r="R1439">
        <v>3.0889934543727113</v>
      </c>
      <c r="S1439">
        <v>1.2</v>
      </c>
      <c r="T1439">
        <v>0.8</v>
      </c>
      <c r="U1439">
        <v>-0.14212087661974829</v>
      </c>
      <c r="V1439">
        <v>4.5910119047619045</v>
      </c>
    </row>
    <row r="1440" spans="1:22" x14ac:dyDescent="0.45">
      <c r="A1440">
        <v>2005</v>
      </c>
      <c r="B1440">
        <v>7</v>
      </c>
      <c r="C1440" t="s">
        <v>50</v>
      </c>
      <c r="D1440" t="s">
        <v>24</v>
      </c>
      <c r="E1440">
        <v>4</v>
      </c>
      <c r="F1440">
        <v>-2.013817786982445</v>
      </c>
      <c r="G1440">
        <v>4</v>
      </c>
      <c r="H1440">
        <v>1</v>
      </c>
      <c r="I1440">
        <v>-3.013817786982445</v>
      </c>
      <c r="J1440">
        <v>3</v>
      </c>
      <c r="K1440">
        <v>0</v>
      </c>
      <c r="L1440">
        <v>4.1087545648329122</v>
      </c>
      <c r="M1440">
        <v>0.7</v>
      </c>
      <c r="N1440">
        <v>0.6</v>
      </c>
      <c r="O1440">
        <v>-0.10341906242553718</v>
      </c>
      <c r="P1440">
        <v>3.6448421713342967</v>
      </c>
      <c r="Q1440">
        <v>-9.3476049934769073E-2</v>
      </c>
      <c r="R1440">
        <v>3.7455415109187493</v>
      </c>
      <c r="S1440">
        <v>1.1000000000000001</v>
      </c>
      <c r="T1440">
        <v>0.7</v>
      </c>
      <c r="U1440">
        <v>-0.25829828719095593</v>
      </c>
      <c r="V1440">
        <v>3.7158725244483763</v>
      </c>
    </row>
    <row r="1441" spans="1:22" x14ac:dyDescent="0.45">
      <c r="A1441">
        <v>2005</v>
      </c>
      <c r="B1441">
        <v>7</v>
      </c>
      <c r="C1441" t="s">
        <v>52</v>
      </c>
      <c r="D1441" t="s">
        <v>37</v>
      </c>
      <c r="E1441">
        <v>1</v>
      </c>
      <c r="F1441">
        <v>-3.2239367548643538</v>
      </c>
      <c r="G1441">
        <v>1</v>
      </c>
      <c r="H1441">
        <v>2</v>
      </c>
      <c r="I1441">
        <v>-5.2239367548643543</v>
      </c>
      <c r="J1441">
        <v>-1</v>
      </c>
      <c r="K1441">
        <v>1</v>
      </c>
      <c r="L1441">
        <v>4.8699859839717528</v>
      </c>
      <c r="M1441">
        <v>0.9</v>
      </c>
      <c r="N1441">
        <v>0.4</v>
      </c>
      <c r="O1441">
        <v>7.7263268221408471E-2</v>
      </c>
      <c r="P1441">
        <v>4.0442248669802847</v>
      </c>
      <c r="Q1441">
        <v>1.0174647495177746E-2</v>
      </c>
      <c r="R1441">
        <v>3.8845634920634922</v>
      </c>
      <c r="S1441">
        <v>0.6</v>
      </c>
      <c r="T1441">
        <v>0.5</v>
      </c>
      <c r="U1441">
        <v>-8.1250660621568715E-2</v>
      </c>
      <c r="V1441">
        <v>3.8958816938814813</v>
      </c>
    </row>
    <row r="1442" spans="1:22" x14ac:dyDescent="0.45">
      <c r="A1442">
        <v>2005</v>
      </c>
      <c r="B1442">
        <v>7</v>
      </c>
      <c r="C1442" t="s">
        <v>27</v>
      </c>
      <c r="D1442" t="s">
        <v>39</v>
      </c>
      <c r="E1442">
        <v>21</v>
      </c>
      <c r="F1442">
        <v>-0.36263342965727885</v>
      </c>
      <c r="G1442">
        <v>21</v>
      </c>
      <c r="H1442">
        <v>3</v>
      </c>
      <c r="I1442">
        <v>-3.3626334296572788</v>
      </c>
      <c r="J1442">
        <v>18</v>
      </c>
      <c r="K1442">
        <v>0</v>
      </c>
      <c r="L1442">
        <v>4.8581429186120264</v>
      </c>
      <c r="M1442">
        <v>0.9</v>
      </c>
      <c r="N1442">
        <v>0.5</v>
      </c>
      <c r="O1442">
        <v>-4.6972294664708973E-2</v>
      </c>
      <c r="P1442">
        <v>4.2497224080267557</v>
      </c>
      <c r="Q1442">
        <v>-0.20097943391401993</v>
      </c>
      <c r="R1442">
        <v>3.9207080200501254</v>
      </c>
      <c r="S1442">
        <v>0.8</v>
      </c>
      <c r="T1442">
        <v>0.5</v>
      </c>
      <c r="U1442">
        <v>-1.7096801880387404E-2</v>
      </c>
      <c r="V1442">
        <v>4.0646926834201951</v>
      </c>
    </row>
    <row r="1443" spans="1:22" x14ac:dyDescent="0.45">
      <c r="A1443">
        <v>2005</v>
      </c>
      <c r="B1443">
        <v>7</v>
      </c>
      <c r="C1443" t="s">
        <v>32</v>
      </c>
      <c r="D1443" t="s">
        <v>28</v>
      </c>
      <c r="E1443">
        <v>13</v>
      </c>
      <c r="F1443">
        <v>6.0745494981800761</v>
      </c>
      <c r="G1443">
        <v>13</v>
      </c>
      <c r="H1443">
        <v>7.5</v>
      </c>
      <c r="I1443">
        <v>-1.4254505018199239</v>
      </c>
      <c r="J1443">
        <v>5.5</v>
      </c>
      <c r="K1443">
        <v>0</v>
      </c>
      <c r="L1443">
        <v>3.7216897116658187</v>
      </c>
      <c r="M1443">
        <v>1.1000000000000001</v>
      </c>
      <c r="N1443">
        <v>0.4</v>
      </c>
      <c r="O1443">
        <v>-8.6205305414857547E-2</v>
      </c>
      <c r="P1443">
        <v>4.2013487548027024</v>
      </c>
      <c r="Q1443">
        <v>-5.5058403675723469E-2</v>
      </c>
      <c r="R1443">
        <v>4.8627085169976967</v>
      </c>
      <c r="S1443">
        <v>0.6</v>
      </c>
      <c r="T1443">
        <v>0.5</v>
      </c>
      <c r="U1443">
        <v>4.7109755005873874E-2</v>
      </c>
      <c r="V1443">
        <v>4.6788013740645322</v>
      </c>
    </row>
    <row r="1444" spans="1:22" x14ac:dyDescent="0.45">
      <c r="A1444">
        <v>2005</v>
      </c>
      <c r="B1444">
        <v>8</v>
      </c>
      <c r="C1444" t="s">
        <v>35</v>
      </c>
      <c r="D1444" t="s">
        <v>29</v>
      </c>
      <c r="E1444">
        <v>25</v>
      </c>
      <c r="F1444">
        <v>2.8412333597747086</v>
      </c>
      <c r="G1444">
        <v>25</v>
      </c>
      <c r="H1444">
        <v>8</v>
      </c>
      <c r="I1444">
        <v>-5.1587666402252914</v>
      </c>
      <c r="J1444">
        <v>17</v>
      </c>
      <c r="K1444">
        <v>0</v>
      </c>
      <c r="L1444">
        <v>4.1662274923144489</v>
      </c>
      <c r="M1444">
        <v>0.8</v>
      </c>
      <c r="N1444">
        <v>0.8</v>
      </c>
      <c r="O1444">
        <v>-6.6681047879248931E-2</v>
      </c>
      <c r="P1444">
        <v>3.9593002064566205</v>
      </c>
      <c r="Q1444">
        <v>5.385674178683153E-2</v>
      </c>
      <c r="R1444">
        <v>3.2446310935441369</v>
      </c>
      <c r="S1444">
        <v>1.4</v>
      </c>
      <c r="T1444">
        <v>0.7</v>
      </c>
      <c r="U1444">
        <v>-8.1495711895293518E-2</v>
      </c>
      <c r="V1444">
        <v>3.3577787167609907</v>
      </c>
    </row>
    <row r="1445" spans="1:22" x14ac:dyDescent="0.45">
      <c r="A1445">
        <v>2005</v>
      </c>
      <c r="B1445">
        <v>8</v>
      </c>
      <c r="C1445" t="s">
        <v>46</v>
      </c>
      <c r="D1445" t="s">
        <v>40</v>
      </c>
      <c r="E1445">
        <v>7</v>
      </c>
      <c r="F1445">
        <v>2.1576116036820392</v>
      </c>
      <c r="G1445">
        <v>7</v>
      </c>
      <c r="H1445">
        <v>7</v>
      </c>
      <c r="I1445">
        <v>-4.8423883963179613</v>
      </c>
      <c r="J1445">
        <v>0</v>
      </c>
      <c r="K1445">
        <v>0</v>
      </c>
      <c r="L1445">
        <v>3.5415010351966871</v>
      </c>
      <c r="M1445">
        <v>1</v>
      </c>
      <c r="N1445">
        <v>0.5</v>
      </c>
      <c r="O1445">
        <v>9.4318876109366206E-2</v>
      </c>
      <c r="P1445">
        <v>4.2703837569240797</v>
      </c>
      <c r="Q1445">
        <v>5.3544391132389166E-2</v>
      </c>
      <c r="R1445">
        <v>4.0449283141590318</v>
      </c>
      <c r="S1445">
        <v>0.9</v>
      </c>
      <c r="T1445">
        <v>0.4</v>
      </c>
      <c r="U1445">
        <v>3.2079788719367714E-4</v>
      </c>
      <c r="V1445">
        <v>4.8535353127264882</v>
      </c>
    </row>
    <row r="1446" spans="1:22" x14ac:dyDescent="0.45">
      <c r="A1446">
        <v>2005</v>
      </c>
      <c r="B1446">
        <v>8</v>
      </c>
      <c r="C1446" t="s">
        <v>36</v>
      </c>
      <c r="D1446" t="s">
        <v>23</v>
      </c>
      <c r="E1446">
        <v>21</v>
      </c>
      <c r="F1446">
        <v>7.7393371545557867</v>
      </c>
      <c r="G1446">
        <v>21</v>
      </c>
      <c r="H1446">
        <v>7</v>
      </c>
      <c r="I1446">
        <v>0.73933715455578675</v>
      </c>
      <c r="J1446">
        <v>14</v>
      </c>
      <c r="K1446">
        <v>1</v>
      </c>
      <c r="L1446">
        <v>2.9883441037233611</v>
      </c>
      <c r="M1446">
        <v>1.2</v>
      </c>
      <c r="N1446">
        <v>0.7</v>
      </c>
      <c r="O1446">
        <v>-0.15906439027636105</v>
      </c>
      <c r="P1446">
        <v>4.1610119047619047</v>
      </c>
      <c r="Q1446">
        <v>-0.10036716316825001</v>
      </c>
      <c r="R1446">
        <v>3.5413709174121073</v>
      </c>
      <c r="S1446">
        <v>1.2</v>
      </c>
      <c r="T1446">
        <v>0.6</v>
      </c>
      <c r="U1446">
        <v>-1.6650061537949713E-2</v>
      </c>
      <c r="V1446">
        <v>3.9174196360466382</v>
      </c>
    </row>
    <row r="1447" spans="1:22" x14ac:dyDescent="0.45">
      <c r="A1447">
        <v>2005</v>
      </c>
      <c r="B1447">
        <v>8</v>
      </c>
      <c r="C1447" t="s">
        <v>24</v>
      </c>
      <c r="D1447" t="s">
        <v>25</v>
      </c>
      <c r="E1447">
        <v>-6</v>
      </c>
      <c r="F1447">
        <v>4.9641818153087955</v>
      </c>
      <c r="G1447">
        <v>-6</v>
      </c>
      <c r="H1447">
        <v>3</v>
      </c>
      <c r="I1447">
        <v>1.9641818153087955</v>
      </c>
      <c r="J1447">
        <v>-9</v>
      </c>
      <c r="K1447">
        <v>0</v>
      </c>
      <c r="L1447">
        <v>3.6846171411708495</v>
      </c>
      <c r="M1447">
        <v>1.1000000000000001</v>
      </c>
      <c r="N1447">
        <v>0.7</v>
      </c>
      <c r="O1447">
        <v>-0.25907750575611921</v>
      </c>
      <c r="P1447">
        <v>3.2861666420954352</v>
      </c>
      <c r="Q1447">
        <v>-0.14349170009842024</v>
      </c>
      <c r="R1447">
        <v>3.6471961774681936</v>
      </c>
      <c r="S1447">
        <v>1</v>
      </c>
      <c r="T1447">
        <v>0.7</v>
      </c>
      <c r="U1447">
        <v>-0.15682763858135454</v>
      </c>
      <c r="V1447">
        <v>4.1588613265819152</v>
      </c>
    </row>
    <row r="1448" spans="1:22" x14ac:dyDescent="0.45">
      <c r="A1448">
        <v>2005</v>
      </c>
      <c r="B1448">
        <v>8</v>
      </c>
      <c r="C1448" t="s">
        <v>31</v>
      </c>
      <c r="D1448" t="s">
        <v>53</v>
      </c>
      <c r="E1448">
        <v>3</v>
      </c>
      <c r="F1448">
        <v>4.0673078597049415</v>
      </c>
      <c r="G1448">
        <v>3</v>
      </c>
      <c r="H1448">
        <v>2</v>
      </c>
      <c r="I1448">
        <v>2.0673078597049415</v>
      </c>
      <c r="J1448">
        <v>1</v>
      </c>
      <c r="K1448">
        <v>1</v>
      </c>
      <c r="L1448">
        <v>3.7053757040450583</v>
      </c>
      <c r="M1448">
        <v>1.2</v>
      </c>
      <c r="N1448">
        <v>1.1000000000000001</v>
      </c>
      <c r="O1448">
        <v>-0.13963544790672103</v>
      </c>
      <c r="P1448">
        <v>4.8956185300207036</v>
      </c>
      <c r="Q1448">
        <v>1.1571124158095849E-2</v>
      </c>
      <c r="R1448">
        <v>4.61693851354371</v>
      </c>
      <c r="S1448">
        <v>0.4</v>
      </c>
      <c r="T1448">
        <v>0.4</v>
      </c>
      <c r="U1448">
        <v>-5.9555136385313942E-2</v>
      </c>
      <c r="V1448">
        <v>4.5784689665339817</v>
      </c>
    </row>
    <row r="1449" spans="1:22" x14ac:dyDescent="0.45">
      <c r="A1449">
        <v>2005</v>
      </c>
      <c r="B1449">
        <v>8</v>
      </c>
      <c r="C1449" t="s">
        <v>45</v>
      </c>
      <c r="D1449" t="s">
        <v>37</v>
      </c>
      <c r="E1449">
        <v>36</v>
      </c>
      <c r="F1449">
        <v>-1.5813592026743271</v>
      </c>
      <c r="G1449">
        <v>36</v>
      </c>
      <c r="H1449">
        <v>3</v>
      </c>
      <c r="I1449">
        <v>-4.5813592026743271</v>
      </c>
      <c r="J1449">
        <v>33</v>
      </c>
      <c r="K1449">
        <v>0</v>
      </c>
      <c r="L1449">
        <v>3.8957433862433861</v>
      </c>
      <c r="M1449">
        <v>0.8</v>
      </c>
      <c r="N1449">
        <v>0.5</v>
      </c>
      <c r="O1449">
        <v>1.9164016842192134E-2</v>
      </c>
      <c r="P1449">
        <v>3.9413205104149376</v>
      </c>
      <c r="Q1449">
        <v>-2.9473295148841082E-2</v>
      </c>
      <c r="R1449">
        <v>4.0945634920634912</v>
      </c>
      <c r="S1449">
        <v>0.7</v>
      </c>
      <c r="T1449">
        <v>0.5</v>
      </c>
      <c r="U1449">
        <v>-5.4215934243766563E-2</v>
      </c>
      <c r="V1449">
        <v>3.9632566938814811</v>
      </c>
    </row>
    <row r="1450" spans="1:22" x14ac:dyDescent="0.45">
      <c r="A1450">
        <v>2005</v>
      </c>
      <c r="B1450">
        <v>8</v>
      </c>
      <c r="C1450" t="s">
        <v>48</v>
      </c>
      <c r="D1450" t="s">
        <v>51</v>
      </c>
      <c r="E1450">
        <v>3</v>
      </c>
      <c r="F1450">
        <v>-8.6773387898783527E-2</v>
      </c>
      <c r="G1450">
        <v>3</v>
      </c>
      <c r="H1450">
        <v>-3</v>
      </c>
      <c r="I1450">
        <v>2.9132266121012167</v>
      </c>
      <c r="J1450">
        <v>6</v>
      </c>
      <c r="K1450">
        <v>1</v>
      </c>
      <c r="L1450">
        <v>4.1347353256671209</v>
      </c>
      <c r="M1450">
        <v>0.8</v>
      </c>
      <c r="N1450">
        <v>0.1</v>
      </c>
      <c r="O1450">
        <v>-5.1509645731566314E-2</v>
      </c>
      <c r="P1450">
        <v>4.2053334849293931</v>
      </c>
      <c r="Q1450">
        <v>-0.11133068533008203</v>
      </c>
      <c r="R1450">
        <v>4.3313163919413924</v>
      </c>
      <c r="S1450">
        <v>0.9</v>
      </c>
      <c r="T1450">
        <v>0.7</v>
      </c>
      <c r="U1450">
        <v>-2.0513321774252656E-2</v>
      </c>
      <c r="V1450">
        <v>4.1153443125788325</v>
      </c>
    </row>
    <row r="1451" spans="1:22" x14ac:dyDescent="0.45">
      <c r="A1451">
        <v>2005</v>
      </c>
      <c r="B1451">
        <v>8</v>
      </c>
      <c r="C1451" t="s">
        <v>39</v>
      </c>
      <c r="D1451" t="s">
        <v>30</v>
      </c>
      <c r="E1451">
        <v>-9</v>
      </c>
      <c r="F1451">
        <v>-2.131209901887539</v>
      </c>
      <c r="G1451">
        <v>-9</v>
      </c>
      <c r="H1451">
        <v>-2</v>
      </c>
      <c r="I1451">
        <v>-0.131209901887539</v>
      </c>
      <c r="J1451">
        <v>-7</v>
      </c>
      <c r="K1451">
        <v>1</v>
      </c>
      <c r="L1451">
        <v>3.8597556390977439</v>
      </c>
      <c r="M1451">
        <v>1</v>
      </c>
      <c r="N1451">
        <v>0.5</v>
      </c>
      <c r="O1451">
        <v>-3.1073791475412383E-2</v>
      </c>
      <c r="P1451">
        <v>3.9499928904595323</v>
      </c>
      <c r="Q1451">
        <v>8.246792975218363E-2</v>
      </c>
      <c r="R1451">
        <v>4.1017909356725148</v>
      </c>
      <c r="S1451">
        <v>0.8</v>
      </c>
      <c r="T1451">
        <v>0.6</v>
      </c>
      <c r="U1451">
        <v>-6.4213126605975862E-2</v>
      </c>
      <c r="V1451">
        <v>4.3202131305781561</v>
      </c>
    </row>
    <row r="1452" spans="1:22" x14ac:dyDescent="0.45">
      <c r="A1452">
        <v>2005</v>
      </c>
      <c r="B1452">
        <v>8</v>
      </c>
      <c r="C1452" t="s">
        <v>22</v>
      </c>
      <c r="D1452" t="s">
        <v>49</v>
      </c>
      <c r="E1452">
        <v>-15</v>
      </c>
      <c r="F1452">
        <v>3.7899078536009325</v>
      </c>
      <c r="G1452">
        <v>-15</v>
      </c>
      <c r="H1452">
        <v>2</v>
      </c>
      <c r="I1452">
        <v>1.7899078536009325</v>
      </c>
      <c r="J1452">
        <v>-17</v>
      </c>
      <c r="K1452">
        <v>0</v>
      </c>
      <c r="L1452">
        <v>4.621646858043917</v>
      </c>
      <c r="M1452">
        <v>0.9</v>
      </c>
      <c r="N1452">
        <v>0.6</v>
      </c>
      <c r="O1452">
        <v>-8.6910686419673394E-2</v>
      </c>
      <c r="P1452">
        <v>4.2706230030146219</v>
      </c>
      <c r="Q1452">
        <v>5.022416946117484E-2</v>
      </c>
      <c r="R1452">
        <v>4.1337312543687892</v>
      </c>
      <c r="S1452">
        <v>0.7</v>
      </c>
      <c r="T1452">
        <v>0.6</v>
      </c>
      <c r="U1452">
        <v>-2.1032365538376303E-2</v>
      </c>
      <c r="V1452">
        <v>4.3785934596804159</v>
      </c>
    </row>
    <row r="1453" spans="1:22" x14ac:dyDescent="0.45">
      <c r="A1453">
        <v>2005</v>
      </c>
      <c r="B1453">
        <v>8</v>
      </c>
      <c r="C1453" t="s">
        <v>38</v>
      </c>
      <c r="D1453" t="s">
        <v>34</v>
      </c>
      <c r="E1453">
        <v>8</v>
      </c>
      <c r="F1453">
        <v>6.6342735264983448</v>
      </c>
      <c r="G1453">
        <v>8</v>
      </c>
      <c r="H1453">
        <v>5</v>
      </c>
      <c r="I1453">
        <v>1.6342735264983448</v>
      </c>
      <c r="J1453">
        <v>3</v>
      </c>
      <c r="K1453">
        <v>1</v>
      </c>
      <c r="L1453">
        <v>4.7504885407436337</v>
      </c>
      <c r="M1453">
        <v>0.4</v>
      </c>
      <c r="N1453">
        <v>0.5</v>
      </c>
      <c r="O1453">
        <v>0.12196466121182781</v>
      </c>
      <c r="P1453">
        <v>4.8115136589752954</v>
      </c>
      <c r="Q1453">
        <v>5.2053543488091436E-2</v>
      </c>
      <c r="R1453">
        <v>4.3064012332621839</v>
      </c>
      <c r="S1453">
        <v>0.4</v>
      </c>
      <c r="T1453">
        <v>0.4</v>
      </c>
      <c r="U1453">
        <v>0.20314218375923504</v>
      </c>
      <c r="V1453">
        <v>3.4969592299162229</v>
      </c>
    </row>
    <row r="1454" spans="1:22" x14ac:dyDescent="0.45">
      <c r="A1454">
        <v>2005</v>
      </c>
      <c r="B1454">
        <v>8</v>
      </c>
      <c r="C1454" t="s">
        <v>44</v>
      </c>
      <c r="D1454" t="s">
        <v>52</v>
      </c>
      <c r="E1454">
        <v>28</v>
      </c>
      <c r="F1454">
        <v>6.1250932134340719</v>
      </c>
      <c r="G1454">
        <v>28</v>
      </c>
      <c r="H1454">
        <v>3</v>
      </c>
      <c r="I1454">
        <v>3.1250932134340719</v>
      </c>
      <c r="J1454">
        <v>25</v>
      </c>
      <c r="K1454">
        <v>1</v>
      </c>
      <c r="L1454">
        <v>3.8240338827838825</v>
      </c>
      <c r="M1454">
        <v>0.8</v>
      </c>
      <c r="N1454">
        <v>0.9</v>
      </c>
      <c r="O1454">
        <v>-3.2614504419296489E-2</v>
      </c>
      <c r="P1454">
        <v>3.440388993316625</v>
      </c>
      <c r="Q1454">
        <v>-7.8321809392824793E-2</v>
      </c>
      <c r="R1454">
        <v>4.9299859839717524</v>
      </c>
      <c r="S1454">
        <v>0.7</v>
      </c>
      <c r="T1454">
        <v>0.3</v>
      </c>
      <c r="U1454">
        <v>0.1179407461398676</v>
      </c>
      <c r="V1454">
        <v>4.1765778081567557</v>
      </c>
    </row>
    <row r="1455" spans="1:22" x14ac:dyDescent="0.45">
      <c r="A1455">
        <v>2005</v>
      </c>
      <c r="B1455">
        <v>8</v>
      </c>
      <c r="C1455" t="s">
        <v>42</v>
      </c>
      <c r="D1455" t="s">
        <v>47</v>
      </c>
      <c r="E1455">
        <v>5</v>
      </c>
      <c r="F1455">
        <v>-7.9543200249955657</v>
      </c>
      <c r="G1455">
        <v>5</v>
      </c>
      <c r="H1455">
        <v>-11.5</v>
      </c>
      <c r="I1455">
        <v>3.5456799750044343</v>
      </c>
      <c r="J1455">
        <v>16.5</v>
      </c>
      <c r="K1455">
        <v>1</v>
      </c>
      <c r="L1455">
        <v>3.7990131567778627</v>
      </c>
      <c r="M1455">
        <v>0.6</v>
      </c>
      <c r="N1455">
        <v>0.7</v>
      </c>
      <c r="O1455">
        <v>-7.7702072267409605E-3</v>
      </c>
      <c r="P1455">
        <v>3.4684516297330945</v>
      </c>
      <c r="Q1455">
        <v>-0.13842466046831031</v>
      </c>
      <c r="R1455">
        <v>3.5844137022397895</v>
      </c>
      <c r="S1455">
        <v>0.8</v>
      </c>
      <c r="T1455">
        <v>1.2</v>
      </c>
      <c r="U1455">
        <v>-0.20761309507173559</v>
      </c>
      <c r="V1455">
        <v>4.5242685963274196</v>
      </c>
    </row>
    <row r="1456" spans="1:22" x14ac:dyDescent="0.45">
      <c r="A1456">
        <v>2005</v>
      </c>
      <c r="B1456">
        <v>8</v>
      </c>
      <c r="C1456" t="s">
        <v>27</v>
      </c>
      <c r="D1456" t="s">
        <v>26</v>
      </c>
      <c r="E1456">
        <v>5</v>
      </c>
      <c r="F1456">
        <v>4.2346223609468856</v>
      </c>
      <c r="G1456">
        <v>5</v>
      </c>
      <c r="H1456">
        <v>7</v>
      </c>
      <c r="I1456">
        <v>-2.7653776390531144</v>
      </c>
      <c r="J1456">
        <v>-2</v>
      </c>
      <c r="K1456">
        <v>1</v>
      </c>
      <c r="L1456">
        <v>4.6477909517383198</v>
      </c>
      <c r="M1456">
        <v>0.8</v>
      </c>
      <c r="N1456">
        <v>0.4</v>
      </c>
      <c r="O1456">
        <v>-3.4695764972531531E-2</v>
      </c>
      <c r="P1456">
        <v>4.4816271699315173</v>
      </c>
      <c r="Q1456">
        <v>-0.12561237148028942</v>
      </c>
      <c r="R1456">
        <v>3.9024057380913098</v>
      </c>
      <c r="S1456">
        <v>0.7</v>
      </c>
      <c r="T1456">
        <v>0.4</v>
      </c>
      <c r="U1456">
        <v>0.12600899341081057</v>
      </c>
      <c r="V1456">
        <v>3.6903529967138802</v>
      </c>
    </row>
    <row r="1457" spans="1:22" x14ac:dyDescent="0.45">
      <c r="A1457">
        <v>2005</v>
      </c>
      <c r="B1457">
        <v>8</v>
      </c>
      <c r="C1457" t="s">
        <v>50</v>
      </c>
      <c r="D1457" t="s">
        <v>41</v>
      </c>
      <c r="E1457">
        <v>1</v>
      </c>
      <c r="F1457">
        <v>7.5485065036437744</v>
      </c>
      <c r="G1457">
        <v>1</v>
      </c>
      <c r="H1457">
        <v>8.5</v>
      </c>
      <c r="I1457">
        <v>-0.9514934963562256</v>
      </c>
      <c r="J1457">
        <v>-7.5</v>
      </c>
      <c r="K1457">
        <v>1</v>
      </c>
      <c r="L1457">
        <v>3.7703644719536564</v>
      </c>
      <c r="M1457">
        <v>0.8</v>
      </c>
      <c r="N1457">
        <v>0.5</v>
      </c>
      <c r="O1457">
        <v>-0.12014931099750452</v>
      </c>
      <c r="P1457">
        <v>3.7083760059207629</v>
      </c>
      <c r="Q1457">
        <v>-7.5953308731991132E-2</v>
      </c>
      <c r="R1457">
        <v>4.6299582727587838</v>
      </c>
      <c r="S1457">
        <v>0.5</v>
      </c>
      <c r="T1457">
        <v>0.9</v>
      </c>
      <c r="U1457">
        <v>0.12778823414604762</v>
      </c>
      <c r="V1457">
        <v>3.7160705855891614</v>
      </c>
    </row>
    <row r="1458" spans="1:22" x14ac:dyDescent="0.45">
      <c r="A1458">
        <v>2005</v>
      </c>
      <c r="B1458">
        <v>9</v>
      </c>
      <c r="C1458" t="s">
        <v>40</v>
      </c>
      <c r="D1458" t="s">
        <v>50</v>
      </c>
      <c r="E1458">
        <v>-12</v>
      </c>
      <c r="F1458">
        <v>-1.2682677252776502</v>
      </c>
      <c r="G1458">
        <v>-12</v>
      </c>
      <c r="H1458">
        <v>-3.5</v>
      </c>
      <c r="I1458">
        <v>2.2317322747223498</v>
      </c>
      <c r="J1458">
        <v>-8.5</v>
      </c>
      <c r="K1458">
        <v>0</v>
      </c>
      <c r="L1458">
        <v>3.9413568855876031</v>
      </c>
      <c r="M1458">
        <v>0.7</v>
      </c>
      <c r="N1458">
        <v>0.3</v>
      </c>
      <c r="O1458">
        <v>4.9105634770910296E-2</v>
      </c>
      <c r="P1458">
        <v>5.0650737742649508</v>
      </c>
      <c r="Q1458">
        <v>-7.3426544069862321E-2</v>
      </c>
      <c r="R1458">
        <v>3.6606870525988171</v>
      </c>
      <c r="S1458">
        <v>0.8</v>
      </c>
      <c r="T1458">
        <v>0.6</v>
      </c>
      <c r="U1458">
        <v>-0.11980300544031294</v>
      </c>
      <c r="V1458">
        <v>3.7789117202064775</v>
      </c>
    </row>
    <row r="1459" spans="1:22" x14ac:dyDescent="0.45">
      <c r="A1459">
        <v>2005</v>
      </c>
      <c r="B1459">
        <v>9</v>
      </c>
      <c r="C1459" t="s">
        <v>30</v>
      </c>
      <c r="D1459" t="s">
        <v>31</v>
      </c>
      <c r="E1459">
        <v>6</v>
      </c>
      <c r="F1459">
        <v>1.9025338154736895</v>
      </c>
      <c r="G1459">
        <v>6</v>
      </c>
      <c r="H1459">
        <v>3</v>
      </c>
      <c r="I1459">
        <v>-1.0974661845263105</v>
      </c>
      <c r="J1459">
        <v>3</v>
      </c>
      <c r="K1459">
        <v>0</v>
      </c>
      <c r="L1459">
        <v>4.4651242690058481</v>
      </c>
      <c r="M1459">
        <v>1</v>
      </c>
      <c r="N1459">
        <v>0.6</v>
      </c>
      <c r="O1459">
        <v>-6.5516733350487813E-2</v>
      </c>
      <c r="P1459">
        <v>4.5221362075012337</v>
      </c>
      <c r="Q1459">
        <v>3.8543160527687054E-2</v>
      </c>
      <c r="R1459">
        <v>4.0795993065295306</v>
      </c>
      <c r="S1459">
        <v>1.1000000000000001</v>
      </c>
      <c r="T1459">
        <v>0.9</v>
      </c>
      <c r="U1459">
        <v>-9.6318686986774676E-2</v>
      </c>
      <c r="V1459">
        <v>4.5883141821946172</v>
      </c>
    </row>
    <row r="1460" spans="1:22" x14ac:dyDescent="0.45">
      <c r="A1460">
        <v>2005</v>
      </c>
      <c r="B1460">
        <v>9</v>
      </c>
      <c r="C1460" t="s">
        <v>53</v>
      </c>
      <c r="D1460" t="s">
        <v>48</v>
      </c>
      <c r="E1460">
        <v>7</v>
      </c>
      <c r="F1460">
        <v>8.3495949459626218</v>
      </c>
      <c r="G1460">
        <v>7</v>
      </c>
      <c r="H1460">
        <v>11</v>
      </c>
      <c r="I1460">
        <v>-2.6504050540373782</v>
      </c>
      <c r="J1460">
        <v>-4</v>
      </c>
      <c r="K1460">
        <v>1</v>
      </c>
      <c r="L1460">
        <v>4.2918476044528004</v>
      </c>
      <c r="M1460">
        <v>0.5</v>
      </c>
      <c r="N1460">
        <v>0.4</v>
      </c>
      <c r="O1460">
        <v>-9.3294303208536628E-2</v>
      </c>
      <c r="P1460">
        <v>4.685885846329378</v>
      </c>
      <c r="Q1460">
        <v>7.4861988737476515E-2</v>
      </c>
      <c r="R1460">
        <v>4.6876765021377089</v>
      </c>
      <c r="S1460">
        <v>0.9</v>
      </c>
      <c r="T1460">
        <v>0.1</v>
      </c>
      <c r="U1460">
        <v>-1.2722092983044853E-2</v>
      </c>
      <c r="V1460">
        <v>4.5271283567242646</v>
      </c>
    </row>
    <row r="1461" spans="1:22" x14ac:dyDescent="0.45">
      <c r="A1461">
        <v>2005</v>
      </c>
      <c r="B1461">
        <v>9</v>
      </c>
      <c r="C1461" t="s">
        <v>39</v>
      </c>
      <c r="D1461" t="s">
        <v>38</v>
      </c>
      <c r="E1461">
        <v>4</v>
      </c>
      <c r="F1461">
        <v>3.7568652942797813</v>
      </c>
      <c r="G1461">
        <v>4</v>
      </c>
      <c r="H1461">
        <v>4.5</v>
      </c>
      <c r="I1461">
        <v>-0.74313470572021867</v>
      </c>
      <c r="J1461">
        <v>-0.5</v>
      </c>
      <c r="K1461">
        <v>1</v>
      </c>
      <c r="L1461">
        <v>3.8581072874493918</v>
      </c>
      <c r="M1461">
        <v>0.9</v>
      </c>
      <c r="N1461">
        <v>0.5</v>
      </c>
      <c r="O1461">
        <v>2.3520969838372686E-2</v>
      </c>
      <c r="P1461">
        <v>4.1583262237928658</v>
      </c>
      <c r="Q1461">
        <v>7.4351689393448217E-2</v>
      </c>
      <c r="R1461">
        <v>4.7523267760377514</v>
      </c>
      <c r="S1461">
        <v>0.5</v>
      </c>
      <c r="T1461">
        <v>0.4</v>
      </c>
      <c r="U1461">
        <v>8.4288249482005501E-2</v>
      </c>
      <c r="V1461">
        <v>4.7242226890756296</v>
      </c>
    </row>
    <row r="1462" spans="1:22" x14ac:dyDescent="0.45">
      <c r="A1462">
        <v>2005</v>
      </c>
      <c r="B1462">
        <v>9</v>
      </c>
      <c r="C1462" t="s">
        <v>28</v>
      </c>
      <c r="D1462" t="s">
        <v>22</v>
      </c>
      <c r="E1462">
        <v>-7</v>
      </c>
      <c r="F1462">
        <v>0.61443173882687585</v>
      </c>
      <c r="G1462">
        <v>-7</v>
      </c>
      <c r="H1462">
        <v>-2</v>
      </c>
      <c r="I1462">
        <v>2.6144317388268759</v>
      </c>
      <c r="J1462">
        <v>-5</v>
      </c>
      <c r="K1462">
        <v>0</v>
      </c>
      <c r="L1462">
        <v>5.0377085169976965</v>
      </c>
      <c r="M1462">
        <v>0.8</v>
      </c>
      <c r="N1462">
        <v>0.5</v>
      </c>
      <c r="O1462">
        <v>3.5215935308553582E-2</v>
      </c>
      <c r="P1462">
        <v>4.3309991762623339</v>
      </c>
      <c r="Q1462">
        <v>-9.1419277713418776E-2</v>
      </c>
      <c r="R1462">
        <v>4.7557239371514219</v>
      </c>
      <c r="S1462">
        <v>0.9</v>
      </c>
      <c r="T1462">
        <v>0.6</v>
      </c>
      <c r="U1462">
        <v>-9.322019743196136E-2</v>
      </c>
      <c r="V1462">
        <v>4.1726230030146221</v>
      </c>
    </row>
    <row r="1463" spans="1:22" x14ac:dyDescent="0.45">
      <c r="A1463">
        <v>2005</v>
      </c>
      <c r="B1463">
        <v>9</v>
      </c>
      <c r="C1463" t="s">
        <v>25</v>
      </c>
      <c r="D1463" t="s">
        <v>35</v>
      </c>
      <c r="E1463">
        <v>13</v>
      </c>
      <c r="F1463">
        <v>1.121945197135426</v>
      </c>
      <c r="G1463">
        <v>13</v>
      </c>
      <c r="H1463">
        <v>-1.5</v>
      </c>
      <c r="I1463">
        <v>2.621945197135426</v>
      </c>
      <c r="J1463">
        <v>14.5</v>
      </c>
      <c r="K1463">
        <v>1</v>
      </c>
      <c r="L1463">
        <v>3.4909058548875485</v>
      </c>
      <c r="M1463">
        <v>1</v>
      </c>
      <c r="N1463">
        <v>0.7</v>
      </c>
      <c r="O1463">
        <v>-0.16216621925247027</v>
      </c>
      <c r="P1463">
        <v>4.035111326581915</v>
      </c>
      <c r="Q1463">
        <v>-0.18901176806678444</v>
      </c>
      <c r="R1463">
        <v>4.1257513018382586</v>
      </c>
      <c r="S1463">
        <v>0.7</v>
      </c>
      <c r="T1463">
        <v>0.8</v>
      </c>
      <c r="U1463">
        <v>-8.2543137807300243E-2</v>
      </c>
      <c r="V1463">
        <v>3.8926335397899541</v>
      </c>
    </row>
    <row r="1464" spans="1:22" x14ac:dyDescent="0.45">
      <c r="A1464">
        <v>2005</v>
      </c>
      <c r="B1464">
        <v>9</v>
      </c>
      <c r="C1464" t="s">
        <v>34</v>
      </c>
      <c r="D1464" t="s">
        <v>32</v>
      </c>
      <c r="E1464">
        <v>-5</v>
      </c>
      <c r="F1464">
        <v>-5.7414932410527113</v>
      </c>
      <c r="G1464">
        <v>-5</v>
      </c>
      <c r="H1464">
        <v>-5.5</v>
      </c>
      <c r="I1464">
        <v>-0.2414932410527113</v>
      </c>
      <c r="J1464">
        <v>0.5</v>
      </c>
      <c r="K1464">
        <v>0</v>
      </c>
      <c r="L1464">
        <v>4.3506320024929526</v>
      </c>
      <c r="M1464">
        <v>0.5</v>
      </c>
      <c r="N1464">
        <v>0.5</v>
      </c>
      <c r="O1464">
        <v>0.16779436532592379</v>
      </c>
      <c r="P1464">
        <v>3.6472568489638419</v>
      </c>
      <c r="Q1464">
        <v>4.6220448805376638E-2</v>
      </c>
      <c r="R1464">
        <v>3.7156168371718912</v>
      </c>
      <c r="S1464">
        <v>1.4</v>
      </c>
      <c r="T1464">
        <v>0.4</v>
      </c>
      <c r="U1464">
        <v>-0.13304165230542836</v>
      </c>
      <c r="V1464">
        <v>4.4846820881360356</v>
      </c>
    </row>
    <row r="1465" spans="1:22" x14ac:dyDescent="0.45">
      <c r="A1465">
        <v>2005</v>
      </c>
      <c r="B1465">
        <v>9</v>
      </c>
      <c r="C1465" t="s">
        <v>29</v>
      </c>
      <c r="D1465" t="s">
        <v>42</v>
      </c>
      <c r="E1465">
        <v>-20</v>
      </c>
      <c r="F1465">
        <v>5.3477665735421862</v>
      </c>
      <c r="G1465">
        <v>-20</v>
      </c>
      <c r="H1465">
        <v>0</v>
      </c>
      <c r="I1465">
        <v>5.3477665735421862</v>
      </c>
      <c r="J1465">
        <v>-20</v>
      </c>
      <c r="K1465">
        <v>0</v>
      </c>
      <c r="L1465">
        <v>3.2112977602108037</v>
      </c>
      <c r="M1465">
        <v>1.3</v>
      </c>
      <c r="N1465">
        <v>0.7</v>
      </c>
      <c r="O1465">
        <v>-5.2416377231744825E-2</v>
      </c>
      <c r="P1465">
        <v>3.396854347013091</v>
      </c>
      <c r="Q1465">
        <v>-2.1970457419104278E-2</v>
      </c>
      <c r="R1465">
        <v>3.6562061392340026</v>
      </c>
      <c r="S1465">
        <v>0.6</v>
      </c>
      <c r="T1465">
        <v>0.8</v>
      </c>
      <c r="U1465">
        <v>-4.7440026682458628E-2</v>
      </c>
      <c r="V1465">
        <v>3.3517849630664274</v>
      </c>
    </row>
    <row r="1466" spans="1:22" x14ac:dyDescent="0.45">
      <c r="A1466">
        <v>2005</v>
      </c>
      <c r="B1466">
        <v>9</v>
      </c>
      <c r="C1466" t="s">
        <v>43</v>
      </c>
      <c r="D1466" t="s">
        <v>36</v>
      </c>
      <c r="E1466">
        <v>-14</v>
      </c>
      <c r="F1466">
        <v>-5.746454809127747</v>
      </c>
      <c r="G1466">
        <v>-14</v>
      </c>
      <c r="H1466">
        <v>-4.5</v>
      </c>
      <c r="I1466">
        <v>-1.246454809127747</v>
      </c>
      <c r="J1466">
        <v>-9.5</v>
      </c>
      <c r="K1466">
        <v>1</v>
      </c>
      <c r="L1466">
        <v>5.097120843552732</v>
      </c>
      <c r="M1466">
        <v>0.3</v>
      </c>
      <c r="N1466">
        <v>0.4</v>
      </c>
      <c r="O1466">
        <v>0.11648739469813241</v>
      </c>
      <c r="P1466">
        <v>4.2736809738249359</v>
      </c>
      <c r="Q1466">
        <v>6.3489143040458856E-2</v>
      </c>
      <c r="R1466">
        <v>3.0903177879338872</v>
      </c>
      <c r="S1466">
        <v>1.1000000000000001</v>
      </c>
      <c r="T1466">
        <v>0.6</v>
      </c>
      <c r="U1466">
        <v>-0.15993005779591171</v>
      </c>
      <c r="V1466">
        <v>4.356011904761905</v>
      </c>
    </row>
    <row r="1467" spans="1:22" x14ac:dyDescent="0.45">
      <c r="A1467">
        <v>2005</v>
      </c>
      <c r="B1467">
        <v>9</v>
      </c>
      <c r="C1467" t="s">
        <v>24</v>
      </c>
      <c r="D1467" t="s">
        <v>49</v>
      </c>
      <c r="E1467">
        <v>-3</v>
      </c>
      <c r="F1467">
        <v>5.8183124121904024</v>
      </c>
      <c r="G1467">
        <v>-3</v>
      </c>
      <c r="H1467">
        <v>-2.5</v>
      </c>
      <c r="I1467">
        <v>8.3183124121904015</v>
      </c>
      <c r="J1467">
        <v>-0.5</v>
      </c>
      <c r="K1467">
        <v>0</v>
      </c>
      <c r="L1467">
        <v>3.7543286796323883</v>
      </c>
      <c r="M1467">
        <v>1.1000000000000001</v>
      </c>
      <c r="N1467">
        <v>0.7</v>
      </c>
      <c r="O1467">
        <v>-0.2486371133276192</v>
      </c>
      <c r="P1467">
        <v>3.3441078185660231</v>
      </c>
      <c r="Q1467">
        <v>-0.12072892427422537</v>
      </c>
      <c r="R1467">
        <v>4.1363628333161575</v>
      </c>
      <c r="S1467">
        <v>0.7</v>
      </c>
      <c r="T1467">
        <v>0.7</v>
      </c>
      <c r="U1467">
        <v>-2.8376545676103648E-2</v>
      </c>
      <c r="V1467">
        <v>4.3969842642781174</v>
      </c>
    </row>
    <row r="1468" spans="1:22" x14ac:dyDescent="0.45">
      <c r="A1468">
        <v>2005</v>
      </c>
      <c r="B1468">
        <v>9</v>
      </c>
      <c r="C1468" t="s">
        <v>37</v>
      </c>
      <c r="D1468" t="s">
        <v>47</v>
      </c>
      <c r="E1468">
        <v>-18</v>
      </c>
      <c r="F1468">
        <v>-8.1305744294138975</v>
      </c>
      <c r="G1468">
        <v>-18</v>
      </c>
      <c r="H1468">
        <v>-9.5</v>
      </c>
      <c r="I1468">
        <v>1.3694255705861025</v>
      </c>
      <c r="J1468">
        <v>-8.5</v>
      </c>
      <c r="K1468">
        <v>0</v>
      </c>
      <c r="L1468">
        <v>4.5829871373836886</v>
      </c>
      <c r="M1468">
        <v>0.5</v>
      </c>
      <c r="N1468">
        <v>0.5</v>
      </c>
      <c r="O1468">
        <v>8.3121096159419171E-3</v>
      </c>
      <c r="P1468">
        <v>3.7535792745266425</v>
      </c>
      <c r="Q1468">
        <v>5.023597795894541E-2</v>
      </c>
      <c r="R1468">
        <v>3.6177470355731232</v>
      </c>
      <c r="S1468">
        <v>0.8</v>
      </c>
      <c r="T1468">
        <v>1.2</v>
      </c>
      <c r="U1468">
        <v>-0.27012064455512869</v>
      </c>
      <c r="V1468">
        <v>4.547294912116894</v>
      </c>
    </row>
    <row r="1469" spans="1:22" x14ac:dyDescent="0.45">
      <c r="A1469">
        <v>2005</v>
      </c>
      <c r="B1469">
        <v>9</v>
      </c>
      <c r="C1469" t="s">
        <v>41</v>
      </c>
      <c r="D1469" t="s">
        <v>46</v>
      </c>
      <c r="E1469">
        <v>-10</v>
      </c>
      <c r="F1469">
        <v>-0.96002755895258973</v>
      </c>
      <c r="G1469">
        <v>-10</v>
      </c>
      <c r="H1469">
        <v>-6.5</v>
      </c>
      <c r="I1469">
        <v>5.5399724410474107</v>
      </c>
      <c r="J1469">
        <v>-3.5</v>
      </c>
      <c r="K1469">
        <v>0</v>
      </c>
      <c r="L1469">
        <v>4.5695416060921179</v>
      </c>
      <c r="M1469">
        <v>0.4</v>
      </c>
      <c r="N1469">
        <v>0.9</v>
      </c>
      <c r="O1469">
        <v>0.1484075634479147</v>
      </c>
      <c r="P1469">
        <v>3.7792284803260032</v>
      </c>
      <c r="Q1469">
        <v>-8.2423857454089228E-2</v>
      </c>
      <c r="R1469">
        <v>3.5365010351966872</v>
      </c>
      <c r="S1469">
        <v>1</v>
      </c>
      <c r="T1469">
        <v>0.8</v>
      </c>
      <c r="U1469">
        <v>9.1935833042931639E-2</v>
      </c>
      <c r="V1469">
        <v>4.0090934343434341</v>
      </c>
    </row>
    <row r="1470" spans="1:22" x14ac:dyDescent="0.45">
      <c r="A1470">
        <v>2005</v>
      </c>
      <c r="B1470">
        <v>9</v>
      </c>
      <c r="C1470" t="s">
        <v>44</v>
      </c>
      <c r="D1470" t="s">
        <v>45</v>
      </c>
      <c r="E1470">
        <v>7</v>
      </c>
      <c r="F1470">
        <v>3.9344724910980093</v>
      </c>
      <c r="G1470">
        <v>7</v>
      </c>
      <c r="H1470">
        <v>0</v>
      </c>
      <c r="I1470">
        <v>3.9344724910980093</v>
      </c>
      <c r="J1470">
        <v>7</v>
      </c>
      <c r="K1470">
        <v>1</v>
      </c>
      <c r="L1470">
        <v>3.6926053113553117</v>
      </c>
      <c r="M1470">
        <v>0.6</v>
      </c>
      <c r="N1470">
        <v>1</v>
      </c>
      <c r="O1470">
        <v>-5.6396991774181282E-2</v>
      </c>
      <c r="P1470">
        <v>3.5344393365660531</v>
      </c>
      <c r="Q1470">
        <v>-6.1086325539610284E-2</v>
      </c>
      <c r="R1470">
        <v>3.7115328599275967</v>
      </c>
      <c r="S1470">
        <v>1</v>
      </c>
      <c r="T1470">
        <v>0.5</v>
      </c>
      <c r="U1470">
        <v>-4.0163415505904257E-2</v>
      </c>
      <c r="V1470">
        <v>4.1054584414494197</v>
      </c>
    </row>
    <row r="1471" spans="1:22" x14ac:dyDescent="0.45">
      <c r="A1471">
        <v>2005</v>
      </c>
      <c r="B1471">
        <v>9</v>
      </c>
      <c r="C1471" t="s">
        <v>33</v>
      </c>
      <c r="D1471" t="s">
        <v>26</v>
      </c>
      <c r="E1471">
        <v>-19</v>
      </c>
      <c r="F1471">
        <v>-0.74986243611218395</v>
      </c>
      <c r="G1471">
        <v>-19</v>
      </c>
      <c r="H1471">
        <v>-3</v>
      </c>
      <c r="I1471">
        <v>2.2501375638878161</v>
      </c>
      <c r="J1471">
        <v>-16</v>
      </c>
      <c r="K1471">
        <v>0</v>
      </c>
      <c r="L1471">
        <v>4.6255611426756937</v>
      </c>
      <c r="M1471">
        <v>0.6</v>
      </c>
      <c r="N1471">
        <v>0.6</v>
      </c>
      <c r="O1471">
        <v>0.15998226794674986</v>
      </c>
      <c r="P1471">
        <v>4.200212348038435</v>
      </c>
      <c r="Q1471">
        <v>-8.9355907368659782E-3</v>
      </c>
      <c r="R1471">
        <v>4.0393104999960716</v>
      </c>
      <c r="S1471">
        <v>0.8</v>
      </c>
      <c r="T1471">
        <v>0.4</v>
      </c>
      <c r="U1471">
        <v>7.8564616160736428E-2</v>
      </c>
      <c r="V1471">
        <v>3.65535299671388</v>
      </c>
    </row>
    <row r="1472" spans="1:22" x14ac:dyDescent="0.45">
      <c r="A1472">
        <v>2005</v>
      </c>
      <c r="B1472">
        <v>10</v>
      </c>
      <c r="C1472" t="s">
        <v>38</v>
      </c>
      <c r="D1472" t="s">
        <v>27</v>
      </c>
      <c r="E1472">
        <v>11</v>
      </c>
      <c r="F1472">
        <v>3.7804917022593032</v>
      </c>
      <c r="G1472">
        <v>11</v>
      </c>
      <c r="H1472">
        <v>2.5</v>
      </c>
      <c r="I1472">
        <v>1.2804917022593032</v>
      </c>
      <c r="J1472">
        <v>8.5</v>
      </c>
      <c r="K1472">
        <v>1</v>
      </c>
      <c r="L1472">
        <v>4.6566500843084286</v>
      </c>
      <c r="M1472">
        <v>0.7</v>
      </c>
      <c r="N1472">
        <v>0.4</v>
      </c>
      <c r="O1472">
        <v>1.9836169350680912E-2</v>
      </c>
      <c r="P1472">
        <v>4.5349369747899155</v>
      </c>
      <c r="Q1472">
        <v>8.4539055383533492E-3</v>
      </c>
      <c r="R1472">
        <v>4.834329413276782</v>
      </c>
      <c r="S1472">
        <v>0.5</v>
      </c>
      <c r="T1472">
        <v>0.5</v>
      </c>
      <c r="U1472">
        <v>-8.3075086583933068E-3</v>
      </c>
      <c r="V1472">
        <v>4.5863890746934226</v>
      </c>
    </row>
    <row r="1473" spans="1:22" x14ac:dyDescent="0.45">
      <c r="A1473">
        <v>2005</v>
      </c>
      <c r="B1473">
        <v>10</v>
      </c>
      <c r="C1473" t="s">
        <v>47</v>
      </c>
      <c r="D1473" t="s">
        <v>24</v>
      </c>
      <c r="E1473">
        <v>8</v>
      </c>
      <c r="F1473">
        <v>6.6257372529479062</v>
      </c>
      <c r="G1473">
        <v>8</v>
      </c>
      <c r="H1473">
        <v>12</v>
      </c>
      <c r="I1473">
        <v>-5.3742627470520938</v>
      </c>
      <c r="J1473">
        <v>-4</v>
      </c>
      <c r="K1473">
        <v>1</v>
      </c>
      <c r="L1473">
        <v>3.5414844093104967</v>
      </c>
      <c r="M1473">
        <v>0.9</v>
      </c>
      <c r="N1473">
        <v>1</v>
      </c>
      <c r="O1473">
        <v>-0.2640065318123731</v>
      </c>
      <c r="P1473">
        <v>4.5308597269317081</v>
      </c>
      <c r="Q1473">
        <v>3.6084329421199247E-2</v>
      </c>
      <c r="R1473">
        <v>4.1819801947839039</v>
      </c>
      <c r="S1473">
        <v>1</v>
      </c>
      <c r="T1473">
        <v>0.9</v>
      </c>
      <c r="U1473">
        <v>-0.22258589568977341</v>
      </c>
      <c r="V1473">
        <v>3.5449736194318242</v>
      </c>
    </row>
    <row r="1474" spans="1:22" x14ac:dyDescent="0.45">
      <c r="A1474">
        <v>2005</v>
      </c>
      <c r="B1474">
        <v>10</v>
      </c>
      <c r="C1474" t="s">
        <v>36</v>
      </c>
      <c r="D1474" t="s">
        <v>25</v>
      </c>
      <c r="E1474">
        <v>8</v>
      </c>
      <c r="F1474">
        <v>5.6916426479255504</v>
      </c>
      <c r="G1474">
        <v>8</v>
      </c>
      <c r="H1474">
        <v>4</v>
      </c>
      <c r="I1474">
        <v>1.6916426479255504</v>
      </c>
      <c r="J1474">
        <v>4</v>
      </c>
      <c r="K1474">
        <v>1</v>
      </c>
      <c r="L1474">
        <v>3.1924964371713598</v>
      </c>
      <c r="M1474">
        <v>1.1000000000000001</v>
      </c>
      <c r="N1474">
        <v>0.8</v>
      </c>
      <c r="O1474">
        <v>-0.172842951067087</v>
      </c>
      <c r="P1474">
        <v>5.0726785714285709</v>
      </c>
      <c r="Q1474">
        <v>-3.4195935007167409E-2</v>
      </c>
      <c r="R1474">
        <v>3.3322592383461953</v>
      </c>
      <c r="S1474">
        <v>1</v>
      </c>
      <c r="T1474">
        <v>0.7</v>
      </c>
      <c r="U1474">
        <v>-0.18794054760430817</v>
      </c>
      <c r="V1474">
        <v>4.20534942182001</v>
      </c>
    </row>
    <row r="1475" spans="1:22" x14ac:dyDescent="0.45">
      <c r="A1475">
        <v>2005</v>
      </c>
      <c r="B1475">
        <v>10</v>
      </c>
      <c r="C1475" t="s">
        <v>53</v>
      </c>
      <c r="D1475" t="s">
        <v>33</v>
      </c>
      <c r="E1475">
        <v>14</v>
      </c>
      <c r="F1475">
        <v>11.997733570095646</v>
      </c>
      <c r="G1475">
        <v>14</v>
      </c>
      <c r="H1475">
        <v>17</v>
      </c>
      <c r="I1475">
        <v>-5.0022664299043544</v>
      </c>
      <c r="J1475">
        <v>-3</v>
      </c>
      <c r="K1475">
        <v>1</v>
      </c>
      <c r="L1475">
        <v>4.3873658117357142</v>
      </c>
      <c r="M1475">
        <v>0.6</v>
      </c>
      <c r="N1475">
        <v>0.4</v>
      </c>
      <c r="O1475">
        <v>-5.6011988133045712E-2</v>
      </c>
      <c r="P1475">
        <v>4.8754691796627112</v>
      </c>
      <c r="Q1475">
        <v>0.11738710005390163</v>
      </c>
      <c r="R1475">
        <v>4.6347376132639289</v>
      </c>
      <c r="S1475">
        <v>0.5</v>
      </c>
      <c r="T1475">
        <v>0.7</v>
      </c>
      <c r="U1475">
        <v>0.18698424632446015</v>
      </c>
      <c r="V1475">
        <v>3.8755911359172224</v>
      </c>
    </row>
    <row r="1476" spans="1:22" x14ac:dyDescent="0.45">
      <c r="A1476">
        <v>2005</v>
      </c>
      <c r="B1476">
        <v>10</v>
      </c>
      <c r="C1476" t="s">
        <v>50</v>
      </c>
      <c r="D1476" t="s">
        <v>48</v>
      </c>
      <c r="E1476">
        <v>27</v>
      </c>
      <c r="F1476">
        <v>6.985576342112271</v>
      </c>
      <c r="G1476">
        <v>27</v>
      </c>
      <c r="H1476">
        <v>8</v>
      </c>
      <c r="I1476">
        <v>-1.014423657887729</v>
      </c>
      <c r="J1476">
        <v>19</v>
      </c>
      <c r="K1476">
        <v>0</v>
      </c>
      <c r="L1476">
        <v>3.5932850918145034</v>
      </c>
      <c r="M1476">
        <v>0.9</v>
      </c>
      <c r="N1476">
        <v>0.6</v>
      </c>
      <c r="O1476">
        <v>-0.14863527730425319</v>
      </c>
      <c r="P1476">
        <v>3.745088190794712</v>
      </c>
      <c r="Q1476">
        <v>-1.8587367129906725E-2</v>
      </c>
      <c r="R1476">
        <v>4.3764265021377096</v>
      </c>
      <c r="S1476">
        <v>0.8</v>
      </c>
      <c r="T1476">
        <v>0.1</v>
      </c>
      <c r="U1476">
        <v>-2.5830700408849206E-2</v>
      </c>
      <c r="V1476">
        <v>4.3869322782928926</v>
      </c>
    </row>
    <row r="1477" spans="1:22" x14ac:dyDescent="0.45">
      <c r="A1477">
        <v>2005</v>
      </c>
      <c r="B1477">
        <v>10</v>
      </c>
      <c r="C1477" t="s">
        <v>26</v>
      </c>
      <c r="D1477" t="s">
        <v>22</v>
      </c>
      <c r="E1477">
        <v>-7</v>
      </c>
      <c r="F1477">
        <v>0.82087916138362971</v>
      </c>
      <c r="G1477">
        <v>-7</v>
      </c>
      <c r="H1477">
        <v>-2.5</v>
      </c>
      <c r="I1477">
        <v>3.3208791613836297</v>
      </c>
      <c r="J1477">
        <v>-4.5</v>
      </c>
      <c r="K1477">
        <v>0</v>
      </c>
      <c r="L1477">
        <v>3.9007525062656647</v>
      </c>
      <c r="M1477">
        <v>0.9</v>
      </c>
      <c r="N1477">
        <v>0.3</v>
      </c>
      <c r="O1477">
        <v>6.3241349218275747E-2</v>
      </c>
      <c r="P1477">
        <v>3.7618145351754189</v>
      </c>
      <c r="Q1477">
        <v>5.3666019276548668E-2</v>
      </c>
      <c r="R1477">
        <v>4.9830743645018494</v>
      </c>
      <c r="S1477">
        <v>0.7</v>
      </c>
      <c r="T1477">
        <v>0.6</v>
      </c>
      <c r="U1477">
        <v>-8.1019249206487759E-2</v>
      </c>
      <c r="V1477">
        <v>4.2616624118816171</v>
      </c>
    </row>
    <row r="1478" spans="1:22" x14ac:dyDescent="0.45">
      <c r="A1478">
        <v>2005</v>
      </c>
      <c r="B1478">
        <v>10</v>
      </c>
      <c r="C1478" t="s">
        <v>35</v>
      </c>
      <c r="D1478" t="s">
        <v>37</v>
      </c>
      <c r="E1478">
        <v>-3</v>
      </c>
      <c r="F1478">
        <v>5.9329033570775183</v>
      </c>
      <c r="G1478">
        <v>-3</v>
      </c>
      <c r="H1478">
        <v>10</v>
      </c>
      <c r="I1478">
        <v>-4.0670966429224817</v>
      </c>
      <c r="J1478">
        <v>-13</v>
      </c>
      <c r="K1478">
        <v>1</v>
      </c>
      <c r="L1478">
        <v>4.2959893970763536</v>
      </c>
      <c r="M1478">
        <v>0.8</v>
      </c>
      <c r="N1478">
        <v>0.7</v>
      </c>
      <c r="O1478">
        <v>-9.2666327654784011E-2</v>
      </c>
      <c r="P1478">
        <v>3.7339869232486009</v>
      </c>
      <c r="Q1478">
        <v>2.5312290348149007E-2</v>
      </c>
      <c r="R1478">
        <v>4.4072926929392446</v>
      </c>
      <c r="S1478">
        <v>0.6</v>
      </c>
      <c r="T1478">
        <v>0.5</v>
      </c>
      <c r="U1478">
        <v>-1.3032480725784931E-2</v>
      </c>
      <c r="V1478">
        <v>3.5500439209912891</v>
      </c>
    </row>
    <row r="1479" spans="1:22" x14ac:dyDescent="0.45">
      <c r="A1479">
        <v>2005</v>
      </c>
      <c r="B1479">
        <v>10</v>
      </c>
      <c r="C1479" t="s">
        <v>32</v>
      </c>
      <c r="D1479" t="s">
        <v>29</v>
      </c>
      <c r="E1479">
        <v>27</v>
      </c>
      <c r="F1479">
        <v>8.0314979711767336</v>
      </c>
      <c r="G1479">
        <v>27</v>
      </c>
      <c r="H1479">
        <v>9.5</v>
      </c>
      <c r="I1479">
        <v>-1.4685020288232664</v>
      </c>
      <c r="J1479">
        <v>17.5</v>
      </c>
      <c r="K1479">
        <v>0</v>
      </c>
      <c r="L1479">
        <v>3.4614501705052247</v>
      </c>
      <c r="M1479">
        <v>1.4</v>
      </c>
      <c r="N1479">
        <v>0.4</v>
      </c>
      <c r="O1479">
        <v>-0.18343224371003</v>
      </c>
      <c r="P1479">
        <v>4.5599857318607322</v>
      </c>
      <c r="Q1479">
        <v>8.8371809942638605E-3</v>
      </c>
      <c r="R1479">
        <v>3.206535855448899</v>
      </c>
      <c r="S1479">
        <v>1</v>
      </c>
      <c r="T1479">
        <v>0.7</v>
      </c>
      <c r="U1479">
        <v>-3.3160324943492135E-3</v>
      </c>
      <c r="V1479">
        <v>3.067051391348067</v>
      </c>
    </row>
    <row r="1480" spans="1:22" x14ac:dyDescent="0.45">
      <c r="A1480">
        <v>2005</v>
      </c>
      <c r="B1480">
        <v>10</v>
      </c>
      <c r="C1480" t="s">
        <v>52</v>
      </c>
      <c r="D1480" t="s">
        <v>39</v>
      </c>
      <c r="E1480">
        <v>-14</v>
      </c>
      <c r="F1480">
        <v>-1.5631247389830425</v>
      </c>
      <c r="G1480">
        <v>-14</v>
      </c>
      <c r="H1480">
        <v>-2.5</v>
      </c>
      <c r="I1480">
        <v>0.93687526101695751</v>
      </c>
      <c r="J1480">
        <v>-11.5</v>
      </c>
      <c r="K1480">
        <v>0</v>
      </c>
      <c r="L1480">
        <v>4.8332468535369699</v>
      </c>
      <c r="M1480">
        <v>0.7</v>
      </c>
      <c r="N1480">
        <v>0.1</v>
      </c>
      <c r="O1480">
        <v>0.13782321330775382</v>
      </c>
      <c r="P1480">
        <v>4.0515778081567557</v>
      </c>
      <c r="Q1480">
        <v>-4.9234477017664209E-2</v>
      </c>
      <c r="R1480">
        <v>3.8688215731636779</v>
      </c>
      <c r="S1480">
        <v>1</v>
      </c>
      <c r="T1480">
        <v>0.5</v>
      </c>
      <c r="U1480">
        <v>-2.8937313366166985E-2</v>
      </c>
      <c r="V1480">
        <v>4.2962209606349706</v>
      </c>
    </row>
    <row r="1481" spans="1:22" x14ac:dyDescent="0.45">
      <c r="A1481">
        <v>2005</v>
      </c>
      <c r="B1481">
        <v>10</v>
      </c>
      <c r="C1481" t="s">
        <v>46</v>
      </c>
      <c r="D1481" t="s">
        <v>28</v>
      </c>
      <c r="E1481">
        <v>-8</v>
      </c>
      <c r="F1481">
        <v>2.6494265254667422</v>
      </c>
      <c r="G1481">
        <v>-8</v>
      </c>
      <c r="H1481">
        <v>9.5</v>
      </c>
      <c r="I1481">
        <v>-6.8505734745332578</v>
      </c>
      <c r="J1481">
        <v>-17.5</v>
      </c>
      <c r="K1481">
        <v>1</v>
      </c>
      <c r="L1481">
        <v>3.2781677018633539</v>
      </c>
      <c r="M1481">
        <v>0.9</v>
      </c>
      <c r="N1481">
        <v>0.7</v>
      </c>
      <c r="O1481">
        <v>8.4530103571979903E-2</v>
      </c>
      <c r="P1481">
        <v>3.9158581402257875</v>
      </c>
      <c r="Q1481">
        <v>1.7200340853915218E-2</v>
      </c>
      <c r="R1481">
        <v>4.9543341327612431</v>
      </c>
      <c r="S1481">
        <v>1</v>
      </c>
      <c r="T1481">
        <v>0.4</v>
      </c>
      <c r="U1481">
        <v>5.0245937165683964E-2</v>
      </c>
      <c r="V1481">
        <v>4.519888065151223</v>
      </c>
    </row>
    <row r="1482" spans="1:22" x14ac:dyDescent="0.45">
      <c r="A1482">
        <v>2005</v>
      </c>
      <c r="B1482">
        <v>10</v>
      </c>
      <c r="C1482" t="s">
        <v>51</v>
      </c>
      <c r="D1482" t="s">
        <v>43</v>
      </c>
      <c r="E1482">
        <v>15</v>
      </c>
      <c r="F1482">
        <v>10.068252588699727</v>
      </c>
      <c r="G1482">
        <v>15</v>
      </c>
      <c r="H1482">
        <v>7</v>
      </c>
      <c r="I1482">
        <v>3.0682525886997265</v>
      </c>
      <c r="J1482">
        <v>8</v>
      </c>
      <c r="K1482">
        <v>1</v>
      </c>
      <c r="L1482">
        <v>4.681316391941392</v>
      </c>
      <c r="M1482">
        <v>0.8</v>
      </c>
      <c r="N1482">
        <v>0.9</v>
      </c>
      <c r="O1482">
        <v>-1.0382112850787647E-3</v>
      </c>
      <c r="P1482">
        <v>4.711640608875129</v>
      </c>
      <c r="Q1482">
        <v>0.12140291242207971</v>
      </c>
      <c r="R1482">
        <v>5.6839629488158909</v>
      </c>
      <c r="S1482">
        <v>0.4</v>
      </c>
      <c r="T1482">
        <v>0.3</v>
      </c>
      <c r="U1482">
        <v>0.13115231899380131</v>
      </c>
      <c r="V1482">
        <v>4.0253966600994469</v>
      </c>
    </row>
    <row r="1483" spans="1:22" x14ac:dyDescent="0.45">
      <c r="A1483">
        <v>2005</v>
      </c>
      <c r="B1483">
        <v>10</v>
      </c>
      <c r="C1483" t="s">
        <v>45</v>
      </c>
      <c r="D1483" t="s">
        <v>42</v>
      </c>
      <c r="E1483">
        <v>1</v>
      </c>
      <c r="F1483">
        <v>1.6919296874839032</v>
      </c>
      <c r="G1483">
        <v>1</v>
      </c>
      <c r="H1483">
        <v>-1</v>
      </c>
      <c r="I1483">
        <v>2.6919296874839032</v>
      </c>
      <c r="J1483">
        <v>2</v>
      </c>
      <c r="K1483">
        <v>1</v>
      </c>
      <c r="L1483">
        <v>3.7145829688600585</v>
      </c>
      <c r="M1483">
        <v>1.1000000000000001</v>
      </c>
      <c r="N1483">
        <v>0.5</v>
      </c>
      <c r="O1483">
        <v>-3.5242284295028056E-2</v>
      </c>
      <c r="P1483">
        <v>3.9426878786788579</v>
      </c>
      <c r="Q1483">
        <v>-1.6967569271246891E-2</v>
      </c>
      <c r="R1483">
        <v>3.4585870916149553</v>
      </c>
      <c r="S1483">
        <v>0.7</v>
      </c>
      <c r="T1483">
        <v>0.8</v>
      </c>
      <c r="U1483">
        <v>-8.781882875981184E-2</v>
      </c>
      <c r="V1483">
        <v>3.1996546372518915</v>
      </c>
    </row>
    <row r="1484" spans="1:22" x14ac:dyDescent="0.45">
      <c r="A1484">
        <v>2005</v>
      </c>
      <c r="B1484">
        <v>10</v>
      </c>
      <c r="C1484" t="s">
        <v>31</v>
      </c>
      <c r="D1484" t="s">
        <v>41</v>
      </c>
      <c r="E1484">
        <v>13</v>
      </c>
      <c r="F1484">
        <v>8.5975070472466371</v>
      </c>
      <c r="G1484">
        <v>13</v>
      </c>
      <c r="H1484">
        <v>7.5</v>
      </c>
      <c r="I1484">
        <v>1.0975070472466371</v>
      </c>
      <c r="J1484">
        <v>5.5</v>
      </c>
      <c r="K1484">
        <v>1</v>
      </c>
      <c r="L1484">
        <v>4.2605516874819118</v>
      </c>
      <c r="M1484">
        <v>1.2</v>
      </c>
      <c r="N1484">
        <v>0.8</v>
      </c>
      <c r="O1484">
        <v>-6.0097553397041634E-2</v>
      </c>
      <c r="P1484">
        <v>4.5264720769314595</v>
      </c>
      <c r="Q1484">
        <v>-4.7270228587014351E-2</v>
      </c>
      <c r="R1484">
        <v>4.6722154028835607</v>
      </c>
      <c r="S1484">
        <v>0.6</v>
      </c>
      <c r="T1484">
        <v>0.8</v>
      </c>
      <c r="U1484">
        <v>0.11047062601004665</v>
      </c>
      <c r="V1484">
        <v>3.5931173692148923</v>
      </c>
    </row>
    <row r="1485" spans="1:22" x14ac:dyDescent="0.45">
      <c r="A1485">
        <v>2005</v>
      </c>
      <c r="B1485">
        <v>10</v>
      </c>
      <c r="C1485" t="s">
        <v>23</v>
      </c>
      <c r="D1485" t="s">
        <v>44</v>
      </c>
      <c r="E1485">
        <v>-1</v>
      </c>
      <c r="F1485">
        <v>-0.39438134558616944</v>
      </c>
      <c r="G1485">
        <v>-1</v>
      </c>
      <c r="H1485">
        <v>3</v>
      </c>
      <c r="I1485">
        <v>-3.3943813455861696</v>
      </c>
      <c r="J1485">
        <v>-4</v>
      </c>
      <c r="K1485">
        <v>1</v>
      </c>
      <c r="L1485">
        <v>3.778476180570002</v>
      </c>
      <c r="M1485">
        <v>1.3</v>
      </c>
      <c r="N1485">
        <v>0.5</v>
      </c>
      <c r="O1485">
        <v>1.6583624447416158E-2</v>
      </c>
      <c r="P1485">
        <v>3.8426076059714505</v>
      </c>
      <c r="Q1485">
        <v>-0.10287178359604712</v>
      </c>
      <c r="R1485">
        <v>3.5473672161172161</v>
      </c>
      <c r="S1485">
        <v>0.6</v>
      </c>
      <c r="T1485">
        <v>0.8</v>
      </c>
      <c r="U1485">
        <v>-3.4397856087348147E-2</v>
      </c>
      <c r="V1485">
        <v>3.5647798938415947</v>
      </c>
    </row>
    <row r="1486" spans="1:22" x14ac:dyDescent="0.45">
      <c r="A1486">
        <v>2005</v>
      </c>
      <c r="B1486">
        <v>11</v>
      </c>
      <c r="C1486" t="s">
        <v>42</v>
      </c>
      <c r="D1486" t="s">
        <v>28</v>
      </c>
      <c r="E1486">
        <v>-3</v>
      </c>
      <c r="F1486">
        <v>4.3158725791251253</v>
      </c>
      <c r="G1486">
        <v>-3</v>
      </c>
      <c r="H1486">
        <v>6</v>
      </c>
      <c r="I1486">
        <v>-1.6841274208748747</v>
      </c>
      <c r="J1486">
        <v>-9</v>
      </c>
      <c r="K1486">
        <v>1</v>
      </c>
      <c r="L1486">
        <v>3.379698202726066</v>
      </c>
      <c r="M1486">
        <v>0.7</v>
      </c>
      <c r="N1486">
        <v>0.7</v>
      </c>
      <c r="O1486">
        <v>-8.3443159083875645E-2</v>
      </c>
      <c r="P1486">
        <v>3.4474807242084133</v>
      </c>
      <c r="Q1486">
        <v>-0.17734830858100523</v>
      </c>
      <c r="R1486">
        <v>5.0652036979786343</v>
      </c>
      <c r="S1486">
        <v>1.2</v>
      </c>
      <c r="T1486">
        <v>0.4</v>
      </c>
      <c r="U1486">
        <v>4.36124994374536E-2</v>
      </c>
      <c r="V1486">
        <v>4.6071896524528109</v>
      </c>
    </row>
    <row r="1487" spans="1:22" x14ac:dyDescent="0.45">
      <c r="A1487">
        <v>2005</v>
      </c>
      <c r="B1487">
        <v>11</v>
      </c>
      <c r="C1487" t="s">
        <v>41</v>
      </c>
      <c r="D1487" t="s">
        <v>50</v>
      </c>
      <c r="E1487">
        <v>3</v>
      </c>
      <c r="F1487">
        <v>-4.7461871162788762</v>
      </c>
      <c r="G1487">
        <v>3</v>
      </c>
      <c r="H1487">
        <v>-4</v>
      </c>
      <c r="I1487">
        <v>-0.74618711627887624</v>
      </c>
      <c r="J1487">
        <v>7</v>
      </c>
      <c r="K1487">
        <v>0</v>
      </c>
      <c r="L1487">
        <v>4.5625164062280428</v>
      </c>
      <c r="M1487">
        <v>0.6</v>
      </c>
      <c r="N1487">
        <v>0.7</v>
      </c>
      <c r="O1487">
        <v>0.10660366206386832</v>
      </c>
      <c r="P1487">
        <v>3.5927905718292714</v>
      </c>
      <c r="Q1487">
        <v>-0.11544741232212252</v>
      </c>
      <c r="R1487">
        <v>3.5874027388733269</v>
      </c>
      <c r="S1487">
        <v>0.9</v>
      </c>
      <c r="T1487">
        <v>0.6</v>
      </c>
      <c r="U1487">
        <v>-0.17105809692235646</v>
      </c>
      <c r="V1487">
        <v>3.6698021496047808</v>
      </c>
    </row>
    <row r="1488" spans="1:22" x14ac:dyDescent="0.45">
      <c r="A1488">
        <v>2005</v>
      </c>
      <c r="B1488">
        <v>11</v>
      </c>
      <c r="C1488" t="s">
        <v>29</v>
      </c>
      <c r="D1488" t="s">
        <v>24</v>
      </c>
      <c r="E1488">
        <v>10</v>
      </c>
      <c r="F1488">
        <v>-0.7485356401783676</v>
      </c>
      <c r="G1488">
        <v>10</v>
      </c>
      <c r="H1488">
        <v>-3</v>
      </c>
      <c r="I1488">
        <v>2.2514643598216324</v>
      </c>
      <c r="J1488">
        <v>13</v>
      </c>
      <c r="K1488">
        <v>1</v>
      </c>
      <c r="L1488">
        <v>3.2021880293619427</v>
      </c>
      <c r="M1488">
        <v>0.9</v>
      </c>
      <c r="N1488">
        <v>0.9</v>
      </c>
      <c r="O1488">
        <v>-4.5544964258434378E-2</v>
      </c>
      <c r="P1488">
        <v>3.1917988660955414</v>
      </c>
      <c r="Q1488">
        <v>-0.11871925453982417</v>
      </c>
      <c r="R1488">
        <v>4.3039845520823778</v>
      </c>
      <c r="S1488">
        <v>0.9</v>
      </c>
      <c r="T1488">
        <v>1</v>
      </c>
      <c r="U1488">
        <v>-0.19611408126119073</v>
      </c>
      <c r="V1488">
        <v>3.3247715992298041</v>
      </c>
    </row>
    <row r="1489" spans="1:22" x14ac:dyDescent="0.45">
      <c r="A1489">
        <v>2005</v>
      </c>
      <c r="B1489">
        <v>11</v>
      </c>
      <c r="C1489" t="s">
        <v>22</v>
      </c>
      <c r="D1489" t="s">
        <v>31</v>
      </c>
      <c r="E1489">
        <v>22</v>
      </c>
      <c r="F1489">
        <v>-0.41492367827242704</v>
      </c>
      <c r="G1489">
        <v>22</v>
      </c>
      <c r="H1489">
        <v>2.5</v>
      </c>
      <c r="I1489">
        <v>-2.914923678272427</v>
      </c>
      <c r="J1489">
        <v>19.5</v>
      </c>
      <c r="K1489">
        <v>0</v>
      </c>
      <c r="L1489">
        <v>4.8696815073589921</v>
      </c>
      <c r="M1489">
        <v>0.6</v>
      </c>
      <c r="N1489">
        <v>0.6</v>
      </c>
      <c r="O1489">
        <v>-6.3277566295981386E-2</v>
      </c>
      <c r="P1489">
        <v>4.2953541681540184</v>
      </c>
      <c r="Q1489">
        <v>3.8745240568438186E-2</v>
      </c>
      <c r="R1489">
        <v>4.1886878881987579</v>
      </c>
      <c r="S1489">
        <v>0.9</v>
      </c>
      <c r="T1489">
        <v>0.6</v>
      </c>
      <c r="U1489">
        <v>-6.983599339540246E-2</v>
      </c>
      <c r="V1489">
        <v>4.4779143846237668</v>
      </c>
    </row>
    <row r="1490" spans="1:22" x14ac:dyDescent="0.45">
      <c r="A1490">
        <v>2005</v>
      </c>
      <c r="B1490">
        <v>11</v>
      </c>
      <c r="C1490" t="s">
        <v>25</v>
      </c>
      <c r="D1490" t="s">
        <v>23</v>
      </c>
      <c r="E1490">
        <v>13</v>
      </c>
      <c r="F1490">
        <v>6.6072691944530497</v>
      </c>
      <c r="G1490">
        <v>13</v>
      </c>
      <c r="H1490">
        <v>8</v>
      </c>
      <c r="I1490">
        <v>-1.3927308055469503</v>
      </c>
      <c r="J1490">
        <v>5</v>
      </c>
      <c r="K1490">
        <v>0</v>
      </c>
      <c r="L1490">
        <v>3.334481460568417</v>
      </c>
      <c r="M1490">
        <v>0.9</v>
      </c>
      <c r="N1490">
        <v>0.6</v>
      </c>
      <c r="O1490">
        <v>-0.13308713479705869</v>
      </c>
      <c r="P1490">
        <v>4.1276183293830355</v>
      </c>
      <c r="Q1490">
        <v>-0.14634118197280332</v>
      </c>
      <c r="R1490">
        <v>3.581662455079806</v>
      </c>
      <c r="S1490">
        <v>1.2</v>
      </c>
      <c r="T1490">
        <v>0.5</v>
      </c>
      <c r="U1490">
        <v>2.405542896983168E-2</v>
      </c>
      <c r="V1490">
        <v>4.0757244890883335</v>
      </c>
    </row>
    <row r="1491" spans="1:22" x14ac:dyDescent="0.45">
      <c r="A1491">
        <v>2005</v>
      </c>
      <c r="B1491">
        <v>11</v>
      </c>
      <c r="C1491" t="s">
        <v>49</v>
      </c>
      <c r="D1491" t="s">
        <v>26</v>
      </c>
      <c r="E1491">
        <v>7</v>
      </c>
      <c r="F1491">
        <v>3.4992633853896007</v>
      </c>
      <c r="G1491">
        <v>7</v>
      </c>
      <c r="H1491">
        <v>10</v>
      </c>
      <c r="I1491">
        <v>-6.5007366146103998</v>
      </c>
      <c r="J1491">
        <v>-3</v>
      </c>
      <c r="K1491">
        <v>1</v>
      </c>
      <c r="L1491">
        <v>4.2610381579914831</v>
      </c>
      <c r="M1491">
        <v>0.9</v>
      </c>
      <c r="N1491">
        <v>0.7</v>
      </c>
      <c r="O1491">
        <v>-6.8570073742970514E-2</v>
      </c>
      <c r="P1491">
        <v>4.6788024460962987</v>
      </c>
      <c r="Q1491">
        <v>-1.8325837402718266E-2</v>
      </c>
      <c r="R1491">
        <v>3.96640907192223</v>
      </c>
      <c r="S1491">
        <v>0.8</v>
      </c>
      <c r="T1491">
        <v>0.4</v>
      </c>
      <c r="U1491">
        <v>5.8705746170262585E-2</v>
      </c>
      <c r="V1491">
        <v>3.8458481486207967</v>
      </c>
    </row>
    <row r="1492" spans="1:22" x14ac:dyDescent="0.45">
      <c r="A1492">
        <v>2005</v>
      </c>
      <c r="B1492">
        <v>11</v>
      </c>
      <c r="C1492" t="s">
        <v>44</v>
      </c>
      <c r="D1492" t="s">
        <v>37</v>
      </c>
      <c r="E1492">
        <v>10</v>
      </c>
      <c r="F1492">
        <v>1.4757429105780691</v>
      </c>
      <c r="G1492">
        <v>10</v>
      </c>
      <c r="H1492">
        <v>3.5</v>
      </c>
      <c r="I1492">
        <v>-2.0242570894219307</v>
      </c>
      <c r="J1492">
        <v>6.5</v>
      </c>
      <c r="K1492">
        <v>0</v>
      </c>
      <c r="L1492">
        <v>3.8081626706626706</v>
      </c>
      <c r="M1492">
        <v>0.8</v>
      </c>
      <c r="N1492">
        <v>0.8</v>
      </c>
      <c r="O1492">
        <v>-1.6123305483689423E-2</v>
      </c>
      <c r="P1492">
        <v>3.0565078350180648</v>
      </c>
      <c r="Q1492">
        <v>-7.8758568056307668E-2</v>
      </c>
      <c r="R1492">
        <v>4.2977688834154346</v>
      </c>
      <c r="S1492">
        <v>0.5</v>
      </c>
      <c r="T1492">
        <v>0.8</v>
      </c>
      <c r="U1492">
        <v>-5.1649773954588626E-2</v>
      </c>
      <c r="V1492">
        <v>3.3585965525702361</v>
      </c>
    </row>
    <row r="1493" spans="1:22" x14ac:dyDescent="0.45">
      <c r="A1493">
        <v>2005</v>
      </c>
      <c r="B1493">
        <v>11</v>
      </c>
      <c r="C1493" t="s">
        <v>36</v>
      </c>
      <c r="D1493" t="s">
        <v>51</v>
      </c>
      <c r="E1493">
        <v>-10</v>
      </c>
      <c r="F1493">
        <v>3.064914372343555</v>
      </c>
      <c r="G1493">
        <v>-10</v>
      </c>
      <c r="H1493">
        <v>9</v>
      </c>
      <c r="I1493">
        <v>-5.935085627656445</v>
      </c>
      <c r="J1493">
        <v>-19</v>
      </c>
      <c r="K1493">
        <v>1</v>
      </c>
      <c r="L1493">
        <v>3.1643009484495552</v>
      </c>
      <c r="M1493">
        <v>1</v>
      </c>
      <c r="N1493">
        <v>0.6</v>
      </c>
      <c r="O1493">
        <v>-0.13157314458879829</v>
      </c>
      <c r="P1493">
        <v>5.0193452380952381</v>
      </c>
      <c r="Q1493">
        <v>-1.9933105459516039E-2</v>
      </c>
      <c r="R1493">
        <v>4.5318678625296274</v>
      </c>
      <c r="S1493">
        <v>0.9</v>
      </c>
      <c r="T1493">
        <v>1</v>
      </c>
      <c r="U1493">
        <v>-3.0065168290488997E-2</v>
      </c>
      <c r="V1493">
        <v>4.9893191803037009</v>
      </c>
    </row>
    <row r="1494" spans="1:22" x14ac:dyDescent="0.45">
      <c r="A1494">
        <v>2005</v>
      </c>
      <c r="B1494">
        <v>11</v>
      </c>
      <c r="C1494" t="s">
        <v>48</v>
      </c>
      <c r="D1494" t="s">
        <v>30</v>
      </c>
      <c r="E1494">
        <v>-3</v>
      </c>
      <c r="F1494">
        <v>-4.7157730597581446</v>
      </c>
      <c r="G1494">
        <v>-3</v>
      </c>
      <c r="H1494">
        <v>-4</v>
      </c>
      <c r="I1494">
        <v>-0.71577305975814465</v>
      </c>
      <c r="J1494">
        <v>1</v>
      </c>
      <c r="K1494">
        <v>0</v>
      </c>
      <c r="L1494">
        <v>4.3129762097400484</v>
      </c>
      <c r="M1494">
        <v>0.7</v>
      </c>
      <c r="N1494">
        <v>0.1</v>
      </c>
      <c r="O1494">
        <v>1.9045629194177148E-2</v>
      </c>
      <c r="P1494">
        <v>4.2782366261189795</v>
      </c>
      <c r="Q1494">
        <v>-0.13760016645253687</v>
      </c>
      <c r="R1494">
        <v>4.3366154970760231</v>
      </c>
      <c r="S1494">
        <v>0.9</v>
      </c>
      <c r="T1494">
        <v>0.5</v>
      </c>
      <c r="U1494">
        <v>-6.1804882243920022E-2</v>
      </c>
      <c r="V1494">
        <v>4.6292022597285758</v>
      </c>
    </row>
    <row r="1495" spans="1:22" x14ac:dyDescent="0.45">
      <c r="A1495">
        <v>2005</v>
      </c>
      <c r="B1495">
        <v>11</v>
      </c>
      <c r="C1495" t="s">
        <v>39</v>
      </c>
      <c r="D1495" t="s">
        <v>45</v>
      </c>
      <c r="E1495">
        <v>-3</v>
      </c>
      <c r="F1495">
        <v>5.0137906393331679</v>
      </c>
      <c r="G1495">
        <v>-3</v>
      </c>
      <c r="H1495">
        <v>6</v>
      </c>
      <c r="I1495">
        <v>-0.98620936066683207</v>
      </c>
      <c r="J1495">
        <v>-9</v>
      </c>
      <c r="K1495">
        <v>1</v>
      </c>
      <c r="L1495">
        <v>3.7991787160208212</v>
      </c>
      <c r="M1495">
        <v>1</v>
      </c>
      <c r="N1495">
        <v>0.7</v>
      </c>
      <c r="O1495">
        <v>-5.2163068360534026E-2</v>
      </c>
      <c r="P1495">
        <v>4.2721468865608969</v>
      </c>
      <c r="Q1495">
        <v>6.3882890293008796E-2</v>
      </c>
      <c r="R1495">
        <v>3.9757630930836614</v>
      </c>
      <c r="S1495">
        <v>1.3</v>
      </c>
      <c r="T1495">
        <v>0.5</v>
      </c>
      <c r="U1495">
        <v>-1.2726098796197068E-2</v>
      </c>
      <c r="V1495">
        <v>3.8735212120121907</v>
      </c>
    </row>
    <row r="1496" spans="1:22" x14ac:dyDescent="0.45">
      <c r="A1496">
        <v>2005</v>
      </c>
      <c r="B1496">
        <v>11</v>
      </c>
      <c r="C1496" t="s">
        <v>43</v>
      </c>
      <c r="D1496" t="s">
        <v>47</v>
      </c>
      <c r="E1496">
        <v>-2</v>
      </c>
      <c r="F1496">
        <v>-11.444581266386198</v>
      </c>
      <c r="G1496">
        <v>-2</v>
      </c>
      <c r="H1496">
        <v>-12</v>
      </c>
      <c r="I1496">
        <v>0.55541873361380212</v>
      </c>
      <c r="J1496">
        <v>10</v>
      </c>
      <c r="K1496">
        <v>1</v>
      </c>
      <c r="L1496">
        <v>5.7553915202444621</v>
      </c>
      <c r="M1496">
        <v>0.3</v>
      </c>
      <c r="N1496">
        <v>0.5</v>
      </c>
      <c r="O1496">
        <v>0.15042226262268166</v>
      </c>
      <c r="P1496">
        <v>4.1455204991087342</v>
      </c>
      <c r="Q1496">
        <v>3.669232177065402E-2</v>
      </c>
      <c r="R1496">
        <v>3.465726833552921</v>
      </c>
      <c r="S1496">
        <v>0.7</v>
      </c>
      <c r="T1496">
        <v>0.9</v>
      </c>
      <c r="U1496">
        <v>-0.24376316899856354</v>
      </c>
      <c r="V1496">
        <v>4.3317856528576346</v>
      </c>
    </row>
    <row r="1497" spans="1:22" x14ac:dyDescent="0.45">
      <c r="A1497">
        <v>2005</v>
      </c>
      <c r="B1497">
        <v>11</v>
      </c>
      <c r="C1497" t="s">
        <v>33</v>
      </c>
      <c r="D1497" t="s">
        <v>40</v>
      </c>
      <c r="E1497">
        <v>-8</v>
      </c>
      <c r="F1497">
        <v>-2.4392307252520435</v>
      </c>
      <c r="G1497">
        <v>-8</v>
      </c>
      <c r="H1497">
        <v>-4.5</v>
      </c>
      <c r="I1497">
        <v>2.0607692747479565</v>
      </c>
      <c r="J1497">
        <v>-3.5</v>
      </c>
      <c r="K1497">
        <v>0</v>
      </c>
      <c r="L1497">
        <v>4.6465023191462818</v>
      </c>
      <c r="M1497">
        <v>0.4</v>
      </c>
      <c r="N1497">
        <v>0.6</v>
      </c>
      <c r="O1497">
        <v>0.22267074631277112</v>
      </c>
      <c r="P1497">
        <v>3.8827339930600799</v>
      </c>
      <c r="Q1497">
        <v>-6.2494358129582962E-2</v>
      </c>
      <c r="R1497">
        <v>3.9874095171665509</v>
      </c>
      <c r="S1497">
        <v>0.9</v>
      </c>
      <c r="T1497">
        <v>0.3</v>
      </c>
      <c r="U1497">
        <v>5.0036128724117022E-2</v>
      </c>
      <c r="V1497">
        <v>5.0244575277663506</v>
      </c>
    </row>
    <row r="1498" spans="1:22" x14ac:dyDescent="0.45">
      <c r="A1498">
        <v>2005</v>
      </c>
      <c r="B1498">
        <v>11</v>
      </c>
      <c r="C1498" t="s">
        <v>32</v>
      </c>
      <c r="D1498" t="s">
        <v>52</v>
      </c>
      <c r="E1498">
        <v>27</v>
      </c>
      <c r="F1498">
        <v>12.30448411369089</v>
      </c>
      <c r="G1498">
        <v>27</v>
      </c>
      <c r="H1498">
        <v>13</v>
      </c>
      <c r="I1498">
        <v>-0.69551588630910999</v>
      </c>
      <c r="J1498">
        <v>14</v>
      </c>
      <c r="K1498">
        <v>0</v>
      </c>
      <c r="L1498">
        <v>3.6162630047298236</v>
      </c>
      <c r="M1498">
        <v>1.5</v>
      </c>
      <c r="N1498">
        <v>0.5</v>
      </c>
      <c r="O1498">
        <v>-0.18350036480901979</v>
      </c>
      <c r="P1498">
        <v>4.544965969014882</v>
      </c>
      <c r="Q1498">
        <v>-4.2878510968295978E-3</v>
      </c>
      <c r="R1498">
        <v>4.7598896253410325</v>
      </c>
      <c r="S1498">
        <v>0.7</v>
      </c>
      <c r="T1498">
        <v>0.1</v>
      </c>
      <c r="U1498">
        <v>0.1202676466764135</v>
      </c>
      <c r="V1498">
        <v>3.9527682843472318</v>
      </c>
    </row>
    <row r="1499" spans="1:22" x14ac:dyDescent="0.45">
      <c r="A1499">
        <v>2005</v>
      </c>
      <c r="B1499">
        <v>11</v>
      </c>
      <c r="C1499" t="s">
        <v>27</v>
      </c>
      <c r="D1499" t="s">
        <v>34</v>
      </c>
      <c r="E1499">
        <v>38</v>
      </c>
      <c r="F1499">
        <v>8.4566768092999514</v>
      </c>
      <c r="G1499">
        <v>38</v>
      </c>
      <c r="H1499">
        <v>9</v>
      </c>
      <c r="I1499">
        <v>-0.54332319070004864</v>
      </c>
      <c r="J1499">
        <v>29</v>
      </c>
      <c r="K1499">
        <v>0</v>
      </c>
      <c r="L1499">
        <v>4.5042012081485767</v>
      </c>
      <c r="M1499">
        <v>0.5</v>
      </c>
      <c r="N1499">
        <v>0.5</v>
      </c>
      <c r="O1499">
        <v>-4.6663643459142867E-2</v>
      </c>
      <c r="P1499">
        <v>4.7286967670011144</v>
      </c>
      <c r="Q1499">
        <v>-6.3642186603813572E-2</v>
      </c>
      <c r="R1499">
        <v>4.512903064764016</v>
      </c>
      <c r="S1499">
        <v>0.5</v>
      </c>
      <c r="T1499">
        <v>0.5</v>
      </c>
      <c r="U1499">
        <v>0.17494288198167779</v>
      </c>
      <c r="V1499">
        <v>3.5531392019050179</v>
      </c>
    </row>
    <row r="1500" spans="1:22" x14ac:dyDescent="0.45">
      <c r="A1500">
        <v>2005</v>
      </c>
      <c r="B1500">
        <v>11</v>
      </c>
      <c r="C1500" t="s">
        <v>38</v>
      </c>
      <c r="D1500" t="s">
        <v>53</v>
      </c>
      <c r="E1500">
        <v>-28</v>
      </c>
      <c r="F1500">
        <v>-2.5317337040835284</v>
      </c>
      <c r="G1500">
        <v>-28</v>
      </c>
      <c r="H1500">
        <v>-6.5</v>
      </c>
      <c r="I1500">
        <v>3.9682662959164716</v>
      </c>
      <c r="J1500">
        <v>-21.5</v>
      </c>
      <c r="K1500">
        <v>0</v>
      </c>
      <c r="L1500">
        <v>4.6934022210605653</v>
      </c>
      <c r="M1500">
        <v>0.8</v>
      </c>
      <c r="N1500">
        <v>0.4</v>
      </c>
      <c r="O1500">
        <v>-1.4201392180301396E-2</v>
      </c>
      <c r="P1500">
        <v>4.4339754363283772</v>
      </c>
      <c r="Q1500">
        <v>-1.6190505593200386E-2</v>
      </c>
      <c r="R1500">
        <v>4.2620034928951345</v>
      </c>
      <c r="S1500">
        <v>0.6</v>
      </c>
      <c r="T1500">
        <v>0.4</v>
      </c>
      <c r="U1500">
        <v>-7.5238908490557505E-2</v>
      </c>
      <c r="V1500">
        <v>4.8757959770483321</v>
      </c>
    </row>
    <row r="1501" spans="1:22" x14ac:dyDescent="0.45">
      <c r="A1501">
        <v>2005</v>
      </c>
      <c r="B1501">
        <v>11</v>
      </c>
      <c r="C1501" t="s">
        <v>35</v>
      </c>
      <c r="D1501" t="s">
        <v>46</v>
      </c>
      <c r="E1501">
        <v>-3</v>
      </c>
      <c r="F1501">
        <v>9.155486861294122</v>
      </c>
      <c r="G1501">
        <v>-3</v>
      </c>
      <c r="H1501">
        <v>3.5</v>
      </c>
      <c r="I1501">
        <v>5.655486861294122</v>
      </c>
      <c r="J1501">
        <v>-6.5</v>
      </c>
      <c r="K1501">
        <v>0</v>
      </c>
      <c r="L1501">
        <v>3.8390449526319088</v>
      </c>
      <c r="M1501">
        <v>0.9</v>
      </c>
      <c r="N1501">
        <v>0.7</v>
      </c>
      <c r="O1501">
        <v>-0.16302466153083778</v>
      </c>
      <c r="P1501">
        <v>3.8387488280105053</v>
      </c>
      <c r="Q1501">
        <v>-2.9571829828371404E-2</v>
      </c>
      <c r="R1501">
        <v>3.3845169082125599</v>
      </c>
      <c r="S1501">
        <v>0.9</v>
      </c>
      <c r="T1501">
        <v>0.8</v>
      </c>
      <c r="U1501">
        <v>7.2238257494566346E-2</v>
      </c>
      <c r="V1501">
        <v>3.8322832609987336</v>
      </c>
    </row>
    <row r="1502" spans="1:22" x14ac:dyDescent="0.45">
      <c r="A1502">
        <v>2005</v>
      </c>
      <c r="B1502">
        <v>12</v>
      </c>
      <c r="C1502" t="s">
        <v>28</v>
      </c>
      <c r="D1502" t="s">
        <v>25</v>
      </c>
      <c r="E1502">
        <v>-20</v>
      </c>
      <c r="F1502">
        <v>1.0531673893206879</v>
      </c>
      <c r="G1502">
        <v>-20</v>
      </c>
      <c r="H1502">
        <v>-3</v>
      </c>
      <c r="I1502">
        <v>4.0531673893206879</v>
      </c>
      <c r="J1502">
        <v>-17</v>
      </c>
      <c r="K1502">
        <v>0</v>
      </c>
      <c r="L1502">
        <v>4.923203697978634</v>
      </c>
      <c r="M1502">
        <v>1.2</v>
      </c>
      <c r="N1502">
        <v>0.3</v>
      </c>
      <c r="O1502">
        <v>3.603994364648918E-2</v>
      </c>
      <c r="P1502">
        <v>4.7366539381670965</v>
      </c>
      <c r="Q1502">
        <v>-4.3254646449530587E-2</v>
      </c>
      <c r="R1502">
        <v>3.3643959904829472</v>
      </c>
      <c r="S1502">
        <v>0.8</v>
      </c>
      <c r="T1502">
        <v>0.6</v>
      </c>
      <c r="U1502">
        <v>-0.12488205390718174</v>
      </c>
      <c r="V1502">
        <v>3.9459372949002769</v>
      </c>
    </row>
    <row r="1503" spans="1:22" x14ac:dyDescent="0.45">
      <c r="A1503">
        <v>2005</v>
      </c>
      <c r="B1503">
        <v>12</v>
      </c>
      <c r="C1503" t="s">
        <v>52</v>
      </c>
      <c r="D1503" t="s">
        <v>23</v>
      </c>
      <c r="E1503">
        <v>-3</v>
      </c>
      <c r="F1503">
        <v>0.60322790089728762</v>
      </c>
      <c r="G1503">
        <v>-3</v>
      </c>
      <c r="H1503">
        <v>1.5</v>
      </c>
      <c r="I1503">
        <v>-0.89677209910271238</v>
      </c>
      <c r="J1503">
        <v>-4.5</v>
      </c>
      <c r="K1503">
        <v>1</v>
      </c>
      <c r="L1503">
        <v>4.7560434714948787</v>
      </c>
      <c r="M1503">
        <v>0.5</v>
      </c>
      <c r="N1503">
        <v>0.1</v>
      </c>
      <c r="O1503">
        <v>0.11172304526984352</v>
      </c>
      <c r="P1503">
        <v>3.9470539986329456</v>
      </c>
      <c r="Q1503">
        <v>-9.7905156277322297E-2</v>
      </c>
      <c r="R1503">
        <v>3.5016261574391527</v>
      </c>
      <c r="S1503">
        <v>1.3</v>
      </c>
      <c r="T1503">
        <v>0.4</v>
      </c>
      <c r="U1503">
        <v>2.6406272921440783E-2</v>
      </c>
      <c r="V1503">
        <v>4.0959167967806405</v>
      </c>
    </row>
    <row r="1504" spans="1:22" x14ac:dyDescent="0.45">
      <c r="A1504">
        <v>2005</v>
      </c>
      <c r="B1504">
        <v>12</v>
      </c>
      <c r="C1504" t="s">
        <v>29</v>
      </c>
      <c r="D1504" t="s">
        <v>27</v>
      </c>
      <c r="E1504">
        <v>-4</v>
      </c>
      <c r="F1504">
        <v>1.217206916467291</v>
      </c>
      <c r="G1504">
        <v>-4</v>
      </c>
      <c r="H1504">
        <v>-4</v>
      </c>
      <c r="I1504">
        <v>5.2172069164672905</v>
      </c>
      <c r="J1504">
        <v>0</v>
      </c>
      <c r="K1504">
        <v>0</v>
      </c>
      <c r="L1504">
        <v>3.2182136703875832</v>
      </c>
      <c r="M1504">
        <v>1</v>
      </c>
      <c r="N1504">
        <v>1.1000000000000001</v>
      </c>
      <c r="O1504">
        <v>-6.5859533727651437E-2</v>
      </c>
      <c r="P1504">
        <v>3.0995063759769641</v>
      </c>
      <c r="Q1504">
        <v>-0.14795199842609047</v>
      </c>
      <c r="R1504">
        <v>4.2617012081485761</v>
      </c>
      <c r="S1504">
        <v>0.7</v>
      </c>
      <c r="T1504">
        <v>0.5</v>
      </c>
      <c r="U1504">
        <v>-6.0860385687330341E-2</v>
      </c>
      <c r="V1504">
        <v>4.6489308807134888</v>
      </c>
    </row>
    <row r="1505" spans="1:22" x14ac:dyDescent="0.45">
      <c r="A1505">
        <v>2005</v>
      </c>
      <c r="B1505">
        <v>12</v>
      </c>
      <c r="C1505" t="s">
        <v>50</v>
      </c>
      <c r="D1505" t="s">
        <v>40</v>
      </c>
      <c r="E1505">
        <v>13</v>
      </c>
      <c r="F1505">
        <v>7.0048416461583294</v>
      </c>
      <c r="G1505">
        <v>13</v>
      </c>
      <c r="H1505">
        <v>9</v>
      </c>
      <c r="I1505">
        <v>-1.9951583538416706</v>
      </c>
      <c r="J1505">
        <v>4</v>
      </c>
      <c r="K1505">
        <v>0</v>
      </c>
      <c r="L1505">
        <v>3.4306884531590414</v>
      </c>
      <c r="M1505">
        <v>0.9</v>
      </c>
      <c r="N1505">
        <v>0.7</v>
      </c>
      <c r="O1505">
        <v>-0.19693164470720642</v>
      </c>
      <c r="P1505">
        <v>3.3017349227140249</v>
      </c>
      <c r="Q1505">
        <v>-4.4036816866734704E-2</v>
      </c>
      <c r="R1505">
        <v>4.2650285647855979</v>
      </c>
      <c r="S1505">
        <v>0.9</v>
      </c>
      <c r="T1505">
        <v>0.3</v>
      </c>
      <c r="U1505">
        <v>9.3518441066986396E-2</v>
      </c>
      <c r="V1505">
        <v>4.9912407445495672</v>
      </c>
    </row>
    <row r="1506" spans="1:22" x14ac:dyDescent="0.45">
      <c r="A1506">
        <v>2005</v>
      </c>
      <c r="B1506">
        <v>12</v>
      </c>
      <c r="C1506" t="s">
        <v>51</v>
      </c>
      <c r="D1506" t="s">
        <v>53</v>
      </c>
      <c r="E1506">
        <v>-6</v>
      </c>
      <c r="F1506">
        <v>-0.98392348067153756</v>
      </c>
      <c r="G1506">
        <v>-6</v>
      </c>
      <c r="H1506">
        <v>-3.5</v>
      </c>
      <c r="I1506">
        <v>2.5160765193284624</v>
      </c>
      <c r="J1506">
        <v>-2.5</v>
      </c>
      <c r="K1506">
        <v>0</v>
      </c>
      <c r="L1506">
        <v>4.2518678625296271</v>
      </c>
      <c r="M1506">
        <v>0.9</v>
      </c>
      <c r="N1506">
        <v>0.9</v>
      </c>
      <c r="O1506">
        <v>-9.9643591747079893E-4</v>
      </c>
      <c r="P1506">
        <v>5.0093191803037005</v>
      </c>
      <c r="Q1506">
        <v>0.15674622470090627</v>
      </c>
      <c r="R1506">
        <v>3.9353368262284674</v>
      </c>
      <c r="S1506">
        <v>0.8</v>
      </c>
      <c r="T1506">
        <v>0.4</v>
      </c>
      <c r="U1506">
        <v>-9.0452938514141115E-2</v>
      </c>
      <c r="V1506">
        <v>5.0449626437149986</v>
      </c>
    </row>
    <row r="1507" spans="1:22" x14ac:dyDescent="0.45">
      <c r="A1507">
        <v>2005</v>
      </c>
      <c r="B1507">
        <v>12</v>
      </c>
      <c r="C1507" t="s">
        <v>26</v>
      </c>
      <c r="D1507" t="s">
        <v>38</v>
      </c>
      <c r="E1507">
        <v>10</v>
      </c>
      <c r="F1507">
        <v>4.0879120983887178</v>
      </c>
      <c r="G1507">
        <v>10</v>
      </c>
      <c r="H1507">
        <v>3</v>
      </c>
      <c r="I1507">
        <v>1.0879120983887178</v>
      </c>
      <c r="J1507">
        <v>7</v>
      </c>
      <c r="K1507">
        <v>1</v>
      </c>
      <c r="L1507">
        <v>3.7289090719222302</v>
      </c>
      <c r="M1507">
        <v>0.8</v>
      </c>
      <c r="N1507">
        <v>0.3</v>
      </c>
      <c r="O1507">
        <v>7.4861128632387711E-2</v>
      </c>
      <c r="P1507">
        <v>3.8483734011460493</v>
      </c>
      <c r="Q1507">
        <v>0.11062783808123822</v>
      </c>
      <c r="R1507">
        <v>5.010804181844879</v>
      </c>
      <c r="S1507">
        <v>0.8</v>
      </c>
      <c r="T1507">
        <v>0.4</v>
      </c>
      <c r="U1507">
        <v>6.8871771279290783E-3</v>
      </c>
      <c r="V1507">
        <v>4.172014652014651</v>
      </c>
    </row>
    <row r="1508" spans="1:22" x14ac:dyDescent="0.45">
      <c r="A1508">
        <v>2005</v>
      </c>
      <c r="B1508">
        <v>12</v>
      </c>
      <c r="C1508" t="s">
        <v>31</v>
      </c>
      <c r="D1508" t="s">
        <v>35</v>
      </c>
      <c r="E1508">
        <v>12</v>
      </c>
      <c r="F1508">
        <v>-0.15181382605973237</v>
      </c>
      <c r="G1508">
        <v>12</v>
      </c>
      <c r="H1508">
        <v>3.5</v>
      </c>
      <c r="I1508">
        <v>-3.6518138260597324</v>
      </c>
      <c r="J1508">
        <v>8.5</v>
      </c>
      <c r="K1508">
        <v>0</v>
      </c>
      <c r="L1508">
        <v>4.3440725035833729</v>
      </c>
      <c r="M1508">
        <v>0.9</v>
      </c>
      <c r="N1508">
        <v>0.5</v>
      </c>
      <c r="O1508">
        <v>-6.238498035071325E-2</v>
      </c>
      <c r="P1508">
        <v>4.3955614434472965</v>
      </c>
      <c r="Q1508">
        <v>-3.1662990176875364E-2</v>
      </c>
      <c r="R1508">
        <v>3.9977751113620679</v>
      </c>
      <c r="S1508">
        <v>1.1000000000000001</v>
      </c>
      <c r="T1508">
        <v>0.8</v>
      </c>
      <c r="U1508">
        <v>-0.18563883727172165</v>
      </c>
      <c r="V1508">
        <v>3.667935430881319</v>
      </c>
    </row>
    <row r="1509" spans="1:22" x14ac:dyDescent="0.45">
      <c r="A1509">
        <v>2005</v>
      </c>
      <c r="B1509">
        <v>12</v>
      </c>
      <c r="C1509" t="s">
        <v>24</v>
      </c>
      <c r="D1509" t="s">
        <v>42</v>
      </c>
      <c r="E1509">
        <v>-3</v>
      </c>
      <c r="F1509">
        <v>4.191855732581911</v>
      </c>
      <c r="G1509">
        <v>-3</v>
      </c>
      <c r="H1509">
        <v>3</v>
      </c>
      <c r="I1509">
        <v>1.191855732581911</v>
      </c>
      <c r="J1509">
        <v>-6</v>
      </c>
      <c r="K1509">
        <v>0</v>
      </c>
      <c r="L1509">
        <v>4.3812572793551059</v>
      </c>
      <c r="M1509">
        <v>0.9</v>
      </c>
      <c r="N1509">
        <v>1</v>
      </c>
      <c r="O1509">
        <v>-0.17992338909133002</v>
      </c>
      <c r="P1509">
        <v>3.4482533806063222</v>
      </c>
      <c r="Q1509">
        <v>-0.21207992554217051</v>
      </c>
      <c r="R1509">
        <v>3.6401148693927325</v>
      </c>
      <c r="S1509">
        <v>0.6</v>
      </c>
      <c r="T1509">
        <v>0.7</v>
      </c>
      <c r="U1509">
        <v>-5.9733597841605701E-2</v>
      </c>
      <c r="V1509">
        <v>3.555480724208413</v>
      </c>
    </row>
    <row r="1510" spans="1:22" x14ac:dyDescent="0.45">
      <c r="A1510">
        <v>2005</v>
      </c>
      <c r="B1510">
        <v>12</v>
      </c>
      <c r="C1510" t="s">
        <v>47</v>
      </c>
      <c r="D1510" t="s">
        <v>30</v>
      </c>
      <c r="E1510">
        <v>11</v>
      </c>
      <c r="F1510">
        <v>4.0928776141371017</v>
      </c>
      <c r="G1510">
        <v>11</v>
      </c>
      <c r="H1510">
        <v>7</v>
      </c>
      <c r="I1510">
        <v>-2.9071223858628983</v>
      </c>
      <c r="J1510">
        <v>4</v>
      </c>
      <c r="K1510">
        <v>0</v>
      </c>
      <c r="L1510">
        <v>3.7168631971892845</v>
      </c>
      <c r="M1510">
        <v>0.6</v>
      </c>
      <c r="N1510">
        <v>0.9</v>
      </c>
      <c r="O1510">
        <v>-0.21661246171856616</v>
      </c>
      <c r="P1510">
        <v>4.1173625759345569</v>
      </c>
      <c r="Q1510">
        <v>3.1553145079516898E-2</v>
      </c>
      <c r="R1510">
        <v>4.0428654970760238</v>
      </c>
      <c r="S1510">
        <v>0.9</v>
      </c>
      <c r="T1510">
        <v>0.6</v>
      </c>
      <c r="U1510">
        <v>-8.3348862893636855E-2</v>
      </c>
      <c r="V1510">
        <v>4.3680911486174647</v>
      </c>
    </row>
    <row r="1511" spans="1:22" x14ac:dyDescent="0.45">
      <c r="A1511">
        <v>2005</v>
      </c>
      <c r="B1511">
        <v>12</v>
      </c>
      <c r="C1511" t="s">
        <v>34</v>
      </c>
      <c r="D1511" t="s">
        <v>45</v>
      </c>
      <c r="E1511">
        <v>-6</v>
      </c>
      <c r="F1511">
        <v>-1.7091415673474759</v>
      </c>
      <c r="G1511">
        <v>-6</v>
      </c>
      <c r="H1511">
        <v>-3</v>
      </c>
      <c r="I1511">
        <v>1.2908584326525241</v>
      </c>
      <c r="J1511">
        <v>-3</v>
      </c>
      <c r="K1511">
        <v>0</v>
      </c>
      <c r="L1511">
        <v>4.2863045992908697</v>
      </c>
      <c r="M1511">
        <v>0.5</v>
      </c>
      <c r="N1511">
        <v>0.5</v>
      </c>
      <c r="O1511">
        <v>0.18665510131082408</v>
      </c>
      <c r="P1511">
        <v>3.5613744960226654</v>
      </c>
      <c r="Q1511">
        <v>-8.0715175877835756E-3</v>
      </c>
      <c r="R1511">
        <v>4.0897981808029593</v>
      </c>
      <c r="S1511">
        <v>1.4</v>
      </c>
      <c r="T1511">
        <v>0.4</v>
      </c>
      <c r="U1511">
        <v>-2.1347286877249041E-2</v>
      </c>
      <c r="V1511">
        <v>3.840882323123302</v>
      </c>
    </row>
    <row r="1512" spans="1:22" x14ac:dyDescent="0.45">
      <c r="A1512">
        <v>2005</v>
      </c>
      <c r="B1512">
        <v>12</v>
      </c>
      <c r="C1512" t="s">
        <v>48</v>
      </c>
      <c r="D1512" t="s">
        <v>36</v>
      </c>
      <c r="E1512">
        <v>-7</v>
      </c>
      <c r="F1512">
        <v>-4.2573462285151784</v>
      </c>
      <c r="G1512">
        <v>-7</v>
      </c>
      <c r="H1512">
        <v>-3.5</v>
      </c>
      <c r="I1512">
        <v>-0.75734622851517841</v>
      </c>
      <c r="J1512">
        <v>-3.5</v>
      </c>
      <c r="K1512">
        <v>1</v>
      </c>
      <c r="L1512">
        <v>4.1330911522687845</v>
      </c>
      <c r="M1512">
        <v>0.8</v>
      </c>
      <c r="N1512">
        <v>0</v>
      </c>
      <c r="O1512">
        <v>3.2220956458371627E-2</v>
      </c>
      <c r="P1512">
        <v>4.0590058568882101</v>
      </c>
      <c r="Q1512">
        <v>-0.10727249176203912</v>
      </c>
      <c r="R1512">
        <v>3.2143009484495551</v>
      </c>
      <c r="S1512">
        <v>1.2</v>
      </c>
      <c r="T1512">
        <v>0.6</v>
      </c>
      <c r="U1512">
        <v>-9.9479906213129382E-2</v>
      </c>
      <c r="V1512">
        <v>4.7560119047619045</v>
      </c>
    </row>
    <row r="1513" spans="1:22" x14ac:dyDescent="0.45">
      <c r="A1513">
        <v>2005</v>
      </c>
      <c r="B1513">
        <v>12</v>
      </c>
      <c r="C1513" t="s">
        <v>22</v>
      </c>
      <c r="D1513" t="s">
        <v>39</v>
      </c>
      <c r="E1513">
        <v>-12</v>
      </c>
      <c r="F1513">
        <v>3.9667735142529392</v>
      </c>
      <c r="G1513">
        <v>-12</v>
      </c>
      <c r="H1513">
        <v>7</v>
      </c>
      <c r="I1513">
        <v>-3.0332264857470608</v>
      </c>
      <c r="J1513">
        <v>-19</v>
      </c>
      <c r="K1513">
        <v>1</v>
      </c>
      <c r="L1513">
        <v>4.9016142804682357</v>
      </c>
      <c r="M1513">
        <v>0.5</v>
      </c>
      <c r="N1513">
        <v>0.6</v>
      </c>
      <c r="O1513">
        <v>-9.3706576445709594E-2</v>
      </c>
      <c r="P1513">
        <v>4.4500244978243479</v>
      </c>
      <c r="Q1513">
        <v>4.7557528856326234E-2</v>
      </c>
      <c r="R1513">
        <v>3.586197946790052</v>
      </c>
      <c r="S1513">
        <v>0.8</v>
      </c>
      <c r="T1513">
        <v>0.6</v>
      </c>
      <c r="U1513">
        <v>-1.5707413125375037E-2</v>
      </c>
      <c r="V1513">
        <v>4.3422618290896322</v>
      </c>
    </row>
    <row r="1514" spans="1:22" x14ac:dyDescent="0.45">
      <c r="A1514">
        <v>2005</v>
      </c>
      <c r="B1514">
        <v>12</v>
      </c>
      <c r="C1514" t="s">
        <v>46</v>
      </c>
      <c r="D1514" t="s">
        <v>44</v>
      </c>
      <c r="E1514">
        <v>5</v>
      </c>
      <c r="F1514">
        <v>4.1778714388343783</v>
      </c>
      <c r="G1514">
        <v>5</v>
      </c>
      <c r="H1514">
        <v>3.5</v>
      </c>
      <c r="I1514">
        <v>0.67787143883437828</v>
      </c>
      <c r="J1514">
        <v>1.5</v>
      </c>
      <c r="K1514">
        <v>1</v>
      </c>
      <c r="L1514">
        <v>3.2821245637149525</v>
      </c>
      <c r="M1514">
        <v>1</v>
      </c>
      <c r="N1514">
        <v>0.8</v>
      </c>
      <c r="O1514">
        <v>4.6460443915811956E-3</v>
      </c>
      <c r="P1514">
        <v>3.879902308617782</v>
      </c>
      <c r="Q1514">
        <v>-1.075071464785664E-2</v>
      </c>
      <c r="R1514">
        <v>3.6931277056277052</v>
      </c>
      <c r="S1514">
        <v>1</v>
      </c>
      <c r="T1514">
        <v>0.5</v>
      </c>
      <c r="U1514">
        <v>2.7361400847322546E-2</v>
      </c>
      <c r="V1514">
        <v>3.1304426721107967</v>
      </c>
    </row>
    <row r="1515" spans="1:22" x14ac:dyDescent="0.45">
      <c r="A1515">
        <v>2005</v>
      </c>
      <c r="B1515">
        <v>12</v>
      </c>
      <c r="C1515" t="s">
        <v>37</v>
      </c>
      <c r="D1515" t="s">
        <v>43</v>
      </c>
      <c r="E1515">
        <v>3</v>
      </c>
      <c r="F1515">
        <v>9.1038137504075838</v>
      </c>
      <c r="G1515">
        <v>3</v>
      </c>
      <c r="H1515">
        <v>5.5</v>
      </c>
      <c r="I1515">
        <v>3.6038137504075838</v>
      </c>
      <c r="J1515">
        <v>-2.5</v>
      </c>
      <c r="K1515">
        <v>0</v>
      </c>
      <c r="L1515">
        <v>4.3365846728891189</v>
      </c>
      <c r="M1515">
        <v>0.7</v>
      </c>
      <c r="N1515">
        <v>0.7</v>
      </c>
      <c r="O1515">
        <v>-6.8798690362096918E-2</v>
      </c>
      <c r="P1515">
        <v>3.1937640166850692</v>
      </c>
      <c r="Q1515">
        <v>-5.8517313196131696E-2</v>
      </c>
      <c r="R1515">
        <v>5.8141827290356707</v>
      </c>
      <c r="S1515">
        <v>0.3</v>
      </c>
      <c r="T1515">
        <v>0.4</v>
      </c>
      <c r="U1515">
        <v>0.18380256414507873</v>
      </c>
      <c r="V1515">
        <v>4.0830204991087342</v>
      </c>
    </row>
    <row r="1516" spans="1:22" x14ac:dyDescent="0.45">
      <c r="A1516">
        <v>2005</v>
      </c>
      <c r="B1516">
        <v>12</v>
      </c>
      <c r="C1516" t="s">
        <v>49</v>
      </c>
      <c r="D1516" t="s">
        <v>32</v>
      </c>
      <c r="E1516">
        <v>-2</v>
      </c>
      <c r="F1516">
        <v>-1.8262895077122403</v>
      </c>
      <c r="G1516">
        <v>-2</v>
      </c>
      <c r="H1516">
        <v>-1</v>
      </c>
      <c r="I1516">
        <v>-0.8262895077122403</v>
      </c>
      <c r="J1516">
        <v>-1</v>
      </c>
      <c r="K1516">
        <v>1</v>
      </c>
      <c r="L1516">
        <v>4.0303618294890668</v>
      </c>
      <c r="M1516">
        <v>0.8</v>
      </c>
      <c r="N1516">
        <v>0.7</v>
      </c>
      <c r="O1516">
        <v>-7.2435490209306591E-2</v>
      </c>
      <c r="P1516">
        <v>4.8871357794296326</v>
      </c>
      <c r="Q1516">
        <v>2.7875994811037808E-2</v>
      </c>
      <c r="R1516">
        <v>3.500548719015538</v>
      </c>
      <c r="S1516">
        <v>1.5</v>
      </c>
      <c r="T1516">
        <v>0.7</v>
      </c>
      <c r="U1516">
        <v>-0.22430809981270042</v>
      </c>
      <c r="V1516">
        <v>4.6449659690148817</v>
      </c>
    </row>
    <row r="1517" spans="1:22" x14ac:dyDescent="0.45">
      <c r="A1517">
        <v>2005</v>
      </c>
      <c r="B1517">
        <v>12</v>
      </c>
      <c r="C1517" t="s">
        <v>41</v>
      </c>
      <c r="D1517" t="s">
        <v>33</v>
      </c>
      <c r="E1517">
        <v>19</v>
      </c>
      <c r="F1517">
        <v>6.1323138466711029</v>
      </c>
      <c r="G1517">
        <v>19</v>
      </c>
      <c r="H1517">
        <v>8</v>
      </c>
      <c r="I1517">
        <v>-1.8676861533288971</v>
      </c>
      <c r="J1517">
        <v>11</v>
      </c>
      <c r="K1517">
        <v>0</v>
      </c>
      <c r="L1517">
        <v>4.2917019265900338</v>
      </c>
      <c r="M1517">
        <v>0.4</v>
      </c>
      <c r="N1517">
        <v>0.5</v>
      </c>
      <c r="O1517">
        <v>0.11130081677866173</v>
      </c>
      <c r="P1517">
        <v>3.3342905718292712</v>
      </c>
      <c r="Q1517">
        <v>-0.10436951303654188</v>
      </c>
      <c r="R1517">
        <v>4.6855932282371908</v>
      </c>
      <c r="S1517">
        <v>0.4</v>
      </c>
      <c r="T1517">
        <v>0.6</v>
      </c>
      <c r="U1517">
        <v>0.27191351809453496</v>
      </c>
      <c r="V1517">
        <v>4.0588878392139254</v>
      </c>
    </row>
    <row r="1518" spans="1:22" x14ac:dyDescent="0.45">
      <c r="A1518">
        <v>2005</v>
      </c>
      <c r="B1518">
        <v>13</v>
      </c>
      <c r="C1518" t="s">
        <v>53</v>
      </c>
      <c r="D1518" t="s">
        <v>50</v>
      </c>
      <c r="E1518">
        <v>1</v>
      </c>
      <c r="F1518">
        <v>2.7458604685250556</v>
      </c>
      <c r="G1518">
        <v>1</v>
      </c>
      <c r="H1518">
        <v>7</v>
      </c>
      <c r="I1518">
        <v>-4.2541395314749444</v>
      </c>
      <c r="J1518">
        <v>-6</v>
      </c>
      <c r="K1518">
        <v>1</v>
      </c>
      <c r="L1518">
        <v>3.9210511119427531</v>
      </c>
      <c r="M1518">
        <v>0.7</v>
      </c>
      <c r="N1518">
        <v>0.2</v>
      </c>
      <c r="O1518">
        <v>-2.1212079782666336E-2</v>
      </c>
      <c r="P1518">
        <v>5.2047149656964233</v>
      </c>
      <c r="Q1518">
        <v>0.21417101010243203</v>
      </c>
      <c r="R1518">
        <v>3.444363666834255</v>
      </c>
      <c r="S1518">
        <v>1.1000000000000001</v>
      </c>
      <c r="T1518">
        <v>0.8</v>
      </c>
      <c r="U1518">
        <v>-0.21165373331809403</v>
      </c>
      <c r="V1518">
        <v>3.220266391245493</v>
      </c>
    </row>
    <row r="1519" spans="1:22" x14ac:dyDescent="0.45">
      <c r="A1519">
        <v>2005</v>
      </c>
      <c r="B1519">
        <v>13</v>
      </c>
      <c r="C1519" t="s">
        <v>28</v>
      </c>
      <c r="D1519" t="s">
        <v>29</v>
      </c>
      <c r="E1519">
        <v>18</v>
      </c>
      <c r="F1519">
        <v>0.53105021187249779</v>
      </c>
      <c r="G1519">
        <v>18</v>
      </c>
      <c r="H1519">
        <v>3</v>
      </c>
      <c r="I1519">
        <v>-2.4689497881275022</v>
      </c>
      <c r="J1519">
        <v>15</v>
      </c>
      <c r="K1519">
        <v>0</v>
      </c>
      <c r="L1519">
        <v>5.0587592535341894</v>
      </c>
      <c r="M1519">
        <v>1</v>
      </c>
      <c r="N1519">
        <v>0.2</v>
      </c>
      <c r="O1519">
        <v>7.9848559805581962E-2</v>
      </c>
      <c r="P1519">
        <v>4.9699872715004298</v>
      </c>
      <c r="Q1519">
        <v>-6.2985539210302338E-2</v>
      </c>
      <c r="R1519">
        <v>3.0471267138658442</v>
      </c>
      <c r="S1519">
        <v>1</v>
      </c>
      <c r="T1519">
        <v>0.9</v>
      </c>
      <c r="U1519">
        <v>-6.2642887591196572E-2</v>
      </c>
      <c r="V1519">
        <v>3.0613012477718362</v>
      </c>
    </row>
    <row r="1520" spans="1:22" x14ac:dyDescent="0.45">
      <c r="A1520">
        <v>2005</v>
      </c>
      <c r="B1520">
        <v>13</v>
      </c>
      <c r="C1520" t="s">
        <v>46</v>
      </c>
      <c r="D1520" t="s">
        <v>24</v>
      </c>
      <c r="E1520">
        <v>12</v>
      </c>
      <c r="F1520">
        <v>5.5161622499009688E-2</v>
      </c>
      <c r="G1520">
        <v>12</v>
      </c>
      <c r="H1520">
        <v>7</v>
      </c>
      <c r="I1520">
        <v>-6.9448383775009903</v>
      </c>
      <c r="J1520">
        <v>5</v>
      </c>
      <c r="K1520">
        <v>0</v>
      </c>
      <c r="L1520">
        <v>3.3581245637149522</v>
      </c>
      <c r="M1520">
        <v>0.9</v>
      </c>
      <c r="N1520">
        <v>0.9</v>
      </c>
      <c r="O1520">
        <v>1.0169210387046847E-2</v>
      </c>
      <c r="P1520">
        <v>4.0002372368474468</v>
      </c>
      <c r="Q1520">
        <v>-3.9168484679992933E-2</v>
      </c>
      <c r="R1520">
        <v>4.4969763429002558</v>
      </c>
      <c r="S1520">
        <v>1</v>
      </c>
      <c r="T1520">
        <v>1</v>
      </c>
      <c r="U1520">
        <v>-0.1777858208414233</v>
      </c>
      <c r="V1520">
        <v>3.4711105234634649</v>
      </c>
    </row>
    <row r="1521" spans="1:22" x14ac:dyDescent="0.45">
      <c r="A1521">
        <v>2005</v>
      </c>
      <c r="B1521">
        <v>13</v>
      </c>
      <c r="C1521" t="s">
        <v>48</v>
      </c>
      <c r="D1521" t="s">
        <v>31</v>
      </c>
      <c r="E1521">
        <v>-6</v>
      </c>
      <c r="F1521">
        <v>-3.5919826556139633</v>
      </c>
      <c r="G1521">
        <v>-6</v>
      </c>
      <c r="H1521">
        <v>-3</v>
      </c>
      <c r="I1521">
        <v>-0.59198265561396335</v>
      </c>
      <c r="J1521">
        <v>-3</v>
      </c>
      <c r="K1521">
        <v>1</v>
      </c>
      <c r="L1521">
        <v>4.1862012001156739</v>
      </c>
      <c r="M1521">
        <v>0.7</v>
      </c>
      <c r="N1521">
        <v>0</v>
      </c>
      <c r="O1521">
        <v>2.4199017140039955E-2</v>
      </c>
      <c r="P1521">
        <v>3.9751963330786864</v>
      </c>
      <c r="Q1521">
        <v>-0.11718520401302746</v>
      </c>
      <c r="R1521">
        <v>4.2753225035833733</v>
      </c>
      <c r="S1521">
        <v>1</v>
      </c>
      <c r="T1521">
        <v>0.5</v>
      </c>
      <c r="U1521">
        <v>-9.2090313539693644E-2</v>
      </c>
      <c r="V1521">
        <v>4.1571860933072404</v>
      </c>
    </row>
    <row r="1522" spans="1:22" x14ac:dyDescent="0.45">
      <c r="A1522">
        <v>2005</v>
      </c>
      <c r="B1522">
        <v>13</v>
      </c>
      <c r="C1522" t="s">
        <v>35</v>
      </c>
      <c r="D1522" t="s">
        <v>25</v>
      </c>
      <c r="E1522">
        <v>-5</v>
      </c>
      <c r="F1522">
        <v>2.1741238931478595</v>
      </c>
      <c r="G1522">
        <v>-5</v>
      </c>
      <c r="H1522">
        <v>-3</v>
      </c>
      <c r="I1522">
        <v>5.1741238931478595</v>
      </c>
      <c r="J1522">
        <v>-2</v>
      </c>
      <c r="K1522">
        <v>0</v>
      </c>
      <c r="L1522">
        <v>4.0122136140358649</v>
      </c>
      <c r="M1522">
        <v>1</v>
      </c>
      <c r="N1522">
        <v>0.8</v>
      </c>
      <c r="O1522">
        <v>-0.14270309753914889</v>
      </c>
      <c r="P1522">
        <v>3.7906627036085916</v>
      </c>
      <c r="Q1522">
        <v>-6.4080714426997767E-2</v>
      </c>
      <c r="R1522">
        <v>3.6022747783617346</v>
      </c>
      <c r="S1522">
        <v>0.9</v>
      </c>
      <c r="T1522">
        <v>0.8</v>
      </c>
      <c r="U1522">
        <v>-0.16573619616994489</v>
      </c>
      <c r="V1522">
        <v>4.2259372949002767</v>
      </c>
    </row>
    <row r="1523" spans="1:22" x14ac:dyDescent="0.45">
      <c r="A1523">
        <v>2005</v>
      </c>
      <c r="B1523">
        <v>13</v>
      </c>
      <c r="C1523" t="s">
        <v>30</v>
      </c>
      <c r="D1523" t="s">
        <v>33</v>
      </c>
      <c r="E1523">
        <v>32</v>
      </c>
      <c r="F1523">
        <v>11.9281405098007</v>
      </c>
      <c r="G1523">
        <v>32</v>
      </c>
      <c r="H1523">
        <v>14</v>
      </c>
      <c r="I1523">
        <v>-2.0718594901992997</v>
      </c>
      <c r="J1523">
        <v>18</v>
      </c>
      <c r="K1523">
        <v>0</v>
      </c>
      <c r="L1523">
        <v>3.8653654970760236</v>
      </c>
      <c r="M1523">
        <v>0.8</v>
      </c>
      <c r="N1523">
        <v>0.5</v>
      </c>
      <c r="O1523">
        <v>-8.1210762763921363E-2</v>
      </c>
      <c r="P1523">
        <v>4.0477129973569603</v>
      </c>
      <c r="Q1523">
        <v>-5.7910711985786713E-2</v>
      </c>
      <c r="R1523">
        <v>4.5800987227426848</v>
      </c>
      <c r="S1523">
        <v>0.5</v>
      </c>
      <c r="T1523">
        <v>0.7</v>
      </c>
      <c r="U1523">
        <v>0.24200051405445805</v>
      </c>
      <c r="V1523">
        <v>3.8977767281028148</v>
      </c>
    </row>
    <row r="1524" spans="1:22" x14ac:dyDescent="0.45">
      <c r="A1524">
        <v>2005</v>
      </c>
      <c r="B1524">
        <v>13</v>
      </c>
      <c r="C1524" t="s">
        <v>27</v>
      </c>
      <c r="D1524" t="s">
        <v>22</v>
      </c>
      <c r="E1524">
        <v>1</v>
      </c>
      <c r="F1524">
        <v>2.7520395047894586</v>
      </c>
      <c r="G1524">
        <v>1</v>
      </c>
      <c r="H1524">
        <v>3</v>
      </c>
      <c r="I1524">
        <v>-0.24796049521054142</v>
      </c>
      <c r="J1524">
        <v>-2</v>
      </c>
      <c r="K1524">
        <v>1</v>
      </c>
      <c r="L1524">
        <v>3.9771398046398048</v>
      </c>
      <c r="M1524">
        <v>0.8</v>
      </c>
      <c r="N1524">
        <v>0.5</v>
      </c>
      <c r="O1524">
        <v>-7.3015394980955425E-2</v>
      </c>
      <c r="P1524">
        <v>4.6228439241917503</v>
      </c>
      <c r="Q1524">
        <v>3.5901678599242273E-2</v>
      </c>
      <c r="R1524">
        <v>4.6860640412337862</v>
      </c>
      <c r="S1524">
        <v>0.5</v>
      </c>
      <c r="T1524">
        <v>0.6</v>
      </c>
      <c r="U1524">
        <v>-9.4510794161609665E-2</v>
      </c>
      <c r="V1524">
        <v>4.3516911644910143</v>
      </c>
    </row>
    <row r="1525" spans="1:22" x14ac:dyDescent="0.45">
      <c r="A1525">
        <v>2005</v>
      </c>
      <c r="B1525">
        <v>13</v>
      </c>
      <c r="C1525" t="s">
        <v>42</v>
      </c>
      <c r="D1525" t="s">
        <v>49</v>
      </c>
      <c r="E1525">
        <v>-7</v>
      </c>
      <c r="F1525">
        <v>-0.17787877013685094</v>
      </c>
      <c r="G1525">
        <v>-7</v>
      </c>
      <c r="H1525">
        <v>-3.5</v>
      </c>
      <c r="I1525">
        <v>3.3221212298631491</v>
      </c>
      <c r="J1525">
        <v>-3.5</v>
      </c>
      <c r="K1525">
        <v>0</v>
      </c>
      <c r="L1525">
        <v>3.9056992849771484</v>
      </c>
      <c r="M1525">
        <v>0.6</v>
      </c>
      <c r="N1525">
        <v>0.5</v>
      </c>
      <c r="O1525">
        <v>-8.4092267758022282E-2</v>
      </c>
      <c r="P1525">
        <v>3.7159550325088082</v>
      </c>
      <c r="Q1525">
        <v>-0.11776500952011755</v>
      </c>
      <c r="R1525">
        <v>4.3116805108077489</v>
      </c>
      <c r="S1525">
        <v>0.7</v>
      </c>
      <c r="T1525">
        <v>0.7</v>
      </c>
      <c r="U1525">
        <v>-7.024387400533752E-2</v>
      </c>
      <c r="V1525">
        <v>4.7075203948142477</v>
      </c>
    </row>
    <row r="1526" spans="1:22" x14ac:dyDescent="0.45">
      <c r="A1526">
        <v>2005</v>
      </c>
      <c r="B1526">
        <v>13</v>
      </c>
      <c r="C1526" t="s">
        <v>23</v>
      </c>
      <c r="D1526" t="s">
        <v>37</v>
      </c>
      <c r="E1526">
        <v>7</v>
      </c>
      <c r="F1526">
        <v>2.8248002448466756</v>
      </c>
      <c r="G1526">
        <v>7</v>
      </c>
      <c r="H1526">
        <v>3</v>
      </c>
      <c r="I1526">
        <v>-0.17519975515332442</v>
      </c>
      <c r="J1526">
        <v>4</v>
      </c>
      <c r="K1526">
        <v>0</v>
      </c>
      <c r="L1526">
        <v>3.3000472100707312</v>
      </c>
      <c r="M1526">
        <v>1.1000000000000001</v>
      </c>
      <c r="N1526">
        <v>0.6</v>
      </c>
      <c r="O1526">
        <v>-2.6241567527735016E-2</v>
      </c>
      <c r="P1526">
        <v>4.1869653901310242</v>
      </c>
      <c r="Q1526">
        <v>-8.1979371430305453E-2</v>
      </c>
      <c r="R1526">
        <v>4.2399180062224522</v>
      </c>
      <c r="S1526">
        <v>0.8</v>
      </c>
      <c r="T1526">
        <v>0.6</v>
      </c>
      <c r="U1526">
        <v>-6.896894823050248E-2</v>
      </c>
      <c r="V1526">
        <v>3.5270973500184026</v>
      </c>
    </row>
    <row r="1527" spans="1:22" x14ac:dyDescent="0.45">
      <c r="A1527">
        <v>2005</v>
      </c>
      <c r="B1527">
        <v>13</v>
      </c>
      <c r="C1527" t="s">
        <v>40</v>
      </c>
      <c r="D1527" t="s">
        <v>41</v>
      </c>
      <c r="E1527">
        <v>-7</v>
      </c>
      <c r="F1527">
        <v>3.0341827372606724</v>
      </c>
      <c r="G1527">
        <v>-7</v>
      </c>
      <c r="H1527">
        <v>4</v>
      </c>
      <c r="I1527">
        <v>-0.96581726273932755</v>
      </c>
      <c r="J1527">
        <v>-11</v>
      </c>
      <c r="K1527">
        <v>1</v>
      </c>
      <c r="L1527">
        <v>4.1985783483353822</v>
      </c>
      <c r="M1527">
        <v>1</v>
      </c>
      <c r="N1527">
        <v>0.3</v>
      </c>
      <c r="O1527">
        <v>9.075118433911869E-2</v>
      </c>
      <c r="P1527">
        <v>4.8917215137803369</v>
      </c>
      <c r="Q1527">
        <v>-1.4124722520423499E-2</v>
      </c>
      <c r="R1527">
        <v>3.8540035138916209</v>
      </c>
      <c r="S1527">
        <v>0.4</v>
      </c>
      <c r="T1527">
        <v>0.5</v>
      </c>
      <c r="U1527">
        <v>2.419108172102253E-2</v>
      </c>
      <c r="V1527">
        <v>3.2657191432578427</v>
      </c>
    </row>
    <row r="1528" spans="1:22" x14ac:dyDescent="0.45">
      <c r="A1528">
        <v>2005</v>
      </c>
      <c r="B1528">
        <v>13</v>
      </c>
      <c r="C1528" t="s">
        <v>36</v>
      </c>
      <c r="D1528" t="s">
        <v>47</v>
      </c>
      <c r="E1528">
        <v>-7</v>
      </c>
      <c r="F1528">
        <v>-4.1484078305083667</v>
      </c>
      <c r="G1528">
        <v>-7</v>
      </c>
      <c r="H1528">
        <v>-3</v>
      </c>
      <c r="I1528">
        <v>-1.1484078305083667</v>
      </c>
      <c r="J1528">
        <v>-4</v>
      </c>
      <c r="K1528">
        <v>1</v>
      </c>
      <c r="L1528">
        <v>3.5182692024178097</v>
      </c>
      <c r="M1528">
        <v>1.2</v>
      </c>
      <c r="N1528">
        <v>0.6</v>
      </c>
      <c r="O1528">
        <v>-0.10802904684288346</v>
      </c>
      <c r="P1528">
        <v>4.6988189223057644</v>
      </c>
      <c r="Q1528">
        <v>2.3243529033156671E-2</v>
      </c>
      <c r="R1528">
        <v>3.8452945697383045</v>
      </c>
      <c r="S1528">
        <v>0.5</v>
      </c>
      <c r="T1528">
        <v>1</v>
      </c>
      <c r="U1528">
        <v>-0.25810728148749745</v>
      </c>
      <c r="V1528">
        <v>4.0417673378393193</v>
      </c>
    </row>
    <row r="1529" spans="1:22" x14ac:dyDescent="0.45">
      <c r="A1529">
        <v>2005</v>
      </c>
      <c r="B1529">
        <v>13</v>
      </c>
      <c r="C1529" t="s">
        <v>45</v>
      </c>
      <c r="D1529" t="s">
        <v>51</v>
      </c>
      <c r="E1529">
        <v>-15</v>
      </c>
      <c r="F1529">
        <v>-0.94160299685637938</v>
      </c>
      <c r="G1529">
        <v>-15</v>
      </c>
      <c r="H1529">
        <v>-3</v>
      </c>
      <c r="I1529">
        <v>2.0583970031436207</v>
      </c>
      <c r="J1529">
        <v>-12</v>
      </c>
      <c r="K1529">
        <v>0</v>
      </c>
      <c r="L1529">
        <v>3.8645350229082225</v>
      </c>
      <c r="M1529">
        <v>1.2</v>
      </c>
      <c r="N1529">
        <v>0.3</v>
      </c>
      <c r="O1529">
        <v>-1.3020843257131853E-2</v>
      </c>
      <c r="P1529">
        <v>3.9981472803882587</v>
      </c>
      <c r="Q1529">
        <v>1.3337934627489403E-2</v>
      </c>
      <c r="R1529">
        <v>4.5314196832579183</v>
      </c>
      <c r="S1529">
        <v>1</v>
      </c>
      <c r="T1529">
        <v>0.9</v>
      </c>
      <c r="U1529">
        <v>-4.183605281177654E-3</v>
      </c>
      <c r="V1529">
        <v>5.211700132684653</v>
      </c>
    </row>
    <row r="1530" spans="1:22" x14ac:dyDescent="0.45">
      <c r="A1530">
        <v>2005</v>
      </c>
      <c r="B1530">
        <v>13</v>
      </c>
      <c r="C1530" t="s">
        <v>52</v>
      </c>
      <c r="D1530" t="s">
        <v>38</v>
      </c>
      <c r="E1530">
        <v>4</v>
      </c>
      <c r="F1530">
        <v>-1.4740770364312317</v>
      </c>
      <c r="G1530">
        <v>4</v>
      </c>
      <c r="H1530">
        <v>0</v>
      </c>
      <c r="I1530">
        <v>-1.4740770364312317</v>
      </c>
      <c r="J1530">
        <v>4</v>
      </c>
      <c r="K1530">
        <v>0</v>
      </c>
      <c r="L1530">
        <v>4.8450630793380158</v>
      </c>
      <c r="M1530">
        <v>0.4</v>
      </c>
      <c r="N1530">
        <v>0.2</v>
      </c>
      <c r="O1530">
        <v>0.14544819688344254</v>
      </c>
      <c r="P1530">
        <v>3.6088721804511281</v>
      </c>
      <c r="Q1530">
        <v>-0.12243629602493629</v>
      </c>
      <c r="R1530">
        <v>4.6240316950723921</v>
      </c>
      <c r="S1530">
        <v>0.8</v>
      </c>
      <c r="T1530">
        <v>0.3</v>
      </c>
      <c r="U1530">
        <v>1.3579223144888608E-2</v>
      </c>
      <c r="V1530">
        <v>4.4301098901098896</v>
      </c>
    </row>
    <row r="1531" spans="1:22" x14ac:dyDescent="0.45">
      <c r="A1531">
        <v>2005</v>
      </c>
      <c r="B1531">
        <v>13</v>
      </c>
      <c r="C1531" t="s">
        <v>32</v>
      </c>
      <c r="D1531" t="s">
        <v>26</v>
      </c>
      <c r="E1531">
        <v>13</v>
      </c>
      <c r="F1531">
        <v>4.9109008933100302</v>
      </c>
      <c r="G1531">
        <v>13</v>
      </c>
      <c r="H1531">
        <v>7.5</v>
      </c>
      <c r="I1531">
        <v>-2.5890991066899698</v>
      </c>
      <c r="J1531">
        <v>5.5</v>
      </c>
      <c r="K1531">
        <v>0</v>
      </c>
      <c r="L1531">
        <v>3.65260000106682</v>
      </c>
      <c r="M1531">
        <v>1</v>
      </c>
      <c r="N1531">
        <v>0.6</v>
      </c>
      <c r="O1531">
        <v>-0.19187711665455787</v>
      </c>
      <c r="P1531">
        <v>4.3473469213958342</v>
      </c>
      <c r="Q1531">
        <v>1.2961669863920744E-2</v>
      </c>
      <c r="R1531">
        <v>3.9690876433508016</v>
      </c>
      <c r="S1531">
        <v>0.8</v>
      </c>
      <c r="T1531">
        <v>0.5</v>
      </c>
      <c r="U1531">
        <v>5.4236828011425244E-2</v>
      </c>
      <c r="V1531">
        <v>3.8626034206392261</v>
      </c>
    </row>
    <row r="1532" spans="1:22" x14ac:dyDescent="0.45">
      <c r="A1532">
        <v>2005</v>
      </c>
      <c r="B1532">
        <v>13</v>
      </c>
      <c r="C1532" t="s">
        <v>39</v>
      </c>
      <c r="D1532" t="s">
        <v>34</v>
      </c>
      <c r="E1532">
        <v>24</v>
      </c>
      <c r="F1532">
        <v>9.1606465664069638</v>
      </c>
      <c r="G1532">
        <v>24</v>
      </c>
      <c r="H1532">
        <v>10</v>
      </c>
      <c r="I1532">
        <v>-0.83935343359303616</v>
      </c>
      <c r="J1532">
        <v>14</v>
      </c>
      <c r="K1532">
        <v>0</v>
      </c>
      <c r="L1532">
        <v>3.4917242625795253</v>
      </c>
      <c r="M1532">
        <v>0.9</v>
      </c>
      <c r="N1532">
        <v>0.5</v>
      </c>
      <c r="O1532">
        <v>-9.9514371124013404E-3</v>
      </c>
      <c r="P1532">
        <v>4.4636434080370009</v>
      </c>
      <c r="Q1532">
        <v>5.2844170159047965E-2</v>
      </c>
      <c r="R1532">
        <v>4.3061113625758933</v>
      </c>
      <c r="S1532">
        <v>0.6</v>
      </c>
      <c r="T1532">
        <v>0.4</v>
      </c>
      <c r="U1532">
        <v>0.17910880868950413</v>
      </c>
      <c r="V1532">
        <v>3.4245323907595071</v>
      </c>
    </row>
    <row r="1533" spans="1:22" x14ac:dyDescent="0.45">
      <c r="A1533">
        <v>2005</v>
      </c>
      <c r="B1533">
        <v>13</v>
      </c>
      <c r="C1533" t="s">
        <v>43</v>
      </c>
      <c r="D1533" t="s">
        <v>44</v>
      </c>
      <c r="E1533">
        <v>-42</v>
      </c>
      <c r="F1533">
        <v>0.23896305075854363</v>
      </c>
      <c r="G1533">
        <v>-42</v>
      </c>
      <c r="H1533">
        <v>-3</v>
      </c>
      <c r="I1533">
        <v>3.2389630507585436</v>
      </c>
      <c r="J1533">
        <v>-39</v>
      </c>
      <c r="K1533">
        <v>0</v>
      </c>
      <c r="L1533">
        <v>5.7597382845912266</v>
      </c>
      <c r="M1533">
        <v>0.6</v>
      </c>
      <c r="N1533">
        <v>0.4</v>
      </c>
      <c r="O1533">
        <v>0.17067408539244894</v>
      </c>
      <c r="P1533">
        <v>4.0966568627450979</v>
      </c>
      <c r="Q1533">
        <v>4.8981179856749865E-3</v>
      </c>
      <c r="R1533">
        <v>3.8089171793119165</v>
      </c>
      <c r="S1533">
        <v>0.9</v>
      </c>
      <c r="T1533">
        <v>0.4</v>
      </c>
      <c r="U1533">
        <v>2.0066880317177637E-2</v>
      </c>
      <c r="V1533">
        <v>3.0619982276663524</v>
      </c>
    </row>
    <row r="1534" spans="1:22" x14ac:dyDescent="0.45">
      <c r="A1534">
        <v>2005</v>
      </c>
      <c r="B1534">
        <v>14</v>
      </c>
      <c r="C1534" t="s">
        <v>26</v>
      </c>
      <c r="D1534" t="s">
        <v>27</v>
      </c>
      <c r="E1534">
        <v>-28</v>
      </c>
      <c r="F1534">
        <v>1.9534085801680385</v>
      </c>
      <c r="G1534">
        <v>-28</v>
      </c>
      <c r="H1534">
        <v>-3.5</v>
      </c>
      <c r="I1534">
        <v>5.4534085801680385</v>
      </c>
      <c r="J1534">
        <v>-24.5</v>
      </c>
      <c r="K1534">
        <v>0</v>
      </c>
      <c r="L1534">
        <v>4.0669447862079444</v>
      </c>
      <c r="M1534">
        <v>0.8</v>
      </c>
      <c r="N1534">
        <v>0.4</v>
      </c>
      <c r="O1534">
        <v>7.2148726994760229E-2</v>
      </c>
      <c r="P1534">
        <v>3.8194216024574081</v>
      </c>
      <c r="Q1534">
        <v>0.14798366795101997</v>
      </c>
      <c r="R1534">
        <v>4.0628540903540902</v>
      </c>
      <c r="S1534">
        <v>0.9</v>
      </c>
      <c r="T1534">
        <v>0.6</v>
      </c>
      <c r="U1534">
        <v>-3.2591541914034364E-2</v>
      </c>
      <c r="V1534">
        <v>4.5123439241917502</v>
      </c>
    </row>
    <row r="1535" spans="1:22" x14ac:dyDescent="0.45">
      <c r="A1535">
        <v>2005</v>
      </c>
      <c r="B1535">
        <v>14</v>
      </c>
      <c r="C1535" t="s">
        <v>42</v>
      </c>
      <c r="D1535" t="s">
        <v>29</v>
      </c>
      <c r="E1535">
        <v>-10</v>
      </c>
      <c r="F1535">
        <v>3.1625833909076357</v>
      </c>
      <c r="G1535">
        <v>-10</v>
      </c>
      <c r="H1535">
        <v>5.5</v>
      </c>
      <c r="I1535">
        <v>-2.3374166090923643</v>
      </c>
      <c r="J1535">
        <v>-15.5</v>
      </c>
      <c r="K1535">
        <v>1</v>
      </c>
      <c r="L1535">
        <v>4.0764492849771488</v>
      </c>
      <c r="M1535">
        <v>0.6</v>
      </c>
      <c r="N1535">
        <v>0.5</v>
      </c>
      <c r="O1535">
        <v>-8.194791796736535E-2</v>
      </c>
      <c r="P1535">
        <v>3.7081910573535288</v>
      </c>
      <c r="Q1535">
        <v>-0.1084001516793747</v>
      </c>
      <c r="R1535">
        <v>3.297694895684026</v>
      </c>
      <c r="S1535">
        <v>1.1000000000000001</v>
      </c>
      <c r="T1535">
        <v>0.9</v>
      </c>
      <c r="U1535">
        <v>-4.9409075653383254E-2</v>
      </c>
      <c r="V1535">
        <v>3.3094215485237157</v>
      </c>
    </row>
    <row r="1536" spans="1:22" x14ac:dyDescent="0.45">
      <c r="A1536">
        <v>2005</v>
      </c>
      <c r="B1536">
        <v>14</v>
      </c>
      <c r="C1536" t="s">
        <v>31</v>
      </c>
      <c r="D1536" t="s">
        <v>40</v>
      </c>
      <c r="E1536">
        <v>3</v>
      </c>
      <c r="F1536">
        <v>7.7638245582131002</v>
      </c>
      <c r="G1536">
        <v>3</v>
      </c>
      <c r="H1536">
        <v>12.5</v>
      </c>
      <c r="I1536">
        <v>-4.7361754417868998</v>
      </c>
      <c r="J1536">
        <v>-9.5</v>
      </c>
      <c r="K1536">
        <v>1</v>
      </c>
      <c r="L1536">
        <v>4.2669891702500395</v>
      </c>
      <c r="M1536">
        <v>0.9</v>
      </c>
      <c r="N1536">
        <v>0.5</v>
      </c>
      <c r="O1536">
        <v>-0.12133059534764379</v>
      </c>
      <c r="P1536">
        <v>4.0006643541768048</v>
      </c>
      <c r="Q1536">
        <v>-3.739114971908148E-2</v>
      </c>
      <c r="R1536">
        <v>4.1896269416857654</v>
      </c>
      <c r="S1536">
        <v>0.9</v>
      </c>
      <c r="T1536">
        <v>0.2</v>
      </c>
      <c r="U1536">
        <v>9.9855284496177282E-2</v>
      </c>
      <c r="V1536">
        <v>4.6603578774167005</v>
      </c>
    </row>
    <row r="1537" spans="1:22" x14ac:dyDescent="0.45">
      <c r="A1537">
        <v>2005</v>
      </c>
      <c r="B1537">
        <v>14</v>
      </c>
      <c r="C1537" t="s">
        <v>33</v>
      </c>
      <c r="D1537" t="s">
        <v>48</v>
      </c>
      <c r="E1537">
        <v>-8</v>
      </c>
      <c r="F1537">
        <v>-2.6503043028683022</v>
      </c>
      <c r="G1537">
        <v>-8</v>
      </c>
      <c r="H1537">
        <v>-7.5</v>
      </c>
      <c r="I1537">
        <v>4.8496956971316978</v>
      </c>
      <c r="J1537">
        <v>-0.5</v>
      </c>
      <c r="K1537">
        <v>0</v>
      </c>
      <c r="L1537">
        <v>4.5324796751236374</v>
      </c>
      <c r="M1537">
        <v>0.5</v>
      </c>
      <c r="N1537">
        <v>0.6</v>
      </c>
      <c r="O1537">
        <v>0.30056517956353357</v>
      </c>
      <c r="P1537">
        <v>3.6287291090551959</v>
      </c>
      <c r="Q1537">
        <v>-4.83798545938212E-2</v>
      </c>
      <c r="R1537">
        <v>4.0037995438009739</v>
      </c>
      <c r="S1537">
        <v>0.6</v>
      </c>
      <c r="T1537">
        <v>0</v>
      </c>
      <c r="U1537">
        <v>5.5159852864809358E-2</v>
      </c>
      <c r="V1537">
        <v>3.735910618792972</v>
      </c>
    </row>
    <row r="1538" spans="1:22" x14ac:dyDescent="0.45">
      <c r="A1538">
        <v>2005</v>
      </c>
      <c r="B1538">
        <v>14</v>
      </c>
      <c r="C1538" t="s">
        <v>51</v>
      </c>
      <c r="D1538" t="s">
        <v>35</v>
      </c>
      <c r="E1538">
        <v>14</v>
      </c>
      <c r="F1538">
        <v>5.6329385939219989</v>
      </c>
      <c r="G1538">
        <v>14</v>
      </c>
      <c r="H1538">
        <v>7</v>
      </c>
      <c r="I1538">
        <v>-1.3670614060780011</v>
      </c>
      <c r="J1538">
        <v>7</v>
      </c>
      <c r="K1538">
        <v>0</v>
      </c>
      <c r="L1538">
        <v>4.2385030165912516</v>
      </c>
      <c r="M1538">
        <v>0.9</v>
      </c>
      <c r="N1538">
        <v>0.8</v>
      </c>
      <c r="O1538">
        <v>-3.4515023049254738E-2</v>
      </c>
      <c r="P1538">
        <v>5.3760479587716095</v>
      </c>
      <c r="Q1538">
        <v>0.20553226864128454</v>
      </c>
      <c r="R1538">
        <v>3.7208499776722284</v>
      </c>
      <c r="S1538">
        <v>0.8</v>
      </c>
      <c r="T1538">
        <v>0.4</v>
      </c>
      <c r="U1538">
        <v>-8.0061171018699584E-2</v>
      </c>
      <c r="V1538">
        <v>3.6070506634748121</v>
      </c>
    </row>
    <row r="1539" spans="1:22" x14ac:dyDescent="0.45">
      <c r="A1539">
        <v>2005</v>
      </c>
      <c r="B1539">
        <v>14</v>
      </c>
      <c r="C1539" t="s">
        <v>39</v>
      </c>
      <c r="D1539" t="s">
        <v>32</v>
      </c>
      <c r="E1539">
        <v>16</v>
      </c>
      <c r="F1539">
        <v>-3.7070011279727906</v>
      </c>
      <c r="G1539">
        <v>16</v>
      </c>
      <c r="H1539">
        <v>-3</v>
      </c>
      <c r="I1539">
        <v>-0.70700112797279058</v>
      </c>
      <c r="J1539">
        <v>19</v>
      </c>
      <c r="K1539">
        <v>0</v>
      </c>
      <c r="L1539">
        <v>3.5245913954466581</v>
      </c>
      <c r="M1539">
        <v>0.8</v>
      </c>
      <c r="N1539">
        <v>0.5</v>
      </c>
      <c r="O1539">
        <v>-2.4003838610204619E-2</v>
      </c>
      <c r="P1539">
        <v>4.4574115239790295</v>
      </c>
      <c r="Q1539">
        <v>6.4131058902156257E-2</v>
      </c>
      <c r="R1539">
        <v>3.5406434793276893</v>
      </c>
      <c r="S1539">
        <v>0.8</v>
      </c>
      <c r="T1539">
        <v>0.6</v>
      </c>
      <c r="U1539">
        <v>-0.20817642793796534</v>
      </c>
      <c r="V1539">
        <v>4.3254238444727573</v>
      </c>
    </row>
    <row r="1540" spans="1:22" x14ac:dyDescent="0.45">
      <c r="A1540">
        <v>2005</v>
      </c>
      <c r="B1540">
        <v>14</v>
      </c>
      <c r="C1540" t="s">
        <v>24</v>
      </c>
      <c r="D1540" t="s">
        <v>41</v>
      </c>
      <c r="E1540">
        <v>12</v>
      </c>
      <c r="F1540">
        <v>6.996537717506599</v>
      </c>
      <c r="G1540">
        <v>12</v>
      </c>
      <c r="H1540">
        <v>4</v>
      </c>
      <c r="I1540">
        <v>2.996537717506599</v>
      </c>
      <c r="J1540">
        <v>8</v>
      </c>
      <c r="K1540">
        <v>1</v>
      </c>
      <c r="L1540">
        <v>4.5036565048435762</v>
      </c>
      <c r="M1540">
        <v>1.1000000000000001</v>
      </c>
      <c r="N1540">
        <v>1.1000000000000001</v>
      </c>
      <c r="O1540">
        <v>-0.23406658461324112</v>
      </c>
      <c r="P1540">
        <v>3.7127771901301316</v>
      </c>
      <c r="Q1540">
        <v>-0.23253516970101024</v>
      </c>
      <c r="R1540">
        <v>3.7472388080092678</v>
      </c>
      <c r="S1540">
        <v>0.6</v>
      </c>
      <c r="T1540">
        <v>0.7</v>
      </c>
      <c r="U1540">
        <v>-1.9842901444959628E-2</v>
      </c>
      <c r="V1540">
        <v>3.2112299791711556</v>
      </c>
    </row>
    <row r="1541" spans="1:22" x14ac:dyDescent="0.45">
      <c r="A1541">
        <v>2005</v>
      </c>
      <c r="B1541">
        <v>14</v>
      </c>
      <c r="C1541" t="s">
        <v>53</v>
      </c>
      <c r="D1541" t="s">
        <v>30</v>
      </c>
      <c r="E1541">
        <v>3</v>
      </c>
      <c r="F1541">
        <v>1.3375740997331733</v>
      </c>
      <c r="G1541">
        <v>3</v>
      </c>
      <c r="H1541">
        <v>6.5</v>
      </c>
      <c r="I1541">
        <v>-5.1624259002668271</v>
      </c>
      <c r="J1541">
        <v>-3.5</v>
      </c>
      <c r="K1541">
        <v>1</v>
      </c>
      <c r="L1541">
        <v>3.8603994828700712</v>
      </c>
      <c r="M1541">
        <v>0.8</v>
      </c>
      <c r="N1541">
        <v>0.2</v>
      </c>
      <c r="O1541">
        <v>-4.045454733342202E-2</v>
      </c>
      <c r="P1541">
        <v>4.9554502598140697</v>
      </c>
      <c r="Q1541">
        <v>0.12966124432026008</v>
      </c>
      <c r="R1541">
        <v>3.7239369256474517</v>
      </c>
      <c r="S1541">
        <v>0.7</v>
      </c>
      <c r="T1541">
        <v>0.5</v>
      </c>
      <c r="U1541">
        <v>-7.0860176743310452E-2</v>
      </c>
      <c r="V1541">
        <v>4.3699352195791823</v>
      </c>
    </row>
    <row r="1542" spans="1:22" x14ac:dyDescent="0.45">
      <c r="A1542">
        <v>2005</v>
      </c>
      <c r="B1542">
        <v>14</v>
      </c>
      <c r="C1542" t="s">
        <v>45</v>
      </c>
      <c r="D1542" t="s">
        <v>36</v>
      </c>
      <c r="E1542">
        <v>-4</v>
      </c>
      <c r="F1542">
        <v>-2.4834846292100314</v>
      </c>
      <c r="G1542">
        <v>-4</v>
      </c>
      <c r="H1542">
        <v>-3</v>
      </c>
      <c r="I1542">
        <v>0.51651537078996856</v>
      </c>
      <c r="J1542">
        <v>-1</v>
      </c>
      <c r="K1542">
        <v>0</v>
      </c>
      <c r="L1542">
        <v>4.2813828489951788</v>
      </c>
      <c r="M1542">
        <v>1.2</v>
      </c>
      <c r="N1542">
        <v>0.2</v>
      </c>
      <c r="O1542">
        <v>2.9442025378801834E-2</v>
      </c>
      <c r="P1542">
        <v>4.0535858768794872</v>
      </c>
      <c r="Q1542">
        <v>-8.4364529768969163E-3</v>
      </c>
      <c r="R1542">
        <v>3.4068406309892381</v>
      </c>
      <c r="S1542">
        <v>0.9</v>
      </c>
      <c r="T1542">
        <v>0.5</v>
      </c>
      <c r="U1542">
        <v>-7.6216002971577865E-2</v>
      </c>
      <c r="V1542">
        <v>4.3759022556390974</v>
      </c>
    </row>
    <row r="1543" spans="1:22" x14ac:dyDescent="0.45">
      <c r="A1543">
        <v>2005</v>
      </c>
      <c r="B1543">
        <v>14</v>
      </c>
      <c r="C1543" t="s">
        <v>37</v>
      </c>
      <c r="D1543" t="s">
        <v>44</v>
      </c>
      <c r="E1543">
        <v>-3</v>
      </c>
      <c r="F1543">
        <v>2.4447813520900712</v>
      </c>
      <c r="G1543">
        <v>-3</v>
      </c>
      <c r="H1543">
        <v>-3</v>
      </c>
      <c r="I1543">
        <v>5.4447813520900716</v>
      </c>
      <c r="J1543">
        <v>0</v>
      </c>
      <c r="K1543">
        <v>0</v>
      </c>
      <c r="L1543">
        <v>4.2256322919367388</v>
      </c>
      <c r="M1543">
        <v>0.8</v>
      </c>
      <c r="N1543">
        <v>0.8</v>
      </c>
      <c r="O1543">
        <v>-0.10025656518030898</v>
      </c>
      <c r="P1543">
        <v>3.4685114914325439</v>
      </c>
      <c r="Q1543">
        <v>-0.10501533884185557</v>
      </c>
      <c r="R1543">
        <v>3.5603060682008048</v>
      </c>
      <c r="S1543">
        <v>1</v>
      </c>
      <c r="T1543">
        <v>0.7</v>
      </c>
      <c r="U1543">
        <v>-0.11221879216501573</v>
      </c>
      <c r="V1543">
        <v>2.9653315609996858</v>
      </c>
    </row>
    <row r="1544" spans="1:22" x14ac:dyDescent="0.45">
      <c r="A1544">
        <v>2005</v>
      </c>
      <c r="B1544">
        <v>14</v>
      </c>
      <c r="C1544" t="s">
        <v>47</v>
      </c>
      <c r="D1544" t="s">
        <v>43</v>
      </c>
      <c r="E1544">
        <v>38</v>
      </c>
      <c r="F1544">
        <v>16.668352662435939</v>
      </c>
      <c r="G1544">
        <v>38</v>
      </c>
      <c r="H1544">
        <v>15.5</v>
      </c>
      <c r="I1544">
        <v>1.1683526624359395</v>
      </c>
      <c r="J1544">
        <v>22.5</v>
      </c>
      <c r="K1544">
        <v>1</v>
      </c>
      <c r="L1544">
        <v>3.7819612364049702</v>
      </c>
      <c r="M1544">
        <v>0.5</v>
      </c>
      <c r="N1544">
        <v>0.8</v>
      </c>
      <c r="O1544">
        <v>-0.23611867985003204</v>
      </c>
      <c r="P1544">
        <v>3.9828387664107474</v>
      </c>
      <c r="Q1544">
        <v>5.738103268245873E-3</v>
      </c>
      <c r="R1544">
        <v>5.4642837391366808</v>
      </c>
      <c r="S1544">
        <v>0.6</v>
      </c>
      <c r="T1544">
        <v>0.4</v>
      </c>
      <c r="U1544">
        <v>0.15288262585363072</v>
      </c>
      <c r="V1544">
        <v>4.0005457516339868</v>
      </c>
    </row>
    <row r="1545" spans="1:22" x14ac:dyDescent="0.45">
      <c r="A1545">
        <v>2005</v>
      </c>
      <c r="B1545">
        <v>14</v>
      </c>
      <c r="C1545" t="s">
        <v>38</v>
      </c>
      <c r="D1545" t="s">
        <v>23</v>
      </c>
      <c r="E1545">
        <v>3</v>
      </c>
      <c r="F1545">
        <v>1.5419946947695662</v>
      </c>
      <c r="G1545">
        <v>3</v>
      </c>
      <c r="H1545">
        <v>3</v>
      </c>
      <c r="I1545">
        <v>-1.4580053052304338</v>
      </c>
      <c r="J1545">
        <v>0</v>
      </c>
      <c r="K1545">
        <v>0</v>
      </c>
      <c r="L1545">
        <v>4.6100220332366435</v>
      </c>
      <c r="M1545">
        <v>0.8</v>
      </c>
      <c r="N1545">
        <v>0.5</v>
      </c>
      <c r="O1545">
        <v>1.5617298672954888E-2</v>
      </c>
      <c r="P1545">
        <v>4.5660073260073251</v>
      </c>
      <c r="Q1545">
        <v>-2.8344319756076746E-2</v>
      </c>
      <c r="R1545">
        <v>3.3057888368649899</v>
      </c>
      <c r="S1545">
        <v>1.2</v>
      </c>
      <c r="T1545">
        <v>0.7</v>
      </c>
      <c r="U1545">
        <v>-5.9090015136385031E-2</v>
      </c>
      <c r="V1545">
        <v>4.1518463425119769</v>
      </c>
    </row>
    <row r="1546" spans="1:22" x14ac:dyDescent="0.45">
      <c r="A1546">
        <v>2005</v>
      </c>
      <c r="B1546">
        <v>14</v>
      </c>
      <c r="C1546" t="s">
        <v>50</v>
      </c>
      <c r="D1546" t="s">
        <v>52</v>
      </c>
      <c r="E1546">
        <v>2</v>
      </c>
      <c r="F1546">
        <v>11.394968263379091</v>
      </c>
      <c r="G1546">
        <v>2</v>
      </c>
      <c r="H1546">
        <v>14</v>
      </c>
      <c r="I1546">
        <v>-2.6050317366209086</v>
      </c>
      <c r="J1546">
        <v>-12</v>
      </c>
      <c r="K1546">
        <v>1</v>
      </c>
      <c r="L1546">
        <v>3.595752555723144</v>
      </c>
      <c r="M1546">
        <v>1.3</v>
      </c>
      <c r="N1546">
        <v>0.8</v>
      </c>
      <c r="O1546">
        <v>-0.20156785231150084</v>
      </c>
      <c r="P1546">
        <v>3.3764568674359694</v>
      </c>
      <c r="Q1546">
        <v>-4.5925033172928155E-2</v>
      </c>
      <c r="R1546">
        <v>4.9992297460046817</v>
      </c>
      <c r="S1546">
        <v>0.2</v>
      </c>
      <c r="T1546">
        <v>0.3</v>
      </c>
      <c r="U1546">
        <v>0.18712122850011084</v>
      </c>
      <c r="V1546">
        <v>3.5644277360066829</v>
      </c>
    </row>
    <row r="1547" spans="1:22" x14ac:dyDescent="0.45">
      <c r="A1547">
        <v>2005</v>
      </c>
      <c r="B1547">
        <v>14</v>
      </c>
      <c r="C1547" t="s">
        <v>22</v>
      </c>
      <c r="D1547" t="s">
        <v>34</v>
      </c>
      <c r="E1547">
        <v>-2</v>
      </c>
      <c r="F1547">
        <v>12.675958657643134</v>
      </c>
      <c r="G1547">
        <v>-2</v>
      </c>
      <c r="H1547">
        <v>13.5</v>
      </c>
      <c r="I1547">
        <v>-0.82404134235686577</v>
      </c>
      <c r="J1547">
        <v>-15.5</v>
      </c>
      <c r="K1547">
        <v>1</v>
      </c>
      <c r="L1547">
        <v>4.6466409643107092</v>
      </c>
      <c r="M1547">
        <v>0.6</v>
      </c>
      <c r="N1547">
        <v>0.6</v>
      </c>
      <c r="O1547">
        <v>-0.11051565601766708</v>
      </c>
      <c r="P1547">
        <v>4.3147346427518842</v>
      </c>
      <c r="Q1547">
        <v>8.3987649465924324E-2</v>
      </c>
      <c r="R1547">
        <v>4.2694446959092271</v>
      </c>
      <c r="S1547">
        <v>0.6</v>
      </c>
      <c r="T1547">
        <v>0.3</v>
      </c>
      <c r="U1547">
        <v>0.20274229125328463</v>
      </c>
      <c r="V1547">
        <v>3.4756687543958713</v>
      </c>
    </row>
    <row r="1548" spans="1:22" x14ac:dyDescent="0.45">
      <c r="A1548">
        <v>2005</v>
      </c>
      <c r="B1548">
        <v>14</v>
      </c>
      <c r="C1548" t="s">
        <v>25</v>
      </c>
      <c r="D1548" t="s">
        <v>46</v>
      </c>
      <c r="E1548">
        <v>3</v>
      </c>
      <c r="F1548">
        <v>9.1924624178885228</v>
      </c>
      <c r="G1548">
        <v>3</v>
      </c>
      <c r="H1548">
        <v>5.5</v>
      </c>
      <c r="I1548">
        <v>3.6924624178885228</v>
      </c>
      <c r="J1548">
        <v>-2.5</v>
      </c>
      <c r="K1548">
        <v>0</v>
      </c>
      <c r="L1548">
        <v>3.701633752720709</v>
      </c>
      <c r="M1548">
        <v>1</v>
      </c>
      <c r="N1548">
        <v>0.6</v>
      </c>
      <c r="O1548">
        <v>-0.17232928059637659</v>
      </c>
      <c r="P1548">
        <v>4.0670911410541226</v>
      </c>
      <c r="Q1548">
        <v>-6.6810936409137572E-2</v>
      </c>
      <c r="R1548">
        <v>3.3863854332801702</v>
      </c>
      <c r="S1548">
        <v>0.9</v>
      </c>
      <c r="T1548">
        <v>0.7</v>
      </c>
      <c r="U1548">
        <v>1.2083264298563833E-2</v>
      </c>
      <c r="V1548">
        <v>4.2607635526369201</v>
      </c>
    </row>
    <row r="1549" spans="1:22" x14ac:dyDescent="0.45">
      <c r="A1549">
        <v>2005</v>
      </c>
      <c r="B1549">
        <v>14</v>
      </c>
      <c r="C1549" t="s">
        <v>49</v>
      </c>
      <c r="D1549" t="s">
        <v>28</v>
      </c>
      <c r="E1549">
        <v>19</v>
      </c>
      <c r="F1549">
        <v>8.7314767354533895</v>
      </c>
      <c r="G1549">
        <v>19</v>
      </c>
      <c r="H1549">
        <v>10</v>
      </c>
      <c r="I1549">
        <v>-1.2685232645466105</v>
      </c>
      <c r="J1549">
        <v>9</v>
      </c>
      <c r="K1549">
        <v>0</v>
      </c>
      <c r="L1549">
        <v>4.2459800277159605</v>
      </c>
      <c r="M1549">
        <v>0.6</v>
      </c>
      <c r="N1549">
        <v>0.7</v>
      </c>
      <c r="O1549">
        <v>-9.0628121334087278E-2</v>
      </c>
      <c r="P1549">
        <v>5.0596037281475805</v>
      </c>
      <c r="Q1549">
        <v>3.1698795638252168E-2</v>
      </c>
      <c r="R1549">
        <v>5.229022411428927</v>
      </c>
      <c r="S1549">
        <v>0.9</v>
      </c>
      <c r="T1549">
        <v>0.2</v>
      </c>
      <c r="U1549">
        <v>8.3367652677594412E-2</v>
      </c>
      <c r="V1549">
        <v>4.9932827260458845</v>
      </c>
    </row>
    <row r="1550" spans="1:22" x14ac:dyDescent="0.45">
      <c r="A1550">
        <v>2005</v>
      </c>
      <c r="B1550">
        <v>15</v>
      </c>
      <c r="C1550" t="s">
        <v>42</v>
      </c>
      <c r="D1550" t="s">
        <v>26</v>
      </c>
      <c r="E1550">
        <v>28</v>
      </c>
      <c r="F1550">
        <v>4.6723883910283845</v>
      </c>
      <c r="G1550">
        <v>28</v>
      </c>
      <c r="H1550">
        <v>4.5</v>
      </c>
      <c r="I1550">
        <v>0.17238839102838455</v>
      </c>
      <c r="J1550">
        <v>23.5</v>
      </c>
      <c r="K1550">
        <v>1</v>
      </c>
      <c r="L1550">
        <v>4.0586311031589668</v>
      </c>
      <c r="M1550">
        <v>0.5</v>
      </c>
      <c r="N1550">
        <v>0.5</v>
      </c>
      <c r="O1550">
        <v>-9.3607768947848863E-2</v>
      </c>
      <c r="P1550">
        <v>3.8702498808829402</v>
      </c>
      <c r="Q1550">
        <v>-0.12126092478522181</v>
      </c>
      <c r="R1550">
        <v>4.2567781195412779</v>
      </c>
      <c r="S1550">
        <v>0.6</v>
      </c>
      <c r="T1550">
        <v>0.5</v>
      </c>
      <c r="U1550">
        <v>0.11828178866778949</v>
      </c>
      <c r="V1550">
        <v>3.5385125115483178</v>
      </c>
    </row>
    <row r="1551" spans="1:22" x14ac:dyDescent="0.45">
      <c r="A1551">
        <v>2005</v>
      </c>
      <c r="B1551">
        <v>15</v>
      </c>
      <c r="C1551" t="s">
        <v>38</v>
      </c>
      <c r="D1551" t="s">
        <v>37</v>
      </c>
      <c r="E1551">
        <v>10</v>
      </c>
      <c r="F1551">
        <v>2.2061728106122365</v>
      </c>
      <c r="G1551">
        <v>10</v>
      </c>
      <c r="H1551">
        <v>3</v>
      </c>
      <c r="I1551">
        <v>-0.79382718938776353</v>
      </c>
      <c r="J1551">
        <v>7</v>
      </c>
      <c r="K1551">
        <v>0</v>
      </c>
      <c r="L1551">
        <v>4.8300220332366433</v>
      </c>
      <c r="M1551">
        <v>0.7</v>
      </c>
      <c r="N1551">
        <v>0.5</v>
      </c>
      <c r="O1551">
        <v>7.7106333801892496E-2</v>
      </c>
      <c r="P1551">
        <v>4.4141865977160091</v>
      </c>
      <c r="Q1551">
        <v>-4.7092479561823379E-2</v>
      </c>
      <c r="R1551">
        <v>4.4464115127159589</v>
      </c>
      <c r="S1551">
        <v>0.7</v>
      </c>
      <c r="T1551">
        <v>0.8</v>
      </c>
      <c r="U1551">
        <v>-8.834710593715045E-2</v>
      </c>
      <c r="V1551">
        <v>3.400900155400155</v>
      </c>
    </row>
    <row r="1552" spans="1:22" x14ac:dyDescent="0.45">
      <c r="A1552">
        <v>2005</v>
      </c>
      <c r="B1552">
        <v>15</v>
      </c>
      <c r="C1552" t="s">
        <v>52</v>
      </c>
      <c r="D1552" t="s">
        <v>27</v>
      </c>
      <c r="E1552">
        <v>-11</v>
      </c>
      <c r="F1552">
        <v>-5.0338446768214702</v>
      </c>
      <c r="G1552">
        <v>-11</v>
      </c>
      <c r="H1552">
        <v>-8</v>
      </c>
      <c r="I1552">
        <v>2.9661553231785298</v>
      </c>
      <c r="J1552">
        <v>-3</v>
      </c>
      <c r="K1552">
        <v>0</v>
      </c>
      <c r="L1552">
        <v>4.5754202221951585</v>
      </c>
      <c r="M1552">
        <v>0.1</v>
      </c>
      <c r="N1552">
        <v>0.3</v>
      </c>
      <c r="O1552">
        <v>0.15708191933389198</v>
      </c>
      <c r="P1552">
        <v>3.5366499582289053</v>
      </c>
      <c r="Q1552">
        <v>-0.10713902939888312</v>
      </c>
      <c r="R1552">
        <v>3.6757911532911529</v>
      </c>
      <c r="S1552">
        <v>0.9</v>
      </c>
      <c r="T1552">
        <v>0.8</v>
      </c>
      <c r="U1552">
        <v>-7.7603702073498454E-2</v>
      </c>
      <c r="V1552">
        <v>4.5407859531772576</v>
      </c>
    </row>
    <row r="1553" spans="1:22" x14ac:dyDescent="0.45">
      <c r="A1553">
        <v>2005</v>
      </c>
      <c r="B1553">
        <v>15</v>
      </c>
      <c r="C1553" t="s">
        <v>36</v>
      </c>
      <c r="D1553" t="s">
        <v>53</v>
      </c>
      <c r="E1553">
        <v>11</v>
      </c>
      <c r="F1553">
        <v>0.12988827805840319</v>
      </c>
      <c r="G1553">
        <v>11</v>
      </c>
      <c r="H1553">
        <v>-1</v>
      </c>
      <c r="I1553">
        <v>1.1298882780584032</v>
      </c>
      <c r="J1553">
        <v>12</v>
      </c>
      <c r="K1553">
        <v>1</v>
      </c>
      <c r="L1553">
        <v>3.407260799056465</v>
      </c>
      <c r="M1553">
        <v>1</v>
      </c>
      <c r="N1553">
        <v>0.6</v>
      </c>
      <c r="O1553">
        <v>-8.3025658896128313E-2</v>
      </c>
      <c r="P1553">
        <v>4.1453827751196171</v>
      </c>
      <c r="Q1553">
        <v>-4.2649472166142274E-2</v>
      </c>
      <c r="R1553">
        <v>4.0432049127343248</v>
      </c>
      <c r="S1553">
        <v>0.8</v>
      </c>
      <c r="T1553">
        <v>0.2</v>
      </c>
      <c r="U1553">
        <v>-0.1017858996531821</v>
      </c>
      <c r="V1553">
        <v>4.8209582812044447</v>
      </c>
    </row>
    <row r="1554" spans="1:22" x14ac:dyDescent="0.45">
      <c r="A1554">
        <v>2005</v>
      </c>
      <c r="B1554">
        <v>15</v>
      </c>
      <c r="C1554" t="s">
        <v>34</v>
      </c>
      <c r="D1554" t="s">
        <v>33</v>
      </c>
      <c r="E1554">
        <v>-9</v>
      </c>
      <c r="F1554">
        <v>8.5436899651262479</v>
      </c>
      <c r="G1554">
        <v>-9</v>
      </c>
      <c r="H1554">
        <v>7.5</v>
      </c>
      <c r="I1554">
        <v>1.0436899651262479</v>
      </c>
      <c r="J1554">
        <v>-16.5</v>
      </c>
      <c r="K1554">
        <v>0</v>
      </c>
      <c r="L1554">
        <v>3.8048248128682913</v>
      </c>
      <c r="M1554">
        <v>0.5</v>
      </c>
      <c r="N1554">
        <v>0.4</v>
      </c>
      <c r="O1554">
        <v>0.13284799214617568</v>
      </c>
      <c r="P1554">
        <v>3.7042401829672995</v>
      </c>
      <c r="Q1554">
        <v>-3.6724631723486036E-2</v>
      </c>
      <c r="R1554">
        <v>4.4941463417903043</v>
      </c>
      <c r="S1554">
        <v>0.5</v>
      </c>
      <c r="T1554">
        <v>0.5</v>
      </c>
      <c r="U1554">
        <v>0.31132958997170868</v>
      </c>
      <c r="V1554">
        <v>3.484979109055196</v>
      </c>
    </row>
    <row r="1555" spans="1:22" x14ac:dyDescent="0.45">
      <c r="A1555">
        <v>2005</v>
      </c>
      <c r="B1555">
        <v>15</v>
      </c>
      <c r="C1555" t="s">
        <v>47</v>
      </c>
      <c r="D1555" t="s">
        <v>48</v>
      </c>
      <c r="E1555">
        <v>1</v>
      </c>
      <c r="F1555">
        <v>12.735802427262133</v>
      </c>
      <c r="G1555">
        <v>1</v>
      </c>
      <c r="H1555">
        <v>14.5</v>
      </c>
      <c r="I1555">
        <v>-1.7641975727378671</v>
      </c>
      <c r="J1555">
        <v>-13.5</v>
      </c>
      <c r="K1555">
        <v>1</v>
      </c>
      <c r="L1555">
        <v>3.4852945697383042</v>
      </c>
      <c r="M1555">
        <v>0.6</v>
      </c>
      <c r="N1555">
        <v>0.9</v>
      </c>
      <c r="O1555">
        <v>-0.29349665818699927</v>
      </c>
      <c r="P1555">
        <v>4.0927746638466456</v>
      </c>
      <c r="Q1555">
        <v>4.0221456643498812E-2</v>
      </c>
      <c r="R1555">
        <v>3.8819245438009737</v>
      </c>
      <c r="S1555">
        <v>0.8</v>
      </c>
      <c r="T1555">
        <v>0</v>
      </c>
      <c r="U1555">
        <v>2.7943865821898249E-2</v>
      </c>
      <c r="V1555">
        <v>3.7957591036414571</v>
      </c>
    </row>
    <row r="1556" spans="1:22" x14ac:dyDescent="0.45">
      <c r="A1556">
        <v>2005</v>
      </c>
      <c r="B1556">
        <v>15</v>
      </c>
      <c r="C1556" t="s">
        <v>32</v>
      </c>
      <c r="D1556" t="s">
        <v>22</v>
      </c>
      <c r="E1556">
        <v>4</v>
      </c>
      <c r="F1556">
        <v>3.681536095244172</v>
      </c>
      <c r="G1556">
        <v>4</v>
      </c>
      <c r="H1556">
        <v>7.5</v>
      </c>
      <c r="I1556">
        <v>-3.818463904755828</v>
      </c>
      <c r="J1556">
        <v>-3.5</v>
      </c>
      <c r="K1556">
        <v>1</v>
      </c>
      <c r="L1556">
        <v>3.678180136219185</v>
      </c>
      <c r="M1556">
        <v>0.6</v>
      </c>
      <c r="N1556">
        <v>0.6</v>
      </c>
      <c r="O1556">
        <v>-0.19168626493676627</v>
      </c>
      <c r="P1556">
        <v>4.422298844472758</v>
      </c>
      <c r="Q1556">
        <v>6.3325340937038458E-3</v>
      </c>
      <c r="R1556">
        <v>4.6710107122098687</v>
      </c>
      <c r="S1556">
        <v>0.7</v>
      </c>
      <c r="T1556">
        <v>0.6</v>
      </c>
      <c r="U1556">
        <v>-0.12294762200733367</v>
      </c>
      <c r="V1556">
        <v>4.4569568649741065</v>
      </c>
    </row>
    <row r="1557" spans="1:22" x14ac:dyDescent="0.45">
      <c r="A1557">
        <v>2005</v>
      </c>
      <c r="B1557">
        <v>15</v>
      </c>
      <c r="C1557" t="s">
        <v>41</v>
      </c>
      <c r="D1557" t="s">
        <v>35</v>
      </c>
      <c r="E1557">
        <v>-15</v>
      </c>
      <c r="F1557">
        <v>0.98596293914369859</v>
      </c>
      <c r="G1557">
        <v>-15</v>
      </c>
      <c r="H1557">
        <v>-3</v>
      </c>
      <c r="I1557">
        <v>3.9859629391436986</v>
      </c>
      <c r="J1557">
        <v>-12</v>
      </c>
      <c r="K1557">
        <v>0</v>
      </c>
      <c r="L1557">
        <v>3.8679530937235542</v>
      </c>
      <c r="M1557">
        <v>0.9</v>
      </c>
      <c r="N1557">
        <v>0.7</v>
      </c>
      <c r="O1557">
        <v>1.4264696368805337E-2</v>
      </c>
      <c r="P1557">
        <v>3.5802299791711554</v>
      </c>
      <c r="Q1557">
        <v>-7.7280696510488883E-2</v>
      </c>
      <c r="R1557">
        <v>3.7722992530345474</v>
      </c>
      <c r="S1557">
        <v>0.8</v>
      </c>
      <c r="T1557">
        <v>0.4</v>
      </c>
      <c r="U1557">
        <v>-7.5611634128041671E-2</v>
      </c>
      <c r="V1557">
        <v>3.4541094870042244</v>
      </c>
    </row>
    <row r="1558" spans="1:22" x14ac:dyDescent="0.45">
      <c r="A1558">
        <v>2005</v>
      </c>
      <c r="B1558">
        <v>15</v>
      </c>
      <c r="C1558" t="s">
        <v>29</v>
      </c>
      <c r="D1558" t="s">
        <v>49</v>
      </c>
      <c r="E1558">
        <v>-17</v>
      </c>
      <c r="F1558">
        <v>-1.5310595798646589</v>
      </c>
      <c r="G1558">
        <v>-17</v>
      </c>
      <c r="H1558">
        <v>-7</v>
      </c>
      <c r="I1558">
        <v>5.4689404201353415</v>
      </c>
      <c r="J1558">
        <v>-10</v>
      </c>
      <c r="K1558">
        <v>0</v>
      </c>
      <c r="L1558">
        <v>3.5147537192134379</v>
      </c>
      <c r="M1558">
        <v>1</v>
      </c>
      <c r="N1558">
        <v>0.9</v>
      </c>
      <c r="O1558">
        <v>-6.3460821026843944E-2</v>
      </c>
      <c r="P1558">
        <v>3.2805445431761222</v>
      </c>
      <c r="Q1558">
        <v>-0.18871950769994356</v>
      </c>
      <c r="R1558">
        <v>4.0930388512453728</v>
      </c>
      <c r="S1558">
        <v>0.7</v>
      </c>
      <c r="T1558">
        <v>0.6</v>
      </c>
      <c r="U1558">
        <v>-0.10121204517915169</v>
      </c>
      <c r="V1558">
        <v>5.0852954277523237</v>
      </c>
    </row>
    <row r="1559" spans="1:22" x14ac:dyDescent="0.45">
      <c r="A1559">
        <v>2005</v>
      </c>
      <c r="B1559">
        <v>15</v>
      </c>
      <c r="C1559" t="s">
        <v>44</v>
      </c>
      <c r="D1559" t="s">
        <v>51</v>
      </c>
      <c r="E1559">
        <v>-1</v>
      </c>
      <c r="F1559">
        <v>-1.0911874905293415</v>
      </c>
      <c r="G1559">
        <v>-1</v>
      </c>
      <c r="H1559">
        <v>3</v>
      </c>
      <c r="I1559">
        <v>-4.0911874905293413</v>
      </c>
      <c r="J1559">
        <v>-4</v>
      </c>
      <c r="K1559">
        <v>1</v>
      </c>
      <c r="L1559">
        <v>3.7795368374315741</v>
      </c>
      <c r="M1559">
        <v>1</v>
      </c>
      <c r="N1559">
        <v>0.6</v>
      </c>
      <c r="O1559">
        <v>-0.1096771821657621</v>
      </c>
      <c r="P1559">
        <v>3.2123012579693828</v>
      </c>
      <c r="Q1559">
        <v>-2.0366866180401084E-2</v>
      </c>
      <c r="R1559">
        <v>3.9468363499245855</v>
      </c>
      <c r="S1559">
        <v>0.9</v>
      </c>
      <c r="T1559">
        <v>0.9</v>
      </c>
      <c r="U1559">
        <v>-3.2427060908126207E-2</v>
      </c>
      <c r="V1559">
        <v>5.5874514675435396</v>
      </c>
    </row>
    <row r="1560" spans="1:22" x14ac:dyDescent="0.45">
      <c r="A1560">
        <v>2005</v>
      </c>
      <c r="B1560">
        <v>15</v>
      </c>
      <c r="C1560" t="s">
        <v>43</v>
      </c>
      <c r="D1560" t="s">
        <v>30</v>
      </c>
      <c r="E1560">
        <v>-4</v>
      </c>
      <c r="F1560">
        <v>-6.4590607950533858</v>
      </c>
      <c r="G1560">
        <v>-4</v>
      </c>
      <c r="H1560">
        <v>-7.5</v>
      </c>
      <c r="I1560">
        <v>1.0409392049466142</v>
      </c>
      <c r="J1560">
        <v>3.5</v>
      </c>
      <c r="K1560">
        <v>1</v>
      </c>
      <c r="L1560">
        <v>5.2736243984773399</v>
      </c>
      <c r="M1560">
        <v>0.7</v>
      </c>
      <c r="N1560">
        <v>0.4</v>
      </c>
      <c r="O1560">
        <v>0.1701677301790965</v>
      </c>
      <c r="P1560">
        <v>3.9852516339869282</v>
      </c>
      <c r="Q1560">
        <v>-0.10605300524243318</v>
      </c>
      <c r="R1560">
        <v>3.6959464950254421</v>
      </c>
      <c r="S1560">
        <v>0.6</v>
      </c>
      <c r="T1560">
        <v>0.3</v>
      </c>
      <c r="U1560">
        <v>-5.4781841878116758E-2</v>
      </c>
      <c r="V1560">
        <v>4.355191629835593</v>
      </c>
    </row>
    <row r="1561" spans="1:22" x14ac:dyDescent="0.45">
      <c r="A1561">
        <v>2005</v>
      </c>
      <c r="B1561">
        <v>15</v>
      </c>
      <c r="C1561" t="s">
        <v>40</v>
      </c>
      <c r="D1561" t="s">
        <v>25</v>
      </c>
      <c r="E1561">
        <v>-24</v>
      </c>
      <c r="F1561">
        <v>-3.1089696384766854</v>
      </c>
      <c r="G1561">
        <v>-24</v>
      </c>
      <c r="H1561">
        <v>-7.5</v>
      </c>
      <c r="I1561">
        <v>4.3910303615233151</v>
      </c>
      <c r="J1561">
        <v>-16.5</v>
      </c>
      <c r="K1561">
        <v>0</v>
      </c>
      <c r="L1561">
        <v>4.6111590327830738</v>
      </c>
      <c r="M1561">
        <v>0.9</v>
      </c>
      <c r="N1561">
        <v>0.3</v>
      </c>
      <c r="O1561">
        <v>0.12319236392700375</v>
      </c>
      <c r="P1561">
        <v>4.6151824388202094</v>
      </c>
      <c r="Q1561">
        <v>8.2247842958801165E-2</v>
      </c>
      <c r="R1561">
        <v>3.7389353400222967</v>
      </c>
      <c r="S1561">
        <v>1</v>
      </c>
      <c r="T1561">
        <v>0.6</v>
      </c>
      <c r="U1561">
        <v>-0.14571254073381523</v>
      </c>
      <c r="V1561">
        <v>4.4430015051997813</v>
      </c>
    </row>
    <row r="1562" spans="1:22" x14ac:dyDescent="0.45">
      <c r="A1562">
        <v>2005</v>
      </c>
      <c r="B1562">
        <v>15</v>
      </c>
      <c r="C1562" t="s">
        <v>31</v>
      </c>
      <c r="D1562" t="s">
        <v>39</v>
      </c>
      <c r="E1562">
        <v>-2</v>
      </c>
      <c r="F1562">
        <v>4.5597245582135582</v>
      </c>
      <c r="G1562">
        <v>-2</v>
      </c>
      <c r="H1562">
        <v>3</v>
      </c>
      <c r="I1562">
        <v>1.5597245582135582</v>
      </c>
      <c r="J1562">
        <v>-5</v>
      </c>
      <c r="K1562">
        <v>0</v>
      </c>
      <c r="L1562">
        <v>4.2301470649868822</v>
      </c>
      <c r="M1562">
        <v>0.9</v>
      </c>
      <c r="N1562">
        <v>0.6</v>
      </c>
      <c r="O1562">
        <v>-0.12578643666505565</v>
      </c>
      <c r="P1562">
        <v>4.2945773976550665</v>
      </c>
      <c r="Q1562">
        <v>-4.2956678068351559E-2</v>
      </c>
      <c r="R1562">
        <v>3.8829247287799915</v>
      </c>
      <c r="S1562">
        <v>0.9</v>
      </c>
      <c r="T1562">
        <v>0.6</v>
      </c>
      <c r="U1562">
        <v>-5.5958374650434704E-2</v>
      </c>
      <c r="V1562">
        <v>4.3267663626887067</v>
      </c>
    </row>
    <row r="1563" spans="1:22" x14ac:dyDescent="0.45">
      <c r="A1563">
        <v>2005</v>
      </c>
      <c r="B1563">
        <v>15</v>
      </c>
      <c r="C1563" t="s">
        <v>23</v>
      </c>
      <c r="D1563" t="s">
        <v>45</v>
      </c>
      <c r="E1563">
        <v>28</v>
      </c>
      <c r="F1563">
        <v>5.6448830236806318</v>
      </c>
      <c r="G1563">
        <v>28</v>
      </c>
      <c r="H1563">
        <v>3</v>
      </c>
      <c r="I1563">
        <v>2.6448830236806318</v>
      </c>
      <c r="J1563">
        <v>25</v>
      </c>
      <c r="K1563">
        <v>1</v>
      </c>
      <c r="L1563">
        <v>3.4878966800022448</v>
      </c>
      <c r="M1563">
        <v>1.1000000000000001</v>
      </c>
      <c r="N1563">
        <v>0.5</v>
      </c>
      <c r="O1563">
        <v>-5.5862525909895579E-2</v>
      </c>
      <c r="P1563">
        <v>4.1551796758453099</v>
      </c>
      <c r="Q1563">
        <v>-6.4265354117085158E-2</v>
      </c>
      <c r="R1563">
        <v>4.3702919399042699</v>
      </c>
      <c r="S1563">
        <v>1.3</v>
      </c>
      <c r="T1563">
        <v>0.4</v>
      </c>
      <c r="U1563">
        <v>4.682159349917288E-4</v>
      </c>
      <c r="V1563">
        <v>3.8493001625937731</v>
      </c>
    </row>
    <row r="1564" spans="1:22" x14ac:dyDescent="0.45">
      <c r="A1564">
        <v>2005</v>
      </c>
      <c r="B1564">
        <v>15</v>
      </c>
      <c r="C1564" t="s">
        <v>28</v>
      </c>
      <c r="D1564" t="s">
        <v>24</v>
      </c>
      <c r="E1564">
        <v>13</v>
      </c>
      <c r="F1564">
        <v>-0.86715710805062862</v>
      </c>
      <c r="G1564">
        <v>13</v>
      </c>
      <c r="H1564">
        <v>3</v>
      </c>
      <c r="I1564">
        <v>-3.8671571080506286</v>
      </c>
      <c r="J1564">
        <v>10</v>
      </c>
      <c r="K1564">
        <v>0</v>
      </c>
      <c r="L1564">
        <v>5.3025401979901918</v>
      </c>
      <c r="M1564">
        <v>0.9</v>
      </c>
      <c r="N1564">
        <v>0.2</v>
      </c>
      <c r="O1564">
        <v>5.3721788697516835E-2</v>
      </c>
      <c r="P1564">
        <v>4.8971288798920387</v>
      </c>
      <c r="Q1564">
        <v>-0.11396075254220359</v>
      </c>
      <c r="R1564">
        <v>4.7203231715102429</v>
      </c>
      <c r="S1564">
        <v>0.9</v>
      </c>
      <c r="T1564">
        <v>0.6</v>
      </c>
      <c r="U1564">
        <v>-0.19490968438642617</v>
      </c>
      <c r="V1564">
        <v>3.9711105234634649</v>
      </c>
    </row>
    <row r="1565" spans="1:22" x14ac:dyDescent="0.45">
      <c r="A1565">
        <v>2005</v>
      </c>
      <c r="B1565">
        <v>15</v>
      </c>
      <c r="C1565" t="s">
        <v>46</v>
      </c>
      <c r="D1565" t="s">
        <v>50</v>
      </c>
      <c r="E1565">
        <v>45</v>
      </c>
      <c r="F1565">
        <v>-2.7637300792005366</v>
      </c>
      <c r="G1565">
        <v>45</v>
      </c>
      <c r="H1565">
        <v>3.5</v>
      </c>
      <c r="I1565">
        <v>-6.2637300792005366</v>
      </c>
      <c r="J1565">
        <v>41.5</v>
      </c>
      <c r="K1565">
        <v>0</v>
      </c>
      <c r="L1565">
        <v>3.7537663856611223</v>
      </c>
      <c r="M1565">
        <v>0.9</v>
      </c>
      <c r="N1565">
        <v>0.6</v>
      </c>
      <c r="O1565">
        <v>1.8683343711719768E-2</v>
      </c>
      <c r="P1565">
        <v>4.3676206954940628</v>
      </c>
      <c r="Q1565">
        <v>-0.12936029171168312</v>
      </c>
      <c r="R1565">
        <v>3.7050118149824032</v>
      </c>
      <c r="S1565">
        <v>1.3</v>
      </c>
      <c r="T1565">
        <v>0.9</v>
      </c>
      <c r="U1565">
        <v>-0.20344111062784243</v>
      </c>
      <c r="V1565">
        <v>3.4716949626740652</v>
      </c>
    </row>
    <row r="1566" spans="1:22" x14ac:dyDescent="0.45">
      <c r="A1566">
        <v>2005</v>
      </c>
      <c r="B1566">
        <v>16</v>
      </c>
      <c r="C1566" t="s">
        <v>23</v>
      </c>
      <c r="D1566" t="s">
        <v>29</v>
      </c>
      <c r="E1566">
        <v>-4</v>
      </c>
      <c r="F1566">
        <v>2.1263120218554126</v>
      </c>
      <c r="G1566">
        <v>-4</v>
      </c>
      <c r="H1566">
        <v>5.5</v>
      </c>
      <c r="I1566">
        <v>-3.3736879781445874</v>
      </c>
      <c r="J1566">
        <v>-9.5</v>
      </c>
      <c r="K1566">
        <v>1</v>
      </c>
      <c r="L1566">
        <v>3.6596358104370275</v>
      </c>
      <c r="M1566">
        <v>1.2</v>
      </c>
      <c r="N1566">
        <v>0.6</v>
      </c>
      <c r="O1566">
        <v>-7.3961474425872503E-2</v>
      </c>
      <c r="P1566">
        <v>4.1561543347147056</v>
      </c>
      <c r="Q1566">
        <v>-7.3431655508402388E-2</v>
      </c>
      <c r="R1566">
        <v>3.5689844884442072</v>
      </c>
      <c r="S1566">
        <v>1.1000000000000001</v>
      </c>
      <c r="T1566">
        <v>0.9</v>
      </c>
      <c r="U1566">
        <v>-8.4574449379017244E-2</v>
      </c>
      <c r="V1566">
        <v>3.3430445431761222</v>
      </c>
    </row>
    <row r="1567" spans="1:22" x14ac:dyDescent="0.45">
      <c r="A1567">
        <v>2005</v>
      </c>
      <c r="B1567">
        <v>16</v>
      </c>
      <c r="C1567" t="s">
        <v>27</v>
      </c>
      <c r="D1567" t="s">
        <v>40</v>
      </c>
      <c r="E1567">
        <v>-10</v>
      </c>
      <c r="F1567">
        <v>9.3610984217841064</v>
      </c>
      <c r="G1567">
        <v>-10</v>
      </c>
      <c r="H1567">
        <v>13</v>
      </c>
      <c r="I1567">
        <v>-3.6389015782158936</v>
      </c>
      <c r="J1567">
        <v>-23</v>
      </c>
      <c r="K1567">
        <v>1</v>
      </c>
      <c r="L1567">
        <v>3.3583308358308357</v>
      </c>
      <c r="M1567">
        <v>0.8</v>
      </c>
      <c r="N1567">
        <v>0.7</v>
      </c>
      <c r="O1567">
        <v>-8.5067446651744968E-2</v>
      </c>
      <c r="P1567">
        <v>4.8622693291363364</v>
      </c>
      <c r="Q1567">
        <v>1.7722182650573438E-2</v>
      </c>
      <c r="R1567">
        <v>4.554394326900721</v>
      </c>
      <c r="S1567">
        <v>0.8</v>
      </c>
      <c r="T1567">
        <v>0.4</v>
      </c>
      <c r="U1567">
        <v>0.14077825801891464</v>
      </c>
      <c r="V1567">
        <v>4.4902955609921547</v>
      </c>
    </row>
    <row r="1568" spans="1:22" x14ac:dyDescent="0.45">
      <c r="A1568">
        <v>2005</v>
      </c>
      <c r="B1568">
        <v>16</v>
      </c>
      <c r="C1568" t="s">
        <v>41</v>
      </c>
      <c r="D1568" t="s">
        <v>31</v>
      </c>
      <c r="E1568">
        <v>-41</v>
      </c>
      <c r="F1568">
        <v>-1.5019179389134911</v>
      </c>
      <c r="G1568">
        <v>-41</v>
      </c>
      <c r="H1568">
        <v>-7</v>
      </c>
      <c r="I1568">
        <v>5.4980820610865084</v>
      </c>
      <c r="J1568">
        <v>-34</v>
      </c>
      <c r="K1568">
        <v>0</v>
      </c>
      <c r="L1568">
        <v>4.0314313545931189</v>
      </c>
      <c r="M1568">
        <v>0.9</v>
      </c>
      <c r="N1568">
        <v>0.7</v>
      </c>
      <c r="O1568">
        <v>1.1201999987820493E-2</v>
      </c>
      <c r="P1568">
        <v>3.6968966458378221</v>
      </c>
      <c r="Q1568">
        <v>-6.3075493034083358E-2</v>
      </c>
      <c r="R1568">
        <v>4.2631827792725954</v>
      </c>
      <c r="S1568">
        <v>0.9</v>
      </c>
      <c r="T1568">
        <v>0.4</v>
      </c>
      <c r="U1568">
        <v>-0.10619081570572449</v>
      </c>
      <c r="V1568">
        <v>4.2076208759159357</v>
      </c>
    </row>
    <row r="1569" spans="1:22" x14ac:dyDescent="0.45">
      <c r="A1569">
        <v>2005</v>
      </c>
      <c r="B1569">
        <v>16</v>
      </c>
      <c r="C1569" t="s">
        <v>48</v>
      </c>
      <c r="D1569" t="s">
        <v>53</v>
      </c>
      <c r="E1569">
        <v>-18</v>
      </c>
      <c r="F1569">
        <v>-2.7439115666634439</v>
      </c>
      <c r="G1569">
        <v>-18</v>
      </c>
      <c r="H1569">
        <v>-6</v>
      </c>
      <c r="I1569">
        <v>3.2560884333365561</v>
      </c>
      <c r="J1569">
        <v>-12</v>
      </c>
      <c r="K1569">
        <v>0</v>
      </c>
      <c r="L1569">
        <v>4.201924543800974</v>
      </c>
      <c r="M1569">
        <v>0.6</v>
      </c>
      <c r="N1569">
        <v>0</v>
      </c>
      <c r="O1569">
        <v>5.3558258897230579E-2</v>
      </c>
      <c r="P1569">
        <v>3.8401400560224088</v>
      </c>
      <c r="Q1569">
        <v>-8.4449209287230903E-2</v>
      </c>
      <c r="R1569">
        <v>3.9332049127343245</v>
      </c>
      <c r="S1569">
        <v>0.7</v>
      </c>
      <c r="T1569">
        <v>0.3</v>
      </c>
      <c r="U1569">
        <v>-7.3897552725485344E-2</v>
      </c>
      <c r="V1569">
        <v>4.6165138367600003</v>
      </c>
    </row>
    <row r="1570" spans="1:22" x14ac:dyDescent="0.45">
      <c r="A1570">
        <v>2005</v>
      </c>
      <c r="B1570">
        <v>16</v>
      </c>
      <c r="C1570" t="s">
        <v>34</v>
      </c>
      <c r="D1570" t="s">
        <v>38</v>
      </c>
      <c r="E1570">
        <v>13</v>
      </c>
      <c r="F1570">
        <v>1.3307768075556519</v>
      </c>
      <c r="G1570">
        <v>13</v>
      </c>
      <c r="H1570">
        <v>1</v>
      </c>
      <c r="I1570">
        <v>0.33077680755565186</v>
      </c>
      <c r="J1570">
        <v>12</v>
      </c>
      <c r="K1570">
        <v>1</v>
      </c>
      <c r="L1570">
        <v>3.6222161172161171</v>
      </c>
      <c r="M1570">
        <v>0.6</v>
      </c>
      <c r="N1570">
        <v>0.5</v>
      </c>
      <c r="O1570">
        <v>7.1061993399576112E-2</v>
      </c>
      <c r="P1570">
        <v>3.4406038193309363</v>
      </c>
      <c r="Q1570">
        <v>-5.959202675176116E-2</v>
      </c>
      <c r="R1570">
        <v>4.938034853749464</v>
      </c>
      <c r="S1570">
        <v>0.6</v>
      </c>
      <c r="T1570">
        <v>0.4</v>
      </c>
      <c r="U1570">
        <v>0.10966571855685817</v>
      </c>
      <c r="V1570">
        <v>4.9375199310493425</v>
      </c>
    </row>
    <row r="1571" spans="1:22" x14ac:dyDescent="0.45">
      <c r="A1571">
        <v>2005</v>
      </c>
      <c r="B1571">
        <v>16</v>
      </c>
      <c r="C1571" t="s">
        <v>30</v>
      </c>
      <c r="D1571" t="s">
        <v>22</v>
      </c>
      <c r="E1571">
        <v>14</v>
      </c>
      <c r="F1571">
        <v>-0.24257026116820146</v>
      </c>
      <c r="G1571">
        <v>14</v>
      </c>
      <c r="H1571">
        <v>5.5</v>
      </c>
      <c r="I1571">
        <v>-5.7425702611682015</v>
      </c>
      <c r="J1571">
        <v>8.5</v>
      </c>
      <c r="K1571">
        <v>0</v>
      </c>
      <c r="L1571">
        <v>3.620946495025442</v>
      </c>
      <c r="M1571">
        <v>0.6</v>
      </c>
      <c r="N1571">
        <v>0.3</v>
      </c>
      <c r="O1571">
        <v>-3.5769681864857766E-2</v>
      </c>
      <c r="P1571">
        <v>4.5619167760344235</v>
      </c>
      <c r="Q1571">
        <v>2.2076366849725294E-2</v>
      </c>
      <c r="R1571">
        <v>4.4558591970583539</v>
      </c>
      <c r="S1571">
        <v>0.8</v>
      </c>
      <c r="T1571">
        <v>0.4</v>
      </c>
      <c r="U1571">
        <v>-0.14326468857751623</v>
      </c>
      <c r="V1571">
        <v>4.5599330554502968</v>
      </c>
    </row>
    <row r="1572" spans="1:22" x14ac:dyDescent="0.45">
      <c r="A1572">
        <v>2005</v>
      </c>
      <c r="B1572">
        <v>16</v>
      </c>
      <c r="C1572" t="s">
        <v>25</v>
      </c>
      <c r="D1572" t="s">
        <v>49</v>
      </c>
      <c r="E1572">
        <v>-1</v>
      </c>
      <c r="F1572">
        <v>2.3463076910017358</v>
      </c>
      <c r="G1572">
        <v>-1</v>
      </c>
      <c r="H1572">
        <v>3</v>
      </c>
      <c r="I1572">
        <v>-0.65369230899826425</v>
      </c>
      <c r="J1572">
        <v>-4</v>
      </c>
      <c r="K1572">
        <v>1</v>
      </c>
      <c r="L1572">
        <v>3.8514994425863995</v>
      </c>
      <c r="M1572">
        <v>0.9</v>
      </c>
      <c r="N1572">
        <v>0.6</v>
      </c>
      <c r="O1572">
        <v>-0.16762348606316957</v>
      </c>
      <c r="P1572">
        <v>4.2813348385331143</v>
      </c>
      <c r="Q1572">
        <v>3.4732666915948313E-3</v>
      </c>
      <c r="R1572">
        <v>4.1946692860279819</v>
      </c>
      <c r="S1572">
        <v>0.7</v>
      </c>
      <c r="T1572">
        <v>0.7</v>
      </c>
      <c r="U1572">
        <v>-0.10999166456779315</v>
      </c>
      <c r="V1572">
        <v>4.815637308094205</v>
      </c>
    </row>
    <row r="1573" spans="1:22" x14ac:dyDescent="0.45">
      <c r="A1573">
        <v>2005</v>
      </c>
      <c r="B1573">
        <v>16</v>
      </c>
      <c r="C1573" t="s">
        <v>47</v>
      </c>
      <c r="D1573" t="s">
        <v>51</v>
      </c>
      <c r="E1573">
        <v>-4</v>
      </c>
      <c r="F1573">
        <v>6.3466281338890793</v>
      </c>
      <c r="G1573">
        <v>-4</v>
      </c>
      <c r="H1573">
        <v>9</v>
      </c>
      <c r="I1573">
        <v>-2.6533718661109207</v>
      </c>
      <c r="J1573">
        <v>-13</v>
      </c>
      <c r="K1573">
        <v>1</v>
      </c>
      <c r="L1573">
        <v>3.5876755221192567</v>
      </c>
      <c r="M1573">
        <v>0.5</v>
      </c>
      <c r="N1573">
        <v>0.8</v>
      </c>
      <c r="O1573">
        <v>-0.27176663723754185</v>
      </c>
      <c r="P1573">
        <v>4.2856318067037886</v>
      </c>
      <c r="Q1573">
        <v>7.4955988809402754E-2</v>
      </c>
      <c r="R1573">
        <v>4.3003976034858393</v>
      </c>
      <c r="S1573">
        <v>0.7</v>
      </c>
      <c r="T1573">
        <v>1</v>
      </c>
      <c r="U1573">
        <v>-5.7622732255710594E-2</v>
      </c>
      <c r="V1573">
        <v>5.5464990865911581</v>
      </c>
    </row>
    <row r="1574" spans="1:22" x14ac:dyDescent="0.45">
      <c r="A1574">
        <v>2005</v>
      </c>
      <c r="B1574">
        <v>16</v>
      </c>
      <c r="C1574" t="s">
        <v>28</v>
      </c>
      <c r="D1574" t="s">
        <v>42</v>
      </c>
      <c r="E1574">
        <v>3</v>
      </c>
      <c r="F1574">
        <v>0.37728737508700805</v>
      </c>
      <c r="G1574">
        <v>3</v>
      </c>
      <c r="H1574">
        <v>3</v>
      </c>
      <c r="I1574">
        <v>-2.622712624912992</v>
      </c>
      <c r="J1574">
        <v>0</v>
      </c>
      <c r="K1574">
        <v>0</v>
      </c>
      <c r="L1574">
        <v>5.0223973408473341</v>
      </c>
      <c r="M1574">
        <v>0.8</v>
      </c>
      <c r="N1574">
        <v>0.3</v>
      </c>
      <c r="O1574">
        <v>3.9763342461924325E-3</v>
      </c>
      <c r="P1574">
        <v>4.9004622132253717</v>
      </c>
      <c r="Q1574">
        <v>-7.6620116381185904E-2</v>
      </c>
      <c r="R1574">
        <v>3.9621605149236729</v>
      </c>
      <c r="S1574">
        <v>0.5</v>
      </c>
      <c r="T1574">
        <v>0.4</v>
      </c>
      <c r="U1574">
        <v>-0.10920772775138241</v>
      </c>
      <c r="V1574">
        <v>3.7146943253273847</v>
      </c>
    </row>
    <row r="1575" spans="1:22" x14ac:dyDescent="0.45">
      <c r="A1575">
        <v>2005</v>
      </c>
      <c r="B1575">
        <v>16</v>
      </c>
      <c r="C1575" t="s">
        <v>37</v>
      </c>
      <c r="D1575" t="s">
        <v>45</v>
      </c>
      <c r="E1575">
        <v>15</v>
      </c>
      <c r="F1575">
        <v>6.2318718177191457</v>
      </c>
      <c r="G1575">
        <v>15</v>
      </c>
      <c r="H1575">
        <v>3</v>
      </c>
      <c r="I1575">
        <v>3.2318718177191457</v>
      </c>
      <c r="J1575">
        <v>12</v>
      </c>
      <c r="K1575">
        <v>1</v>
      </c>
      <c r="L1575">
        <v>4.6097448460492929</v>
      </c>
      <c r="M1575">
        <v>0.8</v>
      </c>
      <c r="N1575">
        <v>0.9</v>
      </c>
      <c r="O1575">
        <v>-0.12247996347617003</v>
      </c>
      <c r="P1575">
        <v>3.8509001554001552</v>
      </c>
      <c r="Q1575">
        <v>-0.14263990410158542</v>
      </c>
      <c r="R1575">
        <v>4.2923192303526125</v>
      </c>
      <c r="S1575">
        <v>1.2</v>
      </c>
      <c r="T1575">
        <v>0.4</v>
      </c>
      <c r="U1575">
        <v>-4.851683567742182E-4</v>
      </c>
      <c r="V1575">
        <v>3.7345942802408318</v>
      </c>
    </row>
    <row r="1576" spans="1:22" x14ac:dyDescent="0.45">
      <c r="A1576">
        <v>2005</v>
      </c>
      <c r="B1576">
        <v>16</v>
      </c>
      <c r="C1576" t="s">
        <v>44</v>
      </c>
      <c r="D1576" t="s">
        <v>36</v>
      </c>
      <c r="E1576">
        <v>6</v>
      </c>
      <c r="F1576">
        <v>2.3835746657966945</v>
      </c>
      <c r="G1576">
        <v>6</v>
      </c>
      <c r="H1576">
        <v>1</v>
      </c>
      <c r="I1576">
        <v>1.3835746657966945</v>
      </c>
      <c r="J1576">
        <v>5</v>
      </c>
      <c r="K1576">
        <v>1</v>
      </c>
      <c r="L1576">
        <v>4.0985844564791929</v>
      </c>
      <c r="M1576">
        <v>1.2</v>
      </c>
      <c r="N1576">
        <v>0.7</v>
      </c>
      <c r="O1576">
        <v>-0.14414806225988125</v>
      </c>
      <c r="P1576">
        <v>3.2238753320434568</v>
      </c>
      <c r="Q1576">
        <v>-2.0845055831285594E-2</v>
      </c>
      <c r="R1576">
        <v>3.3901179419136076</v>
      </c>
      <c r="S1576">
        <v>0.9</v>
      </c>
      <c r="T1576">
        <v>0.6</v>
      </c>
      <c r="U1576">
        <v>-5.9126777669537403E-2</v>
      </c>
      <c r="V1576">
        <v>4.2153827751196165</v>
      </c>
    </row>
    <row r="1577" spans="1:22" x14ac:dyDescent="0.45">
      <c r="A1577">
        <v>2005</v>
      </c>
      <c r="B1577">
        <v>16</v>
      </c>
      <c r="C1577" t="s">
        <v>39</v>
      </c>
      <c r="D1577" t="s">
        <v>52</v>
      </c>
      <c r="E1577">
        <v>19</v>
      </c>
      <c r="F1577">
        <v>9.4014007659610215</v>
      </c>
      <c r="G1577">
        <v>19</v>
      </c>
      <c r="H1577">
        <v>12.5</v>
      </c>
      <c r="I1577">
        <v>-3.0985992340389785</v>
      </c>
      <c r="J1577">
        <v>6.5</v>
      </c>
      <c r="K1577">
        <v>0</v>
      </c>
      <c r="L1577">
        <v>3.8726272459424629</v>
      </c>
      <c r="M1577">
        <v>1</v>
      </c>
      <c r="N1577">
        <v>0.7</v>
      </c>
      <c r="O1577">
        <v>-8.7609472206587907E-2</v>
      </c>
      <c r="P1577">
        <v>4.3672554931234897</v>
      </c>
      <c r="Q1577">
        <v>4.1149177484483469E-2</v>
      </c>
      <c r="R1577">
        <v>4.7497731633716294</v>
      </c>
      <c r="S1577">
        <v>0.2</v>
      </c>
      <c r="T1577">
        <v>0.3</v>
      </c>
      <c r="U1577">
        <v>0.17236297629344849</v>
      </c>
      <c r="V1577">
        <v>3.728078529657477</v>
      </c>
    </row>
    <row r="1578" spans="1:22" x14ac:dyDescent="0.45">
      <c r="A1578">
        <v>2005</v>
      </c>
      <c r="B1578">
        <v>16</v>
      </c>
      <c r="C1578" t="s">
        <v>33</v>
      </c>
      <c r="D1578" t="s">
        <v>43</v>
      </c>
      <c r="E1578">
        <v>15</v>
      </c>
      <c r="F1578">
        <v>2.8116161125547503</v>
      </c>
      <c r="G1578">
        <v>15</v>
      </c>
      <c r="H1578">
        <v>7</v>
      </c>
      <c r="I1578">
        <v>-4.1883838874452497</v>
      </c>
      <c r="J1578">
        <v>8</v>
      </c>
      <c r="K1578">
        <v>0</v>
      </c>
      <c r="L1578">
        <v>4.3094573465749928</v>
      </c>
      <c r="M1578">
        <v>0.6</v>
      </c>
      <c r="N1578">
        <v>0.6</v>
      </c>
      <c r="O1578">
        <v>0.26622011986233041</v>
      </c>
      <c r="P1578">
        <v>3.4762834568812826</v>
      </c>
      <c r="Q1578">
        <v>-9.6936214760285758E-2</v>
      </c>
      <c r="R1578">
        <v>5.3614021762551172</v>
      </c>
      <c r="S1578">
        <v>0.7</v>
      </c>
      <c r="T1578">
        <v>0.4</v>
      </c>
      <c r="U1578">
        <v>0.20442688703160034</v>
      </c>
      <c r="V1578">
        <v>3.958251633986928</v>
      </c>
    </row>
    <row r="1579" spans="1:22" x14ac:dyDescent="0.45">
      <c r="A1579">
        <v>2005</v>
      </c>
      <c r="B1579">
        <v>16</v>
      </c>
      <c r="C1579" t="s">
        <v>24</v>
      </c>
      <c r="D1579" t="s">
        <v>46</v>
      </c>
      <c r="E1579">
        <v>-7</v>
      </c>
      <c r="F1579">
        <v>7.8972654260931527</v>
      </c>
      <c r="G1579">
        <v>-7</v>
      </c>
      <c r="H1579">
        <v>-7</v>
      </c>
      <c r="I1579">
        <v>14.897265426093153</v>
      </c>
      <c r="J1579">
        <v>0</v>
      </c>
      <c r="K1579">
        <v>0</v>
      </c>
      <c r="L1579">
        <v>4.5294536062928517</v>
      </c>
      <c r="M1579">
        <v>0.8</v>
      </c>
      <c r="N1579">
        <v>0.7</v>
      </c>
      <c r="O1579">
        <v>-0.18650004449704971</v>
      </c>
      <c r="P1579">
        <v>4.0373962377491797</v>
      </c>
      <c r="Q1579">
        <v>-0.18117633203745842</v>
      </c>
      <c r="R1579">
        <v>3.9537663856611225</v>
      </c>
      <c r="S1579">
        <v>0.8</v>
      </c>
      <c r="T1579">
        <v>0.7</v>
      </c>
      <c r="U1579">
        <v>1.1333292544404207E-2</v>
      </c>
      <c r="V1579">
        <v>4.5566206954940629</v>
      </c>
    </row>
    <row r="1580" spans="1:22" x14ac:dyDescent="0.45">
      <c r="A1580">
        <v>2005</v>
      </c>
      <c r="B1580">
        <v>16</v>
      </c>
      <c r="C1580" t="s">
        <v>35</v>
      </c>
      <c r="D1580" t="s">
        <v>50</v>
      </c>
      <c r="E1580">
        <v>7</v>
      </c>
      <c r="F1580">
        <v>0.30888989548525458</v>
      </c>
      <c r="G1580">
        <v>7</v>
      </c>
      <c r="H1580">
        <v>2.5</v>
      </c>
      <c r="I1580">
        <v>-2.1911101045147454</v>
      </c>
      <c r="J1580">
        <v>4.5</v>
      </c>
      <c r="K1580">
        <v>0</v>
      </c>
      <c r="L1580">
        <v>3.7556325863678808</v>
      </c>
      <c r="M1580">
        <v>0.7</v>
      </c>
      <c r="N1580">
        <v>0.4</v>
      </c>
      <c r="O1580">
        <v>-5.1182643921232542E-2</v>
      </c>
      <c r="P1580">
        <v>3.2419666298613672</v>
      </c>
      <c r="Q1580">
        <v>-0.13715833776125977</v>
      </c>
      <c r="R1580">
        <v>3.6923451483157366</v>
      </c>
      <c r="S1580">
        <v>1.3</v>
      </c>
      <c r="T1580">
        <v>0.7</v>
      </c>
      <c r="U1580">
        <v>-0.12928336104607202</v>
      </c>
      <c r="V1580">
        <v>3.7150282960073979</v>
      </c>
    </row>
    <row r="1581" spans="1:22" x14ac:dyDescent="0.45">
      <c r="A1581">
        <v>2005</v>
      </c>
      <c r="B1581">
        <v>16</v>
      </c>
      <c r="C1581" t="s">
        <v>26</v>
      </c>
      <c r="D1581" t="s">
        <v>32</v>
      </c>
      <c r="E1581">
        <v>-10</v>
      </c>
      <c r="F1581">
        <v>-4.9716207492173403</v>
      </c>
      <c r="G1581">
        <v>-10</v>
      </c>
      <c r="H1581">
        <v>-4</v>
      </c>
      <c r="I1581">
        <v>-0.97162074921734032</v>
      </c>
      <c r="J1581">
        <v>-6</v>
      </c>
      <c r="K1581">
        <v>1</v>
      </c>
      <c r="L1581">
        <v>4.0067781195412779</v>
      </c>
      <c r="M1581">
        <v>0.6</v>
      </c>
      <c r="N1581">
        <v>0.5</v>
      </c>
      <c r="O1581">
        <v>9.6781372712406277E-2</v>
      </c>
      <c r="P1581">
        <v>3.1445994680700564</v>
      </c>
      <c r="Q1581">
        <v>4.5593743583443529E-2</v>
      </c>
      <c r="R1581">
        <v>3.9162753743144236</v>
      </c>
      <c r="S1581">
        <v>0.8</v>
      </c>
      <c r="T1581">
        <v>0.6</v>
      </c>
      <c r="U1581">
        <v>-0.1593315000149052</v>
      </c>
      <c r="V1581">
        <v>4.5275176996916127</v>
      </c>
    </row>
    <row r="1582" spans="1:22" x14ac:dyDescent="0.45">
      <c r="A1582">
        <v>2005</v>
      </c>
      <c r="B1582">
        <v>17</v>
      </c>
      <c r="C1582" t="s">
        <v>52</v>
      </c>
      <c r="D1582" t="s">
        <v>34</v>
      </c>
      <c r="E1582">
        <v>-16</v>
      </c>
      <c r="F1582">
        <v>1.2452750973424744</v>
      </c>
      <c r="G1582">
        <v>-16</v>
      </c>
      <c r="H1582">
        <v>7</v>
      </c>
      <c r="I1582">
        <v>-5.7547249026575251</v>
      </c>
      <c r="J1582">
        <v>-23</v>
      </c>
      <c r="K1582">
        <v>1</v>
      </c>
      <c r="L1582">
        <v>4.4850672810186882</v>
      </c>
      <c r="M1582">
        <v>0.2</v>
      </c>
      <c r="N1582">
        <v>0.4</v>
      </c>
      <c r="O1582">
        <v>0.18219318871093243</v>
      </c>
      <c r="P1582">
        <v>3.5012842712842711</v>
      </c>
      <c r="Q1582">
        <v>-0.12082522432751135</v>
      </c>
      <c r="R1582">
        <v>3.7712357250592548</v>
      </c>
      <c r="S1582">
        <v>0.6</v>
      </c>
      <c r="T1582">
        <v>0.5</v>
      </c>
      <c r="U1582">
        <v>0.10709245276044654</v>
      </c>
      <c r="V1582">
        <v>3.5613548074732284</v>
      </c>
    </row>
    <row r="1583" spans="1:22" x14ac:dyDescent="0.45">
      <c r="A1583">
        <v>2005</v>
      </c>
      <c r="B1583">
        <v>17</v>
      </c>
      <c r="C1583" t="s">
        <v>37</v>
      </c>
      <c r="D1583" t="s">
        <v>39</v>
      </c>
      <c r="E1583">
        <v>-9</v>
      </c>
      <c r="F1583">
        <v>1.677266166811644</v>
      </c>
      <c r="G1583">
        <v>-9</v>
      </c>
      <c r="H1583">
        <v>-7.5</v>
      </c>
      <c r="I1583">
        <v>9.1772661668116449</v>
      </c>
      <c r="J1583">
        <v>-1.5</v>
      </c>
      <c r="K1583">
        <v>0</v>
      </c>
      <c r="L1583">
        <v>4.5547448460492923</v>
      </c>
      <c r="M1583">
        <v>0.7</v>
      </c>
      <c r="N1583">
        <v>0.9</v>
      </c>
      <c r="O1583">
        <v>-7.0505428800711104E-2</v>
      </c>
      <c r="P1583">
        <v>3.8911099456099456</v>
      </c>
      <c r="Q1583">
        <v>-9.9603608402392782E-2</v>
      </c>
      <c r="R1583">
        <v>3.9089908823060995</v>
      </c>
      <c r="S1583">
        <v>1.1000000000000001</v>
      </c>
      <c r="T1583">
        <v>0.6</v>
      </c>
      <c r="U1583">
        <v>-9.8775488667059763E-2</v>
      </c>
      <c r="V1583">
        <v>4.2243983502663465</v>
      </c>
    </row>
    <row r="1584" spans="1:22" x14ac:dyDescent="0.45">
      <c r="A1584">
        <v>2005</v>
      </c>
      <c r="B1584">
        <v>17</v>
      </c>
      <c r="C1584" t="s">
        <v>29</v>
      </c>
      <c r="D1584" t="s">
        <v>28</v>
      </c>
      <c r="E1584">
        <v>-33</v>
      </c>
      <c r="F1584">
        <v>5.1666190329611359</v>
      </c>
      <c r="G1584">
        <v>-33</v>
      </c>
      <c r="H1584">
        <v>-3.5</v>
      </c>
      <c r="I1584">
        <v>8.6666190329611368</v>
      </c>
      <c r="J1584">
        <v>-29.5</v>
      </c>
      <c r="K1584">
        <v>0</v>
      </c>
      <c r="L1584">
        <v>3.605826593707365</v>
      </c>
      <c r="M1584">
        <v>1.2</v>
      </c>
      <c r="N1584">
        <v>0.8</v>
      </c>
      <c r="O1584">
        <v>-7.3487647880659562E-2</v>
      </c>
      <c r="P1584">
        <v>3.6597112098427886</v>
      </c>
      <c r="Q1584">
        <v>-0.17115746536840365</v>
      </c>
      <c r="R1584">
        <v>5.1318602564483573</v>
      </c>
      <c r="S1584">
        <v>0.9</v>
      </c>
      <c r="T1584">
        <v>0.3</v>
      </c>
      <c r="U1584">
        <v>4.6154795345223895E-3</v>
      </c>
      <c r="V1584">
        <v>4.7699358974358983</v>
      </c>
    </row>
    <row r="1585" spans="1:22" x14ac:dyDescent="0.45">
      <c r="A1585">
        <v>2005</v>
      </c>
      <c r="B1585">
        <v>17</v>
      </c>
      <c r="C1585" t="s">
        <v>50</v>
      </c>
      <c r="D1585" t="s">
        <v>31</v>
      </c>
      <c r="E1585">
        <v>4</v>
      </c>
      <c r="F1585">
        <v>0.38145338589193578</v>
      </c>
      <c r="G1585">
        <v>4</v>
      </c>
      <c r="H1585">
        <v>-3</v>
      </c>
      <c r="I1585">
        <v>3.3814533858919358</v>
      </c>
      <c r="J1585">
        <v>7</v>
      </c>
      <c r="K1585">
        <v>1</v>
      </c>
      <c r="L1585">
        <v>3.4090118149824029</v>
      </c>
      <c r="M1585">
        <v>1.3</v>
      </c>
      <c r="N1585">
        <v>0.6</v>
      </c>
      <c r="O1585">
        <v>-9.9998133629838989E-2</v>
      </c>
      <c r="P1585">
        <v>3.7400282960073978</v>
      </c>
      <c r="Q1585">
        <v>1.1580285773408801E-2</v>
      </c>
      <c r="R1585">
        <v>4.2631827792725954</v>
      </c>
      <c r="S1585">
        <v>1.2</v>
      </c>
      <c r="T1585">
        <v>0.3</v>
      </c>
      <c r="U1585">
        <v>-0.13152695691903576</v>
      </c>
      <c r="V1585">
        <v>4.266880135175195</v>
      </c>
    </row>
    <row r="1586" spans="1:22" x14ac:dyDescent="0.45">
      <c r="A1586">
        <v>2005</v>
      </c>
      <c r="B1586">
        <v>17</v>
      </c>
      <c r="C1586" t="s">
        <v>43</v>
      </c>
      <c r="D1586" t="s">
        <v>46</v>
      </c>
      <c r="E1586">
        <v>6</v>
      </c>
      <c r="F1586">
        <v>-3.5592126687381689</v>
      </c>
      <c r="G1586">
        <v>6</v>
      </c>
      <c r="H1586">
        <v>3</v>
      </c>
      <c r="I1586">
        <v>-6.5592126687381693</v>
      </c>
      <c r="J1586">
        <v>3</v>
      </c>
      <c r="K1586">
        <v>0</v>
      </c>
      <c r="L1586">
        <v>5.6061080586080596</v>
      </c>
      <c r="M1586">
        <v>0.7</v>
      </c>
      <c r="N1586">
        <v>0.4</v>
      </c>
      <c r="O1586">
        <v>0.20976357240943416</v>
      </c>
      <c r="P1586">
        <v>3.7893627450980389</v>
      </c>
      <c r="Q1586">
        <v>-0.12211879137701771</v>
      </c>
      <c r="R1586">
        <v>3.838290195184932</v>
      </c>
      <c r="S1586">
        <v>0.7</v>
      </c>
      <c r="T1586">
        <v>0.8</v>
      </c>
      <c r="U1586">
        <v>-2.436465487988931E-2</v>
      </c>
      <c r="V1586">
        <v>4.590811871964652</v>
      </c>
    </row>
    <row r="1587" spans="1:22" x14ac:dyDescent="0.45">
      <c r="A1587">
        <v>2005</v>
      </c>
      <c r="B1587">
        <v>17</v>
      </c>
      <c r="C1587" t="s">
        <v>36</v>
      </c>
      <c r="D1587" t="s">
        <v>33</v>
      </c>
      <c r="E1587">
        <v>4</v>
      </c>
      <c r="F1587">
        <v>10.856094785237248</v>
      </c>
      <c r="G1587">
        <v>4</v>
      </c>
      <c r="H1587">
        <v>6</v>
      </c>
      <c r="I1587">
        <v>4.8560947852372482</v>
      </c>
      <c r="J1587">
        <v>-2</v>
      </c>
      <c r="K1587">
        <v>0</v>
      </c>
      <c r="L1587">
        <v>3.4658071649712516</v>
      </c>
      <c r="M1587">
        <v>0.9</v>
      </c>
      <c r="N1587">
        <v>0.6</v>
      </c>
      <c r="O1587">
        <v>-4.9250241438135584E-2</v>
      </c>
      <c r="P1587">
        <v>4.2517464114832535</v>
      </c>
      <c r="Q1587">
        <v>-3.6916124411365416E-2</v>
      </c>
      <c r="R1587">
        <v>3.9480194380782612</v>
      </c>
      <c r="S1587">
        <v>0.5</v>
      </c>
      <c r="T1587">
        <v>0.4</v>
      </c>
      <c r="U1587">
        <v>0.26825935323472366</v>
      </c>
      <c r="V1587">
        <v>3.6867182394899785</v>
      </c>
    </row>
    <row r="1588" spans="1:22" x14ac:dyDescent="0.45">
      <c r="A1588">
        <v>2005</v>
      </c>
      <c r="B1588">
        <v>17</v>
      </c>
      <c r="C1588" t="s">
        <v>40</v>
      </c>
      <c r="D1588" t="s">
        <v>38</v>
      </c>
      <c r="E1588">
        <v>34</v>
      </c>
      <c r="F1588">
        <v>1.5400161356082598</v>
      </c>
      <c r="G1588">
        <v>34</v>
      </c>
      <c r="H1588">
        <v>7.5</v>
      </c>
      <c r="I1588">
        <v>-5.9599838643917398</v>
      </c>
      <c r="J1588">
        <v>26.5</v>
      </c>
      <c r="K1588">
        <v>0</v>
      </c>
      <c r="L1588">
        <v>4.4858228983292925</v>
      </c>
      <c r="M1588">
        <v>0.7</v>
      </c>
      <c r="N1588">
        <v>0.5</v>
      </c>
      <c r="O1588">
        <v>0.1515912697772315</v>
      </c>
      <c r="P1588">
        <v>4.2169622276588212</v>
      </c>
      <c r="Q1588">
        <v>3.5688101477994554E-2</v>
      </c>
      <c r="R1588">
        <v>5.0003075810221906</v>
      </c>
      <c r="S1588">
        <v>0.6</v>
      </c>
      <c r="T1588">
        <v>0.4</v>
      </c>
      <c r="U1588">
        <v>0.1181186071087376</v>
      </c>
      <c r="V1588">
        <v>4.9532062055591464</v>
      </c>
    </row>
    <row r="1589" spans="1:22" x14ac:dyDescent="0.45">
      <c r="A1589">
        <v>2005</v>
      </c>
      <c r="B1589">
        <v>17</v>
      </c>
      <c r="C1589" t="s">
        <v>22</v>
      </c>
      <c r="D1589" t="s">
        <v>26</v>
      </c>
      <c r="E1589">
        <v>-2</v>
      </c>
      <c r="F1589">
        <v>7.3587133326930232</v>
      </c>
      <c r="G1589">
        <v>-2</v>
      </c>
      <c r="H1589">
        <v>3</v>
      </c>
      <c r="I1589">
        <v>4.3587133326930232</v>
      </c>
      <c r="J1589">
        <v>-5</v>
      </c>
      <c r="K1589">
        <v>0</v>
      </c>
      <c r="L1589">
        <v>4.458859197058354</v>
      </c>
      <c r="M1589">
        <v>1</v>
      </c>
      <c r="N1589">
        <v>0.5</v>
      </c>
      <c r="O1589">
        <v>-0.14096946560284734</v>
      </c>
      <c r="P1589">
        <v>4.2389806744979159</v>
      </c>
      <c r="Q1589">
        <v>9.0793000910792693E-3</v>
      </c>
      <c r="R1589">
        <v>3.8315459213988632</v>
      </c>
      <c r="S1589">
        <v>0.6</v>
      </c>
      <c r="T1589">
        <v>0.5</v>
      </c>
      <c r="U1589">
        <v>4.1735480934762662E-2</v>
      </c>
      <c r="V1589">
        <v>3.1975406445406449</v>
      </c>
    </row>
    <row r="1590" spans="1:22" x14ac:dyDescent="0.45">
      <c r="A1590">
        <v>2005</v>
      </c>
      <c r="B1590">
        <v>17</v>
      </c>
      <c r="C1590" t="s">
        <v>27</v>
      </c>
      <c r="D1590" t="s">
        <v>32</v>
      </c>
      <c r="E1590">
        <v>4</v>
      </c>
      <c r="F1590">
        <v>-0.62257296718268851</v>
      </c>
      <c r="G1590">
        <v>4</v>
      </c>
      <c r="H1590">
        <v>1.5</v>
      </c>
      <c r="I1590">
        <v>-2.1225729671826885</v>
      </c>
      <c r="J1590">
        <v>2.5</v>
      </c>
      <c r="K1590">
        <v>0</v>
      </c>
      <c r="L1590">
        <v>3.3641641691641686</v>
      </c>
      <c r="M1590">
        <v>0.8</v>
      </c>
      <c r="N1590">
        <v>0.8</v>
      </c>
      <c r="O1590">
        <v>-8.1158652096086567E-2</v>
      </c>
      <c r="P1590">
        <v>4.7503645672315749</v>
      </c>
      <c r="Q1590">
        <v>2.81289991741005E-2</v>
      </c>
      <c r="R1590">
        <v>4.0689069532617923</v>
      </c>
      <c r="S1590">
        <v>0.8</v>
      </c>
      <c r="T1590">
        <v>0.7</v>
      </c>
      <c r="U1590">
        <v>-0.20384773002873283</v>
      </c>
      <c r="V1590">
        <v>4.4913832459101002</v>
      </c>
    </row>
    <row r="1591" spans="1:22" x14ac:dyDescent="0.45">
      <c r="A1591">
        <v>2005</v>
      </c>
      <c r="B1591">
        <v>17</v>
      </c>
      <c r="C1591" t="s">
        <v>25</v>
      </c>
      <c r="D1591" t="s">
        <v>41</v>
      </c>
      <c r="E1591">
        <v>14</v>
      </c>
      <c r="F1591">
        <v>9.8244711057823331</v>
      </c>
      <c r="G1591">
        <v>14</v>
      </c>
      <c r="H1591">
        <v>15.5</v>
      </c>
      <c r="I1591">
        <v>-5.6755288942176669</v>
      </c>
      <c r="J1591">
        <v>-1.5</v>
      </c>
      <c r="K1591">
        <v>1</v>
      </c>
      <c r="L1591">
        <v>3.8289504229785565</v>
      </c>
      <c r="M1591">
        <v>0.5</v>
      </c>
      <c r="N1591">
        <v>0.6</v>
      </c>
      <c r="O1591">
        <v>-0.13532623836475668</v>
      </c>
      <c r="P1591">
        <v>4.2330995444154675</v>
      </c>
      <c r="Q1591">
        <v>5.1844845035787325E-2</v>
      </c>
      <c r="R1591">
        <v>4.3122592413033587</v>
      </c>
      <c r="S1591">
        <v>0.9</v>
      </c>
      <c r="T1591">
        <v>0.5</v>
      </c>
      <c r="U1591">
        <v>7.4729042429549503E-2</v>
      </c>
      <c r="V1591">
        <v>3.7584351073762838</v>
      </c>
    </row>
    <row r="1592" spans="1:22" x14ac:dyDescent="0.45">
      <c r="A1592">
        <v>2005</v>
      </c>
      <c r="B1592">
        <v>17</v>
      </c>
      <c r="C1592" t="s">
        <v>49</v>
      </c>
      <c r="D1592" t="s">
        <v>42</v>
      </c>
      <c r="E1592">
        <v>14</v>
      </c>
      <c r="F1592">
        <v>3.8796611320967771</v>
      </c>
      <c r="G1592">
        <v>14</v>
      </c>
      <c r="H1592">
        <v>13</v>
      </c>
      <c r="I1592">
        <v>-9.1203388679032233</v>
      </c>
      <c r="J1592">
        <v>1</v>
      </c>
      <c r="K1592">
        <v>0</v>
      </c>
      <c r="L1592">
        <v>4.0876839919103345</v>
      </c>
      <c r="M1592">
        <v>0.8</v>
      </c>
      <c r="N1592">
        <v>0.5</v>
      </c>
      <c r="O1592">
        <v>-9.2730486226390366E-2</v>
      </c>
      <c r="P1592">
        <v>4.584754955153028</v>
      </c>
      <c r="Q1592">
        <v>-3.1016268280855758E-2</v>
      </c>
      <c r="R1592">
        <v>3.9707319434951009</v>
      </c>
      <c r="S1592">
        <v>0.5</v>
      </c>
      <c r="T1592">
        <v>0.4</v>
      </c>
      <c r="U1592">
        <v>-7.3053566057734581E-2</v>
      </c>
      <c r="V1592">
        <v>3.9238476434051881</v>
      </c>
    </row>
    <row r="1593" spans="1:22" x14ac:dyDescent="0.45">
      <c r="A1593">
        <v>2005</v>
      </c>
      <c r="B1593">
        <v>17</v>
      </c>
      <c r="C1593" t="s">
        <v>30</v>
      </c>
      <c r="D1593" t="s">
        <v>48</v>
      </c>
      <c r="E1593">
        <v>27</v>
      </c>
      <c r="F1593">
        <v>8.274211031092868</v>
      </c>
      <c r="G1593">
        <v>27</v>
      </c>
      <c r="H1593">
        <v>4</v>
      </c>
      <c r="I1593">
        <v>4.274211031092868</v>
      </c>
      <c r="J1593">
        <v>23</v>
      </c>
      <c r="K1593">
        <v>1</v>
      </c>
      <c r="L1593">
        <v>3.5365020505809981</v>
      </c>
      <c r="M1593">
        <v>0.6</v>
      </c>
      <c r="N1593">
        <v>0.5</v>
      </c>
      <c r="O1593">
        <v>-0.10548791922555249</v>
      </c>
      <c r="P1593">
        <v>4.459916776034424</v>
      </c>
      <c r="Q1593">
        <v>1.6417683489687963E-2</v>
      </c>
      <c r="R1593">
        <v>4.0201063619827924</v>
      </c>
      <c r="S1593">
        <v>0.7</v>
      </c>
      <c r="T1593">
        <v>0</v>
      </c>
      <c r="U1593">
        <v>5.9360067017771204E-2</v>
      </c>
      <c r="V1593">
        <v>3.6349226647180615</v>
      </c>
    </row>
    <row r="1594" spans="1:22" x14ac:dyDescent="0.45">
      <c r="A1594">
        <v>2005</v>
      </c>
      <c r="B1594">
        <v>17</v>
      </c>
      <c r="C1594" t="s">
        <v>53</v>
      </c>
      <c r="D1594" t="s">
        <v>47</v>
      </c>
      <c r="E1594">
        <v>3</v>
      </c>
      <c r="F1594">
        <v>-4.029392855823998</v>
      </c>
      <c r="G1594">
        <v>3</v>
      </c>
      <c r="H1594">
        <v>-1</v>
      </c>
      <c r="I1594">
        <v>-3.029392855823998</v>
      </c>
      <c r="J1594">
        <v>4</v>
      </c>
      <c r="K1594">
        <v>0</v>
      </c>
      <c r="L1594">
        <v>3.9915169331946827</v>
      </c>
      <c r="M1594">
        <v>0.7</v>
      </c>
      <c r="N1594">
        <v>0.3</v>
      </c>
      <c r="O1594">
        <v>-5.97165270681322E-2</v>
      </c>
      <c r="P1594">
        <v>4.3638623216084849</v>
      </c>
      <c r="Q1594">
        <v>4.6524275460905547E-2</v>
      </c>
      <c r="R1594">
        <v>3.8993603047279519</v>
      </c>
      <c r="S1594">
        <v>0.5</v>
      </c>
      <c r="T1594">
        <v>0.5</v>
      </c>
      <c r="U1594">
        <v>-0.23515318646647282</v>
      </c>
      <c r="V1594">
        <v>3.9060652432362959</v>
      </c>
    </row>
    <row r="1595" spans="1:22" x14ac:dyDescent="0.45">
      <c r="A1595">
        <v>2005</v>
      </c>
      <c r="B1595">
        <v>17</v>
      </c>
      <c r="C1595" t="s">
        <v>24</v>
      </c>
      <c r="D1595" t="s">
        <v>35</v>
      </c>
      <c r="E1595">
        <v>24</v>
      </c>
      <c r="F1595">
        <v>4.8676456366657348</v>
      </c>
      <c r="G1595">
        <v>24</v>
      </c>
      <c r="H1595">
        <v>3</v>
      </c>
      <c r="I1595">
        <v>1.8676456366657348</v>
      </c>
      <c r="J1595">
        <v>21</v>
      </c>
      <c r="K1595">
        <v>1</v>
      </c>
      <c r="L1595">
        <v>4.5823947827634397</v>
      </c>
      <c r="M1595">
        <v>0.6</v>
      </c>
      <c r="N1595">
        <v>0.7</v>
      </c>
      <c r="O1595">
        <v>-0.13087091908316012</v>
      </c>
      <c r="P1595">
        <v>3.9191422694952109</v>
      </c>
      <c r="Q1595">
        <v>-0.17023883563180933</v>
      </c>
      <c r="R1595">
        <v>3.7028548085901027</v>
      </c>
      <c r="S1595">
        <v>0.7</v>
      </c>
      <c r="T1595">
        <v>0.3</v>
      </c>
      <c r="U1595">
        <v>-1.4720628647267997E-2</v>
      </c>
      <c r="V1595">
        <v>3.1919666298613669</v>
      </c>
    </row>
    <row r="1596" spans="1:22" x14ac:dyDescent="0.45">
      <c r="A1596">
        <v>2005</v>
      </c>
      <c r="B1596">
        <v>17</v>
      </c>
      <c r="C1596" t="s">
        <v>45</v>
      </c>
      <c r="D1596" t="s">
        <v>44</v>
      </c>
      <c r="E1596">
        <v>-11</v>
      </c>
      <c r="F1596">
        <v>-2.0975713042765411</v>
      </c>
      <c r="G1596">
        <v>-11</v>
      </c>
      <c r="H1596">
        <v>-7</v>
      </c>
      <c r="I1596">
        <v>4.9024286957234589</v>
      </c>
      <c r="J1596">
        <v>-4</v>
      </c>
      <c r="K1596">
        <v>0</v>
      </c>
      <c r="L1596">
        <v>4.2294987175320999</v>
      </c>
      <c r="M1596">
        <v>0.9</v>
      </c>
      <c r="N1596">
        <v>0.5</v>
      </c>
      <c r="O1596">
        <v>7.2322851176108652E-3</v>
      </c>
      <c r="P1596">
        <v>3.7062609469074985</v>
      </c>
      <c r="Q1596">
        <v>-9.90808823271557E-2</v>
      </c>
      <c r="R1596">
        <v>4.1920909499856869</v>
      </c>
      <c r="S1596">
        <v>1.3</v>
      </c>
      <c r="T1596">
        <v>0.8</v>
      </c>
      <c r="U1596">
        <v>-0.1812723199067435</v>
      </c>
      <c r="V1596">
        <v>3.1586121741487201</v>
      </c>
    </row>
    <row r="1597" spans="1:22" x14ac:dyDescent="0.45">
      <c r="A1597">
        <v>2005</v>
      </c>
      <c r="B1597">
        <v>17</v>
      </c>
      <c r="C1597" t="s">
        <v>51</v>
      </c>
      <c r="D1597" t="s">
        <v>23</v>
      </c>
      <c r="E1597">
        <v>-10</v>
      </c>
      <c r="F1597">
        <v>4.8085910245413199</v>
      </c>
      <c r="G1597">
        <v>-10</v>
      </c>
      <c r="H1597">
        <v>12.5</v>
      </c>
      <c r="I1597">
        <v>-7.6914089754586801</v>
      </c>
      <c r="J1597">
        <v>-22.5</v>
      </c>
      <c r="K1597">
        <v>1</v>
      </c>
      <c r="L1597">
        <v>4.1133800596261896</v>
      </c>
      <c r="M1597">
        <v>0.7</v>
      </c>
      <c r="N1597">
        <v>0.9</v>
      </c>
      <c r="O1597">
        <v>-4.867762135798627E-2</v>
      </c>
      <c r="P1597">
        <v>5.892454968944099</v>
      </c>
      <c r="Q1597">
        <v>0.13779065226422535</v>
      </c>
      <c r="R1597">
        <v>3.8353500961513127</v>
      </c>
      <c r="S1597">
        <v>1.2</v>
      </c>
      <c r="T1597">
        <v>0.7</v>
      </c>
      <c r="U1597">
        <v>-6.019204500436285E-2</v>
      </c>
      <c r="V1597">
        <v>4.2501392971207208</v>
      </c>
    </row>
    <row r="1598" spans="1:22" x14ac:dyDescent="0.45">
      <c r="A1598">
        <v>2006</v>
      </c>
      <c r="B1598">
        <v>1</v>
      </c>
      <c r="C1598" t="s">
        <v>22</v>
      </c>
      <c r="D1598" t="s">
        <v>41</v>
      </c>
      <c r="E1598">
        <v>11</v>
      </c>
      <c r="F1598">
        <v>8.3697065517710705</v>
      </c>
      <c r="G1598">
        <v>11</v>
      </c>
      <c r="H1598">
        <v>1.5</v>
      </c>
      <c r="I1598">
        <v>6.8697065517710705</v>
      </c>
      <c r="J1598">
        <v>9.5</v>
      </c>
      <c r="K1598">
        <v>1</v>
      </c>
      <c r="L1598">
        <v>4.1692040246445607</v>
      </c>
      <c r="M1598">
        <v>0.9</v>
      </c>
      <c r="N1598">
        <v>0.5</v>
      </c>
      <c r="O1598">
        <v>-0.10159204774489598</v>
      </c>
      <c r="P1598">
        <v>3.9374481074481076</v>
      </c>
      <c r="Q1598">
        <v>-5.0490974506290656E-2</v>
      </c>
      <c r="R1598">
        <v>4.2297417587858757</v>
      </c>
      <c r="S1598">
        <v>0.9</v>
      </c>
      <c r="T1598">
        <v>0.4</v>
      </c>
      <c r="U1598">
        <v>8.909680981980761E-2</v>
      </c>
      <c r="V1598">
        <v>3.7940388225465624</v>
      </c>
    </row>
    <row r="1599" spans="1:22" x14ac:dyDescent="0.45">
      <c r="A1599">
        <v>2006</v>
      </c>
      <c r="B1599">
        <v>1</v>
      </c>
      <c r="C1599" t="s">
        <v>28</v>
      </c>
      <c r="D1599" t="s">
        <v>29</v>
      </c>
      <c r="E1599">
        <v>-14</v>
      </c>
      <c r="F1599">
        <v>4.1171975432689631</v>
      </c>
      <c r="G1599">
        <v>-14</v>
      </c>
      <c r="H1599">
        <v>4.5</v>
      </c>
      <c r="I1599">
        <v>-0.38280245673103686</v>
      </c>
      <c r="J1599">
        <v>-18.5</v>
      </c>
      <c r="K1599">
        <v>1</v>
      </c>
      <c r="L1599">
        <v>4.975706410294511</v>
      </c>
      <c r="M1599">
        <v>0.9</v>
      </c>
      <c r="N1599">
        <v>0.3</v>
      </c>
      <c r="O1599">
        <v>-1.0190249899257521E-3</v>
      </c>
      <c r="P1599">
        <v>4.8409703801945181</v>
      </c>
      <c r="Q1599">
        <v>-8.3040727556277338E-2</v>
      </c>
      <c r="R1599">
        <v>4.0768610764659856</v>
      </c>
      <c r="S1599">
        <v>0.9</v>
      </c>
      <c r="T1599">
        <v>0.5</v>
      </c>
      <c r="U1599">
        <v>4.005430477208443E-2</v>
      </c>
      <c r="V1599">
        <v>3.7330445431761219</v>
      </c>
    </row>
    <row r="1600" spans="1:22" x14ac:dyDescent="0.45">
      <c r="A1600">
        <v>2006</v>
      </c>
      <c r="B1600">
        <v>1</v>
      </c>
      <c r="C1600" t="s">
        <v>49</v>
      </c>
      <c r="D1600" t="s">
        <v>31</v>
      </c>
      <c r="E1600">
        <v>-5</v>
      </c>
      <c r="F1600">
        <v>0.68696157576461125</v>
      </c>
      <c r="G1600">
        <v>-5</v>
      </c>
      <c r="H1600">
        <v>3</v>
      </c>
      <c r="I1600">
        <v>-2.3130384242353887</v>
      </c>
      <c r="J1600">
        <v>-8</v>
      </c>
      <c r="K1600">
        <v>1</v>
      </c>
      <c r="L1600">
        <v>3.7747428154397462</v>
      </c>
      <c r="M1600">
        <v>0.7</v>
      </c>
      <c r="N1600">
        <v>0.5</v>
      </c>
      <c r="O1600">
        <v>-7.6837155321007142E-2</v>
      </c>
      <c r="P1600">
        <v>4.7941566645547375</v>
      </c>
      <c r="Q1600">
        <v>-7.4372737779991819E-3</v>
      </c>
      <c r="R1600">
        <v>3.9663573824471987</v>
      </c>
      <c r="S1600">
        <v>1.2</v>
      </c>
      <c r="T1600">
        <v>0.4</v>
      </c>
      <c r="U1600">
        <v>-0.15688624466791087</v>
      </c>
      <c r="V1600">
        <v>4.3132012054093085</v>
      </c>
    </row>
    <row r="1601" spans="1:22" x14ac:dyDescent="0.45">
      <c r="A1601">
        <v>2006</v>
      </c>
      <c r="B1601">
        <v>1</v>
      </c>
      <c r="C1601" t="s">
        <v>43</v>
      </c>
      <c r="D1601" t="s">
        <v>25</v>
      </c>
      <c r="E1601">
        <v>-3</v>
      </c>
      <c r="F1601">
        <v>-7.0148017268615508</v>
      </c>
      <c r="G1601">
        <v>-3</v>
      </c>
      <c r="H1601">
        <v>-6</v>
      </c>
      <c r="I1601">
        <v>-1.0148017268615508</v>
      </c>
      <c r="J1601">
        <v>3</v>
      </c>
      <c r="K1601">
        <v>0</v>
      </c>
      <c r="L1601">
        <v>5.2613616817964646</v>
      </c>
      <c r="M1601">
        <v>0.6</v>
      </c>
      <c r="N1601">
        <v>0.5</v>
      </c>
      <c r="O1601">
        <v>0.16788847711446431</v>
      </c>
      <c r="P1601">
        <v>3.7462254901960783</v>
      </c>
      <c r="Q1601">
        <v>-0.10430769521850125</v>
      </c>
      <c r="R1601">
        <v>3.9111014527268404</v>
      </c>
      <c r="S1601">
        <v>0.5</v>
      </c>
      <c r="T1601">
        <v>0.6</v>
      </c>
      <c r="U1601">
        <v>-0.10366282357208198</v>
      </c>
      <c r="V1601">
        <v>4.1856247969407203</v>
      </c>
    </row>
    <row r="1602" spans="1:22" x14ac:dyDescent="0.45">
      <c r="A1602">
        <v>2006</v>
      </c>
      <c r="B1602">
        <v>1</v>
      </c>
      <c r="C1602" t="s">
        <v>44</v>
      </c>
      <c r="D1602" t="s">
        <v>53</v>
      </c>
      <c r="E1602">
        <v>-14</v>
      </c>
      <c r="F1602">
        <v>3.6702057193110211</v>
      </c>
      <c r="G1602">
        <v>-14</v>
      </c>
      <c r="H1602">
        <v>-6</v>
      </c>
      <c r="I1602">
        <v>9.6702057193110207</v>
      </c>
      <c r="J1602">
        <v>-8</v>
      </c>
      <c r="K1602">
        <v>0</v>
      </c>
      <c r="L1602">
        <v>4.3464769148979681</v>
      </c>
      <c r="M1602">
        <v>1.4</v>
      </c>
      <c r="N1602">
        <v>0.7</v>
      </c>
      <c r="O1602">
        <v>-0.17428769089479607</v>
      </c>
      <c r="P1602">
        <v>3.5973802900907486</v>
      </c>
      <c r="Q1602">
        <v>-3.7969041867632024E-3</v>
      </c>
      <c r="R1602">
        <v>4.0357477024254518</v>
      </c>
      <c r="S1602">
        <v>0.7</v>
      </c>
      <c r="T1602">
        <v>0.3</v>
      </c>
      <c r="U1602">
        <v>-5.9665612177895663E-2</v>
      </c>
      <c r="V1602">
        <v>4.320822028568192</v>
      </c>
    </row>
    <row r="1603" spans="1:22" x14ac:dyDescent="0.45">
      <c r="A1603">
        <v>2006</v>
      </c>
      <c r="B1603">
        <v>1</v>
      </c>
      <c r="C1603" t="s">
        <v>40</v>
      </c>
      <c r="D1603" t="s">
        <v>38</v>
      </c>
      <c r="E1603">
        <v>-13</v>
      </c>
      <c r="F1603">
        <v>3.2594536779746006</v>
      </c>
      <c r="G1603">
        <v>-13</v>
      </c>
      <c r="H1603">
        <v>-1.5</v>
      </c>
      <c r="I1603">
        <v>4.7594536779746006</v>
      </c>
      <c r="J1603">
        <v>-11.5</v>
      </c>
      <c r="K1603">
        <v>0</v>
      </c>
      <c r="L1603">
        <v>4.2324138074202011</v>
      </c>
      <c r="M1603">
        <v>0.7</v>
      </c>
      <c r="N1603">
        <v>0.6</v>
      </c>
      <c r="O1603">
        <v>0.12838093551359694</v>
      </c>
      <c r="P1603">
        <v>4.4593864700830643</v>
      </c>
      <c r="Q1603">
        <v>6.7840624348841194E-2</v>
      </c>
      <c r="R1603">
        <v>5.2800881452855135</v>
      </c>
      <c r="S1603">
        <v>0.7</v>
      </c>
      <c r="T1603">
        <v>0.4</v>
      </c>
      <c r="U1603">
        <v>0.11942928567506536</v>
      </c>
      <c r="V1603">
        <v>4.4407062055591471</v>
      </c>
    </row>
    <row r="1604" spans="1:22" x14ac:dyDescent="0.45">
      <c r="A1604">
        <v>2006</v>
      </c>
      <c r="B1604">
        <v>1</v>
      </c>
      <c r="C1604" t="s">
        <v>27</v>
      </c>
      <c r="D1604" t="s">
        <v>26</v>
      </c>
      <c r="E1604">
        <v>2</v>
      </c>
      <c r="F1604">
        <v>6.8147556447492681</v>
      </c>
      <c r="G1604">
        <v>2</v>
      </c>
      <c r="H1604">
        <v>10</v>
      </c>
      <c r="I1604">
        <v>-3.1852443552507319</v>
      </c>
      <c r="J1604">
        <v>-8</v>
      </c>
      <c r="K1604">
        <v>1</v>
      </c>
      <c r="L1604">
        <v>3.2680103230103228</v>
      </c>
      <c r="M1604">
        <v>0.7</v>
      </c>
      <c r="N1604">
        <v>0.9</v>
      </c>
      <c r="O1604">
        <v>-9.3415909617524953E-2</v>
      </c>
      <c r="P1604">
        <v>4.2924479005649072</v>
      </c>
      <c r="Q1604">
        <v>3.5807084029403385E-2</v>
      </c>
      <c r="R1604">
        <v>3.7093236991766405</v>
      </c>
      <c r="S1604">
        <v>0.7</v>
      </c>
      <c r="T1604">
        <v>0.6</v>
      </c>
      <c r="U1604">
        <v>8.0301465825932169E-3</v>
      </c>
      <c r="V1604">
        <v>3.2528854721268514</v>
      </c>
    </row>
    <row r="1605" spans="1:22" x14ac:dyDescent="0.45">
      <c r="A1605">
        <v>2006</v>
      </c>
      <c r="B1605">
        <v>1</v>
      </c>
      <c r="C1605" t="s">
        <v>52</v>
      </c>
      <c r="D1605" t="s">
        <v>51</v>
      </c>
      <c r="E1605">
        <v>8</v>
      </c>
      <c r="F1605">
        <v>-6.1060495634604592</v>
      </c>
      <c r="G1605">
        <v>8</v>
      </c>
      <c r="H1605">
        <v>-3.5</v>
      </c>
      <c r="I1605">
        <v>-2.6060495634604592</v>
      </c>
      <c r="J1605">
        <v>11.5</v>
      </c>
      <c r="K1605">
        <v>0</v>
      </c>
      <c r="L1605">
        <v>4.5134006143520207</v>
      </c>
      <c r="M1605">
        <v>0.2</v>
      </c>
      <c r="N1605">
        <v>0.4</v>
      </c>
      <c r="O1605">
        <v>0.1506405972104557</v>
      </c>
      <c r="P1605">
        <v>3.5546176046176043</v>
      </c>
      <c r="Q1605">
        <v>-0.16557227690672818</v>
      </c>
      <c r="R1605">
        <v>3.9232484806788213</v>
      </c>
      <c r="S1605">
        <v>0.6</v>
      </c>
      <c r="T1605">
        <v>0.7</v>
      </c>
      <c r="U1605">
        <v>-5.0581589140055352E-2</v>
      </c>
      <c r="V1605">
        <v>5.5225726160029236</v>
      </c>
    </row>
    <row r="1606" spans="1:22" x14ac:dyDescent="0.45">
      <c r="A1606">
        <v>2006</v>
      </c>
      <c r="B1606">
        <v>1</v>
      </c>
      <c r="C1606" t="s">
        <v>50</v>
      </c>
      <c r="D1606" t="s">
        <v>42</v>
      </c>
      <c r="E1606">
        <v>-27</v>
      </c>
      <c r="F1606">
        <v>2.3440691735013606</v>
      </c>
      <c r="G1606">
        <v>-27</v>
      </c>
      <c r="H1606">
        <v>3</v>
      </c>
      <c r="I1606">
        <v>-0.65593082649863943</v>
      </c>
      <c r="J1606">
        <v>-30</v>
      </c>
      <c r="K1606">
        <v>1</v>
      </c>
      <c r="L1606">
        <v>3.5852561588738054</v>
      </c>
      <c r="M1606">
        <v>1.2</v>
      </c>
      <c r="N1606">
        <v>0.6</v>
      </c>
      <c r="O1606">
        <v>-0.10995539174716415</v>
      </c>
      <c r="P1606">
        <v>3.532885438864541</v>
      </c>
      <c r="Q1606">
        <v>-3.3983436546669174E-2</v>
      </c>
      <c r="R1606">
        <v>3.9453351180982756</v>
      </c>
      <c r="S1606">
        <v>0.7</v>
      </c>
      <c r="T1606">
        <v>0.4</v>
      </c>
      <c r="U1606">
        <v>-8.6747804534770198E-2</v>
      </c>
      <c r="V1606">
        <v>3.8459064669345997</v>
      </c>
    </row>
    <row r="1607" spans="1:22" x14ac:dyDescent="0.45">
      <c r="A1607">
        <v>2006</v>
      </c>
      <c r="B1607">
        <v>1</v>
      </c>
      <c r="C1607" t="s">
        <v>32</v>
      </c>
      <c r="D1607" t="s">
        <v>30</v>
      </c>
      <c r="E1607">
        <v>-7</v>
      </c>
      <c r="F1607">
        <v>1.84040162515626</v>
      </c>
      <c r="G1607">
        <v>-7</v>
      </c>
      <c r="H1607">
        <v>2.5</v>
      </c>
      <c r="I1607">
        <v>-0.65959837484373995</v>
      </c>
      <c r="J1607">
        <v>-9.5</v>
      </c>
      <c r="K1607">
        <v>1</v>
      </c>
      <c r="L1607">
        <v>3.6109902865951247</v>
      </c>
      <c r="M1607">
        <v>0.7</v>
      </c>
      <c r="N1607">
        <v>0.6</v>
      </c>
      <c r="O1607">
        <v>-0.19616964517342991</v>
      </c>
      <c r="P1607">
        <v>4.3952293997562544</v>
      </c>
      <c r="Q1607">
        <v>2.746973909895925E-2</v>
      </c>
      <c r="R1607">
        <v>3.4385853839143308</v>
      </c>
      <c r="S1607">
        <v>0.8</v>
      </c>
      <c r="T1607">
        <v>0.5</v>
      </c>
      <c r="U1607">
        <v>-0.14407460475327213</v>
      </c>
      <c r="V1607">
        <v>4.4190076851253322</v>
      </c>
    </row>
    <row r="1608" spans="1:22" x14ac:dyDescent="0.45">
      <c r="A1608">
        <v>2006</v>
      </c>
      <c r="B1608">
        <v>1</v>
      </c>
      <c r="C1608" t="s">
        <v>47</v>
      </c>
      <c r="D1608" t="s">
        <v>36</v>
      </c>
      <c r="E1608">
        <v>7</v>
      </c>
      <c r="F1608">
        <v>9.1857765928605684</v>
      </c>
      <c r="G1608">
        <v>7</v>
      </c>
      <c r="H1608">
        <v>9.5</v>
      </c>
      <c r="I1608">
        <v>-0.31422340713943164</v>
      </c>
      <c r="J1608">
        <v>-2.5</v>
      </c>
      <c r="K1608">
        <v>1</v>
      </c>
      <c r="L1608">
        <v>4.0801295354971829</v>
      </c>
      <c r="M1608">
        <v>0.5</v>
      </c>
      <c r="N1608">
        <v>0.5</v>
      </c>
      <c r="O1608">
        <v>-0.21842214991706715</v>
      </c>
      <c r="P1608">
        <v>3.7681022802733324</v>
      </c>
      <c r="Q1608">
        <v>4.5261660541649151E-2</v>
      </c>
      <c r="R1608">
        <v>3.6105276618656617</v>
      </c>
      <c r="S1608">
        <v>0.9</v>
      </c>
      <c r="T1608">
        <v>0.6</v>
      </c>
      <c r="U1608">
        <v>-4.5664923258228506E-3</v>
      </c>
      <c r="V1608">
        <v>4.0567464114832532</v>
      </c>
    </row>
    <row r="1609" spans="1:22" x14ac:dyDescent="0.45">
      <c r="A1609">
        <v>2006</v>
      </c>
      <c r="B1609">
        <v>1</v>
      </c>
      <c r="C1609" t="s">
        <v>24</v>
      </c>
      <c r="D1609" t="s">
        <v>46</v>
      </c>
      <c r="E1609">
        <v>-26</v>
      </c>
      <c r="F1609">
        <v>5.2624752793898262</v>
      </c>
      <c r="G1609">
        <v>-26</v>
      </c>
      <c r="H1609">
        <v>-3.5</v>
      </c>
      <c r="I1609">
        <v>8.7624752793898253</v>
      </c>
      <c r="J1609">
        <v>-22.5</v>
      </c>
      <c r="K1609">
        <v>0</v>
      </c>
      <c r="L1609">
        <v>4.7509662113348679</v>
      </c>
      <c r="M1609">
        <v>0.7</v>
      </c>
      <c r="N1609">
        <v>0.7</v>
      </c>
      <c r="O1609">
        <v>-0.13679448006159883</v>
      </c>
      <c r="P1609">
        <v>4.2838481518481526</v>
      </c>
      <c r="Q1609">
        <v>-0.1394293312806936</v>
      </c>
      <c r="R1609">
        <v>3.8558340548340544</v>
      </c>
      <c r="S1609">
        <v>0.8</v>
      </c>
      <c r="T1609">
        <v>0.8</v>
      </c>
      <c r="U1609">
        <v>-4.1163804648504769E-2</v>
      </c>
      <c r="V1609">
        <v>4.4724543840419466</v>
      </c>
    </row>
    <row r="1610" spans="1:22" x14ac:dyDescent="0.45">
      <c r="A1610">
        <v>2006</v>
      </c>
      <c r="B1610">
        <v>1</v>
      </c>
      <c r="C1610" t="s">
        <v>23</v>
      </c>
      <c r="D1610" t="s">
        <v>48</v>
      </c>
      <c r="E1610">
        <v>7</v>
      </c>
      <c r="F1610">
        <v>6.6436312903507062</v>
      </c>
      <c r="G1610">
        <v>7</v>
      </c>
      <c r="H1610">
        <v>-2.5</v>
      </c>
      <c r="I1610">
        <v>9.1436312903507062</v>
      </c>
      <c r="J1610">
        <v>9.5</v>
      </c>
      <c r="K1610">
        <v>1</v>
      </c>
      <c r="L1610">
        <v>3.7658313795737728</v>
      </c>
      <c r="M1610">
        <v>1.1000000000000001</v>
      </c>
      <c r="N1610">
        <v>0.6</v>
      </c>
      <c r="O1610">
        <v>-6.2633666966449036E-2</v>
      </c>
      <c r="P1610">
        <v>4.0558410515066861</v>
      </c>
      <c r="Q1610">
        <v>-1.967822156336473E-3</v>
      </c>
      <c r="R1610">
        <v>4.1316448235212544</v>
      </c>
      <c r="S1610">
        <v>0.7</v>
      </c>
      <c r="T1610">
        <v>0</v>
      </c>
      <c r="U1610">
        <v>9.0310789401337133E-2</v>
      </c>
      <c r="V1610">
        <v>3.7419079588357085</v>
      </c>
    </row>
    <row r="1611" spans="1:22" x14ac:dyDescent="0.45">
      <c r="A1611">
        <v>2006</v>
      </c>
      <c r="B1611">
        <v>1</v>
      </c>
      <c r="C1611" t="s">
        <v>33</v>
      </c>
      <c r="D1611" t="s">
        <v>37</v>
      </c>
      <c r="E1611">
        <v>-5</v>
      </c>
      <c r="F1611">
        <v>-2.2658482064206562</v>
      </c>
      <c r="G1611">
        <v>-5</v>
      </c>
      <c r="H1611">
        <v>-3</v>
      </c>
      <c r="I1611">
        <v>0.73415179357934379</v>
      </c>
      <c r="J1611">
        <v>-2</v>
      </c>
      <c r="K1611">
        <v>0</v>
      </c>
      <c r="L1611">
        <v>3.5090194380782611</v>
      </c>
      <c r="M1611">
        <v>0.5</v>
      </c>
      <c r="N1611">
        <v>0.5</v>
      </c>
      <c r="O1611">
        <v>0.23848685523750807</v>
      </c>
      <c r="P1611">
        <v>3.6796530220986741</v>
      </c>
      <c r="Q1611">
        <v>-7.7836562652806559E-3</v>
      </c>
      <c r="R1611">
        <v>4.8589115127159586</v>
      </c>
      <c r="S1611">
        <v>0.7</v>
      </c>
      <c r="T1611">
        <v>0.9</v>
      </c>
      <c r="U1611">
        <v>-3.1285582561674463E-2</v>
      </c>
      <c r="V1611">
        <v>3.475417637917638</v>
      </c>
    </row>
    <row r="1612" spans="1:22" x14ac:dyDescent="0.45">
      <c r="A1612">
        <v>2006</v>
      </c>
      <c r="B1612">
        <v>1</v>
      </c>
      <c r="C1612" t="s">
        <v>35</v>
      </c>
      <c r="D1612" t="s">
        <v>45</v>
      </c>
      <c r="E1612">
        <v>-3</v>
      </c>
      <c r="F1612">
        <v>1.3294258402404124</v>
      </c>
      <c r="G1612">
        <v>-3</v>
      </c>
      <c r="H1612">
        <v>4</v>
      </c>
      <c r="I1612">
        <v>-2.6705741597595876</v>
      </c>
      <c r="J1612">
        <v>-7</v>
      </c>
      <c r="K1612">
        <v>1</v>
      </c>
      <c r="L1612">
        <v>3.8584103641456577</v>
      </c>
      <c r="M1612">
        <v>0.6</v>
      </c>
      <c r="N1612">
        <v>0.3</v>
      </c>
      <c r="O1612">
        <v>4.1773712622731416E-3</v>
      </c>
      <c r="P1612">
        <v>3.5661771561771567</v>
      </c>
      <c r="Q1612">
        <v>-0.12924002555002892</v>
      </c>
      <c r="R1612">
        <v>4.0969705371778327</v>
      </c>
      <c r="S1612">
        <v>0.9</v>
      </c>
      <c r="T1612">
        <v>0.5</v>
      </c>
      <c r="U1612">
        <v>-2.2910223016212965E-2</v>
      </c>
      <c r="V1612">
        <v>3.8273135784864456</v>
      </c>
    </row>
    <row r="1613" spans="1:22" x14ac:dyDescent="0.45">
      <c r="A1613">
        <v>2006</v>
      </c>
      <c r="B1613">
        <v>1</v>
      </c>
      <c r="C1613" t="s">
        <v>34</v>
      </c>
      <c r="D1613" t="s">
        <v>39</v>
      </c>
      <c r="E1613">
        <v>-27</v>
      </c>
      <c r="F1613">
        <v>-2.8154039441232586</v>
      </c>
      <c r="G1613">
        <v>-27</v>
      </c>
      <c r="H1613">
        <v>-3</v>
      </c>
      <c r="I1613">
        <v>0.18459605587674144</v>
      </c>
      <c r="J1613">
        <v>-24</v>
      </c>
      <c r="K1613">
        <v>0</v>
      </c>
      <c r="L1613">
        <v>3.5817119155354455</v>
      </c>
      <c r="M1613">
        <v>0.8</v>
      </c>
      <c r="N1613">
        <v>0.5</v>
      </c>
      <c r="O1613">
        <v>3.0541616376761494E-2</v>
      </c>
      <c r="P1613">
        <v>3.6446881408065623</v>
      </c>
      <c r="Q1613">
        <v>-5.2076012068537306E-2</v>
      </c>
      <c r="R1613">
        <v>3.7479652412804585</v>
      </c>
      <c r="S1613">
        <v>0.9</v>
      </c>
      <c r="T1613">
        <v>0.6</v>
      </c>
      <c r="U1613">
        <v>-0.11309082780148813</v>
      </c>
      <c r="V1613">
        <v>4.5976126359806324</v>
      </c>
    </row>
    <row r="1614" spans="1:22" x14ac:dyDescent="0.45">
      <c r="A1614">
        <v>2006</v>
      </c>
      <c r="B1614">
        <v>2</v>
      </c>
      <c r="C1614" t="s">
        <v>42</v>
      </c>
      <c r="D1614" t="s">
        <v>28</v>
      </c>
      <c r="E1614">
        <v>11</v>
      </c>
      <c r="F1614">
        <v>7.2008160397634979</v>
      </c>
      <c r="G1614">
        <v>11</v>
      </c>
      <c r="H1614">
        <v>4.5</v>
      </c>
      <c r="I1614">
        <v>2.7008160397634979</v>
      </c>
      <c r="J1614">
        <v>6.5</v>
      </c>
      <c r="K1614">
        <v>1</v>
      </c>
      <c r="L1614">
        <v>3.9893542568542566</v>
      </c>
      <c r="M1614">
        <v>0.7</v>
      </c>
      <c r="N1614">
        <v>0.4</v>
      </c>
      <c r="O1614">
        <v>-0.11942828818738152</v>
      </c>
      <c r="P1614">
        <v>3.765204712548635</v>
      </c>
      <c r="Q1614">
        <v>-9.7662199233636837E-3</v>
      </c>
      <c r="R1614">
        <v>4.892373076961178</v>
      </c>
      <c r="S1614">
        <v>0.7</v>
      </c>
      <c r="T1614">
        <v>0.3</v>
      </c>
      <c r="U1614">
        <v>1.2201967033662234E-2</v>
      </c>
      <c r="V1614">
        <v>4.9887725779967163</v>
      </c>
    </row>
    <row r="1615" spans="1:22" x14ac:dyDescent="0.45">
      <c r="A1615">
        <v>2006</v>
      </c>
      <c r="B1615">
        <v>2</v>
      </c>
      <c r="C1615" t="s">
        <v>39</v>
      </c>
      <c r="D1615" t="s">
        <v>50</v>
      </c>
      <c r="E1615">
        <v>22</v>
      </c>
      <c r="F1615">
        <v>7.1355394076753029</v>
      </c>
      <c r="G1615">
        <v>22</v>
      </c>
      <c r="H1615">
        <v>13</v>
      </c>
      <c r="I1615">
        <v>-5.8644605923246971</v>
      </c>
      <c r="J1615">
        <v>9</v>
      </c>
      <c r="K1615">
        <v>0</v>
      </c>
      <c r="L1615">
        <v>3.532580625895843</v>
      </c>
      <c r="M1615">
        <v>0.8</v>
      </c>
      <c r="N1615">
        <v>0.6</v>
      </c>
      <c r="O1615">
        <v>-0.18640675679043822</v>
      </c>
      <c r="P1615">
        <v>4.395529302647299</v>
      </c>
      <c r="Q1615">
        <v>4.6999621276807652E-2</v>
      </c>
      <c r="R1615">
        <v>3.5378877378211739</v>
      </c>
      <c r="S1615">
        <v>1.4</v>
      </c>
      <c r="T1615">
        <v>0.5</v>
      </c>
      <c r="U1615">
        <v>-0.11414560455758424</v>
      </c>
      <c r="V1615">
        <v>3.4811808934099959</v>
      </c>
    </row>
    <row r="1616" spans="1:22" x14ac:dyDescent="0.45">
      <c r="A1616">
        <v>2006</v>
      </c>
      <c r="B1616">
        <v>2</v>
      </c>
      <c r="C1616" t="s">
        <v>25</v>
      </c>
      <c r="D1616" t="s">
        <v>24</v>
      </c>
      <c r="E1616">
        <v>27</v>
      </c>
      <c r="F1616">
        <v>5.6408717411972571</v>
      </c>
      <c r="G1616">
        <v>27</v>
      </c>
      <c r="H1616">
        <v>7</v>
      </c>
      <c r="I1616">
        <v>-1.3591282588027429</v>
      </c>
      <c r="J1616">
        <v>20</v>
      </c>
      <c r="K1616">
        <v>0</v>
      </c>
      <c r="L1616">
        <v>3.7918157384411257</v>
      </c>
      <c r="M1616">
        <v>0.7</v>
      </c>
      <c r="N1616">
        <v>0.6</v>
      </c>
      <c r="O1616">
        <v>-0.13928031987533465</v>
      </c>
      <c r="P1616">
        <v>4.1308453851760145</v>
      </c>
      <c r="Q1616">
        <v>0.11054312607708261</v>
      </c>
      <c r="R1616">
        <v>4.7613828780015357</v>
      </c>
      <c r="S1616">
        <v>0.7</v>
      </c>
      <c r="T1616">
        <v>0.8</v>
      </c>
      <c r="U1616">
        <v>-0.11873502595010858</v>
      </c>
      <c r="V1616">
        <v>4.2475981518481527</v>
      </c>
    </row>
    <row r="1617" spans="1:22" x14ac:dyDescent="0.45">
      <c r="A1617">
        <v>2006</v>
      </c>
      <c r="B1617">
        <v>2</v>
      </c>
      <c r="C1617" t="s">
        <v>31</v>
      </c>
      <c r="D1617" t="s">
        <v>40</v>
      </c>
      <c r="E1617">
        <v>17</v>
      </c>
      <c r="F1617">
        <v>9.5241052555582133</v>
      </c>
      <c r="G1617">
        <v>17</v>
      </c>
      <c r="H1617">
        <v>10.5</v>
      </c>
      <c r="I1617">
        <v>-0.9758947444417867</v>
      </c>
      <c r="J1617">
        <v>6.5</v>
      </c>
      <c r="K1617">
        <v>0</v>
      </c>
      <c r="L1617">
        <v>3.8942346202988616</v>
      </c>
      <c r="M1617">
        <v>1</v>
      </c>
      <c r="N1617">
        <v>0.5</v>
      </c>
      <c r="O1617">
        <v>-0.16337811888444326</v>
      </c>
      <c r="P1617">
        <v>4.5032752794833826</v>
      </c>
      <c r="Q1617">
        <v>-1.1520542904749189E-2</v>
      </c>
      <c r="R1617">
        <v>4.2627543646957431</v>
      </c>
      <c r="S1617">
        <v>0.9</v>
      </c>
      <c r="T1617">
        <v>0.4</v>
      </c>
      <c r="U1617">
        <v>0.14485182202982422</v>
      </c>
      <c r="V1617">
        <v>4.3232326239292176</v>
      </c>
    </row>
    <row r="1618" spans="1:22" x14ac:dyDescent="0.45">
      <c r="A1618">
        <v>2006</v>
      </c>
      <c r="B1618">
        <v>2</v>
      </c>
      <c r="C1618" t="s">
        <v>49</v>
      </c>
      <c r="D1618" t="s">
        <v>46</v>
      </c>
      <c r="E1618">
        <v>-7</v>
      </c>
      <c r="F1618">
        <v>5.4199782910381717</v>
      </c>
      <c r="G1618">
        <v>-7</v>
      </c>
      <c r="H1618">
        <v>-1</v>
      </c>
      <c r="I1618">
        <v>6.4199782910381717</v>
      </c>
      <c r="J1618">
        <v>-6</v>
      </c>
      <c r="K1618">
        <v>0</v>
      </c>
      <c r="L1618">
        <v>3.8154835561804874</v>
      </c>
      <c r="M1618">
        <v>0.8</v>
      </c>
      <c r="N1618">
        <v>0.6</v>
      </c>
      <c r="O1618">
        <v>-0.1094183774241753</v>
      </c>
      <c r="P1618">
        <v>4.7010194096527771</v>
      </c>
      <c r="Q1618">
        <v>-2.4596130434445203E-2</v>
      </c>
      <c r="R1618">
        <v>3.7745840548340546</v>
      </c>
      <c r="S1618">
        <v>0.8</v>
      </c>
      <c r="T1618">
        <v>0.5</v>
      </c>
      <c r="U1618">
        <v>-5.7750141734067825E-2</v>
      </c>
      <c r="V1618">
        <v>4.5141210507086127</v>
      </c>
    </row>
    <row r="1619" spans="1:22" x14ac:dyDescent="0.45">
      <c r="A1619">
        <v>2006</v>
      </c>
      <c r="B1619">
        <v>2</v>
      </c>
      <c r="C1619" t="s">
        <v>53</v>
      </c>
      <c r="D1619" t="s">
        <v>33</v>
      </c>
      <c r="E1619">
        <v>19</v>
      </c>
      <c r="F1619">
        <v>9.7919133143444022</v>
      </c>
      <c r="G1619">
        <v>19</v>
      </c>
      <c r="H1619">
        <v>12.5</v>
      </c>
      <c r="I1619">
        <v>-2.7080866856555978</v>
      </c>
      <c r="J1619">
        <v>6.5</v>
      </c>
      <c r="K1619">
        <v>0</v>
      </c>
      <c r="L1619">
        <v>3.944604845282595</v>
      </c>
      <c r="M1619">
        <v>0.7</v>
      </c>
      <c r="N1619">
        <v>0.2</v>
      </c>
      <c r="O1619">
        <v>-4.7535234707214893E-2</v>
      </c>
      <c r="P1619">
        <v>4.3307254102107047</v>
      </c>
      <c r="Q1619">
        <v>4.4051341853070768E-2</v>
      </c>
      <c r="R1619">
        <v>3.2159791450379687</v>
      </c>
      <c r="S1619">
        <v>0.4</v>
      </c>
      <c r="T1619">
        <v>0.5</v>
      </c>
      <c r="U1619">
        <v>0.22009023633425334</v>
      </c>
      <c r="V1619">
        <v>3.9304627386978646</v>
      </c>
    </row>
    <row r="1620" spans="1:22" x14ac:dyDescent="0.45">
      <c r="A1620">
        <v>2006</v>
      </c>
      <c r="B1620">
        <v>2</v>
      </c>
      <c r="C1620" t="s">
        <v>27</v>
      </c>
      <c r="D1620" t="s">
        <v>22</v>
      </c>
      <c r="E1620">
        <v>-10</v>
      </c>
      <c r="F1620">
        <v>4.075931369573258</v>
      </c>
      <c r="G1620">
        <v>-10</v>
      </c>
      <c r="H1620">
        <v>6.5</v>
      </c>
      <c r="I1620">
        <v>-2.424068630426742</v>
      </c>
      <c r="J1620">
        <v>-16.5</v>
      </c>
      <c r="K1620">
        <v>1</v>
      </c>
      <c r="L1620">
        <v>3.3554789946895207</v>
      </c>
      <c r="M1620">
        <v>0.8</v>
      </c>
      <c r="N1620">
        <v>0.9</v>
      </c>
      <c r="O1620">
        <v>-8.4459287480772943E-2</v>
      </c>
      <c r="P1620">
        <v>4.4982054763224841</v>
      </c>
      <c r="Q1620">
        <v>2.4291787308256825E-2</v>
      </c>
      <c r="R1620">
        <v>3.9460513152849552</v>
      </c>
      <c r="S1620">
        <v>0.7</v>
      </c>
      <c r="T1620">
        <v>0.4</v>
      </c>
      <c r="U1620">
        <v>-9.5141998615857926E-2</v>
      </c>
      <c r="V1620">
        <v>3.9541147741147737</v>
      </c>
    </row>
    <row r="1621" spans="1:22" x14ac:dyDescent="0.45">
      <c r="A1621">
        <v>2006</v>
      </c>
      <c r="B1621">
        <v>2</v>
      </c>
      <c r="C1621" t="s">
        <v>29</v>
      </c>
      <c r="D1621" t="s">
        <v>35</v>
      </c>
      <c r="E1621">
        <v>3</v>
      </c>
      <c r="F1621">
        <v>5.9579383863092934</v>
      </c>
      <c r="G1621">
        <v>3</v>
      </c>
      <c r="H1621">
        <v>2</v>
      </c>
      <c r="I1621">
        <v>3.9579383863092934</v>
      </c>
      <c r="J1621">
        <v>1</v>
      </c>
      <c r="K1621">
        <v>1</v>
      </c>
      <c r="L1621">
        <v>4.1387658383707473</v>
      </c>
      <c r="M1621">
        <v>1</v>
      </c>
      <c r="N1621">
        <v>0.5</v>
      </c>
      <c r="O1621">
        <v>-2.7098513086110082E-2</v>
      </c>
      <c r="P1621">
        <v>3.8782826384142175</v>
      </c>
      <c r="Q1621">
        <v>-0.11000137526110869</v>
      </c>
      <c r="R1621">
        <v>3.700139687453929</v>
      </c>
      <c r="S1621">
        <v>0.8</v>
      </c>
      <c r="T1621">
        <v>0.3</v>
      </c>
      <c r="U1621">
        <v>2.130972890326693E-2</v>
      </c>
      <c r="V1621">
        <v>3.7018914418914419</v>
      </c>
    </row>
    <row r="1622" spans="1:22" x14ac:dyDescent="0.45">
      <c r="A1622">
        <v>2006</v>
      </c>
      <c r="B1622">
        <v>2</v>
      </c>
      <c r="C1622" t="s">
        <v>37</v>
      </c>
      <c r="D1622" t="s">
        <v>44</v>
      </c>
      <c r="E1622">
        <v>-6</v>
      </c>
      <c r="F1622">
        <v>-0.32498536913887133</v>
      </c>
      <c r="G1622">
        <v>-6</v>
      </c>
      <c r="H1622">
        <v>3</v>
      </c>
      <c r="I1622">
        <v>-3.3249853691388713</v>
      </c>
      <c r="J1622">
        <v>-9</v>
      </c>
      <c r="K1622">
        <v>1</v>
      </c>
      <c r="L1622">
        <v>4.7663525290498976</v>
      </c>
      <c r="M1622">
        <v>0.7</v>
      </c>
      <c r="N1622">
        <v>0.8</v>
      </c>
      <c r="O1622">
        <v>-1.5759620792679972E-2</v>
      </c>
      <c r="P1622">
        <v>3.5061868686868687</v>
      </c>
      <c r="Q1622">
        <v>-5.9427650916952769E-2</v>
      </c>
      <c r="R1622">
        <v>4.4234610418820948</v>
      </c>
      <c r="S1622">
        <v>1.4</v>
      </c>
      <c r="T1622">
        <v>0.7</v>
      </c>
      <c r="U1622">
        <v>-0.15361492705800359</v>
      </c>
      <c r="V1622">
        <v>3.3119765633826743</v>
      </c>
    </row>
    <row r="1623" spans="1:22" x14ac:dyDescent="0.45">
      <c r="A1623">
        <v>2006</v>
      </c>
      <c r="B1623">
        <v>2</v>
      </c>
      <c r="C1623" t="s">
        <v>36</v>
      </c>
      <c r="D1623" t="s">
        <v>43</v>
      </c>
      <c r="E1623">
        <v>11</v>
      </c>
      <c r="F1623">
        <v>9.2434502375981289</v>
      </c>
      <c r="G1623">
        <v>11</v>
      </c>
      <c r="H1623">
        <v>7</v>
      </c>
      <c r="I1623">
        <v>2.2434502375981289</v>
      </c>
      <c r="J1623">
        <v>4</v>
      </c>
      <c r="K1623">
        <v>1</v>
      </c>
      <c r="L1623">
        <v>3.6000013460761879</v>
      </c>
      <c r="M1623">
        <v>1.1000000000000001</v>
      </c>
      <c r="N1623">
        <v>0.6</v>
      </c>
      <c r="O1623">
        <v>7.1594215199694295E-3</v>
      </c>
      <c r="P1623">
        <v>4.217996411483254</v>
      </c>
      <c r="Q1623">
        <v>-3.1689193609977649E-2</v>
      </c>
      <c r="R1623">
        <v>5.1578322700317596</v>
      </c>
      <c r="S1623">
        <v>0.7</v>
      </c>
      <c r="T1623">
        <v>0.4</v>
      </c>
      <c r="U1623">
        <v>0.17778138842907221</v>
      </c>
      <c r="V1623">
        <v>3.5319397759103643</v>
      </c>
    </row>
    <row r="1624" spans="1:22" x14ac:dyDescent="0.45">
      <c r="A1624">
        <v>2006</v>
      </c>
      <c r="B1624">
        <v>2</v>
      </c>
      <c r="C1624" t="s">
        <v>51</v>
      </c>
      <c r="D1624" t="s">
        <v>47</v>
      </c>
      <c r="E1624">
        <v>7</v>
      </c>
      <c r="F1624">
        <v>-1.0278047401034467</v>
      </c>
      <c r="G1624">
        <v>7</v>
      </c>
      <c r="H1624">
        <v>-3</v>
      </c>
      <c r="I1624">
        <v>1.9721952598965533</v>
      </c>
      <c r="J1624">
        <v>10</v>
      </c>
      <c r="K1624">
        <v>1</v>
      </c>
      <c r="L1624">
        <v>3.7359935787180367</v>
      </c>
      <c r="M1624">
        <v>0.5</v>
      </c>
      <c r="N1624">
        <v>0.7</v>
      </c>
      <c r="O1624">
        <v>-5.660811119665704E-2</v>
      </c>
      <c r="P1624">
        <v>5.6362981061990016</v>
      </c>
      <c r="Q1624">
        <v>-3.5850968758896632E-3</v>
      </c>
      <c r="R1624">
        <v>4.403046202163849</v>
      </c>
      <c r="S1624">
        <v>0.7</v>
      </c>
      <c r="T1624">
        <v>0.5</v>
      </c>
      <c r="U1624">
        <v>-0.18316659645023839</v>
      </c>
      <c r="V1624">
        <v>3.8365233329049118</v>
      </c>
    </row>
    <row r="1625" spans="1:22" x14ac:dyDescent="0.45">
      <c r="A1625">
        <v>2006</v>
      </c>
      <c r="B1625">
        <v>2</v>
      </c>
      <c r="C1625" t="s">
        <v>38</v>
      </c>
      <c r="D1625" t="s">
        <v>52</v>
      </c>
      <c r="E1625">
        <v>3</v>
      </c>
      <c r="F1625">
        <v>2.7753607853258919</v>
      </c>
      <c r="G1625">
        <v>3</v>
      </c>
      <c r="H1625">
        <v>11</v>
      </c>
      <c r="I1625">
        <v>-8.2246392146741076</v>
      </c>
      <c r="J1625">
        <v>-8</v>
      </c>
      <c r="K1625">
        <v>1</v>
      </c>
      <c r="L1625">
        <v>5.1588381452855137</v>
      </c>
      <c r="M1625">
        <v>0.8</v>
      </c>
      <c r="N1625">
        <v>0.5</v>
      </c>
      <c r="O1625">
        <v>0.11525778062518695</v>
      </c>
      <c r="P1625">
        <v>4.4135806994862721</v>
      </c>
      <c r="Q1625">
        <v>-5.376393528660707E-2</v>
      </c>
      <c r="R1625">
        <v>4.4524594378814326</v>
      </c>
      <c r="S1625">
        <v>0.4</v>
      </c>
      <c r="T1625">
        <v>0.5</v>
      </c>
      <c r="U1625">
        <v>5.8804814801710757E-2</v>
      </c>
      <c r="V1625">
        <v>3.4340293693234871</v>
      </c>
    </row>
    <row r="1626" spans="1:22" x14ac:dyDescent="0.45">
      <c r="A1626">
        <v>2006</v>
      </c>
      <c r="B1626">
        <v>2</v>
      </c>
      <c r="C1626" t="s">
        <v>26</v>
      </c>
      <c r="D1626" t="s">
        <v>32</v>
      </c>
      <c r="E1626">
        <v>-7</v>
      </c>
      <c r="F1626">
        <v>-3.1237843022510368</v>
      </c>
      <c r="G1626">
        <v>-7</v>
      </c>
      <c r="H1626">
        <v>-6</v>
      </c>
      <c r="I1626">
        <v>2.8762156977489632</v>
      </c>
      <c r="J1626">
        <v>-1</v>
      </c>
      <c r="K1626">
        <v>0</v>
      </c>
      <c r="L1626">
        <v>3.7600812749342163</v>
      </c>
      <c r="M1626">
        <v>0.8</v>
      </c>
      <c r="N1626">
        <v>0.6</v>
      </c>
      <c r="O1626">
        <v>2.0948648697543093E-2</v>
      </c>
      <c r="P1626">
        <v>3.2963065247584309</v>
      </c>
      <c r="Q1626">
        <v>-5.0825491736060579E-3</v>
      </c>
      <c r="R1626">
        <v>3.6847665103713489</v>
      </c>
      <c r="S1626">
        <v>0.4</v>
      </c>
      <c r="T1626">
        <v>0.5</v>
      </c>
      <c r="U1626">
        <v>-0.10021523831991501</v>
      </c>
      <c r="V1626">
        <v>4.0452293997562538</v>
      </c>
    </row>
    <row r="1627" spans="1:22" x14ac:dyDescent="0.45">
      <c r="A1627">
        <v>2006</v>
      </c>
      <c r="B1627">
        <v>2</v>
      </c>
      <c r="C1627" t="s">
        <v>30</v>
      </c>
      <c r="D1627" t="s">
        <v>34</v>
      </c>
      <c r="E1627">
        <v>33</v>
      </c>
      <c r="F1627">
        <v>10.970081287161284</v>
      </c>
      <c r="G1627">
        <v>33</v>
      </c>
      <c r="H1627">
        <v>12</v>
      </c>
      <c r="I1627">
        <v>-1.0299187128387164</v>
      </c>
      <c r="J1627">
        <v>21</v>
      </c>
      <c r="K1627">
        <v>0</v>
      </c>
      <c r="L1627">
        <v>3.4185853839143312</v>
      </c>
      <c r="M1627">
        <v>0.7</v>
      </c>
      <c r="N1627">
        <v>0.6</v>
      </c>
      <c r="O1627">
        <v>-0.14019571092579233</v>
      </c>
      <c r="P1627">
        <v>4.4378388539565012</v>
      </c>
      <c r="Q1627">
        <v>0.10948927707602707</v>
      </c>
      <c r="R1627">
        <v>4.0712952488687781</v>
      </c>
      <c r="S1627">
        <v>0.8</v>
      </c>
      <c r="T1627">
        <v>0.4</v>
      </c>
      <c r="U1627">
        <v>3.9236422651685282E-2</v>
      </c>
      <c r="V1627">
        <v>3.7395599356783569</v>
      </c>
    </row>
    <row r="1628" spans="1:22" x14ac:dyDescent="0.45">
      <c r="A1628">
        <v>2006</v>
      </c>
      <c r="B1628">
        <v>2</v>
      </c>
      <c r="C1628" t="s">
        <v>45</v>
      </c>
      <c r="D1628" t="s">
        <v>23</v>
      </c>
      <c r="E1628">
        <v>17</v>
      </c>
      <c r="F1628">
        <v>-1.7466488774630129</v>
      </c>
      <c r="G1628">
        <v>17</v>
      </c>
      <c r="H1628">
        <v>7</v>
      </c>
      <c r="I1628">
        <v>-8.7466488774630129</v>
      </c>
      <c r="J1628">
        <v>10</v>
      </c>
      <c r="K1628">
        <v>0</v>
      </c>
      <c r="L1628">
        <v>4.349351489558785</v>
      </c>
      <c r="M1628">
        <v>0.8</v>
      </c>
      <c r="N1628">
        <v>0.5</v>
      </c>
      <c r="O1628">
        <v>4.8354578311993232E-2</v>
      </c>
      <c r="P1628">
        <v>3.366333542188805</v>
      </c>
      <c r="Q1628">
        <v>-4.0953374667533196E-2</v>
      </c>
      <c r="R1628">
        <v>3.7026734848369309</v>
      </c>
      <c r="S1628">
        <v>0.9</v>
      </c>
      <c r="T1628">
        <v>0.6</v>
      </c>
      <c r="U1628">
        <v>-5.953703004030543E-2</v>
      </c>
      <c r="V1628">
        <v>3.9036188292844636</v>
      </c>
    </row>
    <row r="1629" spans="1:22" x14ac:dyDescent="0.45">
      <c r="A1629">
        <v>2006</v>
      </c>
      <c r="B1629">
        <v>2</v>
      </c>
      <c r="C1629" t="s">
        <v>41</v>
      </c>
      <c r="D1629" t="s">
        <v>48</v>
      </c>
      <c r="E1629">
        <v>9</v>
      </c>
      <c r="F1629">
        <v>1.29870377939754</v>
      </c>
      <c r="G1629">
        <v>9</v>
      </c>
      <c r="H1629">
        <v>-2.5</v>
      </c>
      <c r="I1629">
        <v>3.79870377939754</v>
      </c>
      <c r="J1629">
        <v>11.5</v>
      </c>
      <c r="K1629">
        <v>1</v>
      </c>
      <c r="L1629">
        <v>4.3901584254525421</v>
      </c>
      <c r="M1629">
        <v>0.9</v>
      </c>
      <c r="N1629">
        <v>0.3</v>
      </c>
      <c r="O1629">
        <v>9.682758310573876E-2</v>
      </c>
      <c r="P1629">
        <v>3.7226102511179908</v>
      </c>
      <c r="Q1629">
        <v>-5.3154997688497616E-2</v>
      </c>
      <c r="R1629">
        <v>3.459422601299031</v>
      </c>
      <c r="S1629">
        <v>0.7</v>
      </c>
      <c r="T1629">
        <v>0.1</v>
      </c>
      <c r="U1629">
        <v>4.4804531911065829E-2</v>
      </c>
      <c r="V1629">
        <v>3.5954167307655331</v>
      </c>
    </row>
    <row r="1630" spans="1:22" x14ac:dyDescent="0.45">
      <c r="A1630">
        <v>2006</v>
      </c>
      <c r="B1630">
        <v>3</v>
      </c>
      <c r="C1630" t="s">
        <v>32</v>
      </c>
      <c r="D1630" t="s">
        <v>27</v>
      </c>
      <c r="E1630">
        <v>-8</v>
      </c>
      <c r="F1630">
        <v>0.18562648935542825</v>
      </c>
      <c r="G1630">
        <v>-8</v>
      </c>
      <c r="H1630">
        <v>6</v>
      </c>
      <c r="I1630">
        <v>-5.8143735106445718</v>
      </c>
      <c r="J1630">
        <v>-14</v>
      </c>
      <c r="K1630">
        <v>1</v>
      </c>
      <c r="L1630">
        <v>3.5426612472134544</v>
      </c>
      <c r="M1630">
        <v>0.4</v>
      </c>
      <c r="N1630">
        <v>0.5</v>
      </c>
      <c r="O1630">
        <v>-8.4648566856981106E-2</v>
      </c>
      <c r="P1630">
        <v>4.0102161371567844</v>
      </c>
      <c r="Q1630">
        <v>-3.6350962104944352E-2</v>
      </c>
      <c r="R1630">
        <v>3.3087398642547385</v>
      </c>
      <c r="S1630">
        <v>0.8</v>
      </c>
      <c r="T1630">
        <v>0.8</v>
      </c>
      <c r="U1630">
        <v>-0.10463813071243792</v>
      </c>
      <c r="V1630">
        <v>4.4065388096558173</v>
      </c>
    </row>
    <row r="1631" spans="1:22" x14ac:dyDescent="0.45">
      <c r="A1631">
        <v>2006</v>
      </c>
      <c r="B1631">
        <v>3</v>
      </c>
      <c r="C1631" t="s">
        <v>46</v>
      </c>
      <c r="D1631" t="s">
        <v>25</v>
      </c>
      <c r="E1631">
        <v>-7</v>
      </c>
      <c r="F1631">
        <v>-1.5041961715954035</v>
      </c>
      <c r="G1631">
        <v>-7</v>
      </c>
      <c r="H1631">
        <v>6.5</v>
      </c>
      <c r="I1631">
        <v>-8.0041961715954031</v>
      </c>
      <c r="J1631">
        <v>-13.5</v>
      </c>
      <c r="K1631">
        <v>1</v>
      </c>
      <c r="L1631">
        <v>3.8633095450301331</v>
      </c>
      <c r="M1631">
        <v>0.6</v>
      </c>
      <c r="N1631">
        <v>0.6</v>
      </c>
      <c r="O1631">
        <v>-4.4057536614604847E-2</v>
      </c>
      <c r="P1631">
        <v>4.1100486525185671</v>
      </c>
      <c r="Q1631">
        <v>-5.6821041402163985E-2</v>
      </c>
      <c r="R1631">
        <v>3.893006214631602</v>
      </c>
      <c r="S1631">
        <v>0.8</v>
      </c>
      <c r="T1631">
        <v>0.5</v>
      </c>
      <c r="U1631">
        <v>-0.11584138235305168</v>
      </c>
      <c r="V1631">
        <v>3.9075997711409265</v>
      </c>
    </row>
    <row r="1632" spans="1:22" x14ac:dyDescent="0.45">
      <c r="A1632">
        <v>2006</v>
      </c>
      <c r="B1632">
        <v>3</v>
      </c>
      <c r="C1632" t="s">
        <v>45</v>
      </c>
      <c r="D1632" t="s">
        <v>53</v>
      </c>
      <c r="E1632">
        <v>-16</v>
      </c>
      <c r="F1632">
        <v>-2.6827989327307131</v>
      </c>
      <c r="G1632">
        <v>-16</v>
      </c>
      <c r="H1632">
        <v>-3.5</v>
      </c>
      <c r="I1632">
        <v>0.81720106726928687</v>
      </c>
      <c r="J1632">
        <v>-12.5</v>
      </c>
      <c r="K1632">
        <v>0</v>
      </c>
      <c r="L1632">
        <v>4.5611161954411381</v>
      </c>
      <c r="M1632">
        <v>0.7</v>
      </c>
      <c r="N1632">
        <v>0.6</v>
      </c>
      <c r="O1632">
        <v>7.7682054385280249E-3</v>
      </c>
      <c r="P1632">
        <v>3.5772859231411855</v>
      </c>
      <c r="Q1632">
        <v>-5.371152976148548E-2</v>
      </c>
      <c r="R1632">
        <v>3.8916636688120065</v>
      </c>
      <c r="S1632">
        <v>1</v>
      </c>
      <c r="T1632">
        <v>0.2</v>
      </c>
      <c r="U1632">
        <v>-9.8849554179722049E-2</v>
      </c>
      <c r="V1632">
        <v>4.3179277911630844</v>
      </c>
    </row>
    <row r="1633" spans="1:22" x14ac:dyDescent="0.45">
      <c r="A1633">
        <v>2006</v>
      </c>
      <c r="B1633">
        <v>3</v>
      </c>
      <c r="C1633" t="s">
        <v>48</v>
      </c>
      <c r="D1633" t="s">
        <v>33</v>
      </c>
      <c r="E1633">
        <v>7</v>
      </c>
      <c r="F1633">
        <v>5.984175191921663</v>
      </c>
      <c r="G1633">
        <v>7</v>
      </c>
      <c r="H1633">
        <v>6.5</v>
      </c>
      <c r="I1633">
        <v>-0.51582480807833697</v>
      </c>
      <c r="J1633">
        <v>0.5</v>
      </c>
      <c r="K1633">
        <v>0</v>
      </c>
      <c r="L1633">
        <v>3.4950843660049138</v>
      </c>
      <c r="M1633">
        <v>0.8</v>
      </c>
      <c r="N1633">
        <v>0.2</v>
      </c>
      <c r="O1633">
        <v>4.813438256585479E-2</v>
      </c>
      <c r="P1633">
        <v>3.3856128091969055</v>
      </c>
      <c r="Q1633">
        <v>-0.10037687885884965</v>
      </c>
      <c r="R1633">
        <v>3.2289315259903497</v>
      </c>
      <c r="S1633">
        <v>0.5</v>
      </c>
      <c r="T1633">
        <v>0.4</v>
      </c>
      <c r="U1633">
        <v>0.20881641194922818</v>
      </c>
      <c r="V1633">
        <v>3.9994466959171158</v>
      </c>
    </row>
    <row r="1634" spans="1:22" x14ac:dyDescent="0.45">
      <c r="A1634">
        <v>2006</v>
      </c>
      <c r="B1634">
        <v>3</v>
      </c>
      <c r="C1634" t="s">
        <v>30</v>
      </c>
      <c r="D1634" t="s">
        <v>22</v>
      </c>
      <c r="E1634">
        <v>3</v>
      </c>
      <c r="F1634">
        <v>7.6597685858678117</v>
      </c>
      <c r="G1634">
        <v>3</v>
      </c>
      <c r="H1634">
        <v>10.5</v>
      </c>
      <c r="I1634">
        <v>-2.8402314141321883</v>
      </c>
      <c r="J1634">
        <v>-7.5</v>
      </c>
      <c r="K1634">
        <v>1</v>
      </c>
      <c r="L1634">
        <v>2.9261611414900885</v>
      </c>
      <c r="M1634">
        <v>0.4</v>
      </c>
      <c r="N1634">
        <v>0.7</v>
      </c>
      <c r="O1634">
        <v>-0.19229486098507556</v>
      </c>
      <c r="P1634">
        <v>4.2089157770334245</v>
      </c>
      <c r="Q1634">
        <v>9.7391279363207059E-2</v>
      </c>
      <c r="R1634">
        <v>3.8738290930627324</v>
      </c>
      <c r="S1634">
        <v>0.9</v>
      </c>
      <c r="T1634">
        <v>0.4</v>
      </c>
      <c r="U1634">
        <v>-0.10855760215295493</v>
      </c>
      <c r="V1634">
        <v>3.8502327865371342</v>
      </c>
    </row>
    <row r="1635" spans="1:22" x14ac:dyDescent="0.45">
      <c r="A1635">
        <v>2006</v>
      </c>
      <c r="B1635">
        <v>3</v>
      </c>
      <c r="C1635" t="s">
        <v>24</v>
      </c>
      <c r="D1635" t="s">
        <v>35</v>
      </c>
      <c r="E1635">
        <v>-3</v>
      </c>
      <c r="F1635">
        <v>5.0012175177521199</v>
      </c>
      <c r="G1635">
        <v>-3</v>
      </c>
      <c r="H1635">
        <v>-3.5</v>
      </c>
      <c r="I1635">
        <v>8.5012175177521208</v>
      </c>
      <c r="J1635">
        <v>0.5</v>
      </c>
      <c r="K1635">
        <v>1</v>
      </c>
      <c r="L1635">
        <v>4.3979857488149321</v>
      </c>
      <c r="M1635">
        <v>0.8</v>
      </c>
      <c r="N1635">
        <v>0.6</v>
      </c>
      <c r="O1635">
        <v>-6.7354042455709556E-2</v>
      </c>
      <c r="P1635">
        <v>4.1241133033633037</v>
      </c>
      <c r="Q1635">
        <v>-0.13105599357388881</v>
      </c>
      <c r="R1635">
        <v>3.6418063541205954</v>
      </c>
      <c r="S1635">
        <v>0.7</v>
      </c>
      <c r="T1635">
        <v>0.3</v>
      </c>
      <c r="U1635">
        <v>-3.0226074596149447E-3</v>
      </c>
      <c r="V1635">
        <v>3.862395643572115</v>
      </c>
    </row>
    <row r="1636" spans="1:22" x14ac:dyDescent="0.45">
      <c r="A1636">
        <v>2006</v>
      </c>
      <c r="B1636">
        <v>3</v>
      </c>
      <c r="C1636" t="s">
        <v>40</v>
      </c>
      <c r="D1636" t="s">
        <v>41</v>
      </c>
      <c r="E1636">
        <v>-8</v>
      </c>
      <c r="F1636">
        <v>2.7319083136794071</v>
      </c>
      <c r="G1636">
        <v>-8</v>
      </c>
      <c r="H1636">
        <v>2</v>
      </c>
      <c r="I1636">
        <v>0.73190831367940712</v>
      </c>
      <c r="J1636">
        <v>-10</v>
      </c>
      <c r="K1636">
        <v>0</v>
      </c>
      <c r="L1636">
        <v>4.3738654758068538</v>
      </c>
      <c r="M1636">
        <v>0.8</v>
      </c>
      <c r="N1636">
        <v>0.5</v>
      </c>
      <c r="O1636">
        <v>0.15615408389446545</v>
      </c>
      <c r="P1636">
        <v>4.184997329811571</v>
      </c>
      <c r="Q1636">
        <v>2.4504236483429954E-3</v>
      </c>
      <c r="R1636">
        <v>3.9450603862368565</v>
      </c>
      <c r="S1636">
        <v>0.8</v>
      </c>
      <c r="T1636">
        <v>0.2</v>
      </c>
      <c r="U1636">
        <v>8.6285442828961154E-2</v>
      </c>
      <c r="V1636">
        <v>3.8936886824905401</v>
      </c>
    </row>
    <row r="1637" spans="1:22" x14ac:dyDescent="0.45">
      <c r="A1637">
        <v>2006</v>
      </c>
      <c r="B1637">
        <v>3</v>
      </c>
      <c r="C1637" t="s">
        <v>29</v>
      </c>
      <c r="D1637" t="s">
        <v>42</v>
      </c>
      <c r="E1637">
        <v>-2</v>
      </c>
      <c r="F1637">
        <v>1.6408916164931653</v>
      </c>
      <c r="G1637">
        <v>-2</v>
      </c>
      <c r="H1637">
        <v>-3</v>
      </c>
      <c r="I1637">
        <v>4.6408916164931657</v>
      </c>
      <c r="J1637">
        <v>1</v>
      </c>
      <c r="K1637">
        <v>1</v>
      </c>
      <c r="L1637">
        <v>4.2611748019561819</v>
      </c>
      <c r="M1637">
        <v>0.9</v>
      </c>
      <c r="N1637">
        <v>0.5</v>
      </c>
      <c r="O1637">
        <v>-7.2020970072726592E-2</v>
      </c>
      <c r="P1637">
        <v>4.0759016860332649</v>
      </c>
      <c r="Q1637">
        <v>-8.2540336692759925E-2</v>
      </c>
      <c r="R1637">
        <v>4.0269733044733043</v>
      </c>
      <c r="S1637">
        <v>0.5</v>
      </c>
      <c r="T1637">
        <v>0.5</v>
      </c>
      <c r="U1637">
        <v>-9.0774811675759598E-2</v>
      </c>
      <c r="V1637">
        <v>4.2086762947298944</v>
      </c>
    </row>
    <row r="1638" spans="1:22" x14ac:dyDescent="0.45">
      <c r="A1638">
        <v>2006</v>
      </c>
      <c r="B1638">
        <v>3</v>
      </c>
      <c r="C1638" t="s">
        <v>50</v>
      </c>
      <c r="D1638" t="s">
        <v>31</v>
      </c>
      <c r="E1638">
        <v>-1</v>
      </c>
      <c r="F1638">
        <v>-2.1907164824187646</v>
      </c>
      <c r="G1638">
        <v>-1</v>
      </c>
      <c r="H1638">
        <v>-6.5</v>
      </c>
      <c r="I1638">
        <v>4.3092835175812354</v>
      </c>
      <c r="J1638">
        <v>5.5</v>
      </c>
      <c r="K1638">
        <v>1</v>
      </c>
      <c r="L1638">
        <v>3.3998072424651369</v>
      </c>
      <c r="M1638">
        <v>1.2</v>
      </c>
      <c r="N1638">
        <v>0.5</v>
      </c>
      <c r="O1638">
        <v>-0.1341136611130444</v>
      </c>
      <c r="P1638">
        <v>3.3561808934099959</v>
      </c>
      <c r="Q1638">
        <v>-0.16677916134116938</v>
      </c>
      <c r="R1638">
        <v>3.6440945642764526</v>
      </c>
      <c r="S1638">
        <v>1</v>
      </c>
      <c r="T1638">
        <v>0.5</v>
      </c>
      <c r="U1638">
        <v>-0.20203752483287712</v>
      </c>
      <c r="V1638">
        <v>4.5512284958576519</v>
      </c>
    </row>
    <row r="1639" spans="1:22" x14ac:dyDescent="0.45">
      <c r="A1639">
        <v>2006</v>
      </c>
      <c r="B1639">
        <v>3</v>
      </c>
      <c r="C1639" t="s">
        <v>51</v>
      </c>
      <c r="D1639" t="s">
        <v>36</v>
      </c>
      <c r="E1639">
        <v>-2</v>
      </c>
      <c r="F1639">
        <v>6.4111711019952748</v>
      </c>
      <c r="G1639">
        <v>-2</v>
      </c>
      <c r="H1639">
        <v>5.5</v>
      </c>
      <c r="I1639">
        <v>0.91117110199527485</v>
      </c>
      <c r="J1639">
        <v>-7.5</v>
      </c>
      <c r="K1639">
        <v>0</v>
      </c>
      <c r="L1639">
        <v>3.5753875181119765</v>
      </c>
      <c r="M1639">
        <v>0.5</v>
      </c>
      <c r="N1639">
        <v>0.4</v>
      </c>
      <c r="O1639">
        <v>-3.7594516994460689E-2</v>
      </c>
      <c r="P1639">
        <v>5.2047191588305806</v>
      </c>
      <c r="Q1639">
        <v>-1.422319363576501E-2</v>
      </c>
      <c r="R1639">
        <v>3.5123008113168295</v>
      </c>
      <c r="S1639">
        <v>1.2</v>
      </c>
      <c r="T1639">
        <v>0.5</v>
      </c>
      <c r="U1639">
        <v>-1.4332147018646485E-2</v>
      </c>
      <c r="V1639">
        <v>3.6679964114832537</v>
      </c>
    </row>
    <row r="1640" spans="1:22" x14ac:dyDescent="0.45">
      <c r="A1640">
        <v>2006</v>
      </c>
      <c r="B1640">
        <v>3</v>
      </c>
      <c r="C1640" t="s">
        <v>37</v>
      </c>
      <c r="D1640" t="s">
        <v>43</v>
      </c>
      <c r="E1640">
        <v>12</v>
      </c>
      <c r="F1640">
        <v>9.5570081208357998</v>
      </c>
      <c r="G1640">
        <v>12</v>
      </c>
      <c r="H1640">
        <v>4</v>
      </c>
      <c r="I1640">
        <v>5.5570081208357998</v>
      </c>
      <c r="J1640">
        <v>8</v>
      </c>
      <c r="K1640">
        <v>1</v>
      </c>
      <c r="L1640">
        <v>4.7591409905883584</v>
      </c>
      <c r="M1640">
        <v>0.7</v>
      </c>
      <c r="N1640">
        <v>0.8</v>
      </c>
      <c r="O1640">
        <v>-1.0984474054572058E-2</v>
      </c>
      <c r="P1640">
        <v>3.5690523657628916</v>
      </c>
      <c r="Q1640">
        <v>6.5763987589626486E-3</v>
      </c>
      <c r="R1640">
        <v>4.6078322700317589</v>
      </c>
      <c r="S1640">
        <v>0.6</v>
      </c>
      <c r="T1640">
        <v>0.5</v>
      </c>
      <c r="U1640">
        <v>0.15705089656610169</v>
      </c>
      <c r="V1640">
        <v>3.4442392411510054</v>
      </c>
    </row>
    <row r="1641" spans="1:22" x14ac:dyDescent="0.45">
      <c r="A1641">
        <v>2006</v>
      </c>
      <c r="B1641">
        <v>3</v>
      </c>
      <c r="C1641" t="s">
        <v>44</v>
      </c>
      <c r="D1641" t="s">
        <v>47</v>
      </c>
      <c r="E1641">
        <v>-14</v>
      </c>
      <c r="F1641">
        <v>-1.7829542722510099</v>
      </c>
      <c r="G1641">
        <v>-14</v>
      </c>
      <c r="H1641">
        <v>-6</v>
      </c>
      <c r="I1641">
        <v>4.2170457277489906</v>
      </c>
      <c r="J1641">
        <v>-8</v>
      </c>
      <c r="K1641">
        <v>0</v>
      </c>
      <c r="L1641">
        <v>4.5728344754660544</v>
      </c>
      <c r="M1641">
        <v>1.3</v>
      </c>
      <c r="N1641">
        <v>0.7</v>
      </c>
      <c r="O1641">
        <v>-0.12313017801227066</v>
      </c>
      <c r="P1641">
        <v>3.2852797308034889</v>
      </c>
      <c r="Q1641">
        <v>-4.2102250890738734E-2</v>
      </c>
      <c r="R1641">
        <v>4.5659116992398729</v>
      </c>
      <c r="S1641">
        <v>0.7</v>
      </c>
      <c r="T1641">
        <v>0.5</v>
      </c>
      <c r="U1641">
        <v>-0.13867051670785707</v>
      </c>
      <c r="V1641">
        <v>3.9905006056321843</v>
      </c>
    </row>
    <row r="1642" spans="1:22" x14ac:dyDescent="0.45">
      <c r="A1642">
        <v>2006</v>
      </c>
      <c r="B1642">
        <v>3</v>
      </c>
      <c r="C1642" t="s">
        <v>52</v>
      </c>
      <c r="D1642" t="s">
        <v>26</v>
      </c>
      <c r="E1642">
        <v>-10</v>
      </c>
      <c r="F1642">
        <v>2.5427803155352766</v>
      </c>
      <c r="G1642">
        <v>-10</v>
      </c>
      <c r="H1642">
        <v>6.5</v>
      </c>
      <c r="I1642">
        <v>-3.9572196844647234</v>
      </c>
      <c r="J1642">
        <v>-16.5</v>
      </c>
      <c r="K1642">
        <v>1</v>
      </c>
      <c r="L1642">
        <v>4.3689354104214786</v>
      </c>
      <c r="M1642">
        <v>0.4</v>
      </c>
      <c r="N1642">
        <v>0.6</v>
      </c>
      <c r="O1642">
        <v>2.157667812939763E-2</v>
      </c>
      <c r="P1642">
        <v>3.4512912740853912</v>
      </c>
      <c r="Q1642">
        <v>-0.20056482336218115</v>
      </c>
      <c r="R1642">
        <v>3.9089840962508311</v>
      </c>
      <c r="S1642">
        <v>0.6</v>
      </c>
      <c r="T1642">
        <v>0.7</v>
      </c>
      <c r="U1642">
        <v>3.9956147679639967E-2</v>
      </c>
      <c r="V1642">
        <v>3.186201261600536</v>
      </c>
    </row>
    <row r="1643" spans="1:22" x14ac:dyDescent="0.45">
      <c r="A1643">
        <v>2006</v>
      </c>
      <c r="B1643">
        <v>3</v>
      </c>
      <c r="C1643" t="s">
        <v>28</v>
      </c>
      <c r="D1643" t="s">
        <v>49</v>
      </c>
      <c r="E1643">
        <v>20</v>
      </c>
      <c r="F1643">
        <v>-1.2521193001540272</v>
      </c>
      <c r="G1643">
        <v>20</v>
      </c>
      <c r="H1643">
        <v>-4</v>
      </c>
      <c r="I1643">
        <v>2.7478806998459726</v>
      </c>
      <c r="J1643">
        <v>24</v>
      </c>
      <c r="K1643">
        <v>1</v>
      </c>
      <c r="L1643">
        <v>5.1489398972376756</v>
      </c>
      <c r="M1643">
        <v>0.8</v>
      </c>
      <c r="N1643">
        <v>0.4</v>
      </c>
      <c r="O1643">
        <v>-8.6876786951914729E-3</v>
      </c>
      <c r="P1643">
        <v>4.7732170224411608</v>
      </c>
      <c r="Q1643">
        <v>-6.2560842792944354E-2</v>
      </c>
      <c r="R1643">
        <v>3.5731758638727946</v>
      </c>
      <c r="S1643">
        <v>1</v>
      </c>
      <c r="T1643">
        <v>0.6</v>
      </c>
      <c r="U1643">
        <v>-9.0731592579405176E-2</v>
      </c>
      <c r="V1643">
        <v>4.5963540952511535</v>
      </c>
    </row>
    <row r="1644" spans="1:22" x14ac:dyDescent="0.45">
      <c r="A1644">
        <v>2006</v>
      </c>
      <c r="B1644">
        <v>4</v>
      </c>
      <c r="C1644" t="s">
        <v>36</v>
      </c>
      <c r="D1644" t="s">
        <v>28</v>
      </c>
      <c r="E1644">
        <v>22</v>
      </c>
      <c r="F1644">
        <v>3.2923309770888012</v>
      </c>
      <c r="G1644">
        <v>22</v>
      </c>
      <c r="H1644">
        <v>7</v>
      </c>
      <c r="I1644">
        <v>-3.7076690229111988</v>
      </c>
      <c r="J1644">
        <v>15</v>
      </c>
      <c r="K1644">
        <v>0</v>
      </c>
      <c r="L1644">
        <v>3.5416658906819087</v>
      </c>
      <c r="M1644">
        <v>1</v>
      </c>
      <c r="N1644">
        <v>0.8</v>
      </c>
      <c r="O1644">
        <v>-4.1715219009928153E-2</v>
      </c>
      <c r="P1644">
        <v>3.5775797448165867</v>
      </c>
      <c r="Q1644">
        <v>-4.2063014063079419E-2</v>
      </c>
      <c r="R1644">
        <v>5.0645409202555784</v>
      </c>
      <c r="S1644">
        <v>0.7</v>
      </c>
      <c r="T1644">
        <v>0.4</v>
      </c>
      <c r="U1644">
        <v>-2.6421912784282346E-2</v>
      </c>
      <c r="V1644">
        <v>4.7187725779967158</v>
      </c>
    </row>
    <row r="1645" spans="1:22" x14ac:dyDescent="0.45">
      <c r="A1645">
        <v>2006</v>
      </c>
      <c r="B1645">
        <v>4</v>
      </c>
      <c r="C1645" t="s">
        <v>34</v>
      </c>
      <c r="D1645" t="s">
        <v>50</v>
      </c>
      <c r="E1645">
        <v>3</v>
      </c>
      <c r="F1645">
        <v>-1.0738816159550111</v>
      </c>
      <c r="G1645">
        <v>3</v>
      </c>
      <c r="H1645">
        <v>1</v>
      </c>
      <c r="I1645">
        <v>-2.0738816159550111</v>
      </c>
      <c r="J1645">
        <v>2</v>
      </c>
      <c r="K1645">
        <v>0</v>
      </c>
      <c r="L1645">
        <v>3.9500644796380096</v>
      </c>
      <c r="M1645">
        <v>0.7</v>
      </c>
      <c r="N1645">
        <v>0.3</v>
      </c>
      <c r="O1645">
        <v>5.6897742804334517E-2</v>
      </c>
      <c r="P1645">
        <v>3.3992190265874478</v>
      </c>
      <c r="Q1645">
        <v>-0.12938061508761203</v>
      </c>
      <c r="R1645">
        <v>3.5682282950967164</v>
      </c>
      <c r="S1645">
        <v>1.3</v>
      </c>
      <c r="T1645">
        <v>0.4</v>
      </c>
      <c r="U1645">
        <v>-0.11358719371918227</v>
      </c>
      <c r="V1645">
        <v>3.1057422969187671</v>
      </c>
    </row>
    <row r="1646" spans="1:22" x14ac:dyDescent="0.45">
      <c r="A1646">
        <v>2006</v>
      </c>
      <c r="B1646">
        <v>4</v>
      </c>
      <c r="C1646" t="s">
        <v>35</v>
      </c>
      <c r="D1646" t="s">
        <v>27</v>
      </c>
      <c r="E1646">
        <v>5</v>
      </c>
      <c r="F1646">
        <v>-3.1340382707534564</v>
      </c>
      <c r="G1646">
        <v>5</v>
      </c>
      <c r="H1646">
        <v>1</v>
      </c>
      <c r="I1646">
        <v>-4.1340382707534564</v>
      </c>
      <c r="J1646">
        <v>4</v>
      </c>
      <c r="K1646">
        <v>0</v>
      </c>
      <c r="L1646">
        <v>3.8730563541205951</v>
      </c>
      <c r="M1646">
        <v>0.7</v>
      </c>
      <c r="N1646">
        <v>0.3</v>
      </c>
      <c r="O1646">
        <v>1.6416016652190973E-2</v>
      </c>
      <c r="P1646">
        <v>3.7964615776380484</v>
      </c>
      <c r="Q1646">
        <v>-0.11678597538991731</v>
      </c>
      <c r="R1646">
        <v>3.538505750542364</v>
      </c>
      <c r="S1646">
        <v>0.9</v>
      </c>
      <c r="T1646">
        <v>0.9</v>
      </c>
      <c r="U1646">
        <v>-9.8387191652300782E-2</v>
      </c>
      <c r="V1646">
        <v>4.2575644506814587</v>
      </c>
    </row>
    <row r="1647" spans="1:22" x14ac:dyDescent="0.45">
      <c r="A1647">
        <v>2006</v>
      </c>
      <c r="B1647">
        <v>4</v>
      </c>
      <c r="C1647" t="s">
        <v>49</v>
      </c>
      <c r="D1647" t="s">
        <v>29</v>
      </c>
      <c r="E1647">
        <v>3</v>
      </c>
      <c r="F1647">
        <v>3.135791323070571</v>
      </c>
      <c r="G1647">
        <v>3</v>
      </c>
      <c r="H1647">
        <v>7</v>
      </c>
      <c r="I1647">
        <v>-3.864208676929429</v>
      </c>
      <c r="J1647">
        <v>-4</v>
      </c>
      <c r="K1647">
        <v>1</v>
      </c>
      <c r="L1647">
        <v>3.4813576820546133</v>
      </c>
      <c r="M1647">
        <v>0.8</v>
      </c>
      <c r="N1647">
        <v>0.5</v>
      </c>
      <c r="O1647">
        <v>-3.8739008402169303E-2</v>
      </c>
      <c r="P1647">
        <v>4.3410065016682662</v>
      </c>
      <c r="Q1647">
        <v>-3.7524638698150765E-2</v>
      </c>
      <c r="R1647">
        <v>4.2898309284383949</v>
      </c>
      <c r="S1647">
        <v>1.1000000000000001</v>
      </c>
      <c r="T1647">
        <v>0.3</v>
      </c>
      <c r="U1647">
        <v>-6.0995863267983862E-2</v>
      </c>
      <c r="V1647">
        <v>4.0034417929851367</v>
      </c>
    </row>
    <row r="1648" spans="1:22" x14ac:dyDescent="0.45">
      <c r="A1648">
        <v>2006</v>
      </c>
      <c r="B1648">
        <v>4</v>
      </c>
      <c r="C1648" t="s">
        <v>22</v>
      </c>
      <c r="D1648" t="s">
        <v>53</v>
      </c>
      <c r="E1648">
        <v>2</v>
      </c>
      <c r="F1648">
        <v>0.23547876905695064</v>
      </c>
      <c r="G1648">
        <v>2</v>
      </c>
      <c r="H1648">
        <v>-3.5</v>
      </c>
      <c r="I1648">
        <v>3.7354787690569506</v>
      </c>
      <c r="J1648">
        <v>5.5</v>
      </c>
      <c r="K1648">
        <v>1</v>
      </c>
      <c r="L1648">
        <v>3.9393052835389226</v>
      </c>
      <c r="M1648">
        <v>0.9</v>
      </c>
      <c r="N1648">
        <v>0.4</v>
      </c>
      <c r="O1648">
        <v>-0.10473509450296872</v>
      </c>
      <c r="P1648">
        <v>3.8180690438470761</v>
      </c>
      <c r="Q1648">
        <v>-6.6332622366365418E-2</v>
      </c>
      <c r="R1648">
        <v>3.8895803354786738</v>
      </c>
      <c r="S1648">
        <v>1.3</v>
      </c>
      <c r="T1648">
        <v>0.2</v>
      </c>
      <c r="U1648">
        <v>-0.10097980898366192</v>
      </c>
      <c r="V1648">
        <v>4.2720454382219089</v>
      </c>
    </row>
    <row r="1649" spans="1:22" x14ac:dyDescent="0.45">
      <c r="A1649">
        <v>2006</v>
      </c>
      <c r="B1649">
        <v>4</v>
      </c>
      <c r="C1649" t="s">
        <v>47</v>
      </c>
      <c r="D1649" t="s">
        <v>38</v>
      </c>
      <c r="E1649">
        <v>41</v>
      </c>
      <c r="F1649">
        <v>9.2502029794453442</v>
      </c>
      <c r="G1649">
        <v>41</v>
      </c>
      <c r="H1649">
        <v>7</v>
      </c>
      <c r="I1649">
        <v>2.2502029794453442</v>
      </c>
      <c r="J1649">
        <v>34</v>
      </c>
      <c r="K1649">
        <v>1</v>
      </c>
      <c r="L1649">
        <v>4.8035740369022104</v>
      </c>
      <c r="M1649">
        <v>0.8</v>
      </c>
      <c r="N1649">
        <v>0.4</v>
      </c>
      <c r="O1649">
        <v>-0.1213668563939202</v>
      </c>
      <c r="P1649">
        <v>4.6069989221305008</v>
      </c>
      <c r="Q1649">
        <v>0.13691815361285384</v>
      </c>
      <c r="R1649">
        <v>5.1467767417767423</v>
      </c>
      <c r="S1649">
        <v>0.8</v>
      </c>
      <c r="T1649">
        <v>0.5</v>
      </c>
      <c r="U1649">
        <v>0.10522987162538552</v>
      </c>
      <c r="V1649">
        <v>4.4226032558772497</v>
      </c>
    </row>
    <row r="1650" spans="1:22" x14ac:dyDescent="0.45">
      <c r="A1650">
        <v>2006</v>
      </c>
      <c r="B1650">
        <v>4</v>
      </c>
      <c r="C1650" t="s">
        <v>33</v>
      </c>
      <c r="D1650" t="s">
        <v>32</v>
      </c>
      <c r="E1650">
        <v>-3</v>
      </c>
      <c r="F1650">
        <v>-4.0345756525700782</v>
      </c>
      <c r="G1650">
        <v>-3</v>
      </c>
      <c r="H1650">
        <v>-7.5</v>
      </c>
      <c r="I1650">
        <v>3.4654243474299218</v>
      </c>
      <c r="J1650">
        <v>4.5</v>
      </c>
      <c r="K1650">
        <v>1</v>
      </c>
      <c r="L1650">
        <v>3.0730491730491729</v>
      </c>
      <c r="M1650">
        <v>0.4</v>
      </c>
      <c r="N1650">
        <v>0.4</v>
      </c>
      <c r="O1650">
        <v>0.16188251519442637</v>
      </c>
      <c r="P1650">
        <v>4.2303990768694968</v>
      </c>
      <c r="Q1650">
        <v>-1.6148884543465643E-2</v>
      </c>
      <c r="R1650">
        <v>3.4223582169104239</v>
      </c>
      <c r="S1650">
        <v>0.3</v>
      </c>
      <c r="T1650">
        <v>0.3</v>
      </c>
      <c r="U1650">
        <v>-7.0104762173337248E-2</v>
      </c>
      <c r="V1650">
        <v>4.271085702374176</v>
      </c>
    </row>
    <row r="1651" spans="1:22" x14ac:dyDescent="0.45">
      <c r="A1651">
        <v>2006</v>
      </c>
      <c r="B1651">
        <v>4</v>
      </c>
      <c r="C1651" t="s">
        <v>23</v>
      </c>
      <c r="D1651" t="s">
        <v>30</v>
      </c>
      <c r="E1651">
        <v>-31</v>
      </c>
      <c r="F1651">
        <v>-3.3119733854183959</v>
      </c>
      <c r="G1651">
        <v>-31</v>
      </c>
      <c r="H1651">
        <v>-10</v>
      </c>
      <c r="I1651">
        <v>6.6880266145816041</v>
      </c>
      <c r="J1651">
        <v>-21</v>
      </c>
      <c r="K1651">
        <v>0</v>
      </c>
      <c r="L1651">
        <v>3.637673484836931</v>
      </c>
      <c r="M1651">
        <v>0.8</v>
      </c>
      <c r="N1651">
        <v>0.6</v>
      </c>
      <c r="O1651">
        <v>-8.2493178682404536E-2</v>
      </c>
      <c r="P1651">
        <v>4.1141451450739375</v>
      </c>
      <c r="Q1651">
        <v>-2.6451999483846876E-2</v>
      </c>
      <c r="R1651">
        <v>2.9419506151742993</v>
      </c>
      <c r="S1651">
        <v>0.5</v>
      </c>
      <c r="T1651">
        <v>0.8</v>
      </c>
      <c r="U1651">
        <v>-0.18770203310842909</v>
      </c>
      <c r="V1651">
        <v>4.055344348461996</v>
      </c>
    </row>
    <row r="1652" spans="1:22" x14ac:dyDescent="0.45">
      <c r="A1652">
        <v>2006</v>
      </c>
      <c r="B1652">
        <v>4</v>
      </c>
      <c r="C1652" t="s">
        <v>25</v>
      </c>
      <c r="D1652" t="s">
        <v>51</v>
      </c>
      <c r="E1652">
        <v>7</v>
      </c>
      <c r="F1652">
        <v>4.7499300271377418</v>
      </c>
      <c r="G1652">
        <v>7</v>
      </c>
      <c r="H1652">
        <v>5.5</v>
      </c>
      <c r="I1652">
        <v>-0.75006997286225818</v>
      </c>
      <c r="J1652">
        <v>1.5</v>
      </c>
      <c r="K1652">
        <v>0</v>
      </c>
      <c r="L1652">
        <v>3.9530062146316021</v>
      </c>
      <c r="M1652">
        <v>0.8</v>
      </c>
      <c r="N1652">
        <v>0.6</v>
      </c>
      <c r="O1652">
        <v>-0.11157348104133111</v>
      </c>
      <c r="P1652">
        <v>3.8618014518131951</v>
      </c>
      <c r="Q1652">
        <v>0.15990431805300262</v>
      </c>
      <c r="R1652">
        <v>3.4904610475237412</v>
      </c>
      <c r="S1652">
        <v>0.6</v>
      </c>
      <c r="T1652">
        <v>0.3</v>
      </c>
      <c r="U1652">
        <v>-1.6502767262336356E-2</v>
      </c>
      <c r="V1652">
        <v>4.9555128096242314</v>
      </c>
    </row>
    <row r="1653" spans="1:22" x14ac:dyDescent="0.45">
      <c r="A1653">
        <v>2006</v>
      </c>
      <c r="B1653">
        <v>4</v>
      </c>
      <c r="C1653" t="s">
        <v>26</v>
      </c>
      <c r="D1653" t="s">
        <v>40</v>
      </c>
      <c r="E1653">
        <v>-25</v>
      </c>
      <c r="F1653">
        <v>3.1540529011433622</v>
      </c>
      <c r="G1653">
        <v>-25</v>
      </c>
      <c r="H1653">
        <v>5.5</v>
      </c>
      <c r="I1653">
        <v>-2.3459470988566378</v>
      </c>
      <c r="J1653">
        <v>-30.5</v>
      </c>
      <c r="K1653">
        <v>1</v>
      </c>
      <c r="L1653">
        <v>3.720095207361942</v>
      </c>
      <c r="M1653">
        <v>0.6</v>
      </c>
      <c r="N1653">
        <v>0.6</v>
      </c>
      <c r="O1653">
        <v>2.3382755898981276E-2</v>
      </c>
      <c r="P1653">
        <v>3.343344118743393</v>
      </c>
      <c r="Q1653">
        <v>-2.6874407202470661E-2</v>
      </c>
      <c r="R1653">
        <v>4.3801154758068543</v>
      </c>
      <c r="S1653">
        <v>0.8</v>
      </c>
      <c r="T1653">
        <v>0.7</v>
      </c>
      <c r="U1653">
        <v>0.12328961470560273</v>
      </c>
      <c r="V1653">
        <v>4.1498992905958847</v>
      </c>
    </row>
    <row r="1654" spans="1:22" x14ac:dyDescent="0.45">
      <c r="A1654">
        <v>2006</v>
      </c>
      <c r="B1654">
        <v>4</v>
      </c>
      <c r="C1654" t="s">
        <v>31</v>
      </c>
      <c r="D1654" t="s">
        <v>39</v>
      </c>
      <c r="E1654">
        <v>-3</v>
      </c>
      <c r="F1654">
        <v>0.70211978919525642</v>
      </c>
      <c r="G1654">
        <v>-3</v>
      </c>
      <c r="H1654">
        <v>-1</v>
      </c>
      <c r="I1654">
        <v>1.7021197891952564</v>
      </c>
      <c r="J1654">
        <v>-2</v>
      </c>
      <c r="K1654">
        <v>0</v>
      </c>
      <c r="L1654">
        <v>3.5302056753875641</v>
      </c>
      <c r="M1654">
        <v>0.9</v>
      </c>
      <c r="N1654">
        <v>0.5</v>
      </c>
      <c r="O1654">
        <v>-0.22228937067697818</v>
      </c>
      <c r="P1654">
        <v>4.6119572407969232</v>
      </c>
      <c r="Q1654">
        <v>7.9159596949178462E-5</v>
      </c>
      <c r="R1654">
        <v>3.346866340181557</v>
      </c>
      <c r="S1654">
        <v>1.2</v>
      </c>
      <c r="T1654">
        <v>0.6</v>
      </c>
      <c r="U1654">
        <v>-0.22864012044733539</v>
      </c>
      <c r="V1654">
        <v>4.3113187763315093</v>
      </c>
    </row>
    <row r="1655" spans="1:22" x14ac:dyDescent="0.45">
      <c r="A1655">
        <v>2006</v>
      </c>
      <c r="B1655">
        <v>4</v>
      </c>
      <c r="C1655" t="s">
        <v>48</v>
      </c>
      <c r="D1655" t="s">
        <v>45</v>
      </c>
      <c r="E1655">
        <v>6</v>
      </c>
      <c r="F1655">
        <v>4.3051234174571293</v>
      </c>
      <c r="G1655">
        <v>6</v>
      </c>
      <c r="H1655">
        <v>-2.5</v>
      </c>
      <c r="I1655">
        <v>6.8051234174571293</v>
      </c>
      <c r="J1655">
        <v>8.5</v>
      </c>
      <c r="K1655">
        <v>1</v>
      </c>
      <c r="L1655">
        <v>3.5672648171327332</v>
      </c>
      <c r="M1655">
        <v>0.8</v>
      </c>
      <c r="N1655">
        <v>0.3</v>
      </c>
      <c r="O1655">
        <v>3.4516056500333292E-2</v>
      </c>
      <c r="P1655">
        <v>3.4356128091969054</v>
      </c>
      <c r="Q1655">
        <v>-8.0482130001639882E-2</v>
      </c>
      <c r="R1655">
        <v>4.4385074997889635</v>
      </c>
      <c r="S1655">
        <v>0.5</v>
      </c>
      <c r="T1655">
        <v>0.4</v>
      </c>
      <c r="U1655">
        <v>4.9890773229941662E-2</v>
      </c>
      <c r="V1655">
        <v>3.6485359231411865</v>
      </c>
    </row>
    <row r="1656" spans="1:22" x14ac:dyDescent="0.45">
      <c r="A1656">
        <v>2006</v>
      </c>
      <c r="B1656">
        <v>4</v>
      </c>
      <c r="C1656" t="s">
        <v>43</v>
      </c>
      <c r="D1656" t="s">
        <v>24</v>
      </c>
      <c r="E1656">
        <v>31</v>
      </c>
      <c r="F1656">
        <v>-3.9171138845493876</v>
      </c>
      <c r="G1656">
        <v>31</v>
      </c>
      <c r="H1656">
        <v>3.5</v>
      </c>
      <c r="I1656">
        <v>-7.4171138845493871</v>
      </c>
      <c r="J1656">
        <v>27.5</v>
      </c>
      <c r="K1656">
        <v>0</v>
      </c>
      <c r="L1656">
        <v>4.2902498524493407</v>
      </c>
      <c r="M1656">
        <v>0.6</v>
      </c>
      <c r="N1656">
        <v>0.4</v>
      </c>
      <c r="O1656">
        <v>0.16026486869349663</v>
      </c>
      <c r="P1656">
        <v>3.4697294372294372</v>
      </c>
      <c r="Q1656">
        <v>-0.22423542150193451</v>
      </c>
      <c r="R1656">
        <v>4.2823162331454165</v>
      </c>
      <c r="S1656">
        <v>0.8</v>
      </c>
      <c r="T1656">
        <v>0.6</v>
      </c>
      <c r="U1656">
        <v>-6.6199539104333599E-2</v>
      </c>
      <c r="V1656">
        <v>4.2186208791208797</v>
      </c>
    </row>
    <row r="1657" spans="1:22" x14ac:dyDescent="0.45">
      <c r="A1657">
        <v>2006</v>
      </c>
      <c r="B1657">
        <v>4</v>
      </c>
      <c r="C1657" t="s">
        <v>46</v>
      </c>
      <c r="D1657" t="s">
        <v>44</v>
      </c>
      <c r="E1657">
        <v>22</v>
      </c>
      <c r="F1657">
        <v>1.970264459008384</v>
      </c>
      <c r="G1657">
        <v>22</v>
      </c>
      <c r="H1657">
        <v>12</v>
      </c>
      <c r="I1657">
        <v>-10.029735540991616</v>
      </c>
      <c r="J1657">
        <v>10</v>
      </c>
      <c r="K1657">
        <v>0</v>
      </c>
      <c r="L1657">
        <v>3.6659239241151007</v>
      </c>
      <c r="M1657">
        <v>0.6</v>
      </c>
      <c r="N1657">
        <v>0.5</v>
      </c>
      <c r="O1657">
        <v>-2.4646630888976419E-2</v>
      </c>
      <c r="P1657">
        <v>4.1558457539678431</v>
      </c>
      <c r="Q1657">
        <v>-2.3823737184705894E-2</v>
      </c>
      <c r="R1657">
        <v>5.127379930011509</v>
      </c>
      <c r="S1657">
        <v>1.2</v>
      </c>
      <c r="T1657">
        <v>0.7</v>
      </c>
      <c r="U1657">
        <v>-0.10146053552535242</v>
      </c>
      <c r="V1657">
        <v>3.6648315515317806</v>
      </c>
    </row>
    <row r="1658" spans="1:22" x14ac:dyDescent="0.45">
      <c r="A1658">
        <v>2006</v>
      </c>
      <c r="B1658">
        <v>5</v>
      </c>
      <c r="C1658" t="s">
        <v>31</v>
      </c>
      <c r="D1658" t="s">
        <v>29</v>
      </c>
      <c r="E1658">
        <v>8</v>
      </c>
      <c r="F1658">
        <v>9.3998111483788467</v>
      </c>
      <c r="G1658">
        <v>8</v>
      </c>
      <c r="H1658">
        <v>7.5</v>
      </c>
      <c r="I1658">
        <v>1.8998111483788467</v>
      </c>
      <c r="J1658">
        <v>0.5</v>
      </c>
      <c r="K1658">
        <v>1</v>
      </c>
      <c r="L1658">
        <v>3.2698210600029483</v>
      </c>
      <c r="M1658">
        <v>1</v>
      </c>
      <c r="N1658">
        <v>0.6</v>
      </c>
      <c r="O1658">
        <v>-0.25298870657764988</v>
      </c>
      <c r="P1658">
        <v>4.8165324041956152</v>
      </c>
      <c r="Q1658">
        <v>4.0715508336368118E-2</v>
      </c>
      <c r="R1658">
        <v>4.4678529064603731</v>
      </c>
      <c r="S1658">
        <v>0.8</v>
      </c>
      <c r="T1658">
        <v>0.1</v>
      </c>
      <c r="U1658">
        <v>-1.682070733763727E-2</v>
      </c>
      <c r="V1658">
        <v>3.831724621267965</v>
      </c>
    </row>
    <row r="1659" spans="1:22" x14ac:dyDescent="0.45">
      <c r="A1659">
        <v>2006</v>
      </c>
      <c r="B1659">
        <v>5</v>
      </c>
      <c r="C1659" t="s">
        <v>27</v>
      </c>
      <c r="D1659" t="s">
        <v>24</v>
      </c>
      <c r="E1659">
        <v>33</v>
      </c>
      <c r="F1659">
        <v>3.6250336046293645</v>
      </c>
      <c r="G1659">
        <v>33</v>
      </c>
      <c r="H1659">
        <v>9.5</v>
      </c>
      <c r="I1659">
        <v>-5.8749663953706355</v>
      </c>
      <c r="J1659">
        <v>23.5</v>
      </c>
      <c r="K1659">
        <v>0</v>
      </c>
      <c r="L1659">
        <v>3.4358970548901895</v>
      </c>
      <c r="M1659">
        <v>0.8</v>
      </c>
      <c r="N1659">
        <v>0.8</v>
      </c>
      <c r="O1659">
        <v>-4.2897560938700521E-2</v>
      </c>
      <c r="P1659">
        <v>4.0852324348711813</v>
      </c>
      <c r="Q1659">
        <v>-3.8747762854913839E-2</v>
      </c>
      <c r="R1659">
        <v>4.233043505872689</v>
      </c>
      <c r="S1659">
        <v>0.8</v>
      </c>
      <c r="T1659">
        <v>0.5</v>
      </c>
      <c r="U1659">
        <v>-3.37396428101591E-2</v>
      </c>
      <c r="V1659">
        <v>4.210928571428572</v>
      </c>
    </row>
    <row r="1660" spans="1:22" x14ac:dyDescent="0.45">
      <c r="A1660">
        <v>2006</v>
      </c>
      <c r="B1660">
        <v>5</v>
      </c>
      <c r="C1660" t="s">
        <v>51</v>
      </c>
      <c r="D1660" t="s">
        <v>46</v>
      </c>
      <c r="E1660">
        <v>-3</v>
      </c>
      <c r="F1660">
        <v>3.936345866303534</v>
      </c>
      <c r="G1660">
        <v>-3</v>
      </c>
      <c r="H1660">
        <v>-2.5</v>
      </c>
      <c r="I1660">
        <v>6.436345866303534</v>
      </c>
      <c r="J1660">
        <v>-0.5</v>
      </c>
      <c r="K1660">
        <v>0</v>
      </c>
      <c r="L1660">
        <v>3.8267110475237409</v>
      </c>
      <c r="M1660">
        <v>0.5</v>
      </c>
      <c r="N1660">
        <v>0.3</v>
      </c>
      <c r="O1660">
        <v>-2.3267786870555467E-2</v>
      </c>
      <c r="P1660">
        <v>4.9476180727821255</v>
      </c>
      <c r="Q1660">
        <v>-4.6052357797306528E-2</v>
      </c>
      <c r="R1660">
        <v>3.9452168534080294</v>
      </c>
      <c r="S1660">
        <v>0.7</v>
      </c>
      <c r="T1660">
        <v>0.7</v>
      </c>
      <c r="U1660">
        <v>-2.0567672936372374E-2</v>
      </c>
      <c r="V1660">
        <v>4.2029635484540586</v>
      </c>
    </row>
    <row r="1661" spans="1:22" x14ac:dyDescent="0.45">
      <c r="A1661">
        <v>2006</v>
      </c>
      <c r="B1661">
        <v>5</v>
      </c>
      <c r="C1661" t="s">
        <v>30</v>
      </c>
      <c r="D1661" t="s">
        <v>33</v>
      </c>
      <c r="E1661">
        <v>1</v>
      </c>
      <c r="F1661">
        <v>12.542888672199545</v>
      </c>
      <c r="G1661">
        <v>1</v>
      </c>
      <c r="H1661">
        <v>13.5</v>
      </c>
      <c r="I1661">
        <v>-0.9571113278004546</v>
      </c>
      <c r="J1661">
        <v>-12.5</v>
      </c>
      <c r="K1661">
        <v>1</v>
      </c>
      <c r="L1661">
        <v>2.9737687969924811</v>
      </c>
      <c r="M1661">
        <v>0.7</v>
      </c>
      <c r="N1661">
        <v>0.8</v>
      </c>
      <c r="O1661">
        <v>-0.1768944175104776</v>
      </c>
      <c r="P1661">
        <v>4.5636776817953288</v>
      </c>
      <c r="Q1661">
        <v>0.14106876657549178</v>
      </c>
      <c r="R1661">
        <v>3.2096104378713073</v>
      </c>
      <c r="S1661">
        <v>0.4</v>
      </c>
      <c r="T1661">
        <v>0.4</v>
      </c>
      <c r="U1661">
        <v>0.10774018891906596</v>
      </c>
      <c r="V1661">
        <v>3.9325419340123537</v>
      </c>
    </row>
    <row r="1662" spans="1:22" x14ac:dyDescent="0.45">
      <c r="A1662">
        <v>2006</v>
      </c>
      <c r="B1662">
        <v>5</v>
      </c>
      <c r="C1662" t="s">
        <v>25</v>
      </c>
      <c r="D1662" t="s">
        <v>35</v>
      </c>
      <c r="E1662">
        <v>9</v>
      </c>
      <c r="F1662">
        <v>7.5563081106243351</v>
      </c>
      <c r="G1662">
        <v>9</v>
      </c>
      <c r="H1662">
        <v>4</v>
      </c>
      <c r="I1662">
        <v>3.5563081106243351</v>
      </c>
      <c r="J1662">
        <v>5</v>
      </c>
      <c r="K1662">
        <v>1</v>
      </c>
      <c r="L1662">
        <v>3.9874191700971893</v>
      </c>
      <c r="M1662">
        <v>0.9</v>
      </c>
      <c r="N1662">
        <v>0.7</v>
      </c>
      <c r="O1662">
        <v>-9.7596309302651479E-2</v>
      </c>
      <c r="P1662">
        <v>3.9059824862959536</v>
      </c>
      <c r="Q1662">
        <v>0.16246271696142295</v>
      </c>
      <c r="R1662">
        <v>3.6618009428651845</v>
      </c>
      <c r="S1662">
        <v>0.6</v>
      </c>
      <c r="T1662">
        <v>0.3</v>
      </c>
      <c r="U1662">
        <v>-8.9820889128182594E-3</v>
      </c>
      <c r="V1662">
        <v>3.932034700167693</v>
      </c>
    </row>
    <row r="1663" spans="1:22" x14ac:dyDescent="0.45">
      <c r="A1663">
        <v>2006</v>
      </c>
      <c r="B1663">
        <v>5</v>
      </c>
      <c r="C1663" t="s">
        <v>22</v>
      </c>
      <c r="D1663" t="s">
        <v>26</v>
      </c>
      <c r="E1663">
        <v>10</v>
      </c>
      <c r="F1663">
        <v>4.9332493575705954</v>
      </c>
      <c r="G1663">
        <v>10</v>
      </c>
      <c r="H1663">
        <v>9.5</v>
      </c>
      <c r="I1663">
        <v>-4.5667506424294046</v>
      </c>
      <c r="J1663">
        <v>0.5</v>
      </c>
      <c r="K1663">
        <v>0</v>
      </c>
      <c r="L1663">
        <v>3.7580218610790297</v>
      </c>
      <c r="M1663">
        <v>0.9</v>
      </c>
      <c r="N1663">
        <v>0.2</v>
      </c>
      <c r="O1663">
        <v>-8.81021249869339E-2</v>
      </c>
      <c r="P1663">
        <v>3.5184739021466713</v>
      </c>
      <c r="Q1663">
        <v>-9.4201905184145202E-2</v>
      </c>
      <c r="R1663">
        <v>3.9163915036582382</v>
      </c>
      <c r="S1663">
        <v>0.5</v>
      </c>
      <c r="T1663">
        <v>0.7</v>
      </c>
      <c r="U1663">
        <v>3.1241275894544025E-2</v>
      </c>
      <c r="V1663">
        <v>3.4758838012830759</v>
      </c>
    </row>
    <row r="1664" spans="1:22" x14ac:dyDescent="0.45">
      <c r="A1664">
        <v>2006</v>
      </c>
      <c r="B1664">
        <v>5</v>
      </c>
      <c r="C1664" t="s">
        <v>42</v>
      </c>
      <c r="D1664" t="s">
        <v>49</v>
      </c>
      <c r="E1664">
        <v>3</v>
      </c>
      <c r="F1664">
        <v>2.9492595423228503</v>
      </c>
      <c r="G1664">
        <v>3</v>
      </c>
      <c r="H1664">
        <v>7</v>
      </c>
      <c r="I1664">
        <v>-4.0507404576771497</v>
      </c>
      <c r="J1664">
        <v>-4</v>
      </c>
      <c r="K1664">
        <v>1</v>
      </c>
      <c r="L1664">
        <v>4.1581497750615393</v>
      </c>
      <c r="M1664">
        <v>0.4</v>
      </c>
      <c r="N1664">
        <v>0.6</v>
      </c>
      <c r="O1664">
        <v>-0.11608887510375228</v>
      </c>
      <c r="P1664">
        <v>3.9851585081686296</v>
      </c>
      <c r="Q1664">
        <v>-2.2648793659303439E-2</v>
      </c>
      <c r="R1664">
        <v>3.4480243487212796</v>
      </c>
      <c r="S1664">
        <v>1</v>
      </c>
      <c r="T1664">
        <v>0.5</v>
      </c>
      <c r="U1664">
        <v>-5.7691178506498297E-2</v>
      </c>
      <c r="V1664">
        <v>4.3267207873825519</v>
      </c>
    </row>
    <row r="1665" spans="1:22" x14ac:dyDescent="0.45">
      <c r="A1665">
        <v>2006</v>
      </c>
      <c r="B1665">
        <v>5</v>
      </c>
      <c r="C1665" t="s">
        <v>45</v>
      </c>
      <c r="D1665" t="s">
        <v>37</v>
      </c>
      <c r="E1665">
        <v>16</v>
      </c>
      <c r="F1665">
        <v>-2.3754806383685239</v>
      </c>
      <c r="G1665">
        <v>16</v>
      </c>
      <c r="H1665">
        <v>6</v>
      </c>
      <c r="I1665">
        <v>-8.3754806383685239</v>
      </c>
      <c r="J1665">
        <v>10</v>
      </c>
      <c r="K1665">
        <v>0</v>
      </c>
      <c r="L1665">
        <v>4.4372254485069131</v>
      </c>
      <c r="M1665">
        <v>0.3</v>
      </c>
      <c r="N1665">
        <v>0.5</v>
      </c>
      <c r="O1665">
        <v>6.4855451340134901E-2</v>
      </c>
      <c r="P1665">
        <v>3.6506192564745192</v>
      </c>
      <c r="Q1665">
        <v>-7.3367137265105367E-2</v>
      </c>
      <c r="R1665">
        <v>4.782950514397883</v>
      </c>
      <c r="S1665">
        <v>0.8</v>
      </c>
      <c r="T1665">
        <v>0.8</v>
      </c>
      <c r="U1665">
        <v>-5.3034048094659593E-2</v>
      </c>
      <c r="V1665">
        <v>3.7353985196090456</v>
      </c>
    </row>
    <row r="1666" spans="1:22" x14ac:dyDescent="0.45">
      <c r="A1666">
        <v>2006</v>
      </c>
      <c r="B1666">
        <v>5</v>
      </c>
      <c r="C1666" t="s">
        <v>38</v>
      </c>
      <c r="D1666" t="s">
        <v>36</v>
      </c>
      <c r="E1666">
        <v>-3</v>
      </c>
      <c r="F1666">
        <v>-3.2250196475173438</v>
      </c>
      <c r="G1666">
        <v>-3</v>
      </c>
      <c r="H1666">
        <v>-3.5</v>
      </c>
      <c r="I1666">
        <v>0.27498035248265618</v>
      </c>
      <c r="J1666">
        <v>0.5</v>
      </c>
      <c r="K1666">
        <v>1</v>
      </c>
      <c r="L1666">
        <v>4.9698536648536651</v>
      </c>
      <c r="M1666">
        <v>0.7</v>
      </c>
      <c r="N1666">
        <v>0.4</v>
      </c>
      <c r="O1666">
        <v>0.15100471144901945</v>
      </c>
      <c r="P1666">
        <v>4.4533724866464803</v>
      </c>
      <c r="Q1666">
        <v>-7.3853514657552161E-2</v>
      </c>
      <c r="R1666">
        <v>3.1983325573485759</v>
      </c>
      <c r="S1666">
        <v>0.9</v>
      </c>
      <c r="T1666">
        <v>0.9</v>
      </c>
      <c r="U1666">
        <v>-8.1709942597437926E-2</v>
      </c>
      <c r="V1666">
        <v>4.0475797448165869</v>
      </c>
    </row>
    <row r="1667" spans="1:22" x14ac:dyDescent="0.45">
      <c r="A1667">
        <v>2006</v>
      </c>
      <c r="B1667">
        <v>5</v>
      </c>
      <c r="C1667" t="s">
        <v>32</v>
      </c>
      <c r="D1667" t="s">
        <v>48</v>
      </c>
      <c r="E1667">
        <v>41</v>
      </c>
      <c r="F1667">
        <v>3.9877706097558052</v>
      </c>
      <c r="G1667">
        <v>41</v>
      </c>
      <c r="H1667">
        <v>7</v>
      </c>
      <c r="I1667">
        <v>-3.0122293902441948</v>
      </c>
      <c r="J1667">
        <v>34</v>
      </c>
      <c r="K1667">
        <v>0</v>
      </c>
      <c r="L1667">
        <v>3.4402153597675662</v>
      </c>
      <c r="M1667">
        <v>0.3</v>
      </c>
      <c r="N1667">
        <v>0.1</v>
      </c>
      <c r="O1667">
        <v>-3.7366062786885264E-2</v>
      </c>
      <c r="P1667">
        <v>4.3167378762872195</v>
      </c>
      <c r="Q1667">
        <v>-5.1545256962170528E-2</v>
      </c>
      <c r="R1667">
        <v>3.7089314837994003</v>
      </c>
      <c r="S1667">
        <v>0.7</v>
      </c>
      <c r="T1667">
        <v>0.4</v>
      </c>
      <c r="U1667">
        <v>1.7726161733231403E-2</v>
      </c>
      <c r="V1667">
        <v>3.5509974245815208</v>
      </c>
    </row>
    <row r="1668" spans="1:22" x14ac:dyDescent="0.45">
      <c r="A1668">
        <v>2006</v>
      </c>
      <c r="B1668">
        <v>5</v>
      </c>
      <c r="C1668" t="s">
        <v>39</v>
      </c>
      <c r="D1668" t="s">
        <v>47</v>
      </c>
      <c r="E1668">
        <v>14</v>
      </c>
      <c r="F1668">
        <v>0.28820217871974041</v>
      </c>
      <c r="G1668">
        <v>14</v>
      </c>
      <c r="H1668">
        <v>3</v>
      </c>
      <c r="I1668">
        <v>-2.7117978212802596</v>
      </c>
      <c r="J1668">
        <v>11</v>
      </c>
      <c r="K1668">
        <v>0</v>
      </c>
      <c r="L1668">
        <v>3.7762314195466367</v>
      </c>
      <c r="M1668">
        <v>1.2</v>
      </c>
      <c r="N1668">
        <v>0.5</v>
      </c>
      <c r="O1668">
        <v>-0.20486097178213178</v>
      </c>
      <c r="P1668">
        <v>4.2848372948500284</v>
      </c>
      <c r="Q1668">
        <v>-1.931398519737133E-2</v>
      </c>
      <c r="R1668">
        <v>4.6083817292099027</v>
      </c>
      <c r="S1668">
        <v>1</v>
      </c>
      <c r="T1668">
        <v>0.5</v>
      </c>
      <c r="U1668">
        <v>-0.17112367895674657</v>
      </c>
      <c r="V1668">
        <v>4.3493066144381931</v>
      </c>
    </row>
    <row r="1669" spans="1:22" x14ac:dyDescent="0.45">
      <c r="A1669">
        <v>2006</v>
      </c>
      <c r="B1669">
        <v>5</v>
      </c>
      <c r="C1669" t="s">
        <v>23</v>
      </c>
      <c r="D1669" t="s">
        <v>44</v>
      </c>
      <c r="E1669">
        <v>14</v>
      </c>
      <c r="F1669">
        <v>1.3096566200524968</v>
      </c>
      <c r="G1669">
        <v>14</v>
      </c>
      <c r="H1669">
        <v>-1</v>
      </c>
      <c r="I1669">
        <v>2.3096566200524968</v>
      </c>
      <c r="J1669">
        <v>15</v>
      </c>
      <c r="K1669">
        <v>1</v>
      </c>
      <c r="L1669">
        <v>4.1803205436604598</v>
      </c>
      <c r="M1669">
        <v>0.8</v>
      </c>
      <c r="N1669">
        <v>0.6</v>
      </c>
      <c r="O1669">
        <v>-1.1284924520410012E-2</v>
      </c>
      <c r="P1669">
        <v>3.841417872346665</v>
      </c>
      <c r="Q1669">
        <v>-4.0793724857884815E-2</v>
      </c>
      <c r="R1669">
        <v>5.3448440448440451</v>
      </c>
      <c r="S1669">
        <v>1.1000000000000001</v>
      </c>
      <c r="T1669">
        <v>0.7</v>
      </c>
      <c r="U1669">
        <v>-8.8936915437360375E-2</v>
      </c>
      <c r="V1669">
        <v>3.5996268731692069</v>
      </c>
    </row>
    <row r="1670" spans="1:22" x14ac:dyDescent="0.45">
      <c r="A1670">
        <v>2006</v>
      </c>
      <c r="B1670">
        <v>5</v>
      </c>
      <c r="C1670" t="s">
        <v>41</v>
      </c>
      <c r="D1670" t="s">
        <v>34</v>
      </c>
      <c r="E1670">
        <v>10</v>
      </c>
      <c r="F1670">
        <v>4.4526698831578164</v>
      </c>
      <c r="G1670">
        <v>10</v>
      </c>
      <c r="H1670">
        <v>3.5</v>
      </c>
      <c r="I1670">
        <v>0.95266988315781642</v>
      </c>
      <c r="J1670">
        <v>6.5</v>
      </c>
      <c r="K1670">
        <v>1</v>
      </c>
      <c r="L1670">
        <v>4.0140347452112151</v>
      </c>
      <c r="M1670">
        <v>0.8</v>
      </c>
      <c r="N1670">
        <v>0.4</v>
      </c>
      <c r="O1670">
        <v>6.1162498753529471E-2</v>
      </c>
      <c r="P1670">
        <v>3.9193831269349841</v>
      </c>
      <c r="Q1670">
        <v>-5.6032455317768459E-2</v>
      </c>
      <c r="R1670">
        <v>3.9503126185958259</v>
      </c>
      <c r="S1670">
        <v>0.8</v>
      </c>
      <c r="T1670">
        <v>0.4</v>
      </c>
      <c r="U1670">
        <v>8.5069248055162465E-3</v>
      </c>
      <c r="V1670">
        <v>3.1628553902238115</v>
      </c>
    </row>
    <row r="1671" spans="1:22" x14ac:dyDescent="0.45">
      <c r="A1671">
        <v>2006</v>
      </c>
      <c r="B1671">
        <v>5</v>
      </c>
      <c r="C1671" t="s">
        <v>50</v>
      </c>
      <c r="D1671" t="s">
        <v>52</v>
      </c>
      <c r="E1671">
        <v>10</v>
      </c>
      <c r="F1671">
        <v>6.524810673482933</v>
      </c>
      <c r="G1671">
        <v>10</v>
      </c>
      <c r="H1671">
        <v>5.5</v>
      </c>
      <c r="I1671">
        <v>1.024810673482933</v>
      </c>
      <c r="J1671">
        <v>4.5</v>
      </c>
      <c r="K1671">
        <v>1</v>
      </c>
      <c r="L1671">
        <v>3.4278646587330797</v>
      </c>
      <c r="M1671">
        <v>1.4</v>
      </c>
      <c r="N1671">
        <v>0.4</v>
      </c>
      <c r="O1671">
        <v>-0.13141253658852131</v>
      </c>
      <c r="P1671">
        <v>3.3268049155145931</v>
      </c>
      <c r="Q1671">
        <v>-0.18656170288266402</v>
      </c>
      <c r="R1671">
        <v>4.4874539289399973</v>
      </c>
      <c r="S1671">
        <v>0.4</v>
      </c>
      <c r="T1671">
        <v>0.6</v>
      </c>
      <c r="U1671">
        <v>-3.1647059227358056E-3</v>
      </c>
      <c r="V1671">
        <v>3.2806563534504711</v>
      </c>
    </row>
    <row r="1672" spans="1:22" x14ac:dyDescent="0.45">
      <c r="A1672">
        <v>2006</v>
      </c>
      <c r="B1672">
        <v>6</v>
      </c>
      <c r="C1672" t="s">
        <v>37</v>
      </c>
      <c r="D1672" t="s">
        <v>28</v>
      </c>
      <c r="E1672">
        <v>-13</v>
      </c>
      <c r="F1672">
        <v>3.5419998703625315</v>
      </c>
      <c r="G1672">
        <v>-13</v>
      </c>
      <c r="H1672">
        <v>3</v>
      </c>
      <c r="I1672">
        <v>0.5419998703625315</v>
      </c>
      <c r="J1672">
        <v>-16</v>
      </c>
      <c r="K1672">
        <v>0</v>
      </c>
      <c r="L1672">
        <v>4.8166347249241985</v>
      </c>
      <c r="M1672">
        <v>0.6</v>
      </c>
      <c r="N1672">
        <v>0.8</v>
      </c>
      <c r="O1672">
        <v>-1.934096280201646E-2</v>
      </c>
      <c r="P1672">
        <v>3.8803480145585403</v>
      </c>
      <c r="Q1672">
        <v>7.1505710758887717E-2</v>
      </c>
      <c r="R1672">
        <v>5.0965409202555785</v>
      </c>
      <c r="S1672">
        <v>0.6</v>
      </c>
      <c r="T1672">
        <v>0.5</v>
      </c>
      <c r="U1672">
        <v>-5.3499453089764185E-2</v>
      </c>
      <c r="V1672">
        <v>4.2316892446633831</v>
      </c>
    </row>
    <row r="1673" spans="1:22" x14ac:dyDescent="0.45">
      <c r="A1673">
        <v>2006</v>
      </c>
      <c r="B1673">
        <v>6</v>
      </c>
      <c r="C1673" t="s">
        <v>29</v>
      </c>
      <c r="D1673" t="s">
        <v>50</v>
      </c>
      <c r="E1673">
        <v>-2</v>
      </c>
      <c r="F1673">
        <v>2.5326157687817332</v>
      </c>
      <c r="G1673">
        <v>-2</v>
      </c>
      <c r="H1673">
        <v>3</v>
      </c>
      <c r="I1673">
        <v>-0.46738423121826678</v>
      </c>
      <c r="J1673">
        <v>-5</v>
      </c>
      <c r="K1673">
        <v>1</v>
      </c>
      <c r="L1673">
        <v>4.5772731963154456</v>
      </c>
      <c r="M1673">
        <v>0.8</v>
      </c>
      <c r="N1673">
        <v>0.1</v>
      </c>
      <c r="O1673">
        <v>-2.8585595368696586E-2</v>
      </c>
      <c r="P1673">
        <v>4.0878030526405142</v>
      </c>
      <c r="Q1673">
        <v>-8.8376145308899326E-2</v>
      </c>
      <c r="R1673">
        <v>3.4375812579233633</v>
      </c>
      <c r="S1673">
        <v>1.2</v>
      </c>
      <c r="T1673">
        <v>0.2</v>
      </c>
      <c r="U1673">
        <v>-0.11727823869954132</v>
      </c>
      <c r="V1673">
        <v>3.3713503700600476</v>
      </c>
    </row>
    <row r="1674" spans="1:22" x14ac:dyDescent="0.45">
      <c r="A1674">
        <v>2006</v>
      </c>
      <c r="B1674">
        <v>6</v>
      </c>
      <c r="C1674" t="s">
        <v>53</v>
      </c>
      <c r="D1674" t="s">
        <v>23</v>
      </c>
      <c r="E1674">
        <v>28</v>
      </c>
      <c r="F1674">
        <v>5.0806250420465098</v>
      </c>
      <c r="G1674">
        <v>28</v>
      </c>
      <c r="H1674">
        <v>13</v>
      </c>
      <c r="I1674">
        <v>-7.9193749579534902</v>
      </c>
      <c r="J1674">
        <v>15</v>
      </c>
      <c r="K1674">
        <v>0</v>
      </c>
      <c r="L1674">
        <v>3.8320364758295504</v>
      </c>
      <c r="M1674">
        <v>1.3</v>
      </c>
      <c r="N1674">
        <v>0.3</v>
      </c>
      <c r="O1674">
        <v>-9.339429777491623E-2</v>
      </c>
      <c r="P1674">
        <v>4.079242407918878</v>
      </c>
      <c r="Q1674">
        <v>2.4228908861478958E-2</v>
      </c>
      <c r="R1674">
        <v>4.2028669627586037</v>
      </c>
      <c r="S1674">
        <v>0.9</v>
      </c>
      <c r="T1674">
        <v>0.7</v>
      </c>
      <c r="U1674">
        <v>-3.9079402695407162E-2</v>
      </c>
      <c r="V1674">
        <v>3.6952640261928189</v>
      </c>
    </row>
    <row r="1675" spans="1:22" x14ac:dyDescent="0.45">
      <c r="A1675">
        <v>2006</v>
      </c>
      <c r="B1675">
        <v>6</v>
      </c>
      <c r="C1675" t="s">
        <v>27</v>
      </c>
      <c r="D1675" t="s">
        <v>25</v>
      </c>
      <c r="E1675">
        <v>3</v>
      </c>
      <c r="F1675">
        <v>0.66552349094008001</v>
      </c>
      <c r="G1675">
        <v>3</v>
      </c>
      <c r="H1675">
        <v>-1</v>
      </c>
      <c r="I1675">
        <v>1.66552349094008</v>
      </c>
      <c r="J1675">
        <v>4</v>
      </c>
      <c r="K1675">
        <v>1</v>
      </c>
      <c r="L1675">
        <v>3.5933329523260875</v>
      </c>
      <c r="M1675">
        <v>0.7</v>
      </c>
      <c r="N1675">
        <v>1</v>
      </c>
      <c r="O1675">
        <v>-7.4810949988558625E-2</v>
      </c>
      <c r="P1675">
        <v>4.2033193913929203</v>
      </c>
      <c r="Q1675">
        <v>-2.9380482206466184E-2</v>
      </c>
      <c r="R1675">
        <v>3.4415858367638554</v>
      </c>
      <c r="S1675">
        <v>0.7</v>
      </c>
      <c r="T1675">
        <v>0.6</v>
      </c>
      <c r="U1675">
        <v>-7.0763921810965275E-2</v>
      </c>
      <c r="V1675">
        <v>3.7159824862959541</v>
      </c>
    </row>
    <row r="1676" spans="1:22" x14ac:dyDescent="0.45">
      <c r="A1676">
        <v>2006</v>
      </c>
      <c r="B1676">
        <v>6</v>
      </c>
      <c r="C1676" t="s">
        <v>44</v>
      </c>
      <c r="D1676" t="s">
        <v>49</v>
      </c>
      <c r="E1676">
        <v>3</v>
      </c>
      <c r="F1676">
        <v>1.3082988274113099</v>
      </c>
      <c r="G1676">
        <v>3</v>
      </c>
      <c r="H1676">
        <v>-3</v>
      </c>
      <c r="I1676">
        <v>4.3082988274113099</v>
      </c>
      <c r="J1676">
        <v>6</v>
      </c>
      <c r="K1676">
        <v>1</v>
      </c>
      <c r="L1676">
        <v>5.0905930326982958</v>
      </c>
      <c r="M1676">
        <v>1.2</v>
      </c>
      <c r="N1676">
        <v>0.7</v>
      </c>
      <c r="O1676">
        <v>-8.0384950021594473E-2</v>
      </c>
      <c r="P1676">
        <v>3.508242257784592</v>
      </c>
      <c r="Q1676">
        <v>-5.3853382612432853E-2</v>
      </c>
      <c r="R1676">
        <v>3.6176672058641364</v>
      </c>
      <c r="S1676">
        <v>1</v>
      </c>
      <c r="T1676">
        <v>0.5</v>
      </c>
      <c r="U1676">
        <v>-6.9651944106195282E-2</v>
      </c>
      <c r="V1676">
        <v>4.461336171997937</v>
      </c>
    </row>
    <row r="1677" spans="1:22" x14ac:dyDescent="0.45">
      <c r="A1677">
        <v>2006</v>
      </c>
      <c r="B1677">
        <v>6</v>
      </c>
      <c r="C1677" t="s">
        <v>43</v>
      </c>
      <c r="D1677" t="s">
        <v>51</v>
      </c>
      <c r="E1677">
        <v>-2</v>
      </c>
      <c r="F1677">
        <v>-3.4873389330361526</v>
      </c>
      <c r="G1677">
        <v>-2</v>
      </c>
      <c r="H1677">
        <v>-3</v>
      </c>
      <c r="I1677">
        <v>-0.48733893303615261</v>
      </c>
      <c r="J1677">
        <v>1</v>
      </c>
      <c r="K1677">
        <v>0</v>
      </c>
      <c r="L1677">
        <v>4.0671729293724184</v>
      </c>
      <c r="M1677">
        <v>0.6</v>
      </c>
      <c r="N1677">
        <v>0.6</v>
      </c>
      <c r="O1677">
        <v>8.951214979414461E-2</v>
      </c>
      <c r="P1677">
        <v>3.3102294372294372</v>
      </c>
      <c r="Q1677">
        <v>-0.21007702884563564</v>
      </c>
      <c r="R1677">
        <v>3.7290639887002115</v>
      </c>
      <c r="S1677">
        <v>0.4</v>
      </c>
      <c r="T1677">
        <v>0.3</v>
      </c>
      <c r="U1677">
        <v>-8.3826213791441031E-3</v>
      </c>
      <c r="V1677">
        <v>4.9904752156392691</v>
      </c>
    </row>
    <row r="1678" spans="1:22" x14ac:dyDescent="0.45">
      <c r="A1678">
        <v>2006</v>
      </c>
      <c r="B1678">
        <v>6</v>
      </c>
      <c r="C1678" t="s">
        <v>40</v>
      </c>
      <c r="D1678" t="s">
        <v>42</v>
      </c>
      <c r="E1678">
        <v>1</v>
      </c>
      <c r="F1678">
        <v>-0.77941155714593791</v>
      </c>
      <c r="G1678">
        <v>1</v>
      </c>
      <c r="H1678">
        <v>-4.5</v>
      </c>
      <c r="I1678">
        <v>3.7205884428540621</v>
      </c>
      <c r="J1678">
        <v>5.5</v>
      </c>
      <c r="K1678">
        <v>1</v>
      </c>
      <c r="L1678">
        <v>4.221544047235426</v>
      </c>
      <c r="M1678">
        <v>0.8</v>
      </c>
      <c r="N1678">
        <v>0.7</v>
      </c>
      <c r="O1678">
        <v>8.6307801998699585E-2</v>
      </c>
      <c r="P1678">
        <v>4.4871046778012715</v>
      </c>
      <c r="Q1678">
        <v>-8.9171505191782876E-3</v>
      </c>
      <c r="R1678">
        <v>4.0643997750615393</v>
      </c>
      <c r="S1678">
        <v>0.5</v>
      </c>
      <c r="T1678">
        <v>0.6</v>
      </c>
      <c r="U1678">
        <v>-0.12026488868054079</v>
      </c>
      <c r="V1678">
        <v>4.1396585081686297</v>
      </c>
    </row>
    <row r="1679" spans="1:22" x14ac:dyDescent="0.45">
      <c r="A1679">
        <v>2006</v>
      </c>
      <c r="B1679">
        <v>6</v>
      </c>
      <c r="C1679" t="s">
        <v>30</v>
      </c>
      <c r="D1679" t="s">
        <v>45</v>
      </c>
      <c r="E1679">
        <v>-3</v>
      </c>
      <c r="F1679">
        <v>11.369697169116552</v>
      </c>
      <c r="G1679">
        <v>-3</v>
      </c>
      <c r="H1679">
        <v>11.5</v>
      </c>
      <c r="I1679">
        <v>-0.13030283088344774</v>
      </c>
      <c r="J1679">
        <v>-14.5</v>
      </c>
      <c r="K1679">
        <v>1</v>
      </c>
      <c r="L1679">
        <v>3.4392687969924807</v>
      </c>
      <c r="M1679">
        <v>0.6</v>
      </c>
      <c r="N1679">
        <v>0.8</v>
      </c>
      <c r="O1679">
        <v>-0.17263383267246807</v>
      </c>
      <c r="P1679">
        <v>4.7685796425796436</v>
      </c>
      <c r="Q1679">
        <v>0.14941338950449792</v>
      </c>
      <c r="R1679">
        <v>4.5647108286238716</v>
      </c>
      <c r="S1679">
        <v>0.2</v>
      </c>
      <c r="T1679">
        <v>0.5</v>
      </c>
      <c r="U1679">
        <v>5.9081490621388198E-2</v>
      </c>
      <c r="V1679">
        <v>3.6995081453634078</v>
      </c>
    </row>
    <row r="1680" spans="1:22" x14ac:dyDescent="0.45">
      <c r="A1680">
        <v>2006</v>
      </c>
      <c r="B1680">
        <v>6</v>
      </c>
      <c r="C1680" t="s">
        <v>22</v>
      </c>
      <c r="D1680" t="s">
        <v>32</v>
      </c>
      <c r="E1680">
        <v>3</v>
      </c>
      <c r="F1680">
        <v>0.23434296998926563</v>
      </c>
      <c r="G1680">
        <v>3</v>
      </c>
      <c r="H1680">
        <v>2</v>
      </c>
      <c r="I1680">
        <v>-1.7656570300107344</v>
      </c>
      <c r="J1680">
        <v>1</v>
      </c>
      <c r="K1680">
        <v>0</v>
      </c>
      <c r="L1680">
        <v>3.6442791710205507</v>
      </c>
      <c r="M1680">
        <v>0.9</v>
      </c>
      <c r="N1680">
        <v>0.2</v>
      </c>
      <c r="O1680">
        <v>-0.10637216233028471</v>
      </c>
      <c r="P1680">
        <v>3.5134739021466705</v>
      </c>
      <c r="Q1680">
        <v>-0.11029836456767232</v>
      </c>
      <c r="R1680">
        <v>3.4653069348591417</v>
      </c>
      <c r="S1680">
        <v>0.3</v>
      </c>
      <c r="T1680">
        <v>0.4</v>
      </c>
      <c r="U1680">
        <v>-8.5789941662452768E-2</v>
      </c>
      <c r="V1680">
        <v>4.3053622149115585</v>
      </c>
    </row>
    <row r="1681" spans="1:22" x14ac:dyDescent="0.45">
      <c r="A1681">
        <v>2006</v>
      </c>
      <c r="B1681">
        <v>6</v>
      </c>
      <c r="C1681" t="s">
        <v>38</v>
      </c>
      <c r="D1681" t="s">
        <v>41</v>
      </c>
      <c r="E1681">
        <v>38</v>
      </c>
      <c r="F1681">
        <v>3.6224252819574358</v>
      </c>
      <c r="G1681">
        <v>38</v>
      </c>
      <c r="H1681">
        <v>6.5</v>
      </c>
      <c r="I1681">
        <v>-2.8775747180425642</v>
      </c>
      <c r="J1681">
        <v>31.5</v>
      </c>
      <c r="K1681">
        <v>0</v>
      </c>
      <c r="L1681">
        <v>4.5315960890960891</v>
      </c>
      <c r="M1681">
        <v>0.8</v>
      </c>
      <c r="N1681">
        <v>0.3</v>
      </c>
      <c r="O1681">
        <v>0.103658494243517</v>
      </c>
      <c r="P1681">
        <v>4.3650391533131465</v>
      </c>
      <c r="Q1681">
        <v>-5.3795052492770876E-2</v>
      </c>
      <c r="R1681">
        <v>4.1463876863876861</v>
      </c>
      <c r="S1681">
        <v>0.8</v>
      </c>
      <c r="T1681">
        <v>0.5</v>
      </c>
      <c r="U1681">
        <v>7.5500029502921964E-2</v>
      </c>
      <c r="V1681">
        <v>3.9466331269349846</v>
      </c>
    </row>
    <row r="1682" spans="1:22" x14ac:dyDescent="0.45">
      <c r="A1682">
        <v>2006</v>
      </c>
      <c r="B1682">
        <v>6</v>
      </c>
      <c r="C1682" t="s">
        <v>34</v>
      </c>
      <c r="D1682" t="s">
        <v>47</v>
      </c>
      <c r="E1682">
        <v>-29</v>
      </c>
      <c r="F1682">
        <v>-4.7699685392708941</v>
      </c>
      <c r="G1682">
        <v>-29</v>
      </c>
      <c r="H1682">
        <v>-9.5</v>
      </c>
      <c r="I1682">
        <v>4.7300314607291059</v>
      </c>
      <c r="J1682">
        <v>-19.5</v>
      </c>
      <c r="K1682">
        <v>0</v>
      </c>
      <c r="L1682">
        <v>3.8728669664219124</v>
      </c>
      <c r="M1682">
        <v>0.7</v>
      </c>
      <c r="N1682">
        <v>0.5</v>
      </c>
      <c r="O1682">
        <v>-2.8530532512193035E-2</v>
      </c>
      <c r="P1682">
        <v>3.1928553902238113</v>
      </c>
      <c r="Q1682">
        <v>-0.12398398013959011</v>
      </c>
      <c r="R1682">
        <v>4.79661702332755</v>
      </c>
      <c r="S1682">
        <v>1</v>
      </c>
      <c r="T1682">
        <v>0.5</v>
      </c>
      <c r="U1682">
        <v>-0.12382085273671473</v>
      </c>
      <c r="V1682">
        <v>4.7401399477715263</v>
      </c>
    </row>
    <row r="1683" spans="1:22" x14ac:dyDescent="0.45">
      <c r="A1683">
        <v>2006</v>
      </c>
      <c r="B1683">
        <v>6</v>
      </c>
      <c r="C1683" t="s">
        <v>39</v>
      </c>
      <c r="D1683" t="s">
        <v>52</v>
      </c>
      <c r="E1683">
        <v>10</v>
      </c>
      <c r="F1683">
        <v>8.4224823342545267</v>
      </c>
      <c r="G1683">
        <v>10</v>
      </c>
      <c r="H1683">
        <v>14</v>
      </c>
      <c r="I1683">
        <v>-5.5775176657454733</v>
      </c>
      <c r="J1683">
        <v>-4</v>
      </c>
      <c r="K1683">
        <v>1</v>
      </c>
      <c r="L1683">
        <v>4.1733147528799694</v>
      </c>
      <c r="M1683">
        <v>1.2</v>
      </c>
      <c r="N1683">
        <v>0.5</v>
      </c>
      <c r="O1683">
        <v>-0.19463720081242114</v>
      </c>
      <c r="P1683">
        <v>4.4181706281833621</v>
      </c>
      <c r="Q1683">
        <v>2.2310199215570804E-2</v>
      </c>
      <c r="R1683">
        <v>4.4774539289399975</v>
      </c>
      <c r="S1683">
        <v>0.5</v>
      </c>
      <c r="T1683">
        <v>0.7</v>
      </c>
      <c r="U1683">
        <v>-5.5389069915409025E-2</v>
      </c>
      <c r="V1683">
        <v>3.3453180075858091</v>
      </c>
    </row>
    <row r="1684" spans="1:22" x14ac:dyDescent="0.45">
      <c r="A1684">
        <v>2006</v>
      </c>
      <c r="B1684">
        <v>6</v>
      </c>
      <c r="C1684" t="s">
        <v>24</v>
      </c>
      <c r="D1684" t="s">
        <v>36</v>
      </c>
      <c r="E1684">
        <v>-1</v>
      </c>
      <c r="F1684">
        <v>4.9944586918551082E-3</v>
      </c>
      <c r="G1684">
        <v>-1</v>
      </c>
      <c r="H1684">
        <v>-11.5</v>
      </c>
      <c r="I1684">
        <v>11.504994458691854</v>
      </c>
      <c r="J1684">
        <v>10.5</v>
      </c>
      <c r="K1684">
        <v>1</v>
      </c>
      <c r="L1684">
        <v>4.3554782884813843</v>
      </c>
      <c r="M1684">
        <v>0.6</v>
      </c>
      <c r="N1684">
        <v>0.4</v>
      </c>
      <c r="O1684">
        <v>1.9766559256208633E-3</v>
      </c>
      <c r="P1684">
        <v>3.9988406593406594</v>
      </c>
      <c r="Q1684">
        <v>-0.121172547856869</v>
      </c>
      <c r="R1684">
        <v>3.040475414491433</v>
      </c>
      <c r="S1684">
        <v>1</v>
      </c>
      <c r="T1684">
        <v>0.8</v>
      </c>
      <c r="U1684">
        <v>-7.0341749985338889E-2</v>
      </c>
      <c r="V1684">
        <v>3.7490151515151515</v>
      </c>
    </row>
    <row r="1685" spans="1:22" x14ac:dyDescent="0.45">
      <c r="A1685">
        <v>2006</v>
      </c>
      <c r="B1685">
        <v>7</v>
      </c>
      <c r="C1685" t="s">
        <v>41</v>
      </c>
      <c r="D1685" t="s">
        <v>28</v>
      </c>
      <c r="E1685">
        <v>3</v>
      </c>
      <c r="F1685">
        <v>-3.950973659198445</v>
      </c>
      <c r="G1685">
        <v>3</v>
      </c>
      <c r="H1685">
        <v>-2.5</v>
      </c>
      <c r="I1685">
        <v>-1.450973659198445</v>
      </c>
      <c r="J1685">
        <v>5.5</v>
      </c>
      <c r="K1685">
        <v>0</v>
      </c>
      <c r="L1685">
        <v>4.6305146705146703</v>
      </c>
      <c r="M1685">
        <v>1</v>
      </c>
      <c r="N1685">
        <v>0.5</v>
      </c>
      <c r="O1685">
        <v>0.13753047523471013</v>
      </c>
      <c r="P1685">
        <v>3.7752045555064129</v>
      </c>
      <c r="Q1685">
        <v>-7.4418436125714707E-2</v>
      </c>
      <c r="R1685">
        <v>5.2403504440651023</v>
      </c>
      <c r="S1685">
        <v>0.9</v>
      </c>
      <c r="T1685">
        <v>0.6</v>
      </c>
      <c r="U1685">
        <v>-0.10488799826525701</v>
      </c>
      <c r="V1685">
        <v>4.3275225779967155</v>
      </c>
    </row>
    <row r="1686" spans="1:22" x14ac:dyDescent="0.45">
      <c r="A1686">
        <v>2006</v>
      </c>
      <c r="B1686">
        <v>7</v>
      </c>
      <c r="C1686" t="s">
        <v>26</v>
      </c>
      <c r="D1686" t="s">
        <v>27</v>
      </c>
      <c r="E1686">
        <v>-22</v>
      </c>
      <c r="F1686">
        <v>-4.6864519771595665</v>
      </c>
      <c r="G1686">
        <v>-22</v>
      </c>
      <c r="H1686">
        <v>-5.5</v>
      </c>
      <c r="I1686">
        <v>0.81354802284043348</v>
      </c>
      <c r="J1686">
        <v>-16.5</v>
      </c>
      <c r="K1686">
        <v>0</v>
      </c>
      <c r="L1686">
        <v>3.7349629322296671</v>
      </c>
      <c r="M1686">
        <v>0.5</v>
      </c>
      <c r="N1686">
        <v>0.5</v>
      </c>
      <c r="O1686">
        <v>2.4408190762086928E-2</v>
      </c>
      <c r="P1686">
        <v>3.3110689864682605</v>
      </c>
      <c r="Q1686">
        <v>-7.5717433926307851E-2</v>
      </c>
      <c r="R1686">
        <v>3.6633329523260869</v>
      </c>
      <c r="S1686">
        <v>0.7</v>
      </c>
      <c r="T1686">
        <v>1</v>
      </c>
      <c r="U1686">
        <v>-0.11959113170891458</v>
      </c>
      <c r="V1686">
        <v>4.4824860580595871</v>
      </c>
    </row>
    <row r="1687" spans="1:22" x14ac:dyDescent="0.45">
      <c r="A1687">
        <v>2006</v>
      </c>
      <c r="B1687">
        <v>7</v>
      </c>
      <c r="C1687" t="s">
        <v>29</v>
      </c>
      <c r="D1687" t="s">
        <v>40</v>
      </c>
      <c r="E1687">
        <v>3</v>
      </c>
      <c r="F1687">
        <v>2.7520176428337582</v>
      </c>
      <c r="G1687">
        <v>3</v>
      </c>
      <c r="H1687">
        <v>3</v>
      </c>
      <c r="I1687">
        <v>-0.24798235716624184</v>
      </c>
      <c r="J1687">
        <v>0</v>
      </c>
      <c r="K1687">
        <v>0</v>
      </c>
      <c r="L1687">
        <v>4.2190495121049185</v>
      </c>
      <c r="M1687">
        <v>0.8</v>
      </c>
      <c r="N1687">
        <v>0.2</v>
      </c>
      <c r="O1687">
        <v>-3.8495511283746453E-2</v>
      </c>
      <c r="P1687">
        <v>3.9614872631668296</v>
      </c>
      <c r="Q1687">
        <v>-0.11721385443425117</v>
      </c>
      <c r="R1687">
        <v>4.1198395017808807</v>
      </c>
      <c r="S1687">
        <v>0.8</v>
      </c>
      <c r="T1687">
        <v>0.7</v>
      </c>
      <c r="U1687">
        <v>5.9101540427398666E-2</v>
      </c>
      <c r="V1687">
        <v>4.7073475927810282</v>
      </c>
    </row>
    <row r="1688" spans="1:22" x14ac:dyDescent="0.45">
      <c r="A1688">
        <v>2006</v>
      </c>
      <c r="B1688">
        <v>7</v>
      </c>
      <c r="C1688" t="s">
        <v>48</v>
      </c>
      <c r="D1688" t="s">
        <v>53</v>
      </c>
      <c r="E1688">
        <v>20</v>
      </c>
      <c r="F1688">
        <v>-3.5240061006107193</v>
      </c>
      <c r="G1688">
        <v>20</v>
      </c>
      <c r="H1688">
        <v>-7.5</v>
      </c>
      <c r="I1688">
        <v>3.9759938993892807</v>
      </c>
      <c r="J1688">
        <v>27.5</v>
      </c>
      <c r="K1688">
        <v>1</v>
      </c>
      <c r="L1688">
        <v>3.7009392810703554</v>
      </c>
      <c r="M1688">
        <v>0.7</v>
      </c>
      <c r="N1688">
        <v>0.4</v>
      </c>
      <c r="O1688">
        <v>4.2102174907170928E-2</v>
      </c>
      <c r="P1688">
        <v>3.4986164722005682</v>
      </c>
      <c r="Q1688">
        <v>-9.1249202180581718E-2</v>
      </c>
      <c r="R1688">
        <v>3.6588221901152651</v>
      </c>
      <c r="S1688">
        <v>1.3</v>
      </c>
      <c r="T1688">
        <v>0.5</v>
      </c>
      <c r="U1688">
        <v>-0.15565796000241217</v>
      </c>
      <c r="V1688">
        <v>3.996377957791001</v>
      </c>
    </row>
    <row r="1689" spans="1:22" x14ac:dyDescent="0.45">
      <c r="A1689">
        <v>2006</v>
      </c>
      <c r="B1689">
        <v>7</v>
      </c>
      <c r="C1689" t="s">
        <v>34</v>
      </c>
      <c r="D1689" t="s">
        <v>38</v>
      </c>
      <c r="E1689">
        <v>3</v>
      </c>
      <c r="F1689">
        <v>-0.98960778749788436</v>
      </c>
      <c r="G1689">
        <v>3</v>
      </c>
      <c r="H1689">
        <v>-6</v>
      </c>
      <c r="I1689">
        <v>5.0103922125021159</v>
      </c>
      <c r="J1689">
        <v>9</v>
      </c>
      <c r="K1689">
        <v>1</v>
      </c>
      <c r="L1689">
        <v>3.772282171100275</v>
      </c>
      <c r="M1689">
        <v>0.7</v>
      </c>
      <c r="N1689">
        <v>0.5</v>
      </c>
      <c r="O1689">
        <v>1.6973916894188406E-2</v>
      </c>
      <c r="P1689">
        <v>3.5881185481185485</v>
      </c>
      <c r="Q1689">
        <v>-0.13180381022361709</v>
      </c>
      <c r="R1689">
        <v>4.3278923853923859</v>
      </c>
      <c r="S1689">
        <v>0.8</v>
      </c>
      <c r="T1689">
        <v>0.4</v>
      </c>
      <c r="U1689">
        <v>3.595826544188864E-2</v>
      </c>
      <c r="V1689">
        <v>4.5721820104560038</v>
      </c>
    </row>
    <row r="1690" spans="1:22" x14ac:dyDescent="0.45">
      <c r="A1690">
        <v>2006</v>
      </c>
      <c r="B1690">
        <v>7</v>
      </c>
      <c r="C1690" t="s">
        <v>46</v>
      </c>
      <c r="D1690" t="s">
        <v>22</v>
      </c>
      <c r="E1690">
        <v>-10</v>
      </c>
      <c r="F1690">
        <v>3.3872798889171376</v>
      </c>
      <c r="G1690">
        <v>-10</v>
      </c>
      <c r="H1690">
        <v>6</v>
      </c>
      <c r="I1690">
        <v>-2.6127201110828624</v>
      </c>
      <c r="J1690">
        <v>-16</v>
      </c>
      <c r="K1690">
        <v>1</v>
      </c>
      <c r="L1690">
        <v>3.8977882819794578</v>
      </c>
      <c r="M1690">
        <v>0.7</v>
      </c>
      <c r="N1690">
        <v>0.6</v>
      </c>
      <c r="O1690">
        <v>-8.2036329186126848E-3</v>
      </c>
      <c r="P1690">
        <v>4.2071740747698474</v>
      </c>
      <c r="Q1690">
        <v>3.9887272950976153E-2</v>
      </c>
      <c r="R1690">
        <v>3.7947791710205498</v>
      </c>
      <c r="S1690">
        <v>0.9</v>
      </c>
      <c r="T1690">
        <v>0.4</v>
      </c>
      <c r="U1690">
        <v>-0.10429663928924286</v>
      </c>
      <c r="V1690">
        <v>3.5740002179361445</v>
      </c>
    </row>
    <row r="1691" spans="1:22" x14ac:dyDescent="0.45">
      <c r="A1691">
        <v>2006</v>
      </c>
      <c r="B1691">
        <v>7</v>
      </c>
      <c r="C1691" t="s">
        <v>25</v>
      </c>
      <c r="D1691" t="s">
        <v>32</v>
      </c>
      <c r="E1691">
        <v>7</v>
      </c>
      <c r="F1691">
        <v>2.2722893996189582</v>
      </c>
      <c r="G1691">
        <v>7</v>
      </c>
      <c r="H1691">
        <v>4</v>
      </c>
      <c r="I1691">
        <v>-1.7277106003810418</v>
      </c>
      <c r="J1691">
        <v>3</v>
      </c>
      <c r="K1691">
        <v>0</v>
      </c>
      <c r="L1691">
        <v>3.7505601957382146</v>
      </c>
      <c r="M1691">
        <v>0.7</v>
      </c>
      <c r="N1691">
        <v>0.6</v>
      </c>
      <c r="O1691">
        <v>-4.1020073267827625E-2</v>
      </c>
      <c r="P1691">
        <v>3.7909824862959538</v>
      </c>
      <c r="Q1691">
        <v>6.225728104047349E-2</v>
      </c>
      <c r="R1691">
        <v>3.6008332506486154</v>
      </c>
      <c r="S1691">
        <v>0.4</v>
      </c>
      <c r="T1691">
        <v>0.4</v>
      </c>
      <c r="U1691">
        <v>-6.080496563395256E-2</v>
      </c>
      <c r="V1691">
        <v>4.4383622149115585</v>
      </c>
    </row>
    <row r="1692" spans="1:22" x14ac:dyDescent="0.45">
      <c r="A1692">
        <v>2006</v>
      </c>
      <c r="B1692">
        <v>7</v>
      </c>
      <c r="C1692" t="s">
        <v>44</v>
      </c>
      <c r="D1692" t="s">
        <v>42</v>
      </c>
      <c r="E1692">
        <v>2</v>
      </c>
      <c r="F1692">
        <v>2.1347596414741155E-2</v>
      </c>
      <c r="G1692">
        <v>2</v>
      </c>
      <c r="H1692">
        <v>-6</v>
      </c>
      <c r="I1692">
        <v>6.0213475964147412</v>
      </c>
      <c r="J1692">
        <v>8</v>
      </c>
      <c r="K1692">
        <v>1</v>
      </c>
      <c r="L1692">
        <v>5.2209349130401765</v>
      </c>
      <c r="M1692">
        <v>1</v>
      </c>
      <c r="N1692">
        <v>0.4</v>
      </c>
      <c r="O1692">
        <v>2.3978190608963293E-2</v>
      </c>
      <c r="P1692">
        <v>3.6319264683109074</v>
      </c>
      <c r="Q1692">
        <v>-6.7894504180238846E-2</v>
      </c>
      <c r="R1692">
        <v>4.1110163164149229</v>
      </c>
      <c r="S1692">
        <v>0.4</v>
      </c>
      <c r="T1692">
        <v>0.6</v>
      </c>
      <c r="U1692">
        <v>-7.8472131099197151E-2</v>
      </c>
      <c r="V1692">
        <v>4.0638432907773252</v>
      </c>
    </row>
    <row r="1693" spans="1:22" x14ac:dyDescent="0.45">
      <c r="A1693">
        <v>2006</v>
      </c>
      <c r="B1693">
        <v>7</v>
      </c>
      <c r="C1693" t="s">
        <v>52</v>
      </c>
      <c r="D1693" t="s">
        <v>31</v>
      </c>
      <c r="E1693">
        <v>-10</v>
      </c>
      <c r="F1693">
        <v>-6.4946078118582058</v>
      </c>
      <c r="G1693">
        <v>-10</v>
      </c>
      <c r="H1693">
        <v>-4.5</v>
      </c>
      <c r="I1693">
        <v>-1.9946078118582058</v>
      </c>
      <c r="J1693">
        <v>-5.5</v>
      </c>
      <c r="K1693">
        <v>1</v>
      </c>
      <c r="L1693">
        <v>4.5673232099857488</v>
      </c>
      <c r="M1693">
        <v>0.5</v>
      </c>
      <c r="N1693">
        <v>0.6</v>
      </c>
      <c r="O1693">
        <v>-6.2162351212306864E-2</v>
      </c>
      <c r="P1693">
        <v>3.3153180075858097</v>
      </c>
      <c r="Q1693">
        <v>-0.16611644219814961</v>
      </c>
      <c r="R1693">
        <v>3.2992328247088309</v>
      </c>
      <c r="S1693">
        <v>0.8</v>
      </c>
      <c r="T1693">
        <v>0.6</v>
      </c>
      <c r="U1693">
        <v>-0.25919356575609553</v>
      </c>
      <c r="V1693">
        <v>5.0763363257642435</v>
      </c>
    </row>
    <row r="1694" spans="1:22" x14ac:dyDescent="0.45">
      <c r="A1694">
        <v>2006</v>
      </c>
      <c r="B1694">
        <v>7</v>
      </c>
      <c r="C1694" t="s">
        <v>45</v>
      </c>
      <c r="D1694" t="s">
        <v>33</v>
      </c>
      <c r="E1694">
        <v>14</v>
      </c>
      <c r="F1694">
        <v>3.581914657547121</v>
      </c>
      <c r="G1694">
        <v>14</v>
      </c>
      <c r="H1694">
        <v>8</v>
      </c>
      <c r="I1694">
        <v>-4.418085342452879</v>
      </c>
      <c r="J1694">
        <v>6</v>
      </c>
      <c r="K1694">
        <v>0</v>
      </c>
      <c r="L1694">
        <v>4.3498366867474418</v>
      </c>
      <c r="M1694">
        <v>0.5</v>
      </c>
      <c r="N1694">
        <v>0.5</v>
      </c>
      <c r="O1694">
        <v>5.0299751443266649E-2</v>
      </c>
      <c r="P1694">
        <v>3.9061748120300748</v>
      </c>
      <c r="Q1694">
        <v>-1.8595284381229982E-2</v>
      </c>
      <c r="R1694">
        <v>3.3548485331094029</v>
      </c>
      <c r="S1694">
        <v>0.4</v>
      </c>
      <c r="T1694">
        <v>0.3</v>
      </c>
      <c r="U1694">
        <v>9.6338945271216239E-2</v>
      </c>
      <c r="V1694">
        <v>4.4660974895679093</v>
      </c>
    </row>
    <row r="1695" spans="1:22" x14ac:dyDescent="0.45">
      <c r="A1695">
        <v>2006</v>
      </c>
      <c r="B1695">
        <v>7</v>
      </c>
      <c r="C1695" t="s">
        <v>36</v>
      </c>
      <c r="D1695" t="s">
        <v>39</v>
      </c>
      <c r="E1695">
        <v>13</v>
      </c>
      <c r="F1695">
        <v>-1.6469971013649882</v>
      </c>
      <c r="G1695">
        <v>13</v>
      </c>
      <c r="H1695">
        <v>-3</v>
      </c>
      <c r="I1695">
        <v>1.3530028986350118</v>
      </c>
      <c r="J1695">
        <v>16</v>
      </c>
      <c r="K1695">
        <v>1</v>
      </c>
      <c r="L1695">
        <v>2.8410706525866707</v>
      </c>
      <c r="M1695">
        <v>1.1000000000000001</v>
      </c>
      <c r="N1695">
        <v>0.8</v>
      </c>
      <c r="O1695">
        <v>-0.10104734774658561</v>
      </c>
      <c r="P1695">
        <v>3.7020454545454542</v>
      </c>
      <c r="Q1695">
        <v>-0.1691202521996121</v>
      </c>
      <c r="R1695">
        <v>4.0783147528799697</v>
      </c>
      <c r="S1695">
        <v>1.2</v>
      </c>
      <c r="T1695">
        <v>0.5</v>
      </c>
      <c r="U1695">
        <v>-0.20819870103862353</v>
      </c>
      <c r="V1695">
        <v>4.6377612714582153</v>
      </c>
    </row>
    <row r="1696" spans="1:22" x14ac:dyDescent="0.45">
      <c r="A1696">
        <v>2006</v>
      </c>
      <c r="B1696">
        <v>7</v>
      </c>
      <c r="C1696" t="s">
        <v>35</v>
      </c>
      <c r="D1696" t="s">
        <v>43</v>
      </c>
      <c r="E1696">
        <v>-18</v>
      </c>
      <c r="F1696">
        <v>7.9016227668685026</v>
      </c>
      <c r="G1696">
        <v>-18</v>
      </c>
      <c r="H1696">
        <v>6</v>
      </c>
      <c r="I1696">
        <v>1.9016227668685026</v>
      </c>
      <c r="J1696">
        <v>-24</v>
      </c>
      <c r="K1696">
        <v>0</v>
      </c>
      <c r="L1696">
        <v>3.9282715311004788</v>
      </c>
      <c r="M1696">
        <v>0.6</v>
      </c>
      <c r="N1696">
        <v>0.3</v>
      </c>
      <c r="O1696">
        <v>-1.5736044836429368E-2</v>
      </c>
      <c r="P1696">
        <v>3.619534700167693</v>
      </c>
      <c r="Q1696">
        <v>-6.5573371469768424E-2</v>
      </c>
      <c r="R1696">
        <v>4.1478918836207841</v>
      </c>
      <c r="S1696">
        <v>0.3</v>
      </c>
      <c r="T1696">
        <v>0.5</v>
      </c>
      <c r="U1696">
        <v>0.12902195491201768</v>
      </c>
      <c r="V1696">
        <v>3.1364199134199131</v>
      </c>
    </row>
    <row r="1697" spans="1:22" x14ac:dyDescent="0.45">
      <c r="A1697">
        <v>2006</v>
      </c>
      <c r="B1697">
        <v>7</v>
      </c>
      <c r="C1697" t="s">
        <v>37</v>
      </c>
      <c r="D1697" t="s">
        <v>23</v>
      </c>
      <c r="E1697">
        <v>-14</v>
      </c>
      <c r="F1697">
        <v>4.4143151625822501</v>
      </c>
      <c r="G1697">
        <v>-14</v>
      </c>
      <c r="H1697">
        <v>3</v>
      </c>
      <c r="I1697">
        <v>1.4143151625822501</v>
      </c>
      <c r="J1697">
        <v>-17</v>
      </c>
      <c r="K1697">
        <v>0</v>
      </c>
      <c r="L1697">
        <v>5.0958013915908653</v>
      </c>
      <c r="M1697">
        <v>0.5</v>
      </c>
      <c r="N1697">
        <v>0.9</v>
      </c>
      <c r="O1697">
        <v>-3.8704338531585164E-3</v>
      </c>
      <c r="P1697">
        <v>4.231935316145842</v>
      </c>
      <c r="Q1697">
        <v>6.4786618478563873E-2</v>
      </c>
      <c r="R1697">
        <v>4.5076495714542562</v>
      </c>
      <c r="S1697">
        <v>0.9</v>
      </c>
      <c r="T1697">
        <v>0.5</v>
      </c>
      <c r="U1697">
        <v>-1.8788722145066484E-2</v>
      </c>
      <c r="V1697">
        <v>3.4254110850163477</v>
      </c>
    </row>
    <row r="1698" spans="1:22" x14ac:dyDescent="0.45">
      <c r="A1698">
        <v>2006</v>
      </c>
      <c r="B1698">
        <v>8</v>
      </c>
      <c r="C1698" t="s">
        <v>47</v>
      </c>
      <c r="D1698" t="s">
        <v>24</v>
      </c>
      <c r="E1698">
        <v>31</v>
      </c>
      <c r="F1698">
        <v>7.6188172035840047</v>
      </c>
      <c r="G1698">
        <v>31</v>
      </c>
      <c r="H1698">
        <v>16</v>
      </c>
      <c r="I1698">
        <v>-8.3811827964159953</v>
      </c>
      <c r="J1698">
        <v>15</v>
      </c>
      <c r="K1698">
        <v>0</v>
      </c>
      <c r="L1698">
        <v>5.2032836899942163</v>
      </c>
      <c r="M1698">
        <v>1.1000000000000001</v>
      </c>
      <c r="N1698">
        <v>0.5</v>
      </c>
      <c r="O1698">
        <v>-0.10396805271193676</v>
      </c>
      <c r="P1698">
        <v>4.6220948349895723</v>
      </c>
      <c r="Q1698">
        <v>0.16504212540391255</v>
      </c>
      <c r="R1698">
        <v>4.0813156090555474</v>
      </c>
      <c r="S1698">
        <v>0.7</v>
      </c>
      <c r="T1698">
        <v>0.5</v>
      </c>
      <c r="U1698">
        <v>-1.6219492280638161E-2</v>
      </c>
      <c r="V1698">
        <v>3.7780073260073266</v>
      </c>
    </row>
    <row r="1699" spans="1:22" x14ac:dyDescent="0.45">
      <c r="A1699">
        <v>2006</v>
      </c>
      <c r="B1699">
        <v>8</v>
      </c>
      <c r="C1699" t="s">
        <v>28</v>
      </c>
      <c r="D1699" t="s">
        <v>40</v>
      </c>
      <c r="E1699">
        <v>-2</v>
      </c>
      <c r="F1699">
        <v>4.1533203914661101</v>
      </c>
      <c r="G1699">
        <v>-2</v>
      </c>
      <c r="H1699">
        <v>3.5</v>
      </c>
      <c r="I1699">
        <v>0.6533203914661101</v>
      </c>
      <c r="J1699">
        <v>-5.5</v>
      </c>
      <c r="K1699">
        <v>0</v>
      </c>
      <c r="L1699">
        <v>4.9561399177493133</v>
      </c>
      <c r="M1699">
        <v>0.9</v>
      </c>
      <c r="N1699">
        <v>0.7</v>
      </c>
      <c r="O1699">
        <v>-9.3088347665765875E-2</v>
      </c>
      <c r="P1699">
        <v>3.9487725779967162</v>
      </c>
      <c r="Q1699">
        <v>-4.6855510558377791E-2</v>
      </c>
      <c r="R1699">
        <v>4.0660579891758379</v>
      </c>
      <c r="S1699">
        <v>0.8</v>
      </c>
      <c r="T1699">
        <v>0.7</v>
      </c>
      <c r="U1699">
        <v>2.2749776443829195E-2</v>
      </c>
      <c r="V1699">
        <v>4.6237761642096</v>
      </c>
    </row>
    <row r="1700" spans="1:22" x14ac:dyDescent="0.45">
      <c r="A1700">
        <v>2006</v>
      </c>
      <c r="B1700">
        <v>8</v>
      </c>
      <c r="C1700" t="s">
        <v>36</v>
      </c>
      <c r="D1700" t="s">
        <v>46</v>
      </c>
      <c r="E1700">
        <v>17</v>
      </c>
      <c r="F1700">
        <v>3.4863814743287289</v>
      </c>
      <c r="G1700">
        <v>17</v>
      </c>
      <c r="H1700">
        <v>4</v>
      </c>
      <c r="I1700">
        <v>-0.51361852567127109</v>
      </c>
      <c r="J1700">
        <v>13</v>
      </c>
      <c r="K1700">
        <v>0</v>
      </c>
      <c r="L1700">
        <v>2.747023033539052</v>
      </c>
      <c r="M1700">
        <v>0.8</v>
      </c>
      <c r="N1700">
        <v>0.9</v>
      </c>
      <c r="O1700">
        <v>-0.13553877099354514</v>
      </c>
      <c r="P1700">
        <v>3.5903030303030299</v>
      </c>
      <c r="Q1700">
        <v>-0.16515076304910586</v>
      </c>
      <c r="R1700">
        <v>3.7527882819794582</v>
      </c>
      <c r="S1700">
        <v>0.8</v>
      </c>
      <c r="T1700">
        <v>0.6</v>
      </c>
      <c r="U1700">
        <v>-2.346962648691879E-2</v>
      </c>
      <c r="V1700">
        <v>4.0966477589803745</v>
      </c>
    </row>
    <row r="1701" spans="1:22" x14ac:dyDescent="0.45">
      <c r="A1701">
        <v>2006</v>
      </c>
      <c r="B1701">
        <v>8</v>
      </c>
      <c r="C1701" t="s">
        <v>43</v>
      </c>
      <c r="D1701" t="s">
        <v>38</v>
      </c>
      <c r="E1701">
        <v>7</v>
      </c>
      <c r="F1701">
        <v>-0.49478803604783672</v>
      </c>
      <c r="G1701">
        <v>7</v>
      </c>
      <c r="H1701">
        <v>4</v>
      </c>
      <c r="I1701">
        <v>-4.4947880360478365</v>
      </c>
      <c r="J1701">
        <v>3</v>
      </c>
      <c r="K1701">
        <v>0</v>
      </c>
      <c r="L1701">
        <v>4.2378918836207848</v>
      </c>
      <c r="M1701">
        <v>0.4</v>
      </c>
      <c r="N1701">
        <v>0.6</v>
      </c>
      <c r="O1701">
        <v>0.1302307347944083</v>
      </c>
      <c r="P1701">
        <v>3.7343731297941822</v>
      </c>
      <c r="Q1701">
        <v>-5.1493131871752043E-2</v>
      </c>
      <c r="R1701">
        <v>4.4673368298368299</v>
      </c>
      <c r="S1701">
        <v>0.8</v>
      </c>
      <c r="T1701">
        <v>0.2</v>
      </c>
      <c r="U1701">
        <v>5.106686912894999E-2</v>
      </c>
      <c r="V1701">
        <v>4.5242653437893372</v>
      </c>
    </row>
    <row r="1702" spans="1:22" x14ac:dyDescent="0.45">
      <c r="A1702">
        <v>2006</v>
      </c>
      <c r="B1702">
        <v>8</v>
      </c>
      <c r="C1702" t="s">
        <v>50</v>
      </c>
      <c r="D1702" t="s">
        <v>49</v>
      </c>
      <c r="E1702">
        <v>-13</v>
      </c>
      <c r="F1702">
        <v>1.5548684830492405</v>
      </c>
      <c r="G1702">
        <v>-13</v>
      </c>
      <c r="H1702">
        <v>1</v>
      </c>
      <c r="I1702">
        <v>0.55486848304924052</v>
      </c>
      <c r="J1702">
        <v>-14</v>
      </c>
      <c r="K1702">
        <v>0</v>
      </c>
      <c r="L1702">
        <v>3.5540286263444161</v>
      </c>
      <c r="M1702">
        <v>1.1000000000000001</v>
      </c>
      <c r="N1702">
        <v>0.4</v>
      </c>
      <c r="O1702">
        <v>-0.1158019384322168</v>
      </c>
      <c r="P1702">
        <v>3.1056862096590452</v>
      </c>
      <c r="Q1702">
        <v>-0.24591704659527788</v>
      </c>
      <c r="R1702">
        <v>3.7348296772600178</v>
      </c>
      <c r="S1702">
        <v>1.1000000000000001</v>
      </c>
      <c r="T1702">
        <v>0.5</v>
      </c>
      <c r="U1702">
        <v>-7.506921647425871E-2</v>
      </c>
      <c r="V1702">
        <v>4.2118169412287063</v>
      </c>
    </row>
    <row r="1703" spans="1:22" x14ac:dyDescent="0.45">
      <c r="A1703">
        <v>2006</v>
      </c>
      <c r="B1703">
        <v>8</v>
      </c>
      <c r="C1703" t="s">
        <v>42</v>
      </c>
      <c r="D1703" t="s">
        <v>37</v>
      </c>
      <c r="E1703">
        <v>14</v>
      </c>
      <c r="F1703">
        <v>4.0318731591721946</v>
      </c>
      <c r="G1703">
        <v>14</v>
      </c>
      <c r="H1703">
        <v>9.5</v>
      </c>
      <c r="I1703">
        <v>-5.4681268408278054</v>
      </c>
      <c r="J1703">
        <v>4.5</v>
      </c>
      <c r="K1703">
        <v>0</v>
      </c>
      <c r="L1703">
        <v>3.8522663164149229</v>
      </c>
      <c r="M1703">
        <v>0.5</v>
      </c>
      <c r="N1703">
        <v>0.6</v>
      </c>
      <c r="O1703">
        <v>-0.10709472459627947</v>
      </c>
      <c r="P1703">
        <v>4.4684326627580013</v>
      </c>
      <c r="Q1703">
        <v>-3.134196767172541E-2</v>
      </c>
      <c r="R1703">
        <v>5.2479658937553673</v>
      </c>
      <c r="S1703">
        <v>0.6</v>
      </c>
      <c r="T1703">
        <v>0.8</v>
      </c>
      <c r="U1703">
        <v>2.6682912502110041E-2</v>
      </c>
      <c r="V1703">
        <v>4.2071878413983672</v>
      </c>
    </row>
    <row r="1704" spans="1:22" x14ac:dyDescent="0.45">
      <c r="A1704">
        <v>2006</v>
      </c>
      <c r="B1704">
        <v>8</v>
      </c>
      <c r="C1704" t="s">
        <v>48</v>
      </c>
      <c r="D1704" t="s">
        <v>44</v>
      </c>
      <c r="E1704">
        <v>-7</v>
      </c>
      <c r="F1704">
        <v>2.3692848772957515</v>
      </c>
      <c r="G1704">
        <v>-7</v>
      </c>
      <c r="H1704">
        <v>9</v>
      </c>
      <c r="I1704">
        <v>-6.6307151227042489</v>
      </c>
      <c r="J1704">
        <v>-16</v>
      </c>
      <c r="K1704">
        <v>1</v>
      </c>
      <c r="L1704">
        <v>3.8705044984616599</v>
      </c>
      <c r="M1704">
        <v>0.8</v>
      </c>
      <c r="N1704">
        <v>0.4</v>
      </c>
      <c r="O1704">
        <v>4.899967097297721E-3</v>
      </c>
      <c r="P1704">
        <v>3.4631998055339017</v>
      </c>
      <c r="Q1704">
        <v>-8.4698600583863984E-2</v>
      </c>
      <c r="R1704">
        <v>5.1128152549205179</v>
      </c>
      <c r="S1704">
        <v>1.2</v>
      </c>
      <c r="T1704">
        <v>0.7</v>
      </c>
      <c r="U1704">
        <v>-2.8163470409918061E-2</v>
      </c>
      <c r="V1704">
        <v>3.6282901046745435</v>
      </c>
    </row>
    <row r="1705" spans="1:22" x14ac:dyDescent="0.45">
      <c r="A1705">
        <v>2006</v>
      </c>
      <c r="B1705">
        <v>8</v>
      </c>
      <c r="C1705" t="s">
        <v>53</v>
      </c>
      <c r="D1705" t="s">
        <v>30</v>
      </c>
      <c r="E1705">
        <v>6</v>
      </c>
      <c r="F1705">
        <v>1.0560059170946454</v>
      </c>
      <c r="G1705">
        <v>6</v>
      </c>
      <c r="H1705">
        <v>3</v>
      </c>
      <c r="I1705">
        <v>-1.9439940829053546</v>
      </c>
      <c r="J1705">
        <v>3</v>
      </c>
      <c r="K1705">
        <v>0</v>
      </c>
      <c r="L1705">
        <v>3.3888817139247882</v>
      </c>
      <c r="M1705">
        <v>1.1000000000000001</v>
      </c>
      <c r="N1705">
        <v>0.5</v>
      </c>
      <c r="O1705">
        <v>-0.14099156957271319</v>
      </c>
      <c r="P1705">
        <v>4.1686605664866532</v>
      </c>
      <c r="Q1705">
        <v>4.508667280157113E-2</v>
      </c>
      <c r="R1705">
        <v>3.7806973684210528</v>
      </c>
      <c r="S1705">
        <v>0.7</v>
      </c>
      <c r="T1705">
        <v>0.8</v>
      </c>
      <c r="U1705">
        <v>-0.14720610455434985</v>
      </c>
      <c r="V1705">
        <v>4.8247199934568359</v>
      </c>
    </row>
    <row r="1706" spans="1:22" x14ac:dyDescent="0.45">
      <c r="A1706">
        <v>2006</v>
      </c>
      <c r="B1706">
        <v>8</v>
      </c>
      <c r="C1706" t="s">
        <v>51</v>
      </c>
      <c r="D1706" t="s">
        <v>34</v>
      </c>
      <c r="E1706">
        <v>14</v>
      </c>
      <c r="F1706">
        <v>4.5026788569766909</v>
      </c>
      <c r="G1706">
        <v>14</v>
      </c>
      <c r="H1706">
        <v>9.5</v>
      </c>
      <c r="I1706">
        <v>-4.9973211430233091</v>
      </c>
      <c r="J1706">
        <v>4.5</v>
      </c>
      <c r="K1706">
        <v>0</v>
      </c>
      <c r="L1706">
        <v>3.691921131557355</v>
      </c>
      <c r="M1706">
        <v>0.4</v>
      </c>
      <c r="N1706">
        <v>0.3</v>
      </c>
      <c r="O1706">
        <v>3.5664947151142198E-2</v>
      </c>
      <c r="P1706">
        <v>4.8390685660229007</v>
      </c>
      <c r="Q1706">
        <v>-7.0954554014786009E-2</v>
      </c>
      <c r="R1706">
        <v>3.8276988377669419</v>
      </c>
      <c r="S1706">
        <v>0.8</v>
      </c>
      <c r="T1706">
        <v>0.6</v>
      </c>
      <c r="U1706">
        <v>-1.1421220660702263E-2</v>
      </c>
      <c r="V1706">
        <v>3.7194821844821844</v>
      </c>
    </row>
    <row r="1707" spans="1:22" x14ac:dyDescent="0.45">
      <c r="A1707">
        <v>2006</v>
      </c>
      <c r="B1707">
        <v>8</v>
      </c>
      <c r="C1707" t="s">
        <v>32</v>
      </c>
      <c r="D1707" t="s">
        <v>31</v>
      </c>
      <c r="E1707">
        <v>7</v>
      </c>
      <c r="F1707">
        <v>-5.2017677908953592</v>
      </c>
      <c r="G1707">
        <v>7</v>
      </c>
      <c r="H1707">
        <v>1</v>
      </c>
      <c r="I1707">
        <v>-6.2017677908953592</v>
      </c>
      <c r="J1707">
        <v>6</v>
      </c>
      <c r="K1707">
        <v>0</v>
      </c>
      <c r="L1707">
        <v>3.7281450786056047</v>
      </c>
      <c r="M1707">
        <v>0.5</v>
      </c>
      <c r="N1707">
        <v>0.4</v>
      </c>
      <c r="O1707">
        <v>-2.6721145818683633E-2</v>
      </c>
      <c r="P1707">
        <v>4.5446122149115578</v>
      </c>
      <c r="Q1707">
        <v>-2.928589048272846E-2</v>
      </c>
      <c r="R1707">
        <v>3.3131217135977193</v>
      </c>
      <c r="S1707">
        <v>0.7</v>
      </c>
      <c r="T1707">
        <v>0.6</v>
      </c>
      <c r="U1707">
        <v>-0.2773799357567393</v>
      </c>
      <c r="V1707">
        <v>5.2611189344598959</v>
      </c>
    </row>
    <row r="1708" spans="1:22" x14ac:dyDescent="0.45">
      <c r="A1708">
        <v>2006</v>
      </c>
      <c r="B1708">
        <v>8</v>
      </c>
      <c r="C1708" t="s">
        <v>33</v>
      </c>
      <c r="D1708" t="s">
        <v>52</v>
      </c>
      <c r="E1708">
        <v>-3</v>
      </c>
      <c r="F1708">
        <v>2.1125999345609991</v>
      </c>
      <c r="G1708">
        <v>-3</v>
      </c>
      <c r="H1708">
        <v>3</v>
      </c>
      <c r="I1708">
        <v>-0.88740006543900085</v>
      </c>
      <c r="J1708">
        <v>-6</v>
      </c>
      <c r="K1708">
        <v>1</v>
      </c>
      <c r="L1708">
        <v>3.4391622585995991</v>
      </c>
      <c r="M1708">
        <v>0.4</v>
      </c>
      <c r="N1708">
        <v>0.3</v>
      </c>
      <c r="O1708">
        <v>0.10551650276426956</v>
      </c>
      <c r="P1708">
        <v>4.8375260609964803</v>
      </c>
      <c r="Q1708">
        <v>-3.0602723365406891E-2</v>
      </c>
      <c r="R1708">
        <v>4.5506565433190822</v>
      </c>
      <c r="S1708">
        <v>0.5</v>
      </c>
      <c r="T1708">
        <v>0.5</v>
      </c>
      <c r="U1708">
        <v>-7.3283254161930808E-2</v>
      </c>
      <c r="V1708">
        <v>3.2153180075858097</v>
      </c>
    </row>
    <row r="1709" spans="1:22" x14ac:dyDescent="0.45">
      <c r="A1709">
        <v>2006</v>
      </c>
      <c r="B1709">
        <v>8</v>
      </c>
      <c r="C1709" t="s">
        <v>41</v>
      </c>
      <c r="D1709" t="s">
        <v>39</v>
      </c>
      <c r="E1709">
        <v>7</v>
      </c>
      <c r="F1709">
        <v>-7.5073974548206834</v>
      </c>
      <c r="G1709">
        <v>7</v>
      </c>
      <c r="H1709">
        <v>-9</v>
      </c>
      <c r="I1709">
        <v>1.4926025451793166</v>
      </c>
      <c r="J1709">
        <v>16</v>
      </c>
      <c r="K1709">
        <v>1</v>
      </c>
      <c r="L1709">
        <v>4.4155146705146704</v>
      </c>
      <c r="M1709">
        <v>1.1000000000000001</v>
      </c>
      <c r="N1709">
        <v>0.3</v>
      </c>
      <c r="O1709">
        <v>0.13957843568148812</v>
      </c>
      <c r="P1709">
        <v>3.5139042459088898</v>
      </c>
      <c r="Q1709">
        <v>-9.3595994267256732E-2</v>
      </c>
      <c r="R1709">
        <v>4.043845055910273</v>
      </c>
      <c r="S1709">
        <v>1.5</v>
      </c>
      <c r="T1709">
        <v>0.5</v>
      </c>
      <c r="U1709">
        <v>-0.20989445822472352</v>
      </c>
      <c r="V1709">
        <v>4.5160946047915491</v>
      </c>
    </row>
    <row r="1710" spans="1:22" x14ac:dyDescent="0.45">
      <c r="A1710">
        <v>2006</v>
      </c>
      <c r="B1710">
        <v>8</v>
      </c>
      <c r="C1710" t="s">
        <v>23</v>
      </c>
      <c r="D1710" t="s">
        <v>29</v>
      </c>
      <c r="E1710">
        <v>-21</v>
      </c>
      <c r="F1710">
        <v>2.3665964677573057</v>
      </c>
      <c r="G1710">
        <v>-21</v>
      </c>
      <c r="H1710">
        <v>4.5</v>
      </c>
      <c r="I1710">
        <v>-2.1334035322426943</v>
      </c>
      <c r="J1710">
        <v>-25.5</v>
      </c>
      <c r="K1710">
        <v>1</v>
      </c>
      <c r="L1710">
        <v>4.4829020967067814</v>
      </c>
      <c r="M1710">
        <v>0.7</v>
      </c>
      <c r="N1710">
        <v>0.5</v>
      </c>
      <c r="O1710">
        <v>3.1667565718388065E-3</v>
      </c>
      <c r="P1710">
        <v>3.5775755871808501</v>
      </c>
      <c r="Q1710">
        <v>-7.195791341373034E-2</v>
      </c>
      <c r="R1710">
        <v>4.0934192600040786</v>
      </c>
      <c r="S1710">
        <v>0.7</v>
      </c>
      <c r="T1710">
        <v>0.2</v>
      </c>
      <c r="U1710">
        <v>-2.085136249207643E-2</v>
      </c>
      <c r="V1710">
        <v>4.0718768735564401</v>
      </c>
    </row>
    <row r="1711" spans="1:22" x14ac:dyDescent="0.45">
      <c r="A1711">
        <v>2006</v>
      </c>
      <c r="B1711">
        <v>8</v>
      </c>
      <c r="C1711" t="s">
        <v>26</v>
      </c>
      <c r="D1711" t="s">
        <v>35</v>
      </c>
      <c r="E1711">
        <v>-24</v>
      </c>
      <c r="F1711">
        <v>1.0357996782044134</v>
      </c>
      <c r="G1711">
        <v>-24</v>
      </c>
      <c r="H1711">
        <v>-1</v>
      </c>
      <c r="I1711">
        <v>2.0357996782044134</v>
      </c>
      <c r="J1711">
        <v>-23</v>
      </c>
      <c r="K1711">
        <v>0</v>
      </c>
      <c r="L1711">
        <v>3.7237129322296667</v>
      </c>
      <c r="M1711">
        <v>0.5</v>
      </c>
      <c r="N1711">
        <v>0.5</v>
      </c>
      <c r="O1711">
        <v>2.4660193437974952E-2</v>
      </c>
      <c r="P1711">
        <v>3.3060689864682606</v>
      </c>
      <c r="Q1711">
        <v>-7.6539049903889475E-2</v>
      </c>
      <c r="R1711">
        <v>4.4201136363636362</v>
      </c>
      <c r="S1711">
        <v>0.7</v>
      </c>
      <c r="T1711">
        <v>0.3</v>
      </c>
      <c r="U1711">
        <v>-9.6484855131397235E-3</v>
      </c>
      <c r="V1711">
        <v>3.6518423924753853</v>
      </c>
    </row>
    <row r="1712" spans="1:22" x14ac:dyDescent="0.45">
      <c r="A1712">
        <v>2006</v>
      </c>
      <c r="B1712">
        <v>9</v>
      </c>
      <c r="C1712" t="s">
        <v>40</v>
      </c>
      <c r="D1712" t="s">
        <v>50</v>
      </c>
      <c r="E1712">
        <v>6</v>
      </c>
      <c r="F1712">
        <v>4.3302026269085481</v>
      </c>
      <c r="G1712">
        <v>6</v>
      </c>
      <c r="H1712">
        <v>3</v>
      </c>
      <c r="I1712">
        <v>1.3302026269085481</v>
      </c>
      <c r="J1712">
        <v>3</v>
      </c>
      <c r="K1712">
        <v>1</v>
      </c>
      <c r="L1712">
        <v>3.8039096515799309</v>
      </c>
      <c r="M1712">
        <v>0.7</v>
      </c>
      <c r="N1712">
        <v>0.6</v>
      </c>
      <c r="O1712">
        <v>3.1251346365026043E-2</v>
      </c>
      <c r="P1712">
        <v>4.7406182694727583</v>
      </c>
      <c r="Q1712">
        <v>5.4762174275372867E-2</v>
      </c>
      <c r="R1712">
        <v>3.57347307078886</v>
      </c>
      <c r="S1712">
        <v>1.2</v>
      </c>
      <c r="T1712">
        <v>0.3</v>
      </c>
      <c r="U1712">
        <v>-7.7315881409671355E-2</v>
      </c>
      <c r="V1712">
        <v>3.0974611014339368</v>
      </c>
    </row>
    <row r="1713" spans="1:22" x14ac:dyDescent="0.45">
      <c r="A1713">
        <v>2006</v>
      </c>
      <c r="B1713">
        <v>9</v>
      </c>
      <c r="C1713" t="s">
        <v>46</v>
      </c>
      <c r="D1713" t="s">
        <v>27</v>
      </c>
      <c r="E1713">
        <v>14</v>
      </c>
      <c r="F1713">
        <v>-0.34640353676823832</v>
      </c>
      <c r="G1713">
        <v>14</v>
      </c>
      <c r="H1713">
        <v>3.5</v>
      </c>
      <c r="I1713">
        <v>-3.8464035367682383</v>
      </c>
      <c r="J1713">
        <v>10.5</v>
      </c>
      <c r="K1713">
        <v>0</v>
      </c>
      <c r="L1713">
        <v>3.7542534834446597</v>
      </c>
      <c r="M1713">
        <v>0.7</v>
      </c>
      <c r="N1713">
        <v>0.6</v>
      </c>
      <c r="O1713">
        <v>2.0980426689140068E-2</v>
      </c>
      <c r="P1713">
        <v>4.0067317925938202</v>
      </c>
      <c r="Q1713">
        <v>7.1289152592015598E-2</v>
      </c>
      <c r="R1713">
        <v>3.824242043235178</v>
      </c>
      <c r="S1713">
        <v>0.9</v>
      </c>
      <c r="T1713">
        <v>0.8</v>
      </c>
      <c r="U1713">
        <v>-0.10581482786711131</v>
      </c>
      <c r="V1713">
        <v>4.3804027247262542</v>
      </c>
    </row>
    <row r="1714" spans="1:22" x14ac:dyDescent="0.45">
      <c r="A1714">
        <v>2006</v>
      </c>
      <c r="B1714">
        <v>9</v>
      </c>
      <c r="C1714" t="s">
        <v>22</v>
      </c>
      <c r="D1714" t="s">
        <v>24</v>
      </c>
      <c r="E1714">
        <v>-18</v>
      </c>
      <c r="F1714">
        <v>6.1229039451608234</v>
      </c>
      <c r="G1714">
        <v>-18</v>
      </c>
      <c r="H1714">
        <v>13</v>
      </c>
      <c r="I1714">
        <v>-6.8770960548391766</v>
      </c>
      <c r="J1714">
        <v>-31</v>
      </c>
      <c r="K1714">
        <v>1</v>
      </c>
      <c r="L1714">
        <v>3.8233505995919792</v>
      </c>
      <c r="M1714">
        <v>0.8</v>
      </c>
      <c r="N1714">
        <v>0.7</v>
      </c>
      <c r="O1714">
        <v>-0.13211020868276457</v>
      </c>
      <c r="P1714">
        <v>3.5067779957139225</v>
      </c>
      <c r="Q1714">
        <v>-0.12236509317352051</v>
      </c>
      <c r="R1714">
        <v>3.9123156090555478</v>
      </c>
      <c r="S1714">
        <v>0.9</v>
      </c>
      <c r="T1714">
        <v>0.5</v>
      </c>
      <c r="U1714">
        <v>1.7915225702243485E-2</v>
      </c>
      <c r="V1714">
        <v>3.5945657675657676</v>
      </c>
    </row>
    <row r="1715" spans="1:22" x14ac:dyDescent="0.45">
      <c r="A1715">
        <v>2006</v>
      </c>
      <c r="B1715">
        <v>9</v>
      </c>
      <c r="C1715" t="s">
        <v>28</v>
      </c>
      <c r="D1715" t="s">
        <v>25</v>
      </c>
      <c r="E1715">
        <v>16</v>
      </c>
      <c r="F1715">
        <v>1.0697992179556708</v>
      </c>
      <c r="G1715">
        <v>16</v>
      </c>
      <c r="H1715">
        <v>-5</v>
      </c>
      <c r="I1715">
        <v>6.069799217955671</v>
      </c>
      <c r="J1715">
        <v>21</v>
      </c>
      <c r="K1715">
        <v>1</v>
      </c>
      <c r="L1715">
        <v>4.9452308268402216</v>
      </c>
      <c r="M1715">
        <v>1</v>
      </c>
      <c r="N1715">
        <v>0.6</v>
      </c>
      <c r="O1715">
        <v>-4.8148801801253145E-2</v>
      </c>
      <c r="P1715">
        <v>3.9605372838790691</v>
      </c>
      <c r="Q1715">
        <v>-3.0554322750450296E-3</v>
      </c>
      <c r="R1715">
        <v>3.8889530528810718</v>
      </c>
      <c r="S1715">
        <v>0.7</v>
      </c>
      <c r="T1715">
        <v>0.8</v>
      </c>
      <c r="U1715">
        <v>-3.481652949113738E-2</v>
      </c>
      <c r="V1715">
        <v>3.6852682005816684</v>
      </c>
    </row>
    <row r="1716" spans="1:22" x14ac:dyDescent="0.45">
      <c r="A1716">
        <v>2006</v>
      </c>
      <c r="B1716">
        <v>9</v>
      </c>
      <c r="C1716" t="s">
        <v>30</v>
      </c>
      <c r="D1716" t="s">
        <v>48</v>
      </c>
      <c r="E1716">
        <v>30</v>
      </c>
      <c r="F1716">
        <v>10.455407259607028</v>
      </c>
      <c r="G1716">
        <v>30</v>
      </c>
      <c r="H1716">
        <v>9.5</v>
      </c>
      <c r="I1716">
        <v>0.95540725960702844</v>
      </c>
      <c r="J1716">
        <v>20.5</v>
      </c>
      <c r="K1716">
        <v>1</v>
      </c>
      <c r="L1716">
        <v>4.0139509569377996</v>
      </c>
      <c r="M1716">
        <v>0.7</v>
      </c>
      <c r="N1716">
        <v>0.8</v>
      </c>
      <c r="O1716">
        <v>-0.13898570786175757</v>
      </c>
      <c r="P1716">
        <v>4.7533524720893148</v>
      </c>
      <c r="Q1716">
        <v>0.14286474649847916</v>
      </c>
      <c r="R1716">
        <v>4.1071116413188022</v>
      </c>
      <c r="S1716">
        <v>0.7</v>
      </c>
      <c r="T1716">
        <v>0.4</v>
      </c>
      <c r="U1716">
        <v>2.4637888651716601E-2</v>
      </c>
      <c r="V1716">
        <v>3.5320594546567086</v>
      </c>
    </row>
    <row r="1717" spans="1:22" x14ac:dyDescent="0.45">
      <c r="A1717">
        <v>2006</v>
      </c>
      <c r="B1717">
        <v>9</v>
      </c>
      <c r="C1717" t="s">
        <v>53</v>
      </c>
      <c r="D1717" t="s">
        <v>37</v>
      </c>
      <c r="E1717">
        <v>4</v>
      </c>
      <c r="F1717">
        <v>5.1259471870294053</v>
      </c>
      <c r="G1717">
        <v>4</v>
      </c>
      <c r="H1717">
        <v>13</v>
      </c>
      <c r="I1717">
        <v>-7.8740528129705947</v>
      </c>
      <c r="J1717">
        <v>-9</v>
      </c>
      <c r="K1717">
        <v>1</v>
      </c>
      <c r="L1717">
        <v>3.3175141925572675</v>
      </c>
      <c r="M1717">
        <v>1.2</v>
      </c>
      <c r="N1717">
        <v>0.7</v>
      </c>
      <c r="O1717">
        <v>-0.11319906947399253</v>
      </c>
      <c r="P1717">
        <v>4.4019141550033991</v>
      </c>
      <c r="Q1717">
        <v>5.3307069494163417E-2</v>
      </c>
      <c r="R1717">
        <v>5.179567625357099</v>
      </c>
      <c r="S1717">
        <v>0.7</v>
      </c>
      <c r="T1717">
        <v>0.8</v>
      </c>
      <c r="U1717">
        <v>-1.9897006290322011E-2</v>
      </c>
      <c r="V1717">
        <v>3.8015934358039614</v>
      </c>
    </row>
    <row r="1718" spans="1:22" x14ac:dyDescent="0.45">
      <c r="A1718">
        <v>2006</v>
      </c>
      <c r="B1718">
        <v>9</v>
      </c>
      <c r="C1718" t="s">
        <v>38</v>
      </c>
      <c r="D1718" t="s">
        <v>51</v>
      </c>
      <c r="E1718">
        <v>-14</v>
      </c>
      <c r="F1718">
        <v>1.125718871706568</v>
      </c>
      <c r="G1718">
        <v>-14</v>
      </c>
      <c r="H1718">
        <v>2.5</v>
      </c>
      <c r="I1718">
        <v>-1.374281128293432</v>
      </c>
      <c r="J1718">
        <v>-16.5</v>
      </c>
      <c r="K1718">
        <v>1</v>
      </c>
      <c r="L1718">
        <v>4.29733682983683</v>
      </c>
      <c r="M1718">
        <v>0.9</v>
      </c>
      <c r="N1718">
        <v>0.2</v>
      </c>
      <c r="O1718">
        <v>2.9827087205452164E-2</v>
      </c>
      <c r="P1718">
        <v>4.3129908339854159</v>
      </c>
      <c r="Q1718">
        <v>-4.3531309606048854E-2</v>
      </c>
      <c r="R1718">
        <v>3.7294211315573547</v>
      </c>
      <c r="S1718">
        <v>0.3</v>
      </c>
      <c r="T1718">
        <v>0.1</v>
      </c>
      <c r="U1718">
        <v>3.1995928752187451E-2</v>
      </c>
      <c r="V1718">
        <v>5.0664018993562339</v>
      </c>
    </row>
    <row r="1719" spans="1:22" x14ac:dyDescent="0.45">
      <c r="A1719">
        <v>2006</v>
      </c>
      <c r="B1719">
        <v>9</v>
      </c>
      <c r="C1719" t="s">
        <v>49</v>
      </c>
      <c r="D1719" t="s">
        <v>42</v>
      </c>
      <c r="E1719">
        <v>-17</v>
      </c>
      <c r="F1719">
        <v>1.8648586258869893</v>
      </c>
      <c r="G1719">
        <v>-17</v>
      </c>
      <c r="H1719">
        <v>1</v>
      </c>
      <c r="I1719">
        <v>0.86485862588698925</v>
      </c>
      <c r="J1719">
        <v>-18</v>
      </c>
      <c r="K1719">
        <v>0</v>
      </c>
      <c r="L1719">
        <v>3.6075569499872904</v>
      </c>
      <c r="M1719">
        <v>1.1000000000000001</v>
      </c>
      <c r="N1719">
        <v>0.8</v>
      </c>
      <c r="O1719">
        <v>-8.7425795695184147E-2</v>
      </c>
      <c r="P1719">
        <v>4.1125745169862817</v>
      </c>
      <c r="Q1719">
        <v>-3.4372759644164197E-2</v>
      </c>
      <c r="R1719">
        <v>3.8977208618694683</v>
      </c>
      <c r="S1719">
        <v>0.8</v>
      </c>
      <c r="T1719">
        <v>0.6</v>
      </c>
      <c r="U1719">
        <v>-0.15407529574668435</v>
      </c>
      <c r="V1719">
        <v>4.3166119344666853</v>
      </c>
    </row>
    <row r="1720" spans="1:22" x14ac:dyDescent="0.45">
      <c r="A1720">
        <v>2006</v>
      </c>
      <c r="B1720">
        <v>9</v>
      </c>
      <c r="C1720" t="s">
        <v>23</v>
      </c>
      <c r="D1720" t="s">
        <v>45</v>
      </c>
      <c r="E1720">
        <v>3</v>
      </c>
      <c r="F1720">
        <v>2.4976466249458151</v>
      </c>
      <c r="G1720">
        <v>3</v>
      </c>
      <c r="H1720">
        <v>-3</v>
      </c>
      <c r="I1720">
        <v>5.4976466249458156</v>
      </c>
      <c r="J1720">
        <v>6</v>
      </c>
      <c r="K1720">
        <v>1</v>
      </c>
      <c r="L1720">
        <v>4.3572336475089202</v>
      </c>
      <c r="M1720">
        <v>0.7</v>
      </c>
      <c r="N1720">
        <v>0.6</v>
      </c>
      <c r="O1720">
        <v>-8.9785861404233329E-3</v>
      </c>
      <c r="P1720">
        <v>3.3775755871808499</v>
      </c>
      <c r="Q1720">
        <v>-0.10660162335608778</v>
      </c>
      <c r="R1720">
        <v>4.4589275958383512</v>
      </c>
      <c r="S1720">
        <v>0.5</v>
      </c>
      <c r="T1720">
        <v>0.3</v>
      </c>
      <c r="U1720">
        <v>5.8819568322160655E-2</v>
      </c>
      <c r="V1720">
        <v>4.0881075851393183</v>
      </c>
    </row>
    <row r="1721" spans="1:22" x14ac:dyDescent="0.45">
      <c r="A1721">
        <v>2006</v>
      </c>
      <c r="B1721">
        <v>9</v>
      </c>
      <c r="C1721" t="s">
        <v>35</v>
      </c>
      <c r="D1721" t="s">
        <v>47</v>
      </c>
      <c r="E1721">
        <v>6</v>
      </c>
      <c r="F1721">
        <v>-1.8575779740024672</v>
      </c>
      <c r="G1721">
        <v>6</v>
      </c>
      <c r="H1721">
        <v>-4</v>
      </c>
      <c r="I1721">
        <v>2.1424220259975328</v>
      </c>
      <c r="J1721">
        <v>10</v>
      </c>
      <c r="K1721">
        <v>1</v>
      </c>
      <c r="L1721">
        <v>4.1284469696969692</v>
      </c>
      <c r="M1721">
        <v>0.8</v>
      </c>
      <c r="N1721">
        <v>0.5</v>
      </c>
      <c r="O1721">
        <v>-5.2288865869310586E-2</v>
      </c>
      <c r="P1721">
        <v>3.7661281067610992</v>
      </c>
      <c r="Q1721">
        <v>-1.9720182492492465E-3</v>
      </c>
      <c r="R1721">
        <v>5.2105564172669441</v>
      </c>
      <c r="S1721">
        <v>1</v>
      </c>
      <c r="T1721">
        <v>0.5</v>
      </c>
      <c r="U1721">
        <v>-0.11740503919163206</v>
      </c>
      <c r="V1721">
        <v>4.597325604220341</v>
      </c>
    </row>
    <row r="1722" spans="1:22" x14ac:dyDescent="0.45">
      <c r="A1722">
        <v>2006</v>
      </c>
      <c r="B1722">
        <v>9</v>
      </c>
      <c r="C1722" t="s">
        <v>52</v>
      </c>
      <c r="D1722" t="s">
        <v>41</v>
      </c>
      <c r="E1722">
        <v>-11</v>
      </c>
      <c r="F1722">
        <v>5.9557339291065574</v>
      </c>
      <c r="G1722">
        <v>-11</v>
      </c>
      <c r="H1722">
        <v>3</v>
      </c>
      <c r="I1722">
        <v>2.9557339291065574</v>
      </c>
      <c r="J1722">
        <v>-14</v>
      </c>
      <c r="K1722">
        <v>0</v>
      </c>
      <c r="L1722">
        <v>4.691443292801484</v>
      </c>
      <c r="M1722">
        <v>0.6</v>
      </c>
      <c r="N1722">
        <v>0.5</v>
      </c>
      <c r="O1722">
        <v>-5.3745163930939997E-2</v>
      </c>
      <c r="P1722">
        <v>3.2764291186969201</v>
      </c>
      <c r="Q1722">
        <v>-0.14846624010569254</v>
      </c>
      <c r="R1722">
        <v>4.1619432419432414</v>
      </c>
      <c r="S1722">
        <v>0.8</v>
      </c>
      <c r="T1722">
        <v>0.5</v>
      </c>
      <c r="U1722">
        <v>7.4508255213246416E-2</v>
      </c>
      <c r="V1722">
        <v>3.2310095090667845</v>
      </c>
    </row>
    <row r="1723" spans="1:22" x14ac:dyDescent="0.45">
      <c r="A1723">
        <v>2006</v>
      </c>
      <c r="B1723">
        <v>9</v>
      </c>
      <c r="C1723" t="s">
        <v>31</v>
      </c>
      <c r="D1723" t="s">
        <v>34</v>
      </c>
      <c r="E1723">
        <v>7</v>
      </c>
      <c r="F1723">
        <v>12.432203799802203</v>
      </c>
      <c r="G1723">
        <v>7</v>
      </c>
      <c r="H1723">
        <v>13</v>
      </c>
      <c r="I1723">
        <v>-0.56779620019779742</v>
      </c>
      <c r="J1723">
        <v>-6</v>
      </c>
      <c r="K1723">
        <v>1</v>
      </c>
      <c r="L1723">
        <v>3.4412681666869647</v>
      </c>
      <c r="M1723">
        <v>0.7</v>
      </c>
      <c r="N1723">
        <v>0.6</v>
      </c>
      <c r="O1723">
        <v>-0.2711955953349709</v>
      </c>
      <c r="P1723">
        <v>4.9824439862197298</v>
      </c>
      <c r="Q1723">
        <v>3.0165163945724211E-3</v>
      </c>
      <c r="R1723">
        <v>4.1994766155447198</v>
      </c>
      <c r="S1723">
        <v>0.8</v>
      </c>
      <c r="T1723">
        <v>0.5</v>
      </c>
      <c r="U1723">
        <v>2.5939379321831869E-2</v>
      </c>
      <c r="V1723">
        <v>3.7855536130536129</v>
      </c>
    </row>
    <row r="1724" spans="1:22" x14ac:dyDescent="0.45">
      <c r="A1724">
        <v>2006</v>
      </c>
      <c r="B1724">
        <v>9</v>
      </c>
      <c r="C1724" t="s">
        <v>33</v>
      </c>
      <c r="D1724" t="s">
        <v>26</v>
      </c>
      <c r="E1724">
        <v>-7</v>
      </c>
      <c r="F1724">
        <v>3.4695708625674273</v>
      </c>
      <c r="G1724">
        <v>-7</v>
      </c>
      <c r="H1724">
        <v>3</v>
      </c>
      <c r="I1724">
        <v>0.46957086256742731</v>
      </c>
      <c r="J1724">
        <v>-10</v>
      </c>
      <c r="K1724">
        <v>0</v>
      </c>
      <c r="L1724">
        <v>3.5308289252662655</v>
      </c>
      <c r="M1724">
        <v>0.4</v>
      </c>
      <c r="N1724">
        <v>0.3</v>
      </c>
      <c r="O1724">
        <v>0.10751188325679377</v>
      </c>
      <c r="P1724">
        <v>5.0030151914312633</v>
      </c>
      <c r="Q1724">
        <v>2.8354654437358361E-2</v>
      </c>
      <c r="R1724">
        <v>3.7921653131820476</v>
      </c>
      <c r="S1724">
        <v>0.6</v>
      </c>
      <c r="T1724">
        <v>0.5</v>
      </c>
      <c r="U1724">
        <v>2.6994765019155043E-2</v>
      </c>
      <c r="V1724">
        <v>3.4219780773773514</v>
      </c>
    </row>
    <row r="1725" spans="1:22" x14ac:dyDescent="0.45">
      <c r="A1725">
        <v>2006</v>
      </c>
      <c r="B1725">
        <v>9</v>
      </c>
      <c r="C1725" t="s">
        <v>39</v>
      </c>
      <c r="D1725" t="s">
        <v>43</v>
      </c>
      <c r="E1725">
        <v>16</v>
      </c>
      <c r="F1725">
        <v>9.4432532337179484</v>
      </c>
      <c r="G1725">
        <v>16</v>
      </c>
      <c r="H1725">
        <v>7</v>
      </c>
      <c r="I1725">
        <v>2.4432532337179484</v>
      </c>
      <c r="J1725">
        <v>9</v>
      </c>
      <c r="K1725">
        <v>1</v>
      </c>
      <c r="L1725">
        <v>3.9109503190681671</v>
      </c>
      <c r="M1725">
        <v>1.2</v>
      </c>
      <c r="N1725">
        <v>0.4</v>
      </c>
      <c r="O1725">
        <v>-0.20975959285741022</v>
      </c>
      <c r="P1725">
        <v>4.3538826232247292</v>
      </c>
      <c r="Q1725">
        <v>-8.4498759538852594E-2</v>
      </c>
      <c r="R1725">
        <v>4.0987893195182199</v>
      </c>
      <c r="S1725">
        <v>0.3</v>
      </c>
      <c r="T1725">
        <v>0.7</v>
      </c>
      <c r="U1725">
        <v>9.0613109588064775E-2</v>
      </c>
      <c r="V1725">
        <v>3.8643731297941826</v>
      </c>
    </row>
    <row r="1726" spans="1:22" x14ac:dyDescent="0.45">
      <c r="A1726">
        <v>2006</v>
      </c>
      <c r="B1726">
        <v>10</v>
      </c>
      <c r="C1726" t="s">
        <v>31</v>
      </c>
      <c r="D1726" t="s">
        <v>28</v>
      </c>
      <c r="E1726">
        <v>-4</v>
      </c>
      <c r="F1726">
        <v>9.6045011328126506</v>
      </c>
      <c r="G1726">
        <v>-4</v>
      </c>
      <c r="H1726">
        <v>9</v>
      </c>
      <c r="I1726">
        <v>0.60450113281265061</v>
      </c>
      <c r="J1726">
        <v>-13</v>
      </c>
      <c r="K1726">
        <v>0</v>
      </c>
      <c r="L1726">
        <v>3.2573007753826166</v>
      </c>
      <c r="M1726">
        <v>0.8</v>
      </c>
      <c r="N1726">
        <v>0.7</v>
      </c>
      <c r="O1726">
        <v>-0.29554438298569335</v>
      </c>
      <c r="P1726">
        <v>5.2418642760748018</v>
      </c>
      <c r="Q1726">
        <v>1.2080194072389944E-2</v>
      </c>
      <c r="R1726">
        <v>5.0119808268402215</v>
      </c>
      <c r="S1726">
        <v>1.1000000000000001</v>
      </c>
      <c r="T1726">
        <v>0.6</v>
      </c>
      <c r="U1726">
        <v>-4.7702021484028224E-2</v>
      </c>
      <c r="V1726">
        <v>4.0852741259843324</v>
      </c>
    </row>
    <row r="1727" spans="1:22" x14ac:dyDescent="0.45">
      <c r="A1727">
        <v>2006</v>
      </c>
      <c r="B1727">
        <v>10</v>
      </c>
      <c r="C1727" t="s">
        <v>34</v>
      </c>
      <c r="D1727" t="s">
        <v>40</v>
      </c>
      <c r="E1727">
        <v>-8</v>
      </c>
      <c r="F1727">
        <v>-2.553526479194661</v>
      </c>
      <c r="G1727">
        <v>-8</v>
      </c>
      <c r="H1727">
        <v>-1</v>
      </c>
      <c r="I1727">
        <v>-1.553526479194661</v>
      </c>
      <c r="J1727">
        <v>-7</v>
      </c>
      <c r="K1727">
        <v>1</v>
      </c>
      <c r="L1727">
        <v>4.5415056010519654</v>
      </c>
      <c r="M1727">
        <v>0.8</v>
      </c>
      <c r="N1727">
        <v>0.4</v>
      </c>
      <c r="O1727">
        <v>2.6677044581136972E-2</v>
      </c>
      <c r="P1727">
        <v>3.7839725853856292</v>
      </c>
      <c r="Q1727">
        <v>-0.16327050619777872</v>
      </c>
      <c r="R1727">
        <v>3.8689096515799308</v>
      </c>
      <c r="S1727">
        <v>0.7</v>
      </c>
      <c r="T1727">
        <v>0.6</v>
      </c>
      <c r="U1727">
        <v>-1.970386440658942E-2</v>
      </c>
      <c r="V1727">
        <v>4.646387500241989</v>
      </c>
    </row>
    <row r="1728" spans="1:22" x14ac:dyDescent="0.45">
      <c r="A1728">
        <v>2006</v>
      </c>
      <c r="B1728">
        <v>10</v>
      </c>
      <c r="C1728" t="s">
        <v>47</v>
      </c>
      <c r="D1728" t="s">
        <v>25</v>
      </c>
      <c r="E1728">
        <v>-6</v>
      </c>
      <c r="F1728">
        <v>5.942029496002875</v>
      </c>
      <c r="G1728">
        <v>-6</v>
      </c>
      <c r="H1728">
        <v>6.5</v>
      </c>
      <c r="I1728">
        <v>-0.557970503997125</v>
      </c>
      <c r="J1728">
        <v>-12.5</v>
      </c>
      <c r="K1728">
        <v>1</v>
      </c>
      <c r="L1728">
        <v>4.9581754648859917</v>
      </c>
      <c r="M1728">
        <v>1</v>
      </c>
      <c r="N1728">
        <v>0.6</v>
      </c>
      <c r="O1728">
        <v>-0.14235368239841359</v>
      </c>
      <c r="P1728">
        <v>4.4993256042203411</v>
      </c>
      <c r="Q1728">
        <v>0.12119059178703435</v>
      </c>
      <c r="R1728">
        <v>4.0144591257555664</v>
      </c>
      <c r="S1728">
        <v>0.7</v>
      </c>
      <c r="T1728">
        <v>0.7</v>
      </c>
      <c r="U1728">
        <v>-1.4554565658481589E-2</v>
      </c>
      <c r="V1728">
        <v>3.8490182005816687</v>
      </c>
    </row>
    <row r="1729" spans="1:22" x14ac:dyDescent="0.45">
      <c r="A1729">
        <v>2006</v>
      </c>
      <c r="B1729">
        <v>10</v>
      </c>
      <c r="C1729" t="s">
        <v>27</v>
      </c>
      <c r="D1729" t="s">
        <v>33</v>
      </c>
      <c r="E1729">
        <v>1</v>
      </c>
      <c r="F1729">
        <v>8.9120270864926674</v>
      </c>
      <c r="G1729">
        <v>1</v>
      </c>
      <c r="H1729">
        <v>12</v>
      </c>
      <c r="I1729">
        <v>-3.0879729135073326</v>
      </c>
      <c r="J1729">
        <v>-11</v>
      </c>
      <c r="K1729">
        <v>1</v>
      </c>
      <c r="L1729">
        <v>3.8439899423948418</v>
      </c>
      <c r="M1729">
        <v>0.9</v>
      </c>
      <c r="N1729">
        <v>0.8</v>
      </c>
      <c r="O1729">
        <v>-0.12961461570131136</v>
      </c>
      <c r="P1729">
        <v>4.1980497835497834</v>
      </c>
      <c r="Q1729">
        <v>-4.2901529033058786E-2</v>
      </c>
      <c r="R1729">
        <v>3.52523451967186</v>
      </c>
      <c r="S1729">
        <v>0.4</v>
      </c>
      <c r="T1729">
        <v>0.2</v>
      </c>
      <c r="U1729">
        <v>0.15282825144315604</v>
      </c>
      <c r="V1729">
        <v>5.0188537007480338</v>
      </c>
    </row>
    <row r="1730" spans="1:22" x14ac:dyDescent="0.45">
      <c r="A1730">
        <v>2006</v>
      </c>
      <c r="B1730">
        <v>10</v>
      </c>
      <c r="C1730" t="s">
        <v>53</v>
      </c>
      <c r="D1730" t="s">
        <v>48</v>
      </c>
      <c r="E1730">
        <v>-3</v>
      </c>
      <c r="F1730">
        <v>9.892637112138754</v>
      </c>
      <c r="G1730">
        <v>-3</v>
      </c>
      <c r="H1730">
        <v>10</v>
      </c>
      <c r="I1730">
        <v>-0.10736288786124604</v>
      </c>
      <c r="J1730">
        <v>-13</v>
      </c>
      <c r="K1730">
        <v>1</v>
      </c>
      <c r="L1730">
        <v>3.2252919703350451</v>
      </c>
      <c r="M1730">
        <v>1.2</v>
      </c>
      <c r="N1730">
        <v>0.6</v>
      </c>
      <c r="O1730">
        <v>-9.758956730522908E-2</v>
      </c>
      <c r="P1730">
        <v>4.6681641550033994</v>
      </c>
      <c r="Q1730">
        <v>6.8698246469604166E-2</v>
      </c>
      <c r="R1730">
        <v>4.3310246847970628</v>
      </c>
      <c r="S1730">
        <v>0.7</v>
      </c>
      <c r="T1730">
        <v>0.4</v>
      </c>
      <c r="U1730">
        <v>4.6631989160215104E-2</v>
      </c>
      <c r="V1730">
        <v>3.4208549728639914</v>
      </c>
    </row>
    <row r="1731" spans="1:22" x14ac:dyDescent="0.45">
      <c r="A1731">
        <v>2006</v>
      </c>
      <c r="B1731">
        <v>10</v>
      </c>
      <c r="C1731" t="s">
        <v>38</v>
      </c>
      <c r="D1731" t="s">
        <v>22</v>
      </c>
      <c r="E1731">
        <v>3</v>
      </c>
      <c r="F1731">
        <v>1.9567211346021729</v>
      </c>
      <c r="G1731">
        <v>3</v>
      </c>
      <c r="H1731">
        <v>1</v>
      </c>
      <c r="I1731">
        <v>0.9567211346021729</v>
      </c>
      <c r="J1731">
        <v>2</v>
      </c>
      <c r="K1731">
        <v>1</v>
      </c>
      <c r="L1731">
        <v>4.2065341542515453</v>
      </c>
      <c r="M1731">
        <v>1</v>
      </c>
      <c r="N1731">
        <v>0.2</v>
      </c>
      <c r="O1731">
        <v>9.7577687796014511E-3</v>
      </c>
      <c r="P1731">
        <v>3.9186430078984591</v>
      </c>
      <c r="Q1731">
        <v>-5.8530207985757809E-2</v>
      </c>
      <c r="R1731">
        <v>3.8183266761470032</v>
      </c>
      <c r="S1731">
        <v>0.7</v>
      </c>
      <c r="T1731">
        <v>0.9</v>
      </c>
      <c r="U1731">
        <v>-0.13996577653861184</v>
      </c>
      <c r="V1731">
        <v>3.4602411991771262</v>
      </c>
    </row>
    <row r="1732" spans="1:22" x14ac:dyDescent="0.45">
      <c r="A1732">
        <v>2006</v>
      </c>
      <c r="B1732">
        <v>10</v>
      </c>
      <c r="C1732" t="s">
        <v>46</v>
      </c>
      <c r="D1732" t="s">
        <v>35</v>
      </c>
      <c r="E1732">
        <v>-6</v>
      </c>
      <c r="F1732">
        <v>1.7444560598945742</v>
      </c>
      <c r="G1732">
        <v>-6</v>
      </c>
      <c r="H1732">
        <v>5</v>
      </c>
      <c r="I1732">
        <v>-3.2555439401054258</v>
      </c>
      <c r="J1732">
        <v>-11</v>
      </c>
      <c r="K1732">
        <v>1</v>
      </c>
      <c r="L1732">
        <v>3.6542534834446601</v>
      </c>
      <c r="M1732">
        <v>0.8</v>
      </c>
      <c r="N1732">
        <v>0.5</v>
      </c>
      <c r="O1732">
        <v>1.9229843603660819E-2</v>
      </c>
      <c r="P1732">
        <v>3.8439082631820547</v>
      </c>
      <c r="Q1732">
        <v>-3.4860602328464314E-3</v>
      </c>
      <c r="R1732">
        <v>4.1304469696969699</v>
      </c>
      <c r="S1732">
        <v>0.8</v>
      </c>
      <c r="T1732">
        <v>0.5</v>
      </c>
      <c r="U1732">
        <v>-4.6714983253942577E-2</v>
      </c>
      <c r="V1732">
        <v>3.4461281067610998</v>
      </c>
    </row>
    <row r="1733" spans="1:22" x14ac:dyDescent="0.45">
      <c r="A1733">
        <v>2006</v>
      </c>
      <c r="B1733">
        <v>10</v>
      </c>
      <c r="C1733" t="s">
        <v>32</v>
      </c>
      <c r="D1733" t="s">
        <v>26</v>
      </c>
      <c r="E1733">
        <v>-3</v>
      </c>
      <c r="F1733">
        <v>6.1416515932987927</v>
      </c>
      <c r="G1733">
        <v>-3</v>
      </c>
      <c r="H1733">
        <v>10.5</v>
      </c>
      <c r="I1733">
        <v>-4.3583484067012073</v>
      </c>
      <c r="J1733">
        <v>-13.5</v>
      </c>
      <c r="K1733">
        <v>1</v>
      </c>
      <c r="L1733">
        <v>3.6995736500341763</v>
      </c>
      <c r="M1733">
        <v>0.4</v>
      </c>
      <c r="N1733">
        <v>0.5</v>
      </c>
      <c r="O1733">
        <v>-4.1003277921717471E-2</v>
      </c>
      <c r="P1733">
        <v>4.667734744555827</v>
      </c>
      <c r="Q1733">
        <v>-6.1246548057855774E-3</v>
      </c>
      <c r="R1733">
        <v>3.9493081703249047</v>
      </c>
      <c r="S1733">
        <v>0.7</v>
      </c>
      <c r="T1733">
        <v>0.6</v>
      </c>
      <c r="U1733">
        <v>2.7175585593259909E-2</v>
      </c>
      <c r="V1733">
        <v>3.4727473081465825</v>
      </c>
    </row>
    <row r="1734" spans="1:22" x14ac:dyDescent="0.45">
      <c r="A1734">
        <v>2006</v>
      </c>
      <c r="B1734">
        <v>10</v>
      </c>
      <c r="C1734" t="s">
        <v>45</v>
      </c>
      <c r="D1734" t="s">
        <v>44</v>
      </c>
      <c r="E1734">
        <v>24</v>
      </c>
      <c r="F1734">
        <v>2.4923585754015685</v>
      </c>
      <c r="G1734">
        <v>24</v>
      </c>
      <c r="H1734">
        <v>9</v>
      </c>
      <c r="I1734">
        <v>-6.5076414245984315</v>
      </c>
      <c r="J1734">
        <v>15</v>
      </c>
      <c r="K1734">
        <v>0</v>
      </c>
      <c r="L1734">
        <v>4.4146515015622558</v>
      </c>
      <c r="M1734">
        <v>0.6</v>
      </c>
      <c r="N1734">
        <v>0.3</v>
      </c>
      <c r="O1734">
        <v>5.0720188540423691E-2</v>
      </c>
      <c r="P1734">
        <v>3.9464409184726521</v>
      </c>
      <c r="Q1734">
        <v>9.0731004787406547E-2</v>
      </c>
      <c r="R1734">
        <v>4.9376272849957061</v>
      </c>
      <c r="S1734">
        <v>0.9</v>
      </c>
      <c r="T1734">
        <v>0.5</v>
      </c>
      <c r="U1734">
        <v>-2.7091762900424803E-2</v>
      </c>
      <c r="V1734">
        <v>3.6137398401242793</v>
      </c>
    </row>
    <row r="1735" spans="1:22" x14ac:dyDescent="0.45">
      <c r="A1735">
        <v>2006</v>
      </c>
      <c r="B1735">
        <v>10</v>
      </c>
      <c r="C1735" t="s">
        <v>50</v>
      </c>
      <c r="D1735" t="s">
        <v>30</v>
      </c>
      <c r="E1735">
        <v>-1</v>
      </c>
      <c r="F1735">
        <v>-4.5869319621887392</v>
      </c>
      <c r="G1735">
        <v>-1</v>
      </c>
      <c r="H1735">
        <v>-7</v>
      </c>
      <c r="I1735">
        <v>2.4130680378112608</v>
      </c>
      <c r="J1735">
        <v>6</v>
      </c>
      <c r="K1735">
        <v>1</v>
      </c>
      <c r="L1735">
        <v>3.3444730707888604</v>
      </c>
      <c r="M1735">
        <v>1.2</v>
      </c>
      <c r="N1735">
        <v>0.3</v>
      </c>
      <c r="O1735">
        <v>-0.10440424351026538</v>
      </c>
      <c r="P1735">
        <v>3.0174611014339368</v>
      </c>
      <c r="Q1735">
        <v>-0.29520212677639024</v>
      </c>
      <c r="R1735">
        <v>4.0301274275260344</v>
      </c>
      <c r="S1735">
        <v>0.8</v>
      </c>
      <c r="T1735">
        <v>1.1000000000000001</v>
      </c>
      <c r="U1735">
        <v>-0.23869114916265383</v>
      </c>
      <c r="V1735">
        <v>4.7994877377897982</v>
      </c>
    </row>
    <row r="1736" spans="1:22" x14ac:dyDescent="0.45">
      <c r="A1736">
        <v>2006</v>
      </c>
      <c r="B1736">
        <v>10</v>
      </c>
      <c r="C1736" t="s">
        <v>52</v>
      </c>
      <c r="D1736" t="s">
        <v>39</v>
      </c>
      <c r="E1736">
        <v>-4</v>
      </c>
      <c r="F1736">
        <v>-4.2422210172311896</v>
      </c>
      <c r="G1736">
        <v>-4</v>
      </c>
      <c r="H1736">
        <v>-9</v>
      </c>
      <c r="I1736">
        <v>4.7577789827688104</v>
      </c>
      <c r="J1736">
        <v>5</v>
      </c>
      <c r="K1736">
        <v>1</v>
      </c>
      <c r="L1736">
        <v>4.7824236849583466</v>
      </c>
      <c r="M1736">
        <v>0.5</v>
      </c>
      <c r="N1736">
        <v>0.5</v>
      </c>
      <c r="O1736">
        <v>-4.8669821969494556E-2</v>
      </c>
      <c r="P1736">
        <v>3.4816672139350153</v>
      </c>
      <c r="Q1736">
        <v>-0.12650810040782554</v>
      </c>
      <c r="R1736">
        <v>4.0070372755899069</v>
      </c>
      <c r="S1736">
        <v>1.2</v>
      </c>
      <c r="T1736">
        <v>0.3</v>
      </c>
      <c r="U1736">
        <v>-0.2185614478989728</v>
      </c>
      <c r="V1736">
        <v>4.5311326232247291</v>
      </c>
    </row>
    <row r="1737" spans="1:22" x14ac:dyDescent="0.45">
      <c r="A1737">
        <v>2006</v>
      </c>
      <c r="B1737">
        <v>10</v>
      </c>
      <c r="C1737" t="s">
        <v>23</v>
      </c>
      <c r="D1737" t="s">
        <v>36</v>
      </c>
      <c r="E1737">
        <v>-17</v>
      </c>
      <c r="F1737">
        <v>-2.978914367972207</v>
      </c>
      <c r="G1737">
        <v>-17</v>
      </c>
      <c r="H1737">
        <v>-6.5</v>
      </c>
      <c r="I1737">
        <v>3.521085632027793</v>
      </c>
      <c r="J1737">
        <v>-10.5</v>
      </c>
      <c r="K1737">
        <v>0</v>
      </c>
      <c r="L1737">
        <v>4.2155669808422527</v>
      </c>
      <c r="M1737">
        <v>0.6</v>
      </c>
      <c r="N1737">
        <v>0.5</v>
      </c>
      <c r="O1737">
        <v>3.1277930864436428E-2</v>
      </c>
      <c r="P1737">
        <v>3.3332994929047559</v>
      </c>
      <c r="Q1737">
        <v>-0.11470100313782475</v>
      </c>
      <c r="R1737">
        <v>2.8599642100096401</v>
      </c>
      <c r="S1737">
        <v>0.7</v>
      </c>
      <c r="T1737">
        <v>0.9</v>
      </c>
      <c r="U1737">
        <v>-0.12502205471577602</v>
      </c>
      <c r="V1737">
        <v>3.8241491841491841</v>
      </c>
    </row>
    <row r="1738" spans="1:22" x14ac:dyDescent="0.45">
      <c r="A1738">
        <v>2006</v>
      </c>
      <c r="B1738">
        <v>10</v>
      </c>
      <c r="C1738" t="s">
        <v>49</v>
      </c>
      <c r="D1738" t="s">
        <v>41</v>
      </c>
      <c r="E1738">
        <v>7</v>
      </c>
      <c r="F1738">
        <v>7.4702965322755421</v>
      </c>
      <c r="G1738">
        <v>7</v>
      </c>
      <c r="H1738">
        <v>6.5</v>
      </c>
      <c r="I1738">
        <v>0.97029653227554213</v>
      </c>
      <c r="J1738">
        <v>0.5</v>
      </c>
      <c r="K1738">
        <v>1</v>
      </c>
      <c r="L1738">
        <v>3.3879140928444338</v>
      </c>
      <c r="M1738">
        <v>1.1000000000000001</v>
      </c>
      <c r="N1738">
        <v>0.7</v>
      </c>
      <c r="O1738">
        <v>-4.3797200891005764E-2</v>
      </c>
      <c r="P1738">
        <v>4.0647723191840841</v>
      </c>
      <c r="Q1738">
        <v>-7.4859182834982926E-2</v>
      </c>
      <c r="R1738">
        <v>4.1686099086099082</v>
      </c>
      <c r="S1738">
        <v>0.8</v>
      </c>
      <c r="T1738">
        <v>0.7</v>
      </c>
      <c r="U1738">
        <v>8.3370606958615145E-2</v>
      </c>
      <c r="V1738">
        <v>3.5543428424001178</v>
      </c>
    </row>
    <row r="1739" spans="1:22" x14ac:dyDescent="0.45">
      <c r="A1739">
        <v>2006</v>
      </c>
      <c r="B1739">
        <v>10</v>
      </c>
      <c r="C1739" t="s">
        <v>51</v>
      </c>
      <c r="D1739" t="s">
        <v>43</v>
      </c>
      <c r="E1739">
        <v>2</v>
      </c>
      <c r="F1739">
        <v>4.495714485984835</v>
      </c>
      <c r="G1739">
        <v>2</v>
      </c>
      <c r="H1739">
        <v>3</v>
      </c>
      <c r="I1739">
        <v>1.495714485984835</v>
      </c>
      <c r="J1739">
        <v>-1</v>
      </c>
      <c r="K1739">
        <v>0</v>
      </c>
      <c r="L1739">
        <v>3.6176658980629908</v>
      </c>
      <c r="M1739">
        <v>0.6</v>
      </c>
      <c r="N1739">
        <v>0</v>
      </c>
      <c r="O1739">
        <v>4.1847469343402235E-2</v>
      </c>
      <c r="P1739">
        <v>4.9937310919028182</v>
      </c>
      <c r="Q1739">
        <v>-3.9533223923735018E-2</v>
      </c>
      <c r="R1739">
        <v>4.0670115417404427</v>
      </c>
      <c r="S1739">
        <v>0.3</v>
      </c>
      <c r="T1739">
        <v>0.7</v>
      </c>
      <c r="U1739">
        <v>2.9093546406940556E-2</v>
      </c>
      <c r="V1739">
        <v>4.1093731297941822</v>
      </c>
    </row>
    <row r="1740" spans="1:22" x14ac:dyDescent="0.45">
      <c r="A1740">
        <v>2006</v>
      </c>
      <c r="B1740">
        <v>10</v>
      </c>
      <c r="C1740" t="s">
        <v>24</v>
      </c>
      <c r="D1740" t="s">
        <v>37</v>
      </c>
      <c r="E1740">
        <v>-18</v>
      </c>
      <c r="F1740">
        <v>0.37535806932576099</v>
      </c>
      <c r="G1740">
        <v>-18</v>
      </c>
      <c r="H1740">
        <v>1</v>
      </c>
      <c r="I1740">
        <v>-0.62464193067423901</v>
      </c>
      <c r="J1740">
        <v>-19</v>
      </c>
      <c r="K1740">
        <v>1</v>
      </c>
      <c r="L1740">
        <v>3.9195883363282746</v>
      </c>
      <c r="M1740">
        <v>1</v>
      </c>
      <c r="N1740">
        <v>0.6</v>
      </c>
      <c r="O1740">
        <v>-8.552047218605207E-3</v>
      </c>
      <c r="P1740">
        <v>3.5057236623026098</v>
      </c>
      <c r="Q1740">
        <v>-0.21920188191550918</v>
      </c>
      <c r="R1740">
        <v>4.8958176253570986</v>
      </c>
      <c r="S1740">
        <v>0.6</v>
      </c>
      <c r="T1740">
        <v>0.7</v>
      </c>
      <c r="U1740">
        <v>-1.9109596946425465E-2</v>
      </c>
      <c r="V1740">
        <v>3.5255250597355854</v>
      </c>
    </row>
    <row r="1741" spans="1:22" x14ac:dyDescent="0.45">
      <c r="A1741">
        <v>2006</v>
      </c>
      <c r="B1741">
        <v>10</v>
      </c>
      <c r="C1741" t="s">
        <v>42</v>
      </c>
      <c r="D1741" t="s">
        <v>29</v>
      </c>
      <c r="E1741">
        <v>14</v>
      </c>
      <c r="F1741">
        <v>6.7785193259452958</v>
      </c>
      <c r="G1741">
        <v>14</v>
      </c>
      <c r="H1741">
        <v>10</v>
      </c>
      <c r="I1741">
        <v>-3.2214806740547042</v>
      </c>
      <c r="J1741">
        <v>4</v>
      </c>
      <c r="K1741">
        <v>0</v>
      </c>
      <c r="L1741">
        <v>4.0391494332980402</v>
      </c>
      <c r="M1741">
        <v>0.8</v>
      </c>
      <c r="N1741">
        <v>0.6</v>
      </c>
      <c r="O1741">
        <v>-0.16199725175708879</v>
      </c>
      <c r="P1741">
        <v>4.2094690773238277</v>
      </c>
      <c r="Q1741">
        <v>9.0617427639987577E-3</v>
      </c>
      <c r="R1741">
        <v>4.1441884907733098</v>
      </c>
      <c r="S1741">
        <v>0.6</v>
      </c>
      <c r="T1741">
        <v>0.2</v>
      </c>
      <c r="U1741">
        <v>-2.8028481386143212E-2</v>
      </c>
      <c r="V1741">
        <v>4.136649600829168</v>
      </c>
    </row>
    <row r="1742" spans="1:22" x14ac:dyDescent="0.45">
      <c r="A1742">
        <v>2006</v>
      </c>
      <c r="B1742">
        <v>11</v>
      </c>
      <c r="C1742" t="s">
        <v>28</v>
      </c>
      <c r="D1742" t="s">
        <v>50</v>
      </c>
      <c r="E1742">
        <v>14</v>
      </c>
      <c r="F1742">
        <v>3.5638516596187904</v>
      </c>
      <c r="G1742">
        <v>14</v>
      </c>
      <c r="H1742">
        <v>3.5</v>
      </c>
      <c r="I1742">
        <v>6.3851659618790357E-2</v>
      </c>
      <c r="J1742">
        <v>10.5</v>
      </c>
      <c r="K1742">
        <v>1</v>
      </c>
      <c r="L1742">
        <v>5.0554590877097869</v>
      </c>
      <c r="M1742">
        <v>1</v>
      </c>
      <c r="N1742">
        <v>0.7</v>
      </c>
      <c r="O1742">
        <v>-6.6623865346470135E-2</v>
      </c>
      <c r="P1742">
        <v>4.1105372838790695</v>
      </c>
      <c r="Q1742">
        <v>-1.6775600724707247E-2</v>
      </c>
      <c r="R1742">
        <v>3.3078064041221937</v>
      </c>
      <c r="S1742">
        <v>1.2</v>
      </c>
      <c r="T1742">
        <v>0.5</v>
      </c>
      <c r="U1742">
        <v>-0.12128979166356438</v>
      </c>
      <c r="V1742">
        <v>3.1350536940265292</v>
      </c>
    </row>
    <row r="1743" spans="1:22" x14ac:dyDescent="0.45">
      <c r="A1743">
        <v>2006</v>
      </c>
      <c r="B1743">
        <v>11</v>
      </c>
      <c r="C1743" t="s">
        <v>51</v>
      </c>
      <c r="D1743" t="s">
        <v>29</v>
      </c>
      <c r="E1743">
        <v>15</v>
      </c>
      <c r="F1743">
        <v>5.280343645767708</v>
      </c>
      <c r="G1743">
        <v>15</v>
      </c>
      <c r="H1743">
        <v>6.5</v>
      </c>
      <c r="I1743">
        <v>-1.219656354232292</v>
      </c>
      <c r="J1743">
        <v>8.5</v>
      </c>
      <c r="K1743">
        <v>0</v>
      </c>
      <c r="L1743">
        <v>3.9380167752559729</v>
      </c>
      <c r="M1743">
        <v>0.6</v>
      </c>
      <c r="N1743">
        <v>0</v>
      </c>
      <c r="O1743">
        <v>3.8052735404162444E-2</v>
      </c>
      <c r="P1743">
        <v>5.012481091902818</v>
      </c>
      <c r="Q1743">
        <v>-3.5592129519742791E-2</v>
      </c>
      <c r="R1743">
        <v>4.0283990170890993</v>
      </c>
      <c r="S1743">
        <v>0.5</v>
      </c>
      <c r="T1743">
        <v>0.2</v>
      </c>
      <c r="U1743">
        <v>-2.2509538102696382E-2</v>
      </c>
      <c r="V1743">
        <v>3.8909353151148816</v>
      </c>
    </row>
    <row r="1744" spans="1:22" x14ac:dyDescent="0.45">
      <c r="A1744">
        <v>2006</v>
      </c>
      <c r="B1744">
        <v>11</v>
      </c>
      <c r="C1744" t="s">
        <v>41</v>
      </c>
      <c r="D1744" t="s">
        <v>31</v>
      </c>
      <c r="E1744">
        <v>-4</v>
      </c>
      <c r="F1744">
        <v>-9.0616910434616482</v>
      </c>
      <c r="G1744">
        <v>-4</v>
      </c>
      <c r="H1744">
        <v>-4</v>
      </c>
      <c r="I1744">
        <v>-5.0616910434616482</v>
      </c>
      <c r="J1744">
        <v>0</v>
      </c>
      <c r="K1744">
        <v>0</v>
      </c>
      <c r="L1744">
        <v>4.260227842333105</v>
      </c>
      <c r="M1744">
        <v>0.8</v>
      </c>
      <c r="N1744">
        <v>0.7</v>
      </c>
      <c r="O1744">
        <v>7.8466003285372066E-2</v>
      </c>
      <c r="P1744">
        <v>3.6675007371369603</v>
      </c>
      <c r="Q1744">
        <v>-2.6858190718028568E-2</v>
      </c>
      <c r="R1744">
        <v>3.3125639332773531</v>
      </c>
      <c r="S1744">
        <v>0.5</v>
      </c>
      <c r="T1744">
        <v>0.7</v>
      </c>
      <c r="U1744">
        <v>-0.27514803142152749</v>
      </c>
      <c r="V1744">
        <v>5.1492716834822101</v>
      </c>
    </row>
    <row r="1745" spans="1:22" x14ac:dyDescent="0.45">
      <c r="A1745">
        <v>2006</v>
      </c>
      <c r="B1745">
        <v>11</v>
      </c>
      <c r="C1745" t="s">
        <v>26</v>
      </c>
      <c r="D1745" t="s">
        <v>46</v>
      </c>
      <c r="E1745">
        <v>-35</v>
      </c>
      <c r="F1745">
        <v>2.2990636226176289</v>
      </c>
      <c r="G1745">
        <v>-35</v>
      </c>
      <c r="H1745">
        <v>-5.5</v>
      </c>
      <c r="I1745">
        <v>7.7990636226176289</v>
      </c>
      <c r="J1745">
        <v>-29.5</v>
      </c>
      <c r="K1745">
        <v>0</v>
      </c>
      <c r="L1745">
        <v>4.2390140526778461</v>
      </c>
      <c r="M1745">
        <v>0.8</v>
      </c>
      <c r="N1745">
        <v>0.5</v>
      </c>
      <c r="O1745">
        <v>1.6853439285144035E-2</v>
      </c>
      <c r="P1745">
        <v>3.5005250859243602</v>
      </c>
      <c r="Q1745">
        <v>3.0966441386094074E-2</v>
      </c>
      <c r="R1745">
        <v>3.5494915786827548</v>
      </c>
      <c r="S1745">
        <v>0.8</v>
      </c>
      <c r="T1745">
        <v>0.4</v>
      </c>
      <c r="U1745">
        <v>2.1379849429328648E-2</v>
      </c>
      <c r="V1745">
        <v>3.8576337533781335</v>
      </c>
    </row>
    <row r="1746" spans="1:22" x14ac:dyDescent="0.45">
      <c r="A1746">
        <v>2006</v>
      </c>
      <c r="B1746">
        <v>11</v>
      </c>
      <c r="C1746" t="s">
        <v>27</v>
      </c>
      <c r="D1746" t="s">
        <v>53</v>
      </c>
      <c r="E1746">
        <v>-3</v>
      </c>
      <c r="F1746">
        <v>3.0624332313316853</v>
      </c>
      <c r="G1746">
        <v>-3</v>
      </c>
      <c r="H1746">
        <v>3</v>
      </c>
      <c r="I1746">
        <v>6.2433231331685324E-2</v>
      </c>
      <c r="J1746">
        <v>-6</v>
      </c>
      <c r="K1746">
        <v>0</v>
      </c>
      <c r="L1746">
        <v>3.8082323666372657</v>
      </c>
      <c r="M1746">
        <v>0.9</v>
      </c>
      <c r="N1746">
        <v>0.7</v>
      </c>
      <c r="O1746">
        <v>-0.16295892561796646</v>
      </c>
      <c r="P1746">
        <v>4.2766212121212117</v>
      </c>
      <c r="Q1746">
        <v>-4.5914215666708995E-2</v>
      </c>
      <c r="R1746">
        <v>3.2476522187822496</v>
      </c>
      <c r="S1746">
        <v>1.1000000000000001</v>
      </c>
      <c r="T1746">
        <v>0.6</v>
      </c>
      <c r="U1746">
        <v>-0.1026292581744489</v>
      </c>
      <c r="V1746">
        <v>4.7785537653930099</v>
      </c>
    </row>
    <row r="1747" spans="1:22" x14ac:dyDescent="0.45">
      <c r="A1747">
        <v>2006</v>
      </c>
      <c r="B1747">
        <v>11</v>
      </c>
      <c r="C1747" t="s">
        <v>39</v>
      </c>
      <c r="D1747" t="s">
        <v>38</v>
      </c>
      <c r="E1747">
        <v>4</v>
      </c>
      <c r="F1747">
        <v>7.2091757303900286</v>
      </c>
      <c r="G1747">
        <v>4</v>
      </c>
      <c r="H1747">
        <v>9</v>
      </c>
      <c r="I1747">
        <v>-1.7908242696099714</v>
      </c>
      <c r="J1747">
        <v>-5</v>
      </c>
      <c r="K1747">
        <v>1</v>
      </c>
      <c r="L1747">
        <v>3.8706736392262706</v>
      </c>
      <c r="M1747">
        <v>1.1000000000000001</v>
      </c>
      <c r="N1747">
        <v>0.3</v>
      </c>
      <c r="O1747">
        <v>-0.22376740288747116</v>
      </c>
      <c r="P1747">
        <v>4.3998826232247286</v>
      </c>
      <c r="Q1747">
        <v>-0.13187078634101629</v>
      </c>
      <c r="R1747">
        <v>4.1831075808249718</v>
      </c>
      <c r="S1747">
        <v>0.9</v>
      </c>
      <c r="T1747">
        <v>0.2</v>
      </c>
      <c r="U1747">
        <v>-2.9448282229229163E-2</v>
      </c>
      <c r="V1747">
        <v>3.9214752519071738</v>
      </c>
    </row>
    <row r="1748" spans="1:22" x14ac:dyDescent="0.45">
      <c r="A1748">
        <v>2006</v>
      </c>
      <c r="B1748">
        <v>11</v>
      </c>
      <c r="C1748" t="s">
        <v>35</v>
      </c>
      <c r="D1748" t="s">
        <v>22</v>
      </c>
      <c r="E1748">
        <v>4</v>
      </c>
      <c r="F1748">
        <v>3.3656787275736466</v>
      </c>
      <c r="G1748">
        <v>4</v>
      </c>
      <c r="H1748">
        <v>3</v>
      </c>
      <c r="I1748">
        <v>0.36567872757364661</v>
      </c>
      <c r="J1748">
        <v>1</v>
      </c>
      <c r="K1748">
        <v>1</v>
      </c>
      <c r="L1748">
        <v>4.1221136363636361</v>
      </c>
      <c r="M1748">
        <v>1</v>
      </c>
      <c r="N1748">
        <v>0.5</v>
      </c>
      <c r="O1748">
        <v>-8.2924803179322798E-2</v>
      </c>
      <c r="P1748">
        <v>3.4008900115230043</v>
      </c>
      <c r="Q1748">
        <v>-6.9168516947733724E-2</v>
      </c>
      <c r="R1748">
        <v>3.7755118613321876</v>
      </c>
      <c r="S1748">
        <v>0.4</v>
      </c>
      <c r="T1748">
        <v>0.8</v>
      </c>
      <c r="U1748">
        <v>-0.11017049783103114</v>
      </c>
      <c r="V1748">
        <v>3.5540873530232799</v>
      </c>
    </row>
    <row r="1749" spans="1:22" x14ac:dyDescent="0.45">
      <c r="A1749">
        <v>2006</v>
      </c>
      <c r="B1749">
        <v>11</v>
      </c>
      <c r="C1749" t="s">
        <v>40</v>
      </c>
      <c r="D1749" t="s">
        <v>49</v>
      </c>
      <c r="E1749">
        <v>-15</v>
      </c>
      <c r="F1749">
        <v>3.5162565455842181</v>
      </c>
      <c r="G1749">
        <v>-15</v>
      </c>
      <c r="H1749">
        <v>3.5</v>
      </c>
      <c r="I1749">
        <v>1.6256545584218074E-2</v>
      </c>
      <c r="J1749">
        <v>-18.5</v>
      </c>
      <c r="K1749">
        <v>0</v>
      </c>
      <c r="L1749">
        <v>3.8212906039608834</v>
      </c>
      <c r="M1749">
        <v>0.7</v>
      </c>
      <c r="N1749">
        <v>0.5</v>
      </c>
      <c r="O1749">
        <v>9.626865253546054E-3</v>
      </c>
      <c r="P1749">
        <v>4.7663875002419882</v>
      </c>
      <c r="Q1749">
        <v>0.11088758432388619</v>
      </c>
      <c r="R1749">
        <v>3.6393072816989225</v>
      </c>
      <c r="S1749">
        <v>1.2</v>
      </c>
      <c r="T1749">
        <v>0.7</v>
      </c>
      <c r="U1749">
        <v>-1.6602407940082803E-2</v>
      </c>
      <c r="V1749">
        <v>4.5548651984410498</v>
      </c>
    </row>
    <row r="1750" spans="1:22" x14ac:dyDescent="0.45">
      <c r="A1750">
        <v>2006</v>
      </c>
      <c r="B1750">
        <v>11</v>
      </c>
      <c r="C1750" t="s">
        <v>24</v>
      </c>
      <c r="D1750" t="s">
        <v>32</v>
      </c>
      <c r="E1750">
        <v>-10</v>
      </c>
      <c r="F1750">
        <v>0.32233707512669763</v>
      </c>
      <c r="G1750">
        <v>-10</v>
      </c>
      <c r="H1750">
        <v>-5.5</v>
      </c>
      <c r="I1750">
        <v>5.8223370751266978</v>
      </c>
      <c r="J1750">
        <v>-4.5</v>
      </c>
      <c r="K1750">
        <v>0</v>
      </c>
      <c r="L1750">
        <v>3.8121017053122324</v>
      </c>
      <c r="M1750">
        <v>1.3</v>
      </c>
      <c r="N1750">
        <v>0.7</v>
      </c>
      <c r="O1750">
        <v>-4.9164894017011754E-2</v>
      </c>
      <c r="P1750">
        <v>3.8020822057199775</v>
      </c>
      <c r="Q1750">
        <v>-0.24549893708363971</v>
      </c>
      <c r="R1750">
        <v>3.7273514278119544</v>
      </c>
      <c r="S1750">
        <v>0.4</v>
      </c>
      <c r="T1750">
        <v>0.5</v>
      </c>
      <c r="U1750">
        <v>-5.3558749357891424E-3</v>
      </c>
      <c r="V1750">
        <v>4.9574406269087685</v>
      </c>
    </row>
    <row r="1751" spans="1:22" x14ac:dyDescent="0.45">
      <c r="A1751">
        <v>2006</v>
      </c>
      <c r="B1751">
        <v>11</v>
      </c>
      <c r="C1751" t="s">
        <v>30</v>
      </c>
      <c r="D1751" t="s">
        <v>44</v>
      </c>
      <c r="E1751">
        <v>-18</v>
      </c>
      <c r="F1751">
        <v>11.821727084950071</v>
      </c>
      <c r="G1751">
        <v>-18</v>
      </c>
      <c r="H1751">
        <v>13</v>
      </c>
      <c r="I1751">
        <v>-1.1782729150499289</v>
      </c>
      <c r="J1751">
        <v>-31</v>
      </c>
      <c r="K1751">
        <v>1</v>
      </c>
      <c r="L1751">
        <v>4.162720020118627</v>
      </c>
      <c r="M1751">
        <v>0.7</v>
      </c>
      <c r="N1751">
        <v>1</v>
      </c>
      <c r="O1751">
        <v>-0.19014365299003438</v>
      </c>
      <c r="P1751">
        <v>4.5848210711231312</v>
      </c>
      <c r="Q1751">
        <v>0.14773179895953323</v>
      </c>
      <c r="R1751">
        <v>5.0362636486320698</v>
      </c>
      <c r="S1751">
        <v>0.9</v>
      </c>
      <c r="T1751">
        <v>0.4</v>
      </c>
      <c r="U1751">
        <v>5.672712441586919E-2</v>
      </c>
      <c r="V1751">
        <v>3.8227067017227201</v>
      </c>
    </row>
    <row r="1752" spans="1:22" x14ac:dyDescent="0.45">
      <c r="A1752">
        <v>2006</v>
      </c>
      <c r="B1752">
        <v>11</v>
      </c>
      <c r="C1752" t="s">
        <v>45</v>
      </c>
      <c r="D1752" t="s">
        <v>42</v>
      </c>
      <c r="E1752">
        <v>3</v>
      </c>
      <c r="F1752">
        <v>-1.3738721534507308</v>
      </c>
      <c r="G1752">
        <v>3</v>
      </c>
      <c r="H1752">
        <v>3</v>
      </c>
      <c r="I1752">
        <v>-4.3738721534507308</v>
      </c>
      <c r="J1752">
        <v>0</v>
      </c>
      <c r="K1752">
        <v>0</v>
      </c>
      <c r="L1752">
        <v>4.6145090514198062</v>
      </c>
      <c r="M1752">
        <v>0.7</v>
      </c>
      <c r="N1752">
        <v>0.3</v>
      </c>
      <c r="O1752">
        <v>1.1845806553007789E-2</v>
      </c>
      <c r="P1752">
        <v>3.9947742518059854</v>
      </c>
      <c r="Q1752">
        <v>0.1247235283516577</v>
      </c>
      <c r="R1752">
        <v>3.9491494332980395</v>
      </c>
      <c r="S1752">
        <v>1</v>
      </c>
      <c r="T1752">
        <v>0.5</v>
      </c>
      <c r="U1752">
        <v>-0.19629308994752823</v>
      </c>
      <c r="V1752">
        <v>3.9739999697723407</v>
      </c>
    </row>
    <row r="1753" spans="1:22" x14ac:dyDescent="0.45">
      <c r="A1753">
        <v>2006</v>
      </c>
      <c r="B1753">
        <v>11</v>
      </c>
      <c r="C1753" t="s">
        <v>25</v>
      </c>
      <c r="D1753" t="s">
        <v>36</v>
      </c>
      <c r="E1753">
        <v>7</v>
      </c>
      <c r="F1753">
        <v>-0.28960680697196217</v>
      </c>
      <c r="G1753">
        <v>7</v>
      </c>
      <c r="H1753">
        <v>2.5</v>
      </c>
      <c r="I1753">
        <v>-2.7896068069719622</v>
      </c>
      <c r="J1753">
        <v>4.5</v>
      </c>
      <c r="K1753">
        <v>0</v>
      </c>
      <c r="L1753">
        <v>4.2567051150603792</v>
      </c>
      <c r="M1753">
        <v>1</v>
      </c>
      <c r="N1753">
        <v>0.6</v>
      </c>
      <c r="O1753">
        <v>-3.1158314088678456E-2</v>
      </c>
      <c r="P1753">
        <v>4.2122534946993158</v>
      </c>
      <c r="Q1753">
        <v>7.0797543441977487E-2</v>
      </c>
      <c r="R1753">
        <v>2.9652273679043768</v>
      </c>
      <c r="S1753">
        <v>0.7</v>
      </c>
      <c r="T1753">
        <v>1</v>
      </c>
      <c r="U1753">
        <v>-0.15476771434358153</v>
      </c>
      <c r="V1753">
        <v>3.8583737830796649</v>
      </c>
    </row>
    <row r="1754" spans="1:22" x14ac:dyDescent="0.45">
      <c r="A1754">
        <v>2006</v>
      </c>
      <c r="B1754">
        <v>11</v>
      </c>
      <c r="C1754" t="s">
        <v>43</v>
      </c>
      <c r="D1754" t="s">
        <v>47</v>
      </c>
      <c r="E1754">
        <v>6</v>
      </c>
      <c r="F1754">
        <v>-1.8430532182694352</v>
      </c>
      <c r="G1754">
        <v>6</v>
      </c>
      <c r="H1754">
        <v>-3</v>
      </c>
      <c r="I1754">
        <v>1.1569467817305648</v>
      </c>
      <c r="J1754">
        <v>9</v>
      </c>
      <c r="K1754">
        <v>1</v>
      </c>
      <c r="L1754">
        <v>4.1870115417404419</v>
      </c>
      <c r="M1754">
        <v>0.6</v>
      </c>
      <c r="N1754">
        <v>0.7</v>
      </c>
      <c r="O1754">
        <v>-1.5221860052005164E-2</v>
      </c>
      <c r="P1754">
        <v>4.4115953520164046</v>
      </c>
      <c r="Q1754">
        <v>-2.1864932985045955E-2</v>
      </c>
      <c r="R1754">
        <v>4.751925464885991</v>
      </c>
      <c r="S1754">
        <v>1</v>
      </c>
      <c r="T1754">
        <v>0.6</v>
      </c>
      <c r="U1754">
        <v>-0.12852770846565154</v>
      </c>
      <c r="V1754">
        <v>4.7093734511102934</v>
      </c>
    </row>
    <row r="1755" spans="1:22" x14ac:dyDescent="0.45">
      <c r="A1755">
        <v>2006</v>
      </c>
      <c r="B1755">
        <v>11</v>
      </c>
      <c r="C1755" t="s">
        <v>33</v>
      </c>
      <c r="D1755" t="s">
        <v>23</v>
      </c>
      <c r="E1755">
        <v>7</v>
      </c>
      <c r="F1755">
        <v>1.8661426143315523</v>
      </c>
      <c r="G1755">
        <v>7</v>
      </c>
      <c r="H1755">
        <v>-1</v>
      </c>
      <c r="I1755">
        <v>2.8661426143315523</v>
      </c>
      <c r="J1755">
        <v>8</v>
      </c>
      <c r="K1755">
        <v>1</v>
      </c>
      <c r="L1755">
        <v>3.8307900752274149</v>
      </c>
      <c r="M1755">
        <v>0.4</v>
      </c>
      <c r="N1755">
        <v>0.2</v>
      </c>
      <c r="O1755">
        <v>0.16424690833040106</v>
      </c>
      <c r="P1755">
        <v>4.6297627916571242</v>
      </c>
      <c r="Q1755">
        <v>-3.0107231245911609E-2</v>
      </c>
      <c r="R1755">
        <v>4.0504409304220852</v>
      </c>
      <c r="S1755">
        <v>0.7</v>
      </c>
      <c r="T1755">
        <v>0.4</v>
      </c>
      <c r="U1755">
        <v>4.3667582351161596E-2</v>
      </c>
      <c r="V1755">
        <v>3.3964573876415982</v>
      </c>
    </row>
    <row r="1756" spans="1:22" x14ac:dyDescent="0.45">
      <c r="A1756">
        <v>2006</v>
      </c>
      <c r="B1756">
        <v>11</v>
      </c>
      <c r="C1756" t="s">
        <v>34</v>
      </c>
      <c r="D1756" t="s">
        <v>52</v>
      </c>
      <c r="E1756">
        <v>-8</v>
      </c>
      <c r="F1756">
        <v>-0.18911176269115471</v>
      </c>
      <c r="G1756">
        <v>-8</v>
      </c>
      <c r="H1756">
        <v>2.5</v>
      </c>
      <c r="I1756">
        <v>-2.6891117626911547</v>
      </c>
      <c r="J1756">
        <v>-10.5</v>
      </c>
      <c r="K1756">
        <v>1</v>
      </c>
      <c r="L1756">
        <v>4.6058193265421625</v>
      </c>
      <c r="M1756">
        <v>0.9</v>
      </c>
      <c r="N1756">
        <v>0.3</v>
      </c>
      <c r="O1756">
        <v>6.3084975824387324E-2</v>
      </c>
      <c r="P1756">
        <v>3.7305093819224253</v>
      </c>
      <c r="Q1756">
        <v>-0.1372394657047229</v>
      </c>
      <c r="R1756">
        <v>4.651173684958346</v>
      </c>
      <c r="S1756">
        <v>0.5</v>
      </c>
      <c r="T1756">
        <v>0.6</v>
      </c>
      <c r="U1756">
        <v>-0.10532238395534343</v>
      </c>
      <c r="V1756">
        <v>3.3453035775713795</v>
      </c>
    </row>
    <row r="1757" spans="1:22" x14ac:dyDescent="0.45">
      <c r="A1757">
        <v>2006</v>
      </c>
      <c r="B1757">
        <v>11</v>
      </c>
      <c r="C1757" t="s">
        <v>37</v>
      </c>
      <c r="D1757" t="s">
        <v>48</v>
      </c>
      <c r="E1757">
        <v>16</v>
      </c>
      <c r="F1757">
        <v>5.3609538862558184</v>
      </c>
      <c r="G1757">
        <v>16</v>
      </c>
      <c r="H1757">
        <v>4</v>
      </c>
      <c r="I1757">
        <v>1.3609538862558184</v>
      </c>
      <c r="J1757">
        <v>12</v>
      </c>
      <c r="K1757">
        <v>1</v>
      </c>
      <c r="L1757">
        <v>5.1150333116316089</v>
      </c>
      <c r="M1757">
        <v>0.8</v>
      </c>
      <c r="N1757">
        <v>0.7</v>
      </c>
      <c r="O1757">
        <v>-3.9246352089156E-2</v>
      </c>
      <c r="P1757">
        <v>3.4671334513439773</v>
      </c>
      <c r="Q1757">
        <v>-1.1502262221665779E-2</v>
      </c>
      <c r="R1757">
        <v>4.4414142951866733</v>
      </c>
      <c r="S1757">
        <v>0.7</v>
      </c>
      <c r="T1757">
        <v>0.7</v>
      </c>
      <c r="U1757">
        <v>-1.3590711609543582E-2</v>
      </c>
      <c r="V1757">
        <v>3.4432152213111968</v>
      </c>
    </row>
    <row r="1758" spans="1:22" x14ac:dyDescent="0.45">
      <c r="A1758">
        <v>2006</v>
      </c>
      <c r="B1758">
        <v>12</v>
      </c>
      <c r="C1758" t="s">
        <v>22</v>
      </c>
      <c r="D1758" t="s">
        <v>25</v>
      </c>
      <c r="E1758">
        <v>-17</v>
      </c>
      <c r="F1758">
        <v>-6.9301514291817856E-2</v>
      </c>
      <c r="G1758">
        <v>-17</v>
      </c>
      <c r="H1758">
        <v>-3</v>
      </c>
      <c r="I1758">
        <v>2.9306984857081821</v>
      </c>
      <c r="J1758">
        <v>-14</v>
      </c>
      <c r="K1758">
        <v>0</v>
      </c>
      <c r="L1758">
        <v>3.2851670337459806</v>
      </c>
      <c r="M1758">
        <v>0.6</v>
      </c>
      <c r="N1758">
        <v>0.9</v>
      </c>
      <c r="O1758">
        <v>-0.14390740589147513</v>
      </c>
      <c r="P1758">
        <v>3.7003095752455017</v>
      </c>
      <c r="Q1758">
        <v>-0.10848905907861903</v>
      </c>
      <c r="R1758">
        <v>4.2093366940077468</v>
      </c>
      <c r="S1758">
        <v>0.9</v>
      </c>
      <c r="T1758">
        <v>0.7</v>
      </c>
      <c r="U1758">
        <v>-9.1398469584441491E-2</v>
      </c>
      <c r="V1758">
        <v>4.1065118679050574</v>
      </c>
    </row>
    <row r="1759" spans="1:22" x14ac:dyDescent="0.45">
      <c r="A1759">
        <v>2006</v>
      </c>
      <c r="B1759">
        <v>12</v>
      </c>
      <c r="C1759" t="s">
        <v>42</v>
      </c>
      <c r="D1759" t="s">
        <v>23</v>
      </c>
      <c r="E1759">
        <v>28</v>
      </c>
      <c r="F1759">
        <v>10.825987312743639</v>
      </c>
      <c r="G1759">
        <v>28</v>
      </c>
      <c r="H1759">
        <v>12.5</v>
      </c>
      <c r="I1759">
        <v>-1.6740126872563614</v>
      </c>
      <c r="J1759">
        <v>15.5</v>
      </c>
      <c r="K1759">
        <v>0</v>
      </c>
      <c r="L1759">
        <v>3.7280766363631743</v>
      </c>
      <c r="M1759">
        <v>1</v>
      </c>
      <c r="N1759">
        <v>0.5</v>
      </c>
      <c r="O1759">
        <v>-0.19961198896973067</v>
      </c>
      <c r="P1759">
        <v>3.9983697176715003</v>
      </c>
      <c r="Q1759">
        <v>-1.63420835877187E-2</v>
      </c>
      <c r="R1759">
        <v>4.2229899500299286</v>
      </c>
      <c r="S1759">
        <v>0.6</v>
      </c>
      <c r="T1759">
        <v>0.5</v>
      </c>
      <c r="U1759">
        <v>4.8338471973772848E-2</v>
      </c>
      <c r="V1759">
        <v>3.5590889665889662</v>
      </c>
    </row>
    <row r="1760" spans="1:22" x14ac:dyDescent="0.45">
      <c r="A1760">
        <v>2006</v>
      </c>
      <c r="B1760">
        <v>12</v>
      </c>
      <c r="C1760" t="s">
        <v>52</v>
      </c>
      <c r="D1760" t="s">
        <v>38</v>
      </c>
      <c r="E1760">
        <v>9</v>
      </c>
      <c r="F1760">
        <v>2.0619551048872804</v>
      </c>
      <c r="G1760">
        <v>9</v>
      </c>
      <c r="H1760">
        <v>1</v>
      </c>
      <c r="I1760">
        <v>1.0619551048872804</v>
      </c>
      <c r="J1760">
        <v>8</v>
      </c>
      <c r="K1760">
        <v>1</v>
      </c>
      <c r="L1760">
        <v>4.7374055690163175</v>
      </c>
      <c r="M1760">
        <v>0.4</v>
      </c>
      <c r="N1760">
        <v>0.6</v>
      </c>
      <c r="O1760">
        <v>-9.5507814832936092E-2</v>
      </c>
      <c r="P1760">
        <v>3.3919702442380464</v>
      </c>
      <c r="Q1760">
        <v>-7.8309365521599561E-2</v>
      </c>
      <c r="R1760">
        <v>4.0587992804297155</v>
      </c>
      <c r="S1760">
        <v>0.9</v>
      </c>
      <c r="T1760">
        <v>0.2</v>
      </c>
      <c r="U1760">
        <v>-5.1724327479532914E-2</v>
      </c>
      <c r="V1760">
        <v>4.1070521749840969</v>
      </c>
    </row>
    <row r="1761" spans="1:22" x14ac:dyDescent="0.45">
      <c r="A1761">
        <v>2006</v>
      </c>
      <c r="B1761">
        <v>12</v>
      </c>
      <c r="C1761" t="s">
        <v>49</v>
      </c>
      <c r="D1761" t="s">
        <v>28</v>
      </c>
      <c r="E1761">
        <v>-18</v>
      </c>
      <c r="F1761">
        <v>3.0620522852557728</v>
      </c>
      <c r="G1761">
        <v>-18</v>
      </c>
      <c r="H1761">
        <v>3</v>
      </c>
      <c r="I1761">
        <v>6.2052285255772777E-2</v>
      </c>
      <c r="J1761">
        <v>-21</v>
      </c>
      <c r="K1761">
        <v>0</v>
      </c>
      <c r="L1761">
        <v>3.7501431950116157</v>
      </c>
      <c r="M1761">
        <v>1.3</v>
      </c>
      <c r="N1761">
        <v>0.8</v>
      </c>
      <c r="O1761">
        <v>-3.3318112274212421E-2</v>
      </c>
      <c r="P1761">
        <v>4.2793096428854938</v>
      </c>
      <c r="Q1761">
        <v>-3.1983295038444701E-2</v>
      </c>
      <c r="R1761">
        <v>5.1821257543764538</v>
      </c>
      <c r="S1761">
        <v>1</v>
      </c>
      <c r="T1761">
        <v>0.6</v>
      </c>
      <c r="U1761">
        <v>-5.8719476674330029E-2</v>
      </c>
      <c r="V1761">
        <v>3.7170028011204486</v>
      </c>
    </row>
    <row r="1762" spans="1:22" x14ac:dyDescent="0.45">
      <c r="A1762">
        <v>2006</v>
      </c>
      <c r="B1762">
        <v>12</v>
      </c>
      <c r="C1762" t="s">
        <v>41</v>
      </c>
      <c r="D1762" t="s">
        <v>50</v>
      </c>
      <c r="E1762">
        <v>27</v>
      </c>
      <c r="F1762">
        <v>2.3469129828248101</v>
      </c>
      <c r="G1762">
        <v>27</v>
      </c>
      <c r="H1762">
        <v>3</v>
      </c>
      <c r="I1762">
        <v>-0.65308701717518991</v>
      </c>
      <c r="J1762">
        <v>24</v>
      </c>
      <c r="K1762">
        <v>0</v>
      </c>
      <c r="L1762">
        <v>4.1504376325428955</v>
      </c>
      <c r="M1762">
        <v>0.8</v>
      </c>
      <c r="N1762">
        <v>0.9</v>
      </c>
      <c r="O1762">
        <v>-3.3260708034664556E-2</v>
      </c>
      <c r="P1762">
        <v>3.5561323160843288</v>
      </c>
      <c r="Q1762">
        <v>-7.0173538490130957E-2</v>
      </c>
      <c r="R1762">
        <v>3.2337679425837322</v>
      </c>
      <c r="S1762">
        <v>1.2</v>
      </c>
      <c r="T1762">
        <v>0.5</v>
      </c>
      <c r="U1762">
        <v>-8.4241722618184564E-2</v>
      </c>
      <c r="V1762">
        <v>3.3374346464074818</v>
      </c>
    </row>
    <row r="1763" spans="1:22" x14ac:dyDescent="0.45">
      <c r="A1763">
        <v>2006</v>
      </c>
      <c r="B1763">
        <v>12</v>
      </c>
      <c r="C1763" t="s">
        <v>48</v>
      </c>
      <c r="D1763" t="s">
        <v>27</v>
      </c>
      <c r="E1763">
        <v>3</v>
      </c>
      <c r="F1763">
        <v>-4.0167676810622996</v>
      </c>
      <c r="G1763">
        <v>3</v>
      </c>
      <c r="H1763">
        <v>-3</v>
      </c>
      <c r="I1763">
        <v>-1.0167676810622996</v>
      </c>
      <c r="J1763">
        <v>6</v>
      </c>
      <c r="K1763">
        <v>0</v>
      </c>
      <c r="L1763">
        <v>4.5047476285200068</v>
      </c>
      <c r="M1763">
        <v>0.8</v>
      </c>
      <c r="N1763">
        <v>0.7</v>
      </c>
      <c r="O1763">
        <v>-3.9894078646629451E-2</v>
      </c>
      <c r="P1763">
        <v>3.1608288576748329</v>
      </c>
      <c r="Q1763">
        <v>-0.18835473695029747</v>
      </c>
      <c r="R1763">
        <v>3.6148990333039328</v>
      </c>
      <c r="S1763">
        <v>0.9</v>
      </c>
      <c r="T1763">
        <v>0.5</v>
      </c>
      <c r="U1763">
        <v>-0.14417519277022758</v>
      </c>
      <c r="V1763">
        <v>4.7973448963317384</v>
      </c>
    </row>
    <row r="1764" spans="1:22" x14ac:dyDescent="0.45">
      <c r="A1764">
        <v>2006</v>
      </c>
      <c r="B1764">
        <v>12</v>
      </c>
      <c r="C1764" t="s">
        <v>40</v>
      </c>
      <c r="D1764" t="s">
        <v>31</v>
      </c>
      <c r="E1764">
        <v>-30</v>
      </c>
      <c r="F1764">
        <v>-3.1174679189952323</v>
      </c>
      <c r="G1764">
        <v>-30</v>
      </c>
      <c r="H1764">
        <v>-3</v>
      </c>
      <c r="I1764">
        <v>-0.11746791899523235</v>
      </c>
      <c r="J1764">
        <v>-27</v>
      </c>
      <c r="K1764">
        <v>1</v>
      </c>
      <c r="L1764">
        <v>4.0137906039608833</v>
      </c>
      <c r="M1764">
        <v>0.7</v>
      </c>
      <c r="N1764">
        <v>0.5</v>
      </c>
      <c r="O1764">
        <v>1.1948850568016358E-2</v>
      </c>
      <c r="P1764">
        <v>4.4651913279931845</v>
      </c>
      <c r="Q1764">
        <v>8.2547674261888554E-2</v>
      </c>
      <c r="R1764">
        <v>3.434278218991639</v>
      </c>
      <c r="S1764">
        <v>0.6</v>
      </c>
      <c r="T1764">
        <v>0.5</v>
      </c>
      <c r="U1764">
        <v>-0.22856399782138395</v>
      </c>
      <c r="V1764">
        <v>5.0915793757899017</v>
      </c>
    </row>
    <row r="1765" spans="1:22" x14ac:dyDescent="0.45">
      <c r="A1765">
        <v>2006</v>
      </c>
      <c r="B1765">
        <v>12</v>
      </c>
      <c r="C1765" t="s">
        <v>36</v>
      </c>
      <c r="D1765" t="s">
        <v>35</v>
      </c>
      <c r="E1765">
        <v>5</v>
      </c>
      <c r="F1765">
        <v>5.3013054242887012</v>
      </c>
      <c r="G1765">
        <v>5</v>
      </c>
      <c r="H1765">
        <v>7</v>
      </c>
      <c r="I1765">
        <v>-1.6986945757112988</v>
      </c>
      <c r="J1765">
        <v>-2</v>
      </c>
      <c r="K1765">
        <v>1</v>
      </c>
      <c r="L1765">
        <v>2.8926873221377862</v>
      </c>
      <c r="M1765">
        <v>0.7</v>
      </c>
      <c r="N1765">
        <v>0.9</v>
      </c>
      <c r="O1765">
        <v>-0.13222798258941437</v>
      </c>
      <c r="P1765">
        <v>4.1333737830796649</v>
      </c>
      <c r="Q1765">
        <v>-6.2185411338857341E-2</v>
      </c>
      <c r="R1765">
        <v>3.8461136363636363</v>
      </c>
      <c r="S1765">
        <v>1</v>
      </c>
      <c r="T1765">
        <v>0.5</v>
      </c>
      <c r="U1765">
        <v>-9.6118983319983475E-2</v>
      </c>
      <c r="V1765">
        <v>2.7308900115230044</v>
      </c>
    </row>
    <row r="1766" spans="1:22" x14ac:dyDescent="0.45">
      <c r="A1766">
        <v>2006</v>
      </c>
      <c r="B1766">
        <v>12</v>
      </c>
      <c r="C1766" t="s">
        <v>53</v>
      </c>
      <c r="D1766" t="s">
        <v>32</v>
      </c>
      <c r="E1766">
        <v>15</v>
      </c>
      <c r="F1766">
        <v>2.9382290971797773</v>
      </c>
      <c r="G1766">
        <v>15</v>
      </c>
      <c r="H1766">
        <v>4.5</v>
      </c>
      <c r="I1766">
        <v>-1.5617709028202227</v>
      </c>
      <c r="J1766">
        <v>10.5</v>
      </c>
      <c r="K1766">
        <v>0</v>
      </c>
      <c r="L1766">
        <v>3.7121259029927764</v>
      </c>
      <c r="M1766">
        <v>1.3</v>
      </c>
      <c r="N1766">
        <v>0.6</v>
      </c>
      <c r="O1766">
        <v>-4.7582510971865645E-2</v>
      </c>
      <c r="P1766">
        <v>4.6044512012904466</v>
      </c>
      <c r="Q1766">
        <v>4.1444994516585898E-2</v>
      </c>
      <c r="R1766">
        <v>3.7226014278119544</v>
      </c>
      <c r="S1766">
        <v>0.4</v>
      </c>
      <c r="T1766">
        <v>0.7</v>
      </c>
      <c r="U1766">
        <v>-1.3507183039596296E-2</v>
      </c>
      <c r="V1766">
        <v>5.0955358650040061</v>
      </c>
    </row>
    <row r="1767" spans="1:22" x14ac:dyDescent="0.45">
      <c r="A1767">
        <v>2006</v>
      </c>
      <c r="B1767">
        <v>12</v>
      </c>
      <c r="C1767" t="s">
        <v>47</v>
      </c>
      <c r="D1767" t="s">
        <v>51</v>
      </c>
      <c r="E1767">
        <v>3</v>
      </c>
      <c r="F1767">
        <v>3.3512859655699985</v>
      </c>
      <c r="G1767">
        <v>3</v>
      </c>
      <c r="H1767">
        <v>4.5</v>
      </c>
      <c r="I1767">
        <v>-1.1487140344300015</v>
      </c>
      <c r="J1767">
        <v>-1.5</v>
      </c>
      <c r="K1767">
        <v>1</v>
      </c>
      <c r="L1767">
        <v>5.2059388428124134</v>
      </c>
      <c r="M1767">
        <v>0.9</v>
      </c>
      <c r="N1767">
        <v>0.5</v>
      </c>
      <c r="O1767">
        <v>-9.0241607848363409E-2</v>
      </c>
      <c r="P1767">
        <v>4.6608440393455872</v>
      </c>
      <c r="Q1767">
        <v>4.7377969606648113E-2</v>
      </c>
      <c r="R1767">
        <v>4.078148354203341</v>
      </c>
      <c r="S1767">
        <v>0.6</v>
      </c>
      <c r="T1767">
        <v>0.1</v>
      </c>
      <c r="U1767">
        <v>-9.3694627045165044E-3</v>
      </c>
      <c r="V1767">
        <v>5.5068249833055329</v>
      </c>
    </row>
    <row r="1768" spans="1:22" x14ac:dyDescent="0.45">
      <c r="A1768">
        <v>2006</v>
      </c>
      <c r="B1768">
        <v>12</v>
      </c>
      <c r="C1768" t="s">
        <v>29</v>
      </c>
      <c r="D1768" t="s">
        <v>45</v>
      </c>
      <c r="E1768">
        <v>4</v>
      </c>
      <c r="F1768">
        <v>2.0424173036609385</v>
      </c>
      <c r="G1768">
        <v>4</v>
      </c>
      <c r="H1768">
        <v>-5.5</v>
      </c>
      <c r="I1768">
        <v>7.5424173036609385</v>
      </c>
      <c r="J1768">
        <v>9.5</v>
      </c>
      <c r="K1768">
        <v>1</v>
      </c>
      <c r="L1768">
        <v>3.9858260727920167</v>
      </c>
      <c r="M1768">
        <v>0.8</v>
      </c>
      <c r="N1768">
        <v>0.3</v>
      </c>
      <c r="O1768">
        <v>-8.9826385464753966E-2</v>
      </c>
      <c r="P1768">
        <v>3.9884353151148817</v>
      </c>
      <c r="Q1768">
        <v>-0.18974422782119774</v>
      </c>
      <c r="R1768">
        <v>4.555502840239682</v>
      </c>
      <c r="S1768">
        <v>0.7</v>
      </c>
      <c r="T1768">
        <v>0.3</v>
      </c>
      <c r="U1768">
        <v>7.5616831343024602E-3</v>
      </c>
      <c r="V1768">
        <v>4.0082043788477275</v>
      </c>
    </row>
    <row r="1769" spans="1:22" x14ac:dyDescent="0.45">
      <c r="A1769">
        <v>2006</v>
      </c>
      <c r="B1769">
        <v>12</v>
      </c>
      <c r="C1769" t="s">
        <v>39</v>
      </c>
      <c r="D1769" t="s">
        <v>34</v>
      </c>
      <c r="E1769">
        <v>7</v>
      </c>
      <c r="F1769">
        <v>10.567716719879282</v>
      </c>
      <c r="G1769">
        <v>7</v>
      </c>
      <c r="H1769">
        <v>13.5</v>
      </c>
      <c r="I1769">
        <v>-2.9322832801207177</v>
      </c>
      <c r="J1769">
        <v>-6.5</v>
      </c>
      <c r="K1769">
        <v>1</v>
      </c>
      <c r="L1769">
        <v>4.0514428699955012</v>
      </c>
      <c r="M1769">
        <v>1.1000000000000001</v>
      </c>
      <c r="N1769">
        <v>0.3</v>
      </c>
      <c r="O1769">
        <v>-0.21292113847654764</v>
      </c>
      <c r="P1769">
        <v>4.2804985652537137</v>
      </c>
      <c r="Q1769">
        <v>-0.15532861310029969</v>
      </c>
      <c r="R1769">
        <v>4.6524859932088294</v>
      </c>
      <c r="S1769">
        <v>0.7</v>
      </c>
      <c r="T1769">
        <v>0.5</v>
      </c>
      <c r="U1769">
        <v>0.11648966569911164</v>
      </c>
      <c r="V1769">
        <v>3.8167412659803963</v>
      </c>
    </row>
    <row r="1770" spans="1:22" x14ac:dyDescent="0.45">
      <c r="A1770">
        <v>2006</v>
      </c>
      <c r="B1770">
        <v>12</v>
      </c>
      <c r="C1770" t="s">
        <v>24</v>
      </c>
      <c r="D1770" t="s">
        <v>26</v>
      </c>
      <c r="E1770">
        <v>4</v>
      </c>
      <c r="F1770">
        <v>5.8943644139183071</v>
      </c>
      <c r="G1770">
        <v>4</v>
      </c>
      <c r="H1770">
        <v>4.5</v>
      </c>
      <c r="I1770">
        <v>1.3943644139183071</v>
      </c>
      <c r="J1770">
        <v>-0.5</v>
      </c>
      <c r="K1770">
        <v>0</v>
      </c>
      <c r="L1770">
        <v>3.8601969434074705</v>
      </c>
      <c r="M1770">
        <v>1.1000000000000001</v>
      </c>
      <c r="N1770">
        <v>0.7</v>
      </c>
      <c r="O1770">
        <v>-4.8892969237041554E-2</v>
      </c>
      <c r="P1770">
        <v>3.5660822057199772</v>
      </c>
      <c r="Q1770">
        <v>-0.27969397105044985</v>
      </c>
      <c r="R1770">
        <v>4.4612362749000685</v>
      </c>
      <c r="S1770">
        <v>0.8</v>
      </c>
      <c r="T1770">
        <v>0.4</v>
      </c>
      <c r="U1770">
        <v>6.7588918861108224E-2</v>
      </c>
      <c r="V1770">
        <v>3.290180258338153</v>
      </c>
    </row>
    <row r="1771" spans="1:22" x14ac:dyDescent="0.45">
      <c r="A1771">
        <v>2006</v>
      </c>
      <c r="B1771">
        <v>12</v>
      </c>
      <c r="C1771" t="s">
        <v>37</v>
      </c>
      <c r="D1771" t="s">
        <v>30</v>
      </c>
      <c r="E1771">
        <v>3</v>
      </c>
      <c r="F1771">
        <v>-1.0644432376552651</v>
      </c>
      <c r="G1771">
        <v>3</v>
      </c>
      <c r="H1771">
        <v>-4</v>
      </c>
      <c r="I1771">
        <v>2.9355567623447349</v>
      </c>
      <c r="J1771">
        <v>7</v>
      </c>
      <c r="K1771">
        <v>1</v>
      </c>
      <c r="L1771">
        <v>4.4972302813285783</v>
      </c>
      <c r="M1771">
        <v>0.7</v>
      </c>
      <c r="N1771">
        <v>0.8</v>
      </c>
      <c r="O1771">
        <v>-9.6010244183435428E-2</v>
      </c>
      <c r="P1771">
        <v>3.7381590923696182</v>
      </c>
      <c r="Q1771">
        <v>-1.8654423127856894E-3</v>
      </c>
      <c r="R1771">
        <v>4.5348791110277178</v>
      </c>
      <c r="S1771">
        <v>0.7</v>
      </c>
      <c r="T1771">
        <v>0.9</v>
      </c>
      <c r="U1771">
        <v>-0.14698476998033078</v>
      </c>
      <c r="V1771">
        <v>4.5514877377897971</v>
      </c>
    </row>
    <row r="1772" spans="1:22" x14ac:dyDescent="0.45">
      <c r="A1772">
        <v>2006</v>
      </c>
      <c r="B1772">
        <v>12</v>
      </c>
      <c r="C1772" t="s">
        <v>44</v>
      </c>
      <c r="D1772" t="s">
        <v>33</v>
      </c>
      <c r="E1772">
        <v>24</v>
      </c>
      <c r="F1772">
        <v>6.206001553195664</v>
      </c>
      <c r="G1772">
        <v>24</v>
      </c>
      <c r="H1772">
        <v>10</v>
      </c>
      <c r="I1772">
        <v>-3.793998446804336</v>
      </c>
      <c r="J1772">
        <v>14</v>
      </c>
      <c r="K1772">
        <v>0</v>
      </c>
      <c r="L1772">
        <v>4.9818776837197891</v>
      </c>
      <c r="M1772">
        <v>0.9</v>
      </c>
      <c r="N1772">
        <v>0.5</v>
      </c>
      <c r="O1772">
        <v>2.6582751840424357E-2</v>
      </c>
      <c r="P1772">
        <v>4.183181010023115</v>
      </c>
      <c r="Q1772">
        <v>-0.13895948715910528</v>
      </c>
      <c r="R1772">
        <v>4.115790075227415</v>
      </c>
      <c r="S1772">
        <v>0.6</v>
      </c>
      <c r="T1772">
        <v>0.3</v>
      </c>
      <c r="U1772">
        <v>0.14552851838169059</v>
      </c>
      <c r="V1772">
        <v>4.5659946757150953</v>
      </c>
    </row>
    <row r="1773" spans="1:22" x14ac:dyDescent="0.45">
      <c r="A1773">
        <v>2006</v>
      </c>
      <c r="B1773">
        <v>12</v>
      </c>
      <c r="C1773" t="s">
        <v>46</v>
      </c>
      <c r="D1773" t="s">
        <v>43</v>
      </c>
      <c r="E1773">
        <v>10</v>
      </c>
      <c r="F1773">
        <v>1.7472206538857844</v>
      </c>
      <c r="G1773">
        <v>10</v>
      </c>
      <c r="H1773">
        <v>10</v>
      </c>
      <c r="I1773">
        <v>-8.2527793461142149</v>
      </c>
      <c r="J1773">
        <v>0</v>
      </c>
      <c r="K1773">
        <v>0</v>
      </c>
      <c r="L1773">
        <v>3.5161582453494211</v>
      </c>
      <c r="M1773">
        <v>0.7</v>
      </c>
      <c r="N1773">
        <v>0.4</v>
      </c>
      <c r="O1773">
        <v>-3.7827161907863179E-2</v>
      </c>
      <c r="P1773">
        <v>3.9315467968563942</v>
      </c>
      <c r="Q1773">
        <v>-1.7206321658351825E-2</v>
      </c>
      <c r="R1773">
        <v>4.2373951734539972</v>
      </c>
      <c r="S1773">
        <v>0.7</v>
      </c>
      <c r="T1773">
        <v>0.8</v>
      </c>
      <c r="U1773">
        <v>-3.9297330310490111E-2</v>
      </c>
      <c r="V1773">
        <v>5.1130446273787236</v>
      </c>
    </row>
    <row r="1774" spans="1:22" x14ac:dyDescent="0.45">
      <c r="A1774">
        <v>2006</v>
      </c>
      <c r="B1774">
        <v>13</v>
      </c>
      <c r="C1774" t="s">
        <v>50</v>
      </c>
      <c r="D1774" t="s">
        <v>40</v>
      </c>
      <c r="E1774">
        <v>6</v>
      </c>
      <c r="F1774">
        <v>1.821361631748273</v>
      </c>
      <c r="G1774">
        <v>6</v>
      </c>
      <c r="H1774">
        <v>3</v>
      </c>
      <c r="I1774">
        <v>-1.178638368251727</v>
      </c>
      <c r="J1774">
        <v>3</v>
      </c>
      <c r="K1774">
        <v>0</v>
      </c>
      <c r="L1774">
        <v>3.3593972332015811</v>
      </c>
      <c r="M1774">
        <v>0.9</v>
      </c>
      <c r="N1774">
        <v>0.5</v>
      </c>
      <c r="O1774">
        <v>-7.7477669251848208E-2</v>
      </c>
      <c r="P1774">
        <v>3.3162225251953608</v>
      </c>
      <c r="Q1774">
        <v>-0.24718022846011195</v>
      </c>
      <c r="R1774">
        <v>3.8716853408029883</v>
      </c>
      <c r="S1774">
        <v>0.5</v>
      </c>
      <c r="T1774">
        <v>0.6</v>
      </c>
      <c r="U1774">
        <v>4.4748330936041428E-2</v>
      </c>
      <c r="V1774">
        <v>4.2651913279931843</v>
      </c>
    </row>
    <row r="1775" spans="1:22" x14ac:dyDescent="0.45">
      <c r="A1775">
        <v>2006</v>
      </c>
      <c r="B1775">
        <v>13</v>
      </c>
      <c r="C1775" t="s">
        <v>34</v>
      </c>
      <c r="D1775" t="s">
        <v>27</v>
      </c>
      <c r="E1775">
        <v>-3</v>
      </c>
      <c r="F1775">
        <v>-4.8147995632971092</v>
      </c>
      <c r="G1775">
        <v>-3</v>
      </c>
      <c r="H1775">
        <v>-5.5</v>
      </c>
      <c r="I1775">
        <v>0.68520043670289077</v>
      </c>
      <c r="J1775">
        <v>2.5</v>
      </c>
      <c r="K1775">
        <v>1</v>
      </c>
      <c r="L1775">
        <v>4.528378850351686</v>
      </c>
      <c r="M1775">
        <v>0.6</v>
      </c>
      <c r="N1775">
        <v>0.6</v>
      </c>
      <c r="O1775">
        <v>0.10087726608996843</v>
      </c>
      <c r="P1775">
        <v>3.7642937135328438</v>
      </c>
      <c r="Q1775">
        <v>-6.9958229747255407E-2</v>
      </c>
      <c r="R1775">
        <v>3.5798113140056871</v>
      </c>
      <c r="S1775">
        <v>1</v>
      </c>
      <c r="T1775">
        <v>0.6</v>
      </c>
      <c r="U1775">
        <v>-0.13918874708265866</v>
      </c>
      <c r="V1775">
        <v>4.850253987240829</v>
      </c>
    </row>
    <row r="1776" spans="1:22" x14ac:dyDescent="0.45">
      <c r="A1776">
        <v>2006</v>
      </c>
      <c r="B1776">
        <v>13</v>
      </c>
      <c r="C1776" t="s">
        <v>35</v>
      </c>
      <c r="D1776" t="s">
        <v>24</v>
      </c>
      <c r="E1776">
        <v>10</v>
      </c>
      <c r="F1776">
        <v>4.3797034524546916</v>
      </c>
      <c r="G1776">
        <v>10</v>
      </c>
      <c r="H1776">
        <v>9</v>
      </c>
      <c r="I1776">
        <v>-4.6202965475453084</v>
      </c>
      <c r="J1776">
        <v>1</v>
      </c>
      <c r="K1776">
        <v>0</v>
      </c>
      <c r="L1776">
        <v>4.1258128844839366</v>
      </c>
      <c r="M1776">
        <v>0.8</v>
      </c>
      <c r="N1776">
        <v>0.5</v>
      </c>
      <c r="O1776">
        <v>-0.10685927707378169</v>
      </c>
      <c r="P1776">
        <v>2.6185090591420517</v>
      </c>
      <c r="Q1776">
        <v>-7.4228791489718143E-2</v>
      </c>
      <c r="R1776">
        <v>3.9150820008787348</v>
      </c>
      <c r="S1776">
        <v>1.2</v>
      </c>
      <c r="T1776">
        <v>0.8</v>
      </c>
      <c r="U1776">
        <v>-6.9036634704907424E-2</v>
      </c>
      <c r="V1776">
        <v>3.5183848372989246</v>
      </c>
    </row>
    <row r="1777" spans="1:22" x14ac:dyDescent="0.45">
      <c r="A1777">
        <v>2006</v>
      </c>
      <c r="B1777">
        <v>13</v>
      </c>
      <c r="C1777" t="s">
        <v>38</v>
      </c>
      <c r="D1777" t="s">
        <v>31</v>
      </c>
      <c r="E1777">
        <v>3</v>
      </c>
      <c r="F1777">
        <v>-5.1230548132421578</v>
      </c>
      <c r="G1777">
        <v>3</v>
      </c>
      <c r="H1777">
        <v>-4</v>
      </c>
      <c r="I1777">
        <v>-1.1230548132421578</v>
      </c>
      <c r="J1777">
        <v>7</v>
      </c>
      <c r="K1777">
        <v>0</v>
      </c>
      <c r="L1777">
        <v>4.1177647976710947</v>
      </c>
      <c r="M1777">
        <v>0.7</v>
      </c>
      <c r="N1777">
        <v>0.1</v>
      </c>
      <c r="O1777">
        <v>-2.3691541750121149E-2</v>
      </c>
      <c r="P1777">
        <v>3.9572546041338947</v>
      </c>
      <c r="Q1777">
        <v>-3.6637482625531764E-2</v>
      </c>
      <c r="R1777">
        <v>3.2207488072269337</v>
      </c>
      <c r="S1777">
        <v>0.7</v>
      </c>
      <c r="T1777">
        <v>0.6</v>
      </c>
      <c r="U1777">
        <v>-0.24393183106412969</v>
      </c>
      <c r="V1777">
        <v>4.9175053017158277</v>
      </c>
    </row>
    <row r="1778" spans="1:22" x14ac:dyDescent="0.45">
      <c r="A1778">
        <v>2006</v>
      </c>
      <c r="B1778">
        <v>13</v>
      </c>
      <c r="C1778" t="s">
        <v>32</v>
      </c>
      <c r="D1778" t="s">
        <v>46</v>
      </c>
      <c r="E1778">
        <v>-28</v>
      </c>
      <c r="F1778">
        <v>3.5136370402157326</v>
      </c>
      <c r="G1778">
        <v>-28</v>
      </c>
      <c r="H1778">
        <v>1</v>
      </c>
      <c r="I1778">
        <v>2.5136370402157326</v>
      </c>
      <c r="J1778">
        <v>-29</v>
      </c>
      <c r="K1778">
        <v>0</v>
      </c>
      <c r="L1778">
        <v>3.5827618556194407</v>
      </c>
      <c r="M1778">
        <v>0.5</v>
      </c>
      <c r="N1778">
        <v>0.7</v>
      </c>
      <c r="O1778">
        <v>-2.3439660075761669E-2</v>
      </c>
      <c r="P1778">
        <v>4.9682631377312791</v>
      </c>
      <c r="Q1778">
        <v>-3.0812789368091186E-2</v>
      </c>
      <c r="R1778">
        <v>3.4661582453494213</v>
      </c>
      <c r="S1778">
        <v>0.8</v>
      </c>
      <c r="T1778">
        <v>0.5</v>
      </c>
      <c r="U1778">
        <v>-2.7630137432240028E-2</v>
      </c>
      <c r="V1778">
        <v>4.1189123882542438</v>
      </c>
    </row>
    <row r="1779" spans="1:22" x14ac:dyDescent="0.45">
      <c r="A1779">
        <v>2006</v>
      </c>
      <c r="B1779">
        <v>13</v>
      </c>
      <c r="C1779" t="s">
        <v>25</v>
      </c>
      <c r="D1779" t="s">
        <v>26</v>
      </c>
      <c r="E1779">
        <v>7</v>
      </c>
      <c r="F1779">
        <v>9.8698432577805377</v>
      </c>
      <c r="G1779">
        <v>7</v>
      </c>
      <c r="H1779">
        <v>13</v>
      </c>
      <c r="I1779">
        <v>-3.1301567422194623</v>
      </c>
      <c r="J1779">
        <v>-6</v>
      </c>
      <c r="K1779">
        <v>1</v>
      </c>
      <c r="L1779">
        <v>4.0950509797220329</v>
      </c>
      <c r="M1779">
        <v>0.7</v>
      </c>
      <c r="N1779">
        <v>0.8</v>
      </c>
      <c r="O1779">
        <v>-8.8240843102809288E-2</v>
      </c>
      <c r="P1779">
        <v>4.5109936606221437</v>
      </c>
      <c r="Q1779">
        <v>0.11222036296378952</v>
      </c>
      <c r="R1779">
        <v>4.2231979973881071</v>
      </c>
      <c r="S1779">
        <v>0.8</v>
      </c>
      <c r="T1779">
        <v>0.6</v>
      </c>
      <c r="U1779">
        <v>4.7771699527719494E-2</v>
      </c>
      <c r="V1779">
        <v>3.2183109298445052</v>
      </c>
    </row>
    <row r="1780" spans="1:22" x14ac:dyDescent="0.45">
      <c r="A1780">
        <v>2006</v>
      </c>
      <c r="B1780">
        <v>13</v>
      </c>
      <c r="C1780" t="s">
        <v>47</v>
      </c>
      <c r="D1780" t="s">
        <v>49</v>
      </c>
      <c r="E1780">
        <v>24</v>
      </c>
      <c r="F1780">
        <v>3.5084544437878584</v>
      </c>
      <c r="G1780">
        <v>24</v>
      </c>
      <c r="H1780">
        <v>7</v>
      </c>
      <c r="I1780">
        <v>-3.4915455562121416</v>
      </c>
      <c r="J1780">
        <v>17</v>
      </c>
      <c r="K1780">
        <v>0</v>
      </c>
      <c r="L1780">
        <v>5.043806489871236</v>
      </c>
      <c r="M1780">
        <v>0.7</v>
      </c>
      <c r="N1780">
        <v>0.6</v>
      </c>
      <c r="O1780">
        <v>-7.0545606788718102E-2</v>
      </c>
      <c r="P1780">
        <v>4.8938966709245353</v>
      </c>
      <c r="Q1780">
        <v>3.4098422484435585E-2</v>
      </c>
      <c r="R1780">
        <v>3.7068383517067729</v>
      </c>
      <c r="S1780">
        <v>1.2</v>
      </c>
      <c r="T1780">
        <v>0.7</v>
      </c>
      <c r="U1780">
        <v>-1.8147237644782929E-2</v>
      </c>
      <c r="V1780">
        <v>4.5329230882636455</v>
      </c>
    </row>
    <row r="1781" spans="1:22" x14ac:dyDescent="0.45">
      <c r="A1781">
        <v>2006</v>
      </c>
      <c r="B1781">
        <v>13</v>
      </c>
      <c r="C1781" t="s">
        <v>36</v>
      </c>
      <c r="D1781" t="s">
        <v>51</v>
      </c>
      <c r="E1781">
        <v>-14</v>
      </c>
      <c r="F1781">
        <v>4.194604073763724</v>
      </c>
      <c r="G1781">
        <v>-14</v>
      </c>
      <c r="H1781">
        <v>6</v>
      </c>
      <c r="I1781">
        <v>-1.805395926236276</v>
      </c>
      <c r="J1781">
        <v>-20</v>
      </c>
      <c r="K1781">
        <v>1</v>
      </c>
      <c r="L1781">
        <v>2.9537399537167337</v>
      </c>
      <c r="M1781">
        <v>0.6</v>
      </c>
      <c r="N1781">
        <v>1</v>
      </c>
      <c r="O1781">
        <v>-0.14319609878461767</v>
      </c>
      <c r="P1781">
        <v>4.0199809259368084</v>
      </c>
      <c r="Q1781">
        <v>-4.8336710198404201E-2</v>
      </c>
      <c r="R1781">
        <v>4.2607365894974594</v>
      </c>
      <c r="S1781">
        <v>0.6</v>
      </c>
      <c r="T1781">
        <v>0.2</v>
      </c>
      <c r="U1781">
        <v>1.1155898804704153E-2</v>
      </c>
      <c r="V1781">
        <v>5.4538838068349449</v>
      </c>
    </row>
    <row r="1782" spans="1:22" x14ac:dyDescent="0.45">
      <c r="A1782">
        <v>2006</v>
      </c>
      <c r="B1782">
        <v>13</v>
      </c>
      <c r="C1782" t="s">
        <v>33</v>
      </c>
      <c r="D1782" t="s">
        <v>30</v>
      </c>
      <c r="E1782">
        <v>3</v>
      </c>
      <c r="F1782">
        <v>-7.5233717383770298</v>
      </c>
      <c r="G1782">
        <v>3</v>
      </c>
      <c r="H1782">
        <v>-7.5</v>
      </c>
      <c r="I1782">
        <v>-2.3371738377029772E-2</v>
      </c>
      <c r="J1782">
        <v>10.5</v>
      </c>
      <c r="K1782">
        <v>0</v>
      </c>
      <c r="L1782">
        <v>4.5622935717309119</v>
      </c>
      <c r="M1782">
        <v>0.6</v>
      </c>
      <c r="N1782">
        <v>0.2</v>
      </c>
      <c r="O1782">
        <v>0.18701348665448647</v>
      </c>
      <c r="P1782">
        <v>4.5594157283466741</v>
      </c>
      <c r="Q1782">
        <v>-5.2399237274539288E-2</v>
      </c>
      <c r="R1782">
        <v>4.5134505395991464</v>
      </c>
      <c r="S1782">
        <v>0.9</v>
      </c>
      <c r="T1782">
        <v>0.7</v>
      </c>
      <c r="U1782">
        <v>-0.15080484671649722</v>
      </c>
      <c r="V1782">
        <v>4.6989422832443433</v>
      </c>
    </row>
    <row r="1783" spans="1:22" x14ac:dyDescent="0.45">
      <c r="A1783">
        <v>2006</v>
      </c>
      <c r="B1783">
        <v>13</v>
      </c>
      <c r="C1783" t="s">
        <v>28</v>
      </c>
      <c r="D1783" t="s">
        <v>45</v>
      </c>
      <c r="E1783">
        <v>-10</v>
      </c>
      <c r="F1783">
        <v>3.7515209287315407</v>
      </c>
      <c r="G1783">
        <v>-10</v>
      </c>
      <c r="H1783">
        <v>-1</v>
      </c>
      <c r="I1783">
        <v>4.7515209287315407</v>
      </c>
      <c r="J1783">
        <v>-9</v>
      </c>
      <c r="K1783">
        <v>0</v>
      </c>
      <c r="L1783">
        <v>5.2926019448526436</v>
      </c>
      <c r="M1783">
        <v>1.1000000000000001</v>
      </c>
      <c r="N1783">
        <v>0.6</v>
      </c>
      <c r="O1783">
        <v>-7.3900571804553464E-2</v>
      </c>
      <c r="P1783">
        <v>3.769200603318251</v>
      </c>
      <c r="Q1783">
        <v>-8.629232546744579E-3</v>
      </c>
      <c r="R1783">
        <v>4.5138361735730159</v>
      </c>
      <c r="S1783">
        <v>0.8</v>
      </c>
      <c r="T1783">
        <v>0.3</v>
      </c>
      <c r="U1783">
        <v>-2.1884067265124936E-2</v>
      </c>
      <c r="V1783">
        <v>4.1983798174442182</v>
      </c>
    </row>
    <row r="1784" spans="1:22" x14ac:dyDescent="0.45">
      <c r="A1784">
        <v>2006</v>
      </c>
      <c r="B1784">
        <v>13</v>
      </c>
      <c r="C1784" t="s">
        <v>48</v>
      </c>
      <c r="D1784" t="s">
        <v>22</v>
      </c>
      <c r="E1784">
        <v>-14</v>
      </c>
      <c r="F1784">
        <v>-0.32884005067778288</v>
      </c>
      <c r="G1784">
        <v>-14</v>
      </c>
      <c r="H1784">
        <v>1</v>
      </c>
      <c r="I1784">
        <v>-1.3288400506777829</v>
      </c>
      <c r="J1784">
        <v>-15</v>
      </c>
      <c r="K1784">
        <v>1</v>
      </c>
      <c r="L1784">
        <v>4.8889698507422299</v>
      </c>
      <c r="M1784">
        <v>0.8</v>
      </c>
      <c r="N1784">
        <v>0.6</v>
      </c>
      <c r="O1784">
        <v>-1.7806774751976888E-2</v>
      </c>
      <c r="P1784">
        <v>3.1573200857450088</v>
      </c>
      <c r="Q1784">
        <v>-0.17467679891290733</v>
      </c>
      <c r="R1784">
        <v>3.7375479861269332</v>
      </c>
      <c r="S1784">
        <v>0.6</v>
      </c>
      <c r="T1784">
        <v>0.9</v>
      </c>
      <c r="U1784">
        <v>-0.10877293816319593</v>
      </c>
      <c r="V1784">
        <v>3.4050714800074067</v>
      </c>
    </row>
    <row r="1785" spans="1:22" x14ac:dyDescent="0.45">
      <c r="A1785">
        <v>2006</v>
      </c>
      <c r="B1785">
        <v>13</v>
      </c>
      <c r="C1785" t="s">
        <v>53</v>
      </c>
      <c r="D1785" t="s">
        <v>39</v>
      </c>
      <c r="E1785">
        <v>-9</v>
      </c>
      <c r="F1785">
        <v>3.3213089504393096</v>
      </c>
      <c r="G1785">
        <v>-9</v>
      </c>
      <c r="H1785">
        <v>3</v>
      </c>
      <c r="I1785">
        <v>0.32130895043930963</v>
      </c>
      <c r="J1785">
        <v>-12</v>
      </c>
      <c r="K1785">
        <v>0</v>
      </c>
      <c r="L1785">
        <v>3.6919960328629058</v>
      </c>
      <c r="M1785">
        <v>1.2</v>
      </c>
      <c r="N1785">
        <v>0.7</v>
      </c>
      <c r="O1785">
        <v>-7.7510652316565398E-2</v>
      </c>
      <c r="P1785">
        <v>4.2636015280878317</v>
      </c>
      <c r="Q1785">
        <v>3.2649161402027303E-2</v>
      </c>
      <c r="R1785">
        <v>3.9989953175479487</v>
      </c>
      <c r="S1785">
        <v>1.1000000000000001</v>
      </c>
      <c r="T1785">
        <v>0.3</v>
      </c>
      <c r="U1785">
        <v>-0.15545447164148751</v>
      </c>
      <c r="V1785">
        <v>4.1563914223965712</v>
      </c>
    </row>
    <row r="1786" spans="1:22" x14ac:dyDescent="0.45">
      <c r="A1786">
        <v>2006</v>
      </c>
      <c r="B1786">
        <v>13</v>
      </c>
      <c r="C1786" t="s">
        <v>23</v>
      </c>
      <c r="D1786" t="s">
        <v>37</v>
      </c>
      <c r="E1786">
        <v>-3</v>
      </c>
      <c r="F1786">
        <v>-2.0788671120203137</v>
      </c>
      <c r="G1786">
        <v>-3</v>
      </c>
      <c r="H1786">
        <v>-3</v>
      </c>
      <c r="I1786">
        <v>0.92113288797968629</v>
      </c>
      <c r="J1786">
        <v>0</v>
      </c>
      <c r="K1786">
        <v>0</v>
      </c>
      <c r="L1786">
        <v>4.1387794237141389</v>
      </c>
      <c r="M1786">
        <v>0.6</v>
      </c>
      <c r="N1786">
        <v>0.5</v>
      </c>
      <c r="O1786">
        <v>7.8194404711608073E-2</v>
      </c>
      <c r="P1786">
        <v>3.7585839160839156</v>
      </c>
      <c r="Q1786">
        <v>-0.14718855396957126</v>
      </c>
      <c r="R1786">
        <v>4.317651333960157</v>
      </c>
      <c r="S1786">
        <v>0.6</v>
      </c>
      <c r="T1786">
        <v>0.8</v>
      </c>
      <c r="U1786">
        <v>-9.0247472587364957E-2</v>
      </c>
      <c r="V1786">
        <v>3.7859612901718158</v>
      </c>
    </row>
    <row r="1787" spans="1:22" x14ac:dyDescent="0.45">
      <c r="A1787">
        <v>2006</v>
      </c>
      <c r="B1787">
        <v>13</v>
      </c>
      <c r="C1787" t="s">
        <v>42</v>
      </c>
      <c r="D1787" t="s">
        <v>41</v>
      </c>
      <c r="E1787">
        <v>17</v>
      </c>
      <c r="F1787">
        <v>4.6339032154251694</v>
      </c>
      <c r="G1787">
        <v>17</v>
      </c>
      <c r="H1787">
        <v>9</v>
      </c>
      <c r="I1787">
        <v>-4.3660967845748306</v>
      </c>
      <c r="J1787">
        <v>8</v>
      </c>
      <c r="K1787">
        <v>0</v>
      </c>
      <c r="L1787">
        <v>3.9008039090904467</v>
      </c>
      <c r="M1787">
        <v>1</v>
      </c>
      <c r="N1787">
        <v>0.5</v>
      </c>
      <c r="O1787">
        <v>-0.15156995161997455</v>
      </c>
      <c r="P1787">
        <v>4.0983697176715008</v>
      </c>
      <c r="Q1787">
        <v>1.7159239748727843E-2</v>
      </c>
      <c r="R1787">
        <v>3.9171042992095622</v>
      </c>
      <c r="S1787">
        <v>0.9</v>
      </c>
      <c r="T1787">
        <v>0.9</v>
      </c>
      <c r="U1787">
        <v>-8.9964651749170149E-2</v>
      </c>
      <c r="V1787">
        <v>3.7058217570781173</v>
      </c>
    </row>
    <row r="1788" spans="1:22" x14ac:dyDescent="0.45">
      <c r="A1788">
        <v>2006</v>
      </c>
      <c r="B1788">
        <v>13</v>
      </c>
      <c r="C1788" t="s">
        <v>43</v>
      </c>
      <c r="D1788" t="s">
        <v>52</v>
      </c>
      <c r="E1788">
        <v>-3</v>
      </c>
      <c r="F1788">
        <v>5.040920101734673</v>
      </c>
      <c r="G1788">
        <v>-3</v>
      </c>
      <c r="H1788">
        <v>4.5</v>
      </c>
      <c r="I1788">
        <v>0.54092010173467298</v>
      </c>
      <c r="J1788">
        <v>-7.5</v>
      </c>
      <c r="K1788">
        <v>0</v>
      </c>
      <c r="L1788">
        <v>4.4899568432832186</v>
      </c>
      <c r="M1788">
        <v>0.6</v>
      </c>
      <c r="N1788">
        <v>1.1000000000000001</v>
      </c>
      <c r="O1788">
        <v>-3.4478619864373061E-2</v>
      </c>
      <c r="P1788">
        <v>5.1460803416644376</v>
      </c>
      <c r="Q1788">
        <v>2.6915998242749524E-3</v>
      </c>
      <c r="R1788">
        <v>4.482654437794598</v>
      </c>
      <c r="S1788">
        <v>0.2</v>
      </c>
      <c r="T1788">
        <v>0.6</v>
      </c>
      <c r="U1788">
        <v>-3.6593011635631709E-2</v>
      </c>
      <c r="V1788">
        <v>3.5315239967735428</v>
      </c>
    </row>
    <row r="1789" spans="1:22" x14ac:dyDescent="0.45">
      <c r="A1789">
        <v>2006</v>
      </c>
      <c r="B1789">
        <v>13</v>
      </c>
      <c r="C1789" t="s">
        <v>29</v>
      </c>
      <c r="D1789" t="s">
        <v>44</v>
      </c>
      <c r="E1789">
        <v>3</v>
      </c>
      <c r="F1789">
        <v>3.2731331392833871</v>
      </c>
      <c r="G1789">
        <v>3</v>
      </c>
      <c r="H1789">
        <v>-3</v>
      </c>
      <c r="I1789">
        <v>6.2731331392833871</v>
      </c>
      <c r="J1789">
        <v>6</v>
      </c>
      <c r="K1789">
        <v>1</v>
      </c>
      <c r="L1789">
        <v>4.0605879775539213</v>
      </c>
      <c r="M1789">
        <v>0.7</v>
      </c>
      <c r="N1789">
        <v>0.4</v>
      </c>
      <c r="O1789">
        <v>-8.9067193211133142E-2</v>
      </c>
      <c r="P1789">
        <v>3.8324829341625004</v>
      </c>
      <c r="Q1789">
        <v>-0.22230185429183744</v>
      </c>
      <c r="R1789">
        <v>5.1013221281642336</v>
      </c>
      <c r="S1789">
        <v>0.9</v>
      </c>
      <c r="T1789">
        <v>0.5</v>
      </c>
      <c r="U1789">
        <v>1.771535657446742E-2</v>
      </c>
      <c r="V1789">
        <v>4.6675965944386997</v>
      </c>
    </row>
    <row r="1790" spans="1:22" x14ac:dyDescent="0.45">
      <c r="A1790">
        <v>2006</v>
      </c>
      <c r="B1790">
        <v>14</v>
      </c>
      <c r="C1790" t="s">
        <v>31</v>
      </c>
      <c r="D1790" t="s">
        <v>41</v>
      </c>
      <c r="E1790">
        <v>20</v>
      </c>
      <c r="F1790">
        <v>6.8277871756099309</v>
      </c>
      <c r="G1790">
        <v>20</v>
      </c>
      <c r="H1790">
        <v>7</v>
      </c>
      <c r="I1790">
        <v>-0.17221282439006913</v>
      </c>
      <c r="J1790">
        <v>13</v>
      </c>
      <c r="K1790">
        <v>0</v>
      </c>
      <c r="L1790">
        <v>3.3489841013445805</v>
      </c>
      <c r="M1790">
        <v>0.6</v>
      </c>
      <c r="N1790">
        <v>0.6</v>
      </c>
      <c r="O1790">
        <v>-0.20661983683047666</v>
      </c>
      <c r="P1790">
        <v>4.9473032815138076</v>
      </c>
      <c r="Q1790">
        <v>-4.4438444916086214E-2</v>
      </c>
      <c r="R1790">
        <v>3.9504376325428958</v>
      </c>
      <c r="S1790">
        <v>0.8</v>
      </c>
      <c r="T1790">
        <v>1</v>
      </c>
      <c r="U1790">
        <v>-7.6842939367918889E-2</v>
      </c>
      <c r="V1790">
        <v>3.5290415713196035</v>
      </c>
    </row>
    <row r="1791" spans="1:22" x14ac:dyDescent="0.45">
      <c r="A1791">
        <v>2006</v>
      </c>
      <c r="B1791">
        <v>14</v>
      </c>
      <c r="C1791" t="s">
        <v>37</v>
      </c>
      <c r="D1791" t="s">
        <v>29</v>
      </c>
      <c r="E1791">
        <v>-14</v>
      </c>
      <c r="F1791">
        <v>4.815589907681094</v>
      </c>
      <c r="G1791">
        <v>-14</v>
      </c>
      <c r="H1791">
        <v>-3</v>
      </c>
      <c r="I1791">
        <v>7.815589907681094</v>
      </c>
      <c r="J1791">
        <v>-11</v>
      </c>
      <c r="K1791">
        <v>0</v>
      </c>
      <c r="L1791">
        <v>4.4735041767695218</v>
      </c>
      <c r="M1791">
        <v>0.6</v>
      </c>
      <c r="N1791">
        <v>0.8</v>
      </c>
      <c r="O1791">
        <v>-7.802495833639185E-2</v>
      </c>
      <c r="P1791">
        <v>3.8329248529248523</v>
      </c>
      <c r="Q1791">
        <v>-8.1660481086503311E-2</v>
      </c>
      <c r="R1791">
        <v>3.9029409187303918</v>
      </c>
      <c r="S1791">
        <v>0.7</v>
      </c>
      <c r="T1791">
        <v>0.4</v>
      </c>
      <c r="U1791">
        <v>-7.1624874839933073E-2</v>
      </c>
      <c r="V1791">
        <v>3.7932672478879907</v>
      </c>
    </row>
    <row r="1792" spans="1:22" x14ac:dyDescent="0.45">
      <c r="A1792">
        <v>2006</v>
      </c>
      <c r="B1792">
        <v>14</v>
      </c>
      <c r="C1792" t="s">
        <v>39</v>
      </c>
      <c r="D1792" t="s">
        <v>40</v>
      </c>
      <c r="E1792">
        <v>17</v>
      </c>
      <c r="F1792">
        <v>2.1571140092723198</v>
      </c>
      <c r="G1792">
        <v>17</v>
      </c>
      <c r="H1792">
        <v>10.5</v>
      </c>
      <c r="I1792">
        <v>-8.3428859907276802</v>
      </c>
      <c r="J1792">
        <v>6.5</v>
      </c>
      <c r="K1792">
        <v>0</v>
      </c>
      <c r="L1792">
        <v>4.2772561871131654</v>
      </c>
      <c r="M1792">
        <v>0.7</v>
      </c>
      <c r="N1792">
        <v>0.3</v>
      </c>
      <c r="O1792">
        <v>-0.11132073312746829</v>
      </c>
      <c r="P1792">
        <v>4.2882627674258114</v>
      </c>
      <c r="Q1792">
        <v>-0.14682622922090111</v>
      </c>
      <c r="R1792">
        <v>3.7891456582633056</v>
      </c>
      <c r="S1792">
        <v>0.5</v>
      </c>
      <c r="T1792">
        <v>0.5</v>
      </c>
      <c r="U1792">
        <v>3.6950102518621367E-2</v>
      </c>
      <c r="V1792">
        <v>4.3391409078251177</v>
      </c>
    </row>
    <row r="1793" spans="1:22" x14ac:dyDescent="0.45">
      <c r="A1793">
        <v>2006</v>
      </c>
      <c r="B1793">
        <v>14</v>
      </c>
      <c r="C1793" t="s">
        <v>35</v>
      </c>
      <c r="D1793" t="s">
        <v>25</v>
      </c>
      <c r="E1793">
        <v>-10</v>
      </c>
      <c r="F1793">
        <v>-0.68786965510312226</v>
      </c>
      <c r="G1793">
        <v>-10</v>
      </c>
      <c r="H1793">
        <v>1</v>
      </c>
      <c r="I1793">
        <v>-1.6878696551031223</v>
      </c>
      <c r="J1793">
        <v>-11</v>
      </c>
      <c r="K1793">
        <v>1</v>
      </c>
      <c r="L1793">
        <v>4.2739610326320854</v>
      </c>
      <c r="M1793">
        <v>0.9</v>
      </c>
      <c r="N1793">
        <v>0.9</v>
      </c>
      <c r="O1793">
        <v>-0.12910942539962733</v>
      </c>
      <c r="P1793">
        <v>2.5897508892074113</v>
      </c>
      <c r="Q1793">
        <v>-0.10451736905373417</v>
      </c>
      <c r="R1793">
        <v>4.1167176463886994</v>
      </c>
      <c r="S1793">
        <v>0.6</v>
      </c>
      <c r="T1793">
        <v>0.8</v>
      </c>
      <c r="U1793">
        <v>-7.2200843915922075E-2</v>
      </c>
      <c r="V1793">
        <v>4.6425726079905649</v>
      </c>
    </row>
    <row r="1794" spans="1:22" x14ac:dyDescent="0.45">
      <c r="A1794">
        <v>2006</v>
      </c>
      <c r="B1794">
        <v>14</v>
      </c>
      <c r="C1794" t="s">
        <v>30</v>
      </c>
      <c r="D1794" t="s">
        <v>53</v>
      </c>
      <c r="E1794">
        <v>-6</v>
      </c>
      <c r="F1794">
        <v>4.5990544012947332</v>
      </c>
      <c r="G1794">
        <v>-6</v>
      </c>
      <c r="H1794">
        <v>1</v>
      </c>
      <c r="I1794">
        <v>3.5990544012947332</v>
      </c>
      <c r="J1794">
        <v>-7</v>
      </c>
      <c r="K1794">
        <v>0</v>
      </c>
      <c r="L1794">
        <v>5.0142081153567215</v>
      </c>
      <c r="M1794">
        <v>1</v>
      </c>
      <c r="N1794">
        <v>0.8</v>
      </c>
      <c r="O1794">
        <v>-9.9972817506968292E-2</v>
      </c>
      <c r="P1794">
        <v>4.7191241014261616</v>
      </c>
      <c r="Q1794">
        <v>0.10238292346556688</v>
      </c>
      <c r="R1794">
        <v>3.8740221766537557</v>
      </c>
      <c r="S1794">
        <v>0.8</v>
      </c>
      <c r="T1794">
        <v>0.7</v>
      </c>
      <c r="U1794">
        <v>-4.7583048986828809E-2</v>
      </c>
      <c r="V1794">
        <v>4.360910016700668</v>
      </c>
    </row>
    <row r="1795" spans="1:22" x14ac:dyDescent="0.45">
      <c r="A1795">
        <v>2006</v>
      </c>
      <c r="B1795">
        <v>14</v>
      </c>
      <c r="C1795" t="s">
        <v>33</v>
      </c>
      <c r="D1795" t="s">
        <v>48</v>
      </c>
      <c r="E1795">
        <v>27</v>
      </c>
      <c r="F1795">
        <v>0.36806809816275243</v>
      </c>
      <c r="G1795">
        <v>27</v>
      </c>
      <c r="H1795">
        <v>-1</v>
      </c>
      <c r="I1795">
        <v>1.3680680981627524</v>
      </c>
      <c r="J1795">
        <v>28</v>
      </c>
      <c r="K1795">
        <v>1</v>
      </c>
      <c r="L1795">
        <v>4.5495230089603487</v>
      </c>
      <c r="M1795">
        <v>0.5</v>
      </c>
      <c r="N1795">
        <v>0.3</v>
      </c>
      <c r="O1795">
        <v>0.19060342861593133</v>
      </c>
      <c r="P1795">
        <v>4.9275529832486358</v>
      </c>
      <c r="Q1795">
        <v>-3.1064491679991166E-3</v>
      </c>
      <c r="R1795">
        <v>4.7889698507422294</v>
      </c>
      <c r="S1795">
        <v>0.8</v>
      </c>
      <c r="T1795">
        <v>0.5</v>
      </c>
      <c r="U1795">
        <v>-2.8561976184995241E-2</v>
      </c>
      <c r="V1795">
        <v>3.3306534190783417</v>
      </c>
    </row>
    <row r="1796" spans="1:22" x14ac:dyDescent="0.45">
      <c r="A1796">
        <v>2006</v>
      </c>
      <c r="B1796">
        <v>14</v>
      </c>
      <c r="C1796" t="s">
        <v>50</v>
      </c>
      <c r="D1796" t="s">
        <v>38</v>
      </c>
      <c r="E1796">
        <v>-10</v>
      </c>
      <c r="F1796">
        <v>3.2424329110796615</v>
      </c>
      <c r="G1796">
        <v>-10</v>
      </c>
      <c r="H1796">
        <v>3</v>
      </c>
      <c r="I1796">
        <v>0.24243291107966147</v>
      </c>
      <c r="J1796">
        <v>-13</v>
      </c>
      <c r="K1796">
        <v>0</v>
      </c>
      <c r="L1796">
        <v>3.3714273083895505</v>
      </c>
      <c r="M1796">
        <v>0.9</v>
      </c>
      <c r="N1796">
        <v>0.5</v>
      </c>
      <c r="O1796">
        <v>-4.9488117156720773E-2</v>
      </c>
      <c r="P1796">
        <v>3.4447939537667893</v>
      </c>
      <c r="Q1796">
        <v>-0.16995368311070516</v>
      </c>
      <c r="R1796">
        <v>4.1128405552468523</v>
      </c>
      <c r="S1796">
        <v>0.4</v>
      </c>
      <c r="T1796">
        <v>0.2</v>
      </c>
      <c r="U1796">
        <v>3.457083503983284E-2</v>
      </c>
      <c r="V1796">
        <v>4.0025177620286314</v>
      </c>
    </row>
    <row r="1797" spans="1:22" x14ac:dyDescent="0.45">
      <c r="A1797">
        <v>2006</v>
      </c>
      <c r="B1797">
        <v>14</v>
      </c>
      <c r="C1797" t="s">
        <v>26</v>
      </c>
      <c r="D1797" t="s">
        <v>22</v>
      </c>
      <c r="E1797">
        <v>21</v>
      </c>
      <c r="F1797">
        <v>0.90361384634659414</v>
      </c>
      <c r="G1797">
        <v>21</v>
      </c>
      <c r="H1797">
        <v>-3</v>
      </c>
      <c r="I1797">
        <v>3.9036138463465941</v>
      </c>
      <c r="J1797">
        <v>24</v>
      </c>
      <c r="K1797">
        <v>1</v>
      </c>
      <c r="L1797">
        <v>4.2197497215260373</v>
      </c>
      <c r="M1797">
        <v>1</v>
      </c>
      <c r="N1797">
        <v>0.6</v>
      </c>
      <c r="O1797">
        <v>-6.6203291975603703E-3</v>
      </c>
      <c r="P1797">
        <v>3.3404161930024001</v>
      </c>
      <c r="Q1797">
        <v>-5.9585601078465597E-2</v>
      </c>
      <c r="R1797">
        <v>3.660881319460267</v>
      </c>
      <c r="S1797">
        <v>0.4</v>
      </c>
      <c r="T1797">
        <v>1</v>
      </c>
      <c r="U1797">
        <v>-8.839059423144803E-2</v>
      </c>
      <c r="V1797">
        <v>3.3562223751480715</v>
      </c>
    </row>
    <row r="1798" spans="1:22" x14ac:dyDescent="0.45">
      <c r="A1798">
        <v>2006</v>
      </c>
      <c r="B1798">
        <v>14</v>
      </c>
      <c r="C1798" t="s">
        <v>28</v>
      </c>
      <c r="D1798" t="s">
        <v>42</v>
      </c>
      <c r="E1798">
        <v>-11</v>
      </c>
      <c r="F1798">
        <v>0.86353627109020969</v>
      </c>
      <c r="G1798">
        <v>-11</v>
      </c>
      <c r="H1798">
        <v>-4</v>
      </c>
      <c r="I1798">
        <v>4.8635362710902097</v>
      </c>
      <c r="J1798">
        <v>-7</v>
      </c>
      <c r="K1798">
        <v>0</v>
      </c>
      <c r="L1798">
        <v>5.0372256007666225</v>
      </c>
      <c r="M1798">
        <v>0.8</v>
      </c>
      <c r="N1798">
        <v>0.5</v>
      </c>
      <c r="O1798">
        <v>-7.5009498820575934E-2</v>
      </c>
      <c r="P1798">
        <v>4.0137244128420599</v>
      </c>
      <c r="Q1798">
        <v>9.9112603066407439E-3</v>
      </c>
      <c r="R1798">
        <v>3.8801021547044821</v>
      </c>
      <c r="S1798">
        <v>1.1000000000000001</v>
      </c>
      <c r="T1798">
        <v>0.5</v>
      </c>
      <c r="U1798">
        <v>-0.167149126372064</v>
      </c>
      <c r="V1798">
        <v>3.5596600402521452</v>
      </c>
    </row>
    <row r="1799" spans="1:22" x14ac:dyDescent="0.45">
      <c r="A1799">
        <v>2006</v>
      </c>
      <c r="B1799">
        <v>14</v>
      </c>
      <c r="C1799" t="s">
        <v>44</v>
      </c>
      <c r="D1799" t="s">
        <v>45</v>
      </c>
      <c r="E1799">
        <v>-2</v>
      </c>
      <c r="F1799">
        <v>1.7927302571731187</v>
      </c>
      <c r="G1799">
        <v>-2</v>
      </c>
      <c r="H1799">
        <v>-2</v>
      </c>
      <c r="I1799">
        <v>3.792730257173119</v>
      </c>
      <c r="J1799">
        <v>0</v>
      </c>
      <c r="K1799">
        <v>0</v>
      </c>
      <c r="L1799">
        <v>5.1270187225914778</v>
      </c>
      <c r="M1799">
        <v>1</v>
      </c>
      <c r="N1799">
        <v>0.5</v>
      </c>
      <c r="O1799">
        <v>-1.4401112215124409E-2</v>
      </c>
      <c r="P1799">
        <v>4.666058132900238</v>
      </c>
      <c r="Q1799">
        <v>-7.6036759434041368E-2</v>
      </c>
      <c r="R1799">
        <v>4.5316933164301583</v>
      </c>
      <c r="S1799">
        <v>0.8</v>
      </c>
      <c r="T1799">
        <v>0.3</v>
      </c>
      <c r="U1799">
        <v>2.24905125815233E-3</v>
      </c>
      <c r="V1799">
        <v>4.2517131507775519</v>
      </c>
    </row>
    <row r="1800" spans="1:22" x14ac:dyDescent="0.45">
      <c r="A1800">
        <v>2006</v>
      </c>
      <c r="B1800">
        <v>14</v>
      </c>
      <c r="C1800" t="s">
        <v>43</v>
      </c>
      <c r="D1800" t="s">
        <v>36</v>
      </c>
      <c r="E1800">
        <v>6</v>
      </c>
      <c r="F1800">
        <v>3.0863309220074555</v>
      </c>
      <c r="G1800">
        <v>6</v>
      </c>
      <c r="H1800">
        <v>-3</v>
      </c>
      <c r="I1800">
        <v>6.0863309220074555</v>
      </c>
      <c r="J1800">
        <v>9</v>
      </c>
      <c r="K1800">
        <v>1</v>
      </c>
      <c r="L1800">
        <v>4.4840744903420431</v>
      </c>
      <c r="M1800">
        <v>0.6</v>
      </c>
      <c r="N1800">
        <v>1.1000000000000001</v>
      </c>
      <c r="O1800">
        <v>-7.6335920600434579E-2</v>
      </c>
      <c r="P1800">
        <v>5.438612809196905</v>
      </c>
      <c r="Q1800">
        <v>-1.7064659644975371E-2</v>
      </c>
      <c r="R1800">
        <v>3.0355581355349157</v>
      </c>
      <c r="S1800">
        <v>0.5</v>
      </c>
      <c r="T1800">
        <v>0.9</v>
      </c>
      <c r="U1800">
        <v>-7.4510590956735637E-2</v>
      </c>
      <c r="V1800">
        <v>4.1056952116510939</v>
      </c>
    </row>
    <row r="1801" spans="1:22" x14ac:dyDescent="0.45">
      <c r="A1801">
        <v>2006</v>
      </c>
      <c r="B1801">
        <v>14</v>
      </c>
      <c r="C1801" t="s">
        <v>46</v>
      </c>
      <c r="D1801" t="s">
        <v>47</v>
      </c>
      <c r="E1801">
        <v>-11</v>
      </c>
      <c r="F1801">
        <v>-0.54068588052753608</v>
      </c>
      <c r="G1801">
        <v>-11</v>
      </c>
      <c r="H1801">
        <v>4</v>
      </c>
      <c r="I1801">
        <v>-4.5406858805275361</v>
      </c>
      <c r="J1801">
        <v>-15</v>
      </c>
      <c r="K1801">
        <v>1</v>
      </c>
      <c r="L1801">
        <v>3.7249817747611864</v>
      </c>
      <c r="M1801">
        <v>0.9</v>
      </c>
      <c r="N1801">
        <v>0.5</v>
      </c>
      <c r="O1801">
        <v>-4.1911966841851098E-2</v>
      </c>
      <c r="P1801">
        <v>4.4818083158560533</v>
      </c>
      <c r="Q1801">
        <v>7.6485016859706642E-3</v>
      </c>
      <c r="R1801">
        <v>4.9610997229539429</v>
      </c>
      <c r="S1801">
        <v>0.6</v>
      </c>
      <c r="T1801">
        <v>0.7</v>
      </c>
      <c r="U1801">
        <v>-0.12332637888603989</v>
      </c>
      <c r="V1801">
        <v>4.9755172242842187</v>
      </c>
    </row>
    <row r="1802" spans="1:22" x14ac:dyDescent="0.45">
      <c r="A1802">
        <v>2006</v>
      </c>
      <c r="B1802">
        <v>14</v>
      </c>
      <c r="C1802" t="s">
        <v>27</v>
      </c>
      <c r="D1802" t="s">
        <v>32</v>
      </c>
      <c r="E1802">
        <v>-18</v>
      </c>
      <c r="F1802">
        <v>6.596430928659168</v>
      </c>
      <c r="G1802">
        <v>-18</v>
      </c>
      <c r="H1802">
        <v>4.5</v>
      </c>
      <c r="I1802">
        <v>2.096430928659168</v>
      </c>
      <c r="J1802">
        <v>-22.5</v>
      </c>
      <c r="K1802">
        <v>0</v>
      </c>
      <c r="L1802">
        <v>3.4074327973816461</v>
      </c>
      <c r="M1802">
        <v>1.1000000000000001</v>
      </c>
      <c r="N1802">
        <v>0.7</v>
      </c>
      <c r="O1802">
        <v>-0.16412954477891592</v>
      </c>
      <c r="P1802">
        <v>5.0935873205741622</v>
      </c>
      <c r="Q1802">
        <v>1.1224857522074128E-2</v>
      </c>
      <c r="R1802">
        <v>3.8954553540714527</v>
      </c>
      <c r="S1802">
        <v>0.6</v>
      </c>
      <c r="T1802">
        <v>0.9</v>
      </c>
      <c r="U1802">
        <v>-8.8538457061130508E-3</v>
      </c>
      <c r="V1802">
        <v>5.1706972148103869</v>
      </c>
    </row>
    <row r="1803" spans="1:22" x14ac:dyDescent="0.45">
      <c r="A1803">
        <v>2006</v>
      </c>
      <c r="B1803">
        <v>14</v>
      </c>
      <c r="C1803" t="s">
        <v>52</v>
      </c>
      <c r="D1803" t="s">
        <v>34</v>
      </c>
      <c r="E1803">
        <v>28</v>
      </c>
      <c r="F1803">
        <v>5.0063319607531529</v>
      </c>
      <c r="G1803">
        <v>28</v>
      </c>
      <c r="H1803">
        <v>9</v>
      </c>
      <c r="I1803">
        <v>-3.9936680392468471</v>
      </c>
      <c r="J1803">
        <v>19</v>
      </c>
      <c r="K1803">
        <v>0</v>
      </c>
      <c r="L1803">
        <v>4.698631881403621</v>
      </c>
      <c r="M1803">
        <v>0.5</v>
      </c>
      <c r="N1803">
        <v>0.6</v>
      </c>
      <c r="O1803">
        <v>-5.9628911066940904E-2</v>
      </c>
      <c r="P1803">
        <v>3.4798083104990334</v>
      </c>
      <c r="Q1803">
        <v>-6.4518860208212514E-2</v>
      </c>
      <c r="R1803">
        <v>4.8403788503516854</v>
      </c>
      <c r="S1803">
        <v>0.9</v>
      </c>
      <c r="T1803">
        <v>0.6</v>
      </c>
      <c r="U1803">
        <v>7.2857222291371856E-2</v>
      </c>
      <c r="V1803">
        <v>3.77926697556493</v>
      </c>
    </row>
    <row r="1804" spans="1:22" x14ac:dyDescent="0.45">
      <c r="A1804">
        <v>2006</v>
      </c>
      <c r="B1804">
        <v>14</v>
      </c>
      <c r="C1804" t="s">
        <v>49</v>
      </c>
      <c r="D1804" t="s">
        <v>23</v>
      </c>
      <c r="E1804">
        <v>-25</v>
      </c>
      <c r="F1804">
        <v>8.2041083602818414</v>
      </c>
      <c r="G1804">
        <v>-25</v>
      </c>
      <c r="H1804">
        <v>7.5</v>
      </c>
      <c r="I1804">
        <v>0.70410836028184143</v>
      </c>
      <c r="J1804">
        <v>-32.5</v>
      </c>
      <c r="K1804">
        <v>0</v>
      </c>
      <c r="L1804">
        <v>4.0034938701014209</v>
      </c>
      <c r="M1804">
        <v>0.8</v>
      </c>
      <c r="N1804">
        <v>0.6</v>
      </c>
      <c r="O1804">
        <v>-1.3658062086540457E-2</v>
      </c>
      <c r="P1804">
        <v>4.5715785504485194</v>
      </c>
      <c r="Q1804">
        <v>-3.8198254011595906E-2</v>
      </c>
      <c r="R1804">
        <v>4.124164039098754</v>
      </c>
      <c r="S1804">
        <v>0.7</v>
      </c>
      <c r="T1804">
        <v>0.7</v>
      </c>
      <c r="U1804">
        <v>9.1999615465562817E-2</v>
      </c>
      <c r="V1804">
        <v>3.6759752204317424</v>
      </c>
    </row>
    <row r="1805" spans="1:22" x14ac:dyDescent="0.45">
      <c r="A1805">
        <v>2006</v>
      </c>
      <c r="B1805">
        <v>14</v>
      </c>
      <c r="C1805" t="s">
        <v>24</v>
      </c>
      <c r="D1805" t="s">
        <v>51</v>
      </c>
      <c r="E1805">
        <v>-15</v>
      </c>
      <c r="F1805">
        <v>2.5651388708777314</v>
      </c>
      <c r="G1805">
        <v>-15</v>
      </c>
      <c r="H1805">
        <v>-6</v>
      </c>
      <c r="I1805">
        <v>8.5651388708777318</v>
      </c>
      <c r="J1805">
        <v>-9</v>
      </c>
      <c r="K1805">
        <v>0</v>
      </c>
      <c r="L1805">
        <v>4.0355498371360445</v>
      </c>
      <c r="M1805">
        <v>1</v>
      </c>
      <c r="N1805">
        <v>1.1000000000000001</v>
      </c>
      <c r="O1805">
        <v>-0.15235673396404553</v>
      </c>
      <c r="P1805">
        <v>3.7415329854470727</v>
      </c>
      <c r="Q1805">
        <v>-0.32449657814760213</v>
      </c>
      <c r="R1805">
        <v>4.3237236024844723</v>
      </c>
      <c r="S1805">
        <v>0.7</v>
      </c>
      <c r="T1805">
        <v>0.3</v>
      </c>
      <c r="U1805">
        <v>9.5026557850653986E-3</v>
      </c>
      <c r="V1805">
        <v>5.3854627542033651</v>
      </c>
    </row>
    <row r="1806" spans="1:22" x14ac:dyDescent="0.45">
      <c r="A1806">
        <v>2006</v>
      </c>
      <c r="B1806">
        <v>15</v>
      </c>
      <c r="C1806" t="s">
        <v>47</v>
      </c>
      <c r="D1806" t="s">
        <v>43</v>
      </c>
      <c r="E1806">
        <v>-10</v>
      </c>
      <c r="F1806">
        <v>0.59229611823555661</v>
      </c>
      <c r="G1806">
        <v>-10</v>
      </c>
      <c r="H1806">
        <v>10</v>
      </c>
      <c r="I1806">
        <v>-9.4077038817644443</v>
      </c>
      <c r="J1806">
        <v>-20</v>
      </c>
      <c r="K1806">
        <v>1</v>
      </c>
      <c r="L1806">
        <v>5.1116949610491815</v>
      </c>
      <c r="M1806">
        <v>0.6</v>
      </c>
      <c r="N1806">
        <v>0.8</v>
      </c>
      <c r="O1806">
        <v>-0.12310429554490121</v>
      </c>
      <c r="P1806">
        <v>4.1942040929710869</v>
      </c>
      <c r="Q1806">
        <v>2.6775021856362786E-2</v>
      </c>
      <c r="R1806">
        <v>4.6352283364958895</v>
      </c>
      <c r="S1806">
        <v>0.9</v>
      </c>
      <c r="T1806">
        <v>1</v>
      </c>
      <c r="U1806">
        <v>-0.11456427564729368</v>
      </c>
      <c r="V1806">
        <v>5.3386128091969045</v>
      </c>
    </row>
    <row r="1807" spans="1:22" x14ac:dyDescent="0.45">
      <c r="A1807">
        <v>2006</v>
      </c>
      <c r="B1807">
        <v>15</v>
      </c>
      <c r="C1807" t="s">
        <v>23</v>
      </c>
      <c r="D1807" t="s">
        <v>28</v>
      </c>
      <c r="E1807">
        <v>-10</v>
      </c>
      <c r="F1807">
        <v>-0.14841467966195698</v>
      </c>
      <c r="G1807">
        <v>-10</v>
      </c>
      <c r="H1807">
        <v>-4</v>
      </c>
      <c r="I1807">
        <v>3.8515853203380432</v>
      </c>
      <c r="J1807">
        <v>-6</v>
      </c>
      <c r="K1807">
        <v>0</v>
      </c>
      <c r="L1807">
        <v>4.4658307057654216</v>
      </c>
      <c r="M1807">
        <v>0.7</v>
      </c>
      <c r="N1807">
        <v>0.7</v>
      </c>
      <c r="O1807">
        <v>3.0866236328199959E-2</v>
      </c>
      <c r="P1807">
        <v>3.7941570386135601</v>
      </c>
      <c r="Q1807">
        <v>-5.8747600955976621E-2</v>
      </c>
      <c r="R1807">
        <v>5.1551994569757733</v>
      </c>
      <c r="S1807">
        <v>0.6</v>
      </c>
      <c r="T1807">
        <v>0.6</v>
      </c>
      <c r="U1807">
        <v>-3.6597351673427432E-2</v>
      </c>
      <c r="V1807">
        <v>3.9277244128420596</v>
      </c>
    </row>
    <row r="1808" spans="1:22" x14ac:dyDescent="0.45">
      <c r="A1808">
        <v>2006</v>
      </c>
      <c r="B1808">
        <v>15</v>
      </c>
      <c r="C1808" t="s">
        <v>31</v>
      </c>
      <c r="D1808" t="s">
        <v>50</v>
      </c>
      <c r="E1808">
        <v>10</v>
      </c>
      <c r="F1808">
        <v>9.2995900333911923</v>
      </c>
      <c r="G1808">
        <v>10</v>
      </c>
      <c r="H1808">
        <v>13</v>
      </c>
      <c r="I1808">
        <v>-3.7004099666088077</v>
      </c>
      <c r="J1808">
        <v>-3</v>
      </c>
      <c r="K1808">
        <v>1</v>
      </c>
      <c r="L1808">
        <v>3.3209537983142772</v>
      </c>
      <c r="M1808">
        <v>0.7</v>
      </c>
      <c r="N1808">
        <v>0.7</v>
      </c>
      <c r="O1808">
        <v>-0.22862400783101341</v>
      </c>
      <c r="P1808">
        <v>5.1757572288822287</v>
      </c>
      <c r="Q1808">
        <v>-1.4892387855543671E-2</v>
      </c>
      <c r="R1808">
        <v>3.3405062557579717</v>
      </c>
      <c r="S1808">
        <v>0.8</v>
      </c>
      <c r="T1808">
        <v>0.5</v>
      </c>
      <c r="U1808">
        <v>-3.3891987650689334E-2</v>
      </c>
      <c r="V1808">
        <v>3.6901643241371596</v>
      </c>
    </row>
    <row r="1809" spans="1:22" x14ac:dyDescent="0.45">
      <c r="A1809">
        <v>2006</v>
      </c>
      <c r="B1809">
        <v>15</v>
      </c>
      <c r="C1809" t="s">
        <v>22</v>
      </c>
      <c r="D1809" t="s">
        <v>27</v>
      </c>
      <c r="E1809">
        <v>21</v>
      </c>
      <c r="F1809">
        <v>-1.3511202885559754</v>
      </c>
      <c r="G1809">
        <v>21</v>
      </c>
      <c r="H1809">
        <v>1</v>
      </c>
      <c r="I1809">
        <v>-2.3511202885559754</v>
      </c>
      <c r="J1809">
        <v>20</v>
      </c>
      <c r="K1809">
        <v>0</v>
      </c>
      <c r="L1809">
        <v>3.4454051289840764</v>
      </c>
      <c r="M1809">
        <v>0.4</v>
      </c>
      <c r="N1809">
        <v>1</v>
      </c>
      <c r="O1809">
        <v>-0.10354872501821519</v>
      </c>
      <c r="P1809">
        <v>3.4983276383059669</v>
      </c>
      <c r="Q1809">
        <v>-0.14048328462349663</v>
      </c>
      <c r="R1809">
        <v>3.4827951162222264</v>
      </c>
      <c r="S1809">
        <v>1</v>
      </c>
      <c r="T1809">
        <v>0.6</v>
      </c>
      <c r="U1809">
        <v>-0.13181378057665324</v>
      </c>
      <c r="V1809">
        <v>5.2042539872408291</v>
      </c>
    </row>
    <row r="1810" spans="1:22" x14ac:dyDescent="0.45">
      <c r="A1810">
        <v>2006</v>
      </c>
      <c r="B1810">
        <v>15</v>
      </c>
      <c r="C1810" t="s">
        <v>41</v>
      </c>
      <c r="D1810" t="s">
        <v>29</v>
      </c>
      <c r="E1810">
        <v>-34</v>
      </c>
      <c r="F1810">
        <v>3.2300981701411011</v>
      </c>
      <c r="G1810">
        <v>-34</v>
      </c>
      <c r="H1810">
        <v>-3</v>
      </c>
      <c r="I1810">
        <v>6.2300981701411011</v>
      </c>
      <c r="J1810">
        <v>-31</v>
      </c>
      <c r="K1810">
        <v>0</v>
      </c>
      <c r="L1810">
        <v>4.1706459658762283</v>
      </c>
      <c r="M1810">
        <v>1</v>
      </c>
      <c r="N1810">
        <v>0.8</v>
      </c>
      <c r="O1810">
        <v>-4.9313354290811483E-2</v>
      </c>
      <c r="P1810">
        <v>3.3614279349559668</v>
      </c>
      <c r="Q1810">
        <v>-0.12901445517281512</v>
      </c>
      <c r="R1810">
        <v>3.9271833429728167</v>
      </c>
      <c r="S1810">
        <v>0.6</v>
      </c>
      <c r="T1810">
        <v>0.6</v>
      </c>
      <c r="U1810">
        <v>-9.3300547143731621E-2</v>
      </c>
      <c r="V1810">
        <v>3.9216559946910601</v>
      </c>
    </row>
    <row r="1811" spans="1:22" x14ac:dyDescent="0.45">
      <c r="A1811">
        <v>2006</v>
      </c>
      <c r="B1811">
        <v>15</v>
      </c>
      <c r="C1811" t="s">
        <v>42</v>
      </c>
      <c r="D1811" t="s">
        <v>24</v>
      </c>
      <c r="E1811">
        <v>3</v>
      </c>
      <c r="F1811">
        <v>7.2297812657054621</v>
      </c>
      <c r="G1811">
        <v>3</v>
      </c>
      <c r="H1811">
        <v>13</v>
      </c>
      <c r="I1811">
        <v>-5.7702187342945379</v>
      </c>
      <c r="J1811">
        <v>-10</v>
      </c>
      <c r="K1811">
        <v>1</v>
      </c>
      <c r="L1811">
        <v>3.8429256841162465</v>
      </c>
      <c r="M1811">
        <v>1.2</v>
      </c>
      <c r="N1811">
        <v>0.4</v>
      </c>
      <c r="O1811">
        <v>-0.17626863751134111</v>
      </c>
      <c r="P1811">
        <v>3.6950135756056808</v>
      </c>
      <c r="Q1811">
        <v>-1.1058500183213839E-3</v>
      </c>
      <c r="R1811">
        <v>4.3044600935463011</v>
      </c>
      <c r="S1811">
        <v>1</v>
      </c>
      <c r="T1811">
        <v>1</v>
      </c>
      <c r="U1811">
        <v>-9.4110965560028112E-2</v>
      </c>
      <c r="V1811">
        <v>3.7415329854470727</v>
      </c>
    </row>
    <row r="1812" spans="1:22" x14ac:dyDescent="0.45">
      <c r="A1812">
        <v>2006</v>
      </c>
      <c r="B1812">
        <v>15</v>
      </c>
      <c r="C1812" t="s">
        <v>25</v>
      </c>
      <c r="D1812" t="s">
        <v>46</v>
      </c>
      <c r="E1812">
        <v>8</v>
      </c>
      <c r="F1812">
        <v>7.3664166838479463</v>
      </c>
      <c r="G1812">
        <v>8</v>
      </c>
      <c r="H1812">
        <v>6</v>
      </c>
      <c r="I1812">
        <v>1.3664166838479463</v>
      </c>
      <c r="J1812">
        <v>2</v>
      </c>
      <c r="K1812">
        <v>1</v>
      </c>
      <c r="L1812">
        <v>3.5725509797220325</v>
      </c>
      <c r="M1812">
        <v>0.9</v>
      </c>
      <c r="N1812">
        <v>0.9</v>
      </c>
      <c r="O1812">
        <v>-0.16598353851437672</v>
      </c>
      <c r="P1812">
        <v>4.8111387844611526</v>
      </c>
      <c r="Q1812">
        <v>6.6136209160000525E-3</v>
      </c>
      <c r="R1812">
        <v>3.8057007290095521</v>
      </c>
      <c r="S1812">
        <v>0.9</v>
      </c>
      <c r="T1812">
        <v>0.5</v>
      </c>
      <c r="U1812">
        <v>-4.4032765939415179E-2</v>
      </c>
      <c r="V1812">
        <v>4.5876416491893872</v>
      </c>
    </row>
    <row r="1813" spans="1:22" x14ac:dyDescent="0.45">
      <c r="A1813">
        <v>2006</v>
      </c>
      <c r="B1813">
        <v>15</v>
      </c>
      <c r="C1813" t="s">
        <v>32</v>
      </c>
      <c r="D1813" t="s">
        <v>35</v>
      </c>
      <c r="E1813">
        <v>-13</v>
      </c>
      <c r="F1813">
        <v>3.6906421186523737</v>
      </c>
      <c r="G1813">
        <v>-13</v>
      </c>
      <c r="H1813">
        <v>3.5</v>
      </c>
      <c r="I1813">
        <v>0.19064211865237368</v>
      </c>
      <c r="J1813">
        <v>-16.5</v>
      </c>
      <c r="K1813">
        <v>0</v>
      </c>
      <c r="L1813">
        <v>4.0061220207381201</v>
      </c>
      <c r="M1813">
        <v>0.7</v>
      </c>
      <c r="N1813">
        <v>0.9</v>
      </c>
      <c r="O1813">
        <v>-1.7427984236729772E-2</v>
      </c>
      <c r="P1813">
        <v>5.2460595336509659</v>
      </c>
      <c r="Q1813">
        <v>-3.6584253579500917E-2</v>
      </c>
      <c r="R1813">
        <v>4.3708360326320852</v>
      </c>
      <c r="S1813">
        <v>0.9</v>
      </c>
      <c r="T1813">
        <v>1</v>
      </c>
      <c r="U1813">
        <v>-0.11899209739105451</v>
      </c>
      <c r="V1813">
        <v>2.1753278122843343</v>
      </c>
    </row>
    <row r="1814" spans="1:22" x14ac:dyDescent="0.45">
      <c r="A1814">
        <v>2006</v>
      </c>
      <c r="B1814">
        <v>15</v>
      </c>
      <c r="C1814" t="s">
        <v>53</v>
      </c>
      <c r="D1814" t="s">
        <v>26</v>
      </c>
      <c r="E1814">
        <v>33</v>
      </c>
      <c r="F1814">
        <v>6.1046387391319188</v>
      </c>
      <c r="G1814">
        <v>33</v>
      </c>
      <c r="H1814">
        <v>13</v>
      </c>
      <c r="I1814">
        <v>-6.8953612608680812</v>
      </c>
      <c r="J1814">
        <v>20</v>
      </c>
      <c r="K1814">
        <v>0</v>
      </c>
      <c r="L1814">
        <v>4.0200449039264834</v>
      </c>
      <c r="M1814">
        <v>0.5</v>
      </c>
      <c r="N1814">
        <v>0.7</v>
      </c>
      <c r="O1814">
        <v>-4.6441834084205262E-2</v>
      </c>
      <c r="P1814">
        <v>4.3832629578771387</v>
      </c>
      <c r="Q1814">
        <v>-5.1338408684915973E-2</v>
      </c>
      <c r="R1814">
        <v>4.5185801308827624</v>
      </c>
      <c r="S1814">
        <v>1.2</v>
      </c>
      <c r="T1814">
        <v>0.6</v>
      </c>
      <c r="U1814">
        <v>-1.0606647576183381E-2</v>
      </c>
      <c r="V1814">
        <v>3.0332733358595432</v>
      </c>
    </row>
    <row r="1815" spans="1:22" x14ac:dyDescent="0.45">
      <c r="A1815">
        <v>2006</v>
      </c>
      <c r="B1815">
        <v>15</v>
      </c>
      <c r="C1815" t="s">
        <v>45</v>
      </c>
      <c r="D1815" t="s">
        <v>49</v>
      </c>
      <c r="E1815">
        <v>-6</v>
      </c>
      <c r="F1815">
        <v>3.457631737673502</v>
      </c>
      <c r="G1815">
        <v>-6</v>
      </c>
      <c r="H1815">
        <v>10</v>
      </c>
      <c r="I1815">
        <v>-6.542368262326498</v>
      </c>
      <c r="J1815">
        <v>-16</v>
      </c>
      <c r="K1815">
        <v>1</v>
      </c>
      <c r="L1815">
        <v>4.6268657302232619</v>
      </c>
      <c r="M1815">
        <v>0.8</v>
      </c>
      <c r="N1815">
        <v>0.5</v>
      </c>
      <c r="O1815">
        <v>-5.1274286280546075E-2</v>
      </c>
      <c r="P1815">
        <v>4.4954631507775513</v>
      </c>
      <c r="Q1815">
        <v>0.1222265415593089</v>
      </c>
      <c r="R1815">
        <v>4.0134938701014216</v>
      </c>
      <c r="S1815">
        <v>0.8</v>
      </c>
      <c r="T1815">
        <v>0.6</v>
      </c>
      <c r="U1815">
        <v>2.3011607441494209E-2</v>
      </c>
      <c r="V1815">
        <v>5.1617746288798916</v>
      </c>
    </row>
    <row r="1816" spans="1:22" x14ac:dyDescent="0.45">
      <c r="A1816">
        <v>2006</v>
      </c>
      <c r="B1816">
        <v>15</v>
      </c>
      <c r="C1816" t="s">
        <v>48</v>
      </c>
      <c r="D1816" t="s">
        <v>30</v>
      </c>
      <c r="E1816">
        <v>7</v>
      </c>
      <c r="F1816">
        <v>-2.8811793008601976</v>
      </c>
      <c r="G1816">
        <v>7</v>
      </c>
      <c r="H1816">
        <v>-3.5</v>
      </c>
      <c r="I1816">
        <v>0.61882069913980242</v>
      </c>
      <c r="J1816">
        <v>10.5</v>
      </c>
      <c r="K1816">
        <v>1</v>
      </c>
      <c r="L1816">
        <v>5.2516072133795921</v>
      </c>
      <c r="M1816">
        <v>0.8</v>
      </c>
      <c r="N1816">
        <v>0.5</v>
      </c>
      <c r="O1816">
        <v>-2.3946109778366986E-2</v>
      </c>
      <c r="P1816">
        <v>3.141764530189453</v>
      </c>
      <c r="Q1816">
        <v>-0.16188301255422871</v>
      </c>
      <c r="R1816">
        <v>5.1176136881121401</v>
      </c>
      <c r="S1816">
        <v>1</v>
      </c>
      <c r="T1816">
        <v>0.7</v>
      </c>
      <c r="U1816">
        <v>-7.4517335504867943E-2</v>
      </c>
      <c r="V1816">
        <v>4.7380634953655552</v>
      </c>
    </row>
    <row r="1817" spans="1:22" x14ac:dyDescent="0.45">
      <c r="A1817">
        <v>2006</v>
      </c>
      <c r="B1817">
        <v>15</v>
      </c>
      <c r="C1817" t="s">
        <v>52</v>
      </c>
      <c r="D1817" t="s">
        <v>36</v>
      </c>
      <c r="E1817">
        <v>-17</v>
      </c>
      <c r="F1817">
        <v>1.2396949951727987</v>
      </c>
      <c r="G1817">
        <v>-17</v>
      </c>
      <c r="H1817">
        <v>-2.5</v>
      </c>
      <c r="I1817">
        <v>3.7396949951727985</v>
      </c>
      <c r="J1817">
        <v>-14.5</v>
      </c>
      <c r="K1817">
        <v>0</v>
      </c>
      <c r="L1817">
        <v>4.7986318814036206</v>
      </c>
      <c r="M1817">
        <v>0.7</v>
      </c>
      <c r="N1817">
        <v>0.6</v>
      </c>
      <c r="O1817">
        <v>-3.4035025810060737E-2</v>
      </c>
      <c r="P1817">
        <v>3.6923686969724629</v>
      </c>
      <c r="Q1817">
        <v>-1.789377538230609E-2</v>
      </c>
      <c r="R1817">
        <v>3.08000257997936</v>
      </c>
      <c r="S1817">
        <v>0.5</v>
      </c>
      <c r="T1817">
        <v>0.7</v>
      </c>
      <c r="U1817">
        <v>-5.1274671971698341E-2</v>
      </c>
      <c r="V1817">
        <v>4.1544452116510939</v>
      </c>
    </row>
    <row r="1818" spans="1:22" x14ac:dyDescent="0.45">
      <c r="A1818">
        <v>2006</v>
      </c>
      <c r="B1818">
        <v>15</v>
      </c>
      <c r="C1818" t="s">
        <v>44</v>
      </c>
      <c r="D1818" t="s">
        <v>37</v>
      </c>
      <c r="E1818">
        <v>-14</v>
      </c>
      <c r="F1818">
        <v>5.2203994135808056</v>
      </c>
      <c r="G1818">
        <v>-14</v>
      </c>
      <c r="H1818">
        <v>5.5</v>
      </c>
      <c r="I1818">
        <v>-0.27960058641919439</v>
      </c>
      <c r="J1818">
        <v>-19.5</v>
      </c>
      <c r="K1818">
        <v>1</v>
      </c>
      <c r="L1818">
        <v>4.5429278135005688</v>
      </c>
      <c r="M1818">
        <v>0.9</v>
      </c>
      <c r="N1818">
        <v>0.5</v>
      </c>
      <c r="O1818">
        <v>-1.5960174413963777E-2</v>
      </c>
      <c r="P1818">
        <v>4.7593257847885795</v>
      </c>
      <c r="Q1818">
        <v>-7.1256549865954311E-2</v>
      </c>
      <c r="R1818">
        <v>4.4764027274941594</v>
      </c>
      <c r="S1818">
        <v>0.6</v>
      </c>
      <c r="T1818">
        <v>0.5</v>
      </c>
      <c r="U1818">
        <v>-1.2082393965443921E-2</v>
      </c>
      <c r="V1818">
        <v>3.9624120324120318</v>
      </c>
    </row>
    <row r="1819" spans="1:22" x14ac:dyDescent="0.45">
      <c r="A1819">
        <v>2006</v>
      </c>
      <c r="B1819">
        <v>15</v>
      </c>
      <c r="C1819" t="s">
        <v>51</v>
      </c>
      <c r="D1819" t="s">
        <v>39</v>
      </c>
      <c r="E1819">
        <v>-20</v>
      </c>
      <c r="F1819">
        <v>2.070824618481887</v>
      </c>
      <c r="G1819">
        <v>-20</v>
      </c>
      <c r="H1819">
        <v>3</v>
      </c>
      <c r="I1819">
        <v>-0.92917538151811296</v>
      </c>
      <c r="J1819">
        <v>-23</v>
      </c>
      <c r="K1819">
        <v>1</v>
      </c>
      <c r="L1819">
        <v>4.2862236024844718</v>
      </c>
      <c r="M1819">
        <v>0.5</v>
      </c>
      <c r="N1819">
        <v>0.3</v>
      </c>
      <c r="O1819">
        <v>-1.6440505607234722E-2</v>
      </c>
      <c r="P1819">
        <v>5.709073865314477</v>
      </c>
      <c r="Q1819">
        <v>0.13091956389590381</v>
      </c>
      <c r="R1819">
        <v>3.8088801187370978</v>
      </c>
      <c r="S1819">
        <v>0.9</v>
      </c>
      <c r="T1819">
        <v>0.3</v>
      </c>
      <c r="U1819">
        <v>-0.14963072975815808</v>
      </c>
      <c r="V1819">
        <v>4.2909550751181182</v>
      </c>
    </row>
    <row r="1820" spans="1:22" x14ac:dyDescent="0.45">
      <c r="A1820">
        <v>2006</v>
      </c>
      <c r="B1820">
        <v>15</v>
      </c>
      <c r="C1820" t="s">
        <v>38</v>
      </c>
      <c r="D1820" t="s">
        <v>34</v>
      </c>
      <c r="E1820">
        <v>11</v>
      </c>
      <c r="F1820">
        <v>6.3404565721217097</v>
      </c>
      <c r="G1820">
        <v>11</v>
      </c>
      <c r="H1820">
        <v>9.5</v>
      </c>
      <c r="I1820">
        <v>-3.1595434278782903</v>
      </c>
      <c r="J1820">
        <v>1.5</v>
      </c>
      <c r="K1820">
        <v>0</v>
      </c>
      <c r="L1820">
        <v>4.2844929768992746</v>
      </c>
      <c r="M1820">
        <v>0.5</v>
      </c>
      <c r="N1820">
        <v>0.4</v>
      </c>
      <c r="O1820">
        <v>-1.1197011704027308E-2</v>
      </c>
      <c r="P1820">
        <v>4.0477100697209387</v>
      </c>
      <c r="Q1820">
        <v>5.904379192359259E-2</v>
      </c>
      <c r="R1820">
        <v>4.8364517816279831</v>
      </c>
      <c r="S1820">
        <v>0.8</v>
      </c>
      <c r="T1820">
        <v>0.5</v>
      </c>
      <c r="U1820">
        <v>0.10045874452553423</v>
      </c>
      <c r="V1820">
        <v>4.2156306119285656</v>
      </c>
    </row>
    <row r="1821" spans="1:22" x14ac:dyDescent="0.45">
      <c r="A1821">
        <v>2006</v>
      </c>
      <c r="B1821">
        <v>15</v>
      </c>
      <c r="C1821" t="s">
        <v>40</v>
      </c>
      <c r="D1821" t="s">
        <v>33</v>
      </c>
      <c r="E1821">
        <v>18</v>
      </c>
      <c r="F1821">
        <v>5.8288695042496084</v>
      </c>
      <c r="G1821">
        <v>18</v>
      </c>
      <c r="H1821">
        <v>3.5</v>
      </c>
      <c r="I1821">
        <v>2.3288695042496084</v>
      </c>
      <c r="J1821">
        <v>14.5</v>
      </c>
      <c r="K1821">
        <v>1</v>
      </c>
      <c r="L1821">
        <v>3.8155879659556136</v>
      </c>
      <c r="M1821">
        <v>0.3</v>
      </c>
      <c r="N1821">
        <v>0.5</v>
      </c>
      <c r="O1821">
        <v>8.2406996285532969E-2</v>
      </c>
      <c r="P1821">
        <v>4.2163203950046046</v>
      </c>
      <c r="Q1821">
        <v>3.1457155403332437E-2</v>
      </c>
      <c r="R1821">
        <v>4.3606341200714605</v>
      </c>
      <c r="S1821">
        <v>0.5</v>
      </c>
      <c r="T1821">
        <v>0.4</v>
      </c>
      <c r="U1821">
        <v>0.17977065052382629</v>
      </c>
      <c r="V1821">
        <v>5.3901903458859977</v>
      </c>
    </row>
    <row r="1822" spans="1:22" x14ac:dyDescent="0.45">
      <c r="A1822">
        <v>2006</v>
      </c>
      <c r="B1822">
        <v>16</v>
      </c>
      <c r="C1822" t="s">
        <v>35</v>
      </c>
      <c r="D1822" t="s">
        <v>46</v>
      </c>
      <c r="E1822">
        <v>2</v>
      </c>
      <c r="F1822">
        <v>2.250995344245311</v>
      </c>
      <c r="G1822">
        <v>2</v>
      </c>
      <c r="H1822">
        <v>4</v>
      </c>
      <c r="I1822">
        <v>-1.749004655754689</v>
      </c>
      <c r="J1822">
        <v>-2</v>
      </c>
      <c r="K1822">
        <v>1</v>
      </c>
      <c r="L1822">
        <v>4.4844723962684494</v>
      </c>
      <c r="M1822">
        <v>0.8</v>
      </c>
      <c r="N1822">
        <v>0.9</v>
      </c>
      <c r="O1822">
        <v>-0.11605701988313981</v>
      </c>
      <c r="P1822">
        <v>2.2474101921470346</v>
      </c>
      <c r="Q1822">
        <v>-0.16079033784347727</v>
      </c>
      <c r="R1822">
        <v>3.8340633021089672</v>
      </c>
      <c r="S1822">
        <v>0.9</v>
      </c>
      <c r="T1822">
        <v>0.5</v>
      </c>
      <c r="U1822">
        <v>-5.2828164809559729E-2</v>
      </c>
      <c r="V1822">
        <v>4.3929048070841237</v>
      </c>
    </row>
    <row r="1823" spans="1:22" x14ac:dyDescent="0.45">
      <c r="A1823">
        <v>2006</v>
      </c>
      <c r="B1823">
        <v>16</v>
      </c>
      <c r="C1823" t="s">
        <v>38</v>
      </c>
      <c r="D1823" t="s">
        <v>39</v>
      </c>
      <c r="E1823">
        <v>-11</v>
      </c>
      <c r="F1823">
        <v>0.88014599596238963</v>
      </c>
      <c r="G1823">
        <v>-11</v>
      </c>
      <c r="H1823">
        <v>-7</v>
      </c>
      <c r="I1823">
        <v>7.8801459959623896</v>
      </c>
      <c r="J1823">
        <v>-4</v>
      </c>
      <c r="K1823">
        <v>0</v>
      </c>
      <c r="L1823">
        <v>4.5685838859901828</v>
      </c>
      <c r="M1823">
        <v>0.4</v>
      </c>
      <c r="N1823">
        <v>0.5</v>
      </c>
      <c r="O1823">
        <v>-6.8321282696234041E-3</v>
      </c>
      <c r="P1823">
        <v>4.75318626019713</v>
      </c>
      <c r="Q1823">
        <v>5.1113038939302177E-2</v>
      </c>
      <c r="R1823">
        <v>3.4930467854037643</v>
      </c>
      <c r="S1823">
        <v>1</v>
      </c>
      <c r="T1823">
        <v>0.3</v>
      </c>
      <c r="U1823">
        <v>-0.18007679561320608</v>
      </c>
      <c r="V1823">
        <v>4.1779115968572489</v>
      </c>
    </row>
    <row r="1824" spans="1:22" x14ac:dyDescent="0.45">
      <c r="A1824">
        <v>2006</v>
      </c>
      <c r="B1824">
        <v>16</v>
      </c>
      <c r="C1824" t="s">
        <v>29</v>
      </c>
      <c r="D1824" t="s">
        <v>28</v>
      </c>
      <c r="E1824">
        <v>-7</v>
      </c>
      <c r="F1824">
        <v>2.2145387920925659</v>
      </c>
      <c r="G1824">
        <v>-7</v>
      </c>
      <c r="H1824">
        <v>6</v>
      </c>
      <c r="I1824">
        <v>-3.7854612079074341</v>
      </c>
      <c r="J1824">
        <v>-13</v>
      </c>
      <c r="K1824">
        <v>1</v>
      </c>
      <c r="L1824">
        <v>3.9303579461474198</v>
      </c>
      <c r="M1824">
        <v>0.6</v>
      </c>
      <c r="N1824">
        <v>0.6</v>
      </c>
      <c r="O1824">
        <v>-0.1332767871521483</v>
      </c>
      <c r="P1824">
        <v>4.1195487149975731</v>
      </c>
      <c r="Q1824">
        <v>-0.16707872225975459</v>
      </c>
      <c r="R1824">
        <v>5.0362520885547202</v>
      </c>
      <c r="S1824">
        <v>0.7</v>
      </c>
      <c r="T1824">
        <v>0.6</v>
      </c>
      <c r="U1824">
        <v>-1.6184209343523472E-2</v>
      </c>
      <c r="V1824">
        <v>4.1210577461753939</v>
      </c>
    </row>
    <row r="1825" spans="1:22" x14ac:dyDescent="0.45">
      <c r="A1825">
        <v>2006</v>
      </c>
      <c r="B1825">
        <v>16</v>
      </c>
      <c r="C1825" t="s">
        <v>30</v>
      </c>
      <c r="D1825" t="s">
        <v>27</v>
      </c>
      <c r="E1825">
        <v>-1</v>
      </c>
      <c r="F1825">
        <v>1.2201991734969182</v>
      </c>
      <c r="G1825">
        <v>-1</v>
      </c>
      <c r="H1825">
        <v>5.5</v>
      </c>
      <c r="I1825">
        <v>-4.2798008265030818</v>
      </c>
      <c r="J1825">
        <v>-6.5</v>
      </c>
      <c r="K1825">
        <v>1</v>
      </c>
      <c r="L1825">
        <v>5.0524621729606247</v>
      </c>
      <c r="M1825">
        <v>0.8</v>
      </c>
      <c r="N1825">
        <v>0.6</v>
      </c>
      <c r="O1825">
        <v>-0.11741639439869085</v>
      </c>
      <c r="P1825">
        <v>4.6297301620322218</v>
      </c>
      <c r="Q1825">
        <v>5.5526410769518603E-3</v>
      </c>
      <c r="R1825">
        <v>3.4754038118743997</v>
      </c>
      <c r="S1825">
        <v>1.2</v>
      </c>
      <c r="T1825">
        <v>0.6</v>
      </c>
      <c r="U1825">
        <v>-0.16017174888624941</v>
      </c>
      <c r="V1825">
        <v>5.3794288124156546</v>
      </c>
    </row>
    <row r="1826" spans="1:22" x14ac:dyDescent="0.45">
      <c r="A1826">
        <v>2006</v>
      </c>
      <c r="B1826">
        <v>16</v>
      </c>
      <c r="C1826" t="s">
        <v>42</v>
      </c>
      <c r="D1826" t="s">
        <v>31</v>
      </c>
      <c r="E1826">
        <v>-15</v>
      </c>
      <c r="F1826">
        <v>-2.5742402145104704</v>
      </c>
      <c r="G1826">
        <v>-15</v>
      </c>
      <c r="H1826">
        <v>3.5</v>
      </c>
      <c r="I1826">
        <v>-6.0742402145104704</v>
      </c>
      <c r="J1826">
        <v>-18.5</v>
      </c>
      <c r="K1826">
        <v>1</v>
      </c>
      <c r="L1826">
        <v>3.627541068731631</v>
      </c>
      <c r="M1826">
        <v>1.2</v>
      </c>
      <c r="N1826">
        <v>0.4</v>
      </c>
      <c r="O1826">
        <v>-0.21057054624955499</v>
      </c>
      <c r="P1826">
        <v>3.3714024644945697</v>
      </c>
      <c r="Q1826">
        <v>-7.8441125764571427E-3</v>
      </c>
      <c r="R1826">
        <v>3.4159537983142778</v>
      </c>
      <c r="S1826">
        <v>0.7</v>
      </c>
      <c r="T1826">
        <v>0.8</v>
      </c>
      <c r="U1826">
        <v>-0.24842502617223702</v>
      </c>
      <c r="V1826">
        <v>4.9317958762252241</v>
      </c>
    </row>
    <row r="1827" spans="1:22" x14ac:dyDescent="0.45">
      <c r="A1827">
        <v>2006</v>
      </c>
      <c r="B1827">
        <v>16</v>
      </c>
      <c r="C1827" t="s">
        <v>24</v>
      </c>
      <c r="D1827" t="s">
        <v>25</v>
      </c>
      <c r="E1827">
        <v>-5</v>
      </c>
      <c r="F1827">
        <v>-4.9469834863344815</v>
      </c>
      <c r="G1827">
        <v>-5</v>
      </c>
      <c r="H1827">
        <v>-6</v>
      </c>
      <c r="I1827">
        <v>1.0530165136655185</v>
      </c>
      <c r="J1827">
        <v>1</v>
      </c>
      <c r="K1827">
        <v>1</v>
      </c>
      <c r="L1827">
        <v>4.2153489824351897</v>
      </c>
      <c r="M1827">
        <v>1</v>
      </c>
      <c r="N1827">
        <v>1</v>
      </c>
      <c r="O1827">
        <v>-0.11535967828823294</v>
      </c>
      <c r="P1827">
        <v>3.7261483700624574</v>
      </c>
      <c r="Q1827">
        <v>-0.29011565876358836</v>
      </c>
      <c r="R1827">
        <v>3.430445716564138</v>
      </c>
      <c r="S1827">
        <v>0.8</v>
      </c>
      <c r="T1827">
        <v>1</v>
      </c>
      <c r="U1827">
        <v>-0.22271933801598132</v>
      </c>
      <c r="V1827">
        <v>4.7943624686716797</v>
      </c>
    </row>
    <row r="1828" spans="1:22" x14ac:dyDescent="0.45">
      <c r="A1828">
        <v>2006</v>
      </c>
      <c r="B1828">
        <v>16</v>
      </c>
      <c r="C1828" t="s">
        <v>33</v>
      </c>
      <c r="D1828" t="s">
        <v>53</v>
      </c>
      <c r="E1828">
        <v>3</v>
      </c>
      <c r="F1828">
        <v>-3.7249202605979077</v>
      </c>
      <c r="G1828">
        <v>3</v>
      </c>
      <c r="H1828">
        <v>-9</v>
      </c>
      <c r="I1828">
        <v>5.2750797394020923</v>
      </c>
      <c r="J1828">
        <v>12</v>
      </c>
      <c r="K1828">
        <v>1</v>
      </c>
      <c r="L1828">
        <v>4.3483152794917501</v>
      </c>
      <c r="M1828">
        <v>0.5</v>
      </c>
      <c r="N1828">
        <v>0.4</v>
      </c>
      <c r="O1828">
        <v>0.20403632105527855</v>
      </c>
      <c r="P1828">
        <v>5.4807747614704132</v>
      </c>
      <c r="Q1828">
        <v>8.4019682482298578E-3</v>
      </c>
      <c r="R1828">
        <v>4.1820332080200497</v>
      </c>
      <c r="S1828">
        <v>0.4</v>
      </c>
      <c r="T1828">
        <v>0.9</v>
      </c>
      <c r="U1828">
        <v>-7.659755903457087E-2</v>
      </c>
      <c r="V1828">
        <v>4.2512471476004592</v>
      </c>
    </row>
    <row r="1829" spans="1:22" x14ac:dyDescent="0.45">
      <c r="A1829">
        <v>2006</v>
      </c>
      <c r="B1829">
        <v>16</v>
      </c>
      <c r="C1829" t="s">
        <v>26</v>
      </c>
      <c r="D1829" t="s">
        <v>48</v>
      </c>
      <c r="E1829">
        <v>-3</v>
      </c>
      <c r="F1829">
        <v>4.9382412238750844</v>
      </c>
      <c r="G1829">
        <v>-3</v>
      </c>
      <c r="H1829">
        <v>3</v>
      </c>
      <c r="I1829">
        <v>1.9382412238750844</v>
      </c>
      <c r="J1829">
        <v>-6</v>
      </c>
      <c r="K1829">
        <v>0</v>
      </c>
      <c r="L1829">
        <v>4.1266316606734232</v>
      </c>
      <c r="M1829">
        <v>1.2</v>
      </c>
      <c r="N1829">
        <v>0.5</v>
      </c>
      <c r="O1829">
        <v>-4.6552884281265576E-2</v>
      </c>
      <c r="P1829">
        <v>3.0396225422087495</v>
      </c>
      <c r="Q1829">
        <v>-0.12233455820816004</v>
      </c>
      <c r="R1829">
        <v>5.509940546712925</v>
      </c>
      <c r="S1829">
        <v>0.9</v>
      </c>
      <c r="T1829">
        <v>0.6</v>
      </c>
      <c r="U1829">
        <v>-4.1662097907510479E-2</v>
      </c>
      <c r="V1829">
        <v>2.9930465814715044</v>
      </c>
    </row>
    <row r="1830" spans="1:22" x14ac:dyDescent="0.45">
      <c r="A1830">
        <v>2006</v>
      </c>
      <c r="B1830">
        <v>16</v>
      </c>
      <c r="C1830" t="s">
        <v>49</v>
      </c>
      <c r="D1830" t="s">
        <v>37</v>
      </c>
      <c r="E1830">
        <v>-23</v>
      </c>
      <c r="F1830">
        <v>5.081166028301717</v>
      </c>
      <c r="G1830">
        <v>-23</v>
      </c>
      <c r="H1830">
        <v>3</v>
      </c>
      <c r="I1830">
        <v>2.081166028301717</v>
      </c>
      <c r="J1830">
        <v>-26</v>
      </c>
      <c r="K1830">
        <v>0</v>
      </c>
      <c r="L1830">
        <v>4.007938314545866</v>
      </c>
      <c r="M1830">
        <v>0.6</v>
      </c>
      <c r="N1830">
        <v>0.6</v>
      </c>
      <c r="O1830">
        <v>3.2173742355102786E-2</v>
      </c>
      <c r="P1830">
        <v>5.2427270098322731</v>
      </c>
      <c r="Q1830">
        <v>5.8633369375828762E-3</v>
      </c>
      <c r="R1830">
        <v>4.4789027274941597</v>
      </c>
      <c r="S1830">
        <v>0.7</v>
      </c>
      <c r="T1830">
        <v>0.6</v>
      </c>
      <c r="U1830">
        <v>-4.4590848185478531E-2</v>
      </c>
      <c r="V1830">
        <v>4.0612424417687567</v>
      </c>
    </row>
    <row r="1831" spans="1:22" x14ac:dyDescent="0.45">
      <c r="A1831">
        <v>2006</v>
      </c>
      <c r="B1831">
        <v>16</v>
      </c>
      <c r="C1831" t="s">
        <v>50</v>
      </c>
      <c r="D1831" t="s">
        <v>41</v>
      </c>
      <c r="E1831">
        <v>-24</v>
      </c>
      <c r="F1831">
        <v>1.2889978462339733</v>
      </c>
      <c r="G1831">
        <v>-24</v>
      </c>
      <c r="H1831">
        <v>4</v>
      </c>
      <c r="I1831">
        <v>-2.7110021537660267</v>
      </c>
      <c r="J1831">
        <v>-28</v>
      </c>
      <c r="K1831">
        <v>1</v>
      </c>
      <c r="L1831">
        <v>3.7551307616868259</v>
      </c>
      <c r="M1831">
        <v>0.8</v>
      </c>
      <c r="N1831">
        <v>0.5</v>
      </c>
      <c r="O1831">
        <v>7.0888306257975409E-4</v>
      </c>
      <c r="P1831">
        <v>3.7014546467178042</v>
      </c>
      <c r="Q1831">
        <v>-0.20455196099352216</v>
      </c>
      <c r="R1831">
        <v>4.3240942417382975</v>
      </c>
      <c r="S1831">
        <v>1</v>
      </c>
      <c r="T1831">
        <v>0.7</v>
      </c>
      <c r="U1831">
        <v>-3.7622203698445066E-2</v>
      </c>
      <c r="V1831">
        <v>3.5190668238448559</v>
      </c>
    </row>
    <row r="1832" spans="1:22" x14ac:dyDescent="0.45">
      <c r="A1832">
        <v>2006</v>
      </c>
      <c r="B1832">
        <v>16</v>
      </c>
      <c r="C1832" t="s">
        <v>45</v>
      </c>
      <c r="D1832" t="s">
        <v>51</v>
      </c>
      <c r="E1832">
        <v>6</v>
      </c>
      <c r="F1832">
        <v>2.5247610313599242</v>
      </c>
      <c r="G1832">
        <v>6</v>
      </c>
      <c r="H1832">
        <v>1</v>
      </c>
      <c r="I1832">
        <v>1.5247610313599242</v>
      </c>
      <c r="J1832">
        <v>5</v>
      </c>
      <c r="K1832">
        <v>1</v>
      </c>
      <c r="L1832">
        <v>4.8281477815053133</v>
      </c>
      <c r="M1832">
        <v>0.9</v>
      </c>
      <c r="N1832">
        <v>0.4</v>
      </c>
      <c r="O1832">
        <v>-3.6011538454191701E-2</v>
      </c>
      <c r="P1832">
        <v>4.5371298174442192</v>
      </c>
      <c r="Q1832">
        <v>0.13958764190780829</v>
      </c>
      <c r="R1832">
        <v>4.2669301242236024</v>
      </c>
      <c r="S1832">
        <v>0.5</v>
      </c>
      <c r="T1832">
        <v>0.3</v>
      </c>
      <c r="U1832">
        <v>-2.5478590191635276E-2</v>
      </c>
      <c r="V1832">
        <v>5.6044686021565813</v>
      </c>
    </row>
    <row r="1833" spans="1:22" x14ac:dyDescent="0.45">
      <c r="A1833">
        <v>2006</v>
      </c>
      <c r="B1833">
        <v>16</v>
      </c>
      <c r="C1833" t="s">
        <v>36</v>
      </c>
      <c r="D1833" t="s">
        <v>47</v>
      </c>
      <c r="E1833">
        <v>-6</v>
      </c>
      <c r="F1833">
        <v>0.65936402662331162</v>
      </c>
      <c r="G1833">
        <v>-6</v>
      </c>
      <c r="H1833">
        <v>3.5</v>
      </c>
      <c r="I1833">
        <v>-2.8406359733766884</v>
      </c>
      <c r="J1833">
        <v>-9.5</v>
      </c>
      <c r="K1833">
        <v>1</v>
      </c>
      <c r="L1833">
        <v>3.4400025799793603</v>
      </c>
      <c r="M1833">
        <v>0.6</v>
      </c>
      <c r="N1833">
        <v>0.7</v>
      </c>
      <c r="O1833">
        <v>-5.155394861740431E-2</v>
      </c>
      <c r="P1833">
        <v>3.9061118783177604</v>
      </c>
      <c r="Q1833">
        <v>-6.348243618772717E-2</v>
      </c>
      <c r="R1833">
        <v>4.9860539354081554</v>
      </c>
      <c r="S1833">
        <v>0.4</v>
      </c>
      <c r="T1833">
        <v>0.7</v>
      </c>
      <c r="U1833">
        <v>-0.10710523419759876</v>
      </c>
      <c r="V1833">
        <v>4.2996528109198051</v>
      </c>
    </row>
    <row r="1834" spans="1:22" x14ac:dyDescent="0.45">
      <c r="A1834">
        <v>2006</v>
      </c>
      <c r="B1834">
        <v>16</v>
      </c>
      <c r="C1834" t="s">
        <v>40</v>
      </c>
      <c r="D1834" t="s">
        <v>52</v>
      </c>
      <c r="E1834">
        <v>1</v>
      </c>
      <c r="F1834">
        <v>2.3248400016993283</v>
      </c>
      <c r="G1834">
        <v>1</v>
      </c>
      <c r="H1834">
        <v>3</v>
      </c>
      <c r="I1834">
        <v>-0.67515999830067175</v>
      </c>
      <c r="J1834">
        <v>-2</v>
      </c>
      <c r="K1834">
        <v>1</v>
      </c>
      <c r="L1834">
        <v>3.7668866672543144</v>
      </c>
      <c r="M1834">
        <v>0.5</v>
      </c>
      <c r="N1834">
        <v>0.5</v>
      </c>
      <c r="O1834">
        <v>7.445119803318731E-2</v>
      </c>
      <c r="P1834">
        <v>4.0033574320416419</v>
      </c>
      <c r="Q1834">
        <v>3.6268240504453791E-2</v>
      </c>
      <c r="R1834">
        <v>4.6502985480702872</v>
      </c>
      <c r="S1834">
        <v>0.7</v>
      </c>
      <c r="T1834">
        <v>0.6</v>
      </c>
      <c r="U1834">
        <v>9.663628583786707E-3</v>
      </c>
      <c r="V1834">
        <v>3.7800879952180773</v>
      </c>
    </row>
    <row r="1835" spans="1:22" x14ac:dyDescent="0.45">
      <c r="A1835">
        <v>2006</v>
      </c>
      <c r="B1835">
        <v>16</v>
      </c>
      <c r="C1835" t="s">
        <v>34</v>
      </c>
      <c r="D1835" t="s">
        <v>43</v>
      </c>
      <c r="E1835">
        <v>-3</v>
      </c>
      <c r="F1835">
        <v>-3.1895893085479119</v>
      </c>
      <c r="G1835">
        <v>-3</v>
      </c>
      <c r="H1835">
        <v>-4</v>
      </c>
      <c r="I1835">
        <v>0.81041069145208811</v>
      </c>
      <c r="J1835">
        <v>1</v>
      </c>
      <c r="K1835">
        <v>1</v>
      </c>
      <c r="L1835">
        <v>5.4956779721041737</v>
      </c>
      <c r="M1835">
        <v>0.8</v>
      </c>
      <c r="N1835">
        <v>0.5</v>
      </c>
      <c r="O1835">
        <v>9.6989167136049645E-2</v>
      </c>
      <c r="P1835">
        <v>4.3406306119285656</v>
      </c>
      <c r="Q1835">
        <v>-1.1812394756378203E-2</v>
      </c>
      <c r="R1835">
        <v>4.7060616698292224</v>
      </c>
      <c r="S1835">
        <v>1</v>
      </c>
      <c r="T1835">
        <v>0.9</v>
      </c>
      <c r="U1835">
        <v>-8.8003887475945716E-2</v>
      </c>
      <c r="V1835">
        <v>5.1772794758635721</v>
      </c>
    </row>
    <row r="1836" spans="1:22" x14ac:dyDescent="0.45">
      <c r="A1836">
        <v>2006</v>
      </c>
      <c r="B1836">
        <v>16</v>
      </c>
      <c r="C1836" t="s">
        <v>44</v>
      </c>
      <c r="D1836" t="s">
        <v>23</v>
      </c>
      <c r="E1836">
        <v>-16</v>
      </c>
      <c r="F1836">
        <v>5.9381549624667276</v>
      </c>
      <c r="G1836">
        <v>-16</v>
      </c>
      <c r="H1836">
        <v>6.5</v>
      </c>
      <c r="I1836">
        <v>-0.56184503753327242</v>
      </c>
      <c r="J1836">
        <v>-22.5</v>
      </c>
      <c r="K1836">
        <v>1</v>
      </c>
      <c r="L1836">
        <v>4.5692436029742529</v>
      </c>
      <c r="M1836">
        <v>0.8</v>
      </c>
      <c r="N1836">
        <v>0.5</v>
      </c>
      <c r="O1836">
        <v>-2.1592923050821632E-2</v>
      </c>
      <c r="P1836">
        <v>4.8607146736774691</v>
      </c>
      <c r="Q1836">
        <v>-6.389315363348036E-2</v>
      </c>
      <c r="R1836">
        <v>4.3812153211500364</v>
      </c>
      <c r="S1836">
        <v>0.7</v>
      </c>
      <c r="T1836">
        <v>0.7</v>
      </c>
      <c r="U1836">
        <v>6.630726705146639E-2</v>
      </c>
      <c r="V1836">
        <v>3.953671208654046</v>
      </c>
    </row>
    <row r="1837" spans="1:22" x14ac:dyDescent="0.45">
      <c r="A1837">
        <v>2006</v>
      </c>
      <c r="B1837">
        <v>16</v>
      </c>
      <c r="C1837" t="s">
        <v>32</v>
      </c>
      <c r="D1837" t="s">
        <v>22</v>
      </c>
      <c r="E1837">
        <v>-3</v>
      </c>
      <c r="F1837">
        <v>2.1532869091890205</v>
      </c>
      <c r="G1837">
        <v>-3</v>
      </c>
      <c r="H1837">
        <v>2.5</v>
      </c>
      <c r="I1837">
        <v>-0.34671309081097945</v>
      </c>
      <c r="J1837">
        <v>-5.5</v>
      </c>
      <c r="K1837">
        <v>1</v>
      </c>
      <c r="L1837">
        <v>3.9634528478057889</v>
      </c>
      <c r="M1837">
        <v>0.7</v>
      </c>
      <c r="N1837">
        <v>0.9</v>
      </c>
      <c r="O1837">
        <v>6.6049964265890767E-3</v>
      </c>
      <c r="P1837">
        <v>5.1004073597379227</v>
      </c>
      <c r="Q1837">
        <v>-8.1236560209481196E-2</v>
      </c>
      <c r="R1837">
        <v>3.4205799541589017</v>
      </c>
      <c r="S1837">
        <v>0.5</v>
      </c>
      <c r="T1837">
        <v>1.1000000000000001</v>
      </c>
      <c r="U1837">
        <v>-0.12046204898361187</v>
      </c>
      <c r="V1837">
        <v>3.3925381646217558</v>
      </c>
    </row>
    <row r="1838" spans="1:22" x14ac:dyDescent="0.45">
      <c r="A1838">
        <v>2006</v>
      </c>
      <c r="B1838">
        <v>17</v>
      </c>
      <c r="C1838" t="s">
        <v>37</v>
      </c>
      <c r="D1838" t="s">
        <v>45</v>
      </c>
      <c r="E1838">
        <v>-6</v>
      </c>
      <c r="F1838">
        <v>0.94446949063031937</v>
      </c>
      <c r="G1838">
        <v>-6</v>
      </c>
      <c r="H1838">
        <v>-1</v>
      </c>
      <c r="I1838">
        <v>1.9444694906303193</v>
      </c>
      <c r="J1838">
        <v>-5</v>
      </c>
      <c r="K1838">
        <v>0</v>
      </c>
      <c r="L1838">
        <v>4.1315542426456746</v>
      </c>
      <c r="M1838">
        <v>0.7</v>
      </c>
      <c r="N1838">
        <v>0.4</v>
      </c>
      <c r="O1838">
        <v>-9.3921576748149563E-2</v>
      </c>
      <c r="P1838">
        <v>3.7403740944298223</v>
      </c>
      <c r="Q1838">
        <v>-0.10218678371025189</v>
      </c>
      <c r="R1838">
        <v>4.8921324558348145</v>
      </c>
      <c r="S1838">
        <v>0.9</v>
      </c>
      <c r="T1838">
        <v>0.4</v>
      </c>
      <c r="U1838">
        <v>-2.3788549844536652E-2</v>
      </c>
      <c r="V1838">
        <v>4.5771298174442183</v>
      </c>
    </row>
    <row r="1839" spans="1:22" x14ac:dyDescent="0.45">
      <c r="A1839">
        <v>2006</v>
      </c>
      <c r="B1839">
        <v>17</v>
      </c>
      <c r="C1839" t="s">
        <v>41</v>
      </c>
      <c r="D1839" t="s">
        <v>40</v>
      </c>
      <c r="E1839">
        <v>-6</v>
      </c>
      <c r="F1839">
        <v>4.346850897603594</v>
      </c>
      <c r="G1839">
        <v>-6</v>
      </c>
      <c r="H1839">
        <v>6</v>
      </c>
      <c r="I1839">
        <v>-1.653149102396406</v>
      </c>
      <c r="J1839">
        <v>-12</v>
      </c>
      <c r="K1839">
        <v>1</v>
      </c>
      <c r="L1839">
        <v>3.8621894798335363</v>
      </c>
      <c r="M1839">
        <v>0.8</v>
      </c>
      <c r="N1839">
        <v>0.7</v>
      </c>
      <c r="O1839">
        <v>-0.11014138743701848</v>
      </c>
      <c r="P1839">
        <v>3.704066823844856</v>
      </c>
      <c r="Q1839">
        <v>-0.10912344928267519</v>
      </c>
      <c r="R1839">
        <v>3.9302795243971715</v>
      </c>
      <c r="S1839">
        <v>0.5</v>
      </c>
      <c r="T1839">
        <v>0.7</v>
      </c>
      <c r="U1839">
        <v>5.0120561613038996E-2</v>
      </c>
      <c r="V1839">
        <v>3.8312750521789418</v>
      </c>
    </row>
    <row r="1840" spans="1:22" x14ac:dyDescent="0.45">
      <c r="A1840">
        <v>2006</v>
      </c>
      <c r="B1840">
        <v>17</v>
      </c>
      <c r="C1840" t="s">
        <v>25</v>
      </c>
      <c r="D1840" t="s">
        <v>23</v>
      </c>
      <c r="E1840">
        <v>-8</v>
      </c>
      <c r="F1840">
        <v>9.6699307697505255</v>
      </c>
      <c r="G1840">
        <v>-8</v>
      </c>
      <c r="H1840">
        <v>13.5</v>
      </c>
      <c r="I1840">
        <v>-3.8300692302494745</v>
      </c>
      <c r="J1840">
        <v>-21.5</v>
      </c>
      <c r="K1840">
        <v>1</v>
      </c>
      <c r="L1840">
        <v>3.7496123832308044</v>
      </c>
      <c r="M1840">
        <v>0.8</v>
      </c>
      <c r="N1840">
        <v>0.9</v>
      </c>
      <c r="O1840">
        <v>-0.20570905876314688</v>
      </c>
      <c r="P1840">
        <v>4.7376958020050122</v>
      </c>
      <c r="Q1840">
        <v>-2.7111789323464041E-2</v>
      </c>
      <c r="R1840">
        <v>4.1750041410258127</v>
      </c>
      <c r="S1840">
        <v>0.8</v>
      </c>
      <c r="T1840">
        <v>0.7</v>
      </c>
      <c r="U1840">
        <v>5.6106858684850568E-2</v>
      </c>
      <c r="V1840">
        <v>4.1889972956105677</v>
      </c>
    </row>
    <row r="1841" spans="1:22" x14ac:dyDescent="0.45">
      <c r="A1841">
        <v>2006</v>
      </c>
      <c r="B1841">
        <v>17</v>
      </c>
      <c r="C1841" t="s">
        <v>31</v>
      </c>
      <c r="D1841" t="s">
        <v>53</v>
      </c>
      <c r="E1841">
        <v>8</v>
      </c>
      <c r="F1841">
        <v>9.3661427555239634</v>
      </c>
      <c r="G1841">
        <v>8</v>
      </c>
      <c r="H1841">
        <v>6</v>
      </c>
      <c r="I1841">
        <v>3.3661427555239634</v>
      </c>
      <c r="J1841">
        <v>2</v>
      </c>
      <c r="K1841">
        <v>1</v>
      </c>
      <c r="L1841">
        <v>3.5177920336083952</v>
      </c>
      <c r="M1841">
        <v>0.7</v>
      </c>
      <c r="N1841">
        <v>0.9</v>
      </c>
      <c r="O1841">
        <v>-0.23633163177528468</v>
      </c>
      <c r="P1841">
        <v>4.83596254289189</v>
      </c>
      <c r="Q1841">
        <v>-3.112049441327377E-3</v>
      </c>
      <c r="R1841">
        <v>4.5118409003277424</v>
      </c>
      <c r="S1841">
        <v>0.4</v>
      </c>
      <c r="T1841">
        <v>0.7</v>
      </c>
      <c r="U1841">
        <v>-2.0683800857134498E-2</v>
      </c>
      <c r="V1841">
        <v>4.4231312055714733</v>
      </c>
    </row>
    <row r="1842" spans="1:22" x14ac:dyDescent="0.45">
      <c r="A1842">
        <v>2006</v>
      </c>
      <c r="B1842">
        <v>17</v>
      </c>
      <c r="C1842" t="s">
        <v>48</v>
      </c>
      <c r="D1842" t="s">
        <v>38</v>
      </c>
      <c r="E1842">
        <v>5</v>
      </c>
      <c r="F1842">
        <v>0.74371976966192888</v>
      </c>
      <c r="G1842">
        <v>5</v>
      </c>
      <c r="H1842">
        <v>1</v>
      </c>
      <c r="I1842">
        <v>-0.25628023033807112</v>
      </c>
      <c r="J1842">
        <v>4</v>
      </c>
      <c r="K1842">
        <v>0</v>
      </c>
      <c r="L1842">
        <v>5.7856019223743012</v>
      </c>
      <c r="M1842">
        <v>0.9</v>
      </c>
      <c r="N1842">
        <v>0.6</v>
      </c>
      <c r="O1842">
        <v>-4.8690045531016919E-2</v>
      </c>
      <c r="P1842">
        <v>3.0130967067847871</v>
      </c>
      <c r="Q1842">
        <v>-0.14772399591541491</v>
      </c>
      <c r="R1842">
        <v>4.7542981717044688</v>
      </c>
      <c r="S1842">
        <v>0.5</v>
      </c>
      <c r="T1842">
        <v>0.4</v>
      </c>
      <c r="U1842">
        <v>2.137076684297072E-2</v>
      </c>
      <c r="V1842">
        <v>4.5196148316257005</v>
      </c>
    </row>
    <row r="1843" spans="1:22" x14ac:dyDescent="0.45">
      <c r="A1843">
        <v>2006</v>
      </c>
      <c r="B1843">
        <v>17</v>
      </c>
      <c r="C1843" t="s">
        <v>51</v>
      </c>
      <c r="D1843" t="s">
        <v>35</v>
      </c>
      <c r="E1843">
        <v>-20</v>
      </c>
      <c r="F1843">
        <v>3.1370179180149655</v>
      </c>
      <c r="G1843">
        <v>-20</v>
      </c>
      <c r="H1843">
        <v>-1</v>
      </c>
      <c r="I1843">
        <v>4.1370179180149655</v>
      </c>
      <c r="J1843">
        <v>-19</v>
      </c>
      <c r="K1843">
        <v>0</v>
      </c>
      <c r="L1843">
        <v>4.2469301242236028</v>
      </c>
      <c r="M1843">
        <v>0.5</v>
      </c>
      <c r="N1843">
        <v>0.3</v>
      </c>
      <c r="O1843">
        <v>2.5696674907526723E-3</v>
      </c>
      <c r="P1843">
        <v>5.6621040701368779</v>
      </c>
      <c r="Q1843">
        <v>0.10612926586993612</v>
      </c>
      <c r="R1843">
        <v>4.334472396268449</v>
      </c>
      <c r="S1843">
        <v>0.8</v>
      </c>
      <c r="T1843">
        <v>0.9</v>
      </c>
      <c r="U1843">
        <v>-0.15534175763381142</v>
      </c>
      <c r="V1843">
        <v>2.4474101921470348</v>
      </c>
    </row>
    <row r="1844" spans="1:22" x14ac:dyDescent="0.45">
      <c r="A1844">
        <v>2006</v>
      </c>
      <c r="B1844">
        <v>17</v>
      </c>
      <c r="C1844" t="s">
        <v>29</v>
      </c>
      <c r="D1844" t="s">
        <v>49</v>
      </c>
      <c r="E1844">
        <v>-10</v>
      </c>
      <c r="F1844">
        <v>1.9032300149872725</v>
      </c>
      <c r="G1844">
        <v>-10</v>
      </c>
      <c r="H1844">
        <v>-3</v>
      </c>
      <c r="I1844">
        <v>4.9032300149872725</v>
      </c>
      <c r="J1844">
        <v>-7</v>
      </c>
      <c r="K1844">
        <v>0</v>
      </c>
      <c r="L1844">
        <v>3.8726656384551119</v>
      </c>
      <c r="M1844">
        <v>0.6</v>
      </c>
      <c r="N1844">
        <v>0.6</v>
      </c>
      <c r="O1844">
        <v>-0.12708067226176858</v>
      </c>
      <c r="P1844">
        <v>4.2628642230189637</v>
      </c>
      <c r="Q1844">
        <v>-0.13846026106716769</v>
      </c>
      <c r="R1844">
        <v>3.8483794910164542</v>
      </c>
      <c r="S1844">
        <v>0.6</v>
      </c>
      <c r="T1844">
        <v>0.6</v>
      </c>
      <c r="U1844">
        <v>2.2584819805638399E-2</v>
      </c>
      <c r="V1844">
        <v>5.1245451916504541</v>
      </c>
    </row>
    <row r="1845" spans="1:22" x14ac:dyDescent="0.45">
      <c r="A1845">
        <v>2006</v>
      </c>
      <c r="B1845">
        <v>17</v>
      </c>
      <c r="C1845" t="s">
        <v>39</v>
      </c>
      <c r="D1845" t="s">
        <v>32</v>
      </c>
      <c r="E1845">
        <v>20</v>
      </c>
      <c r="F1845">
        <v>6.8593488340573865</v>
      </c>
      <c r="G1845">
        <v>20</v>
      </c>
      <c r="H1845">
        <v>10</v>
      </c>
      <c r="I1845">
        <v>-3.1406511659426135</v>
      </c>
      <c r="J1845">
        <v>10</v>
      </c>
      <c r="K1845">
        <v>0</v>
      </c>
      <c r="L1845">
        <v>3.738046785403764</v>
      </c>
      <c r="M1845">
        <v>1</v>
      </c>
      <c r="N1845">
        <v>0.3</v>
      </c>
      <c r="O1845">
        <v>-0.1903384494203563</v>
      </c>
      <c r="P1845">
        <v>3.9914036603493122</v>
      </c>
      <c r="Q1845">
        <v>-0.14906011026528793</v>
      </c>
      <c r="R1845">
        <v>3.9684312027841435</v>
      </c>
      <c r="S1845">
        <v>0.7</v>
      </c>
      <c r="T1845">
        <v>0.6</v>
      </c>
      <c r="U1845">
        <v>2.8354977303214408E-2</v>
      </c>
      <c r="V1845">
        <v>5.1474973068278693</v>
      </c>
    </row>
    <row r="1846" spans="1:22" x14ac:dyDescent="0.45">
      <c r="A1846">
        <v>2006</v>
      </c>
      <c r="B1846">
        <v>17</v>
      </c>
      <c r="C1846" t="s">
        <v>43</v>
      </c>
      <c r="D1846" t="s">
        <v>42</v>
      </c>
      <c r="E1846">
        <v>-16</v>
      </c>
      <c r="F1846">
        <v>2.1780524736132456</v>
      </c>
      <c r="G1846">
        <v>-16</v>
      </c>
      <c r="H1846">
        <v>3</v>
      </c>
      <c r="I1846">
        <v>-0.82194752638675439</v>
      </c>
      <c r="J1846">
        <v>-19</v>
      </c>
      <c r="K1846">
        <v>1</v>
      </c>
      <c r="L1846">
        <v>4.6142316044697456</v>
      </c>
      <c r="M1846">
        <v>1</v>
      </c>
      <c r="N1846">
        <v>1</v>
      </c>
      <c r="O1846">
        <v>-0.13168294462515134</v>
      </c>
      <c r="P1846">
        <v>5.4899778885619845</v>
      </c>
      <c r="Q1846">
        <v>-1.1985901283228266E-2</v>
      </c>
      <c r="R1846">
        <v>3.4255673845211048</v>
      </c>
      <c r="S1846">
        <v>1.2</v>
      </c>
      <c r="T1846">
        <v>0.4</v>
      </c>
      <c r="U1846">
        <v>-0.19272586739459921</v>
      </c>
      <c r="V1846">
        <v>3.6089024644945695</v>
      </c>
    </row>
    <row r="1847" spans="1:22" x14ac:dyDescent="0.45">
      <c r="A1847">
        <v>2006</v>
      </c>
      <c r="B1847">
        <v>17</v>
      </c>
      <c r="C1847" t="s">
        <v>26</v>
      </c>
      <c r="D1847" t="s">
        <v>30</v>
      </c>
      <c r="E1847">
        <v>-17</v>
      </c>
      <c r="F1847">
        <v>-2.8746341603404795</v>
      </c>
      <c r="G1847">
        <v>-17</v>
      </c>
      <c r="H1847">
        <v>3.5</v>
      </c>
      <c r="I1847">
        <v>-6.374634160340479</v>
      </c>
      <c r="J1847">
        <v>-20.5</v>
      </c>
      <c r="K1847">
        <v>1</v>
      </c>
      <c r="L1847">
        <v>4.2471579764628968</v>
      </c>
      <c r="M1847">
        <v>1.2</v>
      </c>
      <c r="N1847">
        <v>0.5</v>
      </c>
      <c r="O1847">
        <v>-9.0323919190795302E-3</v>
      </c>
      <c r="P1847">
        <v>3.5578765104627172</v>
      </c>
      <c r="Q1847">
        <v>-8.3013058148600855E-2</v>
      </c>
      <c r="R1847">
        <v>4.6894621729606252</v>
      </c>
      <c r="S1847">
        <v>0.9</v>
      </c>
      <c r="T1847">
        <v>0.6</v>
      </c>
      <c r="U1847">
        <v>-0.12454682306392195</v>
      </c>
      <c r="V1847">
        <v>4.602537179576081</v>
      </c>
    </row>
    <row r="1848" spans="1:22" x14ac:dyDescent="0.45">
      <c r="A1848">
        <v>2006</v>
      </c>
      <c r="B1848">
        <v>17</v>
      </c>
      <c r="C1848" t="s">
        <v>27</v>
      </c>
      <c r="D1848" t="s">
        <v>50</v>
      </c>
      <c r="E1848">
        <v>12</v>
      </c>
      <c r="F1848">
        <v>8.2091826636617</v>
      </c>
      <c r="G1848">
        <v>12</v>
      </c>
      <c r="H1848">
        <v>9.5</v>
      </c>
      <c r="I1848">
        <v>-1.2908173363383</v>
      </c>
      <c r="J1848">
        <v>2.5</v>
      </c>
      <c r="K1848">
        <v>0</v>
      </c>
      <c r="L1848">
        <v>3.6341082653156951</v>
      </c>
      <c r="M1848">
        <v>1.2</v>
      </c>
      <c r="N1848">
        <v>0.5</v>
      </c>
      <c r="O1848">
        <v>-0.11169007958132089</v>
      </c>
      <c r="P1848">
        <v>5.252428812415654</v>
      </c>
      <c r="Q1848">
        <v>-1.6518058150240274E-2</v>
      </c>
      <c r="R1848">
        <v>3.7611833932657732</v>
      </c>
      <c r="S1848">
        <v>0.8</v>
      </c>
      <c r="T1848">
        <v>0.6</v>
      </c>
      <c r="U1848">
        <v>3.6849301468587066E-2</v>
      </c>
      <c r="V1848">
        <v>3.4781213133844711</v>
      </c>
    </row>
    <row r="1849" spans="1:22" x14ac:dyDescent="0.45">
      <c r="A1849">
        <v>2006</v>
      </c>
      <c r="B1849">
        <v>17</v>
      </c>
      <c r="C1849" t="s">
        <v>47</v>
      </c>
      <c r="D1849" t="s">
        <v>52</v>
      </c>
      <c r="E1849">
        <v>-3</v>
      </c>
      <c r="F1849">
        <v>6.615199411398156</v>
      </c>
      <c r="G1849">
        <v>-3</v>
      </c>
      <c r="H1849">
        <v>10.5</v>
      </c>
      <c r="I1849">
        <v>-3.884800588601844</v>
      </c>
      <c r="J1849">
        <v>-13.5</v>
      </c>
      <c r="K1849">
        <v>1</v>
      </c>
      <c r="L1849">
        <v>4.922417571771792</v>
      </c>
      <c r="M1849">
        <v>0.4</v>
      </c>
      <c r="N1849">
        <v>0.6</v>
      </c>
      <c r="O1849">
        <v>-0.14694118494205471</v>
      </c>
      <c r="P1849">
        <v>4.0103194775864717</v>
      </c>
      <c r="Q1849">
        <v>1.8657870537568511E-2</v>
      </c>
      <c r="R1849">
        <v>4.4954676301958916</v>
      </c>
      <c r="S1849">
        <v>0.9</v>
      </c>
      <c r="T1849">
        <v>0.7</v>
      </c>
      <c r="U1849">
        <v>-3.5370674571826772E-3</v>
      </c>
      <c r="V1849">
        <v>4.0372308523609339</v>
      </c>
    </row>
    <row r="1850" spans="1:22" x14ac:dyDescent="0.45">
      <c r="A1850">
        <v>2006</v>
      </c>
      <c r="B1850">
        <v>17</v>
      </c>
      <c r="C1850" t="s">
        <v>22</v>
      </c>
      <c r="D1850" t="s">
        <v>33</v>
      </c>
      <c r="E1850">
        <v>5</v>
      </c>
      <c r="F1850">
        <v>9.7805663999227992</v>
      </c>
      <c r="G1850">
        <v>5</v>
      </c>
      <c r="H1850">
        <v>9.5</v>
      </c>
      <c r="I1850">
        <v>0.28056639992279919</v>
      </c>
      <c r="J1850">
        <v>-4.5</v>
      </c>
      <c r="K1850">
        <v>0</v>
      </c>
      <c r="L1850">
        <v>3.7102624938414408</v>
      </c>
      <c r="M1850">
        <v>0.4</v>
      </c>
      <c r="N1850">
        <v>1</v>
      </c>
      <c r="O1850">
        <v>-0.13497195653485744</v>
      </c>
      <c r="P1850">
        <v>3.4979927100763013</v>
      </c>
      <c r="Q1850">
        <v>-0.15194127269140889</v>
      </c>
      <c r="R1850">
        <v>4.5383152794917496</v>
      </c>
      <c r="S1850">
        <v>0.5</v>
      </c>
      <c r="T1850">
        <v>0.4</v>
      </c>
      <c r="U1850">
        <v>0.24213446892736906</v>
      </c>
      <c r="V1850">
        <v>5.2950824537781056</v>
      </c>
    </row>
    <row r="1851" spans="1:22" x14ac:dyDescent="0.45">
      <c r="A1851">
        <v>2006</v>
      </c>
      <c r="B1851">
        <v>17</v>
      </c>
      <c r="C1851" t="s">
        <v>28</v>
      </c>
      <c r="D1851" t="s">
        <v>44</v>
      </c>
      <c r="E1851">
        <v>7</v>
      </c>
      <c r="F1851">
        <v>2.9299069326049589</v>
      </c>
      <c r="G1851">
        <v>7</v>
      </c>
      <c r="H1851">
        <v>7</v>
      </c>
      <c r="I1851">
        <v>-4.0700930673950406</v>
      </c>
      <c r="J1851">
        <v>0</v>
      </c>
      <c r="K1851">
        <v>0</v>
      </c>
      <c r="L1851">
        <v>4.7851698374724689</v>
      </c>
      <c r="M1851">
        <v>0.4</v>
      </c>
      <c r="N1851">
        <v>0.6</v>
      </c>
      <c r="O1851">
        <v>-6.0862096631473456E-3</v>
      </c>
      <c r="P1851">
        <v>3.8175321051497528</v>
      </c>
      <c r="Q1851">
        <v>2.7180283354165898E-2</v>
      </c>
      <c r="R1851">
        <v>4.7555312283923135</v>
      </c>
      <c r="S1851">
        <v>0.7</v>
      </c>
      <c r="T1851">
        <v>0.6</v>
      </c>
      <c r="U1851">
        <v>8.9791716333983522E-3</v>
      </c>
      <c r="V1851">
        <v>4.8046707176335124</v>
      </c>
    </row>
    <row r="1852" spans="1:22" x14ac:dyDescent="0.45">
      <c r="A1852">
        <v>2006</v>
      </c>
      <c r="B1852">
        <v>17</v>
      </c>
      <c r="C1852" t="s">
        <v>36</v>
      </c>
      <c r="D1852" t="s">
        <v>34</v>
      </c>
      <c r="E1852">
        <v>7</v>
      </c>
      <c r="F1852">
        <v>5.013447635967462</v>
      </c>
      <c r="G1852">
        <v>7</v>
      </c>
      <c r="H1852">
        <v>13.5</v>
      </c>
      <c r="I1852">
        <v>-8.4865523640325371</v>
      </c>
      <c r="J1852">
        <v>-6.5</v>
      </c>
      <c r="K1852">
        <v>1</v>
      </c>
      <c r="L1852">
        <v>3.5190025799793601</v>
      </c>
      <c r="M1852">
        <v>0.5</v>
      </c>
      <c r="N1852">
        <v>0.7</v>
      </c>
      <c r="O1852">
        <v>-2.2989386290545401E-2</v>
      </c>
      <c r="P1852">
        <v>4.151566423772306</v>
      </c>
      <c r="Q1852">
        <v>-5.0898897308014092E-2</v>
      </c>
      <c r="R1852">
        <v>5.7740405452035883</v>
      </c>
      <c r="S1852">
        <v>0.8</v>
      </c>
      <c r="T1852">
        <v>0.5</v>
      </c>
      <c r="U1852">
        <v>3.7665325116766089E-2</v>
      </c>
      <c r="V1852">
        <v>4.1117417230396764</v>
      </c>
    </row>
    <row r="1853" spans="1:22" x14ac:dyDescent="0.45">
      <c r="A1853">
        <v>2006</v>
      </c>
      <c r="B1853">
        <v>17</v>
      </c>
      <c r="C1853" t="s">
        <v>46</v>
      </c>
      <c r="D1853" t="s">
        <v>24</v>
      </c>
      <c r="E1853">
        <v>-19</v>
      </c>
      <c r="F1853">
        <v>2.2003762646388996</v>
      </c>
      <c r="G1853">
        <v>-19</v>
      </c>
      <c r="H1853">
        <v>2.5</v>
      </c>
      <c r="I1853">
        <v>-0.29962373536110043</v>
      </c>
      <c r="J1853">
        <v>-21.5</v>
      </c>
      <c r="K1853">
        <v>1</v>
      </c>
      <c r="L1853">
        <v>3.6929918735375389</v>
      </c>
      <c r="M1853">
        <v>0.9</v>
      </c>
      <c r="N1853">
        <v>0.7</v>
      </c>
      <c r="O1853">
        <v>-7.6236611351654229E-2</v>
      </c>
      <c r="P1853">
        <v>4.212904807084124</v>
      </c>
      <c r="Q1853">
        <v>-0.14756805160770772</v>
      </c>
      <c r="R1853">
        <v>4.1566823157685224</v>
      </c>
      <c r="S1853">
        <v>1</v>
      </c>
      <c r="T1853">
        <v>1</v>
      </c>
      <c r="U1853">
        <v>-0.14265762105572066</v>
      </c>
      <c r="V1853">
        <v>3.8020458059598932</v>
      </c>
    </row>
    <row r="1854" spans="1:22" x14ac:dyDescent="0.45">
      <c r="A1854">
        <v>2007</v>
      </c>
      <c r="B1854">
        <v>1</v>
      </c>
      <c r="C1854" t="s">
        <v>49</v>
      </c>
      <c r="D1854" t="s">
        <v>33</v>
      </c>
      <c r="E1854">
        <v>31</v>
      </c>
      <c r="F1854">
        <v>8.0705947146704329</v>
      </c>
      <c r="G1854">
        <v>31</v>
      </c>
      <c r="H1854">
        <v>5.5</v>
      </c>
      <c r="I1854">
        <v>2.5705947146704329</v>
      </c>
      <c r="J1854">
        <v>25.5</v>
      </c>
      <c r="K1854">
        <v>1</v>
      </c>
      <c r="L1854">
        <v>3.883028613823472</v>
      </c>
      <c r="M1854">
        <v>0.8</v>
      </c>
      <c r="N1854">
        <v>0.5</v>
      </c>
      <c r="O1854">
        <v>2.3522136132508153E-2</v>
      </c>
      <c r="P1854">
        <v>4.9447881066302113</v>
      </c>
      <c r="Q1854">
        <v>-5.6396216028139955E-2</v>
      </c>
      <c r="R1854">
        <v>4.3364576943524309</v>
      </c>
      <c r="S1854">
        <v>0.5</v>
      </c>
      <c r="T1854">
        <v>0.4</v>
      </c>
      <c r="U1854">
        <v>0.19347211091488453</v>
      </c>
      <c r="V1854">
        <v>5.406987215682868</v>
      </c>
    </row>
    <row r="1855" spans="1:22" x14ac:dyDescent="0.45">
      <c r="A1855">
        <v>2007</v>
      </c>
      <c r="B1855">
        <v>1</v>
      </c>
      <c r="C1855" t="s">
        <v>52</v>
      </c>
      <c r="D1855" t="s">
        <v>27</v>
      </c>
      <c r="E1855">
        <v>-1</v>
      </c>
      <c r="F1855">
        <v>0.78666947572655754</v>
      </c>
      <c r="G1855">
        <v>-1</v>
      </c>
      <c r="H1855">
        <v>-3</v>
      </c>
      <c r="I1855">
        <v>3.7866694757265575</v>
      </c>
      <c r="J1855">
        <v>2</v>
      </c>
      <c r="K1855">
        <v>1</v>
      </c>
      <c r="L1855">
        <v>4.562134296862558</v>
      </c>
      <c r="M1855">
        <v>1.1000000000000001</v>
      </c>
      <c r="N1855">
        <v>0.8</v>
      </c>
      <c r="O1855">
        <v>-4.3186582960266319E-2</v>
      </c>
      <c r="P1855">
        <v>4.1816752968053787</v>
      </c>
      <c r="Q1855">
        <v>-5.3155993475758792E-2</v>
      </c>
      <c r="R1855">
        <v>3.4341082653156954</v>
      </c>
      <c r="S1855">
        <v>1.2</v>
      </c>
      <c r="T1855">
        <v>0.5</v>
      </c>
      <c r="U1855">
        <v>-0.11539587498534483</v>
      </c>
      <c r="V1855">
        <v>4.9239974398666346</v>
      </c>
    </row>
    <row r="1856" spans="1:22" x14ac:dyDescent="0.45">
      <c r="A1856">
        <v>2007</v>
      </c>
      <c r="B1856">
        <v>1</v>
      </c>
      <c r="C1856" t="s">
        <v>41</v>
      </c>
      <c r="D1856" t="s">
        <v>31</v>
      </c>
      <c r="E1856">
        <v>-27</v>
      </c>
      <c r="F1856">
        <v>-5.1487208942008822</v>
      </c>
      <c r="G1856">
        <v>-27</v>
      </c>
      <c r="H1856">
        <v>-4.5</v>
      </c>
      <c r="I1856">
        <v>-0.64872089420088219</v>
      </c>
      <c r="J1856">
        <v>-22.5</v>
      </c>
      <c r="K1856">
        <v>1</v>
      </c>
      <c r="L1856">
        <v>4.2024925101365662</v>
      </c>
      <c r="M1856">
        <v>0.5</v>
      </c>
      <c r="N1856">
        <v>0.8</v>
      </c>
      <c r="O1856">
        <v>-0.11218437005947138</v>
      </c>
      <c r="P1856">
        <v>3.8496808589325751</v>
      </c>
      <c r="Q1856">
        <v>-0.13718763203093381</v>
      </c>
      <c r="R1856">
        <v>3.6930057088220698</v>
      </c>
      <c r="S1856">
        <v>1</v>
      </c>
      <c r="T1856">
        <v>1</v>
      </c>
      <c r="U1856">
        <v>-0.24536054905011168</v>
      </c>
      <c r="V1856">
        <v>4.9059625428918903</v>
      </c>
    </row>
    <row r="1857" spans="1:22" x14ac:dyDescent="0.45">
      <c r="A1857">
        <v>2007</v>
      </c>
      <c r="B1857">
        <v>1</v>
      </c>
      <c r="C1857" t="s">
        <v>44</v>
      </c>
      <c r="D1857" t="s">
        <v>46</v>
      </c>
      <c r="E1857">
        <v>3</v>
      </c>
      <c r="F1857">
        <v>1.9664784771329078</v>
      </c>
      <c r="G1857">
        <v>3</v>
      </c>
      <c r="H1857">
        <v>-3</v>
      </c>
      <c r="I1857">
        <v>4.9664784771329078</v>
      </c>
      <c r="J1857">
        <v>6</v>
      </c>
      <c r="K1857">
        <v>1</v>
      </c>
      <c r="L1857">
        <v>4.669633792494877</v>
      </c>
      <c r="M1857">
        <v>0.8</v>
      </c>
      <c r="N1857">
        <v>0.6</v>
      </c>
      <c r="O1857">
        <v>9.4013452003922256E-3</v>
      </c>
      <c r="P1857">
        <v>4.7946228707435603</v>
      </c>
      <c r="Q1857">
        <v>-2.4599212848105512E-2</v>
      </c>
      <c r="R1857">
        <v>3.6579918735375387</v>
      </c>
      <c r="S1857">
        <v>0.7</v>
      </c>
      <c r="T1857">
        <v>0.8</v>
      </c>
      <c r="U1857">
        <v>-6.838101960847906E-2</v>
      </c>
      <c r="V1857">
        <v>4.3748095689888853</v>
      </c>
    </row>
    <row r="1858" spans="1:22" x14ac:dyDescent="0.45">
      <c r="A1858">
        <v>2007</v>
      </c>
      <c r="B1858">
        <v>1</v>
      </c>
      <c r="C1858" t="s">
        <v>38</v>
      </c>
      <c r="D1858" t="s">
        <v>53</v>
      </c>
      <c r="E1858">
        <v>17</v>
      </c>
      <c r="F1858">
        <v>1.9441118452906292</v>
      </c>
      <c r="G1858">
        <v>17</v>
      </c>
      <c r="H1858">
        <v>3</v>
      </c>
      <c r="I1858">
        <v>-1.0558881547093708</v>
      </c>
      <c r="J1858">
        <v>14</v>
      </c>
      <c r="K1858">
        <v>0</v>
      </c>
      <c r="L1858">
        <v>4.7259648383711355</v>
      </c>
      <c r="M1858">
        <v>0.5</v>
      </c>
      <c r="N1858">
        <v>0.6</v>
      </c>
      <c r="O1858">
        <v>-4.4212396292139678E-3</v>
      </c>
      <c r="P1858">
        <v>4.685075357941491</v>
      </c>
      <c r="Q1858">
        <v>5.2397977770901865E-3</v>
      </c>
      <c r="R1858">
        <v>4.8255909003277422</v>
      </c>
      <c r="S1858">
        <v>0.5</v>
      </c>
      <c r="T1858">
        <v>0.8</v>
      </c>
      <c r="U1858">
        <v>-4.6769819301248676E-2</v>
      </c>
      <c r="V1858">
        <v>4.419117827645052</v>
      </c>
    </row>
    <row r="1859" spans="1:22" x14ac:dyDescent="0.45">
      <c r="A1859">
        <v>2007</v>
      </c>
      <c r="B1859">
        <v>1</v>
      </c>
      <c r="C1859" t="s">
        <v>30</v>
      </c>
      <c r="D1859" t="s">
        <v>48</v>
      </c>
      <c r="E1859">
        <v>-3</v>
      </c>
      <c r="F1859">
        <v>10.116517167141293</v>
      </c>
      <c r="G1859">
        <v>-3</v>
      </c>
      <c r="H1859">
        <v>7.5</v>
      </c>
      <c r="I1859">
        <v>2.6165171671412928</v>
      </c>
      <c r="J1859">
        <v>-10.5</v>
      </c>
      <c r="K1859">
        <v>0</v>
      </c>
      <c r="L1859">
        <v>4.7738099990475806</v>
      </c>
      <c r="M1859">
        <v>1</v>
      </c>
      <c r="N1859">
        <v>0.6</v>
      </c>
      <c r="O1859">
        <v>-0.14032727281555962</v>
      </c>
      <c r="P1859">
        <v>4.659730162032222</v>
      </c>
      <c r="Q1859">
        <v>4.9716038974008767E-2</v>
      </c>
      <c r="R1859">
        <v>5.9350298399944386</v>
      </c>
      <c r="S1859">
        <v>0.8</v>
      </c>
      <c r="T1859">
        <v>0.7</v>
      </c>
      <c r="U1859">
        <v>-2.8255854197840456E-2</v>
      </c>
      <c r="V1859">
        <v>3.2735133734514541</v>
      </c>
    </row>
    <row r="1860" spans="1:22" x14ac:dyDescent="0.45">
      <c r="A1860">
        <v>2007</v>
      </c>
      <c r="B1860">
        <v>1</v>
      </c>
      <c r="C1860" t="s">
        <v>28</v>
      </c>
      <c r="D1860" t="s">
        <v>35</v>
      </c>
      <c r="E1860">
        <v>21</v>
      </c>
      <c r="F1860">
        <v>-0.97249704376545587</v>
      </c>
      <c r="G1860">
        <v>21</v>
      </c>
      <c r="H1860">
        <v>3</v>
      </c>
      <c r="I1860">
        <v>-3.9724970437654559</v>
      </c>
      <c r="J1860">
        <v>18</v>
      </c>
      <c r="K1860">
        <v>0</v>
      </c>
      <c r="L1860">
        <v>4.9277535695298855</v>
      </c>
      <c r="M1860">
        <v>0.4</v>
      </c>
      <c r="N1860">
        <v>0.5</v>
      </c>
      <c r="O1860">
        <v>-1.0455639681631287E-2</v>
      </c>
      <c r="P1860">
        <v>3.9108654384830857</v>
      </c>
      <c r="Q1860">
        <v>2.8210012999509544E-2</v>
      </c>
      <c r="R1860">
        <v>3.841380291005291</v>
      </c>
      <c r="S1860">
        <v>0.8</v>
      </c>
      <c r="T1860">
        <v>1.1000000000000001</v>
      </c>
      <c r="U1860">
        <v>-0.23074415489629291</v>
      </c>
      <c r="V1860">
        <v>2.4907435254803678</v>
      </c>
    </row>
    <row r="1861" spans="1:22" x14ac:dyDescent="0.45">
      <c r="A1861">
        <v>2007</v>
      </c>
      <c r="B1861">
        <v>1</v>
      </c>
      <c r="C1861" t="s">
        <v>26</v>
      </c>
      <c r="D1861" t="s">
        <v>32</v>
      </c>
      <c r="E1861">
        <v>-24</v>
      </c>
      <c r="F1861">
        <v>2.2847785789204078</v>
      </c>
      <c r="G1861">
        <v>-24</v>
      </c>
      <c r="H1861">
        <v>-6</v>
      </c>
      <c r="I1861">
        <v>8.2847785789204078</v>
      </c>
      <c r="J1861">
        <v>-18</v>
      </c>
      <c r="K1861">
        <v>0</v>
      </c>
      <c r="L1861">
        <v>4.4500746431295637</v>
      </c>
      <c r="M1861">
        <v>1.1000000000000001</v>
      </c>
      <c r="N1861">
        <v>0.5</v>
      </c>
      <c r="O1861">
        <v>1.6519523604776494E-2</v>
      </c>
      <c r="P1861">
        <v>3.892224336549674</v>
      </c>
      <c r="Q1861">
        <v>-6.0614666274112147E-2</v>
      </c>
      <c r="R1861">
        <v>3.8806321597219431</v>
      </c>
      <c r="S1861">
        <v>0.6</v>
      </c>
      <c r="T1861">
        <v>0.6</v>
      </c>
      <c r="U1861">
        <v>2.3562540954342553E-2</v>
      </c>
      <c r="V1861">
        <v>5.0894973068278695</v>
      </c>
    </row>
    <row r="1862" spans="1:22" x14ac:dyDescent="0.45">
      <c r="A1862">
        <v>2007</v>
      </c>
      <c r="B1862">
        <v>1</v>
      </c>
      <c r="C1862" t="s">
        <v>29</v>
      </c>
      <c r="D1862" t="s">
        <v>51</v>
      </c>
      <c r="E1862">
        <v>-14</v>
      </c>
      <c r="F1862">
        <v>2.1171190433704359</v>
      </c>
      <c r="G1862">
        <v>-14</v>
      </c>
      <c r="H1862">
        <v>1.5</v>
      </c>
      <c r="I1862">
        <v>0.61711904337043588</v>
      </c>
      <c r="J1862">
        <v>-15.5</v>
      </c>
      <c r="K1862">
        <v>0</v>
      </c>
      <c r="L1862">
        <v>3.8516130068761649</v>
      </c>
      <c r="M1862">
        <v>0.5</v>
      </c>
      <c r="N1862">
        <v>0.4</v>
      </c>
      <c r="O1862">
        <v>-0.10520976368312492</v>
      </c>
      <c r="P1862">
        <v>4.292250187931244</v>
      </c>
      <c r="Q1862">
        <v>-0.13104582634219525</v>
      </c>
      <c r="R1862">
        <v>4.3540729813664596</v>
      </c>
      <c r="S1862">
        <v>0.5</v>
      </c>
      <c r="T1862">
        <v>0.3</v>
      </c>
      <c r="U1862">
        <v>-4.5005588144552967E-4</v>
      </c>
      <c r="V1862">
        <v>5.452912893666289</v>
      </c>
    </row>
    <row r="1863" spans="1:22" x14ac:dyDescent="0.45">
      <c r="A1863">
        <v>2007</v>
      </c>
      <c r="B1863">
        <v>1</v>
      </c>
      <c r="C1863" t="s">
        <v>22</v>
      </c>
      <c r="D1863" t="s">
        <v>45</v>
      </c>
      <c r="E1863">
        <v>3</v>
      </c>
      <c r="F1863">
        <v>-1.7496951994319034</v>
      </c>
      <c r="G1863">
        <v>3</v>
      </c>
      <c r="H1863">
        <v>3</v>
      </c>
      <c r="I1863">
        <v>-4.749695199431903</v>
      </c>
      <c r="J1863">
        <v>0</v>
      </c>
      <c r="K1863">
        <v>0</v>
      </c>
      <c r="L1863">
        <v>3.8841672557462035</v>
      </c>
      <c r="M1863">
        <v>0.3</v>
      </c>
      <c r="N1863">
        <v>0.8</v>
      </c>
      <c r="O1863">
        <v>-9.3627878794819694E-2</v>
      </c>
      <c r="P1863">
        <v>3.4032558679710383</v>
      </c>
      <c r="Q1863">
        <v>-0.15641256322198935</v>
      </c>
      <c r="R1863">
        <v>4.9481133170788336</v>
      </c>
      <c r="S1863">
        <v>0.7</v>
      </c>
      <c r="T1863">
        <v>0.5</v>
      </c>
      <c r="U1863">
        <v>-4.6592659860122738E-2</v>
      </c>
      <c r="V1863">
        <v>4.8834456069179026</v>
      </c>
    </row>
    <row r="1864" spans="1:22" x14ac:dyDescent="0.45">
      <c r="A1864">
        <v>2007</v>
      </c>
      <c r="B1864">
        <v>1</v>
      </c>
      <c r="C1864" t="s">
        <v>25</v>
      </c>
      <c r="D1864" t="s">
        <v>39</v>
      </c>
      <c r="E1864">
        <v>-15</v>
      </c>
      <c r="F1864">
        <v>4.7490215965680171</v>
      </c>
      <c r="G1864">
        <v>-15</v>
      </c>
      <c r="H1864">
        <v>3</v>
      </c>
      <c r="I1864">
        <v>1.7490215965680171</v>
      </c>
      <c r="J1864">
        <v>-18</v>
      </c>
      <c r="K1864">
        <v>0</v>
      </c>
      <c r="L1864">
        <v>3.4204457165641378</v>
      </c>
      <c r="M1864">
        <v>0.7</v>
      </c>
      <c r="N1864">
        <v>1</v>
      </c>
      <c r="O1864">
        <v>-0.20446561087082066</v>
      </c>
      <c r="P1864">
        <v>4.5801958020050133</v>
      </c>
      <c r="Q1864">
        <v>-1.0916010869570201E-3</v>
      </c>
      <c r="R1864">
        <v>3.8388801187370971</v>
      </c>
      <c r="S1864">
        <v>0.7</v>
      </c>
      <c r="T1864">
        <v>0.3</v>
      </c>
      <c r="U1864">
        <v>-0.19975433035160794</v>
      </c>
      <c r="V1864">
        <v>4.0724642664099182</v>
      </c>
    </row>
    <row r="1865" spans="1:22" x14ac:dyDescent="0.45">
      <c r="A1865">
        <v>2007</v>
      </c>
      <c r="B1865">
        <v>1</v>
      </c>
      <c r="C1865" t="s">
        <v>24</v>
      </c>
      <c r="D1865" t="s">
        <v>34</v>
      </c>
      <c r="E1865">
        <v>11</v>
      </c>
      <c r="F1865">
        <v>5.7774543487592549</v>
      </c>
      <c r="G1865">
        <v>11</v>
      </c>
      <c r="H1865">
        <v>7</v>
      </c>
      <c r="I1865">
        <v>-1.2225456512407451</v>
      </c>
      <c r="J1865">
        <v>4</v>
      </c>
      <c r="K1865">
        <v>0</v>
      </c>
      <c r="L1865">
        <v>4.4822234413096487</v>
      </c>
      <c r="M1865">
        <v>0.9</v>
      </c>
      <c r="N1865">
        <v>1.1000000000000001</v>
      </c>
      <c r="O1865">
        <v>-0.12406655427384053</v>
      </c>
      <c r="P1865">
        <v>3.8428791392932267</v>
      </c>
      <c r="Q1865">
        <v>-0.22443499191616137</v>
      </c>
      <c r="R1865">
        <v>5.8314810213940653</v>
      </c>
      <c r="S1865">
        <v>0.6</v>
      </c>
      <c r="T1865">
        <v>0.5</v>
      </c>
      <c r="U1865">
        <v>6.4552647371841632E-2</v>
      </c>
      <c r="V1865">
        <v>4.1167417230396772</v>
      </c>
    </row>
    <row r="1866" spans="1:22" x14ac:dyDescent="0.45">
      <c r="A1866">
        <v>2007</v>
      </c>
      <c r="B1866">
        <v>1</v>
      </c>
      <c r="C1866" t="s">
        <v>42</v>
      </c>
      <c r="D1866" t="s">
        <v>43</v>
      </c>
      <c r="E1866">
        <v>14</v>
      </c>
      <c r="F1866">
        <v>2.9971723828941945</v>
      </c>
      <c r="G1866">
        <v>14</v>
      </c>
      <c r="H1866">
        <v>6</v>
      </c>
      <c r="I1866">
        <v>-3.0028276171058055</v>
      </c>
      <c r="J1866">
        <v>8</v>
      </c>
      <c r="K1866">
        <v>0</v>
      </c>
      <c r="L1866">
        <v>3.6468173845211047</v>
      </c>
      <c r="M1866">
        <v>1.3</v>
      </c>
      <c r="N1866">
        <v>0.4</v>
      </c>
      <c r="O1866">
        <v>-0.19316544855933113</v>
      </c>
      <c r="P1866">
        <v>3.266309871901977</v>
      </c>
      <c r="Q1866">
        <v>1.8602957177571142E-2</v>
      </c>
      <c r="R1866">
        <v>4.5927501229882637</v>
      </c>
      <c r="S1866">
        <v>1</v>
      </c>
      <c r="T1866">
        <v>0.9</v>
      </c>
      <c r="U1866">
        <v>-0.11097170128244557</v>
      </c>
      <c r="V1866">
        <v>5.2343857832988263</v>
      </c>
    </row>
    <row r="1867" spans="1:22" x14ac:dyDescent="0.45">
      <c r="A1867">
        <v>2007</v>
      </c>
      <c r="B1867">
        <v>1</v>
      </c>
      <c r="C1867" t="s">
        <v>37</v>
      </c>
      <c r="D1867" t="s">
        <v>23</v>
      </c>
      <c r="E1867">
        <v>10</v>
      </c>
      <c r="F1867">
        <v>4.961616640930222</v>
      </c>
      <c r="G1867">
        <v>10</v>
      </c>
      <c r="H1867">
        <v>6</v>
      </c>
      <c r="I1867">
        <v>-1.038383359069778</v>
      </c>
      <c r="J1867">
        <v>4</v>
      </c>
      <c r="K1867">
        <v>0</v>
      </c>
      <c r="L1867">
        <v>4.5533245775739042</v>
      </c>
      <c r="M1867">
        <v>0.6</v>
      </c>
      <c r="N1867">
        <v>0.3</v>
      </c>
      <c r="O1867">
        <v>-7.0051096756125406E-2</v>
      </c>
      <c r="P1867">
        <v>4.0469397509954783</v>
      </c>
      <c r="Q1867">
        <v>-0.10862390505741837</v>
      </c>
      <c r="R1867">
        <v>4.198615252136924</v>
      </c>
      <c r="S1867">
        <v>1</v>
      </c>
      <c r="T1867">
        <v>0.7</v>
      </c>
      <c r="U1867">
        <v>6.0799252895853119E-2</v>
      </c>
      <c r="V1867">
        <v>4.071951841065113</v>
      </c>
    </row>
    <row r="1868" spans="1:22" x14ac:dyDescent="0.45">
      <c r="A1868">
        <v>2007</v>
      </c>
      <c r="B1868">
        <v>1</v>
      </c>
      <c r="C1868" t="s">
        <v>50</v>
      </c>
      <c r="D1868" t="s">
        <v>40</v>
      </c>
      <c r="E1868">
        <v>7</v>
      </c>
      <c r="F1868">
        <v>-1.5396019137848473</v>
      </c>
      <c r="G1868">
        <v>7</v>
      </c>
      <c r="H1868">
        <v>2.5</v>
      </c>
      <c r="I1868">
        <v>-4.0396019137848471</v>
      </c>
      <c r="J1868">
        <v>4.5</v>
      </c>
      <c r="K1868">
        <v>0</v>
      </c>
      <c r="L1868">
        <v>3.6704713189623677</v>
      </c>
      <c r="M1868">
        <v>0.6</v>
      </c>
      <c r="N1868">
        <v>0.5</v>
      </c>
      <c r="O1868">
        <v>6.2295705811679002E-2</v>
      </c>
      <c r="P1868">
        <v>3.4875949975949974</v>
      </c>
      <c r="Q1868">
        <v>-0.22138137809099021</v>
      </c>
      <c r="R1868">
        <v>3.8683747624924094</v>
      </c>
      <c r="S1868">
        <v>0.5</v>
      </c>
      <c r="T1868">
        <v>0.7</v>
      </c>
      <c r="U1868">
        <v>3.923058470680784E-2</v>
      </c>
      <c r="V1868">
        <v>4.0401495110534009</v>
      </c>
    </row>
    <row r="1869" spans="1:22" x14ac:dyDescent="0.45">
      <c r="A1869">
        <v>2007</v>
      </c>
      <c r="B1869">
        <v>1</v>
      </c>
      <c r="C1869" t="s">
        <v>36</v>
      </c>
      <c r="D1869" t="s">
        <v>47</v>
      </c>
      <c r="E1869">
        <v>3</v>
      </c>
      <c r="F1869">
        <v>-1.6748224700700218</v>
      </c>
      <c r="G1869">
        <v>3</v>
      </c>
      <c r="H1869">
        <v>3.5</v>
      </c>
      <c r="I1869">
        <v>-5.1748224700700218</v>
      </c>
      <c r="J1869">
        <v>-0.5</v>
      </c>
      <c r="K1869">
        <v>1</v>
      </c>
      <c r="L1869">
        <v>3.789835913312694</v>
      </c>
      <c r="M1869">
        <v>0.5</v>
      </c>
      <c r="N1869">
        <v>0.7</v>
      </c>
      <c r="O1869">
        <v>9.2143439509769099E-3</v>
      </c>
      <c r="P1869">
        <v>4.3913932635991459</v>
      </c>
      <c r="Q1869">
        <v>3.4876703053024399E-2</v>
      </c>
      <c r="R1869">
        <v>4.6324175717717919</v>
      </c>
      <c r="S1869">
        <v>0.4</v>
      </c>
      <c r="T1869">
        <v>0.6</v>
      </c>
      <c r="U1869">
        <v>-0.17363389181572939</v>
      </c>
      <c r="V1869">
        <v>4.2164598284636643</v>
      </c>
    </row>
    <row r="1870" spans="1:22" x14ac:dyDescent="0.45">
      <c r="A1870">
        <v>2007</v>
      </c>
      <c r="B1870">
        <v>2</v>
      </c>
      <c r="C1870" t="s">
        <v>53</v>
      </c>
      <c r="D1870" t="s">
        <v>29</v>
      </c>
      <c r="E1870">
        <v>-13</v>
      </c>
      <c r="F1870">
        <v>3.8386737156442199</v>
      </c>
      <c r="G1870">
        <v>-13</v>
      </c>
      <c r="H1870">
        <v>6.5</v>
      </c>
      <c r="I1870">
        <v>-2.6613262843557801</v>
      </c>
      <c r="J1870">
        <v>-19.5</v>
      </c>
      <c r="K1870">
        <v>1</v>
      </c>
      <c r="L1870">
        <v>4.5557496304864724</v>
      </c>
      <c r="M1870">
        <v>0.5</v>
      </c>
      <c r="N1870">
        <v>0.7</v>
      </c>
      <c r="O1870">
        <v>-5.1149116756405599E-2</v>
      </c>
      <c r="P1870">
        <v>4.332120923620284</v>
      </c>
      <c r="Q1870">
        <v>-5.5088139164329496E-2</v>
      </c>
      <c r="R1870">
        <v>4.0483662536294114</v>
      </c>
      <c r="S1870">
        <v>0.8</v>
      </c>
      <c r="T1870">
        <v>0.4</v>
      </c>
      <c r="U1870">
        <v>-9.5636247278997458E-2</v>
      </c>
      <c r="V1870">
        <v>4.1872081711245217</v>
      </c>
    </row>
    <row r="1871" spans="1:22" x14ac:dyDescent="0.45">
      <c r="A1871">
        <v>2007</v>
      </c>
      <c r="B1871">
        <v>2</v>
      </c>
      <c r="C1871" t="s">
        <v>40</v>
      </c>
      <c r="D1871" t="s">
        <v>31</v>
      </c>
      <c r="E1871">
        <v>6</v>
      </c>
      <c r="F1871">
        <v>-7.9332283484467823</v>
      </c>
      <c r="G1871">
        <v>6</v>
      </c>
      <c r="H1871">
        <v>-7</v>
      </c>
      <c r="I1871">
        <v>-0.93322834844678226</v>
      </c>
      <c r="J1871">
        <v>13</v>
      </c>
      <c r="K1871">
        <v>0</v>
      </c>
      <c r="L1871">
        <v>3.6503600566100567</v>
      </c>
      <c r="M1871">
        <v>0.5</v>
      </c>
      <c r="N1871">
        <v>0.7</v>
      </c>
      <c r="O1871">
        <v>6.0536875687169783E-3</v>
      </c>
      <c r="P1871">
        <v>4.0189730404651653</v>
      </c>
      <c r="Q1871">
        <v>-3.6592309077079957E-2</v>
      </c>
      <c r="R1871">
        <v>3.4945585038531264</v>
      </c>
      <c r="S1871">
        <v>1.3</v>
      </c>
      <c r="T1871">
        <v>1</v>
      </c>
      <c r="U1871">
        <v>-0.28756188540674488</v>
      </c>
      <c r="V1871">
        <v>4.9846374911320561</v>
      </c>
    </row>
    <row r="1872" spans="1:22" x14ac:dyDescent="0.45">
      <c r="A1872">
        <v>2007</v>
      </c>
      <c r="B1872">
        <v>2</v>
      </c>
      <c r="C1872" t="s">
        <v>28</v>
      </c>
      <c r="D1872" t="s">
        <v>48</v>
      </c>
      <c r="E1872">
        <v>6</v>
      </c>
      <c r="F1872">
        <v>7.1496005946950918</v>
      </c>
      <c r="G1872">
        <v>6</v>
      </c>
      <c r="H1872">
        <v>10</v>
      </c>
      <c r="I1872">
        <v>-2.8503994053049082</v>
      </c>
      <c r="J1872">
        <v>-4</v>
      </c>
      <c r="K1872">
        <v>1</v>
      </c>
      <c r="L1872">
        <v>4.782753569529886</v>
      </c>
      <c r="M1872">
        <v>0.4</v>
      </c>
      <c r="N1872">
        <v>0.6</v>
      </c>
      <c r="O1872">
        <v>-7.4625553050905014E-2</v>
      </c>
      <c r="P1872">
        <v>4.0824340659340663</v>
      </c>
      <c r="Q1872">
        <v>-2.3048580884459935E-3</v>
      </c>
      <c r="R1872">
        <v>5.7288393638039619</v>
      </c>
      <c r="S1872">
        <v>0.6</v>
      </c>
      <c r="T1872">
        <v>0.7</v>
      </c>
      <c r="U1872">
        <v>8.1894884532425997E-3</v>
      </c>
      <c r="V1872">
        <v>3.4984709286297226</v>
      </c>
    </row>
    <row r="1873" spans="1:22" x14ac:dyDescent="0.45">
      <c r="A1873">
        <v>2007</v>
      </c>
      <c r="B1873">
        <v>2</v>
      </c>
      <c r="C1873" t="s">
        <v>46</v>
      </c>
      <c r="D1873" t="s">
        <v>37</v>
      </c>
      <c r="E1873">
        <v>-22</v>
      </c>
      <c r="F1873">
        <v>4.7521872624995947</v>
      </c>
      <c r="G1873">
        <v>-22</v>
      </c>
      <c r="H1873">
        <v>3</v>
      </c>
      <c r="I1873">
        <v>1.7521872624995947</v>
      </c>
      <c r="J1873">
        <v>-25</v>
      </c>
      <c r="K1873">
        <v>0</v>
      </c>
      <c r="L1873">
        <v>3.274145719691385</v>
      </c>
      <c r="M1873">
        <v>0.7</v>
      </c>
      <c r="N1873">
        <v>0.9</v>
      </c>
      <c r="O1873">
        <v>-0.13957815914516833</v>
      </c>
      <c r="P1873">
        <v>4.4036865743364793</v>
      </c>
      <c r="Q1873">
        <v>-0.17346001026363705</v>
      </c>
      <c r="R1873">
        <v>4.9223721966215237</v>
      </c>
      <c r="S1873">
        <v>0.5</v>
      </c>
      <c r="T1873">
        <v>0.4</v>
      </c>
      <c r="U1873">
        <v>-4.2348472268867933E-2</v>
      </c>
      <c r="V1873">
        <v>4.1633033873591145</v>
      </c>
    </row>
    <row r="1874" spans="1:22" x14ac:dyDescent="0.45">
      <c r="A1874">
        <v>2007</v>
      </c>
      <c r="B1874">
        <v>2</v>
      </c>
      <c r="C1874" t="s">
        <v>27</v>
      </c>
      <c r="D1874" t="s">
        <v>41</v>
      </c>
      <c r="E1874">
        <v>23</v>
      </c>
      <c r="F1874">
        <v>4.6562286651069122</v>
      </c>
      <c r="G1874">
        <v>23</v>
      </c>
      <c r="H1874">
        <v>10</v>
      </c>
      <c r="I1874">
        <v>-5.3437713348930878</v>
      </c>
      <c r="J1874">
        <v>13</v>
      </c>
      <c r="K1874">
        <v>0</v>
      </c>
      <c r="L1874">
        <v>3.6891082653156957</v>
      </c>
      <c r="M1874">
        <v>1.1000000000000001</v>
      </c>
      <c r="N1874">
        <v>0.5</v>
      </c>
      <c r="O1874">
        <v>-9.4114503904354649E-2</v>
      </c>
      <c r="P1874">
        <v>5.0902474398666344</v>
      </c>
      <c r="Q1874">
        <v>-1.5988293308608348E-2</v>
      </c>
      <c r="R1874">
        <v>4.4192626964719697</v>
      </c>
      <c r="S1874">
        <v>0.6</v>
      </c>
      <c r="T1874">
        <v>0.6</v>
      </c>
      <c r="U1874">
        <v>-6.0434784005506705E-2</v>
      </c>
      <c r="V1874">
        <v>3.8004327386318231</v>
      </c>
    </row>
    <row r="1875" spans="1:22" x14ac:dyDescent="0.45">
      <c r="A1875">
        <v>2007</v>
      </c>
      <c r="B1875">
        <v>2</v>
      </c>
      <c r="C1875" t="s">
        <v>47</v>
      </c>
      <c r="D1875" t="s">
        <v>51</v>
      </c>
      <c r="E1875">
        <v>-1</v>
      </c>
      <c r="F1875">
        <v>4.7113995090349903</v>
      </c>
      <c r="G1875">
        <v>-1</v>
      </c>
      <c r="H1875">
        <v>3</v>
      </c>
      <c r="I1875">
        <v>1.7113995090349903</v>
      </c>
      <c r="J1875">
        <v>-4</v>
      </c>
      <c r="K1875">
        <v>0</v>
      </c>
      <c r="L1875">
        <v>4.6816154327343593</v>
      </c>
      <c r="M1875">
        <v>0.4</v>
      </c>
      <c r="N1875">
        <v>0.5</v>
      </c>
      <c r="O1875">
        <v>-0.15500000778149323</v>
      </c>
      <c r="P1875">
        <v>4.2354598284636644</v>
      </c>
      <c r="Q1875">
        <v>-0.10002772614892538</v>
      </c>
      <c r="R1875">
        <v>4.2401023931311652</v>
      </c>
      <c r="S1875">
        <v>0.6</v>
      </c>
      <c r="T1875">
        <v>0.3</v>
      </c>
      <c r="U1875">
        <v>-8.3598385126673301E-3</v>
      </c>
      <c r="V1875">
        <v>5.2270947118481077</v>
      </c>
    </row>
    <row r="1876" spans="1:22" x14ac:dyDescent="0.45">
      <c r="A1876">
        <v>2007</v>
      </c>
      <c r="B1876">
        <v>2</v>
      </c>
      <c r="C1876" t="s">
        <v>49</v>
      </c>
      <c r="D1876" t="s">
        <v>42</v>
      </c>
      <c r="E1876">
        <v>17</v>
      </c>
      <c r="F1876">
        <v>-1.479577496224028</v>
      </c>
      <c r="G1876">
        <v>17</v>
      </c>
      <c r="H1876">
        <v>-5</v>
      </c>
      <c r="I1876">
        <v>3.520422503775972</v>
      </c>
      <c r="J1876">
        <v>22</v>
      </c>
      <c r="K1876">
        <v>1</v>
      </c>
      <c r="L1876">
        <v>4.0203013410961983</v>
      </c>
      <c r="M1876">
        <v>0.8</v>
      </c>
      <c r="N1876">
        <v>0.3</v>
      </c>
      <c r="O1876">
        <v>4.1943335992844326E-2</v>
      </c>
      <c r="P1876">
        <v>5.1081214399635453</v>
      </c>
      <c r="Q1876">
        <v>-6.3804430540764651E-2</v>
      </c>
      <c r="R1876">
        <v>3.533181020884741</v>
      </c>
      <c r="S1876">
        <v>1.2</v>
      </c>
      <c r="T1876">
        <v>0.4</v>
      </c>
      <c r="U1876">
        <v>-0.16038910782808033</v>
      </c>
      <c r="V1876">
        <v>3.3996432052353107</v>
      </c>
    </row>
    <row r="1877" spans="1:22" x14ac:dyDescent="0.45">
      <c r="A1877">
        <v>2007</v>
      </c>
      <c r="B1877">
        <v>2</v>
      </c>
      <c r="C1877" t="s">
        <v>33</v>
      </c>
      <c r="D1877" t="s">
        <v>30</v>
      </c>
      <c r="E1877">
        <v>-2</v>
      </c>
      <c r="F1877">
        <v>-6.6883168458468063</v>
      </c>
      <c r="G1877">
        <v>-2</v>
      </c>
      <c r="H1877">
        <v>-7</v>
      </c>
      <c r="I1877">
        <v>0.3116831541531937</v>
      </c>
      <c r="J1877">
        <v>5</v>
      </c>
      <c r="K1877">
        <v>1</v>
      </c>
      <c r="L1877">
        <v>4.458124361019097</v>
      </c>
      <c r="M1877">
        <v>0.6</v>
      </c>
      <c r="N1877">
        <v>0.4</v>
      </c>
      <c r="O1877">
        <v>0.17411978460847802</v>
      </c>
      <c r="P1877">
        <v>5.3952480852480855</v>
      </c>
      <c r="Q1877">
        <v>1.4256258996735154E-3</v>
      </c>
      <c r="R1877">
        <v>4.8987675542258495</v>
      </c>
      <c r="S1877">
        <v>1</v>
      </c>
      <c r="T1877">
        <v>0.7</v>
      </c>
      <c r="U1877">
        <v>-0.11747639846981792</v>
      </c>
      <c r="V1877">
        <v>4.340841273143333</v>
      </c>
    </row>
    <row r="1878" spans="1:22" x14ac:dyDescent="0.45">
      <c r="A1878">
        <v>2007</v>
      </c>
      <c r="B1878">
        <v>2</v>
      </c>
      <c r="C1878" t="s">
        <v>43</v>
      </c>
      <c r="D1878" t="s">
        <v>36</v>
      </c>
      <c r="E1878">
        <v>3</v>
      </c>
      <c r="F1878">
        <v>6.8171604449598266</v>
      </c>
      <c r="G1878">
        <v>3</v>
      </c>
      <c r="H1878">
        <v>-3</v>
      </c>
      <c r="I1878">
        <v>9.8171604449598266</v>
      </c>
      <c r="J1878">
        <v>6</v>
      </c>
      <c r="K1878">
        <v>1</v>
      </c>
      <c r="L1878">
        <v>4.6796548848930257</v>
      </c>
      <c r="M1878">
        <v>1.1000000000000001</v>
      </c>
      <c r="N1878">
        <v>0.8</v>
      </c>
      <c r="O1878">
        <v>-0.12733035576884216</v>
      </c>
      <c r="P1878">
        <v>5.0343857832988261</v>
      </c>
      <c r="Q1878">
        <v>-9.4675188498026988E-2</v>
      </c>
      <c r="R1878">
        <v>4.0231692466460265</v>
      </c>
      <c r="S1878">
        <v>0.6</v>
      </c>
      <c r="T1878">
        <v>0.6</v>
      </c>
      <c r="U1878">
        <v>4.7312890716359204E-2</v>
      </c>
      <c r="V1878">
        <v>4.438697185167773</v>
      </c>
    </row>
    <row r="1879" spans="1:22" x14ac:dyDescent="0.45">
      <c r="A1879">
        <v>2007</v>
      </c>
      <c r="B1879">
        <v>2</v>
      </c>
      <c r="C1879" t="s">
        <v>35</v>
      </c>
      <c r="D1879" t="s">
        <v>25</v>
      </c>
      <c r="E1879">
        <v>3</v>
      </c>
      <c r="F1879">
        <v>-2.3292246631097182</v>
      </c>
      <c r="G1879">
        <v>3</v>
      </c>
      <c r="H1879">
        <v>3</v>
      </c>
      <c r="I1879">
        <v>-5.3292246631097182</v>
      </c>
      <c r="J1879">
        <v>0</v>
      </c>
      <c r="K1879">
        <v>0</v>
      </c>
      <c r="L1879">
        <v>4.1997136243386244</v>
      </c>
      <c r="M1879">
        <v>0.7</v>
      </c>
      <c r="N1879">
        <v>1</v>
      </c>
      <c r="O1879">
        <v>-0.2168407325545266</v>
      </c>
      <c r="P1879">
        <v>2.3114578111946535</v>
      </c>
      <c r="Q1879">
        <v>-0.19169261338195412</v>
      </c>
      <c r="R1879">
        <v>3.357377534745956</v>
      </c>
      <c r="S1879">
        <v>0.7</v>
      </c>
      <c r="T1879">
        <v>1</v>
      </c>
      <c r="U1879">
        <v>-0.20961529424430975</v>
      </c>
      <c r="V1879">
        <v>4.3598449248120303</v>
      </c>
    </row>
    <row r="1880" spans="1:22" x14ac:dyDescent="0.45">
      <c r="A1880">
        <v>2007</v>
      </c>
      <c r="B1880">
        <v>2</v>
      </c>
      <c r="C1880" t="s">
        <v>23</v>
      </c>
      <c r="D1880" t="s">
        <v>22</v>
      </c>
      <c r="E1880">
        <v>-17</v>
      </c>
      <c r="F1880">
        <v>1.0510256500372774</v>
      </c>
      <c r="G1880">
        <v>-17</v>
      </c>
      <c r="H1880">
        <v>-3.5</v>
      </c>
      <c r="I1880">
        <v>4.5510256500372774</v>
      </c>
      <c r="J1880">
        <v>-13.5</v>
      </c>
      <c r="K1880">
        <v>0</v>
      </c>
      <c r="L1880">
        <v>4.2513425248641967</v>
      </c>
      <c r="M1880">
        <v>1</v>
      </c>
      <c r="N1880">
        <v>0.6</v>
      </c>
      <c r="O1880">
        <v>8.8015925633966818E-2</v>
      </c>
      <c r="P1880">
        <v>4.3162375553508276</v>
      </c>
      <c r="Q1880">
        <v>8.3822062436220215E-3</v>
      </c>
      <c r="R1880">
        <v>3.7918595634385106</v>
      </c>
      <c r="S1880">
        <v>0.4</v>
      </c>
      <c r="T1880">
        <v>0.5</v>
      </c>
      <c r="U1880">
        <v>-9.0173104123554143E-2</v>
      </c>
      <c r="V1880">
        <v>3.498255867971038</v>
      </c>
    </row>
    <row r="1881" spans="1:22" x14ac:dyDescent="0.45">
      <c r="A1881">
        <v>2007</v>
      </c>
      <c r="B1881">
        <v>2</v>
      </c>
      <c r="C1881" t="s">
        <v>32</v>
      </c>
      <c r="D1881" t="s">
        <v>50</v>
      </c>
      <c r="E1881">
        <v>7</v>
      </c>
      <c r="F1881">
        <v>4.3443804036345774</v>
      </c>
      <c r="G1881">
        <v>7</v>
      </c>
      <c r="H1881">
        <v>9.5</v>
      </c>
      <c r="I1881">
        <v>-5.1556195963654226</v>
      </c>
      <c r="J1881">
        <v>-2.5</v>
      </c>
      <c r="K1881">
        <v>1</v>
      </c>
      <c r="L1881">
        <v>3.6280831401140992</v>
      </c>
      <c r="M1881">
        <v>0.5</v>
      </c>
      <c r="N1881">
        <v>0.6</v>
      </c>
      <c r="O1881">
        <v>2.0898376604837638E-3</v>
      </c>
      <c r="P1881">
        <v>4.9082473068278691</v>
      </c>
      <c r="Q1881">
        <v>-8.8173264980319146E-2</v>
      </c>
      <c r="R1881">
        <v>3.7376281817074655</v>
      </c>
      <c r="S1881">
        <v>0.9</v>
      </c>
      <c r="T1881">
        <v>0.5</v>
      </c>
      <c r="U1881">
        <v>1.0411911287762912E-2</v>
      </c>
      <c r="V1881">
        <v>3.4086177248677245</v>
      </c>
    </row>
    <row r="1882" spans="1:22" x14ac:dyDescent="0.45">
      <c r="A1882">
        <v>2007</v>
      </c>
      <c r="B1882">
        <v>2</v>
      </c>
      <c r="C1882" t="s">
        <v>38</v>
      </c>
      <c r="D1882" t="s">
        <v>24</v>
      </c>
      <c r="E1882">
        <v>10</v>
      </c>
      <c r="F1882">
        <v>2.4004891726521462</v>
      </c>
      <c r="G1882">
        <v>10</v>
      </c>
      <c r="H1882">
        <v>11.5</v>
      </c>
      <c r="I1882">
        <v>-9.0995108273478529</v>
      </c>
      <c r="J1882">
        <v>-1.5</v>
      </c>
      <c r="K1882">
        <v>1</v>
      </c>
      <c r="L1882">
        <v>4.6994942501358405</v>
      </c>
      <c r="M1882">
        <v>0.6</v>
      </c>
      <c r="N1882">
        <v>0.6</v>
      </c>
      <c r="O1882">
        <v>-4.7418213866646422E-2</v>
      </c>
      <c r="P1882">
        <v>4.6791229769891096</v>
      </c>
      <c r="Q1882">
        <v>-1.013887388066302E-2</v>
      </c>
      <c r="R1882">
        <v>4.2762234413096483</v>
      </c>
      <c r="S1882">
        <v>0.8</v>
      </c>
      <c r="T1882">
        <v>1.2</v>
      </c>
      <c r="U1882">
        <v>-0.17742958055956509</v>
      </c>
      <c r="V1882">
        <v>3.5531064120204996</v>
      </c>
    </row>
    <row r="1883" spans="1:22" x14ac:dyDescent="0.45">
      <c r="A1883">
        <v>2007</v>
      </c>
      <c r="B1883">
        <v>2</v>
      </c>
      <c r="C1883" t="s">
        <v>39</v>
      </c>
      <c r="D1883" t="s">
        <v>52</v>
      </c>
      <c r="E1883">
        <v>3</v>
      </c>
      <c r="F1883">
        <v>4.8259412007937517</v>
      </c>
      <c r="G1883">
        <v>3</v>
      </c>
      <c r="H1883">
        <v>10</v>
      </c>
      <c r="I1883">
        <v>-5.1740587992062483</v>
      </c>
      <c r="J1883">
        <v>-7</v>
      </c>
      <c r="K1883">
        <v>1</v>
      </c>
      <c r="L1883">
        <v>3.8230906450528872</v>
      </c>
      <c r="M1883">
        <v>0.9</v>
      </c>
      <c r="N1883">
        <v>0.4</v>
      </c>
      <c r="O1883">
        <v>-0.15419873498207304</v>
      </c>
      <c r="P1883">
        <v>4.3335032274488796</v>
      </c>
      <c r="Q1883">
        <v>-5.9428789101419355E-2</v>
      </c>
      <c r="R1883">
        <v>4.6503951664277752</v>
      </c>
      <c r="S1883">
        <v>1</v>
      </c>
      <c r="T1883">
        <v>0.8</v>
      </c>
      <c r="U1883">
        <v>-4.1752041186456194E-2</v>
      </c>
      <c r="V1883">
        <v>4.2733419634720455</v>
      </c>
    </row>
    <row r="1884" spans="1:22" x14ac:dyDescent="0.45">
      <c r="A1884">
        <v>2007</v>
      </c>
      <c r="B1884">
        <v>2</v>
      </c>
      <c r="C1884" t="s">
        <v>34</v>
      </c>
      <c r="D1884" t="s">
        <v>26</v>
      </c>
      <c r="E1884">
        <v>24</v>
      </c>
      <c r="F1884">
        <v>3.634634730390454</v>
      </c>
      <c r="G1884">
        <v>24</v>
      </c>
      <c r="H1884">
        <v>3.5</v>
      </c>
      <c r="I1884">
        <v>0.13463473039045404</v>
      </c>
      <c r="J1884">
        <v>20.5</v>
      </c>
      <c r="K1884">
        <v>1</v>
      </c>
      <c r="L1884">
        <v>5.1249810213940652</v>
      </c>
      <c r="M1884">
        <v>0.7</v>
      </c>
      <c r="N1884">
        <v>0.6</v>
      </c>
      <c r="O1884">
        <v>7.9392284608355516E-3</v>
      </c>
      <c r="P1884">
        <v>3.9292417230396772</v>
      </c>
      <c r="Q1884">
        <v>-5.6107204778526411E-2</v>
      </c>
      <c r="R1884">
        <v>4.3357889288438489</v>
      </c>
      <c r="S1884">
        <v>1</v>
      </c>
      <c r="T1884">
        <v>0.4</v>
      </c>
      <c r="U1884">
        <v>3.6105829710005935E-2</v>
      </c>
      <c r="V1884">
        <v>3.9613419836084978</v>
      </c>
    </row>
    <row r="1885" spans="1:22" x14ac:dyDescent="0.45">
      <c r="A1885">
        <v>2007</v>
      </c>
      <c r="B1885">
        <v>2</v>
      </c>
      <c r="C1885" t="s">
        <v>45</v>
      </c>
      <c r="D1885" t="s">
        <v>44</v>
      </c>
      <c r="E1885">
        <v>-8</v>
      </c>
      <c r="F1885">
        <v>6.4161494464894702</v>
      </c>
      <c r="G1885">
        <v>-8</v>
      </c>
      <c r="H1885">
        <v>6.5</v>
      </c>
      <c r="I1885">
        <v>-8.3850553510529835E-2</v>
      </c>
      <c r="J1885">
        <v>-14.5</v>
      </c>
      <c r="K1885">
        <v>1</v>
      </c>
      <c r="L1885">
        <v>4.7981133170788342</v>
      </c>
      <c r="M1885">
        <v>0.7</v>
      </c>
      <c r="N1885">
        <v>0.6</v>
      </c>
      <c r="O1885">
        <v>-5.3020395552314817E-2</v>
      </c>
      <c r="P1885">
        <v>4.6734908557866808</v>
      </c>
      <c r="Q1885">
        <v>9.5091349109008808E-2</v>
      </c>
      <c r="R1885">
        <v>4.3903408632019483</v>
      </c>
      <c r="S1885">
        <v>0.6</v>
      </c>
      <c r="T1885">
        <v>0.4</v>
      </c>
      <c r="U1885">
        <v>4.880288589877959E-2</v>
      </c>
      <c r="V1885">
        <v>4.7046228707435604</v>
      </c>
    </row>
    <row r="1886" spans="1:22" x14ac:dyDescent="0.45">
      <c r="A1886">
        <v>2007</v>
      </c>
      <c r="B1886">
        <v>3</v>
      </c>
      <c r="C1886" t="s">
        <v>36</v>
      </c>
      <c r="D1886" t="s">
        <v>50</v>
      </c>
      <c r="E1886">
        <v>3</v>
      </c>
      <c r="F1886">
        <v>3.1530680672923301</v>
      </c>
      <c r="G1886">
        <v>3</v>
      </c>
      <c r="H1886">
        <v>7</v>
      </c>
      <c r="I1886">
        <v>-3.8469319327076699</v>
      </c>
      <c r="J1886">
        <v>-4</v>
      </c>
      <c r="K1886">
        <v>1</v>
      </c>
      <c r="L1886">
        <v>4.2535614035087717</v>
      </c>
      <c r="M1886">
        <v>0.6</v>
      </c>
      <c r="N1886">
        <v>0.7</v>
      </c>
      <c r="O1886">
        <v>5.4855374386869216E-2</v>
      </c>
      <c r="P1886">
        <v>4.0919938884644766</v>
      </c>
      <c r="Q1886">
        <v>-3.8217941039865214E-2</v>
      </c>
      <c r="R1886">
        <v>3.8197710388503223</v>
      </c>
      <c r="S1886">
        <v>0.8</v>
      </c>
      <c r="T1886">
        <v>0.5</v>
      </c>
      <c r="U1886">
        <v>2.2338994375937253E-3</v>
      </c>
      <c r="V1886">
        <v>3.2552843915343912</v>
      </c>
    </row>
    <row r="1887" spans="1:22" x14ac:dyDescent="0.45">
      <c r="A1887">
        <v>2007</v>
      </c>
      <c r="B1887">
        <v>3</v>
      </c>
      <c r="C1887" t="s">
        <v>34</v>
      </c>
      <c r="D1887" t="s">
        <v>46</v>
      </c>
      <c r="E1887">
        <v>7</v>
      </c>
      <c r="F1887">
        <v>-0.41613128972153479</v>
      </c>
      <c r="G1887">
        <v>7</v>
      </c>
      <c r="H1887">
        <v>-5.5</v>
      </c>
      <c r="I1887">
        <v>5.0838687102784652</v>
      </c>
      <c r="J1887">
        <v>12.5</v>
      </c>
      <c r="K1887">
        <v>1</v>
      </c>
      <c r="L1887">
        <v>4.6548055827975734</v>
      </c>
      <c r="M1887">
        <v>0.7</v>
      </c>
      <c r="N1887">
        <v>0.8</v>
      </c>
      <c r="O1887">
        <v>-1.0098369073747986E-2</v>
      </c>
      <c r="P1887">
        <v>4.1069591143440247</v>
      </c>
      <c r="Q1887">
        <v>1.9433805575749787E-2</v>
      </c>
      <c r="R1887">
        <v>3.0541457196913848</v>
      </c>
      <c r="S1887">
        <v>0.6</v>
      </c>
      <c r="T1887">
        <v>0.9</v>
      </c>
      <c r="U1887">
        <v>-0.10169848418836791</v>
      </c>
      <c r="V1887">
        <v>4.7009716422097823</v>
      </c>
    </row>
    <row r="1888" spans="1:22" x14ac:dyDescent="0.45">
      <c r="A1888">
        <v>2007</v>
      </c>
      <c r="B1888">
        <v>3</v>
      </c>
      <c r="C1888" t="s">
        <v>33</v>
      </c>
      <c r="D1888" t="s">
        <v>53</v>
      </c>
      <c r="E1888">
        <v>-6</v>
      </c>
      <c r="F1888">
        <v>-2.0038680023182995</v>
      </c>
      <c r="G1888">
        <v>-6</v>
      </c>
      <c r="H1888">
        <v>-6.5</v>
      </c>
      <c r="I1888">
        <v>4.4961319976817009</v>
      </c>
      <c r="J1888">
        <v>0.5</v>
      </c>
      <c r="K1888">
        <v>1</v>
      </c>
      <c r="L1888">
        <v>4.6391198361322195</v>
      </c>
      <c r="M1888">
        <v>0.6</v>
      </c>
      <c r="N1888">
        <v>0.5</v>
      </c>
      <c r="O1888">
        <v>0.1537619101873883</v>
      </c>
      <c r="P1888">
        <v>5.4500099900099901</v>
      </c>
      <c r="Q1888">
        <v>9.0006466021703094E-3</v>
      </c>
      <c r="R1888">
        <v>4.6234263981632404</v>
      </c>
      <c r="S1888">
        <v>0.6</v>
      </c>
      <c r="T1888">
        <v>0.7</v>
      </c>
      <c r="U1888">
        <v>-5.9569624012205689E-2</v>
      </c>
      <c r="V1888">
        <v>4.0658709236202837</v>
      </c>
    </row>
    <row r="1889" spans="1:22" x14ac:dyDescent="0.45">
      <c r="A1889">
        <v>2007</v>
      </c>
      <c r="B1889">
        <v>3</v>
      </c>
      <c r="C1889" t="s">
        <v>35</v>
      </c>
      <c r="D1889" t="s">
        <v>38</v>
      </c>
      <c r="E1889">
        <v>3</v>
      </c>
      <c r="F1889">
        <v>1.8765083098275617</v>
      </c>
      <c r="G1889">
        <v>3</v>
      </c>
      <c r="H1889">
        <v>3</v>
      </c>
      <c r="I1889">
        <v>-1.1234916901724383</v>
      </c>
      <c r="J1889">
        <v>0</v>
      </c>
      <c r="K1889">
        <v>0</v>
      </c>
      <c r="L1889">
        <v>4.0898188874965191</v>
      </c>
      <c r="M1889">
        <v>0.6</v>
      </c>
      <c r="N1889">
        <v>1.2</v>
      </c>
      <c r="O1889">
        <v>-0.22010181210648963</v>
      </c>
      <c r="P1889">
        <v>2.2864578111946536</v>
      </c>
      <c r="Q1889">
        <v>-0.1528763521040567</v>
      </c>
      <c r="R1889">
        <v>4.4427007718749714</v>
      </c>
      <c r="S1889">
        <v>0.6</v>
      </c>
      <c r="T1889">
        <v>0.6</v>
      </c>
      <c r="U1889">
        <v>-7.3462675418313847E-2</v>
      </c>
      <c r="V1889">
        <v>4.7203129083392241</v>
      </c>
    </row>
    <row r="1890" spans="1:22" x14ac:dyDescent="0.45">
      <c r="A1890">
        <v>2007</v>
      </c>
      <c r="B1890">
        <v>3</v>
      </c>
      <c r="C1890" t="s">
        <v>27</v>
      </c>
      <c r="D1890" t="s">
        <v>26</v>
      </c>
      <c r="E1890">
        <v>31</v>
      </c>
      <c r="F1890">
        <v>8.2053000734001049</v>
      </c>
      <c r="G1890">
        <v>31</v>
      </c>
      <c r="H1890">
        <v>16.5</v>
      </c>
      <c r="I1890">
        <v>-8.2946999265998951</v>
      </c>
      <c r="J1890">
        <v>14.5</v>
      </c>
      <c r="K1890">
        <v>0</v>
      </c>
      <c r="L1890">
        <v>3.7067553241392246</v>
      </c>
      <c r="M1890">
        <v>1.1000000000000001</v>
      </c>
      <c r="N1890">
        <v>0.5</v>
      </c>
      <c r="O1890">
        <v>-6.5268334675372047E-2</v>
      </c>
      <c r="P1890">
        <v>5.2266110762302711</v>
      </c>
      <c r="Q1890">
        <v>1.3038898807474487E-2</v>
      </c>
      <c r="R1890">
        <v>4.341146071700992</v>
      </c>
      <c r="S1890">
        <v>1</v>
      </c>
      <c r="T1890">
        <v>0.3</v>
      </c>
      <c r="U1890">
        <v>7.2028214586145015E-2</v>
      </c>
      <c r="V1890">
        <v>3.993730647576109</v>
      </c>
    </row>
    <row r="1891" spans="1:22" x14ac:dyDescent="0.45">
      <c r="A1891">
        <v>2007</v>
      </c>
      <c r="B1891">
        <v>3</v>
      </c>
      <c r="C1891" t="s">
        <v>22</v>
      </c>
      <c r="D1891" t="s">
        <v>32</v>
      </c>
      <c r="E1891">
        <v>3</v>
      </c>
      <c r="F1891">
        <v>2.4619445085232776</v>
      </c>
      <c r="G1891">
        <v>3</v>
      </c>
      <c r="H1891">
        <v>3</v>
      </c>
      <c r="I1891">
        <v>-0.53805549147672238</v>
      </c>
      <c r="J1891">
        <v>0</v>
      </c>
      <c r="K1891">
        <v>0</v>
      </c>
      <c r="L1891">
        <v>3.7064794464794466</v>
      </c>
      <c r="M1891">
        <v>0.5</v>
      </c>
      <c r="N1891">
        <v>0.5</v>
      </c>
      <c r="O1891">
        <v>-8.8907324441679578E-2</v>
      </c>
      <c r="P1891">
        <v>3.4495545692697398</v>
      </c>
      <c r="Q1891">
        <v>-0.1060731559228381</v>
      </c>
      <c r="R1891">
        <v>3.499511711542671</v>
      </c>
      <c r="S1891">
        <v>0.4</v>
      </c>
      <c r="T1891">
        <v>0.6</v>
      </c>
      <c r="U1891">
        <v>-1.2338890093334181E-2</v>
      </c>
      <c r="V1891">
        <v>4.7740858161446393</v>
      </c>
    </row>
    <row r="1892" spans="1:22" x14ac:dyDescent="0.45">
      <c r="A1892">
        <v>2007</v>
      </c>
      <c r="B1892">
        <v>3</v>
      </c>
      <c r="C1892" t="s">
        <v>25</v>
      </c>
      <c r="D1892" t="s">
        <v>44</v>
      </c>
      <c r="E1892">
        <v>35</v>
      </c>
      <c r="F1892">
        <v>9.5135886963104817</v>
      </c>
      <c r="G1892">
        <v>35</v>
      </c>
      <c r="H1892">
        <v>5</v>
      </c>
      <c r="I1892">
        <v>4.5135886963104817</v>
      </c>
      <c r="J1892">
        <v>30</v>
      </c>
      <c r="K1892">
        <v>1</v>
      </c>
      <c r="L1892">
        <v>3.0376406926406929</v>
      </c>
      <c r="M1892">
        <v>1</v>
      </c>
      <c r="N1892">
        <v>1.2</v>
      </c>
      <c r="O1892">
        <v>-0.21702712174410421</v>
      </c>
      <c r="P1892">
        <v>4.0832001879699247</v>
      </c>
      <c r="Q1892">
        <v>-2.5009520286141403E-2</v>
      </c>
      <c r="R1892">
        <v>4.6610645474124741</v>
      </c>
      <c r="S1892">
        <v>0.6</v>
      </c>
      <c r="T1892">
        <v>0.4</v>
      </c>
      <c r="U1892">
        <v>5.9630276345278822E-2</v>
      </c>
      <c r="V1892">
        <v>4.6159323945530844</v>
      </c>
    </row>
    <row r="1893" spans="1:22" x14ac:dyDescent="0.45">
      <c r="A1893">
        <v>2007</v>
      </c>
      <c r="B1893">
        <v>3</v>
      </c>
      <c r="C1893" t="s">
        <v>47</v>
      </c>
      <c r="D1893" t="s">
        <v>41</v>
      </c>
      <c r="E1893">
        <v>21</v>
      </c>
      <c r="F1893">
        <v>5.5294653720941156</v>
      </c>
      <c r="G1893">
        <v>21</v>
      </c>
      <c r="H1893">
        <v>10</v>
      </c>
      <c r="I1893">
        <v>-4.4705346279058844</v>
      </c>
      <c r="J1893">
        <v>11</v>
      </c>
      <c r="K1893">
        <v>0</v>
      </c>
      <c r="L1893">
        <v>4.6959011470200727</v>
      </c>
      <c r="M1893">
        <v>0.4</v>
      </c>
      <c r="N1893">
        <v>0.4</v>
      </c>
      <c r="O1893">
        <v>-0.12949049832132903</v>
      </c>
      <c r="P1893">
        <v>4.178459828463664</v>
      </c>
      <c r="Q1893">
        <v>-8.116738373925915E-2</v>
      </c>
      <c r="R1893">
        <v>4.4289596661689394</v>
      </c>
      <c r="S1893">
        <v>0.5</v>
      </c>
      <c r="T1893">
        <v>0.5</v>
      </c>
      <c r="U1893">
        <v>-5.5630717592167991E-2</v>
      </c>
      <c r="V1893">
        <v>3.4859229347102549</v>
      </c>
    </row>
    <row r="1894" spans="1:22" x14ac:dyDescent="0.45">
      <c r="A1894">
        <v>2007</v>
      </c>
      <c r="B1894">
        <v>3</v>
      </c>
      <c r="C1894" t="s">
        <v>51</v>
      </c>
      <c r="D1894" t="s">
        <v>42</v>
      </c>
      <c r="E1894">
        <v>21</v>
      </c>
      <c r="F1894">
        <v>-1.7336084912989769E-2</v>
      </c>
      <c r="G1894">
        <v>21</v>
      </c>
      <c r="H1894">
        <v>3.5</v>
      </c>
      <c r="I1894">
        <v>-3.5173360849129898</v>
      </c>
      <c r="J1894">
        <v>17.5</v>
      </c>
      <c r="K1894">
        <v>0</v>
      </c>
      <c r="L1894">
        <v>4.139450219218122</v>
      </c>
      <c r="M1894">
        <v>0.5</v>
      </c>
      <c r="N1894">
        <v>0.3</v>
      </c>
      <c r="O1894">
        <v>2.2106083895930217E-3</v>
      </c>
      <c r="P1894">
        <v>4.9283369478729515</v>
      </c>
      <c r="Q1894">
        <v>7.913203268129821E-3</v>
      </c>
      <c r="R1894">
        <v>3.4617524494561698</v>
      </c>
      <c r="S1894">
        <v>1.1000000000000001</v>
      </c>
      <c r="T1894">
        <v>0.4</v>
      </c>
      <c r="U1894">
        <v>-0.10683189309647442</v>
      </c>
      <c r="V1894">
        <v>3.6480904102042544</v>
      </c>
    </row>
    <row r="1895" spans="1:22" x14ac:dyDescent="0.45">
      <c r="A1895">
        <v>2007</v>
      </c>
      <c r="B1895">
        <v>3</v>
      </c>
      <c r="C1895" t="s">
        <v>48</v>
      </c>
      <c r="D1895" t="s">
        <v>52</v>
      </c>
      <c r="E1895">
        <v>-9</v>
      </c>
      <c r="F1895">
        <v>1.3178719829668648</v>
      </c>
      <c r="G1895">
        <v>-9</v>
      </c>
      <c r="H1895">
        <v>3.5</v>
      </c>
      <c r="I1895">
        <v>-2.1821280170331354</v>
      </c>
      <c r="J1895">
        <v>-12.5</v>
      </c>
      <c r="K1895">
        <v>1</v>
      </c>
      <c r="L1895">
        <v>5.4961027909139366</v>
      </c>
      <c r="M1895">
        <v>0.7</v>
      </c>
      <c r="N1895">
        <v>0.7</v>
      </c>
      <c r="O1895">
        <v>-1.6045977421847997E-2</v>
      </c>
      <c r="P1895">
        <v>3.5151891948835923</v>
      </c>
      <c r="Q1895">
        <v>-1.604841167867016E-2</v>
      </c>
      <c r="R1895">
        <v>4.6594147742709122</v>
      </c>
      <c r="S1895">
        <v>1.2</v>
      </c>
      <c r="T1895">
        <v>0.9</v>
      </c>
      <c r="U1895">
        <v>-4.3159307831828336E-2</v>
      </c>
      <c r="V1895">
        <v>4.169402569532652</v>
      </c>
    </row>
    <row r="1896" spans="1:22" x14ac:dyDescent="0.45">
      <c r="A1896">
        <v>2007</v>
      </c>
      <c r="B1896">
        <v>3</v>
      </c>
      <c r="C1896" t="s">
        <v>31</v>
      </c>
      <c r="D1896" t="s">
        <v>39</v>
      </c>
      <c r="E1896">
        <v>2</v>
      </c>
      <c r="F1896">
        <v>6.9703710152638108</v>
      </c>
      <c r="G1896">
        <v>2</v>
      </c>
      <c r="H1896">
        <v>3</v>
      </c>
      <c r="I1896">
        <v>3.9703710152638108</v>
      </c>
      <c r="J1896">
        <v>-1</v>
      </c>
      <c r="K1896">
        <v>0</v>
      </c>
      <c r="L1896">
        <v>4.0492495793680003</v>
      </c>
      <c r="M1896">
        <v>1.4</v>
      </c>
      <c r="N1896">
        <v>1</v>
      </c>
      <c r="O1896">
        <v>-0.21992111259842112</v>
      </c>
      <c r="P1896">
        <v>4.7763041577987231</v>
      </c>
      <c r="Q1896">
        <v>4.0199925313273994E-2</v>
      </c>
      <c r="R1896">
        <v>3.6758179177801602</v>
      </c>
      <c r="S1896">
        <v>0.9</v>
      </c>
      <c r="T1896">
        <v>0.6</v>
      </c>
      <c r="U1896">
        <v>-0.14492784131004083</v>
      </c>
      <c r="V1896">
        <v>4.4198561686253504</v>
      </c>
    </row>
    <row r="1897" spans="1:22" x14ac:dyDescent="0.45">
      <c r="A1897">
        <v>2007</v>
      </c>
      <c r="B1897">
        <v>3</v>
      </c>
      <c r="C1897" t="s">
        <v>40</v>
      </c>
      <c r="D1897" t="s">
        <v>43</v>
      </c>
      <c r="E1897">
        <v>3</v>
      </c>
      <c r="F1897">
        <v>-1.8326156655770527</v>
      </c>
      <c r="G1897">
        <v>3</v>
      </c>
      <c r="H1897">
        <v>3.5</v>
      </c>
      <c r="I1897">
        <v>-5.3326156655770527</v>
      </c>
      <c r="J1897">
        <v>-0.5</v>
      </c>
      <c r="K1897">
        <v>1</v>
      </c>
      <c r="L1897">
        <v>3.7553600566100571</v>
      </c>
      <c r="M1897">
        <v>0.6</v>
      </c>
      <c r="N1897">
        <v>0.7</v>
      </c>
      <c r="O1897">
        <v>6.6257012702042761E-2</v>
      </c>
      <c r="P1897">
        <v>4.5334467246756915</v>
      </c>
      <c r="Q1897">
        <v>-2.2252998688380553E-2</v>
      </c>
      <c r="R1897">
        <v>4.3907977420358826</v>
      </c>
      <c r="S1897">
        <v>1.1000000000000001</v>
      </c>
      <c r="T1897">
        <v>0.8</v>
      </c>
      <c r="U1897">
        <v>-0.12391576817909507</v>
      </c>
      <c r="V1897">
        <v>5.0477191166321598</v>
      </c>
    </row>
    <row r="1898" spans="1:22" x14ac:dyDescent="0.45">
      <c r="A1898">
        <v>2007</v>
      </c>
      <c r="B1898">
        <v>3</v>
      </c>
      <c r="C1898" t="s">
        <v>29</v>
      </c>
      <c r="D1898" t="s">
        <v>28</v>
      </c>
      <c r="E1898">
        <v>-7</v>
      </c>
      <c r="F1898">
        <v>1.7107069915288802</v>
      </c>
      <c r="G1898">
        <v>-7</v>
      </c>
      <c r="H1898">
        <v>-4</v>
      </c>
      <c r="I1898">
        <v>5.7107069915288804</v>
      </c>
      <c r="J1898">
        <v>-3</v>
      </c>
      <c r="K1898">
        <v>0</v>
      </c>
      <c r="L1898">
        <v>3.8683662536294117</v>
      </c>
      <c r="M1898">
        <v>0.8</v>
      </c>
      <c r="N1898">
        <v>0.5</v>
      </c>
      <c r="O1898">
        <v>-0.10589310538661612</v>
      </c>
      <c r="P1898">
        <v>4.1553899893063404</v>
      </c>
      <c r="Q1898">
        <v>-0.14343839394702726</v>
      </c>
      <c r="R1898">
        <v>4.6218983063719907</v>
      </c>
      <c r="S1898">
        <v>0.3</v>
      </c>
      <c r="T1898">
        <v>0.5</v>
      </c>
      <c r="U1898">
        <v>-4.1491176754035235E-2</v>
      </c>
      <c r="V1898">
        <v>4.0288736944170385</v>
      </c>
    </row>
    <row r="1899" spans="1:22" x14ac:dyDescent="0.45">
      <c r="A1899">
        <v>2007</v>
      </c>
      <c r="B1899">
        <v>3</v>
      </c>
      <c r="C1899" t="s">
        <v>37</v>
      </c>
      <c r="D1899" t="s">
        <v>45</v>
      </c>
      <c r="E1899">
        <v>-7</v>
      </c>
      <c r="F1899">
        <v>-0.28499798273989385</v>
      </c>
      <c r="G1899">
        <v>-7</v>
      </c>
      <c r="H1899">
        <v>3.5</v>
      </c>
      <c r="I1899">
        <v>-3.7849979827398936</v>
      </c>
      <c r="J1899">
        <v>-10.5</v>
      </c>
      <c r="K1899">
        <v>1</v>
      </c>
      <c r="L1899">
        <v>5.054583735083062</v>
      </c>
      <c r="M1899">
        <v>0.5</v>
      </c>
      <c r="N1899">
        <v>0.4</v>
      </c>
      <c r="O1899">
        <v>-2.8951669430954379E-2</v>
      </c>
      <c r="P1899">
        <v>4.0155256095813368</v>
      </c>
      <c r="Q1899">
        <v>-3.0231646834635011E-2</v>
      </c>
      <c r="R1899">
        <v>4.7613708928364096</v>
      </c>
      <c r="S1899">
        <v>0.6</v>
      </c>
      <c r="T1899">
        <v>0.7</v>
      </c>
      <c r="U1899">
        <v>-5.7012815531600591E-2</v>
      </c>
      <c r="V1899">
        <v>4.9464075224533479</v>
      </c>
    </row>
    <row r="1900" spans="1:22" x14ac:dyDescent="0.45">
      <c r="A1900">
        <v>2007</v>
      </c>
      <c r="B1900">
        <v>3</v>
      </c>
      <c r="C1900" t="s">
        <v>23</v>
      </c>
      <c r="D1900" t="s">
        <v>24</v>
      </c>
      <c r="E1900">
        <v>-24</v>
      </c>
      <c r="F1900">
        <v>-0.31048402166553046</v>
      </c>
      <c r="G1900">
        <v>-24</v>
      </c>
      <c r="H1900">
        <v>3</v>
      </c>
      <c r="I1900">
        <v>-3.3104840216655305</v>
      </c>
      <c r="J1900">
        <v>-27</v>
      </c>
      <c r="K1900">
        <v>1</v>
      </c>
      <c r="L1900">
        <v>4.1715806201022918</v>
      </c>
      <c r="M1900">
        <v>1</v>
      </c>
      <c r="N1900">
        <v>0.6</v>
      </c>
      <c r="O1900">
        <v>7.9374951602280724E-2</v>
      </c>
      <c r="P1900">
        <v>4.153106242219514</v>
      </c>
      <c r="Q1900">
        <v>-1.396319202861666E-2</v>
      </c>
      <c r="R1900">
        <v>4.335792819300079</v>
      </c>
      <c r="S1900">
        <v>0.7</v>
      </c>
      <c r="T1900">
        <v>1.1000000000000001</v>
      </c>
      <c r="U1900">
        <v>-0.1605680498599841</v>
      </c>
      <c r="V1900">
        <v>3.4461985172836571</v>
      </c>
    </row>
    <row r="1901" spans="1:22" x14ac:dyDescent="0.45">
      <c r="A1901">
        <v>2007</v>
      </c>
      <c r="B1901">
        <v>3</v>
      </c>
      <c r="C1901" t="s">
        <v>30</v>
      </c>
      <c r="D1901" t="s">
        <v>49</v>
      </c>
      <c r="E1901">
        <v>-17</v>
      </c>
      <c r="F1901">
        <v>0.62118400451949174</v>
      </c>
      <c r="G1901">
        <v>-17</v>
      </c>
      <c r="H1901">
        <v>4.5</v>
      </c>
      <c r="I1901">
        <v>-3.8788159954805081</v>
      </c>
      <c r="J1901">
        <v>-21.5</v>
      </c>
      <c r="K1901">
        <v>1</v>
      </c>
      <c r="L1901">
        <v>5.0194958455423757</v>
      </c>
      <c r="M1901">
        <v>0.9</v>
      </c>
      <c r="N1901">
        <v>0.4</v>
      </c>
      <c r="O1901">
        <v>-3.0080603247323711E-2</v>
      </c>
      <c r="P1901">
        <v>4.0786929355474246</v>
      </c>
      <c r="Q1901">
        <v>6.9691559302850453E-2</v>
      </c>
      <c r="R1901">
        <v>4.2687485460651429</v>
      </c>
      <c r="S1901">
        <v>1.1000000000000001</v>
      </c>
      <c r="T1901">
        <v>0.4</v>
      </c>
      <c r="U1901">
        <v>-9.3775256018902953E-4</v>
      </c>
      <c r="V1901">
        <v>5.0366928685349732</v>
      </c>
    </row>
    <row r="1902" spans="1:22" x14ac:dyDescent="0.45">
      <c r="A1902">
        <v>2007</v>
      </c>
      <c r="B1902">
        <v>4</v>
      </c>
      <c r="C1902" t="s">
        <v>53</v>
      </c>
      <c r="D1902" t="s">
        <v>28</v>
      </c>
      <c r="E1902">
        <v>10</v>
      </c>
      <c r="F1902">
        <v>3.8196129888445824</v>
      </c>
      <c r="G1902">
        <v>10</v>
      </c>
      <c r="H1902">
        <v>-2.5</v>
      </c>
      <c r="I1902">
        <v>6.3196129888445824</v>
      </c>
      <c r="J1902">
        <v>12.5</v>
      </c>
      <c r="K1902">
        <v>1</v>
      </c>
      <c r="L1902">
        <v>4.5246168743537165</v>
      </c>
      <c r="M1902">
        <v>0.7</v>
      </c>
      <c r="N1902">
        <v>0.9</v>
      </c>
      <c r="O1902">
        <v>-9.4292189381051383E-2</v>
      </c>
      <c r="P1902">
        <v>3.8282085859579467</v>
      </c>
      <c r="Q1902">
        <v>1.4854185400272912E-3</v>
      </c>
      <c r="R1902">
        <v>4.6468983063719911</v>
      </c>
      <c r="S1902">
        <v>0.4</v>
      </c>
      <c r="T1902">
        <v>0.4</v>
      </c>
      <c r="U1902">
        <v>-6.4701618959569522E-3</v>
      </c>
      <c r="V1902">
        <v>4.1690650819768473</v>
      </c>
    </row>
    <row r="1903" spans="1:22" x14ac:dyDescent="0.45">
      <c r="A1903">
        <v>2007</v>
      </c>
      <c r="B1903">
        <v>4</v>
      </c>
      <c r="C1903" t="s">
        <v>32</v>
      </c>
      <c r="D1903" t="s">
        <v>27</v>
      </c>
      <c r="E1903">
        <v>3</v>
      </c>
      <c r="F1903">
        <v>-0.1403756733045558</v>
      </c>
      <c r="G1903">
        <v>3</v>
      </c>
      <c r="H1903">
        <v>-3.5</v>
      </c>
      <c r="I1903">
        <v>3.3596243266954442</v>
      </c>
      <c r="J1903">
        <v>6.5</v>
      </c>
      <c r="K1903">
        <v>1</v>
      </c>
      <c r="L1903">
        <v>3.4837339337648934</v>
      </c>
      <c r="M1903">
        <v>0.4</v>
      </c>
      <c r="N1903">
        <v>0.5</v>
      </c>
      <c r="O1903">
        <v>-6.1277212264834843E-4</v>
      </c>
      <c r="P1903">
        <v>4.6268635939224172</v>
      </c>
      <c r="Q1903">
        <v>-5.9848808026127964E-2</v>
      </c>
      <c r="R1903">
        <v>3.7687874097007223</v>
      </c>
      <c r="S1903">
        <v>1.1000000000000001</v>
      </c>
      <c r="T1903">
        <v>0.5</v>
      </c>
      <c r="U1903">
        <v>-5.8577872470865565E-2</v>
      </c>
      <c r="V1903">
        <v>5.2321666317858266</v>
      </c>
    </row>
    <row r="1904" spans="1:22" x14ac:dyDescent="0.45">
      <c r="A1904">
        <v>2007</v>
      </c>
      <c r="B1904">
        <v>4</v>
      </c>
      <c r="C1904" t="s">
        <v>50</v>
      </c>
      <c r="D1904" t="s">
        <v>31</v>
      </c>
      <c r="E1904">
        <v>14</v>
      </c>
      <c r="F1904">
        <v>-10.210676904328791</v>
      </c>
      <c r="G1904">
        <v>14</v>
      </c>
      <c r="H1904">
        <v>-3.5</v>
      </c>
      <c r="I1904">
        <v>-6.7106769043287908</v>
      </c>
      <c r="J1904">
        <v>17.5</v>
      </c>
      <c r="K1904">
        <v>0</v>
      </c>
      <c r="L1904">
        <v>4.1499159663865548</v>
      </c>
      <c r="M1904">
        <v>0.9</v>
      </c>
      <c r="N1904">
        <v>0.3</v>
      </c>
      <c r="O1904">
        <v>5.1221442938113012E-3</v>
      </c>
      <c r="P1904">
        <v>3.1726917989417989</v>
      </c>
      <c r="Q1904">
        <v>-0.23838933198592299</v>
      </c>
      <c r="R1904">
        <v>4.1373197548065965</v>
      </c>
      <c r="S1904">
        <v>1.4</v>
      </c>
      <c r="T1904">
        <v>1.2</v>
      </c>
      <c r="U1904">
        <v>-0.23380063417431898</v>
      </c>
      <c r="V1904">
        <v>4.7370184435130085</v>
      </c>
    </row>
    <row r="1905" spans="1:22" x14ac:dyDescent="0.45">
      <c r="A1905">
        <v>2007</v>
      </c>
      <c r="B1905">
        <v>4</v>
      </c>
      <c r="C1905" t="s">
        <v>51</v>
      </c>
      <c r="D1905" t="s">
        <v>23</v>
      </c>
      <c r="E1905">
        <v>28</v>
      </c>
      <c r="F1905">
        <v>3.8231460078266744</v>
      </c>
      <c r="G1905">
        <v>28</v>
      </c>
      <c r="H1905">
        <v>13</v>
      </c>
      <c r="I1905">
        <v>-9.1768539921733261</v>
      </c>
      <c r="J1905">
        <v>15</v>
      </c>
      <c r="K1905">
        <v>0</v>
      </c>
      <c r="L1905">
        <v>4.0142121239800268</v>
      </c>
      <c r="M1905">
        <v>0.6</v>
      </c>
      <c r="N1905">
        <v>0.5</v>
      </c>
      <c r="O1905">
        <v>-2.4330178550458121E-2</v>
      </c>
      <c r="P1905">
        <v>4.5416702812062848</v>
      </c>
      <c r="Q1905">
        <v>2.1450040729616197E-3</v>
      </c>
      <c r="R1905">
        <v>4.0828105666263559</v>
      </c>
      <c r="S1905">
        <v>0.8</v>
      </c>
      <c r="T1905">
        <v>0.7</v>
      </c>
      <c r="U1905">
        <v>7.3096281434891552E-2</v>
      </c>
      <c r="V1905">
        <v>4.0794220316931984</v>
      </c>
    </row>
    <row r="1906" spans="1:22" x14ac:dyDescent="0.45">
      <c r="A1906">
        <v>2007</v>
      </c>
      <c r="B1906">
        <v>4</v>
      </c>
      <c r="C1906" t="s">
        <v>24</v>
      </c>
      <c r="D1906" t="s">
        <v>25</v>
      </c>
      <c r="E1906">
        <v>10</v>
      </c>
      <c r="F1906">
        <v>-1.6706877790151373</v>
      </c>
      <c r="G1906">
        <v>10</v>
      </c>
      <c r="H1906">
        <v>-2.5</v>
      </c>
      <c r="I1906">
        <v>0.82931222098486268</v>
      </c>
      <c r="J1906">
        <v>12.5</v>
      </c>
      <c r="K1906">
        <v>1</v>
      </c>
      <c r="L1906">
        <v>4.4166540633192177</v>
      </c>
      <c r="M1906">
        <v>0.5</v>
      </c>
      <c r="N1906">
        <v>1.1000000000000001</v>
      </c>
      <c r="O1906">
        <v>-0.1554450082379854</v>
      </c>
      <c r="P1906">
        <v>3.1221343461606628</v>
      </c>
      <c r="Q1906">
        <v>-0.15888597030790352</v>
      </c>
      <c r="R1906">
        <v>2.9137770562770564</v>
      </c>
      <c r="S1906">
        <v>0.8</v>
      </c>
      <c r="T1906">
        <v>1.2</v>
      </c>
      <c r="U1906">
        <v>-0.13971404696177231</v>
      </c>
      <c r="V1906">
        <v>4.1762001879699246</v>
      </c>
    </row>
    <row r="1907" spans="1:22" x14ac:dyDescent="0.45">
      <c r="A1907">
        <v>2007</v>
      </c>
      <c r="B1907">
        <v>4</v>
      </c>
      <c r="C1907" t="s">
        <v>39</v>
      </c>
      <c r="D1907" t="s">
        <v>22</v>
      </c>
      <c r="E1907">
        <v>-18</v>
      </c>
      <c r="F1907">
        <v>5.2438334023421369</v>
      </c>
      <c r="G1907">
        <v>-18</v>
      </c>
      <c r="H1907">
        <v>3.5</v>
      </c>
      <c r="I1907">
        <v>1.7438334023421369</v>
      </c>
      <c r="J1907">
        <v>-21.5</v>
      </c>
      <c r="K1907">
        <v>0</v>
      </c>
      <c r="L1907">
        <v>3.9365322034944454</v>
      </c>
      <c r="M1907">
        <v>1.1000000000000001</v>
      </c>
      <c r="N1907">
        <v>0.6</v>
      </c>
      <c r="O1907">
        <v>-0.11759591761093742</v>
      </c>
      <c r="P1907">
        <v>4.6444395019586837</v>
      </c>
      <c r="Q1907">
        <v>-2.8961700607330831E-2</v>
      </c>
      <c r="R1907">
        <v>3.7990720390720392</v>
      </c>
      <c r="S1907">
        <v>0.5</v>
      </c>
      <c r="T1907">
        <v>0.6</v>
      </c>
      <c r="U1907">
        <v>-7.3331662748950768E-2</v>
      </c>
      <c r="V1907">
        <v>3.4077084154235857</v>
      </c>
    </row>
    <row r="1908" spans="1:22" x14ac:dyDescent="0.45">
      <c r="A1908">
        <v>2007</v>
      </c>
      <c r="B1908">
        <v>4</v>
      </c>
      <c r="C1908" t="s">
        <v>46</v>
      </c>
      <c r="D1908" t="s">
        <v>35</v>
      </c>
      <c r="E1908">
        <v>-7</v>
      </c>
      <c r="F1908">
        <v>2.538133073548221</v>
      </c>
      <c r="G1908">
        <v>-7</v>
      </c>
      <c r="H1908">
        <v>-1</v>
      </c>
      <c r="I1908">
        <v>3.538133073548221</v>
      </c>
      <c r="J1908">
        <v>-6</v>
      </c>
      <c r="K1908">
        <v>0</v>
      </c>
      <c r="L1908">
        <v>3.2493838149294803</v>
      </c>
      <c r="M1908">
        <v>0.6</v>
      </c>
      <c r="N1908">
        <v>0.9</v>
      </c>
      <c r="O1908">
        <v>-7.598846143365097E-2</v>
      </c>
      <c r="P1908">
        <v>4.6143049755431154</v>
      </c>
      <c r="Q1908">
        <v>-7.3656445874028309E-2</v>
      </c>
      <c r="R1908">
        <v>4.1500752977529292</v>
      </c>
      <c r="S1908">
        <v>0.5</v>
      </c>
      <c r="T1908">
        <v>1.2</v>
      </c>
      <c r="U1908">
        <v>-0.21434749093444516</v>
      </c>
      <c r="V1908">
        <v>2.1769340016708441</v>
      </c>
    </row>
    <row r="1909" spans="1:22" x14ac:dyDescent="0.45">
      <c r="A1909">
        <v>2007</v>
      </c>
      <c r="B1909">
        <v>4</v>
      </c>
      <c r="C1909" t="s">
        <v>42</v>
      </c>
      <c r="D1909" t="s">
        <v>29</v>
      </c>
      <c r="E1909">
        <v>-13</v>
      </c>
      <c r="F1909">
        <v>3.9285677022195244</v>
      </c>
      <c r="G1909">
        <v>-13</v>
      </c>
      <c r="H1909">
        <v>3</v>
      </c>
      <c r="I1909">
        <v>0.92856770221952445</v>
      </c>
      <c r="J1909">
        <v>-16</v>
      </c>
      <c r="K1909">
        <v>0</v>
      </c>
      <c r="L1909">
        <v>3.5850857827895029</v>
      </c>
      <c r="M1909">
        <v>0.9</v>
      </c>
      <c r="N1909">
        <v>0.4</v>
      </c>
      <c r="O1909">
        <v>-8.3417314679361018E-2</v>
      </c>
      <c r="P1909">
        <v>3.8484663500538785</v>
      </c>
      <c r="Q1909">
        <v>-2.3125040366618704E-2</v>
      </c>
      <c r="R1909">
        <v>4.1927681675050099</v>
      </c>
      <c r="S1909">
        <v>0.7</v>
      </c>
      <c r="T1909">
        <v>0.5</v>
      </c>
      <c r="U1909">
        <v>-7.0494781284103955E-2</v>
      </c>
      <c r="V1909">
        <v>4.3903899893063407</v>
      </c>
    </row>
    <row r="1910" spans="1:22" x14ac:dyDescent="0.45">
      <c r="A1910">
        <v>2007</v>
      </c>
      <c r="B1910">
        <v>4</v>
      </c>
      <c r="C1910" t="s">
        <v>43</v>
      </c>
      <c r="D1910" t="s">
        <v>47</v>
      </c>
      <c r="E1910">
        <v>-20</v>
      </c>
      <c r="F1910">
        <v>1.1679387318737549</v>
      </c>
      <c r="G1910">
        <v>-20</v>
      </c>
      <c r="H1910">
        <v>-1</v>
      </c>
      <c r="I1910">
        <v>2.1679387318737549</v>
      </c>
      <c r="J1910">
        <v>-19</v>
      </c>
      <c r="K1910">
        <v>0</v>
      </c>
      <c r="L1910">
        <v>3.9374644087025494</v>
      </c>
      <c r="M1910">
        <v>0.8</v>
      </c>
      <c r="N1910">
        <v>0.9</v>
      </c>
      <c r="O1910">
        <v>-0.12190025806125779</v>
      </c>
      <c r="P1910">
        <v>4.6710524499654928</v>
      </c>
      <c r="Q1910">
        <v>-7.3040428995455445E-2</v>
      </c>
      <c r="R1910">
        <v>4.4738423234906612</v>
      </c>
      <c r="S1910">
        <v>0.3</v>
      </c>
      <c r="T1910">
        <v>0.4</v>
      </c>
      <c r="U1910">
        <v>-0.14849019023014451</v>
      </c>
      <c r="V1910">
        <v>4.2812266268826367</v>
      </c>
    </row>
    <row r="1911" spans="1:22" x14ac:dyDescent="0.45">
      <c r="A1911">
        <v>2007</v>
      </c>
      <c r="B1911">
        <v>4</v>
      </c>
      <c r="C1911" t="s">
        <v>41</v>
      </c>
      <c r="D1911" t="s">
        <v>36</v>
      </c>
      <c r="E1911">
        <v>7</v>
      </c>
      <c r="F1911">
        <v>5.1290412510377106</v>
      </c>
      <c r="G1911">
        <v>7</v>
      </c>
      <c r="H1911">
        <v>-5.5</v>
      </c>
      <c r="I1911">
        <v>10.629041251037711</v>
      </c>
      <c r="J1911">
        <v>12.5</v>
      </c>
      <c r="K1911">
        <v>1</v>
      </c>
      <c r="L1911">
        <v>4.2838795746357592</v>
      </c>
      <c r="M1911">
        <v>0.6</v>
      </c>
      <c r="N1911">
        <v>0.5</v>
      </c>
      <c r="O1911">
        <v>-9.4494381376390532E-2</v>
      </c>
      <c r="P1911">
        <v>3.3757062164440006</v>
      </c>
      <c r="Q1911">
        <v>-0.18183887748020355</v>
      </c>
      <c r="R1911">
        <v>4.2635614035087723</v>
      </c>
      <c r="S1911">
        <v>0.6</v>
      </c>
      <c r="T1911">
        <v>0.5</v>
      </c>
      <c r="U1911">
        <v>6.7620202344613883E-2</v>
      </c>
      <c r="V1911">
        <v>4.264883914039924</v>
      </c>
    </row>
    <row r="1912" spans="1:22" x14ac:dyDescent="0.45">
      <c r="A1912">
        <v>2007</v>
      </c>
      <c r="B1912">
        <v>4</v>
      </c>
      <c r="C1912" t="s">
        <v>52</v>
      </c>
      <c r="D1912" t="s">
        <v>33</v>
      </c>
      <c r="E1912">
        <v>18</v>
      </c>
      <c r="F1912">
        <v>5.9472379300274225</v>
      </c>
      <c r="G1912">
        <v>18</v>
      </c>
      <c r="H1912">
        <v>10</v>
      </c>
      <c r="I1912">
        <v>-4.0527620699725775</v>
      </c>
      <c r="J1912">
        <v>8</v>
      </c>
      <c r="K1912">
        <v>0</v>
      </c>
      <c r="L1912">
        <v>4.6239981076042458</v>
      </c>
      <c r="M1912">
        <v>1.2</v>
      </c>
      <c r="N1912">
        <v>0.7</v>
      </c>
      <c r="O1912">
        <v>1.0916638250576555E-2</v>
      </c>
      <c r="P1912">
        <v>4.4260692361993179</v>
      </c>
      <c r="Q1912">
        <v>-8.0078225850968091E-2</v>
      </c>
      <c r="R1912">
        <v>4.3800289270413106</v>
      </c>
      <c r="S1912">
        <v>0.6</v>
      </c>
      <c r="T1912">
        <v>0.5</v>
      </c>
      <c r="U1912">
        <v>0.17473343171497496</v>
      </c>
      <c r="V1912">
        <v>5.4174342324342319</v>
      </c>
    </row>
    <row r="1913" spans="1:22" x14ac:dyDescent="0.45">
      <c r="A1913">
        <v>2007</v>
      </c>
      <c r="B1913">
        <v>4</v>
      </c>
      <c r="C1913" t="s">
        <v>38</v>
      </c>
      <c r="D1913" t="s">
        <v>34</v>
      </c>
      <c r="E1913">
        <v>-14</v>
      </c>
      <c r="F1913">
        <v>5.0607299665534438</v>
      </c>
      <c r="G1913">
        <v>-14</v>
      </c>
      <c r="H1913">
        <v>12</v>
      </c>
      <c r="I1913">
        <v>-6.9392700334465562</v>
      </c>
      <c r="J1913">
        <v>-26</v>
      </c>
      <c r="K1913">
        <v>1</v>
      </c>
      <c r="L1913">
        <v>4.0840927132669131</v>
      </c>
      <c r="M1913">
        <v>0.7</v>
      </c>
      <c r="N1913">
        <v>0.6</v>
      </c>
      <c r="O1913">
        <v>-7.9293255975660296E-2</v>
      </c>
      <c r="P1913">
        <v>4.762050800077116</v>
      </c>
      <c r="Q1913">
        <v>-3.2033166875775204E-2</v>
      </c>
      <c r="R1913">
        <v>4.4881389161309073</v>
      </c>
      <c r="S1913">
        <v>0.6</v>
      </c>
      <c r="T1913">
        <v>0.8</v>
      </c>
      <c r="U1913">
        <v>-2.2213934891694952E-2</v>
      </c>
      <c r="V1913">
        <v>4.083149590534501</v>
      </c>
    </row>
    <row r="1914" spans="1:22" x14ac:dyDescent="0.45">
      <c r="A1914">
        <v>2007</v>
      </c>
      <c r="B1914">
        <v>4</v>
      </c>
      <c r="C1914" t="s">
        <v>44</v>
      </c>
      <c r="D1914" t="s">
        <v>37</v>
      </c>
      <c r="E1914">
        <v>13</v>
      </c>
      <c r="F1914">
        <v>0.56428099725857195</v>
      </c>
      <c r="G1914">
        <v>13</v>
      </c>
      <c r="H1914">
        <v>-2</v>
      </c>
      <c r="I1914">
        <v>2.5642809972585718</v>
      </c>
      <c r="J1914">
        <v>15</v>
      </c>
      <c r="K1914">
        <v>1</v>
      </c>
      <c r="L1914">
        <v>4.8940645474124747</v>
      </c>
      <c r="M1914">
        <v>0.6</v>
      </c>
      <c r="N1914">
        <v>0.4</v>
      </c>
      <c r="O1914">
        <v>9.8754579074009557E-2</v>
      </c>
      <c r="P1914">
        <v>4.4247286908493804</v>
      </c>
      <c r="Q1914">
        <v>2.5227980158958729E-2</v>
      </c>
      <c r="R1914">
        <v>4.8381750663524112</v>
      </c>
      <c r="S1914">
        <v>0.4</v>
      </c>
      <c r="T1914">
        <v>0.4</v>
      </c>
      <c r="U1914">
        <v>5.2149790722771433E-3</v>
      </c>
      <c r="V1914">
        <v>4.1811821752379021</v>
      </c>
    </row>
    <row r="1915" spans="1:22" x14ac:dyDescent="0.45">
      <c r="A1915">
        <v>2007</v>
      </c>
      <c r="B1915">
        <v>4</v>
      </c>
      <c r="C1915" t="s">
        <v>26</v>
      </c>
      <c r="D1915" t="s">
        <v>40</v>
      </c>
      <c r="E1915">
        <v>-21</v>
      </c>
      <c r="F1915">
        <v>-1.2538241357553228</v>
      </c>
      <c r="G1915">
        <v>-21</v>
      </c>
      <c r="H1915">
        <v>-7.5</v>
      </c>
      <c r="I1915">
        <v>6.2461758642446767</v>
      </c>
      <c r="J1915">
        <v>-13.5</v>
      </c>
      <c r="K1915">
        <v>0</v>
      </c>
      <c r="L1915">
        <v>4.2717016272565473</v>
      </c>
      <c r="M1915">
        <v>1</v>
      </c>
      <c r="N1915">
        <v>0.3</v>
      </c>
      <c r="O1915">
        <v>0.11526907588534333</v>
      </c>
      <c r="P1915">
        <v>3.9188940462689197</v>
      </c>
      <c r="Q1915">
        <v>-0.10200701710196773</v>
      </c>
      <c r="R1915">
        <v>3.5015505328005334</v>
      </c>
      <c r="S1915">
        <v>0.7</v>
      </c>
      <c r="T1915">
        <v>0.9</v>
      </c>
      <c r="U1915">
        <v>2.7560219651014867E-2</v>
      </c>
      <c r="V1915">
        <v>4.4334467246756919</v>
      </c>
    </row>
    <row r="1916" spans="1:22" x14ac:dyDescent="0.45">
      <c r="A1916">
        <v>2007</v>
      </c>
      <c r="B1916">
        <v>5</v>
      </c>
      <c r="C1916" t="s">
        <v>22</v>
      </c>
      <c r="D1916" t="s">
        <v>53</v>
      </c>
      <c r="E1916">
        <v>3</v>
      </c>
      <c r="F1916">
        <v>-0.93661307677518968</v>
      </c>
      <c r="G1916">
        <v>3</v>
      </c>
      <c r="H1916">
        <v>4.5</v>
      </c>
      <c r="I1916">
        <v>-5.4366130767751901</v>
      </c>
      <c r="J1916">
        <v>-1.5</v>
      </c>
      <c r="K1916">
        <v>1</v>
      </c>
      <c r="L1916">
        <v>4.6228220390720391</v>
      </c>
      <c r="M1916">
        <v>0.3</v>
      </c>
      <c r="N1916">
        <v>0.7</v>
      </c>
      <c r="O1916">
        <v>-8.0123690175451928E-2</v>
      </c>
      <c r="P1916">
        <v>3.6587084154235852</v>
      </c>
      <c r="Q1916">
        <v>-5.8556324172297378E-2</v>
      </c>
      <c r="R1916">
        <v>4.0174961313196613</v>
      </c>
      <c r="S1916">
        <v>0.6</v>
      </c>
      <c r="T1916">
        <v>0.8</v>
      </c>
      <c r="U1916">
        <v>-0.10965606971096602</v>
      </c>
      <c r="V1916">
        <v>3.8425945508702268</v>
      </c>
    </row>
    <row r="1917" spans="1:22" x14ac:dyDescent="0.45">
      <c r="A1917">
        <v>2007</v>
      </c>
      <c r="B1917">
        <v>5</v>
      </c>
      <c r="C1917" t="s">
        <v>48</v>
      </c>
      <c r="D1917" t="s">
        <v>38</v>
      </c>
      <c r="E1917">
        <v>-10</v>
      </c>
      <c r="F1917">
        <v>-2.6731617069889788</v>
      </c>
      <c r="G1917">
        <v>-10</v>
      </c>
      <c r="H1917">
        <v>-1</v>
      </c>
      <c r="I1917">
        <v>-1.6731617069889788</v>
      </c>
      <c r="J1917">
        <v>-9</v>
      </c>
      <c r="K1917">
        <v>1</v>
      </c>
      <c r="L1917">
        <v>5.4241980290091742</v>
      </c>
      <c r="M1917">
        <v>0.7</v>
      </c>
      <c r="N1917">
        <v>0.4</v>
      </c>
      <c r="O1917">
        <v>3.0767536680256957E-2</v>
      </c>
      <c r="P1917">
        <v>3.3913796710740685</v>
      </c>
      <c r="Q1917">
        <v>-4.7061031189693748E-3</v>
      </c>
      <c r="R1917">
        <v>3.7728395163359671</v>
      </c>
      <c r="S1917">
        <v>0.7</v>
      </c>
      <c r="T1917">
        <v>0.7</v>
      </c>
      <c r="U1917">
        <v>-9.1356364392430847E-2</v>
      </c>
      <c r="V1917">
        <v>4.8139738770001923</v>
      </c>
    </row>
    <row r="1918" spans="1:22" x14ac:dyDescent="0.45">
      <c r="A1918">
        <v>2007</v>
      </c>
      <c r="B1918">
        <v>5</v>
      </c>
      <c r="C1918" t="s">
        <v>31</v>
      </c>
      <c r="D1918" t="s">
        <v>26</v>
      </c>
      <c r="E1918">
        <v>17</v>
      </c>
      <c r="F1918">
        <v>15.171799898556486</v>
      </c>
      <c r="G1918">
        <v>17</v>
      </c>
      <c r="H1918">
        <v>15.5</v>
      </c>
      <c r="I1918">
        <v>-0.32820010144351386</v>
      </c>
      <c r="J1918">
        <v>1.5</v>
      </c>
      <c r="K1918">
        <v>0</v>
      </c>
      <c r="L1918">
        <v>4.2331379366247788</v>
      </c>
      <c r="M1918">
        <v>1.2</v>
      </c>
      <c r="N1918">
        <v>1.3</v>
      </c>
      <c r="O1918">
        <v>-0.20197091355183883</v>
      </c>
      <c r="P1918">
        <v>4.8956722896668543</v>
      </c>
      <c r="Q1918">
        <v>0.15527278692284974</v>
      </c>
      <c r="R1918">
        <v>4.5671561727110932</v>
      </c>
      <c r="S1918">
        <v>0.8</v>
      </c>
      <c r="T1918">
        <v>0.4</v>
      </c>
      <c r="U1918">
        <v>0.12792380978817311</v>
      </c>
      <c r="V1918">
        <v>4.1573555847304586</v>
      </c>
    </row>
    <row r="1919" spans="1:22" x14ac:dyDescent="0.45">
      <c r="A1919">
        <v>2007</v>
      </c>
      <c r="B1919">
        <v>5</v>
      </c>
      <c r="C1919" t="s">
        <v>29</v>
      </c>
      <c r="D1919" t="s">
        <v>49</v>
      </c>
      <c r="E1919">
        <v>-3</v>
      </c>
      <c r="F1919">
        <v>1.3264577185944164</v>
      </c>
      <c r="G1919">
        <v>-3</v>
      </c>
      <c r="H1919">
        <v>3.5</v>
      </c>
      <c r="I1919">
        <v>-2.1735422814055836</v>
      </c>
      <c r="J1919">
        <v>-6.5</v>
      </c>
      <c r="K1919">
        <v>1</v>
      </c>
      <c r="L1919">
        <v>3.9193066290434708</v>
      </c>
      <c r="M1919">
        <v>0.6</v>
      </c>
      <c r="N1919">
        <v>0.4</v>
      </c>
      <c r="O1919">
        <v>-8.0952105932978635E-2</v>
      </c>
      <c r="P1919">
        <v>4.4843714707878215</v>
      </c>
      <c r="Q1919">
        <v>-2.7777972124840157E-2</v>
      </c>
      <c r="R1919">
        <v>4.0127335084711584</v>
      </c>
      <c r="S1919">
        <v>0.8</v>
      </c>
      <c r="T1919">
        <v>0.5</v>
      </c>
      <c r="U1919">
        <v>-1.8471295218513158E-2</v>
      </c>
      <c r="V1919">
        <v>4.6715299612668035</v>
      </c>
    </row>
    <row r="1920" spans="1:22" x14ac:dyDescent="0.45">
      <c r="A1920">
        <v>2007</v>
      </c>
      <c r="B1920">
        <v>5</v>
      </c>
      <c r="C1920" t="s">
        <v>32</v>
      </c>
      <c r="D1920" t="s">
        <v>37</v>
      </c>
      <c r="E1920">
        <v>11</v>
      </c>
      <c r="F1920">
        <v>2.7720215010257148</v>
      </c>
      <c r="G1920">
        <v>11</v>
      </c>
      <c r="H1920">
        <v>3.5</v>
      </c>
      <c r="I1920">
        <v>-0.72797849897428524</v>
      </c>
      <c r="J1920">
        <v>7.5</v>
      </c>
      <c r="K1920">
        <v>0</v>
      </c>
      <c r="L1920">
        <v>3.3197339337648932</v>
      </c>
      <c r="M1920">
        <v>0.4</v>
      </c>
      <c r="N1920">
        <v>0.3</v>
      </c>
      <c r="O1920">
        <v>2.8271898239371367E-2</v>
      </c>
      <c r="P1920">
        <v>4.2946507087683559</v>
      </c>
      <c r="Q1920">
        <v>-3.131946739372353E-2</v>
      </c>
      <c r="R1920">
        <v>5.0284780966554425</v>
      </c>
      <c r="S1920">
        <v>0.4</v>
      </c>
      <c r="T1920">
        <v>0.3</v>
      </c>
      <c r="U1920">
        <v>3.2033720039738714E-2</v>
      </c>
      <c r="V1920">
        <v>4.2740988419045696</v>
      </c>
    </row>
    <row r="1921" spans="1:22" x14ac:dyDescent="0.45">
      <c r="A1921">
        <v>2007</v>
      </c>
      <c r="B1921">
        <v>5</v>
      </c>
      <c r="C1921" t="s">
        <v>43</v>
      </c>
      <c r="D1921" t="s">
        <v>41</v>
      </c>
      <c r="E1921">
        <v>21</v>
      </c>
      <c r="F1921">
        <v>5.8723007753044376</v>
      </c>
      <c r="G1921">
        <v>21</v>
      </c>
      <c r="H1921">
        <v>5.5</v>
      </c>
      <c r="I1921">
        <v>0.37230077530443761</v>
      </c>
      <c r="J1921">
        <v>15.5</v>
      </c>
      <c r="K1921">
        <v>1</v>
      </c>
      <c r="L1921">
        <v>3.8653416465542123</v>
      </c>
      <c r="M1921">
        <v>0.7</v>
      </c>
      <c r="N1921">
        <v>0.8</v>
      </c>
      <c r="O1921">
        <v>-9.2729906847762958E-2</v>
      </c>
      <c r="P1921">
        <v>4.249603174603175</v>
      </c>
      <c r="Q1921">
        <v>-0.1804685119994292</v>
      </c>
      <c r="R1921">
        <v>4.090033420789605</v>
      </c>
      <c r="S1921">
        <v>0.8</v>
      </c>
      <c r="T1921">
        <v>0.4</v>
      </c>
      <c r="U1921">
        <v>-4.2773428802041352E-2</v>
      </c>
      <c r="V1921">
        <v>3.4858600625978466</v>
      </c>
    </row>
    <row r="1922" spans="1:22" x14ac:dyDescent="0.45">
      <c r="A1922">
        <v>2007</v>
      </c>
      <c r="B1922">
        <v>5</v>
      </c>
      <c r="C1922" t="s">
        <v>36</v>
      </c>
      <c r="D1922" t="s">
        <v>51</v>
      </c>
      <c r="E1922">
        <v>-3</v>
      </c>
      <c r="F1922">
        <v>0.62483706506875003</v>
      </c>
      <c r="G1922">
        <v>-3</v>
      </c>
      <c r="H1922">
        <v>-3.5</v>
      </c>
      <c r="I1922">
        <v>4.1248370650687498</v>
      </c>
      <c r="J1922">
        <v>0.5</v>
      </c>
      <c r="K1922">
        <v>1</v>
      </c>
      <c r="L1922">
        <v>4.3518205128205123</v>
      </c>
      <c r="M1922">
        <v>0.9</v>
      </c>
      <c r="N1922">
        <v>0.5</v>
      </c>
      <c r="O1922">
        <v>1.1182950610370421E-2</v>
      </c>
      <c r="P1922">
        <v>4.0248839140399237</v>
      </c>
      <c r="Q1922">
        <v>-5.4951388192551354E-2</v>
      </c>
      <c r="R1922">
        <v>3.9620062416270856</v>
      </c>
      <c r="S1922">
        <v>0.7</v>
      </c>
      <c r="T1922">
        <v>0.5</v>
      </c>
      <c r="U1922">
        <v>3.3139265526675455E-4</v>
      </c>
      <c r="V1922">
        <v>4.2998754094114133</v>
      </c>
    </row>
    <row r="1923" spans="1:22" x14ac:dyDescent="0.45">
      <c r="A1923">
        <v>2007</v>
      </c>
      <c r="B1923">
        <v>5</v>
      </c>
      <c r="C1923" t="s">
        <v>28</v>
      </c>
      <c r="D1923" t="s">
        <v>30</v>
      </c>
      <c r="E1923">
        <v>7</v>
      </c>
      <c r="F1923">
        <v>0.93275577672561094</v>
      </c>
      <c r="G1923">
        <v>7</v>
      </c>
      <c r="H1923">
        <v>9</v>
      </c>
      <c r="I1923">
        <v>-8.0672442232743897</v>
      </c>
      <c r="J1923">
        <v>-2</v>
      </c>
      <c r="K1923">
        <v>1</v>
      </c>
      <c r="L1923">
        <v>4.5512842712842714</v>
      </c>
      <c r="M1923">
        <v>0.4</v>
      </c>
      <c r="N1923">
        <v>0.4</v>
      </c>
      <c r="O1923">
        <v>2.3216227562133592E-2</v>
      </c>
      <c r="P1923">
        <v>4.2139180231533171</v>
      </c>
      <c r="Q1923">
        <v>5.4046834525108348E-2</v>
      </c>
      <c r="R1923">
        <v>4.8459508719974025</v>
      </c>
      <c r="S1923">
        <v>1</v>
      </c>
      <c r="T1923">
        <v>0.4</v>
      </c>
      <c r="U1923">
        <v>-4.5351341250799003E-2</v>
      </c>
      <c r="V1923">
        <v>4.072502459356949</v>
      </c>
    </row>
    <row r="1924" spans="1:22" x14ac:dyDescent="0.45">
      <c r="A1924">
        <v>2007</v>
      </c>
      <c r="B1924">
        <v>5</v>
      </c>
      <c r="C1924" t="s">
        <v>25</v>
      </c>
      <c r="D1924" t="s">
        <v>45</v>
      </c>
      <c r="E1924">
        <v>31</v>
      </c>
      <c r="F1924">
        <v>4.6853925094630284</v>
      </c>
      <c r="G1924">
        <v>31</v>
      </c>
      <c r="H1924">
        <v>4</v>
      </c>
      <c r="I1924">
        <v>0.68539250946302843</v>
      </c>
      <c r="J1924">
        <v>27</v>
      </c>
      <c r="K1924">
        <v>1</v>
      </c>
      <c r="L1924">
        <v>2.8726005856888213</v>
      </c>
      <c r="M1924">
        <v>1.1000000000000001</v>
      </c>
      <c r="N1924">
        <v>1.1000000000000001</v>
      </c>
      <c r="O1924">
        <v>-0.14805388394543603</v>
      </c>
      <c r="P1924">
        <v>4.1483054511278201</v>
      </c>
      <c r="Q1924">
        <v>-1.6211558598444288E-2</v>
      </c>
      <c r="R1924">
        <v>4.668778300243817</v>
      </c>
      <c r="S1924">
        <v>0.5</v>
      </c>
      <c r="T1924">
        <v>0.6</v>
      </c>
      <c r="U1924">
        <v>-3.8045361748779698E-2</v>
      </c>
      <c r="V1924">
        <v>4.9008812066638736</v>
      </c>
    </row>
    <row r="1925" spans="1:22" x14ac:dyDescent="0.45">
      <c r="A1925">
        <v>2007</v>
      </c>
      <c r="B1925">
        <v>5</v>
      </c>
      <c r="C1925" t="s">
        <v>42</v>
      </c>
      <c r="D1925" t="s">
        <v>33</v>
      </c>
      <c r="E1925">
        <v>19</v>
      </c>
      <c r="F1925">
        <v>9.0246569056629387</v>
      </c>
      <c r="G1925">
        <v>19</v>
      </c>
      <c r="H1925">
        <v>9</v>
      </c>
      <c r="I1925">
        <v>2.4656905662938655E-2</v>
      </c>
      <c r="J1925">
        <v>10</v>
      </c>
      <c r="K1925">
        <v>1</v>
      </c>
      <c r="L1925">
        <v>3.6320845056502948</v>
      </c>
      <c r="M1925">
        <v>0.9</v>
      </c>
      <c r="N1925">
        <v>0.4</v>
      </c>
      <c r="O1925">
        <v>-7.3853215576197145E-2</v>
      </c>
      <c r="P1925">
        <v>3.8920377786253071</v>
      </c>
      <c r="Q1925">
        <v>-5.359888435394812E-2</v>
      </c>
      <c r="R1925">
        <v>4.5900289270413115</v>
      </c>
      <c r="S1925">
        <v>0.3</v>
      </c>
      <c r="T1925">
        <v>0.3</v>
      </c>
      <c r="U1925">
        <v>0.24175510600800121</v>
      </c>
      <c r="V1925">
        <v>5.6774342324342317</v>
      </c>
    </row>
    <row r="1926" spans="1:22" x14ac:dyDescent="0.45">
      <c r="A1926">
        <v>2007</v>
      </c>
      <c r="B1926">
        <v>5</v>
      </c>
      <c r="C1926" t="s">
        <v>34</v>
      </c>
      <c r="D1926" t="s">
        <v>52</v>
      </c>
      <c r="E1926">
        <v>-38</v>
      </c>
      <c r="F1926">
        <v>5.412490216129596</v>
      </c>
      <c r="G1926">
        <v>-38</v>
      </c>
      <c r="H1926">
        <v>-1</v>
      </c>
      <c r="I1926">
        <v>6.412490216129596</v>
      </c>
      <c r="J1926">
        <v>-37</v>
      </c>
      <c r="K1926">
        <v>0</v>
      </c>
      <c r="L1926">
        <v>4.5131389161309077</v>
      </c>
      <c r="M1926">
        <v>0.7</v>
      </c>
      <c r="N1926">
        <v>0.8</v>
      </c>
      <c r="O1926">
        <v>-6.0479969021898214E-2</v>
      </c>
      <c r="P1926">
        <v>3.9371137849079028</v>
      </c>
      <c r="Q1926">
        <v>-6.3108758538097543E-3</v>
      </c>
      <c r="R1926">
        <v>4.7810995568796084</v>
      </c>
      <c r="S1926">
        <v>1.3</v>
      </c>
      <c r="T1926">
        <v>0.8</v>
      </c>
      <c r="U1926">
        <v>3.4257964167338333E-2</v>
      </c>
      <c r="V1926">
        <v>4.6460692361993186</v>
      </c>
    </row>
    <row r="1927" spans="1:22" x14ac:dyDescent="0.45">
      <c r="A1927">
        <v>2007</v>
      </c>
      <c r="B1927">
        <v>5</v>
      </c>
      <c r="C1927" t="s">
        <v>50</v>
      </c>
      <c r="D1927" t="s">
        <v>47</v>
      </c>
      <c r="E1927">
        <v>-2</v>
      </c>
      <c r="F1927">
        <v>-7.7801622731435849</v>
      </c>
      <c r="G1927">
        <v>-2</v>
      </c>
      <c r="H1927">
        <v>-4</v>
      </c>
      <c r="I1927">
        <v>-3.7801622731435849</v>
      </c>
      <c r="J1927">
        <v>2</v>
      </c>
      <c r="K1927">
        <v>0</v>
      </c>
      <c r="L1927">
        <v>4.3249159663865546</v>
      </c>
      <c r="M1927">
        <v>1</v>
      </c>
      <c r="N1927">
        <v>0.4</v>
      </c>
      <c r="O1927">
        <v>6.5969027116130436E-3</v>
      </c>
      <c r="P1927">
        <v>3.187843314093314</v>
      </c>
      <c r="Q1927">
        <v>-0.20734353540778322</v>
      </c>
      <c r="R1927">
        <v>4.0523930481283426</v>
      </c>
      <c r="S1927">
        <v>0.6</v>
      </c>
      <c r="T1927">
        <v>0.6</v>
      </c>
      <c r="U1927">
        <v>-0.25591827323411825</v>
      </c>
      <c r="V1927">
        <v>4.2091038647343</v>
      </c>
    </row>
    <row r="1928" spans="1:22" x14ac:dyDescent="0.45">
      <c r="A1928">
        <v>2007</v>
      </c>
      <c r="B1928">
        <v>5</v>
      </c>
      <c r="C1928" t="s">
        <v>24</v>
      </c>
      <c r="D1928" t="s">
        <v>46</v>
      </c>
      <c r="E1928">
        <v>-7</v>
      </c>
      <c r="F1928">
        <v>2.6769925140397826</v>
      </c>
      <c r="G1928">
        <v>-7</v>
      </c>
      <c r="H1928">
        <v>3</v>
      </c>
      <c r="I1928">
        <v>-0.32300748596021744</v>
      </c>
      <c r="J1928">
        <v>-10</v>
      </c>
      <c r="K1928">
        <v>1</v>
      </c>
      <c r="L1928">
        <v>4.1085588252239793</v>
      </c>
      <c r="M1928">
        <v>0.6</v>
      </c>
      <c r="N1928">
        <v>1.2</v>
      </c>
      <c r="O1928">
        <v>-0.15835791546606962</v>
      </c>
      <c r="P1928">
        <v>3.1169578755724272</v>
      </c>
      <c r="Q1928">
        <v>-0.17470481674683414</v>
      </c>
      <c r="R1928">
        <v>3.2093838149294802</v>
      </c>
      <c r="S1928">
        <v>0.8</v>
      </c>
      <c r="T1928">
        <v>0.9</v>
      </c>
      <c r="U1928">
        <v>-3.8639365965815069E-2</v>
      </c>
      <c r="V1928">
        <v>5.0343049755431162</v>
      </c>
    </row>
    <row r="1929" spans="1:22" x14ac:dyDescent="0.45">
      <c r="A1929">
        <v>2007</v>
      </c>
      <c r="B1929">
        <v>5</v>
      </c>
      <c r="C1929" t="s">
        <v>23</v>
      </c>
      <c r="D1929" t="s">
        <v>27</v>
      </c>
      <c r="E1929">
        <v>-1</v>
      </c>
      <c r="F1929">
        <v>-0.88826557766357084</v>
      </c>
      <c r="G1929">
        <v>-1</v>
      </c>
      <c r="H1929">
        <v>-10.5</v>
      </c>
      <c r="I1929">
        <v>9.6117344223364292</v>
      </c>
      <c r="J1929">
        <v>9.5</v>
      </c>
      <c r="K1929">
        <v>1</v>
      </c>
      <c r="L1929">
        <v>4.162810566626356</v>
      </c>
      <c r="M1929">
        <v>0.7</v>
      </c>
      <c r="N1929">
        <v>0.7</v>
      </c>
      <c r="O1929">
        <v>0.12478091923676579</v>
      </c>
      <c r="P1929">
        <v>4.0047161493402577</v>
      </c>
      <c r="Q1929">
        <v>-4.4780714551800483E-3</v>
      </c>
      <c r="R1929">
        <v>3.7680030959752324</v>
      </c>
      <c r="S1929">
        <v>1.2</v>
      </c>
      <c r="T1929">
        <v>0.4</v>
      </c>
      <c r="U1929">
        <v>-6.2316814975796775E-2</v>
      </c>
      <c r="V1929">
        <v>4.5426929475752997</v>
      </c>
    </row>
    <row r="1930" spans="1:22" x14ac:dyDescent="0.45">
      <c r="A1930">
        <v>2007</v>
      </c>
      <c r="B1930">
        <v>6</v>
      </c>
      <c r="C1930" t="s">
        <v>51</v>
      </c>
      <c r="D1930" t="s">
        <v>50</v>
      </c>
      <c r="E1930">
        <v>19</v>
      </c>
      <c r="F1930">
        <v>4.7160716673323986</v>
      </c>
      <c r="G1930">
        <v>19</v>
      </c>
      <c r="H1930">
        <v>9</v>
      </c>
      <c r="I1930">
        <v>-4.2839283326676014</v>
      </c>
      <c r="J1930">
        <v>10</v>
      </c>
      <c r="K1930">
        <v>0</v>
      </c>
      <c r="L1930">
        <v>4.0812562416270861</v>
      </c>
      <c r="M1930">
        <v>0.7</v>
      </c>
      <c r="N1930">
        <v>0.5</v>
      </c>
      <c r="O1930">
        <v>-7.9107191199829265E-3</v>
      </c>
      <c r="P1930">
        <v>4.1676625242573522</v>
      </c>
      <c r="Q1930">
        <v>3.4715029159264811E-2</v>
      </c>
      <c r="R1930">
        <v>4.232369382535623</v>
      </c>
      <c r="S1930">
        <v>1</v>
      </c>
      <c r="T1930">
        <v>0.4</v>
      </c>
      <c r="U1930">
        <v>-1.163216833243459E-2</v>
      </c>
      <c r="V1930">
        <v>3.2107599807599803</v>
      </c>
    </row>
    <row r="1931" spans="1:22" x14ac:dyDescent="0.45">
      <c r="A1931">
        <v>2007</v>
      </c>
      <c r="B1931">
        <v>6</v>
      </c>
      <c r="C1931" t="s">
        <v>35</v>
      </c>
      <c r="D1931" t="s">
        <v>24</v>
      </c>
      <c r="E1931">
        <v>-3</v>
      </c>
      <c r="F1931">
        <v>2.0321604886302813</v>
      </c>
      <c r="G1931">
        <v>-3</v>
      </c>
      <c r="H1931">
        <v>4.5</v>
      </c>
      <c r="I1931">
        <v>-2.4678395113697187</v>
      </c>
      <c r="J1931">
        <v>-7.5</v>
      </c>
      <c r="K1931">
        <v>1</v>
      </c>
      <c r="L1931">
        <v>4.6460752977529287</v>
      </c>
      <c r="M1931">
        <v>0.7</v>
      </c>
      <c r="N1931">
        <v>1.2</v>
      </c>
      <c r="O1931">
        <v>-0.22373440440690501</v>
      </c>
      <c r="P1931">
        <v>2.4169340016708443</v>
      </c>
      <c r="Q1931">
        <v>-0.16837372738691889</v>
      </c>
      <c r="R1931">
        <v>3.967007101086049</v>
      </c>
      <c r="S1931">
        <v>0.5</v>
      </c>
      <c r="T1931">
        <v>1</v>
      </c>
      <c r="U1931">
        <v>-0.149173270529248</v>
      </c>
      <c r="V1931">
        <v>3.3720957201839559</v>
      </c>
    </row>
    <row r="1932" spans="1:22" x14ac:dyDescent="0.45">
      <c r="A1932">
        <v>2007</v>
      </c>
      <c r="B1932">
        <v>6</v>
      </c>
      <c r="C1932" t="s">
        <v>22</v>
      </c>
      <c r="D1932" t="s">
        <v>31</v>
      </c>
      <c r="E1932">
        <v>10</v>
      </c>
      <c r="F1932">
        <v>-5.2670277049334899</v>
      </c>
      <c r="G1932">
        <v>10</v>
      </c>
      <c r="H1932">
        <v>4</v>
      </c>
      <c r="I1932">
        <v>-9.2670277049334899</v>
      </c>
      <c r="J1932">
        <v>6</v>
      </c>
      <c r="K1932">
        <v>0</v>
      </c>
      <c r="L1932">
        <v>4.5466315628815632</v>
      </c>
      <c r="M1932">
        <v>0.4</v>
      </c>
      <c r="N1932">
        <v>0.8</v>
      </c>
      <c r="O1932">
        <v>-0.10927894343619264</v>
      </c>
      <c r="P1932">
        <v>3.7822798439950143</v>
      </c>
      <c r="Q1932">
        <v>-6.0961593877332597E-2</v>
      </c>
      <c r="R1932">
        <v>4.4547168839931999</v>
      </c>
      <c r="S1932">
        <v>1.1000000000000001</v>
      </c>
      <c r="T1932">
        <v>1.3</v>
      </c>
      <c r="U1932">
        <v>-0.17256393064090547</v>
      </c>
      <c r="V1932">
        <v>5.0147199087144738</v>
      </c>
    </row>
    <row r="1933" spans="1:22" x14ac:dyDescent="0.45">
      <c r="A1933">
        <v>2007</v>
      </c>
      <c r="B1933">
        <v>6</v>
      </c>
      <c r="C1933" t="s">
        <v>45</v>
      </c>
      <c r="D1933" t="s">
        <v>46</v>
      </c>
      <c r="E1933">
        <v>3</v>
      </c>
      <c r="F1933">
        <v>1.6750317357540383</v>
      </c>
      <c r="G1933">
        <v>3</v>
      </c>
      <c r="H1933">
        <v>3</v>
      </c>
      <c r="I1933">
        <v>-1.3249682642459617</v>
      </c>
      <c r="J1933">
        <v>0</v>
      </c>
      <c r="K1933">
        <v>0</v>
      </c>
      <c r="L1933">
        <v>4.5538714679456804</v>
      </c>
      <c r="M1933">
        <v>0.7</v>
      </c>
      <c r="N1933">
        <v>0.6</v>
      </c>
      <c r="O1933">
        <v>-2.8890652394393736E-2</v>
      </c>
      <c r="P1933">
        <v>4.8530651147098514</v>
      </c>
      <c r="Q1933">
        <v>2.0386628547427555E-2</v>
      </c>
      <c r="R1933">
        <v>3.4668242911199565</v>
      </c>
      <c r="S1933">
        <v>0.9</v>
      </c>
      <c r="T1933">
        <v>0.9</v>
      </c>
      <c r="U1933">
        <v>-3.4419957075106221E-2</v>
      </c>
      <c r="V1933">
        <v>4.7602727174785997</v>
      </c>
    </row>
    <row r="1934" spans="1:22" x14ac:dyDescent="0.45">
      <c r="A1934">
        <v>2007</v>
      </c>
      <c r="B1934">
        <v>6</v>
      </c>
      <c r="C1934" t="s">
        <v>53</v>
      </c>
      <c r="D1934" t="s">
        <v>48</v>
      </c>
      <c r="E1934">
        <v>20</v>
      </c>
      <c r="F1934">
        <v>6.5952321682752775</v>
      </c>
      <c r="G1934">
        <v>20</v>
      </c>
      <c r="H1934">
        <v>6.5</v>
      </c>
      <c r="I1934">
        <v>9.5232168275277473E-2</v>
      </c>
      <c r="J1934">
        <v>13.5</v>
      </c>
      <c r="K1934">
        <v>1</v>
      </c>
      <c r="L1934">
        <v>4.1397688585923884</v>
      </c>
      <c r="M1934">
        <v>0.7</v>
      </c>
      <c r="N1934">
        <v>0.8</v>
      </c>
      <c r="O1934">
        <v>-9.8314756371466347E-2</v>
      </c>
      <c r="P1934">
        <v>4.2826505732791906</v>
      </c>
      <c r="Q1934">
        <v>-2.0847985206941125E-3</v>
      </c>
      <c r="R1934">
        <v>5.5835919684031143</v>
      </c>
      <c r="S1934">
        <v>0.5</v>
      </c>
      <c r="T1934">
        <v>0.4</v>
      </c>
      <c r="U1934">
        <v>4.4484636528479948E-2</v>
      </c>
      <c r="V1934">
        <v>3.3550160347104323</v>
      </c>
    </row>
    <row r="1935" spans="1:22" x14ac:dyDescent="0.45">
      <c r="A1935">
        <v>2007</v>
      </c>
      <c r="B1935">
        <v>6</v>
      </c>
      <c r="C1935" t="s">
        <v>40</v>
      </c>
      <c r="D1935" t="s">
        <v>38</v>
      </c>
      <c r="E1935">
        <v>7</v>
      </c>
      <c r="F1935">
        <v>-2.5672715443890297</v>
      </c>
      <c r="G1935">
        <v>7</v>
      </c>
      <c r="H1935">
        <v>-1</v>
      </c>
      <c r="I1935">
        <v>-1.5672715443890297</v>
      </c>
      <c r="J1935">
        <v>8</v>
      </c>
      <c r="K1935">
        <v>0</v>
      </c>
      <c r="L1935">
        <v>3.5600120712620713</v>
      </c>
      <c r="M1935">
        <v>0.7</v>
      </c>
      <c r="N1935">
        <v>0.8</v>
      </c>
      <c r="O1935">
        <v>4.5269866647709871E-2</v>
      </c>
      <c r="P1935">
        <v>4.6710065332881321</v>
      </c>
      <c r="Q1935">
        <v>-2.96848222503081E-2</v>
      </c>
      <c r="R1935">
        <v>3.4038739990945879</v>
      </c>
      <c r="S1935">
        <v>0.7</v>
      </c>
      <c r="T1935">
        <v>0.7</v>
      </c>
      <c r="U1935">
        <v>-0.10349137325940669</v>
      </c>
      <c r="V1935">
        <v>5.1443934574197732</v>
      </c>
    </row>
    <row r="1936" spans="1:22" x14ac:dyDescent="0.45">
      <c r="A1936">
        <v>2007</v>
      </c>
      <c r="B1936">
        <v>6</v>
      </c>
      <c r="C1936" t="s">
        <v>44</v>
      </c>
      <c r="D1936" t="s">
        <v>32</v>
      </c>
      <c r="E1936">
        <v>-7</v>
      </c>
      <c r="F1936">
        <v>-0.53379826018967713</v>
      </c>
      <c r="G1936">
        <v>-7</v>
      </c>
      <c r="H1936">
        <v>-4</v>
      </c>
      <c r="I1936">
        <v>3.4662017398103231</v>
      </c>
      <c r="J1936">
        <v>-3</v>
      </c>
      <c r="K1936">
        <v>0</v>
      </c>
      <c r="L1936">
        <v>5.0836478807458079</v>
      </c>
      <c r="M1936">
        <v>0.6</v>
      </c>
      <c r="N1936">
        <v>0.3</v>
      </c>
      <c r="O1936">
        <v>8.8772370993000324E-2</v>
      </c>
      <c r="P1936">
        <v>3.9604862666069565</v>
      </c>
      <c r="Q1936">
        <v>2.4044935929983191E-2</v>
      </c>
      <c r="R1936">
        <v>3.4150280514119524</v>
      </c>
      <c r="S1936">
        <v>0.3</v>
      </c>
      <c r="T1936">
        <v>0.4</v>
      </c>
      <c r="U1936">
        <v>-1.9352776005554582E-3</v>
      </c>
      <c r="V1936">
        <v>4.6367382508558981</v>
      </c>
    </row>
    <row r="1937" spans="1:22" x14ac:dyDescent="0.45">
      <c r="A1937">
        <v>2007</v>
      </c>
      <c r="B1937">
        <v>6</v>
      </c>
      <c r="C1937" t="s">
        <v>30</v>
      </c>
      <c r="D1937" t="s">
        <v>42</v>
      </c>
      <c r="E1937">
        <v>3</v>
      </c>
      <c r="F1937">
        <v>3.2323647508899729</v>
      </c>
      <c r="G1937">
        <v>3</v>
      </c>
      <c r="H1937">
        <v>1</v>
      </c>
      <c r="I1937">
        <v>2.2323647508899729</v>
      </c>
      <c r="J1937">
        <v>2</v>
      </c>
      <c r="K1937">
        <v>1</v>
      </c>
      <c r="L1937">
        <v>4.4400417810883122</v>
      </c>
      <c r="M1937">
        <v>0.9</v>
      </c>
      <c r="N1937">
        <v>0.6</v>
      </c>
      <c r="O1937">
        <v>-8.6417937191363828E-2</v>
      </c>
      <c r="P1937">
        <v>3.8986929355474254</v>
      </c>
      <c r="Q1937">
        <v>2.9297662040062695E-2</v>
      </c>
      <c r="R1937">
        <v>3.2848117783775677</v>
      </c>
      <c r="S1937">
        <v>0.9</v>
      </c>
      <c r="T1937">
        <v>0.2</v>
      </c>
      <c r="U1937">
        <v>-8.5981001610784619E-2</v>
      </c>
      <c r="V1937">
        <v>3.8674061996779385</v>
      </c>
    </row>
    <row r="1938" spans="1:22" x14ac:dyDescent="0.45">
      <c r="A1938">
        <v>2007</v>
      </c>
      <c r="B1938">
        <v>6</v>
      </c>
      <c r="C1938" t="s">
        <v>29</v>
      </c>
      <c r="D1938" t="s">
        <v>36</v>
      </c>
      <c r="E1938">
        <v>-15</v>
      </c>
      <c r="F1938">
        <v>5.5394062678171592</v>
      </c>
      <c r="G1938">
        <v>-15</v>
      </c>
      <c r="H1938">
        <v>6</v>
      </c>
      <c r="I1938">
        <v>-0.46059373218284083</v>
      </c>
      <c r="J1938">
        <v>-21</v>
      </c>
      <c r="K1938">
        <v>1</v>
      </c>
      <c r="L1938">
        <v>3.7993066290434712</v>
      </c>
      <c r="M1938">
        <v>0.6</v>
      </c>
      <c r="N1938">
        <v>0.3</v>
      </c>
      <c r="O1938">
        <v>-7.036262744776911E-2</v>
      </c>
      <c r="P1938">
        <v>4.4100208214371719</v>
      </c>
      <c r="Q1938">
        <v>-6.0887862612329646E-3</v>
      </c>
      <c r="R1938">
        <v>4.3737252747252748</v>
      </c>
      <c r="S1938">
        <v>1</v>
      </c>
      <c r="T1938">
        <v>0.6</v>
      </c>
      <c r="U1938">
        <v>-1.1989003191976637E-3</v>
      </c>
      <c r="V1938">
        <v>4.1132767711827807</v>
      </c>
    </row>
    <row r="1939" spans="1:22" x14ac:dyDescent="0.45">
      <c r="A1939">
        <v>2007</v>
      </c>
      <c r="B1939">
        <v>6</v>
      </c>
      <c r="C1939" t="s">
        <v>26</v>
      </c>
      <c r="D1939" t="s">
        <v>23</v>
      </c>
      <c r="E1939">
        <v>-21</v>
      </c>
      <c r="F1939">
        <v>-1.1535284077000174</v>
      </c>
      <c r="G1939">
        <v>-21</v>
      </c>
      <c r="H1939">
        <v>-5</v>
      </c>
      <c r="I1939">
        <v>3.8464715922999826</v>
      </c>
      <c r="J1939">
        <v>-16</v>
      </c>
      <c r="K1939">
        <v>0</v>
      </c>
      <c r="L1939">
        <v>4.6651511601797644</v>
      </c>
      <c r="M1939">
        <v>0.6</v>
      </c>
      <c r="N1939">
        <v>0.2</v>
      </c>
      <c r="O1939">
        <v>0.14693912759781691</v>
      </c>
      <c r="P1939">
        <v>4.1923828079609482</v>
      </c>
      <c r="Q1939">
        <v>-6.2162658230417098E-2</v>
      </c>
      <c r="R1939">
        <v>4.143512321012321</v>
      </c>
      <c r="S1939">
        <v>0.7</v>
      </c>
      <c r="T1939">
        <v>1.1000000000000001</v>
      </c>
      <c r="U1939">
        <v>7.0273953786345142E-2</v>
      </c>
      <c r="V1939">
        <v>3.8574434220675302</v>
      </c>
    </row>
    <row r="1940" spans="1:22" x14ac:dyDescent="0.45">
      <c r="A1940">
        <v>2007</v>
      </c>
      <c r="B1940">
        <v>6</v>
      </c>
      <c r="C1940" t="s">
        <v>39</v>
      </c>
      <c r="D1940" t="s">
        <v>34</v>
      </c>
      <c r="E1940">
        <v>14</v>
      </c>
      <c r="F1940">
        <v>5.2457489293053783</v>
      </c>
      <c r="G1940">
        <v>14</v>
      </c>
      <c r="H1940">
        <v>9.5</v>
      </c>
      <c r="I1940">
        <v>-4.2542510706946217</v>
      </c>
      <c r="J1940">
        <v>4.5</v>
      </c>
      <c r="K1940">
        <v>0</v>
      </c>
      <c r="L1940">
        <v>4.1384552804175225</v>
      </c>
      <c r="M1940">
        <v>1.1000000000000001</v>
      </c>
      <c r="N1940">
        <v>0.6</v>
      </c>
      <c r="O1940">
        <v>-0.1072463050151222</v>
      </c>
      <c r="P1940">
        <v>4.7534068932630316</v>
      </c>
      <c r="Q1940">
        <v>-5.9745105353572178E-2</v>
      </c>
      <c r="R1940">
        <v>4.3893293923213834</v>
      </c>
      <c r="S1940">
        <v>0.7</v>
      </c>
      <c r="T1940">
        <v>0.7</v>
      </c>
      <c r="U1940">
        <v>1.0252131283357797E-2</v>
      </c>
      <c r="V1940">
        <v>3.9994514472455647</v>
      </c>
    </row>
    <row r="1941" spans="1:22" x14ac:dyDescent="0.45">
      <c r="A1941">
        <v>2007</v>
      </c>
      <c r="B1941">
        <v>6</v>
      </c>
      <c r="C1941" t="s">
        <v>49</v>
      </c>
      <c r="D1941" t="s">
        <v>43</v>
      </c>
      <c r="E1941">
        <v>-11</v>
      </c>
      <c r="F1941">
        <v>2.3504204124075248</v>
      </c>
      <c r="G1941">
        <v>-11</v>
      </c>
      <c r="H1941">
        <v>5.5</v>
      </c>
      <c r="I1941">
        <v>-3.1495795875924752</v>
      </c>
      <c r="J1941">
        <v>-16.5</v>
      </c>
      <c r="K1941">
        <v>1</v>
      </c>
      <c r="L1941">
        <v>3.8912024079926892</v>
      </c>
      <c r="M1941">
        <v>0.7</v>
      </c>
      <c r="N1941">
        <v>0.5</v>
      </c>
      <c r="O1941">
        <v>-1.6378225393662009E-2</v>
      </c>
      <c r="P1941">
        <v>4.6248632946001367</v>
      </c>
      <c r="Q1941">
        <v>-5.5808128026713123E-2</v>
      </c>
      <c r="R1941">
        <v>3.5163093884896961</v>
      </c>
      <c r="S1941">
        <v>0.6</v>
      </c>
      <c r="T1941">
        <v>0.5</v>
      </c>
      <c r="U1941">
        <v>-0.11403239919250938</v>
      </c>
      <c r="V1941">
        <v>4.4077762515262515</v>
      </c>
    </row>
    <row r="1942" spans="1:22" x14ac:dyDescent="0.45">
      <c r="A1942">
        <v>2007</v>
      </c>
      <c r="B1942">
        <v>6</v>
      </c>
      <c r="C1942" t="s">
        <v>37</v>
      </c>
      <c r="D1942" t="s">
        <v>28</v>
      </c>
      <c r="E1942">
        <v>-21</v>
      </c>
      <c r="F1942">
        <v>-0.26066393664891296</v>
      </c>
      <c r="G1942">
        <v>-21</v>
      </c>
      <c r="H1942">
        <v>-4.5</v>
      </c>
      <c r="I1942">
        <v>4.2393360633510868</v>
      </c>
      <c r="J1942">
        <v>-16.5</v>
      </c>
      <c r="K1942">
        <v>0</v>
      </c>
      <c r="L1942">
        <v>5.0912929114702568</v>
      </c>
      <c r="M1942">
        <v>0.5</v>
      </c>
      <c r="N1942">
        <v>0.3</v>
      </c>
      <c r="O1942">
        <v>1.6873603184806789E-2</v>
      </c>
      <c r="P1942">
        <v>4.2555274133331409</v>
      </c>
      <c r="Q1942">
        <v>-2.5272087132164285E-2</v>
      </c>
      <c r="R1942">
        <v>4.0669985569985574</v>
      </c>
      <c r="S1942">
        <v>0.3</v>
      </c>
      <c r="T1942">
        <v>0.5</v>
      </c>
      <c r="U1942">
        <v>-2.6739957496359719E-2</v>
      </c>
      <c r="V1942">
        <v>4.1681487923840868</v>
      </c>
    </row>
    <row r="1943" spans="1:22" x14ac:dyDescent="0.45">
      <c r="A1943">
        <v>2007</v>
      </c>
      <c r="B1943">
        <v>7</v>
      </c>
      <c r="C1943" t="s">
        <v>50</v>
      </c>
      <c r="D1943" t="s">
        <v>27</v>
      </c>
      <c r="E1943">
        <v>5</v>
      </c>
      <c r="F1943">
        <v>-1.2219449962439568</v>
      </c>
      <c r="G1943">
        <v>5</v>
      </c>
      <c r="H1943">
        <v>-3</v>
      </c>
      <c r="I1943">
        <v>1.7780550037560432</v>
      </c>
      <c r="J1943">
        <v>8</v>
      </c>
      <c r="K1943">
        <v>1</v>
      </c>
      <c r="L1943">
        <v>4.1133217634880044</v>
      </c>
      <c r="M1943">
        <v>1.2</v>
      </c>
      <c r="N1943">
        <v>0.5</v>
      </c>
      <c r="O1943">
        <v>-1.6319302192896519E-2</v>
      </c>
      <c r="P1943">
        <v>3.1880709051297282</v>
      </c>
      <c r="Q1943">
        <v>-0.25075602004616326</v>
      </c>
      <c r="R1943">
        <v>3.6146697626418982</v>
      </c>
      <c r="S1943">
        <v>0.9</v>
      </c>
      <c r="T1943">
        <v>0.3</v>
      </c>
      <c r="U1943">
        <v>-8.50162475983052E-2</v>
      </c>
      <c r="V1943">
        <v>4.2640262809086336</v>
      </c>
    </row>
    <row r="1944" spans="1:22" x14ac:dyDescent="0.45">
      <c r="A1944">
        <v>2007</v>
      </c>
      <c r="B1944">
        <v>7</v>
      </c>
      <c r="C1944" t="s">
        <v>42</v>
      </c>
      <c r="D1944" t="s">
        <v>25</v>
      </c>
      <c r="E1944">
        <v>7</v>
      </c>
      <c r="F1944">
        <v>-1.2311481411549101</v>
      </c>
      <c r="G1944">
        <v>7</v>
      </c>
      <c r="H1944">
        <v>2.5</v>
      </c>
      <c r="I1944">
        <v>-3.7311481411549101</v>
      </c>
      <c r="J1944">
        <v>4.5</v>
      </c>
      <c r="K1944">
        <v>0</v>
      </c>
      <c r="L1944">
        <v>3.2696801994301992</v>
      </c>
      <c r="M1944">
        <v>0.8</v>
      </c>
      <c r="N1944">
        <v>0</v>
      </c>
      <c r="O1944">
        <v>-3.9039789208777112E-2</v>
      </c>
      <c r="P1944">
        <v>3.9674061996779386</v>
      </c>
      <c r="Q1944">
        <v>-5.8869347213660675E-2</v>
      </c>
      <c r="R1944">
        <v>3.0878386809269163</v>
      </c>
      <c r="S1944">
        <v>1.3</v>
      </c>
      <c r="T1944">
        <v>1</v>
      </c>
      <c r="U1944">
        <v>-0.14414275186640513</v>
      </c>
      <c r="V1944">
        <v>3.7238748093058733</v>
      </c>
    </row>
    <row r="1945" spans="1:22" x14ac:dyDescent="0.45">
      <c r="A1945">
        <v>2007</v>
      </c>
      <c r="B1945">
        <v>7</v>
      </c>
      <c r="C1945" t="s">
        <v>30</v>
      </c>
      <c r="D1945" t="s">
        <v>53</v>
      </c>
      <c r="E1945">
        <v>-2</v>
      </c>
      <c r="F1945">
        <v>-0.26843172469070264</v>
      </c>
      <c r="G1945">
        <v>-2</v>
      </c>
      <c r="H1945">
        <v>2</v>
      </c>
      <c r="I1945">
        <v>-2.2684317246907026</v>
      </c>
      <c r="J1945">
        <v>-4</v>
      </c>
      <c r="K1945">
        <v>1</v>
      </c>
      <c r="L1945">
        <v>4.4614703525168835</v>
      </c>
      <c r="M1945">
        <v>0.9</v>
      </c>
      <c r="N1945">
        <v>0.6</v>
      </c>
      <c r="O1945">
        <v>-4.927922553508831E-2</v>
      </c>
      <c r="P1945">
        <v>3.6841929355474248</v>
      </c>
      <c r="Q1945">
        <v>1.9136508395569952E-2</v>
      </c>
      <c r="R1945">
        <v>3.8654633030368331</v>
      </c>
      <c r="S1945">
        <v>0.8</v>
      </c>
      <c r="T1945">
        <v>0.8</v>
      </c>
      <c r="U1945">
        <v>-9.242953830309171E-2</v>
      </c>
      <c r="V1945">
        <v>4.667547598450815</v>
      </c>
    </row>
    <row r="1946" spans="1:22" x14ac:dyDescent="0.45">
      <c r="A1946">
        <v>2007</v>
      </c>
      <c r="B1946">
        <v>7</v>
      </c>
      <c r="C1946" t="s">
        <v>26</v>
      </c>
      <c r="D1946" t="s">
        <v>22</v>
      </c>
      <c r="E1946">
        <v>-21</v>
      </c>
      <c r="F1946">
        <v>-3.7579411550566677</v>
      </c>
      <c r="G1946">
        <v>-21</v>
      </c>
      <c r="H1946">
        <v>-15.5</v>
      </c>
      <c r="I1946">
        <v>11.742058844943333</v>
      </c>
      <c r="J1946">
        <v>-5.5</v>
      </c>
      <c r="K1946">
        <v>0</v>
      </c>
      <c r="L1946">
        <v>4.4343819294105336</v>
      </c>
      <c r="M1946">
        <v>0.7</v>
      </c>
      <c r="N1946">
        <v>0.1</v>
      </c>
      <c r="O1946">
        <v>0.19448306130927834</v>
      </c>
      <c r="P1946">
        <v>4.5123828079609485</v>
      </c>
      <c r="Q1946">
        <v>-7.7630458282480844E-2</v>
      </c>
      <c r="R1946">
        <v>4.6855789313026159</v>
      </c>
      <c r="S1946">
        <v>0.4</v>
      </c>
      <c r="T1946">
        <v>0.8</v>
      </c>
      <c r="U1946">
        <v>-0.10186313197070515</v>
      </c>
      <c r="V1946">
        <v>3.8695347459557987</v>
      </c>
    </row>
    <row r="1947" spans="1:22" x14ac:dyDescent="0.45">
      <c r="A1947">
        <v>2007</v>
      </c>
      <c r="B1947">
        <v>7</v>
      </c>
      <c r="C1947" t="s">
        <v>28</v>
      </c>
      <c r="D1947" t="s">
        <v>49</v>
      </c>
      <c r="E1947">
        <v>6</v>
      </c>
      <c r="F1947">
        <v>1.9881762433616641</v>
      </c>
      <c r="G1947">
        <v>6</v>
      </c>
      <c r="H1947">
        <v>9</v>
      </c>
      <c r="I1947">
        <v>-7.0118237566383357</v>
      </c>
      <c r="J1947">
        <v>-3</v>
      </c>
      <c r="K1947">
        <v>1</v>
      </c>
      <c r="L1947">
        <v>4.3528959928959932</v>
      </c>
      <c r="M1947">
        <v>0.3</v>
      </c>
      <c r="N1947">
        <v>0.5</v>
      </c>
      <c r="O1947">
        <v>-4.7674928842526172E-2</v>
      </c>
      <c r="P1947">
        <v>4.0979106971459913</v>
      </c>
      <c r="Q1947">
        <v>2.5186966142409277E-2</v>
      </c>
      <c r="R1947">
        <v>3.9647810033104149</v>
      </c>
      <c r="S1947">
        <v>0.9</v>
      </c>
      <c r="T1947">
        <v>0.5</v>
      </c>
      <c r="U1947">
        <v>-5.9840337996851668E-3</v>
      </c>
      <c r="V1947">
        <v>4.2852204374572791</v>
      </c>
    </row>
    <row r="1948" spans="1:22" x14ac:dyDescent="0.45">
      <c r="A1948">
        <v>2007</v>
      </c>
      <c r="B1948">
        <v>7</v>
      </c>
      <c r="C1948" t="s">
        <v>47</v>
      </c>
      <c r="D1948" t="s">
        <v>37</v>
      </c>
      <c r="E1948">
        <v>18</v>
      </c>
      <c r="F1948">
        <v>10.506216646610655</v>
      </c>
      <c r="G1948">
        <v>18</v>
      </c>
      <c r="H1948">
        <v>9.5</v>
      </c>
      <c r="I1948">
        <v>1.006216646610655</v>
      </c>
      <c r="J1948">
        <v>8.5</v>
      </c>
      <c r="K1948">
        <v>1</v>
      </c>
      <c r="L1948">
        <v>3.8145254010695191</v>
      </c>
      <c r="M1948">
        <v>0.7</v>
      </c>
      <c r="N1948">
        <v>0.6</v>
      </c>
      <c r="O1948">
        <v>-0.30498830411675282</v>
      </c>
      <c r="P1948">
        <v>3.9828181504485856</v>
      </c>
      <c r="Q1948">
        <v>-2.1713363963636722E-2</v>
      </c>
      <c r="R1948">
        <v>5.1215206547414791</v>
      </c>
      <c r="S1948">
        <v>0.5</v>
      </c>
      <c r="T1948">
        <v>0.4</v>
      </c>
      <c r="U1948">
        <v>2.630125597071286E-2</v>
      </c>
      <c r="V1948">
        <v>4.6093735671792944</v>
      </c>
    </row>
    <row r="1949" spans="1:22" x14ac:dyDescent="0.45">
      <c r="A1949">
        <v>2007</v>
      </c>
      <c r="B1949">
        <v>7</v>
      </c>
      <c r="C1949" t="s">
        <v>36</v>
      </c>
      <c r="D1949" t="s">
        <v>45</v>
      </c>
      <c r="E1949">
        <v>2</v>
      </c>
      <c r="F1949">
        <v>2.1337140543048134</v>
      </c>
      <c r="G1949">
        <v>2</v>
      </c>
      <c r="H1949">
        <v>9</v>
      </c>
      <c r="I1949">
        <v>-6.8662859456951866</v>
      </c>
      <c r="J1949">
        <v>-7</v>
      </c>
      <c r="K1949">
        <v>1</v>
      </c>
      <c r="L1949">
        <v>4.4137252747252749</v>
      </c>
      <c r="M1949">
        <v>1.4</v>
      </c>
      <c r="N1949">
        <v>0.6</v>
      </c>
      <c r="O1949">
        <v>-7.9541308336100291E-2</v>
      </c>
      <c r="P1949">
        <v>3.9746213089979072</v>
      </c>
      <c r="Q1949">
        <v>-7.7498266820378664E-2</v>
      </c>
      <c r="R1949">
        <v>4.5526809917552047</v>
      </c>
      <c r="S1949">
        <v>0.7</v>
      </c>
      <c r="T1949">
        <v>0.7</v>
      </c>
      <c r="U1949">
        <v>-3.2327434039968142E-2</v>
      </c>
      <c r="V1949">
        <v>4.7360954177401542</v>
      </c>
    </row>
    <row r="1950" spans="1:22" x14ac:dyDescent="0.45">
      <c r="A1950">
        <v>2007</v>
      </c>
      <c r="B1950">
        <v>7</v>
      </c>
      <c r="C1950" t="s">
        <v>32</v>
      </c>
      <c r="D1950" t="s">
        <v>40</v>
      </c>
      <c r="E1950">
        <v>7</v>
      </c>
      <c r="F1950">
        <v>3.9731304491462875</v>
      </c>
      <c r="G1950">
        <v>7</v>
      </c>
      <c r="H1950">
        <v>6</v>
      </c>
      <c r="I1950">
        <v>-2.0268695508537125</v>
      </c>
      <c r="J1950">
        <v>1</v>
      </c>
      <c r="K1950">
        <v>0</v>
      </c>
      <c r="L1950">
        <v>3.4206302923083109</v>
      </c>
      <c r="M1950">
        <v>0.2</v>
      </c>
      <c r="N1950">
        <v>0.3</v>
      </c>
      <c r="O1950">
        <v>-3.8443825394076828E-2</v>
      </c>
      <c r="P1950">
        <v>4.5308558979147211</v>
      </c>
      <c r="Q1950">
        <v>4.7992642625862537E-2</v>
      </c>
      <c r="R1950">
        <v>3.6885834998334999</v>
      </c>
      <c r="S1950">
        <v>0.8</v>
      </c>
      <c r="T1950">
        <v>0.8</v>
      </c>
      <c r="U1950">
        <v>3.4599537864576785E-3</v>
      </c>
      <c r="V1950">
        <v>5.0181493904309891</v>
      </c>
    </row>
    <row r="1951" spans="1:22" x14ac:dyDescent="0.45">
      <c r="A1951">
        <v>2007</v>
      </c>
      <c r="B1951">
        <v>7</v>
      </c>
      <c r="C1951" t="s">
        <v>38</v>
      </c>
      <c r="D1951" t="s">
        <v>39</v>
      </c>
      <c r="E1951">
        <v>-2</v>
      </c>
      <c r="F1951">
        <v>2.629550785844236</v>
      </c>
      <c r="G1951">
        <v>-2</v>
      </c>
      <c r="H1951">
        <v>1</v>
      </c>
      <c r="I1951">
        <v>1.629550785844236</v>
      </c>
      <c r="J1951">
        <v>-3</v>
      </c>
      <c r="K1951">
        <v>0</v>
      </c>
      <c r="L1951">
        <v>3.5201077653283539</v>
      </c>
      <c r="M1951">
        <v>0.9</v>
      </c>
      <c r="N1951">
        <v>0.6</v>
      </c>
      <c r="O1951">
        <v>-0.14823606744987114</v>
      </c>
      <c r="P1951">
        <v>5.1329648859912016</v>
      </c>
      <c r="Q1951">
        <v>-6.8615317102462492E-2</v>
      </c>
      <c r="R1951">
        <v>4.1356143713266134</v>
      </c>
      <c r="S1951">
        <v>1.1000000000000001</v>
      </c>
      <c r="T1951">
        <v>0.8</v>
      </c>
      <c r="U1951">
        <v>-0.15685233120711523</v>
      </c>
      <c r="V1951">
        <v>4.929597369453508</v>
      </c>
    </row>
    <row r="1952" spans="1:22" x14ac:dyDescent="0.45">
      <c r="A1952">
        <v>2007</v>
      </c>
      <c r="B1952">
        <v>7</v>
      </c>
      <c r="C1952" t="s">
        <v>35</v>
      </c>
      <c r="D1952" t="s">
        <v>23</v>
      </c>
      <c r="E1952">
        <v>10</v>
      </c>
      <c r="F1952">
        <v>4.1902757865460902</v>
      </c>
      <c r="G1952">
        <v>10</v>
      </c>
      <c r="H1952">
        <v>9.5</v>
      </c>
      <c r="I1952">
        <v>-5.3097242134539098</v>
      </c>
      <c r="J1952">
        <v>0.5</v>
      </c>
      <c r="K1952">
        <v>0</v>
      </c>
      <c r="L1952">
        <v>5.019884821562453</v>
      </c>
      <c r="M1952">
        <v>0.7</v>
      </c>
      <c r="N1952">
        <v>1.2</v>
      </c>
      <c r="O1952">
        <v>-0.19770111747449665</v>
      </c>
      <c r="P1952">
        <v>2.3828163546120207</v>
      </c>
      <c r="Q1952">
        <v>-0.17863003962466559</v>
      </c>
      <c r="R1952">
        <v>4.4281277056277055</v>
      </c>
      <c r="S1952">
        <v>0.5</v>
      </c>
      <c r="T1952">
        <v>0.9</v>
      </c>
      <c r="U1952">
        <v>5.2687257727886017E-2</v>
      </c>
      <c r="V1952">
        <v>3.6092828869504734</v>
      </c>
    </row>
    <row r="1953" spans="1:22" x14ac:dyDescent="0.45">
      <c r="A1953">
        <v>2007</v>
      </c>
      <c r="B1953">
        <v>7</v>
      </c>
      <c r="C1953" t="s">
        <v>24</v>
      </c>
      <c r="D1953" t="s">
        <v>44</v>
      </c>
      <c r="E1953">
        <v>-3</v>
      </c>
      <c r="F1953">
        <v>7.6198094418915856</v>
      </c>
      <c r="G1953">
        <v>-3</v>
      </c>
      <c r="H1953">
        <v>5.5</v>
      </c>
      <c r="I1953">
        <v>2.1198094418915856</v>
      </c>
      <c r="J1953">
        <v>-8.5</v>
      </c>
      <c r="K1953">
        <v>0</v>
      </c>
      <c r="L1953">
        <v>3.8840005651383365</v>
      </c>
      <c r="M1953">
        <v>0.5</v>
      </c>
      <c r="N1953">
        <v>0.8</v>
      </c>
      <c r="O1953">
        <v>-0.10674321531161526</v>
      </c>
      <c r="P1953">
        <v>3.7072809053691409</v>
      </c>
      <c r="Q1953">
        <v>-7.4991267917418947E-2</v>
      </c>
      <c r="R1953">
        <v>4.9586478807458079</v>
      </c>
      <c r="S1953">
        <v>0.6</v>
      </c>
      <c r="T1953">
        <v>0.2</v>
      </c>
      <c r="U1953">
        <v>9.7744247442048265E-2</v>
      </c>
      <c r="V1953">
        <v>3.8594040155247051</v>
      </c>
    </row>
    <row r="1954" spans="1:22" x14ac:dyDescent="0.45">
      <c r="A1954">
        <v>2007</v>
      </c>
      <c r="B1954">
        <v>7</v>
      </c>
      <c r="C1954" t="s">
        <v>51</v>
      </c>
      <c r="D1954" t="s">
        <v>43</v>
      </c>
      <c r="E1954">
        <v>27</v>
      </c>
      <c r="F1954">
        <v>2.2252493533809226</v>
      </c>
      <c r="G1954">
        <v>27</v>
      </c>
      <c r="H1954">
        <v>9</v>
      </c>
      <c r="I1954">
        <v>-6.7747506466190774</v>
      </c>
      <c r="J1954">
        <v>18</v>
      </c>
      <c r="K1954">
        <v>0</v>
      </c>
      <c r="L1954">
        <v>3.9014243088539766</v>
      </c>
      <c r="M1954">
        <v>0.7</v>
      </c>
      <c r="N1954">
        <v>0.7</v>
      </c>
      <c r="O1954">
        <v>-5.3528568699387637E-2</v>
      </c>
      <c r="P1954">
        <v>4.0343291909240184</v>
      </c>
      <c r="Q1954">
        <v>-2.653702440157486E-2</v>
      </c>
      <c r="R1954">
        <v>3.4596917414308721</v>
      </c>
      <c r="S1954">
        <v>0.6</v>
      </c>
      <c r="T1954">
        <v>0.4</v>
      </c>
      <c r="U1954">
        <v>-8.0007065522580662E-2</v>
      </c>
      <c r="V1954">
        <v>4.301409791898922</v>
      </c>
    </row>
    <row r="1955" spans="1:22" x14ac:dyDescent="0.45">
      <c r="A1955">
        <v>2007</v>
      </c>
      <c r="B1955">
        <v>7</v>
      </c>
      <c r="C1955" t="s">
        <v>41</v>
      </c>
      <c r="D1955" t="s">
        <v>52</v>
      </c>
      <c r="E1955">
        <v>3</v>
      </c>
      <c r="F1955">
        <v>-4.1300452814161615E-2</v>
      </c>
      <c r="G1955">
        <v>3</v>
      </c>
      <c r="H1955">
        <v>-4</v>
      </c>
      <c r="I1955">
        <v>3.9586995471858382</v>
      </c>
      <c r="J1955">
        <v>7</v>
      </c>
      <c r="K1955">
        <v>1</v>
      </c>
      <c r="L1955">
        <v>4.3336231643793486</v>
      </c>
      <c r="M1955">
        <v>0.7</v>
      </c>
      <c r="N1955">
        <v>0.4</v>
      </c>
      <c r="O1955">
        <v>1.7220089924240154E-2</v>
      </c>
      <c r="P1955">
        <v>3.2875991930326292</v>
      </c>
      <c r="Q1955">
        <v>-0.2369822956988325</v>
      </c>
      <c r="R1955">
        <v>4.8602204360004873</v>
      </c>
      <c r="S1955">
        <v>1.5</v>
      </c>
      <c r="T1955">
        <v>0.8</v>
      </c>
      <c r="U1955">
        <v>3.2530413364303741E-2</v>
      </c>
      <c r="V1955">
        <v>4.4104370522912726</v>
      </c>
    </row>
    <row r="1956" spans="1:22" x14ac:dyDescent="0.45">
      <c r="A1956">
        <v>2007</v>
      </c>
      <c r="B1956">
        <v>7</v>
      </c>
      <c r="C1956" t="s">
        <v>33</v>
      </c>
      <c r="D1956" t="s">
        <v>48</v>
      </c>
      <c r="E1956">
        <v>-22</v>
      </c>
      <c r="F1956">
        <v>-0.49355496510883379</v>
      </c>
      <c r="G1956">
        <v>-22</v>
      </c>
      <c r="H1956">
        <v>-3</v>
      </c>
      <c r="I1956">
        <v>2.5064450348911662</v>
      </c>
      <c r="J1956">
        <v>-19</v>
      </c>
      <c r="K1956">
        <v>0</v>
      </c>
      <c r="L1956">
        <v>4.2407561997685832</v>
      </c>
      <c r="M1956">
        <v>0.3</v>
      </c>
      <c r="N1956">
        <v>0.4</v>
      </c>
      <c r="O1956">
        <v>0.20344943394942661</v>
      </c>
      <c r="P1956">
        <v>5.1324342324342327</v>
      </c>
      <c r="Q1956">
        <v>9.7749601625249979E-3</v>
      </c>
      <c r="R1956">
        <v>5.8347498631399564</v>
      </c>
      <c r="S1956">
        <v>0.6</v>
      </c>
      <c r="T1956">
        <v>0.4</v>
      </c>
      <c r="U1956">
        <v>6.0115763139689769E-2</v>
      </c>
      <c r="V1956">
        <v>3.1529327013770989</v>
      </c>
    </row>
    <row r="1957" spans="1:22" x14ac:dyDescent="0.45">
      <c r="A1957">
        <v>2007</v>
      </c>
      <c r="B1957">
        <v>8</v>
      </c>
      <c r="C1957" t="s">
        <v>33</v>
      </c>
      <c r="D1957" t="s">
        <v>29</v>
      </c>
      <c r="E1957">
        <v>-24</v>
      </c>
      <c r="F1957">
        <v>-4.429177831054524</v>
      </c>
      <c r="G1957">
        <v>-24</v>
      </c>
      <c r="H1957">
        <v>-7</v>
      </c>
      <c r="I1957">
        <v>2.570822168945476</v>
      </c>
      <c r="J1957">
        <v>-17</v>
      </c>
      <c r="K1957">
        <v>0</v>
      </c>
      <c r="L1957">
        <v>4.247574381586765</v>
      </c>
      <c r="M1957">
        <v>0.4</v>
      </c>
      <c r="N1957">
        <v>0.3</v>
      </c>
      <c r="O1957">
        <v>0.18901650889854943</v>
      </c>
      <c r="P1957">
        <v>4.877609671030724</v>
      </c>
      <c r="Q1957">
        <v>2.0895117887214298E-3</v>
      </c>
      <c r="R1957">
        <v>3.8863654525728828</v>
      </c>
      <c r="S1957">
        <v>0.6</v>
      </c>
      <c r="T1957">
        <v>0.3</v>
      </c>
      <c r="U1957">
        <v>-8.2706817640818289E-2</v>
      </c>
      <c r="V1957">
        <v>4.4559031743783484</v>
      </c>
    </row>
    <row r="1958" spans="1:22" x14ac:dyDescent="0.45">
      <c r="A1958">
        <v>2007</v>
      </c>
      <c r="B1958">
        <v>8</v>
      </c>
      <c r="C1958" t="s">
        <v>25</v>
      </c>
      <c r="D1958" t="s">
        <v>24</v>
      </c>
      <c r="E1958">
        <v>-9</v>
      </c>
      <c r="F1958">
        <v>2.2836434150976421</v>
      </c>
      <c r="G1958">
        <v>-9</v>
      </c>
      <c r="H1958">
        <v>6</v>
      </c>
      <c r="I1958">
        <v>-3.7163565849023579</v>
      </c>
      <c r="J1958">
        <v>-15</v>
      </c>
      <c r="K1958">
        <v>1</v>
      </c>
      <c r="L1958">
        <v>3.2640886809269163</v>
      </c>
      <c r="M1958">
        <v>1.2</v>
      </c>
      <c r="N1958">
        <v>1</v>
      </c>
      <c r="O1958">
        <v>-0.15288309752364287</v>
      </c>
      <c r="P1958">
        <v>3.7038748093058738</v>
      </c>
      <c r="Q1958">
        <v>-7.5427870912194526E-3</v>
      </c>
      <c r="R1958">
        <v>3.5118514423313187</v>
      </c>
      <c r="S1958">
        <v>0.6</v>
      </c>
      <c r="T1958">
        <v>0.8</v>
      </c>
      <c r="U1958">
        <v>-0.13338416780445114</v>
      </c>
      <c r="V1958">
        <v>3.869780905369141</v>
      </c>
    </row>
    <row r="1959" spans="1:22" x14ac:dyDescent="0.45">
      <c r="A1959">
        <v>2007</v>
      </c>
      <c r="B1959">
        <v>8</v>
      </c>
      <c r="C1959" t="s">
        <v>41</v>
      </c>
      <c r="D1959" t="s">
        <v>40</v>
      </c>
      <c r="E1959">
        <v>-11</v>
      </c>
      <c r="F1959">
        <v>-1.4262042860333706</v>
      </c>
      <c r="G1959">
        <v>-11</v>
      </c>
      <c r="H1959">
        <v>-4</v>
      </c>
      <c r="I1959">
        <v>2.5737957139666294</v>
      </c>
      <c r="J1959">
        <v>-7</v>
      </c>
      <c r="K1959">
        <v>0</v>
      </c>
      <c r="L1959">
        <v>4.5983290467322897</v>
      </c>
      <c r="M1959">
        <v>0.8</v>
      </c>
      <c r="N1959">
        <v>0.5</v>
      </c>
      <c r="O1959">
        <v>1.5746937535846679E-2</v>
      </c>
      <c r="P1959">
        <v>3.4899676140852613</v>
      </c>
      <c r="Q1959">
        <v>-0.18150668299065978</v>
      </c>
      <c r="R1959">
        <v>3.8385834998334998</v>
      </c>
      <c r="S1959">
        <v>0.8</v>
      </c>
      <c r="T1959">
        <v>0.9</v>
      </c>
      <c r="U1959">
        <v>1.5678826553491999E-2</v>
      </c>
      <c r="V1959">
        <v>5.0206703988343504</v>
      </c>
    </row>
    <row r="1960" spans="1:22" x14ac:dyDescent="0.45">
      <c r="A1960">
        <v>2007</v>
      </c>
      <c r="B1960">
        <v>8</v>
      </c>
      <c r="C1960" t="s">
        <v>37</v>
      </c>
      <c r="D1960" t="s">
        <v>22</v>
      </c>
      <c r="E1960">
        <v>-3</v>
      </c>
      <c r="F1960">
        <v>-1.1895588088136142</v>
      </c>
      <c r="G1960">
        <v>-3</v>
      </c>
      <c r="H1960">
        <v>-10</v>
      </c>
      <c r="I1960">
        <v>8.8104411911863849</v>
      </c>
      <c r="J1960">
        <v>7</v>
      </c>
      <c r="K1960">
        <v>1</v>
      </c>
      <c r="L1960">
        <v>5.1827246681194046</v>
      </c>
      <c r="M1960">
        <v>0.4</v>
      </c>
      <c r="N1960">
        <v>0.5</v>
      </c>
      <c r="O1960">
        <v>3.6625460163794192E-2</v>
      </c>
      <c r="P1960">
        <v>4.672194079999807</v>
      </c>
      <c r="Q1960">
        <v>-8.6006458280034725E-2</v>
      </c>
      <c r="R1960">
        <v>4.8784360741597581</v>
      </c>
      <c r="S1960">
        <v>0.5</v>
      </c>
      <c r="T1960">
        <v>0.9</v>
      </c>
      <c r="U1960">
        <v>-0.10549923561131365</v>
      </c>
      <c r="V1960">
        <v>3.769910685805423</v>
      </c>
    </row>
    <row r="1961" spans="1:22" x14ac:dyDescent="0.45">
      <c r="A1961">
        <v>2007</v>
      </c>
      <c r="B1961">
        <v>8</v>
      </c>
      <c r="C1961" t="s">
        <v>44</v>
      </c>
      <c r="D1961" t="s">
        <v>35</v>
      </c>
      <c r="E1961">
        <v>-7</v>
      </c>
      <c r="F1961">
        <v>-0.9637373196825223</v>
      </c>
      <c r="G1961">
        <v>-7</v>
      </c>
      <c r="H1961">
        <v>1</v>
      </c>
      <c r="I1961">
        <v>-1.9637373196825223</v>
      </c>
      <c r="J1961">
        <v>-8</v>
      </c>
      <c r="K1961">
        <v>1</v>
      </c>
      <c r="L1961">
        <v>5.045780233686985</v>
      </c>
      <c r="M1961">
        <v>0.5</v>
      </c>
      <c r="N1961">
        <v>0.2</v>
      </c>
      <c r="O1961">
        <v>9.6294099827834434E-2</v>
      </c>
      <c r="P1961">
        <v>3.8730882260510207</v>
      </c>
      <c r="Q1961">
        <v>-1.2829914677462135E-2</v>
      </c>
      <c r="R1961">
        <v>5.0247669764446083</v>
      </c>
      <c r="S1961">
        <v>0.6</v>
      </c>
      <c r="T1961">
        <v>0.8</v>
      </c>
      <c r="U1961">
        <v>-0.15697806177608115</v>
      </c>
      <c r="V1961">
        <v>2.3626774657231318</v>
      </c>
    </row>
    <row r="1962" spans="1:22" x14ac:dyDescent="0.45">
      <c r="A1962">
        <v>2007</v>
      </c>
      <c r="B1962">
        <v>8</v>
      </c>
      <c r="C1962" t="s">
        <v>31</v>
      </c>
      <c r="D1962" t="s">
        <v>51</v>
      </c>
      <c r="E1962">
        <v>-7</v>
      </c>
      <c r="F1962">
        <v>7.7620784011695863</v>
      </c>
      <c r="G1962">
        <v>-7</v>
      </c>
      <c r="H1962">
        <v>-3</v>
      </c>
      <c r="I1962">
        <v>10.762078401169585</v>
      </c>
      <c r="J1962">
        <v>-4</v>
      </c>
      <c r="K1962">
        <v>0</v>
      </c>
      <c r="L1962">
        <v>4.4313835506598664</v>
      </c>
      <c r="M1962">
        <v>1.2</v>
      </c>
      <c r="N1962">
        <v>1.3</v>
      </c>
      <c r="O1962">
        <v>-0.1539159315479931</v>
      </c>
      <c r="P1962">
        <v>5.0527581862264359</v>
      </c>
      <c r="Q1962">
        <v>9.4630030998347645E-2</v>
      </c>
      <c r="R1962">
        <v>3.9426743088539764</v>
      </c>
      <c r="S1962">
        <v>0.8</v>
      </c>
      <c r="T1962">
        <v>0.8</v>
      </c>
      <c r="U1962">
        <v>-7.8149055483508645E-2</v>
      </c>
      <c r="V1962">
        <v>3.6384958575906849</v>
      </c>
    </row>
    <row r="1963" spans="1:22" x14ac:dyDescent="0.45">
      <c r="A1963">
        <v>2007</v>
      </c>
      <c r="B1963">
        <v>8</v>
      </c>
      <c r="C1963" t="s">
        <v>39</v>
      </c>
      <c r="D1963" t="s">
        <v>30</v>
      </c>
      <c r="E1963">
        <v>4</v>
      </c>
      <c r="F1963">
        <v>5.8582545573097722</v>
      </c>
      <c r="G1963">
        <v>4</v>
      </c>
      <c r="H1963">
        <v>7</v>
      </c>
      <c r="I1963">
        <v>-1.1417454426902278</v>
      </c>
      <c r="J1963">
        <v>-3</v>
      </c>
      <c r="K1963">
        <v>1</v>
      </c>
      <c r="L1963">
        <v>3.8573535017613962</v>
      </c>
      <c r="M1963">
        <v>1</v>
      </c>
      <c r="N1963">
        <v>0.7</v>
      </c>
      <c r="O1963">
        <v>-0.14577826475590677</v>
      </c>
      <c r="P1963">
        <v>4.9503576033716366</v>
      </c>
      <c r="Q1963">
        <v>-3.850077417499044E-2</v>
      </c>
      <c r="R1963">
        <v>4.1364703525168824</v>
      </c>
      <c r="S1963">
        <v>1</v>
      </c>
      <c r="T1963">
        <v>0.4</v>
      </c>
      <c r="U1963">
        <v>-5.5852837292730814E-2</v>
      </c>
      <c r="V1963">
        <v>3.7049000062544954</v>
      </c>
    </row>
    <row r="1964" spans="1:22" x14ac:dyDescent="0.45">
      <c r="A1964">
        <v>2007</v>
      </c>
      <c r="B1964">
        <v>8</v>
      </c>
      <c r="C1964" t="s">
        <v>27</v>
      </c>
      <c r="D1964" t="s">
        <v>32</v>
      </c>
      <c r="E1964">
        <v>-10</v>
      </c>
      <c r="F1964">
        <v>1.6917318500949876</v>
      </c>
      <c r="G1964">
        <v>-10</v>
      </c>
      <c r="H1964">
        <v>3</v>
      </c>
      <c r="I1964">
        <v>-1.3082681499050124</v>
      </c>
      <c r="J1964">
        <v>-13</v>
      </c>
      <c r="K1964">
        <v>1</v>
      </c>
      <c r="L1964">
        <v>3.7659302668435792</v>
      </c>
      <c r="M1964">
        <v>0.8</v>
      </c>
      <c r="N1964">
        <v>0.2</v>
      </c>
      <c r="O1964">
        <v>-5.45709044346782E-2</v>
      </c>
      <c r="P1964">
        <v>4.2099086338498095</v>
      </c>
      <c r="Q1964">
        <v>-7.7081473339154077E-3</v>
      </c>
      <c r="R1964">
        <v>3.404865586425958</v>
      </c>
      <c r="S1964">
        <v>0.1</v>
      </c>
      <c r="T1964">
        <v>0.3</v>
      </c>
      <c r="U1964">
        <v>-2.5205085870953613E-3</v>
      </c>
      <c r="V1964">
        <v>4.3427606598194837</v>
      </c>
    </row>
    <row r="1965" spans="1:22" x14ac:dyDescent="0.45">
      <c r="A1965">
        <v>2007</v>
      </c>
      <c r="B1965">
        <v>8</v>
      </c>
      <c r="C1965" t="s">
        <v>53</v>
      </c>
      <c r="D1965" t="s">
        <v>34</v>
      </c>
      <c r="E1965">
        <v>25</v>
      </c>
      <c r="F1965">
        <v>7.2728174178689438</v>
      </c>
      <c r="G1965">
        <v>25</v>
      </c>
      <c r="H1965">
        <v>10</v>
      </c>
      <c r="I1965">
        <v>-2.7271825821310562</v>
      </c>
      <c r="J1965">
        <v>15</v>
      </c>
      <c r="K1965">
        <v>0</v>
      </c>
      <c r="L1965">
        <v>3.8270794646529942</v>
      </c>
      <c r="M1965">
        <v>1</v>
      </c>
      <c r="N1965">
        <v>1</v>
      </c>
      <c r="O1965">
        <v>-0.16362217798573664</v>
      </c>
      <c r="P1965">
        <v>4.5518613239410115</v>
      </c>
      <c r="Q1965">
        <v>2.8978631813729748E-2</v>
      </c>
      <c r="R1965">
        <v>4.2626627256547165</v>
      </c>
      <c r="S1965">
        <v>0.4</v>
      </c>
      <c r="T1965">
        <v>0.8</v>
      </c>
      <c r="U1965">
        <v>2.4649114667032495E-2</v>
      </c>
      <c r="V1965">
        <v>4.0998190943043884</v>
      </c>
    </row>
    <row r="1966" spans="1:22" x14ac:dyDescent="0.45">
      <c r="A1966">
        <v>2007</v>
      </c>
      <c r="B1966">
        <v>8</v>
      </c>
      <c r="C1966" t="s">
        <v>48</v>
      </c>
      <c r="D1966" t="s">
        <v>42</v>
      </c>
      <c r="E1966">
        <v>-1</v>
      </c>
      <c r="F1966">
        <v>1.1183389300302551</v>
      </c>
      <c r="G1966">
        <v>-1</v>
      </c>
      <c r="H1966">
        <v>3.5</v>
      </c>
      <c r="I1966">
        <v>-2.3816610699697449</v>
      </c>
      <c r="J1966">
        <v>-4.5</v>
      </c>
      <c r="K1966">
        <v>1</v>
      </c>
      <c r="L1966">
        <v>5.942180203697232</v>
      </c>
      <c r="M1966">
        <v>0.6</v>
      </c>
      <c r="N1966">
        <v>0.5</v>
      </c>
      <c r="O1966">
        <v>6.2810495952049128E-2</v>
      </c>
      <c r="P1966">
        <v>3.1879327013770991</v>
      </c>
      <c r="Q1966">
        <v>8.9642419187908363E-3</v>
      </c>
      <c r="R1966">
        <v>3.3456801994301992</v>
      </c>
      <c r="S1966">
        <v>0.8</v>
      </c>
      <c r="T1966">
        <v>0</v>
      </c>
      <c r="U1966">
        <v>-8.9715004048144479E-3</v>
      </c>
      <c r="V1966">
        <v>4.0292117552334945</v>
      </c>
    </row>
    <row r="1967" spans="1:22" x14ac:dyDescent="0.45">
      <c r="A1967">
        <v>2007</v>
      </c>
      <c r="B1967">
        <v>8</v>
      </c>
      <c r="C1967" t="s">
        <v>45</v>
      </c>
      <c r="D1967" t="s">
        <v>26</v>
      </c>
      <c r="E1967">
        <v>45</v>
      </c>
      <c r="F1967">
        <v>10.408431280197332</v>
      </c>
      <c r="G1967">
        <v>45</v>
      </c>
      <c r="H1967">
        <v>15</v>
      </c>
      <c r="I1967">
        <v>-4.5915687198026678</v>
      </c>
      <c r="J1967">
        <v>30</v>
      </c>
      <c r="K1967">
        <v>0</v>
      </c>
      <c r="L1967">
        <v>4.3302783943526064</v>
      </c>
      <c r="M1967">
        <v>0.7</v>
      </c>
      <c r="N1967">
        <v>0.6</v>
      </c>
      <c r="O1967">
        <v>-2.6931785777363937E-2</v>
      </c>
      <c r="P1967">
        <v>4.5227620844068213</v>
      </c>
      <c r="Q1967">
        <v>-9.1969762892852008E-3</v>
      </c>
      <c r="R1967">
        <v>4.3347578692601578</v>
      </c>
      <c r="S1967">
        <v>0.5</v>
      </c>
      <c r="T1967">
        <v>0.1</v>
      </c>
      <c r="U1967">
        <v>0.27954556966552913</v>
      </c>
      <c r="V1967">
        <v>4.7052399508180915</v>
      </c>
    </row>
    <row r="1968" spans="1:22" x14ac:dyDescent="0.45">
      <c r="A1968">
        <v>2007</v>
      </c>
      <c r="B1968">
        <v>8</v>
      </c>
      <c r="C1968" t="s">
        <v>49</v>
      </c>
      <c r="D1968" t="s">
        <v>47</v>
      </c>
      <c r="E1968">
        <v>-21</v>
      </c>
      <c r="F1968">
        <v>-5.4469133402914407</v>
      </c>
      <c r="G1968">
        <v>-21</v>
      </c>
      <c r="H1968">
        <v>-1</v>
      </c>
      <c r="I1968">
        <v>-4.4469133402914407</v>
      </c>
      <c r="J1968">
        <v>-20</v>
      </c>
      <c r="K1968">
        <v>1</v>
      </c>
      <c r="L1968">
        <v>3.9527408695311506</v>
      </c>
      <c r="M1968">
        <v>0.9</v>
      </c>
      <c r="N1968">
        <v>0.5</v>
      </c>
      <c r="O1968">
        <v>-8.2324658469508476E-3</v>
      </c>
      <c r="P1968">
        <v>4.2423632946001364</v>
      </c>
      <c r="Q1968">
        <v>-2.1619597785277708E-2</v>
      </c>
      <c r="R1968">
        <v>3.8749649615090798</v>
      </c>
      <c r="S1968">
        <v>1</v>
      </c>
      <c r="T1968">
        <v>0.6</v>
      </c>
      <c r="U1968">
        <v>-0.32572860478016497</v>
      </c>
      <c r="V1968">
        <v>4.0092395551308595</v>
      </c>
    </row>
    <row r="1969" spans="1:22" x14ac:dyDescent="0.45">
      <c r="A1969">
        <v>2007</v>
      </c>
      <c r="B1969">
        <v>8</v>
      </c>
      <c r="C1969" t="s">
        <v>46</v>
      </c>
      <c r="D1969" t="s">
        <v>52</v>
      </c>
      <c r="E1969">
        <v>-6</v>
      </c>
      <c r="F1969">
        <v>5.6518581238578722</v>
      </c>
      <c r="G1969">
        <v>-6</v>
      </c>
      <c r="H1969">
        <v>3</v>
      </c>
      <c r="I1969">
        <v>2.6518581238578722</v>
      </c>
      <c r="J1969">
        <v>-9</v>
      </c>
      <c r="K1969">
        <v>0</v>
      </c>
      <c r="L1969">
        <v>3.1973055745424164</v>
      </c>
      <c r="M1969">
        <v>0.9</v>
      </c>
      <c r="N1969">
        <v>0.9</v>
      </c>
      <c r="O1969">
        <v>-3.7080678329225306E-2</v>
      </c>
      <c r="P1969">
        <v>4.5992082917082913</v>
      </c>
      <c r="Q1969">
        <v>-0.14762646564182785</v>
      </c>
      <c r="R1969">
        <v>4.7045061502862016</v>
      </c>
      <c r="S1969">
        <v>1.4</v>
      </c>
      <c r="T1969">
        <v>0.9</v>
      </c>
      <c r="U1969">
        <v>9.5304890789026764E-2</v>
      </c>
      <c r="V1969">
        <v>4.48102528758539</v>
      </c>
    </row>
    <row r="1970" spans="1:22" x14ac:dyDescent="0.45">
      <c r="A1970">
        <v>2007</v>
      </c>
      <c r="B1970">
        <v>9</v>
      </c>
      <c r="C1970" t="s">
        <v>47</v>
      </c>
      <c r="D1970" t="s">
        <v>28</v>
      </c>
      <c r="E1970">
        <v>4</v>
      </c>
      <c r="F1970">
        <v>8.2337761707416952</v>
      </c>
      <c r="G1970">
        <v>4</v>
      </c>
      <c r="H1970">
        <v>3.5</v>
      </c>
      <c r="I1970">
        <v>4.7337761707416952</v>
      </c>
      <c r="J1970">
        <v>0.5</v>
      </c>
      <c r="K1970">
        <v>1</v>
      </c>
      <c r="L1970">
        <v>3.6680205170646345</v>
      </c>
      <c r="M1970">
        <v>1.1000000000000001</v>
      </c>
      <c r="N1970">
        <v>0.5</v>
      </c>
      <c r="O1970">
        <v>-0.34110023941385348</v>
      </c>
      <c r="P1970">
        <v>4.1243189202102242</v>
      </c>
      <c r="Q1970">
        <v>-2.2166805608376788E-2</v>
      </c>
      <c r="R1970">
        <v>4.2013086913086912</v>
      </c>
      <c r="S1970">
        <v>0.6</v>
      </c>
      <c r="T1970">
        <v>0.4</v>
      </c>
      <c r="U1970">
        <v>-5.4523210831064393E-2</v>
      </c>
      <c r="V1970">
        <v>4.2862183894536843</v>
      </c>
    </row>
    <row r="1971" spans="1:22" x14ac:dyDescent="0.45">
      <c r="A1971">
        <v>2007</v>
      </c>
      <c r="B1971">
        <v>9</v>
      </c>
      <c r="C1971" t="s">
        <v>40</v>
      </c>
      <c r="D1971" t="s">
        <v>27</v>
      </c>
      <c r="E1971">
        <v>12</v>
      </c>
      <c r="F1971">
        <v>1.9555755572422879</v>
      </c>
      <c r="G1971">
        <v>12</v>
      </c>
      <c r="H1971">
        <v>-1</v>
      </c>
      <c r="I1971">
        <v>2.9555755572422879</v>
      </c>
      <c r="J1971">
        <v>13</v>
      </c>
      <c r="K1971">
        <v>1</v>
      </c>
      <c r="L1971">
        <v>3.9371411921411927</v>
      </c>
      <c r="M1971">
        <v>0.8</v>
      </c>
      <c r="N1971">
        <v>0.7</v>
      </c>
      <c r="O1971">
        <v>-1.7475599954187057E-3</v>
      </c>
      <c r="P1971">
        <v>5.3036663502513539</v>
      </c>
      <c r="Q1971">
        <v>0.11112293359496794</v>
      </c>
      <c r="R1971">
        <v>3.3849778858911983</v>
      </c>
      <c r="S1971">
        <v>0.7</v>
      </c>
      <c r="T1971">
        <v>0.3</v>
      </c>
      <c r="U1971">
        <v>-8.4851362844953482E-2</v>
      </c>
      <c r="V1971">
        <v>4.3412027514968683</v>
      </c>
    </row>
    <row r="1972" spans="1:22" x14ac:dyDescent="0.45">
      <c r="A1972">
        <v>2007</v>
      </c>
      <c r="B1972">
        <v>9</v>
      </c>
      <c r="C1972" t="s">
        <v>52</v>
      </c>
      <c r="D1972" t="s">
        <v>25</v>
      </c>
      <c r="E1972">
        <v>37</v>
      </c>
      <c r="F1972">
        <v>0.45124412024500815</v>
      </c>
      <c r="G1972">
        <v>37</v>
      </c>
      <c r="H1972">
        <v>3</v>
      </c>
      <c r="I1972">
        <v>-2.5487558797549918</v>
      </c>
      <c r="J1972">
        <v>34</v>
      </c>
      <c r="K1972">
        <v>0</v>
      </c>
      <c r="L1972">
        <v>4.4045061502862008</v>
      </c>
      <c r="M1972">
        <v>1.3</v>
      </c>
      <c r="N1972">
        <v>0.9</v>
      </c>
      <c r="O1972">
        <v>8.1732332269908142E-2</v>
      </c>
      <c r="P1972">
        <v>4.5344779730073848</v>
      </c>
      <c r="Q1972">
        <v>1.8664737259427296E-2</v>
      </c>
      <c r="R1972">
        <v>3.8515886809269162</v>
      </c>
      <c r="S1972">
        <v>0.9</v>
      </c>
      <c r="T1972">
        <v>0.8</v>
      </c>
      <c r="U1972">
        <v>-5.7120883307939595E-2</v>
      </c>
      <c r="V1972">
        <v>3.5482498093058736</v>
      </c>
    </row>
    <row r="1973" spans="1:22" x14ac:dyDescent="0.45">
      <c r="A1973">
        <v>2007</v>
      </c>
      <c r="B1973">
        <v>9</v>
      </c>
      <c r="C1973" t="s">
        <v>46</v>
      </c>
      <c r="D1973" t="s">
        <v>38</v>
      </c>
      <c r="E1973">
        <v>-11</v>
      </c>
      <c r="F1973">
        <v>-1.2150598392553906</v>
      </c>
      <c r="G1973">
        <v>-11</v>
      </c>
      <c r="H1973">
        <v>1</v>
      </c>
      <c r="I1973">
        <v>-2.2150598392553906</v>
      </c>
      <c r="J1973">
        <v>-12</v>
      </c>
      <c r="K1973">
        <v>1</v>
      </c>
      <c r="L1973">
        <v>3.3577630908822855</v>
      </c>
      <c r="M1973">
        <v>0.8</v>
      </c>
      <c r="N1973">
        <v>0.9</v>
      </c>
      <c r="O1973">
        <v>-3.1212988087380412E-2</v>
      </c>
      <c r="P1973">
        <v>4.2867082917082913</v>
      </c>
      <c r="Q1973">
        <v>-0.12267568534794956</v>
      </c>
      <c r="R1973">
        <v>3.6093865177650009</v>
      </c>
      <c r="S1973">
        <v>0.8</v>
      </c>
      <c r="T1973">
        <v>0.5</v>
      </c>
      <c r="U1973">
        <v>-0.14689604811721976</v>
      </c>
      <c r="V1973">
        <v>4.8954648859912018</v>
      </c>
    </row>
    <row r="1974" spans="1:22" x14ac:dyDescent="0.45">
      <c r="A1974">
        <v>2007</v>
      </c>
      <c r="B1974">
        <v>9</v>
      </c>
      <c r="C1974" t="s">
        <v>34</v>
      </c>
      <c r="D1974" t="s">
        <v>35</v>
      </c>
      <c r="E1974">
        <v>18</v>
      </c>
      <c r="F1974">
        <v>-1.2028813801623786</v>
      </c>
      <c r="G1974">
        <v>18</v>
      </c>
      <c r="H1974">
        <v>-7</v>
      </c>
      <c r="I1974">
        <v>5.7971186198376214</v>
      </c>
      <c r="J1974">
        <v>25</v>
      </c>
      <c r="K1974">
        <v>1</v>
      </c>
      <c r="L1974">
        <v>4.4028801169590643</v>
      </c>
      <c r="M1974">
        <v>0.4</v>
      </c>
      <c r="N1974">
        <v>0.8</v>
      </c>
      <c r="O1974">
        <v>2.9833945535298622E-2</v>
      </c>
      <c r="P1974">
        <v>3.9085147464783012</v>
      </c>
      <c r="Q1974">
        <v>-7.681390152317559E-2</v>
      </c>
      <c r="R1974">
        <v>4.9500510673536988</v>
      </c>
      <c r="S1974">
        <v>0.5</v>
      </c>
      <c r="T1974">
        <v>0.7</v>
      </c>
      <c r="U1974">
        <v>-0.15848372482436607</v>
      </c>
      <c r="V1974">
        <v>2.6501774657231314</v>
      </c>
    </row>
    <row r="1975" spans="1:22" x14ac:dyDescent="0.45">
      <c r="A1975">
        <v>2007</v>
      </c>
      <c r="B1975">
        <v>9</v>
      </c>
      <c r="C1975" t="s">
        <v>48</v>
      </c>
      <c r="D1975" t="s">
        <v>49</v>
      </c>
      <c r="E1975">
        <v>17</v>
      </c>
      <c r="F1975">
        <v>0.61883502089001841</v>
      </c>
      <c r="G1975">
        <v>17</v>
      </c>
      <c r="H1975">
        <v>3.5</v>
      </c>
      <c r="I1975">
        <v>-2.8811649791099816</v>
      </c>
      <c r="J1975">
        <v>13.5</v>
      </c>
      <c r="K1975">
        <v>0</v>
      </c>
      <c r="L1975">
        <v>5.2997398853948443</v>
      </c>
      <c r="M1975">
        <v>0.7</v>
      </c>
      <c r="N1975">
        <v>0.4</v>
      </c>
      <c r="O1975">
        <v>3.3119307496988847E-2</v>
      </c>
      <c r="P1975">
        <v>3.6915274726189287</v>
      </c>
      <c r="Q1975">
        <v>-6.3453546375234777E-3</v>
      </c>
      <c r="R1975">
        <v>3.9955980123882937</v>
      </c>
      <c r="S1975">
        <v>1</v>
      </c>
      <c r="T1975">
        <v>0.5</v>
      </c>
      <c r="U1975">
        <v>-3.6649408991227025E-2</v>
      </c>
      <c r="V1975">
        <v>3.6812521834890255</v>
      </c>
    </row>
    <row r="1976" spans="1:22" x14ac:dyDescent="0.45">
      <c r="A1976">
        <v>2007</v>
      </c>
      <c r="B1976">
        <v>9</v>
      </c>
      <c r="C1976" t="s">
        <v>45</v>
      </c>
      <c r="D1976" t="s">
        <v>32</v>
      </c>
      <c r="E1976">
        <v>-3</v>
      </c>
      <c r="F1976">
        <v>0.17315858457041355</v>
      </c>
      <c r="G1976">
        <v>-3</v>
      </c>
      <c r="H1976">
        <v>-3.5</v>
      </c>
      <c r="I1976">
        <v>3.6731585845704133</v>
      </c>
      <c r="J1976">
        <v>0.5</v>
      </c>
      <c r="K1976">
        <v>1</v>
      </c>
      <c r="L1976">
        <v>4.103677409130932</v>
      </c>
      <c r="M1976">
        <v>0.9</v>
      </c>
      <c r="N1976">
        <v>0.5</v>
      </c>
      <c r="O1976">
        <v>-6.368137972057103E-2</v>
      </c>
      <c r="P1976">
        <v>4.4704893571340936</v>
      </c>
      <c r="Q1976">
        <v>-1.4936158019175578E-2</v>
      </c>
      <c r="R1976">
        <v>3.6506860198624898</v>
      </c>
      <c r="S1976">
        <v>0.1</v>
      </c>
      <c r="T1976">
        <v>0.3</v>
      </c>
      <c r="U1976">
        <v>-3.2879820282955753E-2</v>
      </c>
      <c r="V1976">
        <v>4.2784749455337687</v>
      </c>
    </row>
    <row r="1977" spans="1:22" x14ac:dyDescent="0.45">
      <c r="A1977">
        <v>2007</v>
      </c>
      <c r="B1977">
        <v>9</v>
      </c>
      <c r="C1977" t="s">
        <v>36</v>
      </c>
      <c r="D1977" t="s">
        <v>42</v>
      </c>
      <c r="E1977">
        <v>7</v>
      </c>
      <c r="F1977">
        <v>5.4699166307816487</v>
      </c>
      <c r="G1977">
        <v>7</v>
      </c>
      <c r="H1977">
        <v>3.5</v>
      </c>
      <c r="I1977">
        <v>1.9699166307816487</v>
      </c>
      <c r="J1977">
        <v>3.5</v>
      </c>
      <c r="K1977">
        <v>1</v>
      </c>
      <c r="L1977">
        <v>4.3170586080586082</v>
      </c>
      <c r="M1977">
        <v>1.6</v>
      </c>
      <c r="N1977">
        <v>0.7</v>
      </c>
      <c r="O1977">
        <v>-0.12584740094866875</v>
      </c>
      <c r="P1977">
        <v>3.8650758544524528</v>
      </c>
      <c r="Q1977">
        <v>-5.8285088769153684E-2</v>
      </c>
      <c r="R1977">
        <v>3.7257706971677558</v>
      </c>
      <c r="S1977">
        <v>0.7</v>
      </c>
      <c r="T1977">
        <v>0.2</v>
      </c>
      <c r="U1977">
        <v>-1.4026412674722313E-2</v>
      </c>
      <c r="V1977">
        <v>4.0248056249652953</v>
      </c>
    </row>
    <row r="1978" spans="1:22" x14ac:dyDescent="0.45">
      <c r="A1978">
        <v>2007</v>
      </c>
      <c r="B1978">
        <v>9</v>
      </c>
      <c r="C1978" t="s">
        <v>29</v>
      </c>
      <c r="D1978" t="s">
        <v>30</v>
      </c>
      <c r="E1978">
        <v>13</v>
      </c>
      <c r="F1978">
        <v>4.1237706514701973</v>
      </c>
      <c r="G1978">
        <v>13</v>
      </c>
      <c r="H1978">
        <v>5</v>
      </c>
      <c r="I1978">
        <v>-0.87622934852980272</v>
      </c>
      <c r="J1978">
        <v>8</v>
      </c>
      <c r="K1978">
        <v>0</v>
      </c>
      <c r="L1978">
        <v>3.832661748869179</v>
      </c>
      <c r="M1978">
        <v>0.5</v>
      </c>
      <c r="N1978">
        <v>0.2</v>
      </c>
      <c r="O1978">
        <v>-7.7533186435134793E-2</v>
      </c>
      <c r="P1978">
        <v>4.3425879569870443</v>
      </c>
      <c r="Q1978">
        <v>-2.7738049307852897E-2</v>
      </c>
      <c r="R1978">
        <v>4.4086628658858675</v>
      </c>
      <c r="S1978">
        <v>0.9</v>
      </c>
      <c r="T1978">
        <v>0.4</v>
      </c>
      <c r="U1978">
        <v>-7.1845564972384687E-2</v>
      </c>
      <c r="V1978">
        <v>3.5986799105607163</v>
      </c>
    </row>
    <row r="1979" spans="1:22" x14ac:dyDescent="0.45">
      <c r="A1979">
        <v>2007</v>
      </c>
      <c r="B1979">
        <v>9</v>
      </c>
      <c r="C1979" t="s">
        <v>43</v>
      </c>
      <c r="D1979" t="s">
        <v>31</v>
      </c>
      <c r="E1979">
        <v>3</v>
      </c>
      <c r="F1979">
        <v>-0.76809647910694756</v>
      </c>
      <c r="G1979">
        <v>3</v>
      </c>
      <c r="H1979">
        <v>1</v>
      </c>
      <c r="I1979">
        <v>-1.7680964791069476</v>
      </c>
      <c r="J1979">
        <v>2</v>
      </c>
      <c r="K1979">
        <v>0</v>
      </c>
      <c r="L1979">
        <v>3.3046917414308723</v>
      </c>
      <c r="M1979">
        <v>0.3</v>
      </c>
      <c r="N1979">
        <v>0.5</v>
      </c>
      <c r="O1979">
        <v>-7.0404459833545943E-2</v>
      </c>
      <c r="P1979">
        <v>4.2947431252322561</v>
      </c>
      <c r="Q1979">
        <v>-0.14137875985905163</v>
      </c>
      <c r="R1979">
        <v>4.7391757584520739</v>
      </c>
      <c r="S1979">
        <v>1.1000000000000001</v>
      </c>
      <c r="T1979">
        <v>1.2</v>
      </c>
      <c r="U1979">
        <v>-7.0072492531891212E-2</v>
      </c>
      <c r="V1979">
        <v>4.744772075115324</v>
      </c>
    </row>
    <row r="1980" spans="1:22" x14ac:dyDescent="0.45">
      <c r="A1980">
        <v>2007</v>
      </c>
      <c r="B1980">
        <v>9</v>
      </c>
      <c r="C1980" t="s">
        <v>26</v>
      </c>
      <c r="D1980" t="s">
        <v>33</v>
      </c>
      <c r="E1980">
        <v>-4</v>
      </c>
      <c r="F1980">
        <v>2.6657317443916462</v>
      </c>
      <c r="G1980">
        <v>-4</v>
      </c>
      <c r="H1980">
        <v>-5</v>
      </c>
      <c r="I1980">
        <v>7.6657317443916462</v>
      </c>
      <c r="J1980">
        <v>1</v>
      </c>
      <c r="K1980">
        <v>1</v>
      </c>
      <c r="L1980">
        <v>4.5031373159004744</v>
      </c>
      <c r="M1980">
        <v>0.6</v>
      </c>
      <c r="N1980">
        <v>0.1</v>
      </c>
      <c r="O1980">
        <v>0.30510692221643781</v>
      </c>
      <c r="P1980">
        <v>4.556033601611742</v>
      </c>
      <c r="Q1980">
        <v>-8.6664486754028144E-2</v>
      </c>
      <c r="R1980">
        <v>4.4427132704756547</v>
      </c>
      <c r="S1980">
        <v>0.6</v>
      </c>
      <c r="T1980">
        <v>0.2</v>
      </c>
      <c r="U1980">
        <v>0.21091727242774155</v>
      </c>
      <c r="V1980">
        <v>4.230316223737276</v>
      </c>
    </row>
    <row r="1981" spans="1:22" x14ac:dyDescent="0.45">
      <c r="A1981">
        <v>2007</v>
      </c>
      <c r="B1981">
        <v>9</v>
      </c>
      <c r="C1981" t="s">
        <v>53</v>
      </c>
      <c r="D1981" t="s">
        <v>39</v>
      </c>
      <c r="E1981">
        <v>-7</v>
      </c>
      <c r="F1981">
        <v>3.9202762376473723</v>
      </c>
      <c r="G1981">
        <v>-7</v>
      </c>
      <c r="H1981">
        <v>3</v>
      </c>
      <c r="I1981">
        <v>0.92027623764737232</v>
      </c>
      <c r="J1981">
        <v>-10</v>
      </c>
      <c r="K1981">
        <v>0</v>
      </c>
      <c r="L1981">
        <v>3.7579973390491297</v>
      </c>
      <c r="M1981">
        <v>0.9</v>
      </c>
      <c r="N1981">
        <v>1</v>
      </c>
      <c r="O1981">
        <v>-0.14054903515232248</v>
      </c>
      <c r="P1981">
        <v>4.8225134978540556</v>
      </c>
      <c r="Q1981">
        <v>7.0911992794883333E-2</v>
      </c>
      <c r="R1981">
        <v>3.8245599794941896</v>
      </c>
      <c r="S1981">
        <v>1</v>
      </c>
      <c r="T1981">
        <v>0.6</v>
      </c>
      <c r="U1981">
        <v>-0.12735273478678505</v>
      </c>
      <c r="V1981">
        <v>5.3472107502247832</v>
      </c>
    </row>
    <row r="1982" spans="1:22" x14ac:dyDescent="0.45">
      <c r="A1982">
        <v>2007</v>
      </c>
      <c r="B1982">
        <v>9</v>
      </c>
      <c r="C1982" t="s">
        <v>23</v>
      </c>
      <c r="D1982" t="s">
        <v>44</v>
      </c>
      <c r="E1982">
        <v>-21</v>
      </c>
      <c r="F1982">
        <v>3.5830555816697043</v>
      </c>
      <c r="G1982">
        <v>-21</v>
      </c>
      <c r="H1982">
        <v>-3</v>
      </c>
      <c r="I1982">
        <v>6.5830555816697043</v>
      </c>
      <c r="J1982">
        <v>-18</v>
      </c>
      <c r="K1982">
        <v>0</v>
      </c>
      <c r="L1982">
        <v>3.8302110389610391</v>
      </c>
      <c r="M1982">
        <v>0.6</v>
      </c>
      <c r="N1982">
        <v>0.8</v>
      </c>
      <c r="O1982">
        <v>7.4572180087890044E-2</v>
      </c>
      <c r="P1982">
        <v>3.7956465233141095</v>
      </c>
      <c r="Q1982">
        <v>-4.1959278712283034E-2</v>
      </c>
      <c r="R1982">
        <v>4.7707802336869847</v>
      </c>
      <c r="S1982">
        <v>0.5</v>
      </c>
      <c r="T1982">
        <v>0.2</v>
      </c>
      <c r="U1982">
        <v>9.8541064900224268E-2</v>
      </c>
      <c r="V1982">
        <v>3.6588249031670079</v>
      </c>
    </row>
    <row r="1983" spans="1:22" x14ac:dyDescent="0.45">
      <c r="A1983">
        <v>2007</v>
      </c>
      <c r="B1983">
        <v>9</v>
      </c>
      <c r="C1983" t="s">
        <v>50</v>
      </c>
      <c r="D1983" t="s">
        <v>41</v>
      </c>
      <c r="E1983">
        <v>31</v>
      </c>
      <c r="F1983">
        <v>5.0603968787995468</v>
      </c>
      <c r="G1983">
        <v>31</v>
      </c>
      <c r="H1983">
        <v>9.5</v>
      </c>
      <c r="I1983">
        <v>-4.4396031212004532</v>
      </c>
      <c r="J1983">
        <v>21.5</v>
      </c>
      <c r="K1983">
        <v>0</v>
      </c>
      <c r="L1983">
        <v>4.2817041164291805</v>
      </c>
      <c r="M1983">
        <v>1.3</v>
      </c>
      <c r="N1983">
        <v>0.5</v>
      </c>
      <c r="O1983">
        <v>-3.6069753200346236E-2</v>
      </c>
      <c r="P1983">
        <v>3.1081767252355488</v>
      </c>
      <c r="Q1983">
        <v>-0.22925569623384337</v>
      </c>
      <c r="R1983">
        <v>4.5382961519954481</v>
      </c>
      <c r="S1983">
        <v>0.6</v>
      </c>
      <c r="T1983">
        <v>0.6</v>
      </c>
      <c r="U1983">
        <v>2.4648691788597195E-2</v>
      </c>
      <c r="V1983">
        <v>3.7825812504488971</v>
      </c>
    </row>
    <row r="1984" spans="1:22" x14ac:dyDescent="0.45">
      <c r="A1984">
        <v>2007</v>
      </c>
      <c r="B1984">
        <v>10</v>
      </c>
      <c r="C1984" t="s">
        <v>28</v>
      </c>
      <c r="D1984" t="s">
        <v>29</v>
      </c>
      <c r="E1984">
        <v>-7</v>
      </c>
      <c r="F1984">
        <v>3.1214083788980345</v>
      </c>
      <c r="G1984">
        <v>-7</v>
      </c>
      <c r="H1984">
        <v>3.5</v>
      </c>
      <c r="I1984">
        <v>-0.37859162110196554</v>
      </c>
      <c r="J1984">
        <v>-10.5</v>
      </c>
      <c r="K1984">
        <v>1</v>
      </c>
      <c r="L1984">
        <v>4.2766846311583162</v>
      </c>
      <c r="M1984">
        <v>0.5</v>
      </c>
      <c r="N1984">
        <v>0.4</v>
      </c>
      <c r="O1984">
        <v>-5.7871817922904988E-2</v>
      </c>
      <c r="P1984">
        <v>4.4097478012183897</v>
      </c>
      <c r="Q1984">
        <v>-5.0631645150475343E-5</v>
      </c>
      <c r="R1984">
        <v>3.7104395266469568</v>
      </c>
      <c r="S1984">
        <v>0.6</v>
      </c>
      <c r="T1984">
        <v>0.3</v>
      </c>
      <c r="U1984">
        <v>-8.069850343818849E-2</v>
      </c>
      <c r="V1984">
        <v>4.1808063477916422</v>
      </c>
    </row>
    <row r="1985" spans="1:22" x14ac:dyDescent="0.45">
      <c r="A1985">
        <v>2007</v>
      </c>
      <c r="B1985">
        <v>10</v>
      </c>
      <c r="C1985" t="s">
        <v>35</v>
      </c>
      <c r="D1985" t="s">
        <v>46</v>
      </c>
      <c r="E1985">
        <v>34</v>
      </c>
      <c r="F1985">
        <v>2.9194915365250393</v>
      </c>
      <c r="G1985">
        <v>34</v>
      </c>
      <c r="H1985">
        <v>5.5</v>
      </c>
      <c r="I1985">
        <v>-2.5805084634749607</v>
      </c>
      <c r="J1985">
        <v>28.5</v>
      </c>
      <c r="K1985">
        <v>0</v>
      </c>
      <c r="L1985">
        <v>5.2880510673536989</v>
      </c>
      <c r="M1985">
        <v>0.6</v>
      </c>
      <c r="N1985">
        <v>0.7</v>
      </c>
      <c r="O1985">
        <v>-0.11616846417039628</v>
      </c>
      <c r="P1985">
        <v>2.5665861344537815</v>
      </c>
      <c r="Q1985">
        <v>-5.2073481647737084E-2</v>
      </c>
      <c r="R1985">
        <v>3.2920989304812833</v>
      </c>
      <c r="S1985">
        <v>0.8</v>
      </c>
      <c r="T1985">
        <v>0.8</v>
      </c>
      <c r="U1985">
        <v>2.9479453887410806E-3</v>
      </c>
      <c r="V1985">
        <v>4.2367082917082914</v>
      </c>
    </row>
    <row r="1986" spans="1:22" x14ac:dyDescent="0.45">
      <c r="A1986">
        <v>2007</v>
      </c>
      <c r="B1986">
        <v>10</v>
      </c>
      <c r="C1986" t="s">
        <v>52</v>
      </c>
      <c r="D1986" t="s">
        <v>38</v>
      </c>
      <c r="E1986">
        <v>-16</v>
      </c>
      <c r="F1986">
        <v>-2.149171159319696</v>
      </c>
      <c r="G1986">
        <v>-16</v>
      </c>
      <c r="H1986">
        <v>3</v>
      </c>
      <c r="I1986">
        <v>-5.149171159319696</v>
      </c>
      <c r="J1986">
        <v>-19</v>
      </c>
      <c r="K1986">
        <v>1</v>
      </c>
      <c r="L1986">
        <v>4.3795061502862014</v>
      </c>
      <c r="M1986">
        <v>1.3</v>
      </c>
      <c r="N1986">
        <v>0.8</v>
      </c>
      <c r="O1986">
        <v>3.8962690824825737E-2</v>
      </c>
      <c r="P1986">
        <v>4.510668449197861</v>
      </c>
      <c r="Q1986">
        <v>5.7769385647348834E-2</v>
      </c>
      <c r="R1986">
        <v>3.3843865177650008</v>
      </c>
      <c r="S1986">
        <v>0.8</v>
      </c>
      <c r="T1986">
        <v>0.5</v>
      </c>
      <c r="U1986">
        <v>-0.16387570521319539</v>
      </c>
      <c r="V1986">
        <v>4.2287982193245348</v>
      </c>
    </row>
    <row r="1987" spans="1:22" x14ac:dyDescent="0.45">
      <c r="A1987">
        <v>2007</v>
      </c>
      <c r="B1987">
        <v>10</v>
      </c>
      <c r="C1987" t="s">
        <v>27</v>
      </c>
      <c r="D1987" t="s">
        <v>22</v>
      </c>
      <c r="E1987">
        <v>-3</v>
      </c>
      <c r="F1987">
        <v>2.8218234511595539</v>
      </c>
      <c r="G1987">
        <v>-3</v>
      </c>
      <c r="H1987">
        <v>-1</v>
      </c>
      <c r="I1987">
        <v>3.8218234511595539</v>
      </c>
      <c r="J1987">
        <v>-2</v>
      </c>
      <c r="K1987">
        <v>0</v>
      </c>
      <c r="L1987">
        <v>3.5619344076303285</v>
      </c>
      <c r="M1987">
        <v>0.4</v>
      </c>
      <c r="N1987">
        <v>0.4</v>
      </c>
      <c r="O1987">
        <v>-4.8959676329913437E-2</v>
      </c>
      <c r="P1987">
        <v>4.1205733808674978</v>
      </c>
      <c r="Q1987">
        <v>6.4214144854314953E-2</v>
      </c>
      <c r="R1987">
        <v>4.9548976126212967</v>
      </c>
      <c r="S1987">
        <v>0.7</v>
      </c>
      <c r="T1987">
        <v>0.8</v>
      </c>
      <c r="U1987">
        <v>-8.6570015542874162E-2</v>
      </c>
      <c r="V1987">
        <v>4.0990411205880317</v>
      </c>
    </row>
    <row r="1988" spans="1:22" x14ac:dyDescent="0.45">
      <c r="A1988">
        <v>2007</v>
      </c>
      <c r="B1988">
        <v>10</v>
      </c>
      <c r="C1988" t="s">
        <v>51</v>
      </c>
      <c r="D1988" t="s">
        <v>49</v>
      </c>
      <c r="E1988">
        <v>-8</v>
      </c>
      <c r="F1988">
        <v>3.5974099223408063</v>
      </c>
      <c r="G1988">
        <v>-8</v>
      </c>
      <c r="H1988">
        <v>10.5</v>
      </c>
      <c r="I1988">
        <v>-6.9025900776591937</v>
      </c>
      <c r="J1988">
        <v>-18.5</v>
      </c>
      <c r="K1988">
        <v>1</v>
      </c>
      <c r="L1988">
        <v>3.9446066760037346</v>
      </c>
      <c r="M1988">
        <v>0.8</v>
      </c>
      <c r="N1988">
        <v>0.8</v>
      </c>
      <c r="O1988">
        <v>-5.6134546988106673E-2</v>
      </c>
      <c r="P1988">
        <v>3.7724244290192566</v>
      </c>
      <c r="Q1988">
        <v>-9.8695096541268259E-3</v>
      </c>
      <c r="R1988">
        <v>4.1822646790549607</v>
      </c>
      <c r="S1988">
        <v>1.1000000000000001</v>
      </c>
      <c r="T1988">
        <v>0.5</v>
      </c>
      <c r="U1988">
        <v>-8.5561538543535882E-3</v>
      </c>
      <c r="V1988">
        <v>3.4923632946001364</v>
      </c>
    </row>
    <row r="1989" spans="1:22" x14ac:dyDescent="0.45">
      <c r="A1989">
        <v>2007</v>
      </c>
      <c r="B1989">
        <v>10</v>
      </c>
      <c r="C1989" t="s">
        <v>31</v>
      </c>
      <c r="D1989" t="s">
        <v>41</v>
      </c>
      <c r="E1989">
        <v>3</v>
      </c>
      <c r="F1989">
        <v>8.9032441531607827</v>
      </c>
      <c r="G1989">
        <v>3</v>
      </c>
      <c r="H1989">
        <v>10</v>
      </c>
      <c r="I1989">
        <v>-1.0967558468392173</v>
      </c>
      <c r="J1989">
        <v>-7</v>
      </c>
      <c r="K1989">
        <v>1</v>
      </c>
      <c r="L1989">
        <v>4.5244698760991326</v>
      </c>
      <c r="M1989">
        <v>1</v>
      </c>
      <c r="N1989">
        <v>1.1000000000000001</v>
      </c>
      <c r="O1989">
        <v>-3.454688461579445E-2</v>
      </c>
      <c r="P1989">
        <v>4.4770375213395806</v>
      </c>
      <c r="Q1989">
        <v>0.11024245440192304</v>
      </c>
      <c r="R1989">
        <v>4.2261522239594651</v>
      </c>
      <c r="S1989">
        <v>0.6</v>
      </c>
      <c r="T1989">
        <v>0.6</v>
      </c>
      <c r="U1989">
        <v>2.2611156337931829E-2</v>
      </c>
      <c r="V1989">
        <v>3.5270256948933416</v>
      </c>
    </row>
    <row r="1990" spans="1:22" x14ac:dyDescent="0.45">
      <c r="A1990">
        <v>2007</v>
      </c>
      <c r="B1990">
        <v>10</v>
      </c>
      <c r="C1990" t="s">
        <v>48</v>
      </c>
      <c r="D1990" t="s">
        <v>30</v>
      </c>
      <c r="E1990">
        <v>-15</v>
      </c>
      <c r="F1990">
        <v>2.3337549247106311</v>
      </c>
      <c r="G1990">
        <v>-15</v>
      </c>
      <c r="H1990">
        <v>4.5</v>
      </c>
      <c r="I1990">
        <v>-2.1662450752893689</v>
      </c>
      <c r="J1990">
        <v>-19.5</v>
      </c>
      <c r="K1990">
        <v>1</v>
      </c>
      <c r="L1990">
        <v>5.160850996505955</v>
      </c>
      <c r="M1990">
        <v>0.6</v>
      </c>
      <c r="N1990">
        <v>0.2</v>
      </c>
      <c r="O1990">
        <v>8.06881946480065E-2</v>
      </c>
      <c r="P1990">
        <v>3.9615274726189291</v>
      </c>
      <c r="Q1990">
        <v>7.4573503797838558E-2</v>
      </c>
      <c r="R1990">
        <v>4.5336628658858675</v>
      </c>
      <c r="S1990">
        <v>1</v>
      </c>
      <c r="T1990">
        <v>0.6</v>
      </c>
      <c r="U1990">
        <v>-4.9337389604627427E-2</v>
      </c>
      <c r="V1990">
        <v>3.448679910560716</v>
      </c>
    </row>
    <row r="1991" spans="1:22" x14ac:dyDescent="0.45">
      <c r="A1991">
        <v>2007</v>
      </c>
      <c r="B1991">
        <v>10</v>
      </c>
      <c r="C1991" t="s">
        <v>44</v>
      </c>
      <c r="D1991" t="s">
        <v>45</v>
      </c>
      <c r="E1991">
        <v>-8</v>
      </c>
      <c r="F1991">
        <v>-1.1396677010774892</v>
      </c>
      <c r="G1991">
        <v>-8</v>
      </c>
      <c r="H1991">
        <v>3</v>
      </c>
      <c r="I1991">
        <v>-4.1396677010774887</v>
      </c>
      <c r="J1991">
        <v>-11</v>
      </c>
      <c r="K1991">
        <v>1</v>
      </c>
      <c r="L1991">
        <v>4.6122276021080371</v>
      </c>
      <c r="M1991">
        <v>0.5</v>
      </c>
      <c r="N1991">
        <v>0.2</v>
      </c>
      <c r="O1991">
        <v>9.390615928146559E-2</v>
      </c>
      <c r="P1991">
        <v>3.696324903167008</v>
      </c>
      <c r="Q1991">
        <v>6.5750534062462909E-2</v>
      </c>
      <c r="R1991">
        <v>4.1130107424642652</v>
      </c>
      <c r="S1991">
        <v>0.8</v>
      </c>
      <c r="T1991">
        <v>0.6</v>
      </c>
      <c r="U1991">
        <v>-7.3774625396827748E-2</v>
      </c>
      <c r="V1991">
        <v>4.7410775924282111</v>
      </c>
    </row>
    <row r="1992" spans="1:22" x14ac:dyDescent="0.45">
      <c r="A1992">
        <v>2007</v>
      </c>
      <c r="B1992">
        <v>10</v>
      </c>
      <c r="C1992" t="s">
        <v>40</v>
      </c>
      <c r="D1992" t="s">
        <v>50</v>
      </c>
      <c r="E1992">
        <v>-14</v>
      </c>
      <c r="F1992">
        <v>3.3490762733916442</v>
      </c>
      <c r="G1992">
        <v>-14</v>
      </c>
      <c r="H1992">
        <v>3</v>
      </c>
      <c r="I1992">
        <v>0.34907627339164415</v>
      </c>
      <c r="J1992">
        <v>-17</v>
      </c>
      <c r="K1992">
        <v>0</v>
      </c>
      <c r="L1992">
        <v>3.7053230103230108</v>
      </c>
      <c r="M1992">
        <v>0.7</v>
      </c>
      <c r="N1992">
        <v>0.7</v>
      </c>
      <c r="O1992">
        <v>2.3679050987922196E-2</v>
      </c>
      <c r="P1992">
        <v>5.2072895386571521</v>
      </c>
      <c r="Q1992">
        <v>9.3422084050487395E-2</v>
      </c>
      <c r="R1992">
        <v>3.9367765801972965</v>
      </c>
      <c r="S1992">
        <v>1.4</v>
      </c>
      <c r="T1992">
        <v>0.5</v>
      </c>
      <c r="U1992">
        <v>-0.10828164922004593</v>
      </c>
      <c r="V1992">
        <v>2.8494810730616353</v>
      </c>
    </row>
    <row r="1993" spans="1:22" x14ac:dyDescent="0.45">
      <c r="A1993">
        <v>2007</v>
      </c>
      <c r="B1993">
        <v>10</v>
      </c>
      <c r="C1993" t="s">
        <v>25</v>
      </c>
      <c r="D1993" t="s">
        <v>36</v>
      </c>
      <c r="E1993">
        <v>10</v>
      </c>
      <c r="F1993">
        <v>-0.6034783545742739</v>
      </c>
      <c r="G1993">
        <v>10</v>
      </c>
      <c r="H1993">
        <v>2</v>
      </c>
      <c r="I1993">
        <v>-2.6034783545742739</v>
      </c>
      <c r="J1993">
        <v>8</v>
      </c>
      <c r="K1993">
        <v>0</v>
      </c>
      <c r="L1993">
        <v>3.9944458237840594</v>
      </c>
      <c r="M1993">
        <v>0.9</v>
      </c>
      <c r="N1993">
        <v>0.6</v>
      </c>
      <c r="O1993">
        <v>-1.433053382554187E-3</v>
      </c>
      <c r="P1993">
        <v>3.4254427917620136</v>
      </c>
      <c r="Q1993">
        <v>-1.948341838914841E-2</v>
      </c>
      <c r="R1993">
        <v>3.9837252747252747</v>
      </c>
      <c r="S1993">
        <v>1.4</v>
      </c>
      <c r="T1993">
        <v>0.7</v>
      </c>
      <c r="U1993">
        <v>-0.14218174545789525</v>
      </c>
      <c r="V1993">
        <v>3.9088930587535282</v>
      </c>
    </row>
    <row r="1994" spans="1:22" x14ac:dyDescent="0.45">
      <c r="A1994">
        <v>2007</v>
      </c>
      <c r="B1994">
        <v>10</v>
      </c>
      <c r="C1994" t="s">
        <v>23</v>
      </c>
      <c r="D1994" t="s">
        <v>37</v>
      </c>
      <c r="E1994">
        <v>-11</v>
      </c>
      <c r="F1994">
        <v>0.94923541537047074</v>
      </c>
      <c r="G1994">
        <v>-11</v>
      </c>
      <c r="H1994">
        <v>-1</v>
      </c>
      <c r="I1994">
        <v>1.9492354153704707</v>
      </c>
      <c r="J1994">
        <v>-10</v>
      </c>
      <c r="K1994">
        <v>0</v>
      </c>
      <c r="L1994">
        <v>4.0302110389610393</v>
      </c>
      <c r="M1994">
        <v>0.4</v>
      </c>
      <c r="N1994">
        <v>0.7</v>
      </c>
      <c r="O1994">
        <v>0.12403996430386281</v>
      </c>
      <c r="P1994">
        <v>3.7370938917351624</v>
      </c>
      <c r="Q1994">
        <v>-3.8310421112437092E-2</v>
      </c>
      <c r="R1994">
        <v>5.2593551029020134</v>
      </c>
      <c r="S1994">
        <v>0.5</v>
      </c>
      <c r="T1994">
        <v>0.4</v>
      </c>
      <c r="U1994">
        <v>2.7722954188016506E-2</v>
      </c>
      <c r="V1994">
        <v>4.63914144842086</v>
      </c>
    </row>
    <row r="1995" spans="1:22" x14ac:dyDescent="0.45">
      <c r="A1995">
        <v>2007</v>
      </c>
      <c r="B1995">
        <v>10</v>
      </c>
      <c r="C1995" t="s">
        <v>24</v>
      </c>
      <c r="D1995" t="s">
        <v>39</v>
      </c>
      <c r="E1995">
        <v>-11</v>
      </c>
      <c r="F1995">
        <v>2.8156450965617128</v>
      </c>
      <c r="G1995">
        <v>-11</v>
      </c>
      <c r="H1995">
        <v>-3.5</v>
      </c>
      <c r="I1995">
        <v>6.3156450965617132</v>
      </c>
      <c r="J1995">
        <v>-7.5</v>
      </c>
      <c r="K1995">
        <v>0</v>
      </c>
      <c r="L1995">
        <v>3.4329625534424295</v>
      </c>
      <c r="M1995">
        <v>0.7</v>
      </c>
      <c r="N1995">
        <v>0.9</v>
      </c>
      <c r="O1995">
        <v>-0.14621207462057409</v>
      </c>
      <c r="P1995">
        <v>4.1351655207537563</v>
      </c>
      <c r="Q1995">
        <v>-2.6943527224902387E-2</v>
      </c>
      <c r="R1995">
        <v>3.9310599794941892</v>
      </c>
      <c r="S1995">
        <v>0.9</v>
      </c>
      <c r="T1995">
        <v>0.7</v>
      </c>
      <c r="U1995">
        <v>-0.10873601243397628</v>
      </c>
      <c r="V1995">
        <v>5.5122542284856531</v>
      </c>
    </row>
    <row r="1996" spans="1:22" x14ac:dyDescent="0.45">
      <c r="A1996">
        <v>2007</v>
      </c>
      <c r="B1996">
        <v>10</v>
      </c>
      <c r="C1996" t="s">
        <v>33</v>
      </c>
      <c r="D1996" t="s">
        <v>34</v>
      </c>
      <c r="E1996">
        <v>2</v>
      </c>
      <c r="F1996">
        <v>-3.6629916495054555</v>
      </c>
      <c r="G1996">
        <v>2</v>
      </c>
      <c r="H1996">
        <v>-3.5</v>
      </c>
      <c r="I1996">
        <v>-0.16299164950545553</v>
      </c>
      <c r="J1996">
        <v>5.5</v>
      </c>
      <c r="K1996">
        <v>0</v>
      </c>
      <c r="L1996">
        <v>4.3784275561899397</v>
      </c>
      <c r="M1996">
        <v>0.6</v>
      </c>
      <c r="N1996">
        <v>0.3</v>
      </c>
      <c r="O1996">
        <v>0.16663523538746614</v>
      </c>
      <c r="P1996">
        <v>4.2894071328281855</v>
      </c>
      <c r="Q1996">
        <v>-1.4004368075725689E-2</v>
      </c>
      <c r="R1996">
        <v>3.6182862794240505</v>
      </c>
      <c r="S1996">
        <v>0.6</v>
      </c>
      <c r="T1996">
        <v>0.7</v>
      </c>
      <c r="U1996">
        <v>1.2974442986491908E-2</v>
      </c>
      <c r="V1996">
        <v>4.1215147464783017</v>
      </c>
    </row>
    <row r="1997" spans="1:22" x14ac:dyDescent="0.45">
      <c r="A1997">
        <v>2007</v>
      </c>
      <c r="B1997">
        <v>10</v>
      </c>
      <c r="C1997" t="s">
        <v>47</v>
      </c>
      <c r="D1997" t="s">
        <v>43</v>
      </c>
      <c r="E1997">
        <v>24</v>
      </c>
      <c r="F1997">
        <v>10.430192474853531</v>
      </c>
      <c r="G1997">
        <v>24</v>
      </c>
      <c r="H1997">
        <v>9.5</v>
      </c>
      <c r="I1997">
        <v>0.93019247485353063</v>
      </c>
      <c r="J1997">
        <v>14.5</v>
      </c>
      <c r="K1997">
        <v>1</v>
      </c>
      <c r="L1997">
        <v>3.824883262162674</v>
      </c>
      <c r="M1997">
        <v>1.3</v>
      </c>
      <c r="N1997">
        <v>0.6</v>
      </c>
      <c r="O1997">
        <v>-0.33269461488081359</v>
      </c>
      <c r="P1997">
        <v>4.2499141583054625</v>
      </c>
      <c r="Q1997">
        <v>-1.733159772795264E-2</v>
      </c>
      <c r="R1997">
        <v>3.2443847238870127</v>
      </c>
      <c r="S1997">
        <v>0.2</v>
      </c>
      <c r="T1997">
        <v>0.5</v>
      </c>
      <c r="U1997">
        <v>-4.067295304698678E-2</v>
      </c>
      <c r="V1997">
        <v>4.2633705762126475</v>
      </c>
    </row>
    <row r="1998" spans="1:22" x14ac:dyDescent="0.45">
      <c r="A1998">
        <v>2007</v>
      </c>
      <c r="B1998">
        <v>11</v>
      </c>
      <c r="C1998" t="s">
        <v>42</v>
      </c>
      <c r="D1998" t="s">
        <v>28</v>
      </c>
      <c r="E1998">
        <v>-24</v>
      </c>
      <c r="F1998">
        <v>-0.8495430634461596</v>
      </c>
      <c r="G1998">
        <v>-24</v>
      </c>
      <c r="H1998">
        <v>-3</v>
      </c>
      <c r="I1998">
        <v>2.1504569365538404</v>
      </c>
      <c r="J1998">
        <v>-21</v>
      </c>
      <c r="K1998">
        <v>0</v>
      </c>
      <c r="L1998">
        <v>3.6737545681354975</v>
      </c>
      <c r="M1998">
        <v>0.7</v>
      </c>
      <c r="N1998">
        <v>0.2</v>
      </c>
      <c r="O1998">
        <v>-1.9962383828389489E-2</v>
      </c>
      <c r="P1998">
        <v>3.6268889582986281</v>
      </c>
      <c r="Q1998">
        <v>-0.10825099905260713</v>
      </c>
      <c r="R1998">
        <v>4.0585028129764975</v>
      </c>
      <c r="S1998">
        <v>0.6</v>
      </c>
      <c r="T1998">
        <v>0.3</v>
      </c>
      <c r="U1998">
        <v>-6.2520217428320451E-2</v>
      </c>
      <c r="V1998">
        <v>4.350773442244031</v>
      </c>
    </row>
    <row r="1999" spans="1:22" x14ac:dyDescent="0.45">
      <c r="A1999">
        <v>2007</v>
      </c>
      <c r="B1999">
        <v>11</v>
      </c>
      <c r="C1999" t="s">
        <v>31</v>
      </c>
      <c r="D1999" t="s">
        <v>50</v>
      </c>
      <c r="E1999">
        <v>-3</v>
      </c>
      <c r="F1999">
        <v>0.98375646203308253</v>
      </c>
      <c r="G1999">
        <v>-3</v>
      </c>
      <c r="H1999">
        <v>-1</v>
      </c>
      <c r="I1999">
        <v>1.9837564620330825</v>
      </c>
      <c r="J1999">
        <v>-2</v>
      </c>
      <c r="K1999">
        <v>0</v>
      </c>
      <c r="L1999">
        <v>4.234396346687368</v>
      </c>
      <c r="M1999">
        <v>1.2</v>
      </c>
      <c r="N1999">
        <v>0.9</v>
      </c>
      <c r="O1999">
        <v>-1.6366527031827387E-2</v>
      </c>
      <c r="P1999">
        <v>4.5158533108132648</v>
      </c>
      <c r="Q1999">
        <v>7.7210526850361852E-2</v>
      </c>
      <c r="R1999">
        <v>3.9517765801972962</v>
      </c>
      <c r="S1999">
        <v>1.4</v>
      </c>
      <c r="T1999">
        <v>0.4</v>
      </c>
      <c r="U1999">
        <v>-0.16080530910674498</v>
      </c>
      <c r="V1999">
        <v>2.8801828274476007</v>
      </c>
    </row>
    <row r="2000" spans="1:22" x14ac:dyDescent="0.45">
      <c r="A2000">
        <v>2007</v>
      </c>
      <c r="B2000">
        <v>11</v>
      </c>
      <c r="C2000" t="s">
        <v>36</v>
      </c>
      <c r="D2000" t="s">
        <v>40</v>
      </c>
      <c r="E2000">
        <v>-8</v>
      </c>
      <c r="F2000">
        <v>4.6163052711470085</v>
      </c>
      <c r="G2000">
        <v>-8</v>
      </c>
      <c r="H2000">
        <v>3</v>
      </c>
      <c r="I2000">
        <v>1.6163052711470085</v>
      </c>
      <c r="J2000">
        <v>-11</v>
      </c>
      <c r="K2000">
        <v>0</v>
      </c>
      <c r="L2000">
        <v>3.9091989589358009</v>
      </c>
      <c r="M2000">
        <v>1.5</v>
      </c>
      <c r="N2000">
        <v>0.8</v>
      </c>
      <c r="O2000">
        <v>-0.18576791960707431</v>
      </c>
      <c r="P2000">
        <v>3.1558627557232248</v>
      </c>
      <c r="Q2000">
        <v>-7.1512501138625256E-2</v>
      </c>
      <c r="R2000">
        <v>3.4955485742327852</v>
      </c>
      <c r="S2000">
        <v>0.5</v>
      </c>
      <c r="T2000">
        <v>0.5</v>
      </c>
      <c r="U2000">
        <v>6.8289337364326644E-2</v>
      </c>
      <c r="V2000">
        <v>5.1898982343093252</v>
      </c>
    </row>
    <row r="2001" spans="1:22" x14ac:dyDescent="0.45">
      <c r="A2001">
        <v>2007</v>
      </c>
      <c r="B2001">
        <v>11</v>
      </c>
      <c r="C2001" t="s">
        <v>37</v>
      </c>
      <c r="D2001" t="s">
        <v>25</v>
      </c>
      <c r="E2001">
        <v>-6</v>
      </c>
      <c r="F2001">
        <v>0.54606998034574339</v>
      </c>
      <c r="G2001">
        <v>-6</v>
      </c>
      <c r="H2001">
        <v>-2.5</v>
      </c>
      <c r="I2001">
        <v>3.0460699803457434</v>
      </c>
      <c r="J2001">
        <v>-3.5</v>
      </c>
      <c r="K2001">
        <v>0</v>
      </c>
      <c r="L2001">
        <v>5.2775369210838319</v>
      </c>
      <c r="M2001">
        <v>0.5</v>
      </c>
      <c r="N2001">
        <v>0.5</v>
      </c>
      <c r="O2001">
        <v>7.4526072870363169E-2</v>
      </c>
      <c r="P2001">
        <v>4.5900464257964249</v>
      </c>
      <c r="Q2001">
        <v>-8.4145585590829713E-2</v>
      </c>
      <c r="R2001">
        <v>3.2711124904507258</v>
      </c>
      <c r="S2001">
        <v>1.2</v>
      </c>
      <c r="T2001">
        <v>0.7</v>
      </c>
      <c r="U2001">
        <v>-3.2004245337717299E-2</v>
      </c>
      <c r="V2001">
        <v>3.2815831426392066</v>
      </c>
    </row>
    <row r="2002" spans="1:22" x14ac:dyDescent="0.45">
      <c r="A2002">
        <v>2007</v>
      </c>
      <c r="B2002">
        <v>11</v>
      </c>
      <c r="C2002" t="s">
        <v>29</v>
      </c>
      <c r="D2002" t="s">
        <v>46</v>
      </c>
      <c r="E2002">
        <v>14</v>
      </c>
      <c r="F2002">
        <v>6.3018473461872713</v>
      </c>
      <c r="G2002">
        <v>14</v>
      </c>
      <c r="H2002">
        <v>10</v>
      </c>
      <c r="I2002">
        <v>-3.6981526538127287</v>
      </c>
      <c r="J2002">
        <v>4</v>
      </c>
      <c r="K2002">
        <v>0</v>
      </c>
      <c r="L2002">
        <v>3.6514651676725975</v>
      </c>
      <c r="M2002">
        <v>0.6</v>
      </c>
      <c r="N2002">
        <v>0.3</v>
      </c>
      <c r="O2002">
        <v>-0.11525055578123349</v>
      </c>
      <c r="P2002">
        <v>3.9626245296098239</v>
      </c>
      <c r="Q2002">
        <v>-7.35152895923252E-2</v>
      </c>
      <c r="R2002">
        <v>3.5091443850267376</v>
      </c>
      <c r="S2002">
        <v>0.7</v>
      </c>
      <c r="T2002">
        <v>0.6</v>
      </c>
      <c r="U2002">
        <v>6.0646147027147476E-2</v>
      </c>
      <c r="V2002">
        <v>4.3582467532467533</v>
      </c>
    </row>
    <row r="2003" spans="1:22" x14ac:dyDescent="0.45">
      <c r="A2003">
        <v>2007</v>
      </c>
      <c r="B2003">
        <v>11</v>
      </c>
      <c r="C2003" t="s">
        <v>49</v>
      </c>
      <c r="D2003" t="s">
        <v>53</v>
      </c>
      <c r="E2003">
        <v>13</v>
      </c>
      <c r="F2003">
        <v>-1.4563610628697528</v>
      </c>
      <c r="G2003">
        <v>13</v>
      </c>
      <c r="H2003">
        <v>1</v>
      </c>
      <c r="I2003">
        <v>-2.4563610628697528</v>
      </c>
      <c r="J2003">
        <v>12</v>
      </c>
      <c r="K2003">
        <v>0</v>
      </c>
      <c r="L2003">
        <v>4.1168235025843725</v>
      </c>
      <c r="M2003">
        <v>1.3</v>
      </c>
      <c r="N2003">
        <v>0.7</v>
      </c>
      <c r="O2003">
        <v>-5.0164776469229025E-2</v>
      </c>
      <c r="P2003">
        <v>3.5196360218728637</v>
      </c>
      <c r="Q2003">
        <v>2.7949814720658543E-2</v>
      </c>
      <c r="R2003">
        <v>3.7676896467414371</v>
      </c>
      <c r="S2003">
        <v>1</v>
      </c>
      <c r="T2003">
        <v>1.1000000000000001</v>
      </c>
      <c r="U2003">
        <v>-0.14347276011860849</v>
      </c>
      <c r="V2003">
        <v>4.5598468311873885</v>
      </c>
    </row>
    <row r="2004" spans="1:22" x14ac:dyDescent="0.45">
      <c r="A2004">
        <v>2007</v>
      </c>
      <c r="B2004">
        <v>11</v>
      </c>
      <c r="C2004" t="s">
        <v>38</v>
      </c>
      <c r="D2004" t="s">
        <v>33</v>
      </c>
      <c r="E2004">
        <v>3</v>
      </c>
      <c r="F2004">
        <v>13.511949113761279</v>
      </c>
      <c r="G2004">
        <v>3</v>
      </c>
      <c r="H2004">
        <v>14.5</v>
      </c>
      <c r="I2004">
        <v>-0.98805088623872095</v>
      </c>
      <c r="J2004">
        <v>-11.5</v>
      </c>
      <c r="K2004">
        <v>1</v>
      </c>
      <c r="L2004">
        <v>3.3249880215243999</v>
      </c>
      <c r="M2004">
        <v>0.9</v>
      </c>
      <c r="N2004">
        <v>0.7</v>
      </c>
      <c r="O2004">
        <v>-0.18162810411252595</v>
      </c>
      <c r="P2004">
        <v>4.4914905270168424</v>
      </c>
      <c r="Q2004">
        <v>-6.2919782213005787E-2</v>
      </c>
      <c r="R2004">
        <v>3.965878536582097</v>
      </c>
      <c r="S2004">
        <v>0.5</v>
      </c>
      <c r="T2004">
        <v>0.8</v>
      </c>
      <c r="U2004">
        <v>0.12017775227907572</v>
      </c>
      <c r="V2004">
        <v>4.1033494405204927</v>
      </c>
    </row>
    <row r="2005" spans="1:22" x14ac:dyDescent="0.45">
      <c r="A2005">
        <v>2007</v>
      </c>
      <c r="B2005">
        <v>11</v>
      </c>
      <c r="C2005" t="s">
        <v>34</v>
      </c>
      <c r="D2005" t="s">
        <v>48</v>
      </c>
      <c r="E2005">
        <v>7</v>
      </c>
      <c r="F2005">
        <v>3.0050503066104826</v>
      </c>
      <c r="G2005">
        <v>7</v>
      </c>
      <c r="H2005">
        <v>3</v>
      </c>
      <c r="I2005">
        <v>5.0503066104825578E-3</v>
      </c>
      <c r="J2005">
        <v>4</v>
      </c>
      <c r="K2005">
        <v>1</v>
      </c>
      <c r="L2005">
        <v>3.3856473905351612</v>
      </c>
      <c r="M2005">
        <v>0.6</v>
      </c>
      <c r="N2005">
        <v>0.8</v>
      </c>
      <c r="O2005">
        <v>-1.2566886530594943E-4</v>
      </c>
      <c r="P2005">
        <v>3.9545212824260139</v>
      </c>
      <c r="Q2005">
        <v>-4.7766286484363062E-2</v>
      </c>
      <c r="R2005">
        <v>4.8078748060297647</v>
      </c>
      <c r="S2005">
        <v>0.6</v>
      </c>
      <c r="T2005">
        <v>0.2</v>
      </c>
      <c r="U2005">
        <v>5.8042412569621525E-2</v>
      </c>
      <c r="V2005">
        <v>3.8243344901627885</v>
      </c>
    </row>
    <row r="2006" spans="1:22" x14ac:dyDescent="0.45">
      <c r="A2006">
        <v>2007</v>
      </c>
      <c r="B2006">
        <v>11</v>
      </c>
      <c r="C2006" t="s">
        <v>39</v>
      </c>
      <c r="D2006" t="s">
        <v>35</v>
      </c>
      <c r="E2006">
        <v>7</v>
      </c>
      <c r="F2006">
        <v>6.5526927853680146</v>
      </c>
      <c r="G2006">
        <v>7</v>
      </c>
      <c r="H2006">
        <v>4.5</v>
      </c>
      <c r="I2006">
        <v>2.0526927853680146</v>
      </c>
      <c r="J2006">
        <v>2.5</v>
      </c>
      <c r="K2006">
        <v>1</v>
      </c>
      <c r="L2006">
        <v>3.9146314080656182</v>
      </c>
      <c r="M2006">
        <v>0.9</v>
      </c>
      <c r="N2006">
        <v>0.7</v>
      </c>
      <c r="O2006">
        <v>-0.12140469533286069</v>
      </c>
      <c r="P2006">
        <v>5.3613225514670191</v>
      </c>
      <c r="Q2006">
        <v>-4.7614334966970664E-2</v>
      </c>
      <c r="R2006">
        <v>5.4095895288921607</v>
      </c>
      <c r="S2006">
        <v>0.6</v>
      </c>
      <c r="T2006">
        <v>0.6</v>
      </c>
      <c r="U2006">
        <v>-8.940740228906921E-2</v>
      </c>
      <c r="V2006">
        <v>2.7836315889992362</v>
      </c>
    </row>
    <row r="2007" spans="1:22" x14ac:dyDescent="0.45">
      <c r="A2007">
        <v>2007</v>
      </c>
      <c r="B2007">
        <v>11</v>
      </c>
      <c r="C2007" t="s">
        <v>22</v>
      </c>
      <c r="D2007" t="s">
        <v>44</v>
      </c>
      <c r="E2007">
        <v>10</v>
      </c>
      <c r="F2007">
        <v>4.8543893819079766</v>
      </c>
      <c r="G2007">
        <v>10</v>
      </c>
      <c r="H2007">
        <v>9.5</v>
      </c>
      <c r="I2007">
        <v>-4.6456106180920234</v>
      </c>
      <c r="J2007">
        <v>0.5</v>
      </c>
      <c r="K2007">
        <v>0</v>
      </c>
      <c r="L2007">
        <v>4.8329928507165345</v>
      </c>
      <c r="M2007">
        <v>0.7</v>
      </c>
      <c r="N2007">
        <v>0.8</v>
      </c>
      <c r="O2007">
        <v>-5.8806270199950203E-2</v>
      </c>
      <c r="P2007">
        <v>4.0369199084668193</v>
      </c>
      <c r="Q2007">
        <v>2.5478321986255149E-2</v>
      </c>
      <c r="R2007">
        <v>4.6591383572567784</v>
      </c>
      <c r="S2007">
        <v>0.5</v>
      </c>
      <c r="T2007">
        <v>0.1</v>
      </c>
      <c r="U2007">
        <v>9.8056589631845853E-2</v>
      </c>
      <c r="V2007">
        <v>3.8624903167008426</v>
      </c>
    </row>
    <row r="2008" spans="1:22" x14ac:dyDescent="0.45">
      <c r="A2008">
        <v>2007</v>
      </c>
      <c r="B2008">
        <v>11</v>
      </c>
      <c r="C2008" t="s">
        <v>41</v>
      </c>
      <c r="D2008" t="s">
        <v>32</v>
      </c>
      <c r="E2008">
        <v>3</v>
      </c>
      <c r="F2008">
        <v>-3.8590042017168842</v>
      </c>
      <c r="G2008">
        <v>3</v>
      </c>
      <c r="H2008">
        <v>-9.5</v>
      </c>
      <c r="I2008">
        <v>5.6409957982831163</v>
      </c>
      <c r="J2008">
        <v>12.5</v>
      </c>
      <c r="K2008">
        <v>1</v>
      </c>
      <c r="L2008">
        <v>4.4358013467664836</v>
      </c>
      <c r="M2008">
        <v>0.7</v>
      </c>
      <c r="N2008">
        <v>0.7</v>
      </c>
      <c r="O2008">
        <v>4.0035325451050909E-2</v>
      </c>
      <c r="P2008">
        <v>3.3832021654815767</v>
      </c>
      <c r="Q2008">
        <v>-0.19876145269438666</v>
      </c>
      <c r="R2008">
        <v>3.8258197097020625</v>
      </c>
      <c r="S2008">
        <v>0.1</v>
      </c>
      <c r="T2008">
        <v>0.3</v>
      </c>
      <c r="U2008">
        <v>8.8572890162871322E-3</v>
      </c>
      <c r="V2008">
        <v>4.3259035169623399</v>
      </c>
    </row>
    <row r="2009" spans="1:22" x14ac:dyDescent="0.45">
      <c r="A2009">
        <v>2007</v>
      </c>
      <c r="B2009">
        <v>11</v>
      </c>
      <c r="C2009" t="s">
        <v>45</v>
      </c>
      <c r="D2009" t="s">
        <v>23</v>
      </c>
      <c r="E2009">
        <v>5</v>
      </c>
      <c r="F2009">
        <v>7.4888933084011278</v>
      </c>
      <c r="G2009">
        <v>5</v>
      </c>
      <c r="H2009">
        <v>11</v>
      </c>
      <c r="I2009">
        <v>-3.5111066915988722</v>
      </c>
      <c r="J2009">
        <v>-6</v>
      </c>
      <c r="K2009">
        <v>1</v>
      </c>
      <c r="L2009">
        <v>4.121540688017804</v>
      </c>
      <c r="M2009">
        <v>0.8</v>
      </c>
      <c r="N2009">
        <v>0.6</v>
      </c>
      <c r="O2009">
        <v>-5.263995379867499E-2</v>
      </c>
      <c r="P2009">
        <v>4.7358144345334745</v>
      </c>
      <c r="Q2009">
        <v>-2.3090493981233067E-2</v>
      </c>
      <c r="R2009">
        <v>4.1554857642357641</v>
      </c>
      <c r="S2009">
        <v>0.4</v>
      </c>
      <c r="T2009">
        <v>0.8</v>
      </c>
      <c r="U2009">
        <v>0.15146319680339645</v>
      </c>
      <c r="V2009">
        <v>3.6892678047786402</v>
      </c>
    </row>
    <row r="2010" spans="1:22" x14ac:dyDescent="0.45">
      <c r="A2010">
        <v>2007</v>
      </c>
      <c r="B2010">
        <v>11</v>
      </c>
      <c r="C2010" t="s">
        <v>24</v>
      </c>
      <c r="D2010" t="s">
        <v>43</v>
      </c>
      <c r="E2010">
        <v>7</v>
      </c>
      <c r="F2010">
        <v>7.2010932958904039</v>
      </c>
      <c r="G2010">
        <v>7</v>
      </c>
      <c r="H2010">
        <v>6</v>
      </c>
      <c r="I2010">
        <v>1.2010932958904039</v>
      </c>
      <c r="J2010">
        <v>1</v>
      </c>
      <c r="K2010">
        <v>1</v>
      </c>
      <c r="L2010">
        <v>3.234411828804749</v>
      </c>
      <c r="M2010">
        <v>0.8</v>
      </c>
      <c r="N2010">
        <v>0.9</v>
      </c>
      <c r="O2010">
        <v>-0.14715052325390499</v>
      </c>
      <c r="P2010">
        <v>4.157070282658518</v>
      </c>
      <c r="Q2010">
        <v>-6.2554901893067311E-2</v>
      </c>
      <c r="R2010">
        <v>3.1241827036849923</v>
      </c>
      <c r="S2010">
        <v>0.4</v>
      </c>
      <c r="T2010">
        <v>0.5</v>
      </c>
      <c r="U2010">
        <v>-1.5234730936300983E-2</v>
      </c>
      <c r="V2010">
        <v>4.2011483539904253</v>
      </c>
    </row>
    <row r="2011" spans="1:22" x14ac:dyDescent="0.45">
      <c r="A2011">
        <v>2007</v>
      </c>
      <c r="B2011">
        <v>11</v>
      </c>
      <c r="C2011" t="s">
        <v>51</v>
      </c>
      <c r="D2011" t="s">
        <v>47</v>
      </c>
      <c r="E2011">
        <v>-4</v>
      </c>
      <c r="F2011">
        <v>-5.5933189388302367</v>
      </c>
      <c r="G2011">
        <v>-4</v>
      </c>
      <c r="H2011">
        <v>-3</v>
      </c>
      <c r="I2011">
        <v>-2.5933189388302367</v>
      </c>
      <c r="J2011">
        <v>-1</v>
      </c>
      <c r="K2011">
        <v>1</v>
      </c>
      <c r="L2011">
        <v>3.8536975850946442</v>
      </c>
      <c r="M2011">
        <v>0.9</v>
      </c>
      <c r="N2011">
        <v>0.8</v>
      </c>
      <c r="O2011">
        <v>-6.2000721491965186E-2</v>
      </c>
      <c r="P2011">
        <v>3.7237175324675329</v>
      </c>
      <c r="Q2011">
        <v>-7.1463586696663639E-2</v>
      </c>
      <c r="R2011">
        <v>3.9151862924657044</v>
      </c>
      <c r="S2011">
        <v>1.4</v>
      </c>
      <c r="T2011">
        <v>0.6</v>
      </c>
      <c r="U2011">
        <v>-0.36340303888341452</v>
      </c>
      <c r="V2011">
        <v>4.2268232492145534</v>
      </c>
    </row>
    <row r="2012" spans="1:22" x14ac:dyDescent="0.45">
      <c r="A2012">
        <v>2007</v>
      </c>
      <c r="B2012">
        <v>11</v>
      </c>
      <c r="C2012" t="s">
        <v>26</v>
      </c>
      <c r="D2012" t="s">
        <v>27</v>
      </c>
      <c r="E2012">
        <v>-46</v>
      </c>
      <c r="F2012">
        <v>-10.132981094396964</v>
      </c>
      <c r="G2012">
        <v>-46</v>
      </c>
      <c r="H2012">
        <v>-15.5</v>
      </c>
      <c r="I2012">
        <v>5.367018905603036</v>
      </c>
      <c r="J2012">
        <v>-30.5</v>
      </c>
      <c r="K2012">
        <v>0</v>
      </c>
      <c r="L2012">
        <v>4.5744291819291822</v>
      </c>
      <c r="M2012">
        <v>0.6</v>
      </c>
      <c r="N2012">
        <v>0.1</v>
      </c>
      <c r="O2012">
        <v>0.28411870754291346</v>
      </c>
      <c r="P2012">
        <v>4.2179383635165042</v>
      </c>
      <c r="Q2012">
        <v>-0.12128513843256865</v>
      </c>
      <c r="R2012">
        <v>3.4057940567531362</v>
      </c>
      <c r="S2012">
        <v>0.4</v>
      </c>
      <c r="T2012">
        <v>0.4</v>
      </c>
      <c r="U2012">
        <v>-0.10376872150963008</v>
      </c>
      <c r="V2012">
        <v>4.1622400475341648</v>
      </c>
    </row>
    <row r="2013" spans="1:22" x14ac:dyDescent="0.45">
      <c r="A2013">
        <v>2007</v>
      </c>
      <c r="B2013">
        <v>11</v>
      </c>
      <c r="C2013" t="s">
        <v>30</v>
      </c>
      <c r="D2013" t="s">
        <v>52</v>
      </c>
      <c r="E2013">
        <v>14</v>
      </c>
      <c r="F2013">
        <v>2.656066793833932</v>
      </c>
      <c r="G2013">
        <v>14</v>
      </c>
      <c r="H2013">
        <v>1</v>
      </c>
      <c r="I2013">
        <v>1.656066793833932</v>
      </c>
      <c r="J2013">
        <v>13</v>
      </c>
      <c r="K2013">
        <v>1</v>
      </c>
      <c r="L2013">
        <v>4.4419961992192007</v>
      </c>
      <c r="M2013">
        <v>0.9</v>
      </c>
      <c r="N2013">
        <v>0.7</v>
      </c>
      <c r="O2013">
        <v>-9.0025054341108357E-2</v>
      </c>
      <c r="P2013">
        <v>3.3633728930168565</v>
      </c>
      <c r="Q2013">
        <v>-0.10342500024295212</v>
      </c>
      <c r="R2013">
        <v>4.6698071536306838</v>
      </c>
      <c r="S2013">
        <v>1.1000000000000001</v>
      </c>
      <c r="T2013">
        <v>0.8</v>
      </c>
      <c r="U2013">
        <v>4.0198192694290667E-2</v>
      </c>
      <c r="V2013">
        <v>4.3798413815286876</v>
      </c>
    </row>
    <row r="2014" spans="1:22" x14ac:dyDescent="0.45">
      <c r="A2014">
        <v>2007</v>
      </c>
      <c r="B2014">
        <v>12</v>
      </c>
      <c r="C2014" t="s">
        <v>46</v>
      </c>
      <c r="D2014" t="s">
        <v>25</v>
      </c>
      <c r="E2014">
        <v>-11</v>
      </c>
      <c r="F2014">
        <v>-0.40570084866474709</v>
      </c>
      <c r="G2014">
        <v>-11</v>
      </c>
      <c r="H2014">
        <v>-3.5</v>
      </c>
      <c r="I2014">
        <v>3.0942991513352531</v>
      </c>
      <c r="J2014">
        <v>-7.5</v>
      </c>
      <c r="K2014">
        <v>0</v>
      </c>
      <c r="L2014">
        <v>3.7654601745004221</v>
      </c>
      <c r="M2014">
        <v>0.8</v>
      </c>
      <c r="N2014">
        <v>0.5</v>
      </c>
      <c r="O2014">
        <v>8.1587210125023693E-2</v>
      </c>
      <c r="P2014">
        <v>4.2123419913419911</v>
      </c>
      <c r="Q2014">
        <v>-5.0327253210996611E-2</v>
      </c>
      <c r="R2014">
        <v>3.2108852177234533</v>
      </c>
      <c r="S2014">
        <v>1.4</v>
      </c>
      <c r="T2014">
        <v>0.7</v>
      </c>
      <c r="U2014">
        <v>-6.1836176564951176E-2</v>
      </c>
      <c r="V2014">
        <v>3.4690831426392066</v>
      </c>
    </row>
    <row r="2015" spans="1:22" x14ac:dyDescent="0.45">
      <c r="A2015">
        <v>2007</v>
      </c>
      <c r="B2015">
        <v>12</v>
      </c>
      <c r="C2015" t="s">
        <v>32</v>
      </c>
      <c r="D2015" t="s">
        <v>23</v>
      </c>
      <c r="E2015">
        <v>31</v>
      </c>
      <c r="F2015">
        <v>9.0985532028980138</v>
      </c>
      <c r="G2015">
        <v>31</v>
      </c>
      <c r="H2015">
        <v>14</v>
      </c>
      <c r="I2015">
        <v>-4.9014467971019862</v>
      </c>
      <c r="J2015">
        <v>17</v>
      </c>
      <c r="K2015">
        <v>0</v>
      </c>
      <c r="L2015">
        <v>3.9468424369747894</v>
      </c>
      <c r="M2015">
        <v>0.1</v>
      </c>
      <c r="N2015">
        <v>0.3</v>
      </c>
      <c r="O2015">
        <v>5.7414452452649494E-3</v>
      </c>
      <c r="P2015">
        <v>4.2777216987805229</v>
      </c>
      <c r="Q2015">
        <v>0.12270041158115563</v>
      </c>
      <c r="R2015">
        <v>4.1492357642357636</v>
      </c>
      <c r="S2015">
        <v>0.4</v>
      </c>
      <c r="T2015">
        <v>0.8</v>
      </c>
      <c r="U2015">
        <v>0.16776926396849146</v>
      </c>
      <c r="V2015">
        <v>3.7664736871315818</v>
      </c>
    </row>
    <row r="2016" spans="1:22" x14ac:dyDescent="0.45">
      <c r="A2016">
        <v>2007</v>
      </c>
      <c r="B2016">
        <v>12</v>
      </c>
      <c r="C2016" t="s">
        <v>33</v>
      </c>
      <c r="D2016" t="s">
        <v>28</v>
      </c>
      <c r="E2016">
        <v>-18</v>
      </c>
      <c r="F2016">
        <v>-6.8592397016247437</v>
      </c>
      <c r="G2016">
        <v>-18</v>
      </c>
      <c r="H2016">
        <v>-13.5</v>
      </c>
      <c r="I2016">
        <v>6.6407602983752563</v>
      </c>
      <c r="J2016">
        <v>-4.5</v>
      </c>
      <c r="K2016">
        <v>0</v>
      </c>
      <c r="L2016">
        <v>3.9500890628978866</v>
      </c>
      <c r="M2016">
        <v>0.5</v>
      </c>
      <c r="N2016">
        <v>0.9</v>
      </c>
      <c r="O2016">
        <v>8.7062965796355252E-2</v>
      </c>
      <c r="P2016">
        <v>3.7652542024252549</v>
      </c>
      <c r="Q2016">
        <v>-9.2031496439065857E-2</v>
      </c>
      <c r="R2016">
        <v>3.9162950207687053</v>
      </c>
      <c r="S2016">
        <v>0.8</v>
      </c>
      <c r="T2016">
        <v>0.5</v>
      </c>
      <c r="U2016">
        <v>-0.13995555325719658</v>
      </c>
      <c r="V2016">
        <v>4.5198210612916494</v>
      </c>
    </row>
    <row r="2017" spans="1:22" x14ac:dyDescent="0.45">
      <c r="A2017">
        <v>2007</v>
      </c>
      <c r="B2017">
        <v>12</v>
      </c>
      <c r="C2017" t="s">
        <v>49</v>
      </c>
      <c r="D2017" t="s">
        <v>29</v>
      </c>
      <c r="E2017">
        <v>-25</v>
      </c>
      <c r="F2017">
        <v>2.2452247929832998</v>
      </c>
      <c r="G2017">
        <v>-25</v>
      </c>
      <c r="H2017">
        <v>-3</v>
      </c>
      <c r="I2017">
        <v>5.2452247929832998</v>
      </c>
      <c r="J2017">
        <v>-22</v>
      </c>
      <c r="K2017">
        <v>0</v>
      </c>
      <c r="L2017">
        <v>3.8227758835367531</v>
      </c>
      <c r="M2017">
        <v>1.2</v>
      </c>
      <c r="N2017">
        <v>0.7</v>
      </c>
      <c r="O2017">
        <v>-3.6106445597602163E-2</v>
      </c>
      <c r="P2017">
        <v>3.7168290043290044</v>
      </c>
      <c r="Q2017">
        <v>1.6962331687303774E-2</v>
      </c>
      <c r="R2017">
        <v>3.877991483462071</v>
      </c>
      <c r="S2017">
        <v>0.6</v>
      </c>
      <c r="T2017">
        <v>0.5</v>
      </c>
      <c r="U2017">
        <v>-0.13679313749204597</v>
      </c>
      <c r="V2017">
        <v>4.0806069857501743</v>
      </c>
    </row>
    <row r="2018" spans="1:22" x14ac:dyDescent="0.45">
      <c r="A2018">
        <v>2007</v>
      </c>
      <c r="B2018">
        <v>12</v>
      </c>
      <c r="C2018" t="s">
        <v>30</v>
      </c>
      <c r="D2018" t="s">
        <v>40</v>
      </c>
      <c r="E2018">
        <v>29</v>
      </c>
      <c r="F2018">
        <v>1.2672102025481791</v>
      </c>
      <c r="G2018">
        <v>29</v>
      </c>
      <c r="H2018">
        <v>1</v>
      </c>
      <c r="I2018">
        <v>0.26721020254817907</v>
      </c>
      <c r="J2018">
        <v>28</v>
      </c>
      <c r="K2018">
        <v>1</v>
      </c>
      <c r="L2018">
        <v>4.3096483731322435</v>
      </c>
      <c r="M2018">
        <v>0.9</v>
      </c>
      <c r="N2018">
        <v>0.7</v>
      </c>
      <c r="O2018">
        <v>-7.5314883963923523E-2</v>
      </c>
      <c r="P2018">
        <v>3.2524205120644751</v>
      </c>
      <c r="Q2018">
        <v>-0.101681994629129</v>
      </c>
      <c r="R2018">
        <v>3.4431676218518326</v>
      </c>
      <c r="S2018">
        <v>0.7</v>
      </c>
      <c r="T2018">
        <v>0.8</v>
      </c>
      <c r="U2018">
        <v>5.3815124421021723E-2</v>
      </c>
      <c r="V2018">
        <v>4.9595952040062947</v>
      </c>
    </row>
    <row r="2019" spans="1:22" x14ac:dyDescent="0.45">
      <c r="A2019">
        <v>2007</v>
      </c>
      <c r="B2019">
        <v>12</v>
      </c>
      <c r="C2019" t="s">
        <v>53</v>
      </c>
      <c r="D2019" t="s">
        <v>31</v>
      </c>
      <c r="E2019">
        <v>10</v>
      </c>
      <c r="F2019">
        <v>5.601329891794502</v>
      </c>
      <c r="G2019">
        <v>10</v>
      </c>
      <c r="H2019">
        <v>3</v>
      </c>
      <c r="I2019">
        <v>2.601329891794502</v>
      </c>
      <c r="J2019">
        <v>7</v>
      </c>
      <c r="K2019">
        <v>1</v>
      </c>
      <c r="L2019">
        <v>3.6343563134081038</v>
      </c>
      <c r="M2019">
        <v>1.2</v>
      </c>
      <c r="N2019">
        <v>1</v>
      </c>
      <c r="O2019">
        <v>-0.12316872748048639</v>
      </c>
      <c r="P2019">
        <v>4.2433633147038723</v>
      </c>
      <c r="Q2019">
        <v>5.4895920981449131E-2</v>
      </c>
      <c r="R2019">
        <v>4.1556271159181373</v>
      </c>
      <c r="S2019">
        <v>1</v>
      </c>
      <c r="T2019">
        <v>0.9</v>
      </c>
      <c r="U2019">
        <v>5.3499672879094799E-3</v>
      </c>
      <c r="V2019">
        <v>4.4736310885910431</v>
      </c>
    </row>
    <row r="2020" spans="1:22" x14ac:dyDescent="0.45">
      <c r="A2020">
        <v>2007</v>
      </c>
      <c r="B2020">
        <v>12</v>
      </c>
      <c r="C2020" t="s">
        <v>27</v>
      </c>
      <c r="D2020" t="s">
        <v>48</v>
      </c>
      <c r="E2020">
        <v>22</v>
      </c>
      <c r="F2020">
        <v>6.801760505677068</v>
      </c>
      <c r="G2020">
        <v>22</v>
      </c>
      <c r="H2020">
        <v>9.5</v>
      </c>
      <c r="I2020">
        <v>-2.698239494322932</v>
      </c>
      <c r="J2020">
        <v>12.5</v>
      </c>
      <c r="K2020">
        <v>0</v>
      </c>
      <c r="L2020">
        <v>3.5191273900864695</v>
      </c>
      <c r="M2020">
        <v>0.4</v>
      </c>
      <c r="N2020">
        <v>0.4</v>
      </c>
      <c r="O2020">
        <v>-8.7844412637743258E-2</v>
      </c>
      <c r="P2020">
        <v>4.3371626481533596</v>
      </c>
      <c r="Q2020">
        <v>0.12354260505587014</v>
      </c>
      <c r="R2020">
        <v>4.6394537533981861</v>
      </c>
      <c r="S2020">
        <v>0.6</v>
      </c>
      <c r="T2020">
        <v>0.1</v>
      </c>
      <c r="U2020">
        <v>7.1176025688147418E-2</v>
      </c>
      <c r="V2020">
        <v>3.7326678234961221</v>
      </c>
    </row>
    <row r="2021" spans="1:22" x14ac:dyDescent="0.45">
      <c r="A2021">
        <v>2007</v>
      </c>
      <c r="B2021">
        <v>12</v>
      </c>
      <c r="C2021" t="s">
        <v>39</v>
      </c>
      <c r="D2021" t="s">
        <v>38</v>
      </c>
      <c r="E2021">
        <v>-3</v>
      </c>
      <c r="F2021">
        <v>2.6528916872759192</v>
      </c>
      <c r="G2021">
        <v>-3</v>
      </c>
      <c r="H2021">
        <v>4</v>
      </c>
      <c r="I2021">
        <v>-1.3471083127240808</v>
      </c>
      <c r="J2021">
        <v>-7</v>
      </c>
      <c r="K2021">
        <v>1</v>
      </c>
      <c r="L2021">
        <v>3.7368053211090966</v>
      </c>
      <c r="M2021">
        <v>1</v>
      </c>
      <c r="N2021">
        <v>0.7</v>
      </c>
      <c r="O2021">
        <v>-0.11643817520643633</v>
      </c>
      <c r="P2021">
        <v>5.8624048025492703</v>
      </c>
      <c r="Q2021">
        <v>-4.9844025902620576E-2</v>
      </c>
      <c r="R2021">
        <v>3.1821308786672566</v>
      </c>
      <c r="S2021">
        <v>1</v>
      </c>
      <c r="T2021">
        <v>0.5</v>
      </c>
      <c r="U2021">
        <v>-0.19380906204269305</v>
      </c>
      <c r="V2021">
        <v>4.2072800007010525</v>
      </c>
    </row>
    <row r="2022" spans="1:22" x14ac:dyDescent="0.45">
      <c r="A2022">
        <v>2007</v>
      </c>
      <c r="B2022">
        <v>12</v>
      </c>
      <c r="C2022" t="s">
        <v>35</v>
      </c>
      <c r="D2022" t="s">
        <v>37</v>
      </c>
      <c r="E2022">
        <v>-24</v>
      </c>
      <c r="F2022">
        <v>4.5500473178250598</v>
      </c>
      <c r="G2022">
        <v>-24</v>
      </c>
      <c r="H2022">
        <v>7</v>
      </c>
      <c r="I2022">
        <v>-2.4499526821749402</v>
      </c>
      <c r="J2022">
        <v>-31</v>
      </c>
      <c r="K2022">
        <v>1</v>
      </c>
      <c r="L2022">
        <v>5.8896490527016834</v>
      </c>
      <c r="M2022">
        <v>0.8</v>
      </c>
      <c r="N2022">
        <v>0.5</v>
      </c>
      <c r="O2022">
        <v>-4.9593133565921932E-2</v>
      </c>
      <c r="P2022">
        <v>2.6524721687093811</v>
      </c>
      <c r="Q2022">
        <v>-2.4851998332441831E-2</v>
      </c>
      <c r="R2022">
        <v>4.9012211316101473</v>
      </c>
      <c r="S2022">
        <v>0.7</v>
      </c>
      <c r="T2022">
        <v>0.5</v>
      </c>
      <c r="U2022">
        <v>2.9849246543665914E-2</v>
      </c>
      <c r="V2022">
        <v>4.2718646076146074</v>
      </c>
    </row>
    <row r="2023" spans="1:22" x14ac:dyDescent="0.45">
      <c r="A2023">
        <v>2007</v>
      </c>
      <c r="B2023">
        <v>12</v>
      </c>
      <c r="C2023" t="s">
        <v>43</v>
      </c>
      <c r="D2023" t="s">
        <v>51</v>
      </c>
      <c r="E2023">
        <v>-5</v>
      </c>
      <c r="F2023">
        <v>0.20469342750939612</v>
      </c>
      <c r="G2023">
        <v>-5</v>
      </c>
      <c r="H2023">
        <v>-3</v>
      </c>
      <c r="I2023">
        <v>3.2046934275093961</v>
      </c>
      <c r="J2023">
        <v>-2</v>
      </c>
      <c r="K2023">
        <v>0</v>
      </c>
      <c r="L2023">
        <v>3.3628070423093313</v>
      </c>
      <c r="M2023">
        <v>0.4</v>
      </c>
      <c r="N2023">
        <v>0.5</v>
      </c>
      <c r="O2023">
        <v>-2.3765491664100559E-2</v>
      </c>
      <c r="P2023">
        <v>4.1551924716374842</v>
      </c>
      <c r="Q2023">
        <v>-0.11939137701410393</v>
      </c>
      <c r="R2023">
        <v>3.9803642517613107</v>
      </c>
      <c r="S2023">
        <v>0.9</v>
      </c>
      <c r="T2023">
        <v>0.8</v>
      </c>
      <c r="U2023">
        <v>-9.4129440990515442E-2</v>
      </c>
      <c r="V2023">
        <v>3.5415059940059939</v>
      </c>
    </row>
    <row r="2024" spans="1:22" x14ac:dyDescent="0.45">
      <c r="A2024">
        <v>2007</v>
      </c>
      <c r="B2024">
        <v>12</v>
      </c>
      <c r="C2024" t="s">
        <v>45</v>
      </c>
      <c r="D2024" t="s">
        <v>42</v>
      </c>
      <c r="E2024">
        <v>6</v>
      </c>
      <c r="F2024">
        <v>3.4860859060196034</v>
      </c>
      <c r="G2024">
        <v>6</v>
      </c>
      <c r="H2024">
        <v>3.5</v>
      </c>
      <c r="I2024">
        <v>-1.3914093980396558E-2</v>
      </c>
      <c r="J2024">
        <v>2.5</v>
      </c>
      <c r="K2024">
        <v>0</v>
      </c>
      <c r="L2024">
        <v>3.9407920249162003</v>
      </c>
      <c r="M2024">
        <v>0.8</v>
      </c>
      <c r="N2024">
        <v>0.5</v>
      </c>
      <c r="O2024">
        <v>-2.6898850199058234E-2</v>
      </c>
      <c r="P2024">
        <v>4.1657486450597903</v>
      </c>
      <c r="Q2024">
        <v>-4.0470171672885122E-2</v>
      </c>
      <c r="R2024">
        <v>3.5448855205164498</v>
      </c>
      <c r="S2024">
        <v>0.6</v>
      </c>
      <c r="T2024">
        <v>0.2</v>
      </c>
      <c r="U2024">
        <v>-2.263605437869836E-3</v>
      </c>
      <c r="V2024">
        <v>3.5297990112086817</v>
      </c>
    </row>
    <row r="2025" spans="1:22" x14ac:dyDescent="0.45">
      <c r="A2025">
        <v>2007</v>
      </c>
      <c r="B2025">
        <v>12</v>
      </c>
      <c r="C2025" t="s">
        <v>47</v>
      </c>
      <c r="D2025" t="s">
        <v>36</v>
      </c>
      <c r="E2025">
        <v>-6</v>
      </c>
      <c r="F2025">
        <v>9.489882095061926</v>
      </c>
      <c r="G2025">
        <v>-6</v>
      </c>
      <c r="H2025">
        <v>10</v>
      </c>
      <c r="I2025">
        <v>-0.51011790493807396</v>
      </c>
      <c r="J2025">
        <v>-16</v>
      </c>
      <c r="K2025">
        <v>1</v>
      </c>
      <c r="L2025">
        <v>3.6767247540041659</v>
      </c>
      <c r="M2025">
        <v>1.3</v>
      </c>
      <c r="N2025">
        <v>0.5</v>
      </c>
      <c r="O2025">
        <v>-0.38390281897813888</v>
      </c>
      <c r="P2025">
        <v>4.2201565825478866</v>
      </c>
      <c r="Q2025">
        <v>-1.9970335701475557E-2</v>
      </c>
      <c r="R2025">
        <v>3.7091989589358008</v>
      </c>
      <c r="S2025">
        <v>1.4</v>
      </c>
      <c r="T2025">
        <v>0.8</v>
      </c>
      <c r="U2025">
        <v>-0.18969522508830916</v>
      </c>
      <c r="V2025">
        <v>2.9939579938184631</v>
      </c>
    </row>
    <row r="2026" spans="1:22" x14ac:dyDescent="0.45">
      <c r="A2026">
        <v>2007</v>
      </c>
      <c r="B2026">
        <v>12</v>
      </c>
      <c r="C2026" t="s">
        <v>52</v>
      </c>
      <c r="D2026" t="s">
        <v>24</v>
      </c>
      <c r="E2026">
        <v>3</v>
      </c>
      <c r="F2026">
        <v>-2.0838209770978833</v>
      </c>
      <c r="G2026">
        <v>3</v>
      </c>
      <c r="H2026">
        <v>1</v>
      </c>
      <c r="I2026">
        <v>-3.0838209770978833</v>
      </c>
      <c r="J2026">
        <v>2</v>
      </c>
      <c r="K2026">
        <v>0</v>
      </c>
      <c r="L2026">
        <v>4.5888547726783022</v>
      </c>
      <c r="M2026">
        <v>0.9</v>
      </c>
      <c r="N2026">
        <v>0.6</v>
      </c>
      <c r="O2026">
        <v>0.11310315347395661</v>
      </c>
      <c r="P2026">
        <v>4.4518413815286886</v>
      </c>
      <c r="Q2026">
        <v>0.1056576588419452</v>
      </c>
      <c r="R2026">
        <v>3.2078011845470455</v>
      </c>
      <c r="S2026">
        <v>0.7</v>
      </c>
      <c r="T2026">
        <v>0.6</v>
      </c>
      <c r="U2026">
        <v>-8.5788863415072997E-2</v>
      </c>
      <c r="V2026">
        <v>4.4442131398013753</v>
      </c>
    </row>
    <row r="2027" spans="1:22" x14ac:dyDescent="0.45">
      <c r="A2027">
        <v>2007</v>
      </c>
      <c r="B2027">
        <v>12</v>
      </c>
      <c r="C2027" t="s">
        <v>50</v>
      </c>
      <c r="D2027" t="s">
        <v>34</v>
      </c>
      <c r="E2027">
        <v>18</v>
      </c>
      <c r="F2027">
        <v>6.2765251191731117</v>
      </c>
      <c r="G2027">
        <v>18</v>
      </c>
      <c r="H2027">
        <v>9</v>
      </c>
      <c r="I2027">
        <v>-2.7234748808268883</v>
      </c>
      <c r="J2027">
        <v>9</v>
      </c>
      <c r="K2027">
        <v>0</v>
      </c>
      <c r="L2027">
        <v>4.1413190638574271</v>
      </c>
      <c r="M2027">
        <v>1.5</v>
      </c>
      <c r="N2027">
        <v>0.5</v>
      </c>
      <c r="O2027">
        <v>-0.20207014902108739</v>
      </c>
      <c r="P2027">
        <v>3.0121828274476004</v>
      </c>
      <c r="Q2027">
        <v>-0.11132514742784057</v>
      </c>
      <c r="R2027">
        <v>3.2844569143446853</v>
      </c>
      <c r="S2027">
        <v>0.6</v>
      </c>
      <c r="T2027">
        <v>0.7</v>
      </c>
      <c r="U2027">
        <v>1.4613530993987719E-3</v>
      </c>
      <c r="V2027">
        <v>3.8703107561102241</v>
      </c>
    </row>
    <row r="2028" spans="1:22" x14ac:dyDescent="0.45">
      <c r="A2028">
        <v>2007</v>
      </c>
      <c r="B2028">
        <v>12</v>
      </c>
      <c r="C2028" t="s">
        <v>44</v>
      </c>
      <c r="D2028" t="s">
        <v>26</v>
      </c>
      <c r="E2028">
        <v>3</v>
      </c>
      <c r="F2028">
        <v>11.241549212559798</v>
      </c>
      <c r="G2028">
        <v>3</v>
      </c>
      <c r="H2028">
        <v>24</v>
      </c>
      <c r="I2028">
        <v>-12.758450787440202</v>
      </c>
      <c r="J2028">
        <v>-21</v>
      </c>
      <c r="K2028">
        <v>1</v>
      </c>
      <c r="L2028">
        <v>4.995035793154214</v>
      </c>
      <c r="M2028">
        <v>0.4</v>
      </c>
      <c r="N2028">
        <v>0.4</v>
      </c>
      <c r="O2028">
        <v>8.1068357030607982E-2</v>
      </c>
      <c r="P2028">
        <v>3.8538539530644789</v>
      </c>
      <c r="Q2028">
        <v>7.8582388049764001E-2</v>
      </c>
      <c r="R2028">
        <v>4.490920409999358</v>
      </c>
      <c r="S2028">
        <v>0.7</v>
      </c>
      <c r="T2028">
        <v>0.1</v>
      </c>
      <c r="U2028">
        <v>0.30295363231418426</v>
      </c>
      <c r="V2028">
        <v>3.9469238707628804</v>
      </c>
    </row>
    <row r="2029" spans="1:22" x14ac:dyDescent="0.45">
      <c r="A2029">
        <v>2007</v>
      </c>
      <c r="B2029">
        <v>12</v>
      </c>
      <c r="C2029" t="s">
        <v>22</v>
      </c>
      <c r="D2029" t="s">
        <v>41</v>
      </c>
      <c r="E2029">
        <v>3</v>
      </c>
      <c r="F2029">
        <v>9.4234419273845944</v>
      </c>
      <c r="G2029">
        <v>3</v>
      </c>
      <c r="H2029">
        <v>15</v>
      </c>
      <c r="I2029">
        <v>-5.5765580726154056</v>
      </c>
      <c r="J2029">
        <v>-12</v>
      </c>
      <c r="K2029">
        <v>1</v>
      </c>
      <c r="L2029">
        <v>4.5260880888117736</v>
      </c>
      <c r="M2029">
        <v>0.8</v>
      </c>
      <c r="N2029">
        <v>0.8</v>
      </c>
      <c r="O2029">
        <v>-0.10049022098947986</v>
      </c>
      <c r="P2029">
        <v>4.3403612040133783</v>
      </c>
      <c r="Q2029">
        <v>1.9842932274783474E-2</v>
      </c>
      <c r="R2029">
        <v>4.2873164982816352</v>
      </c>
      <c r="S2029">
        <v>0.7</v>
      </c>
      <c r="T2029">
        <v>0.7</v>
      </c>
      <c r="U2029">
        <v>3.1799268024661841E-2</v>
      </c>
      <c r="V2029">
        <v>3.4602854988149105</v>
      </c>
    </row>
    <row r="2030" spans="1:22" x14ac:dyDescent="0.45">
      <c r="A2030">
        <v>2007</v>
      </c>
      <c r="B2030">
        <v>13</v>
      </c>
      <c r="C2030" t="s">
        <v>46</v>
      </c>
      <c r="D2030" t="s">
        <v>23</v>
      </c>
      <c r="E2030">
        <v>10</v>
      </c>
      <c r="F2030">
        <v>5.0569077144597241</v>
      </c>
      <c r="G2030">
        <v>10</v>
      </c>
      <c r="H2030">
        <v>7</v>
      </c>
      <c r="I2030">
        <v>-1.9430922855402759</v>
      </c>
      <c r="J2030">
        <v>3</v>
      </c>
      <c r="K2030">
        <v>0</v>
      </c>
      <c r="L2030">
        <v>4.0954601745004222</v>
      </c>
      <c r="M2030">
        <v>0.9</v>
      </c>
      <c r="N2030">
        <v>0.4</v>
      </c>
      <c r="O2030">
        <v>0.13823324903841841</v>
      </c>
      <c r="P2030">
        <v>4.3228315018315016</v>
      </c>
      <c r="Q2030">
        <v>-7.4927059184036554E-2</v>
      </c>
      <c r="R2030">
        <v>4.1835214785214792</v>
      </c>
      <c r="S2030">
        <v>0.5</v>
      </c>
      <c r="T2030">
        <v>0.9</v>
      </c>
      <c r="U2030">
        <v>0.13929586485276585</v>
      </c>
      <c r="V2030">
        <v>3.3459379728458671</v>
      </c>
    </row>
    <row r="2031" spans="1:22" x14ac:dyDescent="0.45">
      <c r="A2031">
        <v>2007</v>
      </c>
      <c r="B2031">
        <v>13</v>
      </c>
      <c r="C2031" t="s">
        <v>47</v>
      </c>
      <c r="D2031" t="s">
        <v>29</v>
      </c>
      <c r="E2031">
        <v>17</v>
      </c>
      <c r="F2031">
        <v>5.7439715586699851</v>
      </c>
      <c r="G2031">
        <v>17</v>
      </c>
      <c r="H2031">
        <v>3</v>
      </c>
      <c r="I2031">
        <v>2.7439715586699851</v>
      </c>
      <c r="J2031">
        <v>14</v>
      </c>
      <c r="K2031">
        <v>1</v>
      </c>
      <c r="L2031">
        <v>3.7565041657688716</v>
      </c>
      <c r="M2031">
        <v>1.2</v>
      </c>
      <c r="N2031">
        <v>0.5</v>
      </c>
      <c r="O2031">
        <v>-0.34175295795014982</v>
      </c>
      <c r="P2031">
        <v>4.1318232492145537</v>
      </c>
      <c r="Q2031">
        <v>-2.6568000704793992E-2</v>
      </c>
      <c r="R2031">
        <v>3.5675019729725612</v>
      </c>
      <c r="S2031">
        <v>0.5</v>
      </c>
      <c r="T2031">
        <v>0.6</v>
      </c>
      <c r="U2031">
        <v>-0.1991297157189334</v>
      </c>
      <c r="V2031">
        <v>4.117077573985469</v>
      </c>
    </row>
    <row r="2032" spans="1:22" x14ac:dyDescent="0.45">
      <c r="A2032">
        <v>2007</v>
      </c>
      <c r="B2032">
        <v>13</v>
      </c>
      <c r="C2032" t="s">
        <v>48</v>
      </c>
      <c r="D2032" t="s">
        <v>33</v>
      </c>
      <c r="E2032">
        <v>3</v>
      </c>
      <c r="F2032">
        <v>6.8310877364343483</v>
      </c>
      <c r="G2032">
        <v>3</v>
      </c>
      <c r="H2032">
        <v>7</v>
      </c>
      <c r="I2032">
        <v>-0.1689122635656517</v>
      </c>
      <c r="J2032">
        <v>-4</v>
      </c>
      <c r="K2032">
        <v>1</v>
      </c>
      <c r="L2032">
        <v>4.7704341455550487</v>
      </c>
      <c r="M2032">
        <v>0.6</v>
      </c>
      <c r="N2032">
        <v>0.1</v>
      </c>
      <c r="O2032">
        <v>6.6014477300055843E-2</v>
      </c>
      <c r="P2032">
        <v>3.5596839525283799</v>
      </c>
      <c r="Q2032">
        <v>9.091763653512221E-3</v>
      </c>
      <c r="R2032">
        <v>3.895089062897886</v>
      </c>
      <c r="S2032">
        <v>0.4</v>
      </c>
      <c r="T2032">
        <v>1</v>
      </c>
      <c r="U2032">
        <v>0.1011097631177926</v>
      </c>
      <c r="V2032">
        <v>3.7688905660616188</v>
      </c>
    </row>
    <row r="2033" spans="1:22" x14ac:dyDescent="0.45">
      <c r="A2033">
        <v>2007</v>
      </c>
      <c r="B2033">
        <v>13</v>
      </c>
      <c r="C2033" t="s">
        <v>34</v>
      </c>
      <c r="D2033" t="s">
        <v>38</v>
      </c>
      <c r="E2033">
        <v>-14</v>
      </c>
      <c r="F2033">
        <v>-3.1883457116913445</v>
      </c>
      <c r="G2033">
        <v>-14</v>
      </c>
      <c r="H2033">
        <v>-6</v>
      </c>
      <c r="I2033">
        <v>2.8116542883086555</v>
      </c>
      <c r="J2033">
        <v>-8</v>
      </c>
      <c r="K2033">
        <v>0</v>
      </c>
      <c r="L2033">
        <v>3.6032069143446854</v>
      </c>
      <c r="M2033">
        <v>0.5</v>
      </c>
      <c r="N2033">
        <v>0.6</v>
      </c>
      <c r="O2033">
        <v>4.5947955414076577E-2</v>
      </c>
      <c r="P2033">
        <v>3.9003107561102248</v>
      </c>
      <c r="Q2033">
        <v>-9.5045438897446398E-3</v>
      </c>
      <c r="R2033">
        <v>3.2306014669025509</v>
      </c>
      <c r="S2033">
        <v>0.9</v>
      </c>
      <c r="T2033">
        <v>0.6</v>
      </c>
      <c r="U2033">
        <v>-0.17428973134895712</v>
      </c>
      <c r="V2033">
        <v>4.3950951267514728</v>
      </c>
    </row>
    <row r="2034" spans="1:22" x14ac:dyDescent="0.45">
      <c r="A2034">
        <v>2007</v>
      </c>
      <c r="B2034">
        <v>13</v>
      </c>
      <c r="C2034" t="s">
        <v>32</v>
      </c>
      <c r="D2034" t="s">
        <v>22</v>
      </c>
      <c r="E2034">
        <v>-27</v>
      </c>
      <c r="F2034">
        <v>3.1593298382341799</v>
      </c>
      <c r="G2034">
        <v>-27</v>
      </c>
      <c r="H2034">
        <v>1</v>
      </c>
      <c r="I2034">
        <v>2.1593298382341799</v>
      </c>
      <c r="J2034">
        <v>-28</v>
      </c>
      <c r="K2034">
        <v>0</v>
      </c>
      <c r="L2034">
        <v>3.896474789915966</v>
      </c>
      <c r="M2034">
        <v>0.1</v>
      </c>
      <c r="N2034">
        <v>0.4</v>
      </c>
      <c r="O2034">
        <v>-6.9112166565322736E-2</v>
      </c>
      <c r="P2034">
        <v>4.3920074130662368</v>
      </c>
      <c r="Q2034">
        <v>7.5361600007511603E-2</v>
      </c>
      <c r="R2034">
        <v>4.4447115705931495</v>
      </c>
      <c r="S2034">
        <v>0.8</v>
      </c>
      <c r="T2034">
        <v>0.8</v>
      </c>
      <c r="U2034">
        <v>-0.10830157699169077</v>
      </c>
      <c r="V2034">
        <v>4.2858157494679237</v>
      </c>
    </row>
    <row r="2035" spans="1:22" x14ac:dyDescent="0.45">
      <c r="A2035">
        <v>2007</v>
      </c>
      <c r="B2035">
        <v>13</v>
      </c>
      <c r="C2035" t="s">
        <v>25</v>
      </c>
      <c r="D2035" t="s">
        <v>35</v>
      </c>
      <c r="E2035">
        <v>32</v>
      </c>
      <c r="F2035">
        <v>6.3407706825253758</v>
      </c>
      <c r="G2035">
        <v>32</v>
      </c>
      <c r="H2035">
        <v>5.5</v>
      </c>
      <c r="I2035">
        <v>0.84077068252537579</v>
      </c>
      <c r="J2035">
        <v>26.5</v>
      </c>
      <c r="K2035">
        <v>1</v>
      </c>
      <c r="L2035">
        <v>3.1850110918493275</v>
      </c>
      <c r="M2035">
        <v>1.4</v>
      </c>
      <c r="N2035">
        <v>0.6</v>
      </c>
      <c r="O2035">
        <v>-8.2374840531703325E-2</v>
      </c>
      <c r="P2035">
        <v>3.7427673531655223</v>
      </c>
      <c r="Q2035">
        <v>-1.4441289354774104E-2</v>
      </c>
      <c r="R2035">
        <v>5.6729823860350175</v>
      </c>
      <c r="S2035">
        <v>0.9</v>
      </c>
      <c r="T2035">
        <v>0.4</v>
      </c>
      <c r="U2035">
        <v>-1.4910874747538241E-2</v>
      </c>
      <c r="V2035">
        <v>2.6704133451799694</v>
      </c>
    </row>
    <row r="2036" spans="1:22" x14ac:dyDescent="0.45">
      <c r="A2036">
        <v>2007</v>
      </c>
      <c r="B2036">
        <v>13</v>
      </c>
      <c r="C2036" t="s">
        <v>43</v>
      </c>
      <c r="D2036" t="s">
        <v>44</v>
      </c>
      <c r="E2036">
        <v>-4</v>
      </c>
      <c r="F2036">
        <v>4.1587139241933917</v>
      </c>
      <c r="G2036">
        <v>-4</v>
      </c>
      <c r="H2036">
        <v>3</v>
      </c>
      <c r="I2036">
        <v>1.1587139241933917</v>
      </c>
      <c r="J2036">
        <v>-7</v>
      </c>
      <c r="K2036">
        <v>0</v>
      </c>
      <c r="L2036">
        <v>3.6542356137379022</v>
      </c>
      <c r="M2036">
        <v>0.4</v>
      </c>
      <c r="N2036">
        <v>0.6</v>
      </c>
      <c r="O2036">
        <v>-2.9684482524917899E-2</v>
      </c>
      <c r="P2036">
        <v>4.3324651989102119</v>
      </c>
      <c r="Q2036">
        <v>-0.13275860765985209</v>
      </c>
      <c r="R2036">
        <v>4.8865509446693656</v>
      </c>
      <c r="S2036">
        <v>0.5</v>
      </c>
      <c r="T2036">
        <v>0.4</v>
      </c>
      <c r="U2036">
        <v>0.10355182643565378</v>
      </c>
      <c r="V2036">
        <v>4.013853953064479</v>
      </c>
    </row>
    <row r="2037" spans="1:22" x14ac:dyDescent="0.45">
      <c r="A2037">
        <v>2007</v>
      </c>
      <c r="B2037">
        <v>13</v>
      </c>
      <c r="C2037" t="s">
        <v>28</v>
      </c>
      <c r="D2037" t="s">
        <v>51</v>
      </c>
      <c r="E2037">
        <v>12</v>
      </c>
      <c r="F2037">
        <v>5.1480447515454948</v>
      </c>
      <c r="G2037">
        <v>12</v>
      </c>
      <c r="H2037">
        <v>3</v>
      </c>
      <c r="I2037">
        <v>2.1480447515454948</v>
      </c>
      <c r="J2037">
        <v>9</v>
      </c>
      <c r="K2037">
        <v>1</v>
      </c>
      <c r="L2037">
        <v>3.9949313844050693</v>
      </c>
      <c r="M2037">
        <v>0.8</v>
      </c>
      <c r="N2037">
        <v>0.6</v>
      </c>
      <c r="O2037">
        <v>-0.14816395416110717</v>
      </c>
      <c r="P2037">
        <v>4.4364877279583164</v>
      </c>
      <c r="Q2037">
        <v>-1.1600268313950318E-2</v>
      </c>
      <c r="R2037">
        <v>4.0841075672693323</v>
      </c>
      <c r="S2037">
        <v>1</v>
      </c>
      <c r="T2037">
        <v>1</v>
      </c>
      <c r="U2037">
        <v>-9.1917049356432662E-2</v>
      </c>
      <c r="V2037">
        <v>3.7433241758241764</v>
      </c>
    </row>
    <row r="2038" spans="1:22" x14ac:dyDescent="0.45">
      <c r="A2038">
        <v>2007</v>
      </c>
      <c r="B2038">
        <v>13</v>
      </c>
      <c r="C2038" t="s">
        <v>53</v>
      </c>
      <c r="D2038" t="s">
        <v>30</v>
      </c>
      <c r="E2038">
        <v>8</v>
      </c>
      <c r="F2038">
        <v>5.8149691282242326</v>
      </c>
      <c r="G2038">
        <v>8</v>
      </c>
      <c r="H2038">
        <v>3.5</v>
      </c>
      <c r="I2038">
        <v>2.3149691282242326</v>
      </c>
      <c r="J2038">
        <v>4.5</v>
      </c>
      <c r="K2038">
        <v>1</v>
      </c>
      <c r="L2038">
        <v>3.7221714394585241</v>
      </c>
      <c r="M2038">
        <v>1.2</v>
      </c>
      <c r="N2038">
        <v>1</v>
      </c>
      <c r="O2038">
        <v>-0.12154633785589483</v>
      </c>
      <c r="P2038">
        <v>4.369833902939166</v>
      </c>
      <c r="Q2038">
        <v>7.208241069035641E-2</v>
      </c>
      <c r="R2038">
        <v>3.9941645021645025</v>
      </c>
      <c r="S2038">
        <v>1</v>
      </c>
      <c r="T2038">
        <v>0.7</v>
      </c>
      <c r="U2038">
        <v>-0.11339756670943513</v>
      </c>
      <c r="V2038">
        <v>3.4388307684747317</v>
      </c>
    </row>
    <row r="2039" spans="1:22" x14ac:dyDescent="0.45">
      <c r="A2039">
        <v>2007</v>
      </c>
      <c r="B2039">
        <v>13</v>
      </c>
      <c r="C2039" t="s">
        <v>27</v>
      </c>
      <c r="D2039" t="s">
        <v>45</v>
      </c>
      <c r="E2039">
        <v>-1</v>
      </c>
      <c r="F2039">
        <v>7.5884366052370957</v>
      </c>
      <c r="G2039">
        <v>-1</v>
      </c>
      <c r="H2039">
        <v>6.5</v>
      </c>
      <c r="I2039">
        <v>1.0884366052370957</v>
      </c>
      <c r="J2039">
        <v>-7.5</v>
      </c>
      <c r="K2039">
        <v>0</v>
      </c>
      <c r="L2039">
        <v>3.4566273900864695</v>
      </c>
      <c r="M2039">
        <v>0.3</v>
      </c>
      <c r="N2039">
        <v>0.5</v>
      </c>
      <c r="O2039">
        <v>-9.2145103139896115E-2</v>
      </c>
      <c r="P2039">
        <v>4.2448097069768895</v>
      </c>
      <c r="Q2039">
        <v>0.11417240129670511</v>
      </c>
      <c r="R2039">
        <v>3.8231449660926708</v>
      </c>
      <c r="S2039">
        <v>1.1000000000000001</v>
      </c>
      <c r="T2039">
        <v>0.4</v>
      </c>
      <c r="U2039">
        <v>-4.7840526029807109E-2</v>
      </c>
      <c r="V2039">
        <v>4.2853290646402105</v>
      </c>
    </row>
    <row r="2040" spans="1:22" x14ac:dyDescent="0.45">
      <c r="A2040">
        <v>2007</v>
      </c>
      <c r="B2040">
        <v>13</v>
      </c>
      <c r="C2040" t="s">
        <v>31</v>
      </c>
      <c r="D2040" t="s">
        <v>36</v>
      </c>
      <c r="E2040">
        <v>6</v>
      </c>
      <c r="F2040">
        <v>-0.70045200775322236</v>
      </c>
      <c r="G2040">
        <v>6</v>
      </c>
      <c r="H2040">
        <v>1</v>
      </c>
      <c r="I2040">
        <v>-1.7004520077532224</v>
      </c>
      <c r="J2040">
        <v>5</v>
      </c>
      <c r="K2040">
        <v>0</v>
      </c>
      <c r="L2040">
        <v>4.4127699730609944</v>
      </c>
      <c r="M2040">
        <v>0.8</v>
      </c>
      <c r="N2040">
        <v>0.9</v>
      </c>
      <c r="O2040">
        <v>3.3481225341038104E-2</v>
      </c>
      <c r="P2040">
        <v>4.4232474568774878</v>
      </c>
      <c r="Q2040">
        <v>3.4305651047820948E-2</v>
      </c>
      <c r="R2040">
        <v>3.6208656256024674</v>
      </c>
      <c r="S2040">
        <v>1.5</v>
      </c>
      <c r="T2040">
        <v>0.8</v>
      </c>
      <c r="U2040">
        <v>-0.19629289009162759</v>
      </c>
      <c r="V2040">
        <v>3.0737374055831692</v>
      </c>
    </row>
    <row r="2041" spans="1:22" x14ac:dyDescent="0.45">
      <c r="A2041">
        <v>2007</v>
      </c>
      <c r="B2041">
        <v>13</v>
      </c>
      <c r="C2041" t="s">
        <v>52</v>
      </c>
      <c r="D2041" t="s">
        <v>39</v>
      </c>
      <c r="E2041">
        <v>14</v>
      </c>
      <c r="F2041">
        <v>-4.1260202514428048</v>
      </c>
      <c r="G2041">
        <v>14</v>
      </c>
      <c r="H2041">
        <v>-3.5</v>
      </c>
      <c r="I2041">
        <v>-0.62602025144280482</v>
      </c>
      <c r="J2041">
        <v>17.5</v>
      </c>
      <c r="K2041">
        <v>0</v>
      </c>
      <c r="L2041">
        <v>4.5480855419090718</v>
      </c>
      <c r="M2041">
        <v>1.1000000000000001</v>
      </c>
      <c r="N2041">
        <v>0.7</v>
      </c>
      <c r="O2041">
        <v>8.3456727781435341E-2</v>
      </c>
      <c r="P2041">
        <v>4.2689466446865829</v>
      </c>
      <c r="Q2041">
        <v>5.6883064869470382E-2</v>
      </c>
      <c r="R2041">
        <v>3.934018943400118</v>
      </c>
      <c r="S2041">
        <v>0.9</v>
      </c>
      <c r="T2041">
        <v>0.6</v>
      </c>
      <c r="U2041">
        <v>-0.12415467571228081</v>
      </c>
      <c r="V2041">
        <v>5.8162229843674513</v>
      </c>
    </row>
    <row r="2042" spans="1:22" x14ac:dyDescent="0.45">
      <c r="A2042">
        <v>2007</v>
      </c>
      <c r="B2042">
        <v>13</v>
      </c>
      <c r="C2042" t="s">
        <v>37</v>
      </c>
      <c r="D2042" t="s">
        <v>24</v>
      </c>
      <c r="E2042">
        <v>-5</v>
      </c>
      <c r="F2042">
        <v>-2.9867832964490861</v>
      </c>
      <c r="G2042">
        <v>-5</v>
      </c>
      <c r="H2042">
        <v>-1</v>
      </c>
      <c r="I2042">
        <v>-1.9867832964490861</v>
      </c>
      <c r="J2042">
        <v>-4</v>
      </c>
      <c r="K2042">
        <v>1</v>
      </c>
      <c r="L2042">
        <v>4.5898765937950214</v>
      </c>
      <c r="M2042">
        <v>0.7</v>
      </c>
      <c r="N2042">
        <v>0.6</v>
      </c>
      <c r="O2042">
        <v>2.3411089046369801E-3</v>
      </c>
      <c r="P2042">
        <v>4.1585312742812741</v>
      </c>
      <c r="Q2042">
        <v>-9.7935967641806204E-2</v>
      </c>
      <c r="R2042">
        <v>3.2999064477049402</v>
      </c>
      <c r="S2042">
        <v>0.7</v>
      </c>
      <c r="T2042">
        <v>0.6</v>
      </c>
      <c r="U2042">
        <v>-0.10027765120790251</v>
      </c>
      <c r="V2042">
        <v>4.875943909032145</v>
      </c>
    </row>
    <row r="2043" spans="1:22" x14ac:dyDescent="0.45">
      <c r="A2043">
        <v>2007</v>
      </c>
      <c r="B2043">
        <v>13</v>
      </c>
      <c r="C2043" t="s">
        <v>42</v>
      </c>
      <c r="D2043" t="s">
        <v>49</v>
      </c>
      <c r="E2043">
        <v>-4</v>
      </c>
      <c r="F2043">
        <v>0.53362236125788487</v>
      </c>
      <c r="G2043">
        <v>-4</v>
      </c>
      <c r="H2043">
        <v>5.5</v>
      </c>
      <c r="I2043">
        <v>-4.9663776387421148</v>
      </c>
      <c r="J2043">
        <v>-9.5</v>
      </c>
      <c r="K2043">
        <v>1</v>
      </c>
      <c r="L2043">
        <v>3.722158247789177</v>
      </c>
      <c r="M2043">
        <v>0.4</v>
      </c>
      <c r="N2043">
        <v>0.2</v>
      </c>
      <c r="O2043">
        <v>-8.3946214037559416E-3</v>
      </c>
      <c r="P2043">
        <v>3.3835805238137233</v>
      </c>
      <c r="Q2043">
        <v>-0.20915788092807014</v>
      </c>
      <c r="R2043">
        <v>3.7727758835367533</v>
      </c>
      <c r="S2043">
        <v>1.1000000000000001</v>
      </c>
      <c r="T2043">
        <v>0.7</v>
      </c>
      <c r="U2043">
        <v>6.4841229005403265E-3</v>
      </c>
      <c r="V2043">
        <v>3.3695213120213117</v>
      </c>
    </row>
    <row r="2044" spans="1:22" x14ac:dyDescent="0.45">
      <c r="A2044">
        <v>2007</v>
      </c>
      <c r="B2044">
        <v>13</v>
      </c>
      <c r="C2044" t="s">
        <v>40</v>
      </c>
      <c r="D2044" t="s">
        <v>41</v>
      </c>
      <c r="E2044">
        <v>14</v>
      </c>
      <c r="F2044">
        <v>5.3537954413031974</v>
      </c>
      <c r="G2044">
        <v>14</v>
      </c>
      <c r="H2044">
        <v>7</v>
      </c>
      <c r="I2044">
        <v>-1.6462045586968026</v>
      </c>
      <c r="J2044">
        <v>7</v>
      </c>
      <c r="K2044">
        <v>0</v>
      </c>
      <c r="L2044">
        <v>3.7224945449287561</v>
      </c>
      <c r="M2044">
        <v>0.7</v>
      </c>
      <c r="N2044">
        <v>0.9</v>
      </c>
      <c r="O2044">
        <v>0.10271243292984347</v>
      </c>
      <c r="P2044">
        <v>4.8207716745945302</v>
      </c>
      <c r="Q2044">
        <v>8.1677294555999633E-2</v>
      </c>
      <c r="R2044">
        <v>4.1588580002579194</v>
      </c>
      <c r="S2044">
        <v>0.6</v>
      </c>
      <c r="T2044">
        <v>0.8</v>
      </c>
      <c r="U2044">
        <v>-1.7955683737148963E-2</v>
      </c>
      <c r="V2044">
        <v>3.3937441454314516</v>
      </c>
    </row>
    <row r="2045" spans="1:22" x14ac:dyDescent="0.45">
      <c r="A2045">
        <v>2007</v>
      </c>
      <c r="B2045">
        <v>13</v>
      </c>
      <c r="C2045" t="s">
        <v>26</v>
      </c>
      <c r="D2045" t="s">
        <v>50</v>
      </c>
      <c r="E2045">
        <v>-3</v>
      </c>
      <c r="F2045">
        <v>-10.003442302186325</v>
      </c>
      <c r="G2045">
        <v>-3</v>
      </c>
      <c r="H2045">
        <v>-19</v>
      </c>
      <c r="I2045">
        <v>8.9965576978136745</v>
      </c>
      <c r="J2045">
        <v>16</v>
      </c>
      <c r="K2045">
        <v>1</v>
      </c>
      <c r="L2045">
        <v>4.5209204099993574</v>
      </c>
      <c r="M2045">
        <v>0.7</v>
      </c>
      <c r="N2045">
        <v>0.1</v>
      </c>
      <c r="O2045">
        <v>0.268145623735219</v>
      </c>
      <c r="P2045">
        <v>3.92613955703739</v>
      </c>
      <c r="Q2045">
        <v>-0.1327862821986156</v>
      </c>
      <c r="R2045">
        <v>3.9624955344456625</v>
      </c>
      <c r="S2045">
        <v>1.2</v>
      </c>
      <c r="T2045">
        <v>0.5</v>
      </c>
      <c r="U2045">
        <v>-0.1707666567152088</v>
      </c>
      <c r="V2045">
        <v>3.1746828274476004</v>
      </c>
    </row>
    <row r="2046" spans="1:22" x14ac:dyDescent="0.45">
      <c r="A2046">
        <v>2007</v>
      </c>
      <c r="B2046">
        <v>14</v>
      </c>
      <c r="C2046" t="s">
        <v>24</v>
      </c>
      <c r="D2046" t="s">
        <v>45</v>
      </c>
      <c r="E2046">
        <v>8</v>
      </c>
      <c r="F2046">
        <v>8.5700419936079957</v>
      </c>
      <c r="G2046">
        <v>8</v>
      </c>
      <c r="H2046">
        <v>3</v>
      </c>
      <c r="I2046">
        <v>5.5700419936079957</v>
      </c>
      <c r="J2046">
        <v>5</v>
      </c>
      <c r="K2046">
        <v>1</v>
      </c>
      <c r="L2046">
        <v>3.1735906582312561</v>
      </c>
      <c r="M2046">
        <v>0.6</v>
      </c>
      <c r="N2046">
        <v>0.5</v>
      </c>
      <c r="O2046">
        <v>-8.8088008915662791E-2</v>
      </c>
      <c r="P2046">
        <v>5.1196939090321454</v>
      </c>
      <c r="Q2046">
        <v>-3.2663372748881737E-2</v>
      </c>
      <c r="R2046">
        <v>3.6951687756164802</v>
      </c>
      <c r="S2046">
        <v>1.2</v>
      </c>
      <c r="T2046">
        <v>0.4</v>
      </c>
      <c r="U2046">
        <v>-4.0660655715658307E-2</v>
      </c>
      <c r="V2046">
        <v>4.237412397973543</v>
      </c>
    </row>
    <row r="2047" spans="1:22" x14ac:dyDescent="0.45">
      <c r="A2047">
        <v>2007</v>
      </c>
      <c r="B2047">
        <v>14</v>
      </c>
      <c r="C2047" t="s">
        <v>22</v>
      </c>
      <c r="D2047" t="s">
        <v>27</v>
      </c>
      <c r="E2047">
        <v>21</v>
      </c>
      <c r="F2047">
        <v>1.3197513454255163</v>
      </c>
      <c r="G2047">
        <v>21</v>
      </c>
      <c r="H2047">
        <v>7</v>
      </c>
      <c r="I2047">
        <v>-5.6802486545744841</v>
      </c>
      <c r="J2047">
        <v>14</v>
      </c>
      <c r="K2047">
        <v>0</v>
      </c>
      <c r="L2047">
        <v>4.3740766499582291</v>
      </c>
      <c r="M2047">
        <v>1</v>
      </c>
      <c r="N2047">
        <v>0.7</v>
      </c>
      <c r="O2047">
        <v>-0.14238568363153054</v>
      </c>
      <c r="P2047">
        <v>4.3311573643747554</v>
      </c>
      <c r="Q2047">
        <v>-1.9298637374646727E-2</v>
      </c>
      <c r="R2047">
        <v>3.7311371940080376</v>
      </c>
      <c r="S2047">
        <v>0.4</v>
      </c>
      <c r="T2047">
        <v>0.5</v>
      </c>
      <c r="U2047">
        <v>-9.5975134585706681E-2</v>
      </c>
      <c r="V2047">
        <v>3.984636546803729</v>
      </c>
    </row>
    <row r="2048" spans="1:22" x14ac:dyDescent="0.45">
      <c r="A2048">
        <v>2007</v>
      </c>
      <c r="B2048">
        <v>14</v>
      </c>
      <c r="C2048" t="s">
        <v>51</v>
      </c>
      <c r="D2048" t="s">
        <v>40</v>
      </c>
      <c r="E2048">
        <v>9</v>
      </c>
      <c r="F2048">
        <v>4.0131416154792836</v>
      </c>
      <c r="G2048">
        <v>9</v>
      </c>
      <c r="H2048">
        <v>10</v>
      </c>
      <c r="I2048">
        <v>-5.9868583845207164</v>
      </c>
      <c r="J2048">
        <v>-1</v>
      </c>
      <c r="K2048">
        <v>1</v>
      </c>
      <c r="L2048">
        <v>4.0502186783804435</v>
      </c>
      <c r="M2048">
        <v>0.8</v>
      </c>
      <c r="N2048">
        <v>1.1000000000000001</v>
      </c>
      <c r="O2048">
        <v>-9.3594978328284339E-2</v>
      </c>
      <c r="P2048">
        <v>4.0444230769230769</v>
      </c>
      <c r="Q2048">
        <v>-0.11832495117016525</v>
      </c>
      <c r="R2048">
        <v>3.528744544928756</v>
      </c>
      <c r="S2048">
        <v>0.7</v>
      </c>
      <c r="T2048">
        <v>0.8</v>
      </c>
      <c r="U2048">
        <v>6.5340302206044448E-2</v>
      </c>
      <c r="V2048">
        <v>4.3408217999078138</v>
      </c>
    </row>
    <row r="2049" spans="1:22" x14ac:dyDescent="0.45">
      <c r="A2049">
        <v>2007</v>
      </c>
      <c r="B2049">
        <v>14</v>
      </c>
      <c r="C2049" t="s">
        <v>23</v>
      </c>
      <c r="D2049" t="s">
        <v>25</v>
      </c>
      <c r="E2049">
        <v>-1</v>
      </c>
      <c r="F2049">
        <v>-6.0232991692152131</v>
      </c>
      <c r="G2049">
        <v>-1</v>
      </c>
      <c r="H2049">
        <v>-10</v>
      </c>
      <c r="I2049">
        <v>3.9767008307847869</v>
      </c>
      <c r="J2049">
        <v>9</v>
      </c>
      <c r="K2049">
        <v>1</v>
      </c>
      <c r="L2049">
        <v>4.35495004995005</v>
      </c>
      <c r="M2049">
        <v>0.5</v>
      </c>
      <c r="N2049">
        <v>0.9</v>
      </c>
      <c r="O2049">
        <v>0.17749057449427763</v>
      </c>
      <c r="P2049">
        <v>3.7244101950680895</v>
      </c>
      <c r="Q2049">
        <v>-7.4638904771086034E-2</v>
      </c>
      <c r="R2049">
        <v>3.0433444251826609</v>
      </c>
      <c r="S2049">
        <v>1.2</v>
      </c>
      <c r="T2049">
        <v>0.3</v>
      </c>
      <c r="U2049">
        <v>-6.9349987828199566E-2</v>
      </c>
      <c r="V2049">
        <v>4.1578049471504848</v>
      </c>
    </row>
    <row r="2050" spans="1:22" x14ac:dyDescent="0.45">
      <c r="A2050">
        <v>2007</v>
      </c>
      <c r="B2050">
        <v>14</v>
      </c>
      <c r="C2050" t="s">
        <v>39</v>
      </c>
      <c r="D2050" t="s">
        <v>46</v>
      </c>
      <c r="E2050">
        <v>31</v>
      </c>
      <c r="F2050">
        <v>11.208271936515121</v>
      </c>
      <c r="G2050">
        <v>31</v>
      </c>
      <c r="H2050">
        <v>10.5</v>
      </c>
      <c r="I2050">
        <v>0.70827193651512133</v>
      </c>
      <c r="J2050">
        <v>20.5</v>
      </c>
      <c r="K2050">
        <v>1</v>
      </c>
      <c r="L2050">
        <v>4.0035993629805375</v>
      </c>
      <c r="M2050">
        <v>1.1000000000000001</v>
      </c>
      <c r="N2050">
        <v>0.4</v>
      </c>
      <c r="O2050">
        <v>-0.11253012372657736</v>
      </c>
      <c r="P2050">
        <v>5.4538700431909817</v>
      </c>
      <c r="Q2050">
        <v>-9.1916782680447034E-2</v>
      </c>
      <c r="R2050">
        <v>4.5717101745004225</v>
      </c>
      <c r="S2050">
        <v>0.9</v>
      </c>
      <c r="T2050">
        <v>0.5</v>
      </c>
      <c r="U2050">
        <v>0.12987756807914247</v>
      </c>
      <c r="V2050">
        <v>4.1843699633699627</v>
      </c>
    </row>
    <row r="2051" spans="1:22" x14ac:dyDescent="0.45">
      <c r="A2051">
        <v>2007</v>
      </c>
      <c r="B2051">
        <v>14</v>
      </c>
      <c r="C2051" t="s">
        <v>42</v>
      </c>
      <c r="D2051" t="s">
        <v>53</v>
      </c>
      <c r="E2051">
        <v>14</v>
      </c>
      <c r="F2051">
        <v>-6.3764086983831714</v>
      </c>
      <c r="G2051">
        <v>14</v>
      </c>
      <c r="H2051">
        <v>-3</v>
      </c>
      <c r="I2051">
        <v>-3.3764086983831714</v>
      </c>
      <c r="J2051">
        <v>17</v>
      </c>
      <c r="K2051">
        <v>0</v>
      </c>
      <c r="L2051">
        <v>4.1984740372628613</v>
      </c>
      <c r="M2051">
        <v>0.4</v>
      </c>
      <c r="N2051">
        <v>0.3</v>
      </c>
      <c r="O2051">
        <v>-7.932653516910932E-3</v>
      </c>
      <c r="P2051">
        <v>3.4779904617019222</v>
      </c>
      <c r="Q2051">
        <v>-0.19059466155626664</v>
      </c>
      <c r="R2051">
        <v>3.7617168940039791</v>
      </c>
      <c r="S2051">
        <v>1.2</v>
      </c>
      <c r="T2051">
        <v>1</v>
      </c>
      <c r="U2051">
        <v>-0.13129936497340958</v>
      </c>
      <c r="V2051">
        <v>4.6353894584947213</v>
      </c>
    </row>
    <row r="2052" spans="1:22" x14ac:dyDescent="0.45">
      <c r="A2052">
        <v>2007</v>
      </c>
      <c r="B2052">
        <v>14</v>
      </c>
      <c r="C2052" t="s">
        <v>29</v>
      </c>
      <c r="D2052" t="s">
        <v>48</v>
      </c>
      <c r="E2052">
        <v>31</v>
      </c>
      <c r="F2052">
        <v>9.6484844085767261</v>
      </c>
      <c r="G2052">
        <v>31</v>
      </c>
      <c r="H2052">
        <v>11</v>
      </c>
      <c r="I2052">
        <v>-1.3515155914232739</v>
      </c>
      <c r="J2052">
        <v>20</v>
      </c>
      <c r="K2052">
        <v>0</v>
      </c>
      <c r="L2052">
        <v>3.698930544401132</v>
      </c>
      <c r="M2052">
        <v>0.5</v>
      </c>
      <c r="N2052">
        <v>0.6</v>
      </c>
      <c r="O2052">
        <v>-0.19425971858847429</v>
      </c>
      <c r="P2052">
        <v>4.0216230285309233</v>
      </c>
      <c r="Q2052">
        <v>-3.2779594541411279E-2</v>
      </c>
      <c r="R2052">
        <v>4.9772576749668129</v>
      </c>
      <c r="S2052">
        <v>0.6</v>
      </c>
      <c r="T2052">
        <v>0.1</v>
      </c>
      <c r="U2052">
        <v>9.3851646249221751E-2</v>
      </c>
      <c r="V2052">
        <v>3.5660749299719887</v>
      </c>
    </row>
    <row r="2053" spans="1:22" x14ac:dyDescent="0.45">
      <c r="A2053">
        <v>2007</v>
      </c>
      <c r="B2053">
        <v>14</v>
      </c>
      <c r="C2053" t="s">
        <v>37</v>
      </c>
      <c r="D2053" t="s">
        <v>44</v>
      </c>
      <c r="E2053">
        <v>-3</v>
      </c>
      <c r="F2053">
        <v>4.3411375082328547</v>
      </c>
      <c r="G2053">
        <v>-3</v>
      </c>
      <c r="H2053">
        <v>3</v>
      </c>
      <c r="I2053">
        <v>1.3411375082328547</v>
      </c>
      <c r="J2053">
        <v>-6</v>
      </c>
      <c r="K2053">
        <v>0</v>
      </c>
      <c r="L2053">
        <v>4.4514150553334826</v>
      </c>
      <c r="M2053">
        <v>1</v>
      </c>
      <c r="N2053">
        <v>0.8</v>
      </c>
      <c r="O2053">
        <v>-5.4159003937074013E-2</v>
      </c>
      <c r="P2053">
        <v>4.2890575900707475</v>
      </c>
      <c r="Q2053">
        <v>-0.12667040861585266</v>
      </c>
      <c r="R2053">
        <v>4.8263535762483132</v>
      </c>
      <c r="S2053">
        <v>0.5</v>
      </c>
      <c r="T2053">
        <v>0.7</v>
      </c>
      <c r="U2053">
        <v>9.9553966158037605E-2</v>
      </c>
      <c r="V2053">
        <v>4.2652428419533681</v>
      </c>
    </row>
    <row r="2054" spans="1:22" x14ac:dyDescent="0.45">
      <c r="A2054">
        <v>2007</v>
      </c>
      <c r="B2054">
        <v>14</v>
      </c>
      <c r="C2054" t="s">
        <v>34</v>
      </c>
      <c r="D2054" t="s">
        <v>30</v>
      </c>
      <c r="E2054">
        <v>-6</v>
      </c>
      <c r="F2054">
        <v>-0.84032539054238242</v>
      </c>
      <c r="G2054">
        <v>-6</v>
      </c>
      <c r="H2054">
        <v>-1</v>
      </c>
      <c r="I2054">
        <v>0.15967460945761758</v>
      </c>
      <c r="J2054">
        <v>-5</v>
      </c>
      <c r="K2054">
        <v>0</v>
      </c>
      <c r="L2054">
        <v>3.9242595459236327</v>
      </c>
      <c r="M2054">
        <v>0.4</v>
      </c>
      <c r="N2054">
        <v>0.5</v>
      </c>
      <c r="O2054">
        <v>8.599426105252847E-2</v>
      </c>
      <c r="P2054">
        <v>3.8878107561102246</v>
      </c>
      <c r="Q2054">
        <v>-5.6389208450681516E-2</v>
      </c>
      <c r="R2054">
        <v>4.037815295815296</v>
      </c>
      <c r="S2054">
        <v>1.1000000000000001</v>
      </c>
      <c r="T2054">
        <v>0.7</v>
      </c>
      <c r="U2054">
        <v>-9.2033819765784425E-2</v>
      </c>
      <c r="V2054">
        <v>3.4620660625923789</v>
      </c>
    </row>
    <row r="2055" spans="1:22" x14ac:dyDescent="0.45">
      <c r="A2055">
        <v>2007</v>
      </c>
      <c r="B2055">
        <v>14</v>
      </c>
      <c r="C2055" t="s">
        <v>36</v>
      </c>
      <c r="D2055" t="s">
        <v>43</v>
      </c>
      <c r="E2055">
        <v>21</v>
      </c>
      <c r="F2055">
        <v>7.4241538958946069</v>
      </c>
      <c r="G2055">
        <v>21</v>
      </c>
      <c r="H2055">
        <v>7.5</v>
      </c>
      <c r="I2055">
        <v>-7.5846104105393053E-2</v>
      </c>
      <c r="J2055">
        <v>13.5</v>
      </c>
      <c r="K2055">
        <v>0</v>
      </c>
      <c r="L2055">
        <v>3.4641989589358011</v>
      </c>
      <c r="M2055">
        <v>1.6</v>
      </c>
      <c r="N2055">
        <v>0.7</v>
      </c>
      <c r="O2055">
        <v>-0.19923628851409755</v>
      </c>
      <c r="P2055">
        <v>3.1665945484403117</v>
      </c>
      <c r="Q2055">
        <v>-8.209923528122666E-2</v>
      </c>
      <c r="R2055">
        <v>4.0026483121506011</v>
      </c>
      <c r="S2055">
        <v>0.6</v>
      </c>
      <c r="T2055">
        <v>0.7</v>
      </c>
      <c r="U2055">
        <v>-1.9102651119953629E-2</v>
      </c>
      <c r="V2055">
        <v>4.3701844971558259</v>
      </c>
    </row>
    <row r="2056" spans="1:22" x14ac:dyDescent="0.45">
      <c r="A2056">
        <v>2007</v>
      </c>
      <c r="B2056">
        <v>14</v>
      </c>
      <c r="C2056" t="s">
        <v>35</v>
      </c>
      <c r="D2056" t="s">
        <v>47</v>
      </c>
      <c r="E2056">
        <v>-20</v>
      </c>
      <c r="F2056">
        <v>-9.542322319578016</v>
      </c>
      <c r="G2056">
        <v>-20</v>
      </c>
      <c r="H2056">
        <v>-7.5</v>
      </c>
      <c r="I2056">
        <v>-2.042322319578016</v>
      </c>
      <c r="J2056">
        <v>-12.5</v>
      </c>
      <c r="K2056">
        <v>1</v>
      </c>
      <c r="L2056">
        <v>6.0880199800199799</v>
      </c>
      <c r="M2056">
        <v>0.9</v>
      </c>
      <c r="N2056">
        <v>0.2</v>
      </c>
      <c r="O2056">
        <v>3.8077325059979947E-2</v>
      </c>
      <c r="P2056">
        <v>2.5287466785133028</v>
      </c>
      <c r="Q2056">
        <v>-4.3214768455934706E-3</v>
      </c>
      <c r="R2056">
        <v>3.8422184514831579</v>
      </c>
      <c r="S2056">
        <v>1.4</v>
      </c>
      <c r="T2056">
        <v>0.6</v>
      </c>
      <c r="U2056">
        <v>-0.36108674308528438</v>
      </c>
      <c r="V2056">
        <v>4.2082518206431248</v>
      </c>
    </row>
    <row r="2057" spans="1:22" x14ac:dyDescent="0.45">
      <c r="A2057">
        <v>2007</v>
      </c>
      <c r="B2057">
        <v>14</v>
      </c>
      <c r="C2057" t="s">
        <v>38</v>
      </c>
      <c r="D2057" t="s">
        <v>52</v>
      </c>
      <c r="E2057">
        <v>34</v>
      </c>
      <c r="F2057">
        <v>6.3090887016869468</v>
      </c>
      <c r="G2057">
        <v>34</v>
      </c>
      <c r="H2057">
        <v>7.5</v>
      </c>
      <c r="I2057">
        <v>-1.1909112983130532</v>
      </c>
      <c r="J2057">
        <v>26.5</v>
      </c>
      <c r="K2057">
        <v>0</v>
      </c>
      <c r="L2057">
        <v>3.3743514669025507</v>
      </c>
      <c r="M2057">
        <v>0.8</v>
      </c>
      <c r="N2057">
        <v>0.7</v>
      </c>
      <c r="O2057">
        <v>-0.15736851899776158</v>
      </c>
      <c r="P2057">
        <v>4.5424635478041049</v>
      </c>
      <c r="Q2057">
        <v>-6.2835997893128839E-2</v>
      </c>
      <c r="R2057">
        <v>4.1857326007326012</v>
      </c>
      <c r="S2057">
        <v>1.1000000000000001</v>
      </c>
      <c r="T2057">
        <v>0.7</v>
      </c>
      <c r="U2057">
        <v>4.4797504471591601E-2</v>
      </c>
      <c r="V2057">
        <v>4.3385270642670024</v>
      </c>
    </row>
    <row r="2058" spans="1:22" x14ac:dyDescent="0.45">
      <c r="A2058">
        <v>2007</v>
      </c>
      <c r="B2058">
        <v>14</v>
      </c>
      <c r="C2058" t="s">
        <v>41</v>
      </c>
      <c r="D2058" t="s">
        <v>26</v>
      </c>
      <c r="E2058">
        <v>21</v>
      </c>
      <c r="F2058">
        <v>8.5601101551702552</v>
      </c>
      <c r="G2058">
        <v>21</v>
      </c>
      <c r="H2058">
        <v>11</v>
      </c>
      <c r="I2058">
        <v>-2.4398898448297448</v>
      </c>
      <c r="J2058">
        <v>10</v>
      </c>
      <c r="K2058">
        <v>0</v>
      </c>
      <c r="L2058">
        <v>3.9320181734180926</v>
      </c>
      <c r="M2058">
        <v>0.7</v>
      </c>
      <c r="N2058">
        <v>0.8</v>
      </c>
      <c r="O2058">
        <v>-3.6849279414088394E-2</v>
      </c>
      <c r="P2058">
        <v>3.3661706160196871</v>
      </c>
      <c r="Q2058">
        <v>-0.17191234301106925</v>
      </c>
      <c r="R2058">
        <v>4.4150870766660244</v>
      </c>
      <c r="S2058">
        <v>0.6</v>
      </c>
      <c r="T2058">
        <v>0.1</v>
      </c>
      <c r="U2058">
        <v>0.25065911526004869</v>
      </c>
      <c r="V2058">
        <v>4.2284989036798581</v>
      </c>
    </row>
    <row r="2059" spans="1:22" x14ac:dyDescent="0.45">
      <c r="A2059">
        <v>2007</v>
      </c>
      <c r="B2059">
        <v>14</v>
      </c>
      <c r="C2059" t="s">
        <v>31</v>
      </c>
      <c r="D2059" t="s">
        <v>32</v>
      </c>
      <c r="E2059">
        <v>-6</v>
      </c>
      <c r="F2059">
        <v>0.5262782550160594</v>
      </c>
      <c r="G2059">
        <v>-6</v>
      </c>
      <c r="H2059">
        <v>-3</v>
      </c>
      <c r="I2059">
        <v>3.5262782550160594</v>
      </c>
      <c r="J2059">
        <v>-3</v>
      </c>
      <c r="K2059">
        <v>0</v>
      </c>
      <c r="L2059">
        <v>4.0232962888504682</v>
      </c>
      <c r="M2059">
        <v>0.7</v>
      </c>
      <c r="N2059">
        <v>1</v>
      </c>
      <c r="O2059">
        <v>-1.707988802040316E-3</v>
      </c>
      <c r="P2059">
        <v>4.3249141235441542</v>
      </c>
      <c r="Q2059">
        <v>5.0288315671885723E-3</v>
      </c>
      <c r="R2059">
        <v>4.0037211667275603</v>
      </c>
      <c r="S2059">
        <v>0.2</v>
      </c>
      <c r="T2059">
        <v>0.4</v>
      </c>
      <c r="U2059">
        <v>-3.8802724619767831E-2</v>
      </c>
      <c r="V2059">
        <v>4.2420074130662364</v>
      </c>
    </row>
    <row r="2060" spans="1:22" x14ac:dyDescent="0.45">
      <c r="A2060">
        <v>2007</v>
      </c>
      <c r="B2060">
        <v>14</v>
      </c>
      <c r="C2060" t="s">
        <v>33</v>
      </c>
      <c r="D2060" t="s">
        <v>50</v>
      </c>
      <c r="E2060">
        <v>-24</v>
      </c>
      <c r="F2060">
        <v>-6.2565714509992141</v>
      </c>
      <c r="G2060">
        <v>-24</v>
      </c>
      <c r="H2060">
        <v>-8.5</v>
      </c>
      <c r="I2060">
        <v>2.2434285490007859</v>
      </c>
      <c r="J2060">
        <v>-15.5</v>
      </c>
      <c r="K2060">
        <v>0</v>
      </c>
      <c r="L2060">
        <v>3.847610071301248</v>
      </c>
      <c r="M2060">
        <v>0.3</v>
      </c>
      <c r="N2060">
        <v>1</v>
      </c>
      <c r="O2060">
        <v>9.4787929846124483E-2</v>
      </c>
      <c r="P2060">
        <v>3.9549858041568564</v>
      </c>
      <c r="Q2060">
        <v>-7.7991692305553639E-2</v>
      </c>
      <c r="R2060">
        <v>4.1708699186821159</v>
      </c>
      <c r="S2060">
        <v>1.2</v>
      </c>
      <c r="T2060">
        <v>0.5</v>
      </c>
      <c r="U2060">
        <v>-0.14695479302070411</v>
      </c>
      <c r="V2060">
        <v>3.2146828274476009</v>
      </c>
    </row>
    <row r="2061" spans="1:22" x14ac:dyDescent="0.45">
      <c r="A2061">
        <v>2007</v>
      </c>
      <c r="B2061">
        <v>14</v>
      </c>
      <c r="C2061" t="s">
        <v>49</v>
      </c>
      <c r="D2061" t="s">
        <v>28</v>
      </c>
      <c r="E2061">
        <v>-20</v>
      </c>
      <c r="F2061">
        <v>-3.8077254056839718</v>
      </c>
      <c r="G2061">
        <v>-20</v>
      </c>
      <c r="H2061">
        <v>-4</v>
      </c>
      <c r="I2061">
        <v>0.19227459431602822</v>
      </c>
      <c r="J2061">
        <v>-16</v>
      </c>
      <c r="K2061">
        <v>0</v>
      </c>
      <c r="L2061">
        <v>3.8671858214249517</v>
      </c>
      <c r="M2061">
        <v>0.9</v>
      </c>
      <c r="N2061">
        <v>0.6</v>
      </c>
      <c r="O2061">
        <v>2.5047342272343797E-2</v>
      </c>
      <c r="P2061">
        <v>3.8458371014949959</v>
      </c>
      <c r="Q2061">
        <v>-4.5774209018155557E-2</v>
      </c>
      <c r="R2061">
        <v>4.1524212629475787</v>
      </c>
      <c r="S2061">
        <v>0.9</v>
      </c>
      <c r="T2061">
        <v>0.7</v>
      </c>
      <c r="U2061">
        <v>-0.18891993675558297</v>
      </c>
      <c r="V2061">
        <v>4.2564223684811919</v>
      </c>
    </row>
    <row r="2062" spans="1:22" x14ac:dyDescent="0.45">
      <c r="A2062">
        <v>2007</v>
      </c>
      <c r="B2062">
        <v>15</v>
      </c>
      <c r="C2062" t="s">
        <v>52</v>
      </c>
      <c r="D2062" t="s">
        <v>53</v>
      </c>
      <c r="E2062">
        <v>18</v>
      </c>
      <c r="F2062">
        <v>-3.652617005062639</v>
      </c>
      <c r="G2062">
        <v>18</v>
      </c>
      <c r="H2062">
        <v>-2.5</v>
      </c>
      <c r="I2062">
        <v>-1.152617005062639</v>
      </c>
      <c r="J2062">
        <v>20.5</v>
      </c>
      <c r="K2062">
        <v>0</v>
      </c>
      <c r="L2062">
        <v>4.6654427456601368</v>
      </c>
      <c r="M2062">
        <v>1.1000000000000001</v>
      </c>
      <c r="N2062">
        <v>0.7</v>
      </c>
      <c r="O2062">
        <v>6.92072533061769E-2</v>
      </c>
      <c r="P2062">
        <v>3.9818603976003359</v>
      </c>
      <c r="Q2062">
        <v>1.0379567919001549E-2</v>
      </c>
      <c r="R2062">
        <v>3.7978280051150897</v>
      </c>
      <c r="S2062">
        <v>1.3</v>
      </c>
      <c r="T2062">
        <v>0.8</v>
      </c>
      <c r="U2062">
        <v>-0.10533926832397345</v>
      </c>
      <c r="V2062">
        <v>4.782941906047169</v>
      </c>
    </row>
    <row r="2063" spans="1:22" x14ac:dyDescent="0.45">
      <c r="A2063">
        <v>2007</v>
      </c>
      <c r="B2063">
        <v>15</v>
      </c>
      <c r="C2063" t="s">
        <v>40</v>
      </c>
      <c r="D2063" t="s">
        <v>47</v>
      </c>
      <c r="E2063">
        <v>7</v>
      </c>
      <c r="F2063">
        <v>-7.7794820476636568</v>
      </c>
      <c r="G2063">
        <v>7</v>
      </c>
      <c r="H2063">
        <v>-9</v>
      </c>
      <c r="I2063">
        <v>1.2205179523363432</v>
      </c>
      <c r="J2063">
        <v>16</v>
      </c>
      <c r="K2063">
        <v>1</v>
      </c>
      <c r="L2063">
        <v>3.9254112115954229</v>
      </c>
      <c r="M2063">
        <v>0.6</v>
      </c>
      <c r="N2063">
        <v>0.8</v>
      </c>
      <c r="O2063">
        <v>4.4943269699724245E-2</v>
      </c>
      <c r="P2063">
        <v>4.3765080744176172</v>
      </c>
      <c r="Q2063">
        <v>3.744786345088829E-3</v>
      </c>
      <c r="R2063">
        <v>3.8830272750125694</v>
      </c>
      <c r="S2063">
        <v>1.6</v>
      </c>
      <c r="T2063">
        <v>0.8</v>
      </c>
      <c r="U2063">
        <v>-0.39852013481594989</v>
      </c>
      <c r="V2063">
        <v>4.2145759313150624</v>
      </c>
    </row>
    <row r="2064" spans="1:22" x14ac:dyDescent="0.45">
      <c r="A2064">
        <v>2007</v>
      </c>
      <c r="B2064">
        <v>15</v>
      </c>
      <c r="C2064" t="s">
        <v>43</v>
      </c>
      <c r="D2064" t="s">
        <v>29</v>
      </c>
      <c r="E2064">
        <v>3</v>
      </c>
      <c r="F2064">
        <v>-4.4774269625896226</v>
      </c>
      <c r="G2064">
        <v>3</v>
      </c>
      <c r="H2064">
        <v>-7</v>
      </c>
      <c r="I2064">
        <v>2.5225730374103774</v>
      </c>
      <c r="J2064">
        <v>10</v>
      </c>
      <c r="K2064">
        <v>1</v>
      </c>
      <c r="L2064">
        <v>3.7809816454839345</v>
      </c>
      <c r="M2064">
        <v>0.7</v>
      </c>
      <c r="N2064">
        <v>0.6</v>
      </c>
      <c r="O2064">
        <v>3.7392931616236865E-3</v>
      </c>
      <c r="P2064">
        <v>4.5216130685843972</v>
      </c>
      <c r="Q2064">
        <v>-0.17953958667495917</v>
      </c>
      <c r="R2064">
        <v>3.4716578171284054</v>
      </c>
      <c r="S2064">
        <v>0.6</v>
      </c>
      <c r="T2064">
        <v>0.6</v>
      </c>
      <c r="U2064">
        <v>-0.25938681675052055</v>
      </c>
      <c r="V2064">
        <v>3.7879273763570103</v>
      </c>
    </row>
    <row r="2065" spans="1:22" x14ac:dyDescent="0.45">
      <c r="A2065">
        <v>2007</v>
      </c>
      <c r="B2065">
        <v>15</v>
      </c>
      <c r="C2065" t="s">
        <v>27</v>
      </c>
      <c r="D2065" t="s">
        <v>31</v>
      </c>
      <c r="E2065">
        <v>8</v>
      </c>
      <c r="F2065">
        <v>5.4144344872779193</v>
      </c>
      <c r="G2065">
        <v>8</v>
      </c>
      <c r="H2065">
        <v>4.5</v>
      </c>
      <c r="I2065">
        <v>0.91443448727791932</v>
      </c>
      <c r="J2065">
        <v>3.5</v>
      </c>
      <c r="K2065">
        <v>1</v>
      </c>
      <c r="L2065">
        <v>3.8861960175374493</v>
      </c>
      <c r="M2065">
        <v>0.4</v>
      </c>
      <c r="N2065">
        <v>0.5</v>
      </c>
      <c r="O2065">
        <v>-9.3501585846032881E-2</v>
      </c>
      <c r="P2065">
        <v>3.7513032134703956</v>
      </c>
      <c r="Q2065">
        <v>3.3108670041065921E-2</v>
      </c>
      <c r="R2065">
        <v>3.9077407332949128</v>
      </c>
      <c r="S2065">
        <v>0.7</v>
      </c>
      <c r="T2065">
        <v>0.9</v>
      </c>
      <c r="U2065">
        <v>4.0442227355540171E-2</v>
      </c>
      <c r="V2065">
        <v>4.1191998378298686</v>
      </c>
    </row>
    <row r="2066" spans="1:22" x14ac:dyDescent="0.45">
      <c r="A2066">
        <v>2007</v>
      </c>
      <c r="B2066">
        <v>15</v>
      </c>
      <c r="C2066" t="s">
        <v>30</v>
      </c>
      <c r="D2066" t="s">
        <v>38</v>
      </c>
      <c r="E2066">
        <v>-9</v>
      </c>
      <c r="F2066">
        <v>-3.2219141012843373</v>
      </c>
      <c r="G2066">
        <v>-9</v>
      </c>
      <c r="H2066">
        <v>-3.5</v>
      </c>
      <c r="I2066">
        <v>0.27808589871566269</v>
      </c>
      <c r="J2066">
        <v>-5.5</v>
      </c>
      <c r="K2066">
        <v>0</v>
      </c>
      <c r="L2066">
        <v>4.0883328941589809</v>
      </c>
      <c r="M2066">
        <v>1</v>
      </c>
      <c r="N2066">
        <v>0.8</v>
      </c>
      <c r="O2066">
        <v>-0.10841557998158277</v>
      </c>
      <c r="P2066">
        <v>3.7843349701554039</v>
      </c>
      <c r="Q2066">
        <v>-0.15372995772591394</v>
      </c>
      <c r="R2066">
        <v>3.379113371664455</v>
      </c>
      <c r="S2066">
        <v>0.8</v>
      </c>
      <c r="T2066">
        <v>0.8</v>
      </c>
      <c r="U2066">
        <v>-0.18132571346070075</v>
      </c>
      <c r="V2066">
        <v>4.8285839491418976</v>
      </c>
    </row>
    <row r="2067" spans="1:22" x14ac:dyDescent="0.45">
      <c r="A2067">
        <v>2007</v>
      </c>
      <c r="B2067">
        <v>15</v>
      </c>
      <c r="C2067" t="s">
        <v>50</v>
      </c>
      <c r="D2067" t="s">
        <v>22</v>
      </c>
      <c r="E2067">
        <v>6</v>
      </c>
      <c r="F2067">
        <v>3.7700709038844051</v>
      </c>
      <c r="G2067">
        <v>6</v>
      </c>
      <c r="H2067">
        <v>-3</v>
      </c>
      <c r="I2067">
        <v>6.7700709038844051</v>
      </c>
      <c r="J2067">
        <v>9</v>
      </c>
      <c r="K2067">
        <v>1</v>
      </c>
      <c r="L2067">
        <v>3.9183007487216406</v>
      </c>
      <c r="M2067">
        <v>1.3</v>
      </c>
      <c r="N2067">
        <v>0.7</v>
      </c>
      <c r="O2067">
        <v>-0.20355194193663637</v>
      </c>
      <c r="P2067">
        <v>3.0625775642897057</v>
      </c>
      <c r="Q2067">
        <v>4.6961960195654955E-2</v>
      </c>
      <c r="R2067">
        <v>4.2185210944026732</v>
      </c>
      <c r="S2067">
        <v>1.4</v>
      </c>
      <c r="T2067">
        <v>0.8</v>
      </c>
      <c r="U2067">
        <v>-0.19622415511321317</v>
      </c>
      <c r="V2067">
        <v>4.4271573643747555</v>
      </c>
    </row>
    <row r="2068" spans="1:22" x14ac:dyDescent="0.45">
      <c r="A2068">
        <v>2007</v>
      </c>
      <c r="B2068">
        <v>15</v>
      </c>
      <c r="C2068" t="s">
        <v>32</v>
      </c>
      <c r="D2068" t="s">
        <v>26</v>
      </c>
      <c r="E2068">
        <v>10</v>
      </c>
      <c r="F2068">
        <v>13.30269357600665</v>
      </c>
      <c r="G2068">
        <v>10</v>
      </c>
      <c r="H2068">
        <v>20.5</v>
      </c>
      <c r="I2068">
        <v>-7.19730642399335</v>
      </c>
      <c r="J2068">
        <v>-10.5</v>
      </c>
      <c r="K2068">
        <v>1</v>
      </c>
      <c r="L2068">
        <v>3.8467211667275607</v>
      </c>
      <c r="M2068">
        <v>0.2</v>
      </c>
      <c r="N2068">
        <v>0.5</v>
      </c>
      <c r="O2068">
        <v>-8.6561429505306625E-2</v>
      </c>
      <c r="P2068">
        <v>4.1420074130662368</v>
      </c>
      <c r="Q2068">
        <v>2.0912307387822458E-3</v>
      </c>
      <c r="R2068">
        <v>4.1595315211104689</v>
      </c>
      <c r="S2068">
        <v>0.7</v>
      </c>
      <c r="T2068">
        <v>0.1</v>
      </c>
      <c r="U2068">
        <v>0.26123427923342374</v>
      </c>
      <c r="V2068">
        <v>4.4231767748283177</v>
      </c>
    </row>
    <row r="2069" spans="1:22" x14ac:dyDescent="0.45">
      <c r="A2069">
        <v>2007</v>
      </c>
      <c r="B2069">
        <v>15</v>
      </c>
      <c r="C2069" t="s">
        <v>36</v>
      </c>
      <c r="D2069" t="s">
        <v>49</v>
      </c>
      <c r="E2069">
        <v>7</v>
      </c>
      <c r="F2069">
        <v>8.2412303294955542</v>
      </c>
      <c r="G2069">
        <v>7</v>
      </c>
      <c r="H2069">
        <v>4</v>
      </c>
      <c r="I2069">
        <v>4.2412303294955542</v>
      </c>
      <c r="J2069">
        <v>3</v>
      </c>
      <c r="K2069">
        <v>1</v>
      </c>
      <c r="L2069">
        <v>3.3756275303643726</v>
      </c>
      <c r="M2069">
        <v>1.5</v>
      </c>
      <c r="N2069">
        <v>0.9</v>
      </c>
      <c r="O2069">
        <v>-0.19664293540299577</v>
      </c>
      <c r="P2069">
        <v>2.7481162875707468</v>
      </c>
      <c r="Q2069">
        <v>-6.6162415803847935E-2</v>
      </c>
      <c r="R2069">
        <v>4.2306311995762123</v>
      </c>
      <c r="S2069">
        <v>0.9</v>
      </c>
      <c r="T2069">
        <v>0.5</v>
      </c>
      <c r="U2069">
        <v>7.2515907089801573E-2</v>
      </c>
      <c r="V2069">
        <v>3.711404867062762</v>
      </c>
    </row>
    <row r="2070" spans="1:22" x14ac:dyDescent="0.45">
      <c r="A2070">
        <v>2007</v>
      </c>
      <c r="B2070">
        <v>15</v>
      </c>
      <c r="C2070" t="s">
        <v>48</v>
      </c>
      <c r="D2070" t="s">
        <v>41</v>
      </c>
      <c r="E2070">
        <v>-7</v>
      </c>
      <c r="F2070">
        <v>2.0102965204343457</v>
      </c>
      <c r="G2070">
        <v>-7</v>
      </c>
      <c r="H2070">
        <v>3.5</v>
      </c>
      <c r="I2070">
        <v>-1.4897034795656543</v>
      </c>
      <c r="J2070">
        <v>-10.5</v>
      </c>
      <c r="K2070">
        <v>1</v>
      </c>
      <c r="L2070">
        <v>4.8118953561262341</v>
      </c>
      <c r="M2070">
        <v>0.6</v>
      </c>
      <c r="N2070">
        <v>0.1</v>
      </c>
      <c r="O2070">
        <v>9.183005108271608E-2</v>
      </c>
      <c r="P2070">
        <v>3.6509234148204741</v>
      </c>
      <c r="Q2070">
        <v>-3.6755695641466489E-2</v>
      </c>
      <c r="R2070">
        <v>3.9405067862545318</v>
      </c>
      <c r="S2070">
        <v>0.6</v>
      </c>
      <c r="T2070">
        <v>0.8</v>
      </c>
      <c r="U2070">
        <v>-2.6144277634750614E-2</v>
      </c>
      <c r="V2070">
        <v>3.3132294395490987</v>
      </c>
    </row>
    <row r="2071" spans="1:22" x14ac:dyDescent="0.45">
      <c r="A2071">
        <v>2007</v>
      </c>
      <c r="B2071">
        <v>15</v>
      </c>
      <c r="C2071" t="s">
        <v>46</v>
      </c>
      <c r="D2071" t="s">
        <v>51</v>
      </c>
      <c r="E2071">
        <v>-19</v>
      </c>
      <c r="F2071">
        <v>-4.7798989565175898</v>
      </c>
      <c r="G2071">
        <v>-19</v>
      </c>
      <c r="H2071">
        <v>-7</v>
      </c>
      <c r="I2071">
        <v>2.2201010434824102</v>
      </c>
      <c r="J2071">
        <v>-12</v>
      </c>
      <c r="K2071">
        <v>0</v>
      </c>
      <c r="L2071">
        <v>4.7332486360388835</v>
      </c>
      <c r="M2071">
        <v>0.9</v>
      </c>
      <c r="N2071">
        <v>0.6</v>
      </c>
      <c r="O2071">
        <v>0.13145461601652067</v>
      </c>
      <c r="P2071">
        <v>4.294369963369963</v>
      </c>
      <c r="Q2071">
        <v>-0.11603531062874439</v>
      </c>
      <c r="R2071">
        <v>4.0111430481283419</v>
      </c>
      <c r="S2071">
        <v>0.9</v>
      </c>
      <c r="T2071">
        <v>0.9</v>
      </c>
      <c r="U2071">
        <v>-0.13414957391180821</v>
      </c>
      <c r="V2071">
        <v>4.1977564102564102</v>
      </c>
    </row>
    <row r="2072" spans="1:22" x14ac:dyDescent="0.45">
      <c r="A2072">
        <v>2007</v>
      </c>
      <c r="B2072">
        <v>15</v>
      </c>
      <c r="C2072" t="s">
        <v>28</v>
      </c>
      <c r="D2072" t="s">
        <v>42</v>
      </c>
      <c r="E2072">
        <v>34</v>
      </c>
      <c r="F2072">
        <v>11.652515515305454</v>
      </c>
      <c r="G2072">
        <v>34</v>
      </c>
      <c r="H2072">
        <v>13</v>
      </c>
      <c r="I2072">
        <v>-1.3474844846945455</v>
      </c>
      <c r="J2072">
        <v>21</v>
      </c>
      <c r="K2072">
        <v>0</v>
      </c>
      <c r="L2072">
        <v>3.8120366475629637</v>
      </c>
      <c r="M2072">
        <v>0.8</v>
      </c>
      <c r="N2072">
        <v>0.8</v>
      </c>
      <c r="O2072">
        <v>-0.23522122174519894</v>
      </c>
      <c r="P2072">
        <v>4.2815560583207644</v>
      </c>
      <c r="Q2072">
        <v>-4.2105396524340592E-3</v>
      </c>
      <c r="R2072">
        <v>4.2236022423910669</v>
      </c>
      <c r="S2072">
        <v>0.6</v>
      </c>
      <c r="T2072">
        <v>0.3</v>
      </c>
      <c r="U2072">
        <v>-1.5369447066268587E-2</v>
      </c>
      <c r="V2072">
        <v>3.3510063347177956</v>
      </c>
    </row>
    <row r="2073" spans="1:22" x14ac:dyDescent="0.45">
      <c r="A2073">
        <v>2007</v>
      </c>
      <c r="B2073">
        <v>15</v>
      </c>
      <c r="C2073" t="s">
        <v>33</v>
      </c>
      <c r="D2073" t="s">
        <v>39</v>
      </c>
      <c r="E2073">
        <v>-7</v>
      </c>
      <c r="F2073">
        <v>-10.385652381098627</v>
      </c>
      <c r="G2073">
        <v>-7</v>
      </c>
      <c r="H2073">
        <v>-9.5</v>
      </c>
      <c r="I2073">
        <v>-0.88565238109862676</v>
      </c>
      <c r="J2073">
        <v>2.5</v>
      </c>
      <c r="K2073">
        <v>0</v>
      </c>
      <c r="L2073">
        <v>3.8145957172342619</v>
      </c>
      <c r="M2073">
        <v>0.3</v>
      </c>
      <c r="N2073">
        <v>1</v>
      </c>
      <c r="O2073">
        <v>0.12680603786827482</v>
      </c>
      <c r="P2073">
        <v>3.9875615617326141</v>
      </c>
      <c r="Q2073">
        <v>-9.9618294364702098E-2</v>
      </c>
      <c r="R2073">
        <v>3.9328850772662518</v>
      </c>
      <c r="S2073">
        <v>0.9</v>
      </c>
      <c r="T2073">
        <v>0.6</v>
      </c>
      <c r="U2073">
        <v>-0.15925338847486711</v>
      </c>
      <c r="V2073">
        <v>5.5220751713961089</v>
      </c>
    </row>
    <row r="2074" spans="1:22" x14ac:dyDescent="0.45">
      <c r="A2074">
        <v>2007</v>
      </c>
      <c r="B2074">
        <v>15</v>
      </c>
      <c r="C2074" t="s">
        <v>44</v>
      </c>
      <c r="D2074" t="s">
        <v>23</v>
      </c>
      <c r="E2074">
        <v>-4</v>
      </c>
      <c r="F2074">
        <v>8.5944408089459721</v>
      </c>
      <c r="G2074">
        <v>-4</v>
      </c>
      <c r="H2074">
        <v>10</v>
      </c>
      <c r="I2074">
        <v>-1.4055591910540279</v>
      </c>
      <c r="J2074">
        <v>-14</v>
      </c>
      <c r="K2074">
        <v>1</v>
      </c>
      <c r="L2074">
        <v>4.658353576248313</v>
      </c>
      <c r="M2074">
        <v>0.5</v>
      </c>
      <c r="N2074">
        <v>0.7</v>
      </c>
      <c r="O2074">
        <v>1.1954062766216026E-2</v>
      </c>
      <c r="P2074">
        <v>4.3369533682691577</v>
      </c>
      <c r="Q2074">
        <v>8.8628529431239361E-2</v>
      </c>
      <c r="R2074">
        <v>4.5802747252747249</v>
      </c>
      <c r="S2074">
        <v>0.6</v>
      </c>
      <c r="T2074">
        <v>0.8</v>
      </c>
      <c r="U2074">
        <v>0.15852573481059168</v>
      </c>
      <c r="V2074">
        <v>3.9480944055944049</v>
      </c>
    </row>
    <row r="2075" spans="1:22" x14ac:dyDescent="0.45">
      <c r="A2075">
        <v>2007</v>
      </c>
      <c r="B2075">
        <v>15</v>
      </c>
      <c r="C2075" t="s">
        <v>25</v>
      </c>
      <c r="D2075" t="s">
        <v>34</v>
      </c>
      <c r="E2075">
        <v>37</v>
      </c>
      <c r="F2075">
        <v>3.8418381161249959</v>
      </c>
      <c r="G2075">
        <v>37</v>
      </c>
      <c r="H2075">
        <v>9.5</v>
      </c>
      <c r="I2075">
        <v>-5.6581618838750041</v>
      </c>
      <c r="J2075">
        <v>27.5</v>
      </c>
      <c r="K2075">
        <v>0</v>
      </c>
      <c r="L2075">
        <v>3.2808444251826607</v>
      </c>
      <c r="M2075">
        <v>1.1000000000000001</v>
      </c>
      <c r="N2075">
        <v>0.3</v>
      </c>
      <c r="O2075">
        <v>-6.3351584288668647E-2</v>
      </c>
      <c r="P2075">
        <v>3.9969478042933426</v>
      </c>
      <c r="Q2075">
        <v>-2.3346987250807895E-2</v>
      </c>
      <c r="R2075">
        <v>4.1736713106295147</v>
      </c>
      <c r="S2075">
        <v>0.4</v>
      </c>
      <c r="T2075">
        <v>0.8</v>
      </c>
      <c r="U2075">
        <v>1.4679919811981864E-3</v>
      </c>
      <c r="V2075">
        <v>3.8573759735015285</v>
      </c>
    </row>
    <row r="2076" spans="1:22" x14ac:dyDescent="0.45">
      <c r="A2076">
        <v>2007</v>
      </c>
      <c r="B2076">
        <v>15</v>
      </c>
      <c r="C2076" t="s">
        <v>45</v>
      </c>
      <c r="D2076" t="s">
        <v>37</v>
      </c>
      <c r="E2076">
        <v>-12</v>
      </c>
      <c r="F2076">
        <v>2.0686177278699276</v>
      </c>
      <c r="G2076">
        <v>-12</v>
      </c>
      <c r="H2076">
        <v>6</v>
      </c>
      <c r="I2076">
        <v>-3.9313822721300724</v>
      </c>
      <c r="J2076">
        <v>-18</v>
      </c>
      <c r="K2076">
        <v>1</v>
      </c>
      <c r="L2076">
        <v>3.4173909978387025</v>
      </c>
      <c r="M2076">
        <v>1.3</v>
      </c>
      <c r="N2076">
        <v>0.4</v>
      </c>
      <c r="O2076">
        <v>-5.2098020193099358E-2</v>
      </c>
      <c r="P2076">
        <v>4.1126445961159579</v>
      </c>
      <c r="Q2076">
        <v>-3.6541375365627078E-2</v>
      </c>
      <c r="R2076">
        <v>4.4461518974387459</v>
      </c>
      <c r="S2076">
        <v>1</v>
      </c>
      <c r="T2076">
        <v>0.7</v>
      </c>
      <c r="U2076">
        <v>-7.0414254519667527E-2</v>
      </c>
      <c r="V2076">
        <v>4.377946478959637</v>
      </c>
    </row>
    <row r="2077" spans="1:22" x14ac:dyDescent="0.45">
      <c r="A2077">
        <v>2007</v>
      </c>
      <c r="B2077">
        <v>15</v>
      </c>
      <c r="C2077" t="s">
        <v>24</v>
      </c>
      <c r="D2077" t="s">
        <v>35</v>
      </c>
      <c r="E2077">
        <v>7</v>
      </c>
      <c r="F2077">
        <v>9.1130829215832225</v>
      </c>
      <c r="G2077">
        <v>7</v>
      </c>
      <c r="H2077">
        <v>10.5</v>
      </c>
      <c r="I2077">
        <v>-1.3869170784167775</v>
      </c>
      <c r="J2077">
        <v>-3.5</v>
      </c>
      <c r="K2077">
        <v>1</v>
      </c>
      <c r="L2077">
        <v>3.1119807511105133</v>
      </c>
      <c r="M2077">
        <v>0.5</v>
      </c>
      <c r="N2077">
        <v>0.4</v>
      </c>
      <c r="O2077">
        <v>-7.0407590859532534E-2</v>
      </c>
      <c r="P2077">
        <v>4.9712090605472961</v>
      </c>
      <c r="Q2077">
        <v>-6.403917958763003E-2</v>
      </c>
      <c r="R2077">
        <v>6.2065514485514486</v>
      </c>
      <c r="S2077">
        <v>0.9</v>
      </c>
      <c r="T2077">
        <v>0.2</v>
      </c>
      <c r="U2077">
        <v>5.6155333157863793E-2</v>
      </c>
      <c r="V2077">
        <v>2.8272585832752073</v>
      </c>
    </row>
    <row r="2078" spans="1:22" x14ac:dyDescent="0.45">
      <c r="A2078">
        <v>2007</v>
      </c>
      <c r="B2078">
        <v>16</v>
      </c>
      <c r="C2078" t="s">
        <v>41</v>
      </c>
      <c r="D2078" t="s">
        <v>51</v>
      </c>
      <c r="E2078">
        <v>-17</v>
      </c>
      <c r="F2078">
        <v>-0.65711041139489312</v>
      </c>
      <c r="G2078">
        <v>-17</v>
      </c>
      <c r="H2078">
        <v>-9</v>
      </c>
      <c r="I2078">
        <v>8.3428895886051073</v>
      </c>
      <c r="J2078">
        <v>-8</v>
      </c>
      <c r="K2078">
        <v>0</v>
      </c>
      <c r="L2078">
        <v>4.2805067862545316</v>
      </c>
      <c r="M2078">
        <v>0.5</v>
      </c>
      <c r="N2078">
        <v>0.7</v>
      </c>
      <c r="O2078">
        <v>-3.6949009042331865E-2</v>
      </c>
      <c r="P2078">
        <v>3.4129089267285861</v>
      </c>
      <c r="Q2078">
        <v>-7.6366053595979838E-2</v>
      </c>
      <c r="R2078">
        <v>4.2598489304812839</v>
      </c>
      <c r="S2078">
        <v>0.8</v>
      </c>
      <c r="T2078">
        <v>0.9</v>
      </c>
      <c r="U2078">
        <v>-0.10210649367585314</v>
      </c>
      <c r="V2078">
        <v>3.9692715617715622</v>
      </c>
    </row>
    <row r="2079" spans="1:22" x14ac:dyDescent="0.45">
      <c r="A2079">
        <v>2007</v>
      </c>
      <c r="B2079">
        <v>16</v>
      </c>
      <c r="C2079" t="s">
        <v>23</v>
      </c>
      <c r="D2079" t="s">
        <v>29</v>
      </c>
      <c r="E2079">
        <v>-7</v>
      </c>
      <c r="F2079">
        <v>-5.9701201042161127</v>
      </c>
      <c r="G2079">
        <v>-7</v>
      </c>
      <c r="H2079">
        <v>-10.5</v>
      </c>
      <c r="I2079">
        <v>4.5298798957838873</v>
      </c>
      <c r="J2079">
        <v>3.5</v>
      </c>
      <c r="K2079">
        <v>1</v>
      </c>
      <c r="L2079">
        <v>4.4252747252747255</v>
      </c>
      <c r="M2079">
        <v>0.7</v>
      </c>
      <c r="N2079">
        <v>0.9</v>
      </c>
      <c r="O2079">
        <v>0.10307364644051757</v>
      </c>
      <c r="P2079">
        <v>3.8485145736616326</v>
      </c>
      <c r="Q2079">
        <v>-1.2109652700536173E-2</v>
      </c>
      <c r="R2079">
        <v>3.2951193555899438</v>
      </c>
      <c r="S2079">
        <v>0.6</v>
      </c>
      <c r="T2079">
        <v>0.6</v>
      </c>
      <c r="U2079">
        <v>-0.230506999115694</v>
      </c>
      <c r="V2079">
        <v>3.5897792282088625</v>
      </c>
    </row>
    <row r="2080" spans="1:22" x14ac:dyDescent="0.45">
      <c r="A2080">
        <v>2007</v>
      </c>
      <c r="B2080">
        <v>16</v>
      </c>
      <c r="C2080" t="s">
        <v>37</v>
      </c>
      <c r="D2080" t="s">
        <v>27</v>
      </c>
      <c r="E2080">
        <v>-17</v>
      </c>
      <c r="F2080">
        <v>0.46955426065422312</v>
      </c>
      <c r="G2080">
        <v>-17</v>
      </c>
      <c r="H2080">
        <v>-1</v>
      </c>
      <c r="I2080">
        <v>1.4695542606542231</v>
      </c>
      <c r="J2080">
        <v>-16</v>
      </c>
      <c r="K2080">
        <v>0</v>
      </c>
      <c r="L2080">
        <v>4.6094852307720791</v>
      </c>
      <c r="M2080">
        <v>1.1000000000000001</v>
      </c>
      <c r="N2080">
        <v>0.7</v>
      </c>
      <c r="O2080">
        <v>-9.480663858239366E-2</v>
      </c>
      <c r="P2080">
        <v>4.1407440980072554</v>
      </c>
      <c r="Q2080">
        <v>-0.12537719757546492</v>
      </c>
      <c r="R2080">
        <v>3.9636469979296067</v>
      </c>
      <c r="S2080">
        <v>0.3</v>
      </c>
      <c r="T2080">
        <v>0.5</v>
      </c>
      <c r="U2080">
        <v>-0.11993470497578509</v>
      </c>
      <c r="V2080">
        <v>3.9967577589249417</v>
      </c>
    </row>
    <row r="2081" spans="1:22" x14ac:dyDescent="0.45">
      <c r="A2081">
        <v>2007</v>
      </c>
      <c r="B2081">
        <v>16</v>
      </c>
      <c r="C2081" t="s">
        <v>46</v>
      </c>
      <c r="D2081" t="s">
        <v>24</v>
      </c>
      <c r="E2081">
        <v>28</v>
      </c>
      <c r="F2081">
        <v>-6.9524633112883842</v>
      </c>
      <c r="G2081">
        <v>28</v>
      </c>
      <c r="H2081">
        <v>-9</v>
      </c>
      <c r="I2081">
        <v>2.0475366887116158</v>
      </c>
      <c r="J2081">
        <v>37</v>
      </c>
      <c r="K2081">
        <v>1</v>
      </c>
      <c r="L2081">
        <v>4.7914304542207011</v>
      </c>
      <c r="M2081">
        <v>0.8</v>
      </c>
      <c r="N2081">
        <v>0.6</v>
      </c>
      <c r="O2081">
        <v>0.15246599031869609</v>
      </c>
      <c r="P2081">
        <v>4.0583699633699633</v>
      </c>
      <c r="Q2081">
        <v>-0.10166442205621992</v>
      </c>
      <c r="R2081">
        <v>2.9819807511105134</v>
      </c>
      <c r="S2081">
        <v>0.5</v>
      </c>
      <c r="T2081">
        <v>0.3</v>
      </c>
      <c r="U2081">
        <v>-0.10335939695134159</v>
      </c>
      <c r="V2081">
        <v>4.9281750048197424</v>
      </c>
    </row>
    <row r="2082" spans="1:22" x14ac:dyDescent="0.45">
      <c r="A2082">
        <v>2007</v>
      </c>
      <c r="B2082">
        <v>16</v>
      </c>
      <c r="C2082" t="s">
        <v>31</v>
      </c>
      <c r="D2082" t="s">
        <v>40</v>
      </c>
      <c r="E2082">
        <v>5</v>
      </c>
      <c r="F2082">
        <v>1.7651261865673473</v>
      </c>
      <c r="G2082">
        <v>5</v>
      </c>
      <c r="H2082">
        <v>-1</v>
      </c>
      <c r="I2082">
        <v>2.7651261865673473</v>
      </c>
      <c r="J2082">
        <v>6</v>
      </c>
      <c r="K2082">
        <v>1</v>
      </c>
      <c r="L2082">
        <v>3.921377096931276</v>
      </c>
      <c r="M2082">
        <v>0.7</v>
      </c>
      <c r="N2082">
        <v>0.8</v>
      </c>
      <c r="O2082">
        <v>1.0015220517401507E-2</v>
      </c>
      <c r="P2082">
        <v>3.9900331711632022</v>
      </c>
      <c r="Q2082">
        <v>-6.7261094703277027E-2</v>
      </c>
      <c r="R2082">
        <v>3.8512353874195981</v>
      </c>
      <c r="S2082">
        <v>0.6</v>
      </c>
      <c r="T2082">
        <v>0.8</v>
      </c>
      <c r="U2082">
        <v>5.9051291266185954E-2</v>
      </c>
      <c r="V2082">
        <v>4.1506187463543771</v>
      </c>
    </row>
    <row r="2083" spans="1:22" x14ac:dyDescent="0.45">
      <c r="A2083">
        <v>2007</v>
      </c>
      <c r="B2083">
        <v>16</v>
      </c>
      <c r="C2083" t="s">
        <v>38</v>
      </c>
      <c r="D2083" t="s">
        <v>25</v>
      </c>
      <c r="E2083">
        <v>5</v>
      </c>
      <c r="F2083">
        <v>7.4785623081985175</v>
      </c>
      <c r="G2083">
        <v>5</v>
      </c>
      <c r="H2083">
        <v>6</v>
      </c>
      <c r="I2083">
        <v>1.4785623081985175</v>
      </c>
      <c r="J2083">
        <v>-1</v>
      </c>
      <c r="K2083">
        <v>0</v>
      </c>
      <c r="L2083">
        <v>3.4270125313283208</v>
      </c>
      <c r="M2083">
        <v>0.7</v>
      </c>
      <c r="N2083">
        <v>0.8</v>
      </c>
      <c r="O2083">
        <v>-0.18337334616927209</v>
      </c>
      <c r="P2083">
        <v>4.7924728380307862</v>
      </c>
      <c r="Q2083">
        <v>2.8191650645405058E-2</v>
      </c>
      <c r="R2083">
        <v>3.2095208957708961</v>
      </c>
      <c r="S2083">
        <v>0.8</v>
      </c>
      <c r="T2083">
        <v>0.6</v>
      </c>
      <c r="U2083">
        <v>-4.1233738131057948E-2</v>
      </c>
      <c r="V2083">
        <v>4.1388228042933424</v>
      </c>
    </row>
    <row r="2084" spans="1:22" x14ac:dyDescent="0.45">
      <c r="A2084">
        <v>2007</v>
      </c>
      <c r="B2084">
        <v>16</v>
      </c>
      <c r="C2084" t="s">
        <v>53</v>
      </c>
      <c r="D2084" t="s">
        <v>33</v>
      </c>
      <c r="E2084">
        <v>23</v>
      </c>
      <c r="F2084">
        <v>13.273072522249608</v>
      </c>
      <c r="G2084">
        <v>23</v>
      </c>
      <c r="H2084">
        <v>6.5</v>
      </c>
      <c r="I2084">
        <v>6.773072522249608</v>
      </c>
      <c r="J2084">
        <v>16.5</v>
      </c>
      <c r="K2084">
        <v>1</v>
      </c>
      <c r="L2084">
        <v>3.9467250639386195</v>
      </c>
      <c r="M2084">
        <v>1.2</v>
      </c>
      <c r="N2084">
        <v>0.9</v>
      </c>
      <c r="O2084">
        <v>-0.11396343425189515</v>
      </c>
      <c r="P2084">
        <v>4.8383598627035163</v>
      </c>
      <c r="Q2084">
        <v>6.0172009564283556E-2</v>
      </c>
      <c r="R2084">
        <v>3.3545957172342624</v>
      </c>
      <c r="S2084">
        <v>0.3</v>
      </c>
      <c r="T2084">
        <v>1</v>
      </c>
      <c r="U2084">
        <v>9.6076603758812246E-2</v>
      </c>
      <c r="V2084">
        <v>3.7608948950659475</v>
      </c>
    </row>
    <row r="2085" spans="1:22" x14ac:dyDescent="0.45">
      <c r="A2085">
        <v>2007</v>
      </c>
      <c r="B2085">
        <v>16</v>
      </c>
      <c r="C2085" t="s">
        <v>39</v>
      </c>
      <c r="D2085" t="s">
        <v>48</v>
      </c>
      <c r="E2085">
        <v>38</v>
      </c>
      <c r="F2085">
        <v>12.752922297251642</v>
      </c>
      <c r="G2085">
        <v>38</v>
      </c>
      <c r="H2085">
        <v>14</v>
      </c>
      <c r="I2085">
        <v>-1.2470777027483582</v>
      </c>
      <c r="J2085">
        <v>24</v>
      </c>
      <c r="K2085">
        <v>0</v>
      </c>
      <c r="L2085">
        <v>3.757885077266252</v>
      </c>
      <c r="M2085">
        <v>1</v>
      </c>
      <c r="N2085">
        <v>0.6</v>
      </c>
      <c r="O2085">
        <v>-0.17669662430056987</v>
      </c>
      <c r="P2085">
        <v>4.9383251713961096</v>
      </c>
      <c r="Q2085">
        <v>4.8289858861588642E-3</v>
      </c>
      <c r="R2085">
        <v>4.7350014167322945</v>
      </c>
      <c r="S2085">
        <v>0.6</v>
      </c>
      <c r="T2085">
        <v>0.1</v>
      </c>
      <c r="U2085">
        <v>8.5137046054582971E-2</v>
      </c>
      <c r="V2085">
        <v>4.050923414820474</v>
      </c>
    </row>
    <row r="2086" spans="1:22" x14ac:dyDescent="0.45">
      <c r="A2086">
        <v>2007</v>
      </c>
      <c r="B2086">
        <v>16</v>
      </c>
      <c r="C2086" t="s">
        <v>44</v>
      </c>
      <c r="D2086" t="s">
        <v>49</v>
      </c>
      <c r="E2086">
        <v>-15</v>
      </c>
      <c r="F2086">
        <v>5.2711323619966173</v>
      </c>
      <c r="G2086">
        <v>-15</v>
      </c>
      <c r="H2086">
        <v>3</v>
      </c>
      <c r="I2086">
        <v>2.2711323619966173</v>
      </c>
      <c r="J2086">
        <v>-18</v>
      </c>
      <c r="K2086">
        <v>0</v>
      </c>
      <c r="L2086">
        <v>4.3378178619625993</v>
      </c>
      <c r="M2086">
        <v>0.5</v>
      </c>
      <c r="N2086">
        <v>0.7</v>
      </c>
      <c r="O2086">
        <v>3.173539943933297E-2</v>
      </c>
      <c r="P2086">
        <v>4.3019533682691575</v>
      </c>
      <c r="Q2086">
        <v>6.2607581848863697E-2</v>
      </c>
      <c r="R2086">
        <v>4.3342675632125758</v>
      </c>
      <c r="S2086">
        <v>1.1000000000000001</v>
      </c>
      <c r="T2086">
        <v>0.4</v>
      </c>
      <c r="U2086">
        <v>8.5208911952809246E-2</v>
      </c>
      <c r="V2086">
        <v>3.9447382003960945</v>
      </c>
    </row>
    <row r="2087" spans="1:22" x14ac:dyDescent="0.45">
      <c r="A2087">
        <v>2007</v>
      </c>
      <c r="B2087">
        <v>16</v>
      </c>
      <c r="C2087" t="s">
        <v>28</v>
      </c>
      <c r="D2087" t="s">
        <v>36</v>
      </c>
      <c r="E2087">
        <v>3</v>
      </c>
      <c r="F2087">
        <v>7.1617145491727747</v>
      </c>
      <c r="G2087">
        <v>3</v>
      </c>
      <c r="H2087">
        <v>11</v>
      </c>
      <c r="I2087">
        <v>-3.8382854508272253</v>
      </c>
      <c r="J2087">
        <v>-8</v>
      </c>
      <c r="K2087">
        <v>1</v>
      </c>
      <c r="L2087">
        <v>4.0909840159840165</v>
      </c>
      <c r="M2087">
        <v>0.9</v>
      </c>
      <c r="N2087">
        <v>1</v>
      </c>
      <c r="O2087">
        <v>-0.32463397594002585</v>
      </c>
      <c r="P2087">
        <v>4.2411386010152619</v>
      </c>
      <c r="Q2087">
        <v>-2.4179277138201241E-2</v>
      </c>
      <c r="R2087">
        <v>3.4961403508771931</v>
      </c>
      <c r="S2087">
        <v>1.5</v>
      </c>
      <c r="T2087">
        <v>1</v>
      </c>
      <c r="U2087">
        <v>-0.1765461171596468</v>
      </c>
      <c r="V2087">
        <v>3.0281162875707466</v>
      </c>
    </row>
    <row r="2088" spans="1:22" x14ac:dyDescent="0.45">
      <c r="A2088">
        <v>2007</v>
      </c>
      <c r="B2088">
        <v>16</v>
      </c>
      <c r="C2088" t="s">
        <v>42</v>
      </c>
      <c r="D2088" t="s">
        <v>47</v>
      </c>
      <c r="E2088">
        <v>2</v>
      </c>
      <c r="F2088">
        <v>-6.1322711885669818</v>
      </c>
      <c r="G2088">
        <v>2</v>
      </c>
      <c r="H2088">
        <v>-6.5</v>
      </c>
      <c r="I2088">
        <v>0.36772881143301817</v>
      </c>
      <c r="J2088">
        <v>8.5</v>
      </c>
      <c r="K2088">
        <v>1</v>
      </c>
      <c r="L2088">
        <v>4.0840562447805535</v>
      </c>
      <c r="M2088">
        <v>0.4</v>
      </c>
      <c r="N2088">
        <v>0.3</v>
      </c>
      <c r="O2088">
        <v>-3.6601789408493769E-2</v>
      </c>
      <c r="P2088">
        <v>3.5360063347177948</v>
      </c>
      <c r="Q2088">
        <v>-0.22317780057949316</v>
      </c>
      <c r="R2088">
        <v>3.8392591590705401</v>
      </c>
      <c r="S2088">
        <v>1.5</v>
      </c>
      <c r="T2088">
        <v>0.6</v>
      </c>
      <c r="U2088">
        <v>-0.29408192074127315</v>
      </c>
      <c r="V2088">
        <v>4.2745138195138193</v>
      </c>
    </row>
    <row r="2089" spans="1:22" x14ac:dyDescent="0.45">
      <c r="A2089">
        <v>2007</v>
      </c>
      <c r="B2089">
        <v>16</v>
      </c>
      <c r="C2089" t="s">
        <v>22</v>
      </c>
      <c r="D2089" t="s">
        <v>26</v>
      </c>
      <c r="E2089">
        <v>21</v>
      </c>
      <c r="F2089">
        <v>14.023542737891713</v>
      </c>
      <c r="G2089">
        <v>21</v>
      </c>
      <c r="H2089">
        <v>22</v>
      </c>
      <c r="I2089">
        <v>-7.976457262108287</v>
      </c>
      <c r="J2089">
        <v>-1</v>
      </c>
      <c r="K2089">
        <v>1</v>
      </c>
      <c r="L2089">
        <v>3.84143776106934</v>
      </c>
      <c r="M2089">
        <v>1.5</v>
      </c>
      <c r="N2089">
        <v>0.6</v>
      </c>
      <c r="O2089">
        <v>-0.17244573765487617</v>
      </c>
      <c r="P2089">
        <v>4.22172258176606</v>
      </c>
      <c r="Q2089">
        <v>-5.8041149998689853E-2</v>
      </c>
      <c r="R2089">
        <v>3.867648404227352</v>
      </c>
      <c r="S2089">
        <v>0.7</v>
      </c>
      <c r="T2089">
        <v>0.1</v>
      </c>
      <c r="U2089">
        <v>0.21885459091469156</v>
      </c>
      <c r="V2089">
        <v>4.6263819030334457</v>
      </c>
    </row>
    <row r="2090" spans="1:22" x14ac:dyDescent="0.45">
      <c r="A2090">
        <v>2007</v>
      </c>
      <c r="B2090">
        <v>16</v>
      </c>
      <c r="C2090" t="s">
        <v>50</v>
      </c>
      <c r="D2090" t="s">
        <v>43</v>
      </c>
      <c r="E2090">
        <v>21</v>
      </c>
      <c r="F2090">
        <v>8.6268218183223055</v>
      </c>
      <c r="G2090">
        <v>21</v>
      </c>
      <c r="H2090">
        <v>12.5</v>
      </c>
      <c r="I2090">
        <v>-3.8731781816776945</v>
      </c>
      <c r="J2090">
        <v>8.5</v>
      </c>
      <c r="K2090">
        <v>0</v>
      </c>
      <c r="L2090">
        <v>3.7753659661129455</v>
      </c>
      <c r="M2090">
        <v>1.2</v>
      </c>
      <c r="N2090">
        <v>0.7</v>
      </c>
      <c r="O2090">
        <v>-0.21474124362208893</v>
      </c>
      <c r="P2090">
        <v>2.9974260491381903</v>
      </c>
      <c r="Q2090">
        <v>2.6394612663939488E-2</v>
      </c>
      <c r="R2090">
        <v>3.7599671527303107</v>
      </c>
      <c r="S2090">
        <v>0.9</v>
      </c>
      <c r="T2090">
        <v>0.5</v>
      </c>
      <c r="U2090">
        <v>-2.4312957600358776E-2</v>
      </c>
      <c r="V2090">
        <v>4.246741273712602</v>
      </c>
    </row>
    <row r="2091" spans="1:22" x14ac:dyDescent="0.45">
      <c r="A2091">
        <v>2007</v>
      </c>
      <c r="B2091">
        <v>16</v>
      </c>
      <c r="C2091" t="s">
        <v>32</v>
      </c>
      <c r="D2091" t="s">
        <v>30</v>
      </c>
      <c r="E2091">
        <v>4</v>
      </c>
      <c r="F2091">
        <v>5.8461036135622431</v>
      </c>
      <c r="G2091">
        <v>4</v>
      </c>
      <c r="H2091">
        <v>9</v>
      </c>
      <c r="I2091">
        <v>-3.1538963864377569</v>
      </c>
      <c r="J2091">
        <v>-5</v>
      </c>
      <c r="K2091">
        <v>1</v>
      </c>
      <c r="L2091">
        <v>4.2883878333942267</v>
      </c>
      <c r="M2091">
        <v>0.4</v>
      </c>
      <c r="N2091">
        <v>0.6</v>
      </c>
      <c r="O2091">
        <v>-0.13403865190516709</v>
      </c>
      <c r="P2091">
        <v>4.239696488696489</v>
      </c>
      <c r="Q2091">
        <v>-1.9093184789751239E-2</v>
      </c>
      <c r="R2091">
        <v>4.0922217830478704</v>
      </c>
      <c r="S2091">
        <v>0.9</v>
      </c>
      <c r="T2091">
        <v>0.6</v>
      </c>
      <c r="U2091">
        <v>-5.7586663095692506E-2</v>
      </c>
      <c r="V2091">
        <v>3.9629063987268323</v>
      </c>
    </row>
    <row r="2092" spans="1:22" x14ac:dyDescent="0.45">
      <c r="A2092">
        <v>2007</v>
      </c>
      <c r="B2092">
        <v>16</v>
      </c>
      <c r="C2092" t="s">
        <v>45</v>
      </c>
      <c r="D2092" t="s">
        <v>35</v>
      </c>
      <c r="E2092">
        <v>-11</v>
      </c>
      <c r="F2092">
        <v>5.4235480015577613</v>
      </c>
      <c r="G2092">
        <v>-11</v>
      </c>
      <c r="H2092">
        <v>6</v>
      </c>
      <c r="I2092">
        <v>-0.57645199844223871</v>
      </c>
      <c r="J2092">
        <v>-17</v>
      </c>
      <c r="K2092">
        <v>1</v>
      </c>
      <c r="L2092">
        <v>3.4799168777558869</v>
      </c>
      <c r="M2092">
        <v>1.1000000000000001</v>
      </c>
      <c r="N2092">
        <v>0.4</v>
      </c>
      <c r="O2092">
        <v>-6.8072446129762418E-2</v>
      </c>
      <c r="P2092">
        <v>4.2159779294492914</v>
      </c>
      <c r="Q2092">
        <v>-4.4017856294690787E-2</v>
      </c>
      <c r="R2092">
        <v>5.7023409222356589</v>
      </c>
      <c r="S2092">
        <v>0.8</v>
      </c>
      <c r="T2092">
        <v>0.4</v>
      </c>
      <c r="U2092">
        <v>3.247849277498302E-2</v>
      </c>
      <c r="V2092">
        <v>2.8672585832752078</v>
      </c>
    </row>
    <row r="2093" spans="1:22" x14ac:dyDescent="0.45">
      <c r="A2093">
        <v>2007</v>
      </c>
      <c r="B2093">
        <v>16</v>
      </c>
      <c r="C2093" t="s">
        <v>52</v>
      </c>
      <c r="D2093" t="s">
        <v>34</v>
      </c>
      <c r="E2093">
        <v>20</v>
      </c>
      <c r="F2093">
        <v>3.5411103553793026</v>
      </c>
      <c r="G2093">
        <v>20</v>
      </c>
      <c r="H2093">
        <v>9</v>
      </c>
      <c r="I2093">
        <v>-5.4588896446206974</v>
      </c>
      <c r="J2093">
        <v>11</v>
      </c>
      <c r="K2093">
        <v>0</v>
      </c>
      <c r="L2093">
        <v>4.4152466672287645</v>
      </c>
      <c r="M2093">
        <v>1</v>
      </c>
      <c r="N2093">
        <v>0.6</v>
      </c>
      <c r="O2093">
        <v>6.4807398454166387E-2</v>
      </c>
      <c r="P2093">
        <v>3.8931103976003358</v>
      </c>
      <c r="Q2093">
        <v>-2.5606458209992317E-2</v>
      </c>
      <c r="R2093">
        <v>4.2205463106295147</v>
      </c>
      <c r="S2093">
        <v>0.3</v>
      </c>
      <c r="T2093">
        <v>0.6</v>
      </c>
      <c r="U2093">
        <v>5.4662615553456508E-2</v>
      </c>
      <c r="V2093">
        <v>3.821346561736823</v>
      </c>
    </row>
    <row r="2094" spans="1:22" x14ac:dyDescent="0.45">
      <c r="A2094">
        <v>2007</v>
      </c>
      <c r="B2094">
        <v>17</v>
      </c>
      <c r="C2094" t="s">
        <v>26</v>
      </c>
      <c r="D2094" t="s">
        <v>37</v>
      </c>
      <c r="E2094">
        <v>-3</v>
      </c>
      <c r="F2094">
        <v>-5.5601891525754059</v>
      </c>
      <c r="G2094">
        <v>-3</v>
      </c>
      <c r="H2094">
        <v>-13</v>
      </c>
      <c r="I2094">
        <v>7.4398108474245941</v>
      </c>
      <c r="J2094">
        <v>10</v>
      </c>
      <c r="K2094">
        <v>1</v>
      </c>
      <c r="L2094">
        <v>4.6255238621028099</v>
      </c>
      <c r="M2094">
        <v>0.7</v>
      </c>
      <c r="N2094">
        <v>0.3</v>
      </c>
      <c r="O2094">
        <v>0.25745497410142393</v>
      </c>
      <c r="P2094">
        <v>4.6892474001094699</v>
      </c>
      <c r="Q2094">
        <v>-9.0818090397075571E-2</v>
      </c>
      <c r="R2094">
        <v>4.6333800933766192</v>
      </c>
      <c r="S2094">
        <v>1.3</v>
      </c>
      <c r="T2094">
        <v>0.8</v>
      </c>
      <c r="U2094">
        <v>-9.4709517004259669E-2</v>
      </c>
      <c r="V2094">
        <v>4.3057440980072554</v>
      </c>
    </row>
    <row r="2095" spans="1:22" x14ac:dyDescent="0.45">
      <c r="A2095">
        <v>2007</v>
      </c>
      <c r="B2095">
        <v>17</v>
      </c>
      <c r="C2095" t="s">
        <v>43</v>
      </c>
      <c r="D2095" t="s">
        <v>28</v>
      </c>
      <c r="E2095">
        <v>3</v>
      </c>
      <c r="F2095">
        <v>-7.8287354075701607</v>
      </c>
      <c r="G2095">
        <v>3</v>
      </c>
      <c r="H2095">
        <v>-2</v>
      </c>
      <c r="I2095">
        <v>-5.8287354075701607</v>
      </c>
      <c r="J2095">
        <v>5</v>
      </c>
      <c r="K2095">
        <v>0</v>
      </c>
      <c r="L2095">
        <v>4.079967152730311</v>
      </c>
      <c r="M2095">
        <v>0.9</v>
      </c>
      <c r="N2095">
        <v>0.7</v>
      </c>
      <c r="O2095">
        <v>1.61248387408729E-3</v>
      </c>
      <c r="P2095">
        <v>4.2269610539323823</v>
      </c>
      <c r="Q2095">
        <v>-0.16320271906548869</v>
      </c>
      <c r="R2095">
        <v>4.2106268731268734</v>
      </c>
      <c r="S2095">
        <v>0.9</v>
      </c>
      <c r="T2095">
        <v>1</v>
      </c>
      <c r="U2095">
        <v>-0.28304650827500194</v>
      </c>
      <c r="V2095">
        <v>4.191138601015262</v>
      </c>
    </row>
    <row r="2096" spans="1:22" x14ac:dyDescent="0.45">
      <c r="A2096">
        <v>2007</v>
      </c>
      <c r="B2096">
        <v>17</v>
      </c>
      <c r="C2096" t="s">
        <v>49</v>
      </c>
      <c r="D2096" t="s">
        <v>24</v>
      </c>
      <c r="E2096">
        <v>8</v>
      </c>
      <c r="F2096">
        <v>-2.7087894450858148</v>
      </c>
      <c r="G2096">
        <v>8</v>
      </c>
      <c r="H2096">
        <v>1</v>
      </c>
      <c r="I2096">
        <v>-3.7087894450858148</v>
      </c>
      <c r="J2096">
        <v>7</v>
      </c>
      <c r="K2096">
        <v>0</v>
      </c>
      <c r="L2096">
        <v>4.2765864037922858</v>
      </c>
      <c r="M2096">
        <v>0.9</v>
      </c>
      <c r="N2096">
        <v>0.4</v>
      </c>
      <c r="O2096">
        <v>7.972525831318171E-2</v>
      </c>
      <c r="P2096">
        <v>4.4929524861103811</v>
      </c>
      <c r="Q2096">
        <v>-1.8305749123816415E-2</v>
      </c>
      <c r="R2096">
        <v>3.0242029733327351</v>
      </c>
      <c r="S2096">
        <v>0.5</v>
      </c>
      <c r="T2096">
        <v>0.3</v>
      </c>
      <c r="U2096">
        <v>-0.11301342150072521</v>
      </c>
      <c r="V2096">
        <v>5.1603178619625991</v>
      </c>
    </row>
    <row r="2097" spans="1:22" x14ac:dyDescent="0.45">
      <c r="A2097">
        <v>2007</v>
      </c>
      <c r="B2097">
        <v>17</v>
      </c>
      <c r="C2097" t="s">
        <v>47</v>
      </c>
      <c r="D2097" t="s">
        <v>31</v>
      </c>
      <c r="E2097">
        <v>13</v>
      </c>
      <c r="F2097">
        <v>11.05433008658315</v>
      </c>
      <c r="G2097">
        <v>13</v>
      </c>
      <c r="H2097">
        <v>11.5</v>
      </c>
      <c r="I2097">
        <v>-0.44566991341685025</v>
      </c>
      <c r="J2097">
        <v>1.5</v>
      </c>
      <c r="K2097">
        <v>0</v>
      </c>
      <c r="L2097">
        <v>4.0330091590705397</v>
      </c>
      <c r="M2097">
        <v>1.5</v>
      </c>
      <c r="N2097">
        <v>0.5</v>
      </c>
      <c r="O2097">
        <v>-0.26953633417967515</v>
      </c>
      <c r="P2097">
        <v>4.2637995337995331</v>
      </c>
      <c r="Q2097">
        <v>7.6263780838360992E-3</v>
      </c>
      <c r="R2097">
        <v>4.0371665706154873</v>
      </c>
      <c r="S2097">
        <v>0.7</v>
      </c>
      <c r="T2097">
        <v>0.7</v>
      </c>
      <c r="U2097">
        <v>3.5920868590356751E-2</v>
      </c>
      <c r="V2097">
        <v>4.085271266401298</v>
      </c>
    </row>
    <row r="2098" spans="1:22" x14ac:dyDescent="0.45">
      <c r="A2098">
        <v>2007</v>
      </c>
      <c r="B2098">
        <v>17</v>
      </c>
      <c r="C2098" t="s">
        <v>25</v>
      </c>
      <c r="D2098" t="s">
        <v>46</v>
      </c>
      <c r="E2098">
        <v>21</v>
      </c>
      <c r="F2098">
        <v>8.0417243753802889</v>
      </c>
      <c r="G2098">
        <v>21</v>
      </c>
      <c r="H2098">
        <v>3.5</v>
      </c>
      <c r="I2098">
        <v>4.5417243753802889</v>
      </c>
      <c r="J2098">
        <v>17.5</v>
      </c>
      <c r="K2098">
        <v>1</v>
      </c>
      <c r="L2098">
        <v>3.3528542291042291</v>
      </c>
      <c r="M2098">
        <v>0.7</v>
      </c>
      <c r="N2098">
        <v>0.7</v>
      </c>
      <c r="O2098">
        <v>-2.3759574213186353E-2</v>
      </c>
      <c r="P2098">
        <v>4.253729636591479</v>
      </c>
      <c r="Q2098">
        <v>4.2513843917065078E-4</v>
      </c>
      <c r="R2098">
        <v>5.0235733113635588</v>
      </c>
      <c r="S2098">
        <v>0.8</v>
      </c>
      <c r="T2098">
        <v>0.6</v>
      </c>
      <c r="U2098">
        <v>0.12322612858387602</v>
      </c>
      <c r="V2098">
        <v>4.1005921855921859</v>
      </c>
    </row>
    <row r="2099" spans="1:22" x14ac:dyDescent="0.45">
      <c r="A2099">
        <v>2007</v>
      </c>
      <c r="B2099">
        <v>17</v>
      </c>
      <c r="C2099" t="s">
        <v>48</v>
      </c>
      <c r="D2099" t="s">
        <v>53</v>
      </c>
      <c r="E2099">
        <v>14</v>
      </c>
      <c r="F2099">
        <v>-6.7894637535688069</v>
      </c>
      <c r="G2099">
        <v>14</v>
      </c>
      <c r="H2099">
        <v>7</v>
      </c>
      <c r="I2099">
        <v>-13.789463753568807</v>
      </c>
      <c r="J2099">
        <v>7</v>
      </c>
      <c r="K2099">
        <v>0</v>
      </c>
      <c r="L2099">
        <v>4.782369837784926</v>
      </c>
      <c r="M2099">
        <v>0.4</v>
      </c>
      <c r="N2099">
        <v>0.1</v>
      </c>
      <c r="O2099">
        <v>0.11903708584472454</v>
      </c>
      <c r="P2099">
        <v>4.1742188693659283</v>
      </c>
      <c r="Q2099">
        <v>-8.8762700887526108E-2</v>
      </c>
      <c r="R2099">
        <v>4.0340780051150897</v>
      </c>
      <c r="S2099">
        <v>1.1000000000000001</v>
      </c>
      <c r="T2099">
        <v>1</v>
      </c>
      <c r="U2099">
        <v>-9.612938689444786E-2</v>
      </c>
      <c r="V2099">
        <v>4.8169312912749449</v>
      </c>
    </row>
    <row r="2100" spans="1:22" x14ac:dyDescent="0.45">
      <c r="A2100">
        <v>2007</v>
      </c>
      <c r="B2100">
        <v>17</v>
      </c>
      <c r="C2100" t="s">
        <v>40</v>
      </c>
      <c r="D2100" t="s">
        <v>22</v>
      </c>
      <c r="E2100">
        <v>-13</v>
      </c>
      <c r="F2100">
        <v>-3.4702904756789383</v>
      </c>
      <c r="G2100">
        <v>-13</v>
      </c>
      <c r="H2100">
        <v>-1</v>
      </c>
      <c r="I2100">
        <v>-2.4702904756789383</v>
      </c>
      <c r="J2100">
        <v>-12</v>
      </c>
      <c r="K2100">
        <v>1</v>
      </c>
      <c r="L2100">
        <v>3.936949673133884</v>
      </c>
      <c r="M2100">
        <v>0.5</v>
      </c>
      <c r="N2100">
        <v>0.8</v>
      </c>
      <c r="O2100">
        <v>5.0001351438005895E-2</v>
      </c>
      <c r="P2100">
        <v>4.1408443102641517</v>
      </c>
      <c r="Q2100">
        <v>6.7247340578427215E-3</v>
      </c>
      <c r="R2100">
        <v>3.7311203007518801</v>
      </c>
      <c r="S2100">
        <v>1.4</v>
      </c>
      <c r="T2100">
        <v>0.5</v>
      </c>
      <c r="U2100">
        <v>-0.18785531954925955</v>
      </c>
      <c r="V2100">
        <v>5.1036456586891372</v>
      </c>
    </row>
    <row r="2101" spans="1:22" x14ac:dyDescent="0.45">
      <c r="A2101">
        <v>2007</v>
      </c>
      <c r="B2101">
        <v>17</v>
      </c>
      <c r="C2101" t="s">
        <v>27</v>
      </c>
      <c r="D2101" t="s">
        <v>44</v>
      </c>
      <c r="E2101">
        <v>8</v>
      </c>
      <c r="F2101">
        <v>6.2694028151180099</v>
      </c>
      <c r="G2101">
        <v>8</v>
      </c>
      <c r="H2101">
        <v>9.5</v>
      </c>
      <c r="I2101">
        <v>-3.2305971848819901</v>
      </c>
      <c r="J2101">
        <v>-1.5</v>
      </c>
      <c r="K2101">
        <v>1</v>
      </c>
      <c r="L2101">
        <v>4.1086469979296059</v>
      </c>
      <c r="M2101">
        <v>0.3</v>
      </c>
      <c r="N2101">
        <v>0.5</v>
      </c>
      <c r="O2101">
        <v>-9.3459089477618051E-2</v>
      </c>
      <c r="P2101">
        <v>4.2021341030109625</v>
      </c>
      <c r="Q2101">
        <v>4.3396484313191645E-2</v>
      </c>
      <c r="R2101">
        <v>4.7235321476768846</v>
      </c>
      <c r="S2101">
        <v>0.7</v>
      </c>
      <c r="T2101">
        <v>0.7</v>
      </c>
      <c r="U2101">
        <v>5.0732325144043654E-2</v>
      </c>
      <c r="V2101">
        <v>4.1724295587453479</v>
      </c>
    </row>
    <row r="2102" spans="1:22" x14ac:dyDescent="0.45">
      <c r="A2102">
        <v>2007</v>
      </c>
      <c r="B2102">
        <v>17</v>
      </c>
      <c r="C2102" t="s">
        <v>29</v>
      </c>
      <c r="D2102" t="s">
        <v>42</v>
      </c>
      <c r="E2102">
        <v>-8</v>
      </c>
      <c r="F2102">
        <v>8.9108617661394351</v>
      </c>
      <c r="G2102">
        <v>-8</v>
      </c>
      <c r="H2102">
        <v>-3</v>
      </c>
      <c r="I2102">
        <v>11.910861766139435</v>
      </c>
      <c r="J2102">
        <v>-5</v>
      </c>
      <c r="K2102">
        <v>0</v>
      </c>
      <c r="L2102">
        <v>3.5034526889232773</v>
      </c>
      <c r="M2102">
        <v>0.6</v>
      </c>
      <c r="N2102">
        <v>0.6</v>
      </c>
      <c r="O2102">
        <v>-0.20926544279144541</v>
      </c>
      <c r="P2102">
        <v>3.7534155918452257</v>
      </c>
      <c r="Q2102">
        <v>-6.8839394817354141E-2</v>
      </c>
      <c r="R2102">
        <v>4.2790562447805529</v>
      </c>
      <c r="S2102">
        <v>0.6</v>
      </c>
      <c r="T2102">
        <v>0.3</v>
      </c>
      <c r="U2102">
        <v>-1.1160926318021295E-2</v>
      </c>
      <c r="V2102">
        <v>3.6580063347177956</v>
      </c>
    </row>
    <row r="2103" spans="1:22" x14ac:dyDescent="0.45">
      <c r="A2103">
        <v>2007</v>
      </c>
      <c r="B2103">
        <v>17</v>
      </c>
      <c r="C2103" t="s">
        <v>51</v>
      </c>
      <c r="D2103" t="s">
        <v>36</v>
      </c>
      <c r="E2103">
        <v>29</v>
      </c>
      <c r="F2103">
        <v>0.78722046341621077</v>
      </c>
      <c r="G2103">
        <v>29</v>
      </c>
      <c r="H2103">
        <v>6</v>
      </c>
      <c r="I2103">
        <v>-5.2127795365837892</v>
      </c>
      <c r="J2103">
        <v>23</v>
      </c>
      <c r="K2103">
        <v>0</v>
      </c>
      <c r="L2103">
        <v>4.1978296997120523</v>
      </c>
      <c r="M2103">
        <v>1</v>
      </c>
      <c r="N2103">
        <v>0.8</v>
      </c>
      <c r="O2103">
        <v>-5.7587297435217379E-2</v>
      </c>
      <c r="P2103">
        <v>4.0823667998667998</v>
      </c>
      <c r="Q2103">
        <v>-8.7667723601356759E-2</v>
      </c>
      <c r="R2103">
        <v>3.4692355889724311</v>
      </c>
      <c r="S2103">
        <v>1.4</v>
      </c>
      <c r="T2103">
        <v>0.8</v>
      </c>
      <c r="U2103">
        <v>-0.1650162091522312</v>
      </c>
      <c r="V2103">
        <v>2.7093662875707465</v>
      </c>
    </row>
    <row r="2104" spans="1:22" x14ac:dyDescent="0.45">
      <c r="A2104">
        <v>2007</v>
      </c>
      <c r="B2104">
        <v>17</v>
      </c>
      <c r="C2104" t="s">
        <v>41</v>
      </c>
      <c r="D2104" t="s">
        <v>50</v>
      </c>
      <c r="E2104">
        <v>6</v>
      </c>
      <c r="F2104">
        <v>-6.7300636713762412</v>
      </c>
      <c r="G2104">
        <v>6</v>
      </c>
      <c r="H2104">
        <v>-3</v>
      </c>
      <c r="I2104">
        <v>-3.7300636713762412</v>
      </c>
      <c r="J2104">
        <v>9</v>
      </c>
      <c r="K2104">
        <v>0</v>
      </c>
      <c r="L2104">
        <v>4.2785837093314552</v>
      </c>
      <c r="M2104">
        <v>0.5</v>
      </c>
      <c r="N2104">
        <v>0.7</v>
      </c>
      <c r="O2104">
        <v>1.7556793307224902E-3</v>
      </c>
      <c r="P2104">
        <v>3.8021396959593554</v>
      </c>
      <c r="Q2104">
        <v>-7.8095168652166326E-3</v>
      </c>
      <c r="R2104">
        <v>3.9467945375415168</v>
      </c>
      <c r="S2104">
        <v>1.4</v>
      </c>
      <c r="T2104">
        <v>0.7</v>
      </c>
      <c r="U2104">
        <v>-0.26041812978614298</v>
      </c>
      <c r="V2104">
        <v>3.2411760491381907</v>
      </c>
    </row>
    <row r="2105" spans="1:22" x14ac:dyDescent="0.45">
      <c r="A2105">
        <v>2007</v>
      </c>
      <c r="B2105">
        <v>17</v>
      </c>
      <c r="C2105" t="s">
        <v>35</v>
      </c>
      <c r="D2105" t="s">
        <v>52</v>
      </c>
      <c r="E2105">
        <v>3</v>
      </c>
      <c r="F2105">
        <v>4.0220709787095359</v>
      </c>
      <c r="G2105">
        <v>3</v>
      </c>
      <c r="H2105">
        <v>-3</v>
      </c>
      <c r="I2105">
        <v>7.0220709787095359</v>
      </c>
      <c r="J2105">
        <v>6</v>
      </c>
      <c r="K2105">
        <v>1</v>
      </c>
      <c r="L2105">
        <v>5.1123409222356582</v>
      </c>
      <c r="M2105">
        <v>0.9</v>
      </c>
      <c r="N2105">
        <v>0.6</v>
      </c>
      <c r="O2105">
        <v>-4.8577031611355931E-2</v>
      </c>
      <c r="P2105">
        <v>2.8063762303340312</v>
      </c>
      <c r="Q2105">
        <v>-5.8714176058031975E-2</v>
      </c>
      <c r="R2105">
        <v>4.5295323815144783</v>
      </c>
      <c r="S2105">
        <v>0.9</v>
      </c>
      <c r="T2105">
        <v>0.6</v>
      </c>
      <c r="U2105">
        <v>4.004268405662139E-2</v>
      </c>
      <c r="V2105">
        <v>4.1523696568595954</v>
      </c>
    </row>
    <row r="2106" spans="1:22" x14ac:dyDescent="0.45">
      <c r="A2106">
        <v>2007</v>
      </c>
      <c r="B2106">
        <v>17</v>
      </c>
      <c r="C2106" t="s">
        <v>38</v>
      </c>
      <c r="D2106" t="s">
        <v>32</v>
      </c>
      <c r="E2106">
        <v>3</v>
      </c>
      <c r="F2106">
        <v>4.6707580133433888</v>
      </c>
      <c r="G2106">
        <v>3</v>
      </c>
      <c r="H2106">
        <v>4</v>
      </c>
      <c r="I2106">
        <v>0.6707580133433888</v>
      </c>
      <c r="J2106">
        <v>-1</v>
      </c>
      <c r="K2106">
        <v>0</v>
      </c>
      <c r="L2106">
        <v>3.6984411027568926</v>
      </c>
      <c r="M2106">
        <v>0.8</v>
      </c>
      <c r="N2106">
        <v>0.9</v>
      </c>
      <c r="O2106">
        <v>-0.1962990319193007</v>
      </c>
      <c r="P2106">
        <v>4.6997455653035143</v>
      </c>
      <c r="Q2106">
        <v>1.1145318055602853E-2</v>
      </c>
      <c r="R2106">
        <v>4.3020720439205427</v>
      </c>
      <c r="S2106">
        <v>0.6</v>
      </c>
      <c r="T2106">
        <v>0.6</v>
      </c>
      <c r="U2106">
        <v>-0.12934462626660323</v>
      </c>
      <c r="V2106">
        <v>4.1406711475658842</v>
      </c>
    </row>
    <row r="2107" spans="1:22" x14ac:dyDescent="0.45">
      <c r="A2107">
        <v>2007</v>
      </c>
      <c r="B2107">
        <v>17</v>
      </c>
      <c r="C2107" t="s">
        <v>34</v>
      </c>
      <c r="D2107" t="s">
        <v>39</v>
      </c>
      <c r="E2107">
        <v>-13</v>
      </c>
      <c r="F2107">
        <v>-7.6647524214047982</v>
      </c>
      <c r="G2107">
        <v>-13</v>
      </c>
      <c r="H2107">
        <v>-9</v>
      </c>
      <c r="I2107">
        <v>1.3352475785952018</v>
      </c>
      <c r="J2107">
        <v>-4</v>
      </c>
      <c r="K2107">
        <v>0</v>
      </c>
      <c r="L2107">
        <v>4.4798055698887742</v>
      </c>
      <c r="M2107">
        <v>0.5</v>
      </c>
      <c r="N2107">
        <v>0.6</v>
      </c>
      <c r="O2107">
        <v>1.660939198833843E-2</v>
      </c>
      <c r="P2107">
        <v>3.9356322760225373</v>
      </c>
      <c r="Q2107">
        <v>-0.13194501902754391</v>
      </c>
      <c r="R2107">
        <v>3.8061805318117066</v>
      </c>
      <c r="S2107">
        <v>1.1000000000000001</v>
      </c>
      <c r="T2107">
        <v>0.7</v>
      </c>
      <c r="U2107">
        <v>-0.1664790046436079</v>
      </c>
      <c r="V2107">
        <v>5.31551815385225</v>
      </c>
    </row>
    <row r="2108" spans="1:22" x14ac:dyDescent="0.45">
      <c r="A2108">
        <v>2007</v>
      </c>
      <c r="B2108">
        <v>17</v>
      </c>
      <c r="C2108" t="s">
        <v>23</v>
      </c>
      <c r="D2108" t="s">
        <v>45</v>
      </c>
      <c r="E2108">
        <v>21</v>
      </c>
      <c r="F2108">
        <v>-0.79898061910361107</v>
      </c>
      <c r="G2108">
        <v>21</v>
      </c>
      <c r="H2108">
        <v>9</v>
      </c>
      <c r="I2108">
        <v>-9.7989806191036113</v>
      </c>
      <c r="J2108">
        <v>12</v>
      </c>
      <c r="K2108">
        <v>0</v>
      </c>
      <c r="L2108">
        <v>4.5919413919413916</v>
      </c>
      <c r="M2108">
        <v>0.9</v>
      </c>
      <c r="N2108">
        <v>0.5</v>
      </c>
      <c r="O2108">
        <v>0.1464072746394926</v>
      </c>
      <c r="P2108">
        <v>4.1101812403282993</v>
      </c>
      <c r="Q2108">
        <v>-5.9248429235215436E-3</v>
      </c>
      <c r="R2108">
        <v>3.3153930682320776</v>
      </c>
      <c r="S2108">
        <v>1</v>
      </c>
      <c r="T2108">
        <v>0.3</v>
      </c>
      <c r="U2108">
        <v>-3.8811523505933331E-2</v>
      </c>
      <c r="V2108">
        <v>4.2062809597523216</v>
      </c>
    </row>
    <row r="2109" spans="1:22" x14ac:dyDescent="0.45">
      <c r="A2109">
        <v>2007</v>
      </c>
      <c r="B2109">
        <v>17</v>
      </c>
      <c r="C2109" t="s">
        <v>30</v>
      </c>
      <c r="D2109" t="s">
        <v>33</v>
      </c>
      <c r="E2109">
        <v>-6</v>
      </c>
      <c r="F2109">
        <v>8.9597269790226939</v>
      </c>
      <c r="G2109">
        <v>-6</v>
      </c>
      <c r="H2109">
        <v>-4</v>
      </c>
      <c r="I2109">
        <v>12.959726979022694</v>
      </c>
      <c r="J2109">
        <v>-2</v>
      </c>
      <c r="K2109">
        <v>0</v>
      </c>
      <c r="L2109">
        <v>4.20801125673208</v>
      </c>
      <c r="M2109">
        <v>0.8</v>
      </c>
      <c r="N2109">
        <v>0.7</v>
      </c>
      <c r="O2109">
        <v>-6.0749321483831741E-2</v>
      </c>
      <c r="P2109">
        <v>3.9990906092531482</v>
      </c>
      <c r="Q2109">
        <v>-0.12901966334197118</v>
      </c>
      <c r="R2109">
        <v>3.6099290505675952</v>
      </c>
      <c r="S2109">
        <v>0.3</v>
      </c>
      <c r="T2109">
        <v>0.9</v>
      </c>
      <c r="U2109">
        <v>0.13267150034810235</v>
      </c>
      <c r="V2109">
        <v>4.063247836242418</v>
      </c>
    </row>
    <row r="2110" spans="1:22" x14ac:dyDescent="0.45">
      <c r="A2110">
        <v>2008</v>
      </c>
      <c r="B2110">
        <v>1</v>
      </c>
      <c r="C2110" t="s">
        <v>45</v>
      </c>
      <c r="D2110" t="s">
        <v>37</v>
      </c>
      <c r="E2110">
        <v>9</v>
      </c>
      <c r="F2110">
        <v>0.73691900351674766</v>
      </c>
      <c r="G2110">
        <v>9</v>
      </c>
      <c r="H2110">
        <v>4.5</v>
      </c>
      <c r="I2110">
        <v>-3.7630809964832523</v>
      </c>
      <c r="J2110">
        <v>4.5</v>
      </c>
      <c r="K2110">
        <v>0</v>
      </c>
      <c r="L2110">
        <v>3.4273459301849392</v>
      </c>
      <c r="M2110">
        <v>1.3</v>
      </c>
      <c r="N2110">
        <v>0.3</v>
      </c>
      <c r="O2110">
        <v>-4.1941484647733618E-2</v>
      </c>
      <c r="P2110">
        <v>3.9251698486412101</v>
      </c>
      <c r="Q2110">
        <v>-7.8651721509584757E-2</v>
      </c>
      <c r="R2110">
        <v>4.5440943790909056</v>
      </c>
      <c r="S2110">
        <v>1.2</v>
      </c>
      <c r="T2110">
        <v>0.7</v>
      </c>
      <c r="U2110">
        <v>-9.5307835751780395E-2</v>
      </c>
      <c r="V2110">
        <v>3.7976244398875978</v>
      </c>
    </row>
    <row r="2111" spans="1:22" x14ac:dyDescent="0.45">
      <c r="A2111">
        <v>2008</v>
      </c>
      <c r="B2111">
        <v>1</v>
      </c>
      <c r="C2111" t="s">
        <v>25</v>
      </c>
      <c r="D2111" t="s">
        <v>28</v>
      </c>
      <c r="E2111">
        <v>13</v>
      </c>
      <c r="F2111">
        <v>-3.6139787316044103</v>
      </c>
      <c r="G2111">
        <v>13</v>
      </c>
      <c r="H2111">
        <v>-3</v>
      </c>
      <c r="I2111">
        <v>-0.6139787316044103</v>
      </c>
      <c r="J2111">
        <v>16</v>
      </c>
      <c r="K2111">
        <v>0</v>
      </c>
      <c r="L2111">
        <v>3.1037470862470866</v>
      </c>
      <c r="M2111">
        <v>0.7</v>
      </c>
      <c r="N2111">
        <v>0.9</v>
      </c>
      <c r="O2111">
        <v>-5.4588938172695708E-2</v>
      </c>
      <c r="P2111">
        <v>4.6650339844175654</v>
      </c>
      <c r="Q2111">
        <v>6.4790706002294278E-3</v>
      </c>
      <c r="R2111">
        <v>3.7913961038961039</v>
      </c>
      <c r="S2111">
        <v>0.9</v>
      </c>
      <c r="T2111">
        <v>1</v>
      </c>
      <c r="U2111">
        <v>-0.26554301285891707</v>
      </c>
      <c r="V2111">
        <v>4.3162468261234874</v>
      </c>
    </row>
    <row r="2112" spans="1:22" x14ac:dyDescent="0.45">
      <c r="A2112">
        <v>2008</v>
      </c>
      <c r="B2112">
        <v>1</v>
      </c>
      <c r="C2112" t="s">
        <v>40</v>
      </c>
      <c r="D2112" t="s">
        <v>50</v>
      </c>
      <c r="E2112">
        <v>7</v>
      </c>
      <c r="F2112">
        <v>-4.9670784787794364</v>
      </c>
      <c r="G2112">
        <v>7</v>
      </c>
      <c r="H2112">
        <v>-2</v>
      </c>
      <c r="I2112">
        <v>-2.9670784787794364</v>
      </c>
      <c r="J2112">
        <v>9</v>
      </c>
      <c r="K2112">
        <v>0</v>
      </c>
      <c r="L2112">
        <v>3.6917115778957887</v>
      </c>
      <c r="M2112">
        <v>0.6</v>
      </c>
      <c r="N2112">
        <v>0.8</v>
      </c>
      <c r="O2112">
        <v>4.704697337340373E-2</v>
      </c>
      <c r="P2112">
        <v>4.1526090161465046</v>
      </c>
      <c r="Q2112">
        <v>-2.8892836418089457E-2</v>
      </c>
      <c r="R2112">
        <v>4.2653130560600356</v>
      </c>
      <c r="S2112">
        <v>1.3</v>
      </c>
      <c r="T2112">
        <v>0.6</v>
      </c>
      <c r="U2112">
        <v>-0.22637876300201776</v>
      </c>
      <c r="V2112">
        <v>3.1552936961970142</v>
      </c>
    </row>
    <row r="2113" spans="1:22" x14ac:dyDescent="0.45">
      <c r="A2113">
        <v>2008</v>
      </c>
      <c r="B2113">
        <v>1</v>
      </c>
      <c r="C2113" t="s">
        <v>43</v>
      </c>
      <c r="D2113" t="s">
        <v>27</v>
      </c>
      <c r="E2113">
        <v>24</v>
      </c>
      <c r="F2113">
        <v>-2.3153482045105909</v>
      </c>
      <c r="G2113">
        <v>24</v>
      </c>
      <c r="H2113">
        <v>1</v>
      </c>
      <c r="I2113">
        <v>-3.3153482045105909</v>
      </c>
      <c r="J2113">
        <v>23</v>
      </c>
      <c r="K2113">
        <v>0</v>
      </c>
      <c r="L2113">
        <v>4.3151944254575838</v>
      </c>
      <c r="M2113">
        <v>1</v>
      </c>
      <c r="N2113">
        <v>0.7</v>
      </c>
      <c r="O2113">
        <v>1.1982059474425551E-2</v>
      </c>
      <c r="P2113">
        <v>4.0726132278454257</v>
      </c>
      <c r="Q2113">
        <v>-0.17790481605421785</v>
      </c>
      <c r="R2113">
        <v>4.3324565217391307</v>
      </c>
      <c r="S2113">
        <v>0.3</v>
      </c>
      <c r="T2113">
        <v>0.5</v>
      </c>
      <c r="U2113">
        <v>-9.6296962119886378E-2</v>
      </c>
      <c r="V2113">
        <v>4.068979022797059</v>
      </c>
    </row>
    <row r="2114" spans="1:22" x14ac:dyDescent="0.45">
      <c r="A2114">
        <v>2008</v>
      </c>
      <c r="B2114">
        <v>1</v>
      </c>
      <c r="C2114" t="s">
        <v>32</v>
      </c>
      <c r="D2114" t="s">
        <v>22</v>
      </c>
      <c r="E2114">
        <v>-6</v>
      </c>
      <c r="F2114">
        <v>-1.4399007622039548</v>
      </c>
      <c r="G2114">
        <v>-6</v>
      </c>
      <c r="H2114">
        <v>-3</v>
      </c>
      <c r="I2114">
        <v>1.5600992377960452</v>
      </c>
      <c r="J2114">
        <v>-3</v>
      </c>
      <c r="K2114">
        <v>0</v>
      </c>
      <c r="L2114">
        <v>4.1563163503387619</v>
      </c>
      <c r="M2114">
        <v>0.6</v>
      </c>
      <c r="N2114">
        <v>0.5</v>
      </c>
      <c r="O2114">
        <v>-0.13641964763988507</v>
      </c>
      <c r="P2114">
        <v>3.9406711475658844</v>
      </c>
      <c r="Q2114">
        <v>-9.5505460306949563E-2</v>
      </c>
      <c r="R2114">
        <v>3.652172932330827</v>
      </c>
      <c r="S2114">
        <v>1.5</v>
      </c>
      <c r="T2114">
        <v>0.4</v>
      </c>
      <c r="U2114">
        <v>-0.21413646928286903</v>
      </c>
      <c r="V2114">
        <v>4.9203123253558037</v>
      </c>
    </row>
    <row r="2115" spans="1:22" x14ac:dyDescent="0.45">
      <c r="A2115">
        <v>2008</v>
      </c>
      <c r="B2115">
        <v>1</v>
      </c>
      <c r="C2115" t="s">
        <v>38</v>
      </c>
      <c r="D2115" t="s">
        <v>26</v>
      </c>
      <c r="E2115">
        <v>7</v>
      </c>
      <c r="F2115">
        <v>18.107312008753929</v>
      </c>
      <c r="G2115">
        <v>7</v>
      </c>
      <c r="H2115">
        <v>16</v>
      </c>
      <c r="I2115">
        <v>2.1073120087539294</v>
      </c>
      <c r="J2115">
        <v>-9</v>
      </c>
      <c r="K2115">
        <v>0</v>
      </c>
      <c r="L2115">
        <v>3.4412982456140355</v>
      </c>
      <c r="M2115">
        <v>0.6</v>
      </c>
      <c r="N2115">
        <v>0.9</v>
      </c>
      <c r="O2115">
        <v>-0.23194384147279062</v>
      </c>
      <c r="P2115">
        <v>4.7016089193407806</v>
      </c>
      <c r="Q2115">
        <v>1.4036400958240779E-2</v>
      </c>
      <c r="R2115">
        <v>4.7174042039831523</v>
      </c>
      <c r="S2115">
        <v>0.4</v>
      </c>
      <c r="T2115">
        <v>0.3</v>
      </c>
      <c r="U2115">
        <v>0.26204631974253478</v>
      </c>
      <c r="V2115">
        <v>4.3475807334428023</v>
      </c>
    </row>
    <row r="2116" spans="1:22" x14ac:dyDescent="0.45">
      <c r="A2116">
        <v>2008</v>
      </c>
      <c r="B2116">
        <v>1</v>
      </c>
      <c r="C2116" t="s">
        <v>42</v>
      </c>
      <c r="D2116" t="s">
        <v>49</v>
      </c>
      <c r="E2116">
        <v>4</v>
      </c>
      <c r="F2116">
        <v>2.9841971033501422</v>
      </c>
      <c r="G2116">
        <v>4</v>
      </c>
      <c r="H2116">
        <v>3</v>
      </c>
      <c r="I2116">
        <v>-1.5802896649857789E-2</v>
      </c>
      <c r="J2116">
        <v>1</v>
      </c>
      <c r="K2116">
        <v>0</v>
      </c>
      <c r="L2116">
        <v>4.5225086257329341</v>
      </c>
      <c r="M2116">
        <v>0.6</v>
      </c>
      <c r="N2116">
        <v>0.3</v>
      </c>
      <c r="O2116">
        <v>-7.1583362349687558E-3</v>
      </c>
      <c r="P2116">
        <v>3.7770539537654146</v>
      </c>
      <c r="Q2116">
        <v>-0.23851811977757342</v>
      </c>
      <c r="R2116">
        <v>4.3242787114845935</v>
      </c>
      <c r="S2116">
        <v>1</v>
      </c>
      <c r="T2116">
        <v>0.5</v>
      </c>
      <c r="U2116">
        <v>9.3477137362033502E-2</v>
      </c>
      <c r="V2116">
        <v>4.6167620099199045</v>
      </c>
    </row>
    <row r="2117" spans="1:22" x14ac:dyDescent="0.45">
      <c r="A2117">
        <v>2008</v>
      </c>
      <c r="B2117">
        <v>1</v>
      </c>
      <c r="C2117" t="s">
        <v>51</v>
      </c>
      <c r="D2117" t="s">
        <v>44</v>
      </c>
      <c r="E2117">
        <v>35</v>
      </c>
      <c r="F2117">
        <v>5.6737935241285777</v>
      </c>
      <c r="G2117">
        <v>35</v>
      </c>
      <c r="H2117">
        <v>8</v>
      </c>
      <c r="I2117">
        <v>-2.3262064758714223</v>
      </c>
      <c r="J2117">
        <v>27</v>
      </c>
      <c r="K2117">
        <v>0</v>
      </c>
      <c r="L2117">
        <v>4.1381011929247222</v>
      </c>
      <c r="M2117">
        <v>0.9</v>
      </c>
      <c r="N2117">
        <v>0.6</v>
      </c>
      <c r="O2117">
        <v>-5.7738441148830498E-2</v>
      </c>
      <c r="P2117">
        <v>4.2657001332001334</v>
      </c>
      <c r="Q2117">
        <v>-7.5675559071721202E-2</v>
      </c>
      <c r="R2117">
        <v>4.715009420404157</v>
      </c>
      <c r="S2117">
        <v>0.9</v>
      </c>
      <c r="T2117">
        <v>0.8</v>
      </c>
      <c r="U2117">
        <v>5.0035731816053086E-2</v>
      </c>
      <c r="V2117">
        <v>4.4796977291714128</v>
      </c>
    </row>
    <row r="2118" spans="1:22" x14ac:dyDescent="0.45">
      <c r="A2118">
        <v>2008</v>
      </c>
      <c r="B2118">
        <v>1</v>
      </c>
      <c r="C2118" t="s">
        <v>53</v>
      </c>
      <c r="D2118" t="s">
        <v>41</v>
      </c>
      <c r="E2118">
        <v>21</v>
      </c>
      <c r="F2118">
        <v>7.4602192771596414</v>
      </c>
      <c r="G2118">
        <v>21</v>
      </c>
      <c r="H2118">
        <v>6.5</v>
      </c>
      <c r="I2118">
        <v>0.96021927715964139</v>
      </c>
      <c r="J2118">
        <v>14.5</v>
      </c>
      <c r="K2118">
        <v>1</v>
      </c>
      <c r="L2118">
        <v>4.2767410485933501</v>
      </c>
      <c r="M2118">
        <v>1</v>
      </c>
      <c r="N2118">
        <v>1</v>
      </c>
      <c r="O2118">
        <v>-6.5811322233948907E-2</v>
      </c>
      <c r="P2118">
        <v>4.3404400632047686</v>
      </c>
      <c r="Q2118">
        <v>0.10732761826578863</v>
      </c>
      <c r="R2118">
        <v>4.0338778269785127</v>
      </c>
      <c r="S2118">
        <v>0.5</v>
      </c>
      <c r="T2118">
        <v>0.6</v>
      </c>
      <c r="U2118">
        <v>4.8520616810882019E-3</v>
      </c>
      <c r="V2118">
        <v>3.9323248811445404</v>
      </c>
    </row>
    <row r="2119" spans="1:22" x14ac:dyDescent="0.45">
      <c r="A2119">
        <v>2008</v>
      </c>
      <c r="B2119">
        <v>1</v>
      </c>
      <c r="C2119" t="s">
        <v>48</v>
      </c>
      <c r="D2119" t="s">
        <v>30</v>
      </c>
      <c r="E2119">
        <v>7</v>
      </c>
      <c r="F2119">
        <v>-2.6616202576032504</v>
      </c>
      <c r="G2119">
        <v>7</v>
      </c>
      <c r="H2119">
        <v>-3</v>
      </c>
      <c r="I2119">
        <v>0.33837974239674962</v>
      </c>
      <c r="J2119">
        <v>10</v>
      </c>
      <c r="K2119">
        <v>1</v>
      </c>
      <c r="L2119">
        <v>4.732194399188435</v>
      </c>
      <c r="M2119">
        <v>0.3</v>
      </c>
      <c r="N2119">
        <v>0</v>
      </c>
      <c r="O2119">
        <v>0.14565181589553619</v>
      </c>
      <c r="P2119">
        <v>4.2731319128441889</v>
      </c>
      <c r="Q2119">
        <v>-8.5592477018400545E-2</v>
      </c>
      <c r="R2119">
        <v>4.1613445900654131</v>
      </c>
      <c r="S2119">
        <v>0.8</v>
      </c>
      <c r="T2119">
        <v>0.7</v>
      </c>
      <c r="U2119">
        <v>-5.4101508101656828E-2</v>
      </c>
      <c r="V2119">
        <v>4.2530588632214021</v>
      </c>
    </row>
    <row r="2120" spans="1:22" x14ac:dyDescent="0.45">
      <c r="A2120">
        <v>2008</v>
      </c>
      <c r="B2120">
        <v>1</v>
      </c>
      <c r="C2120" t="s">
        <v>23</v>
      </c>
      <c r="D2120" t="s">
        <v>31</v>
      </c>
      <c r="E2120">
        <v>-18</v>
      </c>
      <c r="F2120">
        <v>-2.3875856065287845E-2</v>
      </c>
      <c r="G2120">
        <v>-18</v>
      </c>
      <c r="H2120">
        <v>-6</v>
      </c>
      <c r="I2120">
        <v>5.9761241439347126</v>
      </c>
      <c r="J2120">
        <v>-12</v>
      </c>
      <c r="K2120">
        <v>0</v>
      </c>
      <c r="L2120">
        <v>3.8808302808302804</v>
      </c>
      <c r="M2120">
        <v>0.9</v>
      </c>
      <c r="N2120">
        <v>0.6</v>
      </c>
      <c r="O2120">
        <v>0.11473622549520783</v>
      </c>
      <c r="P2120">
        <v>4.3483578785049373</v>
      </c>
      <c r="Q2120">
        <v>-2.2524494270629684E-2</v>
      </c>
      <c r="R2120">
        <v>4.0248477300357761</v>
      </c>
      <c r="S2120">
        <v>0.6</v>
      </c>
      <c r="T2120">
        <v>0.8</v>
      </c>
      <c r="U2120">
        <v>1.1731266454424467E-3</v>
      </c>
      <c r="V2120">
        <v>4.0963238979802448</v>
      </c>
    </row>
    <row r="2121" spans="1:22" x14ac:dyDescent="0.45">
      <c r="A2121">
        <v>2008</v>
      </c>
      <c r="B2121">
        <v>1</v>
      </c>
      <c r="C2121" t="s">
        <v>29</v>
      </c>
      <c r="D2121" t="s">
        <v>34</v>
      </c>
      <c r="E2121">
        <v>-2</v>
      </c>
      <c r="F2121">
        <v>7.1177630542501058</v>
      </c>
      <c r="G2121">
        <v>-2</v>
      </c>
      <c r="H2121">
        <v>9.5</v>
      </c>
      <c r="I2121">
        <v>-2.3822369457498942</v>
      </c>
      <c r="J2121">
        <v>-11.5</v>
      </c>
      <c r="K2121">
        <v>1</v>
      </c>
      <c r="L2121">
        <v>3.5754414844414848</v>
      </c>
      <c r="M2121">
        <v>0.7</v>
      </c>
      <c r="N2121">
        <v>0.7</v>
      </c>
      <c r="O2121">
        <v>-0.18236319829210434</v>
      </c>
      <c r="P2121">
        <v>3.7943679727976067</v>
      </c>
      <c r="Q2121">
        <v>-2.0696086895973572E-2</v>
      </c>
      <c r="R2121">
        <v>4.2856026713380491</v>
      </c>
      <c r="S2121">
        <v>0.6</v>
      </c>
      <c r="T2121">
        <v>0.5</v>
      </c>
      <c r="U2121">
        <v>-5.9493126520402942E-3</v>
      </c>
      <c r="V2121">
        <v>4.0521095487498098</v>
      </c>
    </row>
    <row r="2122" spans="1:22" x14ac:dyDescent="0.45">
      <c r="A2122">
        <v>2008</v>
      </c>
      <c r="B2122">
        <v>1</v>
      </c>
      <c r="C2122" t="s">
        <v>36</v>
      </c>
      <c r="D2122" t="s">
        <v>47</v>
      </c>
      <c r="E2122">
        <v>-10</v>
      </c>
      <c r="F2122">
        <v>-0.74152102425343536</v>
      </c>
      <c r="G2122">
        <v>-10</v>
      </c>
      <c r="H2122">
        <v>-2.5</v>
      </c>
      <c r="I2122">
        <v>1.7584789757465646</v>
      </c>
      <c r="J2122">
        <v>-7.5</v>
      </c>
      <c r="K2122">
        <v>0</v>
      </c>
      <c r="L2122">
        <v>3.4792355889724313</v>
      </c>
      <c r="M2122">
        <v>1.1000000000000001</v>
      </c>
      <c r="N2122">
        <v>1</v>
      </c>
      <c r="O2122">
        <v>-0.1359336901665327</v>
      </c>
      <c r="P2122">
        <v>2.6084613101951808</v>
      </c>
      <c r="Q2122">
        <v>-6.2973222305874432E-2</v>
      </c>
      <c r="R2122">
        <v>4.0768553129166936</v>
      </c>
      <c r="S2122">
        <v>1.3</v>
      </c>
      <c r="T2122">
        <v>0.4</v>
      </c>
      <c r="U2122">
        <v>-0.2275953215704915</v>
      </c>
      <c r="V2122">
        <v>4.1373781291172591</v>
      </c>
    </row>
    <row r="2123" spans="1:22" x14ac:dyDescent="0.45">
      <c r="A2123">
        <v>2008</v>
      </c>
      <c r="B2123">
        <v>1</v>
      </c>
      <c r="C2123" t="s">
        <v>24</v>
      </c>
      <c r="D2123" t="s">
        <v>33</v>
      </c>
      <c r="E2123">
        <v>-16</v>
      </c>
      <c r="F2123">
        <v>10.532133673771094</v>
      </c>
      <c r="G2123">
        <v>-16</v>
      </c>
      <c r="H2123">
        <v>10</v>
      </c>
      <c r="I2123">
        <v>0.532133673771094</v>
      </c>
      <c r="J2123">
        <v>-26</v>
      </c>
      <c r="K2123">
        <v>0</v>
      </c>
      <c r="L2123">
        <v>3.1849872870582256</v>
      </c>
      <c r="M2123">
        <v>0.7</v>
      </c>
      <c r="N2123">
        <v>0.2</v>
      </c>
      <c r="O2123">
        <v>-0.1070660112508747</v>
      </c>
      <c r="P2123">
        <v>4.7836511952959331</v>
      </c>
      <c r="Q2123">
        <v>-0.11763892903871287</v>
      </c>
      <c r="R2123">
        <v>3.8777861934247384</v>
      </c>
      <c r="S2123">
        <v>0.3</v>
      </c>
      <c r="T2123">
        <v>0.9</v>
      </c>
      <c r="U2123">
        <v>0.10855646624226581</v>
      </c>
      <c r="V2123">
        <v>3.9464057309792602</v>
      </c>
    </row>
    <row r="2124" spans="1:22" x14ac:dyDescent="0.45">
      <c r="A2124">
        <v>2008</v>
      </c>
      <c r="B2124">
        <v>1</v>
      </c>
      <c r="C2124" t="s">
        <v>35</v>
      </c>
      <c r="D2124" t="s">
        <v>46</v>
      </c>
      <c r="E2124">
        <v>5</v>
      </c>
      <c r="F2124">
        <v>8.7143399449907086</v>
      </c>
      <c r="G2124">
        <v>5</v>
      </c>
      <c r="H2124">
        <v>2.5</v>
      </c>
      <c r="I2124">
        <v>6.2143399449907086</v>
      </c>
      <c r="J2124">
        <v>2.5</v>
      </c>
      <c r="K2124">
        <v>1</v>
      </c>
      <c r="L2124">
        <v>5.1069296668244037</v>
      </c>
      <c r="M2124">
        <v>1.2</v>
      </c>
      <c r="N2124">
        <v>0.6</v>
      </c>
      <c r="O2124">
        <v>-6.7934604045621669E-2</v>
      </c>
      <c r="P2124">
        <v>2.8376262303340312</v>
      </c>
      <c r="Q2124">
        <v>-6.6700726593900944E-2</v>
      </c>
      <c r="R2124">
        <v>5.4785140228260101</v>
      </c>
      <c r="S2124">
        <v>0.9</v>
      </c>
      <c r="T2124">
        <v>0.5</v>
      </c>
      <c r="U2124">
        <v>0.1542535724565858</v>
      </c>
      <c r="V2124">
        <v>3.998211233211233</v>
      </c>
    </row>
    <row r="2125" spans="1:22" x14ac:dyDescent="0.45">
      <c r="A2125">
        <v>2008</v>
      </c>
      <c r="B2125">
        <v>1</v>
      </c>
      <c r="C2125" t="s">
        <v>52</v>
      </c>
      <c r="D2125" t="s">
        <v>39</v>
      </c>
      <c r="E2125">
        <v>-27</v>
      </c>
      <c r="F2125">
        <v>-6.6872401052350048</v>
      </c>
      <c r="G2125">
        <v>-27</v>
      </c>
      <c r="H2125">
        <v>-3</v>
      </c>
      <c r="I2125">
        <v>-3.6872401052350048</v>
      </c>
      <c r="J2125">
        <v>-24</v>
      </c>
      <c r="K2125">
        <v>1</v>
      </c>
      <c r="L2125">
        <v>4.4745323815144786</v>
      </c>
      <c r="M2125">
        <v>0.9</v>
      </c>
      <c r="N2125">
        <v>0.4</v>
      </c>
      <c r="O2125">
        <v>3.129744488451501E-2</v>
      </c>
      <c r="P2125">
        <v>4.2686161554590347</v>
      </c>
      <c r="Q2125">
        <v>-7.6171321256387772E-2</v>
      </c>
      <c r="R2125">
        <v>4.0289078045389797</v>
      </c>
      <c r="S2125">
        <v>1.3</v>
      </c>
      <c r="T2125">
        <v>0.8</v>
      </c>
      <c r="U2125">
        <v>-0.1901004092883222</v>
      </c>
      <c r="V2125">
        <v>5.128332799161174</v>
      </c>
    </row>
    <row r="2126" spans="1:22" x14ac:dyDescent="0.45">
      <c r="A2126">
        <v>2008</v>
      </c>
      <c r="B2126">
        <v>2</v>
      </c>
      <c r="C2126" t="s">
        <v>24</v>
      </c>
      <c r="D2126" t="s">
        <v>29</v>
      </c>
      <c r="E2126">
        <v>3</v>
      </c>
      <c r="F2126">
        <v>2.6431699220254137</v>
      </c>
      <c r="G2126">
        <v>3</v>
      </c>
      <c r="H2126">
        <v>3</v>
      </c>
      <c r="I2126">
        <v>-0.35683007797458632</v>
      </c>
      <c r="J2126">
        <v>0</v>
      </c>
      <c r="K2126">
        <v>0</v>
      </c>
      <c r="L2126">
        <v>3.4513030765319099</v>
      </c>
      <c r="M2126">
        <v>0.7</v>
      </c>
      <c r="N2126">
        <v>0.2</v>
      </c>
      <c r="O2126">
        <v>-0.12490612269310683</v>
      </c>
      <c r="P2126">
        <v>4.6716319645267017</v>
      </c>
      <c r="Q2126">
        <v>-0.13128845821562291</v>
      </c>
      <c r="R2126">
        <v>3.7981928071928075</v>
      </c>
      <c r="S2126">
        <v>0.7</v>
      </c>
      <c r="T2126">
        <v>0.6</v>
      </c>
      <c r="U2126">
        <v>-0.16099153113179313</v>
      </c>
      <c r="V2126">
        <v>3.7981179727976069</v>
      </c>
    </row>
    <row r="2127" spans="1:22" x14ac:dyDescent="0.45">
      <c r="A2127">
        <v>2008</v>
      </c>
      <c r="B2127">
        <v>2</v>
      </c>
      <c r="C2127" t="s">
        <v>30</v>
      </c>
      <c r="D2127" t="s">
        <v>40</v>
      </c>
      <c r="E2127">
        <v>-17</v>
      </c>
      <c r="F2127">
        <v>3.0415766281856271</v>
      </c>
      <c r="G2127">
        <v>-17</v>
      </c>
      <c r="H2127">
        <v>1</v>
      </c>
      <c r="I2127">
        <v>2.0415766281856271</v>
      </c>
      <c r="J2127">
        <v>-18</v>
      </c>
      <c r="K2127">
        <v>0</v>
      </c>
      <c r="L2127">
        <v>3.9646938723620644</v>
      </c>
      <c r="M2127">
        <v>0.9</v>
      </c>
      <c r="N2127">
        <v>0.8</v>
      </c>
      <c r="O2127">
        <v>-6.4350316026770563E-2</v>
      </c>
      <c r="P2127">
        <v>4.1570062316424545</v>
      </c>
      <c r="Q2127">
        <v>-6.5987763078423106E-2</v>
      </c>
      <c r="R2127">
        <v>3.503882630527368</v>
      </c>
      <c r="S2127">
        <v>0.6</v>
      </c>
      <c r="T2127">
        <v>0.9</v>
      </c>
      <c r="U2127">
        <v>-8.488270309568207E-3</v>
      </c>
      <c r="V2127">
        <v>4.1574335775500133</v>
      </c>
    </row>
    <row r="2128" spans="1:22" x14ac:dyDescent="0.45">
      <c r="A2128">
        <v>2008</v>
      </c>
      <c r="B2128">
        <v>2</v>
      </c>
      <c r="C2128" t="s">
        <v>46</v>
      </c>
      <c r="D2128" t="s">
        <v>25</v>
      </c>
      <c r="E2128">
        <v>-23</v>
      </c>
      <c r="F2128">
        <v>-7.0224586185838112</v>
      </c>
      <c r="G2128">
        <v>-23</v>
      </c>
      <c r="H2128">
        <v>-3</v>
      </c>
      <c r="I2128">
        <v>-4.0224586185838112</v>
      </c>
      <c r="J2128">
        <v>-20</v>
      </c>
      <c r="K2128">
        <v>1</v>
      </c>
      <c r="L2128">
        <v>5.410278728708362</v>
      </c>
      <c r="M2128">
        <v>1.1000000000000001</v>
      </c>
      <c r="N2128">
        <v>0.5</v>
      </c>
      <c r="O2128">
        <v>0.12561083345038557</v>
      </c>
      <c r="P2128">
        <v>4.2767826617826614</v>
      </c>
      <c r="Q2128">
        <v>-0.12186076088707083</v>
      </c>
      <c r="R2128">
        <v>2.9274312967734022</v>
      </c>
      <c r="S2128">
        <v>0.7</v>
      </c>
      <c r="T2128">
        <v>1</v>
      </c>
      <c r="U2128">
        <v>-6.7909481588234066E-2</v>
      </c>
      <c r="V2128">
        <v>5.3615557235480003</v>
      </c>
    </row>
    <row r="2129" spans="1:22" x14ac:dyDescent="0.45">
      <c r="A2129">
        <v>2008</v>
      </c>
      <c r="B2129">
        <v>2</v>
      </c>
      <c r="C2129" t="s">
        <v>27</v>
      </c>
      <c r="D2129" t="s">
        <v>48</v>
      </c>
      <c r="E2129">
        <v>-4</v>
      </c>
      <c r="F2129">
        <v>10.026868337186325</v>
      </c>
      <c r="G2129">
        <v>-4</v>
      </c>
      <c r="H2129">
        <v>4</v>
      </c>
      <c r="I2129">
        <v>6.0268683371863254</v>
      </c>
      <c r="J2129">
        <v>-8</v>
      </c>
      <c r="K2129">
        <v>0</v>
      </c>
      <c r="L2129">
        <v>4.4835843412880028</v>
      </c>
      <c r="M2129">
        <v>0.3</v>
      </c>
      <c r="N2129">
        <v>0.4</v>
      </c>
      <c r="O2129">
        <v>-8.7544272317118477E-2</v>
      </c>
      <c r="P2129">
        <v>3.8070182384833338</v>
      </c>
      <c r="Q2129">
        <v>3.6593755046365757E-2</v>
      </c>
      <c r="R2129">
        <v>4.6227116405677453</v>
      </c>
      <c r="S2129">
        <v>0.2</v>
      </c>
      <c r="T2129">
        <v>0.1</v>
      </c>
      <c r="U2129">
        <v>0.14995104505878548</v>
      </c>
      <c r="V2129">
        <v>4.1663207673333531</v>
      </c>
    </row>
    <row r="2130" spans="1:22" x14ac:dyDescent="0.45">
      <c r="A2130">
        <v>2008</v>
      </c>
      <c r="B2130">
        <v>2</v>
      </c>
      <c r="C2130" t="s">
        <v>39</v>
      </c>
      <c r="D2130" t="s">
        <v>38</v>
      </c>
      <c r="E2130">
        <v>-15</v>
      </c>
      <c r="F2130">
        <v>2.2154114800970799</v>
      </c>
      <c r="G2130">
        <v>-15</v>
      </c>
      <c r="H2130">
        <v>3.5</v>
      </c>
      <c r="I2130">
        <v>-1.2845885199029201</v>
      </c>
      <c r="J2130">
        <v>-18.5</v>
      </c>
      <c r="K2130">
        <v>1</v>
      </c>
      <c r="L2130">
        <v>4.1513334338295973</v>
      </c>
      <c r="M2130">
        <v>1.4</v>
      </c>
      <c r="N2130">
        <v>0.8</v>
      </c>
      <c r="O2130">
        <v>-0.19517317317542265</v>
      </c>
      <c r="P2130">
        <v>4.8537873446157196</v>
      </c>
      <c r="Q2130">
        <v>0.11813838867161297</v>
      </c>
      <c r="R2130">
        <v>3.3377097288676238</v>
      </c>
      <c r="S2130">
        <v>0.6</v>
      </c>
      <c r="T2130">
        <v>0.8</v>
      </c>
      <c r="U2130">
        <v>-0.22243567825067259</v>
      </c>
      <c r="V2130">
        <v>5.101608919340781</v>
      </c>
    </row>
    <row r="2131" spans="1:22" x14ac:dyDescent="0.45">
      <c r="A2131">
        <v>2008</v>
      </c>
      <c r="B2131">
        <v>2</v>
      </c>
      <c r="C2131" t="s">
        <v>33</v>
      </c>
      <c r="D2131" t="s">
        <v>35</v>
      </c>
      <c r="E2131">
        <v>-3</v>
      </c>
      <c r="F2131">
        <v>-0.35982636209696861</v>
      </c>
      <c r="G2131">
        <v>-3</v>
      </c>
      <c r="H2131">
        <v>-1</v>
      </c>
      <c r="I2131">
        <v>0.64017363790303139</v>
      </c>
      <c r="J2131">
        <v>-2</v>
      </c>
      <c r="K2131">
        <v>0</v>
      </c>
      <c r="L2131">
        <v>3.8907669626555075</v>
      </c>
      <c r="M2131">
        <v>0.2</v>
      </c>
      <c r="N2131">
        <v>0.9</v>
      </c>
      <c r="O2131">
        <v>8.8965319030873152E-2</v>
      </c>
      <c r="P2131">
        <v>4.1567761013496307</v>
      </c>
      <c r="Q2131">
        <v>-8.4070342917124966E-2</v>
      </c>
      <c r="R2131">
        <v>5.3445920044867403</v>
      </c>
      <c r="S2131">
        <v>1.2</v>
      </c>
      <c r="T2131">
        <v>0.6</v>
      </c>
      <c r="U2131">
        <v>-4.903340618133821E-2</v>
      </c>
      <c r="V2131">
        <v>3.0076262303340311</v>
      </c>
    </row>
    <row r="2132" spans="1:22" x14ac:dyDescent="0.45">
      <c r="A2132">
        <v>2008</v>
      </c>
      <c r="B2132">
        <v>2</v>
      </c>
      <c r="C2132" t="s">
        <v>37</v>
      </c>
      <c r="D2132" t="s">
        <v>51</v>
      </c>
      <c r="E2132">
        <v>-28</v>
      </c>
      <c r="F2132">
        <v>0.75562086372046045</v>
      </c>
      <c r="G2132">
        <v>-28</v>
      </c>
      <c r="H2132">
        <v>-8</v>
      </c>
      <c r="I2132">
        <v>8.7556208637204609</v>
      </c>
      <c r="J2132">
        <v>-20</v>
      </c>
      <c r="K2132">
        <v>0</v>
      </c>
      <c r="L2132">
        <v>4.5674918149883412</v>
      </c>
      <c r="M2132">
        <v>1.2</v>
      </c>
      <c r="N2132">
        <v>0.7</v>
      </c>
      <c r="O2132">
        <v>-8.1111305543452764E-2</v>
      </c>
      <c r="P2132">
        <v>3.7657563080194656</v>
      </c>
      <c r="Q2132">
        <v>-5.4610894836203315E-2</v>
      </c>
      <c r="R2132">
        <v>4.0066726214961506</v>
      </c>
      <c r="S2132">
        <v>0.9</v>
      </c>
      <c r="T2132">
        <v>0.5</v>
      </c>
      <c r="U2132">
        <v>-5.8579566995053456E-2</v>
      </c>
      <c r="V2132">
        <v>4.4683317121475019</v>
      </c>
    </row>
    <row r="2133" spans="1:22" x14ac:dyDescent="0.45">
      <c r="A2133">
        <v>2008</v>
      </c>
      <c r="B2133">
        <v>2</v>
      </c>
      <c r="C2133" t="s">
        <v>49</v>
      </c>
      <c r="D2133" t="s">
        <v>45</v>
      </c>
      <c r="E2133">
        <v>5</v>
      </c>
      <c r="F2133">
        <v>3.5112471633074591</v>
      </c>
      <c r="G2133">
        <v>5</v>
      </c>
      <c r="H2133">
        <v>1</v>
      </c>
      <c r="I2133">
        <v>2.5112471633074591</v>
      </c>
      <c r="J2133">
        <v>4</v>
      </c>
      <c r="K2133">
        <v>1</v>
      </c>
      <c r="L2133">
        <v>4.3364215686274514</v>
      </c>
      <c r="M2133">
        <v>1</v>
      </c>
      <c r="N2133">
        <v>0.6</v>
      </c>
      <c r="O2133">
        <v>7.3964471939318474E-2</v>
      </c>
      <c r="P2133">
        <v>4.9378731210310161</v>
      </c>
      <c r="Q2133">
        <v>-2.1814051484345995E-2</v>
      </c>
      <c r="R2133">
        <v>3.5130602158992255</v>
      </c>
      <c r="S2133">
        <v>1.1000000000000001</v>
      </c>
      <c r="T2133">
        <v>0.2</v>
      </c>
      <c r="U2133">
        <v>-4.5107940766524961E-2</v>
      </c>
      <c r="V2133">
        <v>4.0066092425806046</v>
      </c>
    </row>
    <row r="2134" spans="1:22" x14ac:dyDescent="0.45">
      <c r="A2134">
        <v>2008</v>
      </c>
      <c r="B2134">
        <v>2</v>
      </c>
      <c r="C2134" t="s">
        <v>47</v>
      </c>
      <c r="D2134" t="s">
        <v>43</v>
      </c>
      <c r="E2134">
        <v>-3</v>
      </c>
      <c r="F2134">
        <v>9.925195042383816</v>
      </c>
      <c r="G2134">
        <v>-3</v>
      </c>
      <c r="H2134">
        <v>6.5</v>
      </c>
      <c r="I2134">
        <v>3.425195042383816</v>
      </c>
      <c r="J2134">
        <v>-9.5</v>
      </c>
      <c r="K2134">
        <v>0</v>
      </c>
      <c r="L2134">
        <v>4.2962997573611386</v>
      </c>
      <c r="M2134">
        <v>1.4</v>
      </c>
      <c r="N2134">
        <v>0.5</v>
      </c>
      <c r="O2134">
        <v>-0.21231133510944863</v>
      </c>
      <c r="P2134">
        <v>4.0672482589873891</v>
      </c>
      <c r="Q2134">
        <v>-1.5497491976479955E-2</v>
      </c>
      <c r="R2134">
        <v>4.3385277587909172</v>
      </c>
      <c r="S2134">
        <v>1.1000000000000001</v>
      </c>
      <c r="T2134">
        <v>0.6</v>
      </c>
      <c r="U2134">
        <v>-6.4977593049272879E-3</v>
      </c>
      <c r="V2134">
        <v>4.1494553331085839</v>
      </c>
    </row>
    <row r="2135" spans="1:22" x14ac:dyDescent="0.45">
      <c r="A2135">
        <v>2008</v>
      </c>
      <c r="B2135">
        <v>2</v>
      </c>
      <c r="C2135" t="s">
        <v>28</v>
      </c>
      <c r="D2135" t="s">
        <v>42</v>
      </c>
      <c r="E2135">
        <v>15</v>
      </c>
      <c r="F2135">
        <v>8.5060967197485766</v>
      </c>
      <c r="G2135">
        <v>15</v>
      </c>
      <c r="H2135">
        <v>7</v>
      </c>
      <c r="I2135">
        <v>1.5060967197485766</v>
      </c>
      <c r="J2135">
        <v>8</v>
      </c>
      <c r="K2135">
        <v>1</v>
      </c>
      <c r="L2135">
        <v>4.405060700169396</v>
      </c>
      <c r="M2135">
        <v>0.6</v>
      </c>
      <c r="N2135">
        <v>1</v>
      </c>
      <c r="O2135">
        <v>-0.20535301682898996</v>
      </c>
      <c r="P2135">
        <v>4.1976233443421105</v>
      </c>
      <c r="Q2135">
        <v>2.7374511721077587E-2</v>
      </c>
      <c r="R2135">
        <v>4.8691752923996008</v>
      </c>
      <c r="S2135">
        <v>0.5</v>
      </c>
      <c r="T2135">
        <v>0.3</v>
      </c>
      <c r="U2135">
        <v>-5.074337200488057E-2</v>
      </c>
      <c r="V2135">
        <v>3.6758039537654144</v>
      </c>
    </row>
    <row r="2136" spans="1:22" x14ac:dyDescent="0.45">
      <c r="A2136">
        <v>2008</v>
      </c>
      <c r="B2136">
        <v>2</v>
      </c>
      <c r="C2136" t="s">
        <v>22</v>
      </c>
      <c r="D2136" t="s">
        <v>36</v>
      </c>
      <c r="E2136">
        <v>21</v>
      </c>
      <c r="F2136">
        <v>5.5655136390503985</v>
      </c>
      <c r="G2136">
        <v>21</v>
      </c>
      <c r="H2136">
        <v>6.5</v>
      </c>
      <c r="I2136">
        <v>-0.93448636094960147</v>
      </c>
      <c r="J2136">
        <v>14.5</v>
      </c>
      <c r="K2136">
        <v>0</v>
      </c>
      <c r="L2136">
        <v>3.5789586466165417</v>
      </c>
      <c r="M2136">
        <v>1.5</v>
      </c>
      <c r="N2136">
        <v>0.3</v>
      </c>
      <c r="O2136">
        <v>-0.21294982106763366</v>
      </c>
      <c r="P2136">
        <v>4.9443382993817782</v>
      </c>
      <c r="Q2136">
        <v>-5.630629421013348E-2</v>
      </c>
      <c r="R2136">
        <v>3.5819628616997035</v>
      </c>
      <c r="S2136">
        <v>0.9</v>
      </c>
      <c r="T2136">
        <v>0.8</v>
      </c>
      <c r="U2136">
        <v>-9.9783097594554088E-2</v>
      </c>
      <c r="V2136">
        <v>2.9380067647406358</v>
      </c>
    </row>
    <row r="2137" spans="1:22" x14ac:dyDescent="0.45">
      <c r="A2137">
        <v>2008</v>
      </c>
      <c r="B2137">
        <v>2</v>
      </c>
      <c r="C2137" t="s">
        <v>34</v>
      </c>
      <c r="D2137" t="s">
        <v>52</v>
      </c>
      <c r="E2137">
        <v>1</v>
      </c>
      <c r="F2137">
        <v>7.2649764334135636</v>
      </c>
      <c r="G2137">
        <v>1</v>
      </c>
      <c r="H2137">
        <v>1</v>
      </c>
      <c r="I2137">
        <v>6.2649764334135636</v>
      </c>
      <c r="J2137">
        <v>0</v>
      </c>
      <c r="K2137">
        <v>0</v>
      </c>
      <c r="L2137">
        <v>4.0706026713380492</v>
      </c>
      <c r="M2137">
        <v>0.7</v>
      </c>
      <c r="N2137">
        <v>0.5</v>
      </c>
      <c r="O2137">
        <v>-6.7435821332556559E-2</v>
      </c>
      <c r="P2137">
        <v>4.1957948489568491</v>
      </c>
      <c r="Q2137">
        <v>-0.10027476964010984</v>
      </c>
      <c r="R2137">
        <v>4.6545323815144783</v>
      </c>
      <c r="S2137">
        <v>0.8</v>
      </c>
      <c r="T2137">
        <v>0.4</v>
      </c>
      <c r="U2137">
        <v>7.9579212316799985E-2</v>
      </c>
      <c r="V2137">
        <v>4.2238591222109525</v>
      </c>
    </row>
    <row r="2138" spans="1:22" x14ac:dyDescent="0.45">
      <c r="A2138">
        <v>2008</v>
      </c>
      <c r="B2138">
        <v>2</v>
      </c>
      <c r="C2138" t="s">
        <v>26</v>
      </c>
      <c r="D2138" t="s">
        <v>32</v>
      </c>
      <c r="E2138">
        <v>-9</v>
      </c>
      <c r="F2138">
        <v>-4.7967821991085016</v>
      </c>
      <c r="G2138">
        <v>-9</v>
      </c>
      <c r="H2138">
        <v>1</v>
      </c>
      <c r="I2138">
        <v>-5.7967821991085016</v>
      </c>
      <c r="J2138">
        <v>-10</v>
      </c>
      <c r="K2138">
        <v>1</v>
      </c>
      <c r="L2138">
        <v>4.8959756325545802</v>
      </c>
      <c r="M2138">
        <v>0.6</v>
      </c>
      <c r="N2138">
        <v>0.3</v>
      </c>
      <c r="O2138">
        <v>0.20368386650121631</v>
      </c>
      <c r="P2138">
        <v>4.3845937204557899</v>
      </c>
      <c r="Q2138">
        <v>-5.7768279008551283E-2</v>
      </c>
      <c r="R2138">
        <v>4.2135356016756607</v>
      </c>
      <c r="S2138">
        <v>0.8</v>
      </c>
      <c r="T2138">
        <v>0.5</v>
      </c>
      <c r="U2138">
        <v>-0.13154355239748355</v>
      </c>
      <c r="V2138">
        <v>3.7745997189944562</v>
      </c>
    </row>
    <row r="2139" spans="1:22" x14ac:dyDescent="0.45">
      <c r="A2139">
        <v>2008</v>
      </c>
      <c r="B2139">
        <v>2</v>
      </c>
      <c r="C2139" t="s">
        <v>41</v>
      </c>
      <c r="D2139" t="s">
        <v>31</v>
      </c>
      <c r="E2139">
        <v>-4</v>
      </c>
      <c r="F2139">
        <v>0.45476443616208684</v>
      </c>
      <c r="G2139">
        <v>-4</v>
      </c>
      <c r="H2139">
        <v>-6.5</v>
      </c>
      <c r="I2139">
        <v>6.9547644361620868</v>
      </c>
      <c r="J2139">
        <v>2.5</v>
      </c>
      <c r="K2139">
        <v>1</v>
      </c>
      <c r="L2139">
        <v>4.003932273439494</v>
      </c>
      <c r="M2139">
        <v>0.8</v>
      </c>
      <c r="N2139">
        <v>0.5</v>
      </c>
      <c r="O2139">
        <v>-2.1185292497504084E-3</v>
      </c>
      <c r="P2139">
        <v>3.8260748811445402</v>
      </c>
      <c r="Q2139">
        <v>-4.7246934610788618E-2</v>
      </c>
      <c r="R2139">
        <v>3.9934191586072054</v>
      </c>
      <c r="S2139">
        <v>0.7</v>
      </c>
      <c r="T2139">
        <v>0.8</v>
      </c>
      <c r="U2139">
        <v>-4.1138094684314175E-2</v>
      </c>
      <c r="V2139">
        <v>4.3309644208560618</v>
      </c>
    </row>
    <row r="2140" spans="1:22" x14ac:dyDescent="0.45">
      <c r="A2140">
        <v>2008</v>
      </c>
      <c r="B2140">
        <v>2</v>
      </c>
      <c r="C2140" t="s">
        <v>44</v>
      </c>
      <c r="D2140" t="s">
        <v>23</v>
      </c>
      <c r="E2140">
        <v>4</v>
      </c>
      <c r="F2140">
        <v>6.8598921370299006</v>
      </c>
      <c r="G2140">
        <v>4</v>
      </c>
      <c r="H2140">
        <v>6.5</v>
      </c>
      <c r="I2140">
        <v>0.35989213702990064</v>
      </c>
      <c r="J2140">
        <v>-2.5</v>
      </c>
      <c r="K2140">
        <v>0</v>
      </c>
      <c r="L2140">
        <v>4.9176409993515255</v>
      </c>
      <c r="M2140">
        <v>1</v>
      </c>
      <c r="N2140">
        <v>0.8</v>
      </c>
      <c r="O2140">
        <v>4.947888935408682E-2</v>
      </c>
      <c r="P2140">
        <v>4.3673600668337507</v>
      </c>
      <c r="Q2140">
        <v>4.2282916837356341E-2</v>
      </c>
      <c r="R2140">
        <v>4.1356096925949872</v>
      </c>
      <c r="S2140">
        <v>0.8</v>
      </c>
      <c r="T2140">
        <v>0.7</v>
      </c>
      <c r="U2140">
        <v>0.13799829831681015</v>
      </c>
      <c r="V2140">
        <v>4.2019942421413008</v>
      </c>
    </row>
    <row r="2141" spans="1:22" x14ac:dyDescent="0.45">
      <c r="A2141">
        <v>2008</v>
      </c>
      <c r="B2141">
        <v>3</v>
      </c>
      <c r="C2141" t="s">
        <v>38</v>
      </c>
      <c r="D2141" t="s">
        <v>28</v>
      </c>
      <c r="E2141">
        <v>24</v>
      </c>
      <c r="F2141">
        <v>2.367007383936147</v>
      </c>
      <c r="G2141">
        <v>24</v>
      </c>
      <c r="H2141">
        <v>6.5</v>
      </c>
      <c r="I2141">
        <v>-4.132992616063853</v>
      </c>
      <c r="J2141">
        <v>17.5</v>
      </c>
      <c r="K2141">
        <v>0</v>
      </c>
      <c r="L2141">
        <v>3.37718341307815</v>
      </c>
      <c r="M2141">
        <v>0.7</v>
      </c>
      <c r="N2141">
        <v>0.8</v>
      </c>
      <c r="O2141">
        <v>-0.23133865402288065</v>
      </c>
      <c r="P2141">
        <v>5.4555771733090346</v>
      </c>
      <c r="Q2141">
        <v>2.078946293863277E-2</v>
      </c>
      <c r="R2141">
        <v>4.3359048560135518</v>
      </c>
      <c r="S2141">
        <v>0.6</v>
      </c>
      <c r="T2141">
        <v>1.1000000000000001</v>
      </c>
      <c r="U2141">
        <v>-0.2250171046935705</v>
      </c>
      <c r="V2141">
        <v>4.2035056972832869</v>
      </c>
    </row>
    <row r="2142" spans="1:22" x14ac:dyDescent="0.45">
      <c r="A2142">
        <v>2008</v>
      </c>
      <c r="B2142">
        <v>3</v>
      </c>
      <c r="C2142" t="s">
        <v>39</v>
      </c>
      <c r="D2142" t="s">
        <v>27</v>
      </c>
      <c r="E2142">
        <v>1</v>
      </c>
      <c r="F2142">
        <v>7.1767040680765035</v>
      </c>
      <c r="G2142">
        <v>1</v>
      </c>
      <c r="H2142">
        <v>10</v>
      </c>
      <c r="I2142">
        <v>-2.8232959319234965</v>
      </c>
      <c r="J2142">
        <v>-9</v>
      </c>
      <c r="K2142">
        <v>1</v>
      </c>
      <c r="L2142">
        <v>4.3851112116073754</v>
      </c>
      <c r="M2142">
        <v>1.6</v>
      </c>
      <c r="N2142">
        <v>0.6</v>
      </c>
      <c r="O2142">
        <v>-0.18708491011931677</v>
      </c>
      <c r="P2142">
        <v>4.5912610288262465</v>
      </c>
      <c r="Q2142">
        <v>4.8254948016259833E-2</v>
      </c>
      <c r="R2142">
        <v>4.4278778195488719</v>
      </c>
      <c r="S2142">
        <v>0.4</v>
      </c>
      <c r="T2142">
        <v>0.3</v>
      </c>
      <c r="U2142">
        <v>-9.955304910197052E-2</v>
      </c>
      <c r="V2142">
        <v>3.9524727839378793</v>
      </c>
    </row>
    <row r="2143" spans="1:22" x14ac:dyDescent="0.45">
      <c r="A2143">
        <v>2008</v>
      </c>
      <c r="B2143">
        <v>3</v>
      </c>
      <c r="C2143" t="s">
        <v>42</v>
      </c>
      <c r="D2143" t="s">
        <v>24</v>
      </c>
      <c r="E2143">
        <v>-3</v>
      </c>
      <c r="F2143">
        <v>-0.75624786657488396</v>
      </c>
      <c r="G2143">
        <v>-3</v>
      </c>
      <c r="H2143">
        <v>3</v>
      </c>
      <c r="I2143">
        <v>-3.756247866574884</v>
      </c>
      <c r="J2143">
        <v>-6</v>
      </c>
      <c r="K2143">
        <v>1</v>
      </c>
      <c r="L2143">
        <v>4.6338811747525419</v>
      </c>
      <c r="M2143">
        <v>0.5</v>
      </c>
      <c r="N2143">
        <v>0.1</v>
      </c>
      <c r="O2143">
        <v>-2.7591776116019585E-2</v>
      </c>
      <c r="P2143">
        <v>3.7685939224174518</v>
      </c>
      <c r="Q2143">
        <v>-0.24081403181912692</v>
      </c>
      <c r="R2143">
        <v>3.6513030765319101</v>
      </c>
      <c r="S2143">
        <v>0.8</v>
      </c>
      <c r="T2143">
        <v>0.1</v>
      </c>
      <c r="U2143">
        <v>-0.12028553697870834</v>
      </c>
      <c r="V2143">
        <v>4.5549652978600346</v>
      </c>
    </row>
    <row r="2144" spans="1:22" x14ac:dyDescent="0.45">
      <c r="A2144">
        <v>2008</v>
      </c>
      <c r="B2144">
        <v>3</v>
      </c>
      <c r="C2144" t="s">
        <v>29</v>
      </c>
      <c r="D2144" t="s">
        <v>35</v>
      </c>
      <c r="E2144">
        <v>10</v>
      </c>
      <c r="F2144">
        <v>4.952947516562535</v>
      </c>
      <c r="G2144">
        <v>10</v>
      </c>
      <c r="H2144">
        <v>3</v>
      </c>
      <c r="I2144">
        <v>1.952947516562535</v>
      </c>
      <c r="J2144">
        <v>7</v>
      </c>
      <c r="K2144">
        <v>1</v>
      </c>
      <c r="L2144">
        <v>3.8648594738594739</v>
      </c>
      <c r="M2144">
        <v>0.6</v>
      </c>
      <c r="N2144">
        <v>0.6</v>
      </c>
      <c r="O2144">
        <v>-0.14516279931810544</v>
      </c>
      <c r="P2144">
        <v>3.9164513061309401</v>
      </c>
      <c r="Q2144">
        <v>-3.8541867207820359E-2</v>
      </c>
      <c r="R2144">
        <v>5.2245920044867411</v>
      </c>
      <c r="S2144">
        <v>1.2</v>
      </c>
      <c r="T2144">
        <v>0.6</v>
      </c>
      <c r="U2144">
        <v>-7.8811403306415201E-2</v>
      </c>
      <c r="V2144">
        <v>2.866029591678569</v>
      </c>
    </row>
    <row r="2145" spans="1:22" x14ac:dyDescent="0.45">
      <c r="A2145">
        <v>2008</v>
      </c>
      <c r="B2145">
        <v>3</v>
      </c>
      <c r="C2145" t="s">
        <v>22</v>
      </c>
      <c r="D2145" t="s">
        <v>26</v>
      </c>
      <c r="E2145">
        <v>-25</v>
      </c>
      <c r="F2145">
        <v>15.196779884974834</v>
      </c>
      <c r="G2145">
        <v>-25</v>
      </c>
      <c r="H2145">
        <v>12.5</v>
      </c>
      <c r="I2145">
        <v>2.6967798849748341</v>
      </c>
      <c r="J2145">
        <v>-37.5</v>
      </c>
      <c r="K2145">
        <v>0</v>
      </c>
      <c r="L2145">
        <v>3.417625313283208</v>
      </c>
      <c r="M2145">
        <v>1.3</v>
      </c>
      <c r="N2145">
        <v>0.3</v>
      </c>
      <c r="O2145">
        <v>-0.20526124254388992</v>
      </c>
      <c r="P2145">
        <v>4.6834687341643866</v>
      </c>
      <c r="Q2145">
        <v>1.888588720528573E-2</v>
      </c>
      <c r="R2145">
        <v>4.6815816931606413</v>
      </c>
      <c r="S2145">
        <v>0.5</v>
      </c>
      <c r="T2145">
        <v>0.3</v>
      </c>
      <c r="U2145">
        <v>0.18619424757203623</v>
      </c>
      <c r="V2145">
        <v>4.4266105271784788</v>
      </c>
    </row>
    <row r="2146" spans="1:22" x14ac:dyDescent="0.45">
      <c r="A2146">
        <v>2008</v>
      </c>
      <c r="B2146">
        <v>3</v>
      </c>
      <c r="C2146" t="s">
        <v>40</v>
      </c>
      <c r="D2146" t="s">
        <v>37</v>
      </c>
      <c r="E2146">
        <v>3</v>
      </c>
      <c r="F2146">
        <v>3.5697152678977826</v>
      </c>
      <c r="G2146">
        <v>3</v>
      </c>
      <c r="H2146">
        <v>13</v>
      </c>
      <c r="I2146">
        <v>-9.4302847321022174</v>
      </c>
      <c r="J2146">
        <v>-10</v>
      </c>
      <c r="K2146">
        <v>1</v>
      </c>
      <c r="L2146">
        <v>3.5838068729516102</v>
      </c>
      <c r="M2146">
        <v>0.7</v>
      </c>
      <c r="N2146">
        <v>0.9</v>
      </c>
      <c r="O2146">
        <v>-6.2264410806115264E-2</v>
      </c>
      <c r="P2146">
        <v>4.0554770558108819</v>
      </c>
      <c r="Q2146">
        <v>-9.089549775606344E-2</v>
      </c>
      <c r="R2146">
        <v>4.7020455907320482</v>
      </c>
      <c r="S2146">
        <v>1.1000000000000001</v>
      </c>
      <c r="T2146">
        <v>0.7</v>
      </c>
      <c r="U2146">
        <v>-3.6572761036962262E-2</v>
      </c>
      <c r="V2146">
        <v>3.6504835807467386</v>
      </c>
    </row>
    <row r="2147" spans="1:22" x14ac:dyDescent="0.45">
      <c r="A2147">
        <v>2008</v>
      </c>
      <c r="B2147">
        <v>3</v>
      </c>
      <c r="C2147" t="s">
        <v>53</v>
      </c>
      <c r="D2147" t="s">
        <v>30</v>
      </c>
      <c r="E2147">
        <v>19</v>
      </c>
      <c r="F2147">
        <v>4.8166239068747752</v>
      </c>
      <c r="G2147">
        <v>19</v>
      </c>
      <c r="H2147">
        <v>5</v>
      </c>
      <c r="I2147">
        <v>-0.18337609312522485</v>
      </c>
      <c r="J2147">
        <v>14</v>
      </c>
      <c r="K2147">
        <v>0</v>
      </c>
      <c r="L2147">
        <v>4.2378521597044614</v>
      </c>
      <c r="M2147">
        <v>0.8</v>
      </c>
      <c r="N2147">
        <v>1</v>
      </c>
      <c r="O2147">
        <v>-2.4678866336768322E-2</v>
      </c>
      <c r="P2147">
        <v>4.5806699482622406</v>
      </c>
      <c r="Q2147">
        <v>0.14317023339007345</v>
      </c>
      <c r="R2147">
        <v>3.9080272056953982</v>
      </c>
      <c r="S2147">
        <v>0.9</v>
      </c>
      <c r="T2147">
        <v>0.6</v>
      </c>
      <c r="U2147">
        <v>-4.2982579708767371E-2</v>
      </c>
      <c r="V2147">
        <v>4.0611728983091222</v>
      </c>
    </row>
    <row r="2148" spans="1:22" x14ac:dyDescent="0.45">
      <c r="A2148">
        <v>2008</v>
      </c>
      <c r="B2148">
        <v>3</v>
      </c>
      <c r="C2148" t="s">
        <v>36</v>
      </c>
      <c r="D2148" t="s">
        <v>45</v>
      </c>
      <c r="E2148">
        <v>7</v>
      </c>
      <c r="F2148">
        <v>3.9762811977422565</v>
      </c>
      <c r="G2148">
        <v>7</v>
      </c>
      <c r="H2148">
        <v>3</v>
      </c>
      <c r="I2148">
        <v>0.97628119774225652</v>
      </c>
      <c r="J2148">
        <v>4</v>
      </c>
      <c r="K2148">
        <v>1</v>
      </c>
      <c r="L2148">
        <v>3.7268903979315882</v>
      </c>
      <c r="M2148">
        <v>1</v>
      </c>
      <c r="N2148">
        <v>0.7</v>
      </c>
      <c r="O2148">
        <v>3.7689086705647275E-3</v>
      </c>
      <c r="P2148">
        <v>2.9291895604395601</v>
      </c>
      <c r="Q2148">
        <v>-0.10527754771005923</v>
      </c>
      <c r="R2148">
        <v>3.537060215899225</v>
      </c>
      <c r="S2148">
        <v>1.1000000000000001</v>
      </c>
      <c r="T2148">
        <v>0.1</v>
      </c>
      <c r="U2148">
        <v>-3.7808596123533565E-2</v>
      </c>
      <c r="V2148">
        <v>3.5776876739531538</v>
      </c>
    </row>
    <row r="2149" spans="1:22" x14ac:dyDescent="0.45">
      <c r="A2149">
        <v>2008</v>
      </c>
      <c r="B2149">
        <v>3</v>
      </c>
      <c r="C2149" t="s">
        <v>49</v>
      </c>
      <c r="D2149" t="s">
        <v>52</v>
      </c>
      <c r="E2149">
        <v>2</v>
      </c>
      <c r="F2149">
        <v>8.1594987438966733</v>
      </c>
      <c r="G2149">
        <v>2</v>
      </c>
      <c r="H2149">
        <v>5.5</v>
      </c>
      <c r="I2149">
        <v>2.6594987438966733</v>
      </c>
      <c r="J2149">
        <v>-3.5</v>
      </c>
      <c r="K2149">
        <v>0</v>
      </c>
      <c r="L2149">
        <v>3.9914215686274508</v>
      </c>
      <c r="M2149">
        <v>1</v>
      </c>
      <c r="N2149">
        <v>0.7</v>
      </c>
      <c r="O2149">
        <v>3.8240774139135708E-2</v>
      </c>
      <c r="P2149">
        <v>5.1600953432532375</v>
      </c>
      <c r="Q2149">
        <v>-2.3052694359932825E-2</v>
      </c>
      <c r="R2149">
        <v>5.0545323815144787</v>
      </c>
      <c r="S2149">
        <v>0.7</v>
      </c>
      <c r="T2149">
        <v>0.4</v>
      </c>
      <c r="U2149">
        <v>0.14022680261135548</v>
      </c>
      <c r="V2149">
        <v>4.2497519793538094</v>
      </c>
    </row>
    <row r="2150" spans="1:22" x14ac:dyDescent="0.45">
      <c r="A2150">
        <v>2008</v>
      </c>
      <c r="B2150">
        <v>3</v>
      </c>
      <c r="C2150" t="s">
        <v>51</v>
      </c>
      <c r="D2150" t="s">
        <v>43</v>
      </c>
      <c r="E2150">
        <v>24</v>
      </c>
      <c r="F2150">
        <v>6.8952110775270627</v>
      </c>
      <c r="G2150">
        <v>24</v>
      </c>
      <c r="H2150">
        <v>8</v>
      </c>
      <c r="I2150">
        <v>-1.1047889224729373</v>
      </c>
      <c r="J2150">
        <v>16</v>
      </c>
      <c r="K2150">
        <v>0</v>
      </c>
      <c r="L2150">
        <v>3.9905110053345347</v>
      </c>
      <c r="M2150">
        <v>0.9</v>
      </c>
      <c r="N2150">
        <v>0.5</v>
      </c>
      <c r="O2150">
        <v>-0.11531687528415351</v>
      </c>
      <c r="P2150">
        <v>4.6705873512452465</v>
      </c>
      <c r="Q2150">
        <v>-5.3301401301022275E-2</v>
      </c>
      <c r="R2150">
        <v>4.5071681096681102</v>
      </c>
      <c r="S2150">
        <v>1.2</v>
      </c>
      <c r="T2150">
        <v>0.7</v>
      </c>
      <c r="U2150">
        <v>-5.0808970951581801E-2</v>
      </c>
      <c r="V2150">
        <v>4.2784469297472389</v>
      </c>
    </row>
    <row r="2151" spans="1:22" x14ac:dyDescent="0.45">
      <c r="A2151">
        <v>2008</v>
      </c>
      <c r="B2151">
        <v>3</v>
      </c>
      <c r="C2151" t="s">
        <v>25</v>
      </c>
      <c r="D2151" t="s">
        <v>47</v>
      </c>
      <c r="E2151">
        <v>18</v>
      </c>
      <c r="F2151">
        <v>3.7396807900274815</v>
      </c>
      <c r="G2151">
        <v>18</v>
      </c>
      <c r="H2151">
        <v>5</v>
      </c>
      <c r="I2151">
        <v>-1.2603192099725185</v>
      </c>
      <c r="J2151">
        <v>13</v>
      </c>
      <c r="K2151">
        <v>0</v>
      </c>
      <c r="L2151">
        <v>2.8845741539162595</v>
      </c>
      <c r="M2151">
        <v>0.7</v>
      </c>
      <c r="N2151">
        <v>1</v>
      </c>
      <c r="O2151">
        <v>-0.11799431464856229</v>
      </c>
      <c r="P2151">
        <v>5.4748890568813335</v>
      </c>
      <c r="Q2151">
        <v>0.13408688454323522</v>
      </c>
      <c r="R2151">
        <v>4.2370560598821472</v>
      </c>
      <c r="S2151">
        <v>1.4</v>
      </c>
      <c r="T2151">
        <v>0.4</v>
      </c>
      <c r="U2151">
        <v>-0.19251116872170521</v>
      </c>
      <c r="V2151">
        <v>4.0499863542254841</v>
      </c>
    </row>
    <row r="2152" spans="1:22" x14ac:dyDescent="0.45">
      <c r="A2152">
        <v>2008</v>
      </c>
      <c r="B2152">
        <v>3</v>
      </c>
      <c r="C2152" t="s">
        <v>31</v>
      </c>
      <c r="D2152" t="s">
        <v>50</v>
      </c>
      <c r="E2152">
        <v>18</v>
      </c>
      <c r="F2152">
        <v>-1.670342550573098</v>
      </c>
      <c r="G2152">
        <v>18</v>
      </c>
      <c r="H2152">
        <v>2.5</v>
      </c>
      <c r="I2152">
        <v>-4.170342550573098</v>
      </c>
      <c r="J2152">
        <v>15.5</v>
      </c>
      <c r="K2152">
        <v>0</v>
      </c>
      <c r="L2152">
        <v>3.9757720997836756</v>
      </c>
      <c r="M2152">
        <v>0.7</v>
      </c>
      <c r="N2152">
        <v>0.8</v>
      </c>
      <c r="O2152">
        <v>-6.9744457536148011E-2</v>
      </c>
      <c r="P2152">
        <v>4.345438105066588</v>
      </c>
      <c r="Q2152">
        <v>-0.11033513355951556</v>
      </c>
      <c r="R2152">
        <v>4.3010973697855253</v>
      </c>
      <c r="S2152">
        <v>1.3</v>
      </c>
      <c r="T2152">
        <v>0.6</v>
      </c>
      <c r="U2152">
        <v>-0.22054790067417715</v>
      </c>
      <c r="V2152">
        <v>3.0665718916857361</v>
      </c>
    </row>
    <row r="2153" spans="1:22" x14ac:dyDescent="0.45">
      <c r="A2153">
        <v>2008</v>
      </c>
      <c r="B2153">
        <v>3</v>
      </c>
      <c r="C2153" t="s">
        <v>48</v>
      </c>
      <c r="D2153" t="s">
        <v>33</v>
      </c>
      <c r="E2153">
        <v>-2</v>
      </c>
      <c r="F2153">
        <v>1.8988525573347397</v>
      </c>
      <c r="G2153">
        <v>-2</v>
      </c>
      <c r="H2153">
        <v>4</v>
      </c>
      <c r="I2153">
        <v>-2.1011474426652601</v>
      </c>
      <c r="J2153">
        <v>-6</v>
      </c>
      <c r="K2153">
        <v>1</v>
      </c>
      <c r="L2153">
        <v>4.581297499153604</v>
      </c>
      <c r="M2153">
        <v>0.2</v>
      </c>
      <c r="N2153">
        <v>0.1</v>
      </c>
      <c r="O2153">
        <v>0.12370352511489491</v>
      </c>
      <c r="P2153">
        <v>4.0109041006666866</v>
      </c>
      <c r="Q2153">
        <v>-0.10079276881823426</v>
      </c>
      <c r="R2153">
        <v>3.5360050578936026</v>
      </c>
      <c r="S2153">
        <v>0.2</v>
      </c>
      <c r="T2153">
        <v>0.9</v>
      </c>
      <c r="U2153">
        <v>8.5852912681227744E-2</v>
      </c>
      <c r="V2153">
        <v>4.2429579195314489</v>
      </c>
    </row>
    <row r="2154" spans="1:22" x14ac:dyDescent="0.45">
      <c r="A2154">
        <v>2008</v>
      </c>
      <c r="B2154">
        <v>3</v>
      </c>
      <c r="C2154" t="s">
        <v>41</v>
      </c>
      <c r="D2154" t="s">
        <v>44</v>
      </c>
      <c r="E2154">
        <v>9</v>
      </c>
      <c r="F2154">
        <v>4.8728035842938766</v>
      </c>
      <c r="G2154">
        <v>9</v>
      </c>
      <c r="H2154">
        <v>3.5</v>
      </c>
      <c r="I2154">
        <v>1.3728035842938766</v>
      </c>
      <c r="J2154">
        <v>5.5</v>
      </c>
      <c r="K2154">
        <v>1</v>
      </c>
      <c r="L2154">
        <v>4.1376279256134065</v>
      </c>
      <c r="M2154">
        <v>0.8</v>
      </c>
      <c r="N2154">
        <v>0.5</v>
      </c>
      <c r="O2154">
        <v>-1.2236784252470637E-2</v>
      </c>
      <c r="P2154">
        <v>3.8103886066347363</v>
      </c>
      <c r="Q2154">
        <v>-7.058395399133459E-4</v>
      </c>
      <c r="R2154">
        <v>4.8613909993515261</v>
      </c>
      <c r="S2154">
        <v>1.1000000000000001</v>
      </c>
      <c r="T2154">
        <v>0.8</v>
      </c>
      <c r="U2154">
        <v>8.2520292292531217E-2</v>
      </c>
      <c r="V2154">
        <v>4.2540267335004174</v>
      </c>
    </row>
    <row r="2155" spans="1:22" x14ac:dyDescent="0.45">
      <c r="A2155">
        <v>2008</v>
      </c>
      <c r="B2155">
        <v>3</v>
      </c>
      <c r="C2155" t="s">
        <v>23</v>
      </c>
      <c r="D2155" t="s">
        <v>46</v>
      </c>
      <c r="E2155">
        <v>-11</v>
      </c>
      <c r="F2155">
        <v>5.9390319770405142</v>
      </c>
      <c r="G2155">
        <v>-11</v>
      </c>
      <c r="H2155">
        <v>-3</v>
      </c>
      <c r="I2155">
        <v>8.9390319770405142</v>
      </c>
      <c r="J2155">
        <v>-8</v>
      </c>
      <c r="K2155">
        <v>0</v>
      </c>
      <c r="L2155">
        <v>4.0222763592616531</v>
      </c>
      <c r="M2155">
        <v>1</v>
      </c>
      <c r="N2155">
        <v>0.8</v>
      </c>
      <c r="O2155">
        <v>7.2346396624328929E-2</v>
      </c>
      <c r="P2155">
        <v>4.1457442421413004</v>
      </c>
      <c r="Q2155">
        <v>1.0385052312724359E-2</v>
      </c>
      <c r="R2155">
        <v>5.4664692048988384</v>
      </c>
      <c r="S2155">
        <v>1.1000000000000001</v>
      </c>
      <c r="T2155">
        <v>0.4</v>
      </c>
      <c r="U2155">
        <v>0.1395417133435794</v>
      </c>
      <c r="V2155">
        <v>4.4267826617826618</v>
      </c>
    </row>
    <row r="2156" spans="1:22" x14ac:dyDescent="0.45">
      <c r="A2156">
        <v>2008</v>
      </c>
      <c r="B2156">
        <v>3</v>
      </c>
      <c r="C2156" t="s">
        <v>32</v>
      </c>
      <c r="D2156" t="s">
        <v>34</v>
      </c>
      <c r="E2156">
        <v>19</v>
      </c>
      <c r="F2156">
        <v>4.3179759970494187</v>
      </c>
      <c r="G2156">
        <v>19</v>
      </c>
      <c r="H2156">
        <v>8</v>
      </c>
      <c r="I2156">
        <v>-3.6820240029505813</v>
      </c>
      <c r="J2156">
        <v>11</v>
      </c>
      <c r="K2156">
        <v>0</v>
      </c>
      <c r="L2156">
        <v>4.0488297193227201</v>
      </c>
      <c r="M2156">
        <v>0.7</v>
      </c>
      <c r="N2156">
        <v>0.6</v>
      </c>
      <c r="O2156">
        <v>-0.13322580501465545</v>
      </c>
      <c r="P2156">
        <v>3.7472187666135035</v>
      </c>
      <c r="Q2156">
        <v>-0.11662150673818242</v>
      </c>
      <c r="R2156">
        <v>4.3334703183968735</v>
      </c>
      <c r="S2156">
        <v>0.5</v>
      </c>
      <c r="T2156">
        <v>0.6</v>
      </c>
      <c r="U2156">
        <v>-8.9453552127185081E-3</v>
      </c>
      <c r="V2156">
        <v>4.1744615156235154</v>
      </c>
    </row>
    <row r="2157" spans="1:22" x14ac:dyDescent="0.45">
      <c r="A2157">
        <v>2008</v>
      </c>
      <c r="B2157">
        <v>4</v>
      </c>
      <c r="C2157" t="s">
        <v>28</v>
      </c>
      <c r="D2157" t="s">
        <v>29</v>
      </c>
      <c r="E2157">
        <v>15</v>
      </c>
      <c r="F2157">
        <v>4.5105183226331533</v>
      </c>
      <c r="G2157">
        <v>15</v>
      </c>
      <c r="H2157">
        <v>7</v>
      </c>
      <c r="I2157">
        <v>-2.4894816773668467</v>
      </c>
      <c r="J2157">
        <v>8</v>
      </c>
      <c r="K2157">
        <v>0</v>
      </c>
      <c r="L2157">
        <v>4.4159747860834822</v>
      </c>
      <c r="M2157">
        <v>0.5</v>
      </c>
      <c r="N2157">
        <v>1.1000000000000001</v>
      </c>
      <c r="O2157">
        <v>-0.18762780875020241</v>
      </c>
      <c r="P2157">
        <v>4.4218390306166198</v>
      </c>
      <c r="Q2157">
        <v>3.7774540698154911E-2</v>
      </c>
      <c r="R2157">
        <v>3.7426372516372517</v>
      </c>
      <c r="S2157">
        <v>0.8</v>
      </c>
      <c r="T2157">
        <v>0.6</v>
      </c>
      <c r="U2157">
        <v>-0.12696635584411561</v>
      </c>
      <c r="V2157">
        <v>3.9776953252696963</v>
      </c>
    </row>
    <row r="2158" spans="1:22" x14ac:dyDescent="0.45">
      <c r="A2158">
        <v>2008</v>
      </c>
      <c r="B2158">
        <v>4</v>
      </c>
      <c r="C2158" t="s">
        <v>31</v>
      </c>
      <c r="D2158" t="s">
        <v>40</v>
      </c>
      <c r="E2158">
        <v>-8</v>
      </c>
      <c r="F2158">
        <v>3.0241835057069415</v>
      </c>
      <c r="G2158">
        <v>-8</v>
      </c>
      <c r="H2158">
        <v>1</v>
      </c>
      <c r="I2158">
        <v>2.0241835057069415</v>
      </c>
      <c r="J2158">
        <v>-9</v>
      </c>
      <c r="K2158">
        <v>0</v>
      </c>
      <c r="L2158">
        <v>4.196134090733902</v>
      </c>
      <c r="M2158">
        <v>0.6</v>
      </c>
      <c r="N2158">
        <v>1</v>
      </c>
      <c r="O2158">
        <v>-8.5920939343413022E-2</v>
      </c>
      <c r="P2158">
        <v>4.3231223155929035</v>
      </c>
      <c r="Q2158">
        <v>-9.1262317262213122E-2</v>
      </c>
      <c r="R2158">
        <v>3.7890700308463474</v>
      </c>
      <c r="S2158">
        <v>0.9</v>
      </c>
      <c r="T2158">
        <v>0.9</v>
      </c>
      <c r="U2158">
        <v>-8.6172298364140934E-2</v>
      </c>
      <c r="V2158">
        <v>4.0832548335886596</v>
      </c>
    </row>
    <row r="2159" spans="1:22" x14ac:dyDescent="0.45">
      <c r="A2159">
        <v>2008</v>
      </c>
      <c r="B2159">
        <v>4</v>
      </c>
      <c r="C2159" t="s">
        <v>53</v>
      </c>
      <c r="D2159" t="s">
        <v>48</v>
      </c>
      <c r="E2159">
        <v>3</v>
      </c>
      <c r="F2159">
        <v>8.5026370125287265</v>
      </c>
      <c r="G2159">
        <v>3</v>
      </c>
      <c r="H2159">
        <v>6.5</v>
      </c>
      <c r="I2159">
        <v>2.0026370125287265</v>
      </c>
      <c r="J2159">
        <v>-3.5</v>
      </c>
      <c r="K2159">
        <v>0</v>
      </c>
      <c r="L2159">
        <v>4.4541565075305485</v>
      </c>
      <c r="M2159">
        <v>0.9</v>
      </c>
      <c r="N2159">
        <v>0.8</v>
      </c>
      <c r="O2159">
        <v>-1.1648486792294511E-2</v>
      </c>
      <c r="P2159">
        <v>4.4941314867237789</v>
      </c>
      <c r="Q2159">
        <v>0.10436838830618285</v>
      </c>
      <c r="R2159">
        <v>4.735195348615969</v>
      </c>
      <c r="S2159">
        <v>0.2</v>
      </c>
      <c r="T2159">
        <v>0.2</v>
      </c>
      <c r="U2159">
        <v>0.13081086220978047</v>
      </c>
      <c r="V2159">
        <v>4.3709041006666869</v>
      </c>
    </row>
    <row r="2160" spans="1:22" x14ac:dyDescent="0.45">
      <c r="A2160">
        <v>2008</v>
      </c>
      <c r="B2160">
        <v>4</v>
      </c>
      <c r="C2160" t="s">
        <v>52</v>
      </c>
      <c r="D2160" t="s">
        <v>38</v>
      </c>
      <c r="E2160">
        <v>14</v>
      </c>
      <c r="F2160">
        <v>-10.54388911517924</v>
      </c>
      <c r="G2160">
        <v>14</v>
      </c>
      <c r="H2160">
        <v>-9</v>
      </c>
      <c r="I2160">
        <v>-1.5438891151792404</v>
      </c>
      <c r="J2160">
        <v>23</v>
      </c>
      <c r="K2160">
        <v>0</v>
      </c>
      <c r="L2160">
        <v>4.880173407155505</v>
      </c>
      <c r="M2160">
        <v>0.7</v>
      </c>
      <c r="N2160">
        <v>0.4</v>
      </c>
      <c r="O2160">
        <v>0.16914783626714086</v>
      </c>
      <c r="P2160">
        <v>4.2834361898801259</v>
      </c>
      <c r="Q2160">
        <v>-6.0396133122664217E-2</v>
      </c>
      <c r="R2160">
        <v>3.635867623604466</v>
      </c>
      <c r="S2160">
        <v>0.7</v>
      </c>
      <c r="T2160">
        <v>0.8</v>
      </c>
      <c r="U2160">
        <v>-0.24336006039744915</v>
      </c>
      <c r="V2160">
        <v>5.1825002502321116</v>
      </c>
    </row>
    <row r="2161" spans="1:22" x14ac:dyDescent="0.45">
      <c r="A2161">
        <v>2008</v>
      </c>
      <c r="B2161">
        <v>4</v>
      </c>
      <c r="C2161" t="s">
        <v>47</v>
      </c>
      <c r="D2161" t="s">
        <v>49</v>
      </c>
      <c r="E2161">
        <v>14</v>
      </c>
      <c r="F2161">
        <v>7.2670338310348228</v>
      </c>
      <c r="G2161">
        <v>14</v>
      </c>
      <c r="H2161">
        <v>4</v>
      </c>
      <c r="I2161">
        <v>3.2670338310348228</v>
      </c>
      <c r="J2161">
        <v>10</v>
      </c>
      <c r="K2161">
        <v>1</v>
      </c>
      <c r="L2161">
        <v>4.3257740086000958</v>
      </c>
      <c r="M2161">
        <v>1.3</v>
      </c>
      <c r="N2161">
        <v>0.4</v>
      </c>
      <c r="O2161">
        <v>-0.12048643838256132</v>
      </c>
      <c r="P2161">
        <v>4.2403272633163933</v>
      </c>
      <c r="Q2161">
        <v>-6.7405074113347244E-2</v>
      </c>
      <c r="R2161">
        <v>3.9139215686274511</v>
      </c>
      <c r="S2161">
        <v>0.9</v>
      </c>
      <c r="T2161">
        <v>0.5</v>
      </c>
      <c r="U2161">
        <v>0.10659136132333827</v>
      </c>
      <c r="V2161">
        <v>5.2843377674956624</v>
      </c>
    </row>
    <row r="2162" spans="1:22" x14ac:dyDescent="0.45">
      <c r="A2162">
        <v>2008</v>
      </c>
      <c r="B2162">
        <v>4</v>
      </c>
      <c r="C2162" t="s">
        <v>36</v>
      </c>
      <c r="D2162" t="s">
        <v>32</v>
      </c>
      <c r="E2162">
        <v>21</v>
      </c>
      <c r="F2162">
        <v>-1.8285823414385973</v>
      </c>
      <c r="G2162">
        <v>21</v>
      </c>
      <c r="H2162">
        <v>1.5</v>
      </c>
      <c r="I2162">
        <v>-3.3285823414385973</v>
      </c>
      <c r="J2162">
        <v>19.5</v>
      </c>
      <c r="K2162">
        <v>0</v>
      </c>
      <c r="L2162">
        <v>3.9374167137210612</v>
      </c>
      <c r="M2162">
        <v>1</v>
      </c>
      <c r="N2162">
        <v>0.6</v>
      </c>
      <c r="O2162">
        <v>4.4620713582888639E-2</v>
      </c>
      <c r="P2162">
        <v>3.7811503447532857</v>
      </c>
      <c r="Q2162">
        <v>-6.1979589154519954E-2</v>
      </c>
      <c r="R2162">
        <v>3.8055142113013289</v>
      </c>
      <c r="S2162">
        <v>0.8</v>
      </c>
      <c r="T2162">
        <v>0.8</v>
      </c>
      <c r="U2162">
        <v>-0.18379445319111823</v>
      </c>
      <c r="V2162">
        <v>3.532757228151965</v>
      </c>
    </row>
    <row r="2163" spans="1:22" x14ac:dyDescent="0.45">
      <c r="A2163">
        <v>2008</v>
      </c>
      <c r="B2163">
        <v>4</v>
      </c>
      <c r="C2163" t="s">
        <v>46</v>
      </c>
      <c r="D2163" t="s">
        <v>42</v>
      </c>
      <c r="E2163">
        <v>9</v>
      </c>
      <c r="F2163">
        <v>5.0135297369429122E-2</v>
      </c>
      <c r="G2163">
        <v>9</v>
      </c>
      <c r="H2163">
        <v>2</v>
      </c>
      <c r="I2163">
        <v>-1.9498647026305709</v>
      </c>
      <c r="J2163">
        <v>7</v>
      </c>
      <c r="K2163">
        <v>0</v>
      </c>
      <c r="L2163">
        <v>5.3785904170200505</v>
      </c>
      <c r="M2163">
        <v>1.3</v>
      </c>
      <c r="N2163">
        <v>0.4</v>
      </c>
      <c r="O2163">
        <v>8.3882130199603361E-2</v>
      </c>
      <c r="P2163">
        <v>4.6610775335775338</v>
      </c>
      <c r="Q2163">
        <v>-9.1643567936111517E-2</v>
      </c>
      <c r="R2163">
        <v>4.4683973037847995</v>
      </c>
      <c r="S2163">
        <v>0.6</v>
      </c>
      <c r="T2163">
        <v>0.3</v>
      </c>
      <c r="U2163">
        <v>-6.6242003279388922E-2</v>
      </c>
      <c r="V2163">
        <v>3.971624225447755</v>
      </c>
    </row>
    <row r="2164" spans="1:22" x14ac:dyDescent="0.45">
      <c r="A2164">
        <v>2008</v>
      </c>
      <c r="B2164">
        <v>4</v>
      </c>
      <c r="C2164" t="s">
        <v>35</v>
      </c>
      <c r="D2164" t="s">
        <v>30</v>
      </c>
      <c r="E2164">
        <v>13</v>
      </c>
      <c r="F2164">
        <v>2.603970937270196</v>
      </c>
      <c r="G2164">
        <v>13</v>
      </c>
      <c r="H2164">
        <v>3</v>
      </c>
      <c r="I2164">
        <v>-0.39602906272980398</v>
      </c>
      <c r="J2164">
        <v>10</v>
      </c>
      <c r="K2164">
        <v>0</v>
      </c>
      <c r="L2164">
        <v>5.1788430166324897</v>
      </c>
      <c r="M2164">
        <v>1.1000000000000001</v>
      </c>
      <c r="N2164">
        <v>0.7</v>
      </c>
      <c r="O2164">
        <v>-5.7188703238180073E-2</v>
      </c>
      <c r="P2164">
        <v>2.605928581577559</v>
      </c>
      <c r="Q2164">
        <v>-0.11846636738202058</v>
      </c>
      <c r="R2164">
        <v>4.1231554108236024</v>
      </c>
      <c r="S2164">
        <v>1</v>
      </c>
      <c r="T2164">
        <v>0.6</v>
      </c>
      <c r="U2164">
        <v>-7.69158050074366E-3</v>
      </c>
      <c r="V2164">
        <v>4.2820062316424545</v>
      </c>
    </row>
    <row r="2165" spans="1:22" x14ac:dyDescent="0.45">
      <c r="A2165">
        <v>2008</v>
      </c>
      <c r="B2165">
        <v>4</v>
      </c>
      <c r="C2165" t="s">
        <v>34</v>
      </c>
      <c r="D2165" t="s">
        <v>39</v>
      </c>
      <c r="E2165">
        <v>-10</v>
      </c>
      <c r="F2165">
        <v>-5.6579705352659406</v>
      </c>
      <c r="G2165">
        <v>-10</v>
      </c>
      <c r="H2165">
        <v>-8</v>
      </c>
      <c r="I2165">
        <v>2.3420294647340594</v>
      </c>
      <c r="J2165">
        <v>-2</v>
      </c>
      <c r="K2165">
        <v>0</v>
      </c>
      <c r="L2165">
        <v>4.3387587799353344</v>
      </c>
      <c r="M2165">
        <v>0.4</v>
      </c>
      <c r="N2165">
        <v>0.6</v>
      </c>
      <c r="O2165">
        <v>3.1450604081054247E-2</v>
      </c>
      <c r="P2165">
        <v>4.2076165958374201</v>
      </c>
      <c r="Q2165">
        <v>-9.0565019010448819E-2</v>
      </c>
      <c r="R2165">
        <v>4.348539783035946</v>
      </c>
      <c r="S2165">
        <v>1.6</v>
      </c>
      <c r="T2165">
        <v>0.6</v>
      </c>
      <c r="U2165">
        <v>-0.1810329540358816</v>
      </c>
      <c r="V2165">
        <v>4.7421927058448796</v>
      </c>
    </row>
    <row r="2166" spans="1:22" x14ac:dyDescent="0.45">
      <c r="A2166">
        <v>2008</v>
      </c>
      <c r="B2166">
        <v>4</v>
      </c>
      <c r="C2166" t="s">
        <v>27</v>
      </c>
      <c r="D2166" t="s">
        <v>51</v>
      </c>
      <c r="E2166">
        <v>-17</v>
      </c>
      <c r="F2166">
        <v>-2.2755970146980777</v>
      </c>
      <c r="G2166">
        <v>-17</v>
      </c>
      <c r="H2166">
        <v>-8.5</v>
      </c>
      <c r="I2166">
        <v>6.2244029853019223</v>
      </c>
      <c r="J2166">
        <v>-8.5</v>
      </c>
      <c r="K2166">
        <v>0</v>
      </c>
      <c r="L2166">
        <v>4.4802587719298241</v>
      </c>
      <c r="M2166">
        <v>0.6</v>
      </c>
      <c r="N2166">
        <v>0.3</v>
      </c>
      <c r="O2166">
        <v>-7.5618180325529555E-2</v>
      </c>
      <c r="P2166">
        <v>3.9378061172712124</v>
      </c>
      <c r="Q2166">
        <v>-3.1132622895196325E-2</v>
      </c>
      <c r="R2166">
        <v>3.8195153343388641</v>
      </c>
      <c r="S2166">
        <v>1</v>
      </c>
      <c r="T2166">
        <v>0.5</v>
      </c>
      <c r="U2166">
        <v>-0.15484730176640482</v>
      </c>
      <c r="V2166">
        <v>4.704515922673818</v>
      </c>
    </row>
    <row r="2167" spans="1:22" x14ac:dyDescent="0.45">
      <c r="A2167">
        <v>2008</v>
      </c>
      <c r="B2167">
        <v>4</v>
      </c>
      <c r="C2167" t="s">
        <v>45</v>
      </c>
      <c r="D2167" t="s">
        <v>23</v>
      </c>
      <c r="E2167">
        <v>-2</v>
      </c>
      <c r="F2167">
        <v>4.9277550813103783</v>
      </c>
      <c r="G2167">
        <v>-2</v>
      </c>
      <c r="H2167">
        <v>10</v>
      </c>
      <c r="I2167">
        <v>-5.0722449186896217</v>
      </c>
      <c r="J2167">
        <v>-12</v>
      </c>
      <c r="K2167">
        <v>1</v>
      </c>
      <c r="L2167">
        <v>3.5776174914410204</v>
      </c>
      <c r="M2167">
        <v>1.1000000000000001</v>
      </c>
      <c r="N2167">
        <v>0.1</v>
      </c>
      <c r="O2167">
        <v>-5.9351990949396492E-2</v>
      </c>
      <c r="P2167">
        <v>3.58295083184789</v>
      </c>
      <c r="Q2167">
        <v>-9.8145927617605794E-2</v>
      </c>
      <c r="R2167">
        <v>4.2642635387488328</v>
      </c>
      <c r="S2167">
        <v>1</v>
      </c>
      <c r="T2167">
        <v>0.8</v>
      </c>
      <c r="U2167">
        <v>6.5107959331990053E-2</v>
      </c>
      <c r="V2167">
        <v>4.1624109088079679</v>
      </c>
    </row>
    <row r="2168" spans="1:22" x14ac:dyDescent="0.45">
      <c r="A2168">
        <v>2008</v>
      </c>
      <c r="B2168">
        <v>4</v>
      </c>
      <c r="C2168" t="s">
        <v>44</v>
      </c>
      <c r="D2168" t="s">
        <v>24</v>
      </c>
      <c r="E2168">
        <v>4</v>
      </c>
      <c r="F2168">
        <v>-3.2444233832742038</v>
      </c>
      <c r="G2168">
        <v>4</v>
      </c>
      <c r="H2168">
        <v>-3</v>
      </c>
      <c r="I2168">
        <v>-0.24442338327420376</v>
      </c>
      <c r="J2168">
        <v>7</v>
      </c>
      <c r="K2168">
        <v>0</v>
      </c>
      <c r="L2168">
        <v>4.7416541572462627</v>
      </c>
      <c r="M2168">
        <v>1.1000000000000001</v>
      </c>
      <c r="N2168">
        <v>0.9</v>
      </c>
      <c r="O2168">
        <v>5.9750854520657551E-2</v>
      </c>
      <c r="P2168">
        <v>3.9392898913951542</v>
      </c>
      <c r="Q2168">
        <v>-8.5502442557645858E-2</v>
      </c>
      <c r="R2168">
        <v>3.7528841041998939</v>
      </c>
      <c r="S2168">
        <v>0.7</v>
      </c>
      <c r="T2168">
        <v>0.3</v>
      </c>
      <c r="U2168">
        <v>-0.15024922796717441</v>
      </c>
      <c r="V2168">
        <v>4.2963938692886066</v>
      </c>
    </row>
    <row r="2169" spans="1:22" x14ac:dyDescent="0.45">
      <c r="A2169">
        <v>2008</v>
      </c>
      <c r="B2169">
        <v>4</v>
      </c>
      <c r="C2169" t="s">
        <v>50</v>
      </c>
      <c r="D2169" t="s">
        <v>41</v>
      </c>
      <c r="E2169">
        <v>3</v>
      </c>
      <c r="F2169">
        <v>5.4543441718661043</v>
      </c>
      <c r="G2169">
        <v>3</v>
      </c>
      <c r="H2169">
        <v>6</v>
      </c>
      <c r="I2169">
        <v>-0.54565582813389568</v>
      </c>
      <c r="J2169">
        <v>-3</v>
      </c>
      <c r="K2169">
        <v>1</v>
      </c>
      <c r="L2169">
        <v>4.4717640364521918</v>
      </c>
      <c r="M2169">
        <v>1.1000000000000001</v>
      </c>
      <c r="N2169">
        <v>0.7</v>
      </c>
      <c r="O2169">
        <v>-0.14009850963785958</v>
      </c>
      <c r="P2169">
        <v>3.3368060053981106</v>
      </c>
      <c r="Q2169">
        <v>8.1271424098403339E-3</v>
      </c>
      <c r="R2169">
        <v>3.8913121361397223</v>
      </c>
      <c r="S2169">
        <v>0.8</v>
      </c>
      <c r="T2169">
        <v>0.4</v>
      </c>
      <c r="U2169">
        <v>-2.4940082980090813E-2</v>
      </c>
      <c r="V2169">
        <v>3.9442121360465014</v>
      </c>
    </row>
    <row r="2170" spans="1:22" x14ac:dyDescent="0.45">
      <c r="A2170">
        <v>2008</v>
      </c>
      <c r="B2170">
        <v>5</v>
      </c>
      <c r="C2170" t="s">
        <v>30</v>
      </c>
      <c r="D2170" t="s">
        <v>50</v>
      </c>
      <c r="E2170">
        <v>-3</v>
      </c>
      <c r="F2170">
        <v>4.5579403686193842E-2</v>
      </c>
      <c r="G2170">
        <v>-3</v>
      </c>
      <c r="H2170">
        <v>-1</v>
      </c>
      <c r="I2170">
        <v>1.0455794036861938</v>
      </c>
      <c r="J2170">
        <v>-2</v>
      </c>
      <c r="K2170">
        <v>0</v>
      </c>
      <c r="L2170">
        <v>3.9319246415928335</v>
      </c>
      <c r="M2170">
        <v>0.8</v>
      </c>
      <c r="N2170">
        <v>0.6</v>
      </c>
      <c r="O2170">
        <v>-2.548288169079891E-2</v>
      </c>
      <c r="P2170">
        <v>4.3891490887853122</v>
      </c>
      <c r="Q2170">
        <v>-0.12758619902768775</v>
      </c>
      <c r="R2170">
        <v>4.376764036452192</v>
      </c>
      <c r="S2170">
        <v>1.3</v>
      </c>
      <c r="T2170">
        <v>0.7</v>
      </c>
      <c r="U2170">
        <v>-0.15049024329184993</v>
      </c>
      <c r="V2170">
        <v>3.4012022902278316</v>
      </c>
    </row>
    <row r="2171" spans="1:22" x14ac:dyDescent="0.45">
      <c r="A2171">
        <v>2008</v>
      </c>
      <c r="B2171">
        <v>5</v>
      </c>
      <c r="C2171" t="s">
        <v>38</v>
      </c>
      <c r="D2171" t="s">
        <v>29</v>
      </c>
      <c r="E2171">
        <v>34</v>
      </c>
      <c r="F2171">
        <v>9.5548913203625752</v>
      </c>
      <c r="G2171">
        <v>34</v>
      </c>
      <c r="H2171">
        <v>10</v>
      </c>
      <c r="I2171">
        <v>-0.44510867963742484</v>
      </c>
      <c r="J2171">
        <v>24</v>
      </c>
      <c r="K2171">
        <v>0</v>
      </c>
      <c r="L2171">
        <v>3.9484217361585783</v>
      </c>
      <c r="M2171">
        <v>0.7</v>
      </c>
      <c r="N2171">
        <v>0.8</v>
      </c>
      <c r="O2171">
        <v>-0.23851265490796036</v>
      </c>
      <c r="P2171">
        <v>5.1637502502321109</v>
      </c>
      <c r="Q2171">
        <v>4.1992838300258267E-2</v>
      </c>
      <c r="R2171">
        <v>3.7424267253214625</v>
      </c>
      <c r="S2171">
        <v>0.8</v>
      </c>
      <c r="T2171">
        <v>0.4</v>
      </c>
      <c r="U2171">
        <v>-8.5668854435447639E-2</v>
      </c>
      <c r="V2171">
        <v>3.9463795357960114</v>
      </c>
    </row>
    <row r="2172" spans="1:22" x14ac:dyDescent="0.45">
      <c r="A2172">
        <v>2008</v>
      </c>
      <c r="B2172">
        <v>5</v>
      </c>
      <c r="C2172" t="s">
        <v>24</v>
      </c>
      <c r="D2172" t="s">
        <v>25</v>
      </c>
      <c r="E2172">
        <v>-27</v>
      </c>
      <c r="F2172">
        <v>-0.37023388473779217</v>
      </c>
      <c r="G2172">
        <v>-27</v>
      </c>
      <c r="H2172">
        <v>-3.5</v>
      </c>
      <c r="I2172">
        <v>3.1297661152622078</v>
      </c>
      <c r="J2172">
        <v>-23.5</v>
      </c>
      <c r="K2172">
        <v>0</v>
      </c>
      <c r="L2172">
        <v>3.4646488100822475</v>
      </c>
      <c r="M2172">
        <v>0.9</v>
      </c>
      <c r="N2172">
        <v>0.5</v>
      </c>
      <c r="O2172">
        <v>-0.21487936093340604</v>
      </c>
      <c r="P2172">
        <v>4.2321081550028925</v>
      </c>
      <c r="Q2172">
        <v>-0.18272291070251859</v>
      </c>
      <c r="R2172">
        <v>3.7324908205829259</v>
      </c>
      <c r="S2172">
        <v>0.6</v>
      </c>
      <c r="T2172">
        <v>1</v>
      </c>
      <c r="U2172">
        <v>-0.11504148102504756</v>
      </c>
      <c r="V2172">
        <v>5.8007999880554229</v>
      </c>
    </row>
    <row r="2173" spans="1:22" x14ac:dyDescent="0.45">
      <c r="A2173">
        <v>2008</v>
      </c>
      <c r="B2173">
        <v>5</v>
      </c>
      <c r="C2173" t="s">
        <v>28</v>
      </c>
      <c r="D2173" t="s">
        <v>46</v>
      </c>
      <c r="E2173">
        <v>-3</v>
      </c>
      <c r="F2173">
        <v>7.4538942820859155</v>
      </c>
      <c r="G2173">
        <v>-3</v>
      </c>
      <c r="H2173">
        <v>5</v>
      </c>
      <c r="I2173">
        <v>2.4538942820859155</v>
      </c>
      <c r="J2173">
        <v>-8</v>
      </c>
      <c r="K2173">
        <v>0</v>
      </c>
      <c r="L2173">
        <v>4.6895462146549107</v>
      </c>
      <c r="M2173">
        <v>0.3</v>
      </c>
      <c r="N2173">
        <v>0.9</v>
      </c>
      <c r="O2173">
        <v>-0.12510334573007637</v>
      </c>
      <c r="P2173">
        <v>4.3852475519198784</v>
      </c>
      <c r="Q2173">
        <v>6.3147675343124765E-2</v>
      </c>
      <c r="R2173">
        <v>5.0189412942130334</v>
      </c>
      <c r="S2173">
        <v>1.3</v>
      </c>
      <c r="T2173">
        <v>0.6</v>
      </c>
      <c r="U2173">
        <v>2.8076326484800053E-2</v>
      </c>
      <c r="V2173">
        <v>4.6165061050061045</v>
      </c>
    </row>
    <row r="2174" spans="1:22" x14ac:dyDescent="0.45">
      <c r="A2174">
        <v>2008</v>
      </c>
      <c r="B2174">
        <v>5</v>
      </c>
      <c r="C2174" t="s">
        <v>33</v>
      </c>
      <c r="D2174" t="s">
        <v>53</v>
      </c>
      <c r="E2174">
        <v>-4</v>
      </c>
      <c r="F2174">
        <v>-2.1844968667840936</v>
      </c>
      <c r="G2174">
        <v>-4</v>
      </c>
      <c r="H2174">
        <v>-4</v>
      </c>
      <c r="I2174">
        <v>1.8155031332159064</v>
      </c>
      <c r="J2174">
        <v>0</v>
      </c>
      <c r="K2174">
        <v>0</v>
      </c>
      <c r="L2174">
        <v>3.8752207441681121</v>
      </c>
      <c r="M2174">
        <v>0.2</v>
      </c>
      <c r="N2174">
        <v>0.6</v>
      </c>
      <c r="O2174">
        <v>9.6246773231665722E-2</v>
      </c>
      <c r="P2174">
        <v>4.4447724356604805</v>
      </c>
      <c r="Q2174">
        <v>-7.5797458505623277E-2</v>
      </c>
      <c r="R2174">
        <v>4.2077120630861042</v>
      </c>
      <c r="S2174">
        <v>0.9</v>
      </c>
      <c r="T2174">
        <v>0.7</v>
      </c>
      <c r="U2174">
        <v>-4.2991019537552255E-3</v>
      </c>
      <c r="V2174">
        <v>4.4644172010094936</v>
      </c>
    </row>
    <row r="2175" spans="1:22" x14ac:dyDescent="0.45">
      <c r="A2175">
        <v>2008</v>
      </c>
      <c r="B2175">
        <v>5</v>
      </c>
      <c r="C2175" t="s">
        <v>34</v>
      </c>
      <c r="D2175" t="s">
        <v>22</v>
      </c>
      <c r="E2175">
        <v>7</v>
      </c>
      <c r="F2175">
        <v>-4.4092398572202676</v>
      </c>
      <c r="G2175">
        <v>7</v>
      </c>
      <c r="H2175">
        <v>-6</v>
      </c>
      <c r="I2175">
        <v>1.5907601427797324</v>
      </c>
      <c r="J2175">
        <v>13</v>
      </c>
      <c r="K2175">
        <v>1</v>
      </c>
      <c r="L2175">
        <v>4.2228496890262441</v>
      </c>
      <c r="M2175">
        <v>0.6</v>
      </c>
      <c r="N2175">
        <v>0.8</v>
      </c>
      <c r="O2175">
        <v>-3.6747787596568817E-3</v>
      </c>
      <c r="P2175">
        <v>4.0841348144609011</v>
      </c>
      <c r="Q2175">
        <v>-0.13480206757206203</v>
      </c>
      <c r="R2175">
        <v>3.3609586466165418</v>
      </c>
      <c r="S2175">
        <v>1.4</v>
      </c>
      <c r="T2175">
        <v>0.3</v>
      </c>
      <c r="U2175">
        <v>-0.15590540421842286</v>
      </c>
      <c r="V2175">
        <v>4.7809046316002846</v>
      </c>
    </row>
    <row r="2176" spans="1:22" x14ac:dyDescent="0.45">
      <c r="A2176">
        <v>2008</v>
      </c>
      <c r="B2176">
        <v>5</v>
      </c>
      <c r="C2176" t="s">
        <v>43</v>
      </c>
      <c r="D2176" t="s">
        <v>37</v>
      </c>
      <c r="E2176">
        <v>38</v>
      </c>
      <c r="F2176">
        <v>3.4812436673960696</v>
      </c>
      <c r="G2176">
        <v>38</v>
      </c>
      <c r="H2176">
        <v>6.5</v>
      </c>
      <c r="I2176">
        <v>-3.0187563326039304</v>
      </c>
      <c r="J2176">
        <v>31.5</v>
      </c>
      <c r="K2176">
        <v>0</v>
      </c>
      <c r="L2176">
        <v>4.6376875901875909</v>
      </c>
      <c r="M2176">
        <v>1</v>
      </c>
      <c r="N2176">
        <v>0.6</v>
      </c>
      <c r="O2176">
        <v>-3.2775290600779515E-2</v>
      </c>
      <c r="P2176">
        <v>3.9898755011758107</v>
      </c>
      <c r="Q2176">
        <v>-0.11704308283336169</v>
      </c>
      <c r="R2176">
        <v>4.7298233685098259</v>
      </c>
      <c r="S2176">
        <v>1.1000000000000001</v>
      </c>
      <c r="T2176">
        <v>0.6</v>
      </c>
      <c r="U2176">
        <v>-3.4987847025437079E-2</v>
      </c>
      <c r="V2176">
        <v>3.6492690058479531</v>
      </c>
    </row>
    <row r="2177" spans="1:22" x14ac:dyDescent="0.45">
      <c r="A2177">
        <v>2008</v>
      </c>
      <c r="B2177">
        <v>5</v>
      </c>
      <c r="C2177" t="s">
        <v>45</v>
      </c>
      <c r="D2177" t="s">
        <v>44</v>
      </c>
      <c r="E2177">
        <v>-6</v>
      </c>
      <c r="F2177">
        <v>5.4146425093871144</v>
      </c>
      <c r="G2177">
        <v>-6</v>
      </c>
      <c r="H2177">
        <v>6.5</v>
      </c>
      <c r="I2177">
        <v>-1.0853574906128856</v>
      </c>
      <c r="J2177">
        <v>-12.5</v>
      </c>
      <c r="K2177">
        <v>1</v>
      </c>
      <c r="L2177">
        <v>3.7629116090880794</v>
      </c>
      <c r="M2177">
        <v>1</v>
      </c>
      <c r="N2177">
        <v>0.1</v>
      </c>
      <c r="O2177">
        <v>-4.630411578051627E-2</v>
      </c>
      <c r="P2177">
        <v>3.6967008318478904</v>
      </c>
      <c r="Q2177">
        <v>-0.11237324223450354</v>
      </c>
      <c r="R2177">
        <v>4.6152805308726368</v>
      </c>
      <c r="S2177">
        <v>1.1000000000000001</v>
      </c>
      <c r="T2177">
        <v>0.7</v>
      </c>
      <c r="U2177">
        <v>5.4101221971344572E-2</v>
      </c>
      <c r="V2177">
        <v>3.831348714924566</v>
      </c>
    </row>
    <row r="2178" spans="1:22" x14ac:dyDescent="0.45">
      <c r="A2178">
        <v>2008</v>
      </c>
      <c r="B2178">
        <v>5</v>
      </c>
      <c r="C2178" t="s">
        <v>42</v>
      </c>
      <c r="D2178" t="s">
        <v>52</v>
      </c>
      <c r="E2178">
        <v>3</v>
      </c>
      <c r="F2178">
        <v>6.5604100143660169</v>
      </c>
      <c r="G2178">
        <v>3</v>
      </c>
      <c r="H2178">
        <v>3.5</v>
      </c>
      <c r="I2178">
        <v>3.0604100143660169</v>
      </c>
      <c r="J2178">
        <v>-0.5</v>
      </c>
      <c r="K2178">
        <v>0</v>
      </c>
      <c r="L2178">
        <v>4.3874449228324188</v>
      </c>
      <c r="M2178">
        <v>0.5</v>
      </c>
      <c r="N2178">
        <v>0.5</v>
      </c>
      <c r="O2178">
        <v>-8.338927271957941E-2</v>
      </c>
      <c r="P2178">
        <v>3.9168623206858499</v>
      </c>
      <c r="Q2178">
        <v>-0.20018327465216995</v>
      </c>
      <c r="R2178">
        <v>4.7257091214412181</v>
      </c>
      <c r="S2178">
        <v>1</v>
      </c>
      <c r="T2178">
        <v>0.6</v>
      </c>
      <c r="U2178">
        <v>9.2933205692890458E-2</v>
      </c>
      <c r="V2178">
        <v>4.4477998262437621</v>
      </c>
    </row>
    <row r="2179" spans="1:22" x14ac:dyDescent="0.45">
      <c r="A2179">
        <v>2008</v>
      </c>
      <c r="B2179">
        <v>5</v>
      </c>
      <c r="C2179" t="s">
        <v>27</v>
      </c>
      <c r="D2179" t="s">
        <v>36</v>
      </c>
      <c r="E2179">
        <v>24</v>
      </c>
      <c r="F2179">
        <v>3.3684356051691493</v>
      </c>
      <c r="G2179">
        <v>24</v>
      </c>
      <c r="H2179">
        <v>1</v>
      </c>
      <c r="I2179">
        <v>2.3684356051691493</v>
      </c>
      <c r="J2179">
        <v>23</v>
      </c>
      <c r="K2179">
        <v>1</v>
      </c>
      <c r="L2179">
        <v>4.6080365497076023</v>
      </c>
      <c r="M2179">
        <v>0.5</v>
      </c>
      <c r="N2179">
        <v>0.3</v>
      </c>
      <c r="O2179">
        <v>-6.9430017999069685E-2</v>
      </c>
      <c r="P2179">
        <v>4.047375495261643</v>
      </c>
      <c r="Q2179">
        <v>-8.9973642070900584E-2</v>
      </c>
      <c r="R2179">
        <v>3.9174167137210616</v>
      </c>
      <c r="S2179">
        <v>1.3</v>
      </c>
      <c r="T2179">
        <v>0.8</v>
      </c>
      <c r="U2179">
        <v>3.0202699667069382E-2</v>
      </c>
      <c r="V2179">
        <v>3.9068646304675716</v>
      </c>
    </row>
    <row r="2180" spans="1:22" x14ac:dyDescent="0.45">
      <c r="A2180">
        <v>2008</v>
      </c>
      <c r="B2180">
        <v>5</v>
      </c>
      <c r="C2180" t="s">
        <v>40</v>
      </c>
      <c r="D2180" t="s">
        <v>23</v>
      </c>
      <c r="E2180">
        <v>9</v>
      </c>
      <c r="F2180">
        <v>5.5667201502466659</v>
      </c>
      <c r="G2180">
        <v>9</v>
      </c>
      <c r="H2180">
        <v>16</v>
      </c>
      <c r="I2180">
        <v>-10.433279849753333</v>
      </c>
      <c r="J2180">
        <v>-7</v>
      </c>
      <c r="K2180">
        <v>1</v>
      </c>
      <c r="L2180">
        <v>3.9104986022749189</v>
      </c>
      <c r="M2180">
        <v>0.8</v>
      </c>
      <c r="N2180">
        <v>0.8</v>
      </c>
      <c r="O2180">
        <v>-7.466019100580501E-2</v>
      </c>
      <c r="P2180">
        <v>4.2296834050172318</v>
      </c>
      <c r="Q2180">
        <v>-6.8511436623115346E-2</v>
      </c>
      <c r="R2180">
        <v>4.3780135387488333</v>
      </c>
      <c r="S2180">
        <v>0.9</v>
      </c>
      <c r="T2180">
        <v>0.8</v>
      </c>
      <c r="U2180">
        <v>5.0880644715092294E-2</v>
      </c>
      <c r="V2180">
        <v>4.3477050264550261</v>
      </c>
    </row>
    <row r="2181" spans="1:22" x14ac:dyDescent="0.45">
      <c r="A2181">
        <v>2008</v>
      </c>
      <c r="B2181">
        <v>5</v>
      </c>
      <c r="C2181" t="s">
        <v>26</v>
      </c>
      <c r="D2181" t="s">
        <v>47</v>
      </c>
      <c r="E2181">
        <v>-9</v>
      </c>
      <c r="F2181">
        <v>-2.908250692705038</v>
      </c>
      <c r="G2181">
        <v>-9</v>
      </c>
      <c r="H2181">
        <v>-3</v>
      </c>
      <c r="I2181">
        <v>9.1749307294962001E-2</v>
      </c>
      <c r="J2181">
        <v>-6</v>
      </c>
      <c r="K2181">
        <v>0</v>
      </c>
      <c r="L2181">
        <v>4.63053274211169</v>
      </c>
      <c r="M2181">
        <v>0.5</v>
      </c>
      <c r="N2181">
        <v>0.4</v>
      </c>
      <c r="O2181">
        <v>0.15798220112348876</v>
      </c>
      <c r="P2181">
        <v>4.35756290813086</v>
      </c>
      <c r="Q2181">
        <v>3.5807840656250332E-2</v>
      </c>
      <c r="R2181">
        <v>4.675346658172745</v>
      </c>
      <c r="S2181">
        <v>1.4</v>
      </c>
      <c r="T2181">
        <v>0.5</v>
      </c>
      <c r="U2181">
        <v>-8.5537497710431371E-2</v>
      </c>
      <c r="V2181">
        <v>4.1192161522052828</v>
      </c>
    </row>
    <row r="2182" spans="1:22" x14ac:dyDescent="0.45">
      <c r="A2182">
        <v>2008</v>
      </c>
      <c r="B2182">
        <v>5</v>
      </c>
      <c r="C2182" t="s">
        <v>41</v>
      </c>
      <c r="D2182" t="s">
        <v>48</v>
      </c>
      <c r="E2182">
        <v>-5</v>
      </c>
      <c r="F2182">
        <v>6.9318538810717234</v>
      </c>
      <c r="G2182">
        <v>-5</v>
      </c>
      <c r="H2182">
        <v>5.5</v>
      </c>
      <c r="I2182">
        <v>1.4318538810717234</v>
      </c>
      <c r="J2182">
        <v>-10.5</v>
      </c>
      <c r="K2182">
        <v>0</v>
      </c>
      <c r="L2182">
        <v>3.8212586602038932</v>
      </c>
      <c r="M2182">
        <v>1</v>
      </c>
      <c r="N2182">
        <v>0.4</v>
      </c>
      <c r="O2182">
        <v>-5.349246263980887E-2</v>
      </c>
      <c r="P2182">
        <v>3.8054621360465015</v>
      </c>
      <c r="Q2182">
        <v>-3.9966177731787525E-2</v>
      </c>
      <c r="R2182">
        <v>4.7336915892174734</v>
      </c>
      <c r="S2182">
        <v>0.2</v>
      </c>
      <c r="T2182">
        <v>0.2</v>
      </c>
      <c r="U2182">
        <v>0.12831980023015596</v>
      </c>
      <c r="V2182">
        <v>4.3014596562222422</v>
      </c>
    </row>
    <row r="2183" spans="1:22" x14ac:dyDescent="0.45">
      <c r="A2183">
        <v>2008</v>
      </c>
      <c r="B2183">
        <v>5</v>
      </c>
      <c r="C2183" t="s">
        <v>35</v>
      </c>
      <c r="D2183" t="s">
        <v>49</v>
      </c>
      <c r="E2183">
        <v>-3</v>
      </c>
      <c r="F2183">
        <v>4.9442883358053624</v>
      </c>
      <c r="G2183">
        <v>-3</v>
      </c>
      <c r="H2183">
        <v>3</v>
      </c>
      <c r="I2183">
        <v>1.9442883358053624</v>
      </c>
      <c r="J2183">
        <v>-6</v>
      </c>
      <c r="K2183">
        <v>0</v>
      </c>
      <c r="L2183">
        <v>4.8978906356801089</v>
      </c>
      <c r="M2183">
        <v>1.1000000000000001</v>
      </c>
      <c r="N2183">
        <v>0.6</v>
      </c>
      <c r="O2183">
        <v>-8.1584391980697446E-2</v>
      </c>
      <c r="P2183">
        <v>2.6345238993033115</v>
      </c>
      <c r="Q2183">
        <v>-0.10893078466451116</v>
      </c>
      <c r="R2183">
        <v>4.1885247432306256</v>
      </c>
      <c r="S2183">
        <v>0.7</v>
      </c>
      <c r="T2183">
        <v>0.5</v>
      </c>
      <c r="U2183">
        <v>0.1254547046777858</v>
      </c>
      <c r="V2183">
        <v>5.4087822119401068</v>
      </c>
    </row>
    <row r="2184" spans="1:22" x14ac:dyDescent="0.45">
      <c r="A2184">
        <v>2008</v>
      </c>
      <c r="B2184">
        <v>6</v>
      </c>
      <c r="C2184" t="s">
        <v>24</v>
      </c>
      <c r="D2184" t="s">
        <v>28</v>
      </c>
      <c r="E2184">
        <v>2</v>
      </c>
      <c r="F2184">
        <v>1.9700864081941032</v>
      </c>
      <c r="G2184">
        <v>2</v>
      </c>
      <c r="H2184">
        <v>-3</v>
      </c>
      <c r="I2184">
        <v>4.9700864081941027</v>
      </c>
      <c r="J2184">
        <v>5</v>
      </c>
      <c r="K2184">
        <v>1</v>
      </c>
      <c r="L2184">
        <v>3.4703696338808738</v>
      </c>
      <c r="M2184">
        <v>0.8</v>
      </c>
      <c r="N2184">
        <v>0.4</v>
      </c>
      <c r="O2184">
        <v>-0.14154898858700388</v>
      </c>
      <c r="P2184">
        <v>4.1850996079943457</v>
      </c>
      <c r="Q2184">
        <v>-0.24943015282041275</v>
      </c>
      <c r="R2184">
        <v>4.762866372757677</v>
      </c>
      <c r="S2184">
        <v>0.2</v>
      </c>
      <c r="T2184">
        <v>0.7</v>
      </c>
      <c r="U2184">
        <v>-6.9608040068785307E-2</v>
      </c>
      <c r="V2184">
        <v>4.318580885253211</v>
      </c>
    </row>
    <row r="2185" spans="1:22" x14ac:dyDescent="0.45">
      <c r="A2185">
        <v>2008</v>
      </c>
      <c r="B2185">
        <v>6</v>
      </c>
      <c r="C2185" t="s">
        <v>22</v>
      </c>
      <c r="D2185" t="s">
        <v>53</v>
      </c>
      <c r="E2185">
        <v>1</v>
      </c>
      <c r="F2185">
        <v>5.9541279879981879</v>
      </c>
      <c r="G2185">
        <v>1</v>
      </c>
      <c r="H2185">
        <v>3</v>
      </c>
      <c r="I2185">
        <v>2.9541279879981879</v>
      </c>
      <c r="J2185">
        <v>-2</v>
      </c>
      <c r="K2185">
        <v>0</v>
      </c>
      <c r="L2185">
        <v>3.5004030910609858</v>
      </c>
      <c r="M2185">
        <v>1.3</v>
      </c>
      <c r="N2185">
        <v>0.3</v>
      </c>
      <c r="O2185">
        <v>-0.11922456498345801</v>
      </c>
      <c r="P2185">
        <v>4.4416738623695142</v>
      </c>
      <c r="Q2185">
        <v>5.7076494687225462E-2</v>
      </c>
      <c r="R2185">
        <v>4.1947296069457538</v>
      </c>
      <c r="S2185">
        <v>0.7</v>
      </c>
      <c r="T2185">
        <v>0.7</v>
      </c>
      <c r="U2185">
        <v>1.4710856183663672E-2</v>
      </c>
      <c r="V2185">
        <v>4.6424391790314719</v>
      </c>
    </row>
    <row r="2186" spans="1:22" x14ac:dyDescent="0.45">
      <c r="A2186">
        <v>2008</v>
      </c>
      <c r="B2186">
        <v>6</v>
      </c>
      <c r="C2186" t="s">
        <v>50</v>
      </c>
      <c r="D2186" t="s">
        <v>33</v>
      </c>
      <c r="E2186">
        <v>28</v>
      </c>
      <c r="F2186">
        <v>6.9802210140851955</v>
      </c>
      <c r="G2186">
        <v>28</v>
      </c>
      <c r="H2186">
        <v>4</v>
      </c>
      <c r="I2186">
        <v>2.9802210140851955</v>
      </c>
      <c r="J2186">
        <v>24</v>
      </c>
      <c r="K2186">
        <v>1</v>
      </c>
      <c r="L2186">
        <v>4.2231241897088969</v>
      </c>
      <c r="M2186">
        <v>1.2</v>
      </c>
      <c r="N2186">
        <v>0.6</v>
      </c>
      <c r="O2186">
        <v>-0.10841754262232031</v>
      </c>
      <c r="P2186">
        <v>3.3558689568944984</v>
      </c>
      <c r="Q2186">
        <v>-4.6027305600110514E-2</v>
      </c>
      <c r="R2186">
        <v>3.8675284364758049</v>
      </c>
      <c r="S2186">
        <v>0.2</v>
      </c>
      <c r="T2186">
        <v>0.5</v>
      </c>
      <c r="U2186">
        <v>0.11955524449500572</v>
      </c>
      <c r="V2186">
        <v>4.4946471223772733</v>
      </c>
    </row>
    <row r="2187" spans="1:22" x14ac:dyDescent="0.45">
      <c r="A2187">
        <v>2008</v>
      </c>
      <c r="B2187">
        <v>6</v>
      </c>
      <c r="C2187" t="s">
        <v>25</v>
      </c>
      <c r="D2187" t="s">
        <v>35</v>
      </c>
      <c r="E2187">
        <v>2</v>
      </c>
      <c r="F2187">
        <v>10.357640313440289</v>
      </c>
      <c r="G2187">
        <v>2</v>
      </c>
      <c r="H2187">
        <v>13</v>
      </c>
      <c r="I2187">
        <v>-2.6423596865597112</v>
      </c>
      <c r="J2187">
        <v>-11</v>
      </c>
      <c r="K2187">
        <v>1</v>
      </c>
      <c r="L2187">
        <v>3.9274403155324209</v>
      </c>
      <c r="M2187">
        <v>0.5</v>
      </c>
      <c r="N2187">
        <v>1</v>
      </c>
      <c r="O2187">
        <v>-0.16383537350336269</v>
      </c>
      <c r="P2187">
        <v>5.6986260750119451</v>
      </c>
      <c r="Q2187">
        <v>0.22023403771308883</v>
      </c>
      <c r="R2187">
        <v>4.6543008920903661</v>
      </c>
      <c r="S2187">
        <v>1.1000000000000001</v>
      </c>
      <c r="T2187">
        <v>0.6</v>
      </c>
      <c r="U2187">
        <v>-0.12832626511711967</v>
      </c>
      <c r="V2187">
        <v>2.575332722832723</v>
      </c>
    </row>
    <row r="2188" spans="1:22" x14ac:dyDescent="0.45">
      <c r="A2188">
        <v>2008</v>
      </c>
      <c r="B2188">
        <v>6</v>
      </c>
      <c r="C2188" t="s">
        <v>39</v>
      </c>
      <c r="D2188" t="s">
        <v>49</v>
      </c>
      <c r="E2188">
        <v>31</v>
      </c>
      <c r="F2188">
        <v>9.9194414747863568</v>
      </c>
      <c r="G2188">
        <v>31</v>
      </c>
      <c r="H2188">
        <v>7</v>
      </c>
      <c r="I2188">
        <v>2.9194414747863568</v>
      </c>
      <c r="J2188">
        <v>24</v>
      </c>
      <c r="K2188">
        <v>1</v>
      </c>
      <c r="L2188">
        <v>4.3886735623001609</v>
      </c>
      <c r="M2188">
        <v>1.4</v>
      </c>
      <c r="N2188">
        <v>0.7</v>
      </c>
      <c r="O2188">
        <v>-0.19494674302505102</v>
      </c>
      <c r="P2188">
        <v>4.1774740911262649</v>
      </c>
      <c r="Q2188">
        <v>7.2049345763570468E-3</v>
      </c>
      <c r="R2188">
        <v>4.1222747432306255</v>
      </c>
      <c r="S2188">
        <v>1.2</v>
      </c>
      <c r="T2188">
        <v>0.5</v>
      </c>
      <c r="U2188">
        <v>8.1234379520511574E-2</v>
      </c>
      <c r="V2188">
        <v>5.3241668273247225</v>
      </c>
    </row>
    <row r="2189" spans="1:22" x14ac:dyDescent="0.45">
      <c r="A2189">
        <v>2008</v>
      </c>
      <c r="B2189">
        <v>6</v>
      </c>
      <c r="C2189" t="s">
        <v>40</v>
      </c>
      <c r="D2189" t="s">
        <v>32</v>
      </c>
      <c r="E2189">
        <v>12</v>
      </c>
      <c r="F2189">
        <v>0.52144071986337792</v>
      </c>
      <c r="G2189">
        <v>12</v>
      </c>
      <c r="H2189">
        <v>9.5</v>
      </c>
      <c r="I2189">
        <v>-8.9785592801366221</v>
      </c>
      <c r="J2189">
        <v>2.5</v>
      </c>
      <c r="K2189">
        <v>0</v>
      </c>
      <c r="L2189">
        <v>3.7197746203744657</v>
      </c>
      <c r="M2189">
        <v>0.8</v>
      </c>
      <c r="N2189">
        <v>0.8</v>
      </c>
      <c r="O2189">
        <v>-0.11275417818889059</v>
      </c>
      <c r="P2189">
        <v>4.3656834050172311</v>
      </c>
      <c r="Q2189">
        <v>-6.2829524291435526E-2</v>
      </c>
      <c r="R2189">
        <v>3.8017642113013288</v>
      </c>
      <c r="S2189">
        <v>0.8</v>
      </c>
      <c r="T2189">
        <v>0.9</v>
      </c>
      <c r="U2189">
        <v>-0.1857572176051619</v>
      </c>
      <c r="V2189">
        <v>3.4309390463337834</v>
      </c>
    </row>
    <row r="2190" spans="1:22" x14ac:dyDescent="0.45">
      <c r="A2190">
        <v>2008</v>
      </c>
      <c r="B2190">
        <v>6</v>
      </c>
      <c r="C2190" t="s">
        <v>29</v>
      </c>
      <c r="D2190" t="s">
        <v>42</v>
      </c>
      <c r="E2190">
        <v>24</v>
      </c>
      <c r="F2190">
        <v>0.22912462030144809</v>
      </c>
      <c r="G2190">
        <v>24</v>
      </c>
      <c r="H2190">
        <v>1</v>
      </c>
      <c r="I2190">
        <v>-0.77087537969855191</v>
      </c>
      <c r="J2190">
        <v>23</v>
      </c>
      <c r="K2190">
        <v>0</v>
      </c>
      <c r="L2190">
        <v>3.9960247402097999</v>
      </c>
      <c r="M2190">
        <v>0.7</v>
      </c>
      <c r="N2190">
        <v>0.4</v>
      </c>
      <c r="O2190">
        <v>-1.9361123438483611E-2</v>
      </c>
      <c r="P2190">
        <v>3.6752684246849006</v>
      </c>
      <c r="Q2190">
        <v>-0.1413684886071806</v>
      </c>
      <c r="R2190">
        <v>4.6801721955596918</v>
      </c>
      <c r="S2190">
        <v>0.5</v>
      </c>
      <c r="T2190">
        <v>0.5</v>
      </c>
      <c r="U2190">
        <v>-8.0625628363123286E-2</v>
      </c>
      <c r="V2190">
        <v>4.1286270265682026</v>
      </c>
    </row>
    <row r="2191" spans="1:22" x14ac:dyDescent="0.45">
      <c r="A2191">
        <v>2008</v>
      </c>
      <c r="B2191">
        <v>6</v>
      </c>
      <c r="C2191" t="s">
        <v>51</v>
      </c>
      <c r="D2191" t="s">
        <v>45</v>
      </c>
      <c r="E2191">
        <v>-2</v>
      </c>
      <c r="F2191">
        <v>10.198887542856076</v>
      </c>
      <c r="G2191">
        <v>-2</v>
      </c>
      <c r="H2191">
        <v>12</v>
      </c>
      <c r="I2191">
        <v>-1.8011124571439243</v>
      </c>
      <c r="J2191">
        <v>-14</v>
      </c>
      <c r="K2191">
        <v>1</v>
      </c>
      <c r="L2191">
        <v>3.8822426070661367</v>
      </c>
      <c r="M2191">
        <v>1</v>
      </c>
      <c r="N2191">
        <v>0.5</v>
      </c>
      <c r="O2191">
        <v>-0.14293225439271875</v>
      </c>
      <c r="P2191">
        <v>5.0040885722464674</v>
      </c>
      <c r="Q2191">
        <v>5.1783954900064377E-2</v>
      </c>
      <c r="R2191">
        <v>4.0305586679116088</v>
      </c>
      <c r="S2191">
        <v>0.6</v>
      </c>
      <c r="T2191">
        <v>0.1</v>
      </c>
      <c r="U2191">
        <v>-2.6275231485477467E-3</v>
      </c>
      <c r="V2191">
        <v>3.6603371954842543</v>
      </c>
    </row>
    <row r="2192" spans="1:22" x14ac:dyDescent="0.45">
      <c r="A2192">
        <v>2008</v>
      </c>
      <c r="B2192">
        <v>6</v>
      </c>
      <c r="C2192" t="s">
        <v>48</v>
      </c>
      <c r="D2192" t="s">
        <v>52</v>
      </c>
      <c r="E2192">
        <v>-7</v>
      </c>
      <c r="F2192">
        <v>2.3068761544942369</v>
      </c>
      <c r="G2192">
        <v>-7</v>
      </c>
      <c r="H2192">
        <v>3.5</v>
      </c>
      <c r="I2192">
        <v>-1.1931238455057631</v>
      </c>
      <c r="J2192">
        <v>-10.5</v>
      </c>
      <c r="K2192">
        <v>1</v>
      </c>
      <c r="L2192">
        <v>4.5427111970606102</v>
      </c>
      <c r="M2192">
        <v>0.2</v>
      </c>
      <c r="N2192">
        <v>0.2</v>
      </c>
      <c r="O2192">
        <v>0.10900514772939088</v>
      </c>
      <c r="P2192">
        <v>4.2722929895555755</v>
      </c>
      <c r="Q2192">
        <v>-4.6348850500138934E-2</v>
      </c>
      <c r="R2192">
        <v>4.7505959992692732</v>
      </c>
      <c r="S2192">
        <v>0.8</v>
      </c>
      <c r="T2192">
        <v>0.5</v>
      </c>
      <c r="U2192">
        <v>0.10642364822688552</v>
      </c>
      <c r="V2192">
        <v>4.8256945630858672</v>
      </c>
    </row>
    <row r="2193" spans="1:22" x14ac:dyDescent="0.45">
      <c r="A2193">
        <v>2008</v>
      </c>
      <c r="B2193">
        <v>6</v>
      </c>
      <c r="C2193" t="s">
        <v>23</v>
      </c>
      <c r="D2193" t="s">
        <v>36</v>
      </c>
      <c r="E2193">
        <v>6</v>
      </c>
      <c r="F2193">
        <v>2.4794930169488225</v>
      </c>
      <c r="G2193">
        <v>6</v>
      </c>
      <c r="H2193">
        <v>-4.5</v>
      </c>
      <c r="I2193">
        <v>6.9794930169488225</v>
      </c>
      <c r="J2193">
        <v>10.5</v>
      </c>
      <c r="K2193">
        <v>1</v>
      </c>
      <c r="L2193">
        <v>4.3197278244631185</v>
      </c>
      <c r="M2193">
        <v>0.9</v>
      </c>
      <c r="N2193">
        <v>0.8</v>
      </c>
      <c r="O2193">
        <v>4.005025579720671E-2</v>
      </c>
      <c r="P2193">
        <v>4.3863079676314971</v>
      </c>
      <c r="Q2193">
        <v>5.3393856596854063E-2</v>
      </c>
      <c r="R2193">
        <v>3.9412763628438681</v>
      </c>
      <c r="S2193">
        <v>1.1000000000000001</v>
      </c>
      <c r="T2193">
        <v>0.7</v>
      </c>
      <c r="U2193">
        <v>8.2432990488374061E-2</v>
      </c>
      <c r="V2193">
        <v>3.9934717733247149</v>
      </c>
    </row>
    <row r="2194" spans="1:22" x14ac:dyDescent="0.45">
      <c r="A2194">
        <v>2008</v>
      </c>
      <c r="B2194">
        <v>6</v>
      </c>
      <c r="C2194" t="s">
        <v>46</v>
      </c>
      <c r="D2194" t="s">
        <v>43</v>
      </c>
      <c r="E2194">
        <v>-10</v>
      </c>
      <c r="F2194">
        <v>0.71194796987523246</v>
      </c>
      <c r="G2194">
        <v>-10</v>
      </c>
      <c r="H2194">
        <v>1</v>
      </c>
      <c r="I2194">
        <v>-0.28805203012476754</v>
      </c>
      <c r="J2194">
        <v>-11</v>
      </c>
      <c r="K2194">
        <v>1</v>
      </c>
      <c r="L2194">
        <v>4.8522746275463664</v>
      </c>
      <c r="M2194">
        <v>1.2</v>
      </c>
      <c r="N2194">
        <v>0.6</v>
      </c>
      <c r="O2194">
        <v>9.502288975041729E-3</v>
      </c>
      <c r="P2194">
        <v>4.6111549344375433</v>
      </c>
      <c r="Q2194">
        <v>-4.3490099554271258E-2</v>
      </c>
      <c r="R2194">
        <v>4.455544733044734</v>
      </c>
      <c r="S2194">
        <v>0.9</v>
      </c>
      <c r="T2194">
        <v>0.7</v>
      </c>
      <c r="U2194">
        <v>-6.4309626249536164E-2</v>
      </c>
      <c r="V2194">
        <v>4.2273086562560245</v>
      </c>
    </row>
    <row r="2195" spans="1:22" x14ac:dyDescent="0.45">
      <c r="A2195">
        <v>2008</v>
      </c>
      <c r="B2195">
        <v>6</v>
      </c>
      <c r="C2195" t="s">
        <v>44</v>
      </c>
      <c r="D2195" t="s">
        <v>47</v>
      </c>
      <c r="E2195">
        <v>-14</v>
      </c>
      <c r="F2195">
        <v>-2.4539656295179375</v>
      </c>
      <c r="G2195">
        <v>-14</v>
      </c>
      <c r="H2195">
        <v>-4.5</v>
      </c>
      <c r="I2195">
        <v>2.0460343704820625</v>
      </c>
      <c r="J2195">
        <v>-9.5</v>
      </c>
      <c r="K2195">
        <v>0</v>
      </c>
      <c r="L2195">
        <v>4.732856288448394</v>
      </c>
      <c r="M2195">
        <v>1</v>
      </c>
      <c r="N2195">
        <v>0.6</v>
      </c>
      <c r="O2195">
        <v>3.0703759112803753E-2</v>
      </c>
      <c r="P2195">
        <v>3.9513487149245661</v>
      </c>
      <c r="Q2195">
        <v>-0.11201548837733519</v>
      </c>
      <c r="R2195">
        <v>4.6857633248394119</v>
      </c>
      <c r="S2195">
        <v>1.4</v>
      </c>
      <c r="T2195">
        <v>0.7</v>
      </c>
      <c r="U2195">
        <v>-0.12992333448707988</v>
      </c>
      <c r="V2195">
        <v>4.0925494855386164</v>
      </c>
    </row>
    <row r="2196" spans="1:22" x14ac:dyDescent="0.45">
      <c r="A2196">
        <v>2008</v>
      </c>
      <c r="B2196">
        <v>6</v>
      </c>
      <c r="C2196" t="s">
        <v>26</v>
      </c>
      <c r="D2196" t="s">
        <v>34</v>
      </c>
      <c r="E2196">
        <v>20</v>
      </c>
      <c r="F2196">
        <v>-0.1357185703619499</v>
      </c>
      <c r="G2196">
        <v>20</v>
      </c>
      <c r="H2196">
        <v>6</v>
      </c>
      <c r="I2196">
        <v>-6.1357185703619503</v>
      </c>
      <c r="J2196">
        <v>14</v>
      </c>
      <c r="K2196">
        <v>0</v>
      </c>
      <c r="L2196">
        <v>4.5273748473748476</v>
      </c>
      <c r="M2196">
        <v>0.5</v>
      </c>
      <c r="N2196">
        <v>0.6</v>
      </c>
      <c r="O2196">
        <v>0.10041451157377271</v>
      </c>
      <c r="P2196">
        <v>4.4908962414641937</v>
      </c>
      <c r="Q2196">
        <v>2.2579250828555317E-2</v>
      </c>
      <c r="R2196">
        <v>4.1465996890262442</v>
      </c>
      <c r="S2196">
        <v>0.6</v>
      </c>
      <c r="T2196">
        <v>0.8</v>
      </c>
      <c r="U2196">
        <v>-1.5193627997743247E-2</v>
      </c>
      <c r="V2196">
        <v>4.2985792589053462</v>
      </c>
    </row>
    <row r="2197" spans="1:22" x14ac:dyDescent="0.45">
      <c r="A2197">
        <v>2008</v>
      </c>
      <c r="B2197">
        <v>6</v>
      </c>
      <c r="C2197" t="s">
        <v>37</v>
      </c>
      <c r="D2197" t="s">
        <v>31</v>
      </c>
      <c r="E2197">
        <v>21</v>
      </c>
      <c r="F2197">
        <v>-1.5225986783275161</v>
      </c>
      <c r="G2197">
        <v>21</v>
      </c>
      <c r="H2197">
        <v>-9</v>
      </c>
      <c r="I2197">
        <v>7.4774013216724837</v>
      </c>
      <c r="J2197">
        <v>30</v>
      </c>
      <c r="K2197">
        <v>1</v>
      </c>
      <c r="L2197">
        <v>5.0525506412370991</v>
      </c>
      <c r="M2197">
        <v>1</v>
      </c>
      <c r="N2197">
        <v>0.6</v>
      </c>
      <c r="O2197">
        <v>3.2795170773012985E-2</v>
      </c>
      <c r="P2197">
        <v>3.796996278575226</v>
      </c>
      <c r="Q2197">
        <v>-9.6599801030541679E-2</v>
      </c>
      <c r="R2197">
        <v>4.2905626621624737</v>
      </c>
      <c r="S2197">
        <v>0.5</v>
      </c>
      <c r="T2197">
        <v>1</v>
      </c>
      <c r="U2197">
        <v>-8.2792638803721161E-2</v>
      </c>
      <c r="V2197">
        <v>4.2810588235294116</v>
      </c>
    </row>
    <row r="2198" spans="1:22" x14ac:dyDescent="0.45">
      <c r="A2198">
        <v>2008</v>
      </c>
      <c r="B2198">
        <v>7</v>
      </c>
      <c r="C2198" t="s">
        <v>34</v>
      </c>
      <c r="D2198" t="s">
        <v>27</v>
      </c>
      <c r="E2198">
        <v>9</v>
      </c>
      <c r="F2198">
        <v>1.6116576579223971</v>
      </c>
      <c r="G2198">
        <v>9</v>
      </c>
      <c r="H2198">
        <v>-1</v>
      </c>
      <c r="I2198">
        <v>2.6116576579223971</v>
      </c>
      <c r="J2198">
        <v>10</v>
      </c>
      <c r="K2198">
        <v>1</v>
      </c>
      <c r="L2198">
        <v>3.9918009274163366</v>
      </c>
      <c r="M2198">
        <v>0.6</v>
      </c>
      <c r="N2198">
        <v>0.7</v>
      </c>
      <c r="O2198">
        <v>-2.2760137868754562E-3</v>
      </c>
      <c r="P2198">
        <v>4.2185792589053461</v>
      </c>
      <c r="Q2198">
        <v>-0.11985515522685997</v>
      </c>
      <c r="R2198">
        <v>4.6883936925647447</v>
      </c>
      <c r="S2198">
        <v>0.7</v>
      </c>
      <c r="T2198">
        <v>0.2</v>
      </c>
      <c r="U2198">
        <v>-6.0958514925016138E-2</v>
      </c>
      <c r="V2198">
        <v>4.0402547522275878</v>
      </c>
    </row>
    <row r="2199" spans="1:22" x14ac:dyDescent="0.45">
      <c r="A2199">
        <v>2008</v>
      </c>
      <c r="B2199">
        <v>7</v>
      </c>
      <c r="C2199" t="s">
        <v>49</v>
      </c>
      <c r="D2199" t="s">
        <v>29</v>
      </c>
      <c r="E2199">
        <v>23</v>
      </c>
      <c r="F2199">
        <v>9.1135682972118159E-2</v>
      </c>
      <c r="G2199">
        <v>23</v>
      </c>
      <c r="H2199">
        <v>3</v>
      </c>
      <c r="I2199">
        <v>-2.9088643170278816</v>
      </c>
      <c r="J2199">
        <v>20</v>
      </c>
      <c r="K2199">
        <v>0</v>
      </c>
      <c r="L2199">
        <v>3.9669952401250357</v>
      </c>
      <c r="M2199">
        <v>1.1000000000000001</v>
      </c>
      <c r="N2199">
        <v>0.5</v>
      </c>
      <c r="O2199">
        <v>0.1038924160223192</v>
      </c>
      <c r="P2199">
        <v>5.0089621489621488</v>
      </c>
      <c r="Q2199">
        <v>-6.0961181477138929E-2</v>
      </c>
      <c r="R2199">
        <v>3.8403856424654386</v>
      </c>
      <c r="S2199">
        <v>0.7</v>
      </c>
      <c r="T2199">
        <v>0.4</v>
      </c>
      <c r="U2199">
        <v>-3.9568458907892748E-2</v>
      </c>
      <c r="V2199">
        <v>3.7434502428667189</v>
      </c>
    </row>
    <row r="2200" spans="1:22" x14ac:dyDescent="0.45">
      <c r="A2200">
        <v>2008</v>
      </c>
      <c r="B2200">
        <v>7</v>
      </c>
      <c r="C2200" t="s">
        <v>35</v>
      </c>
      <c r="D2200" t="s">
        <v>24</v>
      </c>
      <c r="E2200">
        <v>7</v>
      </c>
      <c r="F2200">
        <v>2.3327729834269046</v>
      </c>
      <c r="G2200">
        <v>7</v>
      </c>
      <c r="H2200">
        <v>3</v>
      </c>
      <c r="I2200">
        <v>-0.66722701657309536</v>
      </c>
      <c r="J2200">
        <v>4</v>
      </c>
      <c r="K2200">
        <v>0</v>
      </c>
      <c r="L2200">
        <v>4.4603159296843504</v>
      </c>
      <c r="M2200">
        <v>1.3</v>
      </c>
      <c r="N2200">
        <v>0.6</v>
      </c>
      <c r="O2200">
        <v>-0.18846587078826232</v>
      </c>
      <c r="P2200">
        <v>2.9969993894993898</v>
      </c>
      <c r="Q2200">
        <v>-0.13821230667854012</v>
      </c>
      <c r="R2200">
        <v>3.526509984758067</v>
      </c>
      <c r="S2200">
        <v>0.8</v>
      </c>
      <c r="T2200">
        <v>0.4</v>
      </c>
      <c r="U2200">
        <v>-0.13702321430382167</v>
      </c>
      <c r="V2200">
        <v>3.9981430862552152</v>
      </c>
    </row>
    <row r="2201" spans="1:22" x14ac:dyDescent="0.45">
      <c r="A2201">
        <v>2008</v>
      </c>
      <c r="B2201">
        <v>7</v>
      </c>
      <c r="C2201" t="s">
        <v>41</v>
      </c>
      <c r="D2201" t="s">
        <v>40</v>
      </c>
      <c r="E2201">
        <v>-28</v>
      </c>
      <c r="F2201">
        <v>-1.2107007403344348</v>
      </c>
      <c r="G2201">
        <v>-28</v>
      </c>
      <c r="H2201">
        <v>-9</v>
      </c>
      <c r="I2201">
        <v>7.7892992596655652</v>
      </c>
      <c r="J2201">
        <v>-19</v>
      </c>
      <c r="K2201">
        <v>0</v>
      </c>
      <c r="L2201">
        <v>3.9091374480826806</v>
      </c>
      <c r="M2201">
        <v>0.9</v>
      </c>
      <c r="N2201">
        <v>0.4</v>
      </c>
      <c r="O2201">
        <v>-6.2590242866172232E-3</v>
      </c>
      <c r="P2201">
        <v>3.8058130132394838</v>
      </c>
      <c r="Q2201">
        <v>-1.3508390539330228E-2</v>
      </c>
      <c r="R2201">
        <v>3.5808323126821584</v>
      </c>
      <c r="S2201">
        <v>0.9</v>
      </c>
      <c r="T2201">
        <v>0.8</v>
      </c>
      <c r="U2201">
        <v>-0.16587844414167019</v>
      </c>
      <c r="V2201">
        <v>4.4351069639144747</v>
      </c>
    </row>
    <row r="2202" spans="1:22" x14ac:dyDescent="0.45">
      <c r="A2202">
        <v>2008</v>
      </c>
      <c r="B2202">
        <v>7</v>
      </c>
      <c r="C2202" t="s">
        <v>30</v>
      </c>
      <c r="D2202" t="s">
        <v>38</v>
      </c>
      <c r="E2202">
        <v>-24</v>
      </c>
      <c r="F2202">
        <v>-10.388037540073189</v>
      </c>
      <c r="G2202">
        <v>-24</v>
      </c>
      <c r="H2202">
        <v>-9</v>
      </c>
      <c r="I2202">
        <v>-1.3880375400731886</v>
      </c>
      <c r="J2202">
        <v>-15</v>
      </c>
      <c r="K2202">
        <v>1</v>
      </c>
      <c r="L2202">
        <v>3.9185913082594999</v>
      </c>
      <c r="M2202">
        <v>0.7</v>
      </c>
      <c r="N2202">
        <v>0.7</v>
      </c>
      <c r="O2202">
        <v>-2.9816249095520653E-2</v>
      </c>
      <c r="P2202">
        <v>4.2402100967428717</v>
      </c>
      <c r="Q2202">
        <v>-0.16510807518268433</v>
      </c>
      <c r="R2202">
        <v>3.5653106250474673</v>
      </c>
      <c r="S2202">
        <v>0.8</v>
      </c>
      <c r="T2202">
        <v>0.9</v>
      </c>
      <c r="U2202">
        <v>-0.3038442263365756</v>
      </c>
      <c r="V2202">
        <v>5.1015111610480508</v>
      </c>
    </row>
    <row r="2203" spans="1:22" x14ac:dyDescent="0.45">
      <c r="A2203">
        <v>2008</v>
      </c>
      <c r="B2203">
        <v>7</v>
      </c>
      <c r="C2203" t="s">
        <v>50</v>
      </c>
      <c r="D2203" t="s">
        <v>22</v>
      </c>
      <c r="E2203">
        <v>-14</v>
      </c>
      <c r="F2203">
        <v>0.4759163826043733</v>
      </c>
      <c r="G2203">
        <v>-14</v>
      </c>
      <c r="H2203">
        <v>3</v>
      </c>
      <c r="I2203">
        <v>-2.5240836173956267</v>
      </c>
      <c r="J2203">
        <v>-17</v>
      </c>
      <c r="K2203">
        <v>1</v>
      </c>
      <c r="L2203">
        <v>4.2313594838265445</v>
      </c>
      <c r="M2203">
        <v>1.2</v>
      </c>
      <c r="N2203">
        <v>0.8</v>
      </c>
      <c r="O2203">
        <v>-0.1438600042424259</v>
      </c>
      <c r="P2203">
        <v>3.3101452726839726</v>
      </c>
      <c r="Q2203">
        <v>-4.3604417771438114E-2</v>
      </c>
      <c r="R2203">
        <v>3.6598015873015877</v>
      </c>
      <c r="S2203">
        <v>1.3</v>
      </c>
      <c r="T2203">
        <v>0.3</v>
      </c>
      <c r="U2203">
        <v>-5.3571323287379312E-2</v>
      </c>
      <c r="V2203">
        <v>4.5262193169149691</v>
      </c>
    </row>
    <row r="2204" spans="1:22" x14ac:dyDescent="0.45">
      <c r="A2204">
        <v>2008</v>
      </c>
      <c r="B2204">
        <v>7</v>
      </c>
      <c r="C2204" t="s">
        <v>47</v>
      </c>
      <c r="D2204" t="s">
        <v>37</v>
      </c>
      <c r="E2204">
        <v>12</v>
      </c>
      <c r="F2204">
        <v>6.8108119994827669</v>
      </c>
      <c r="G2204">
        <v>12</v>
      </c>
      <c r="H2204">
        <v>10</v>
      </c>
      <c r="I2204">
        <v>-3.1891880005172331</v>
      </c>
      <c r="J2204">
        <v>2</v>
      </c>
      <c r="K2204">
        <v>0</v>
      </c>
      <c r="L2204">
        <v>4.9493996884757756</v>
      </c>
      <c r="M2204">
        <v>1.2</v>
      </c>
      <c r="N2204">
        <v>0.6</v>
      </c>
      <c r="O2204">
        <v>-7.4618440391881619E-2</v>
      </c>
      <c r="P2204">
        <v>4.2794542474433772</v>
      </c>
      <c r="Q2204">
        <v>8.077452630441531E-4</v>
      </c>
      <c r="R2204">
        <v>5.29960946476651</v>
      </c>
      <c r="S2204">
        <v>1</v>
      </c>
      <c r="T2204">
        <v>0.6</v>
      </c>
      <c r="U2204">
        <v>3.8246765939347338E-2</v>
      </c>
      <c r="V2204">
        <v>3.9666932482721955</v>
      </c>
    </row>
    <row r="2205" spans="1:22" x14ac:dyDescent="0.45">
      <c r="A2205">
        <v>2008</v>
      </c>
      <c r="B2205">
        <v>7</v>
      </c>
      <c r="C2205" t="s">
        <v>23</v>
      </c>
      <c r="D2205" t="s">
        <v>51</v>
      </c>
      <c r="E2205">
        <v>20</v>
      </c>
      <c r="F2205">
        <v>-3.7610281462802333</v>
      </c>
      <c r="G2205">
        <v>20</v>
      </c>
      <c r="H2205">
        <v>-9</v>
      </c>
      <c r="I2205">
        <v>5.2389718537197663</v>
      </c>
      <c r="J2205">
        <v>29</v>
      </c>
      <c r="K2205">
        <v>1</v>
      </c>
      <c r="L2205">
        <v>4.1768706816059753</v>
      </c>
      <c r="M2205">
        <v>1.2</v>
      </c>
      <c r="N2205">
        <v>0.8</v>
      </c>
      <c r="O2205">
        <v>-2.9759123490052792E-2</v>
      </c>
      <c r="P2205">
        <v>3.9755125130860427</v>
      </c>
      <c r="Q2205">
        <v>1.570211123607829E-2</v>
      </c>
      <c r="R2205">
        <v>3.7749698797934093</v>
      </c>
      <c r="S2205">
        <v>0.8</v>
      </c>
      <c r="T2205">
        <v>0.3</v>
      </c>
      <c r="U2205">
        <v>-0.15360948965325866</v>
      </c>
      <c r="V2205">
        <v>4.7118663500242448</v>
      </c>
    </row>
    <row r="2206" spans="1:22" x14ac:dyDescent="0.45">
      <c r="A2206">
        <v>2008</v>
      </c>
      <c r="B2206">
        <v>7</v>
      </c>
      <c r="C2206" t="s">
        <v>25</v>
      </c>
      <c r="D2206" t="s">
        <v>53</v>
      </c>
      <c r="E2206">
        <v>7</v>
      </c>
      <c r="F2206">
        <v>7.9741609714633093</v>
      </c>
      <c r="G2206">
        <v>7</v>
      </c>
      <c r="H2206">
        <v>11</v>
      </c>
      <c r="I2206">
        <v>-3.0258390285366907</v>
      </c>
      <c r="J2206">
        <v>-4</v>
      </c>
      <c r="K2206">
        <v>1</v>
      </c>
      <c r="L2206">
        <v>3.8901326232247286</v>
      </c>
      <c r="M2206">
        <v>0.6</v>
      </c>
      <c r="N2206">
        <v>0.9</v>
      </c>
      <c r="O2206">
        <v>-0.1531427221461685</v>
      </c>
      <c r="P2206">
        <v>5.5617839697487863</v>
      </c>
      <c r="Q2206">
        <v>0.16482804606521198</v>
      </c>
      <c r="R2206">
        <v>4.2012001951810474</v>
      </c>
      <c r="S2206">
        <v>0.7</v>
      </c>
      <c r="T2206">
        <v>0.8</v>
      </c>
      <c r="U2206">
        <v>1.9774456679020547E-2</v>
      </c>
      <c r="V2206">
        <v>4.4781534647457573</v>
      </c>
    </row>
    <row r="2207" spans="1:22" x14ac:dyDescent="0.45">
      <c r="A2207">
        <v>2008</v>
      </c>
      <c r="B2207">
        <v>7</v>
      </c>
      <c r="C2207" t="s">
        <v>33</v>
      </c>
      <c r="D2207" t="s">
        <v>46</v>
      </c>
      <c r="E2207">
        <v>20</v>
      </c>
      <c r="F2207">
        <v>0.68736473257702524</v>
      </c>
      <c r="G2207">
        <v>20</v>
      </c>
      <c r="H2207">
        <v>-1</v>
      </c>
      <c r="I2207">
        <v>1.6873647325770254</v>
      </c>
      <c r="J2207">
        <v>21</v>
      </c>
      <c r="K2207">
        <v>1</v>
      </c>
      <c r="L2207">
        <v>3.678054752265278</v>
      </c>
      <c r="M2207">
        <v>0.3</v>
      </c>
      <c r="N2207">
        <v>0.4</v>
      </c>
      <c r="O2207">
        <v>0.11373325326860569</v>
      </c>
      <c r="P2207">
        <v>4.3692460528585562</v>
      </c>
      <c r="Q2207">
        <v>-5.7899774683713122E-2</v>
      </c>
      <c r="R2207">
        <v>4.5240246275463658</v>
      </c>
      <c r="S2207">
        <v>1.3</v>
      </c>
      <c r="T2207">
        <v>0.4</v>
      </c>
      <c r="U2207">
        <v>-6.2287853952244443E-5</v>
      </c>
      <c r="V2207">
        <v>4.4174049344375437</v>
      </c>
    </row>
    <row r="2208" spans="1:22" x14ac:dyDescent="0.45">
      <c r="A2208">
        <v>2008</v>
      </c>
      <c r="B2208">
        <v>7</v>
      </c>
      <c r="C2208" t="s">
        <v>32</v>
      </c>
      <c r="D2208" t="s">
        <v>39</v>
      </c>
      <c r="E2208">
        <v>3</v>
      </c>
      <c r="F2208">
        <v>-3.8404091719227305</v>
      </c>
      <c r="G2208">
        <v>3</v>
      </c>
      <c r="H2208">
        <v>-3</v>
      </c>
      <c r="I2208">
        <v>-0.84040917192273046</v>
      </c>
      <c r="J2208">
        <v>6</v>
      </c>
      <c r="K2208">
        <v>0</v>
      </c>
      <c r="L2208">
        <v>3.9369615797223814</v>
      </c>
      <c r="M2208">
        <v>0.9</v>
      </c>
      <c r="N2208">
        <v>0.9</v>
      </c>
      <c r="O2208">
        <v>-0.1438632002805631</v>
      </c>
      <c r="P2208">
        <v>3.1089610243557617</v>
      </c>
      <c r="Q2208">
        <v>-0.16395362813828948</v>
      </c>
      <c r="R2208">
        <v>4.2762552616465657</v>
      </c>
      <c r="S2208">
        <v>1.3</v>
      </c>
      <c r="T2208">
        <v>0.8</v>
      </c>
      <c r="U2208">
        <v>-0.21917374687368923</v>
      </c>
      <c r="V2208">
        <v>4.0359088737349609</v>
      </c>
    </row>
    <row r="2209" spans="1:22" x14ac:dyDescent="0.45">
      <c r="A2209">
        <v>2008</v>
      </c>
      <c r="B2209">
        <v>7</v>
      </c>
      <c r="C2209" t="s">
        <v>31</v>
      </c>
      <c r="D2209" t="s">
        <v>45</v>
      </c>
      <c r="E2209">
        <v>3</v>
      </c>
      <c r="F2209">
        <v>5.0083391628772969</v>
      </c>
      <c r="G2209">
        <v>3</v>
      </c>
      <c r="H2209">
        <v>7</v>
      </c>
      <c r="I2209">
        <v>-1.9916608371227031</v>
      </c>
      <c r="J2209">
        <v>-4</v>
      </c>
      <c r="K2209">
        <v>1</v>
      </c>
      <c r="L2209">
        <v>4.2769262985261101</v>
      </c>
      <c r="M2209">
        <v>0.5</v>
      </c>
      <c r="N2209">
        <v>0.9</v>
      </c>
      <c r="O2209">
        <v>-3.1690442771892369E-2</v>
      </c>
      <c r="P2209">
        <v>4.457529411764706</v>
      </c>
      <c r="Q2209">
        <v>-6.5307456213345022E-2</v>
      </c>
      <c r="R2209">
        <v>4.1821459694989098</v>
      </c>
      <c r="S2209">
        <v>0.8</v>
      </c>
      <c r="T2209">
        <v>0</v>
      </c>
      <c r="U2209">
        <v>-3.4712187518745552E-2</v>
      </c>
      <c r="V2209">
        <v>3.3470038621509213</v>
      </c>
    </row>
    <row r="2210" spans="1:22" x14ac:dyDescent="0.45">
      <c r="A2210">
        <v>2008</v>
      </c>
      <c r="B2210">
        <v>7</v>
      </c>
      <c r="C2210" t="s">
        <v>43</v>
      </c>
      <c r="D2210" t="s">
        <v>42</v>
      </c>
      <c r="E2210">
        <v>10</v>
      </c>
      <c r="F2210">
        <v>3.7588091749508585</v>
      </c>
      <c r="G2210">
        <v>10</v>
      </c>
      <c r="H2210">
        <v>10.5</v>
      </c>
      <c r="I2210">
        <v>-6.7411908250491415</v>
      </c>
      <c r="J2210">
        <v>-0.5</v>
      </c>
      <c r="K2210">
        <v>1</v>
      </c>
      <c r="L2210">
        <v>4.0417947330447337</v>
      </c>
      <c r="M2210">
        <v>0.8</v>
      </c>
      <c r="N2210">
        <v>0.6</v>
      </c>
      <c r="O2210">
        <v>-8.6294554907737714E-2</v>
      </c>
      <c r="P2210">
        <v>4.1280359289832971</v>
      </c>
      <c r="Q2210">
        <v>-4.3071736428465499E-2</v>
      </c>
      <c r="R2210">
        <v>4.3220382242678257</v>
      </c>
      <c r="S2210">
        <v>0.6</v>
      </c>
      <c r="T2210">
        <v>0.4</v>
      </c>
      <c r="U2210">
        <v>-0.10271127170829378</v>
      </c>
      <c r="V2210">
        <v>3.8587022145381278</v>
      </c>
    </row>
    <row r="2211" spans="1:22" x14ac:dyDescent="0.45">
      <c r="A2211">
        <v>2008</v>
      </c>
      <c r="B2211">
        <v>7</v>
      </c>
      <c r="C2211" t="s">
        <v>52</v>
      </c>
      <c r="D2211" t="s">
        <v>26</v>
      </c>
      <c r="E2211">
        <v>34</v>
      </c>
      <c r="F2211">
        <v>1.1317083092916871</v>
      </c>
      <c r="G2211">
        <v>34</v>
      </c>
      <c r="H2211">
        <v>3</v>
      </c>
      <c r="I2211">
        <v>-1.8682916907083129</v>
      </c>
      <c r="J2211">
        <v>31</v>
      </c>
      <c r="K2211">
        <v>0</v>
      </c>
      <c r="L2211">
        <v>5.0779644203219041</v>
      </c>
      <c r="M2211">
        <v>0.8</v>
      </c>
      <c r="N2211">
        <v>0.5</v>
      </c>
      <c r="O2211">
        <v>0.12168003833137375</v>
      </c>
      <c r="P2211">
        <v>4.9922104001899399</v>
      </c>
      <c r="Q2211">
        <v>-1.0747030941331479E-2</v>
      </c>
      <c r="R2211">
        <v>4.4173748473748482</v>
      </c>
      <c r="S2211">
        <v>0.5</v>
      </c>
      <c r="T2211">
        <v>0.7</v>
      </c>
      <c r="U2211">
        <v>7.4352045142238296E-2</v>
      </c>
      <c r="V2211">
        <v>4.646974672836742</v>
      </c>
    </row>
    <row r="2212" spans="1:22" x14ac:dyDescent="0.45">
      <c r="A2212">
        <v>2008</v>
      </c>
      <c r="B2212">
        <v>8</v>
      </c>
      <c r="C2212" t="s">
        <v>39</v>
      </c>
      <c r="D2212" t="s">
        <v>50</v>
      </c>
      <c r="E2212">
        <v>19</v>
      </c>
      <c r="F2212">
        <v>6.5948542904074374</v>
      </c>
      <c r="G2212">
        <v>19</v>
      </c>
      <c r="H2212">
        <v>9</v>
      </c>
      <c r="I2212">
        <v>-2.4051457095925626</v>
      </c>
      <c r="J2212">
        <v>10</v>
      </c>
      <c r="K2212">
        <v>0</v>
      </c>
      <c r="L2212">
        <v>4.2612202966116</v>
      </c>
      <c r="M2212">
        <v>1</v>
      </c>
      <c r="N2212">
        <v>0.8</v>
      </c>
      <c r="O2212">
        <v>-0.20835664669089232</v>
      </c>
      <c r="P2212">
        <v>4.5284088737349606</v>
      </c>
      <c r="Q2212">
        <v>5.7205313536392612E-2</v>
      </c>
      <c r="R2212">
        <v>4.1229850995900907</v>
      </c>
      <c r="S2212">
        <v>1.3</v>
      </c>
      <c r="T2212">
        <v>0.8</v>
      </c>
      <c r="U2212">
        <v>-0.17478050145179194</v>
      </c>
      <c r="V2212">
        <v>3.287689132333095</v>
      </c>
    </row>
    <row r="2213" spans="1:22" x14ac:dyDescent="0.45">
      <c r="A2213">
        <v>2008</v>
      </c>
      <c r="B2213">
        <v>8</v>
      </c>
      <c r="C2213" t="s">
        <v>36</v>
      </c>
      <c r="D2213" t="s">
        <v>29</v>
      </c>
      <c r="E2213">
        <v>4</v>
      </c>
      <c r="F2213">
        <v>3.8037372018112561</v>
      </c>
      <c r="G2213">
        <v>4</v>
      </c>
      <c r="H2213">
        <v>5</v>
      </c>
      <c r="I2213">
        <v>-1.1962627981887439</v>
      </c>
      <c r="J2213">
        <v>-1</v>
      </c>
      <c r="K2213">
        <v>1</v>
      </c>
      <c r="L2213">
        <v>3.7600642416317478</v>
      </c>
      <c r="M2213">
        <v>1.1000000000000001</v>
      </c>
      <c r="N2213">
        <v>0.8</v>
      </c>
      <c r="O2213">
        <v>5.1240840770801502E-2</v>
      </c>
      <c r="P2213">
        <v>3.9506146304675718</v>
      </c>
      <c r="Q2213">
        <v>-5.4901411267446146E-2</v>
      </c>
      <c r="R2213">
        <v>3.9812947333745292</v>
      </c>
      <c r="S2213">
        <v>0.6</v>
      </c>
      <c r="T2213">
        <v>0.4</v>
      </c>
      <c r="U2213">
        <v>1.2784659932706688E-2</v>
      </c>
      <c r="V2213">
        <v>4.0521458950406322</v>
      </c>
    </row>
    <row r="2214" spans="1:22" x14ac:dyDescent="0.45">
      <c r="A2214">
        <v>2008</v>
      </c>
      <c r="B2214">
        <v>8</v>
      </c>
      <c r="C2214" t="s">
        <v>42</v>
      </c>
      <c r="D2214" t="s">
        <v>23</v>
      </c>
      <c r="E2214">
        <v>4</v>
      </c>
      <c r="F2214">
        <v>2.3576120090681023</v>
      </c>
      <c r="G2214">
        <v>4</v>
      </c>
      <c r="H2214">
        <v>1</v>
      </c>
      <c r="I2214">
        <v>1.3576120090681023</v>
      </c>
      <c r="J2214">
        <v>3</v>
      </c>
      <c r="K2214">
        <v>1</v>
      </c>
      <c r="L2214">
        <v>4.1227071205888954</v>
      </c>
      <c r="M2214">
        <v>0.6</v>
      </c>
      <c r="N2214">
        <v>0.4</v>
      </c>
      <c r="O2214">
        <v>-8.2691984888116438E-2</v>
      </c>
      <c r="P2214">
        <v>4.1565654624013764</v>
      </c>
      <c r="Q2214">
        <v>-0.23688124901656646</v>
      </c>
      <c r="R2214">
        <v>4.1697278244631182</v>
      </c>
      <c r="S2214">
        <v>1.3</v>
      </c>
      <c r="T2214">
        <v>1</v>
      </c>
      <c r="U2214">
        <v>-6.3661702580483107E-2</v>
      </c>
      <c r="V2214">
        <v>4.1005125130860431</v>
      </c>
    </row>
    <row r="2215" spans="1:22" x14ac:dyDescent="0.45">
      <c r="A2215">
        <v>2008</v>
      </c>
      <c r="B2215">
        <v>8</v>
      </c>
      <c r="C2215" t="s">
        <v>45</v>
      </c>
      <c r="D2215" t="s">
        <v>25</v>
      </c>
      <c r="E2215">
        <v>-8</v>
      </c>
      <c r="F2215">
        <v>-8.7944884659328544</v>
      </c>
      <c r="G2215">
        <v>-8</v>
      </c>
      <c r="H2215">
        <v>-7</v>
      </c>
      <c r="I2215">
        <v>-1.7944884659328544</v>
      </c>
      <c r="J2215">
        <v>-1</v>
      </c>
      <c r="K2215">
        <v>1</v>
      </c>
      <c r="L2215">
        <v>4.4449664823194235</v>
      </c>
      <c r="M2215">
        <v>0.8</v>
      </c>
      <c r="N2215">
        <v>0</v>
      </c>
      <c r="O2215">
        <v>-2.5334733410460115E-2</v>
      </c>
      <c r="P2215">
        <v>3.5191400850611374</v>
      </c>
      <c r="Q2215">
        <v>-0.14691087554880872</v>
      </c>
      <c r="R2215">
        <v>4.3567992898913959</v>
      </c>
      <c r="S2215">
        <v>0.6</v>
      </c>
      <c r="T2215">
        <v>0.9</v>
      </c>
      <c r="U2215">
        <v>-0.18049510030081384</v>
      </c>
      <c r="V2215">
        <v>5.4379744459392629</v>
      </c>
    </row>
    <row r="2216" spans="1:22" x14ac:dyDescent="0.45">
      <c r="A2216">
        <v>2008</v>
      </c>
      <c r="B2216">
        <v>8</v>
      </c>
      <c r="C2216" t="s">
        <v>27</v>
      </c>
      <c r="D2216" t="s">
        <v>22</v>
      </c>
      <c r="E2216">
        <v>9</v>
      </c>
      <c r="F2216">
        <v>0.12179823950573347</v>
      </c>
      <c r="G2216">
        <v>9</v>
      </c>
      <c r="H2216">
        <v>1</v>
      </c>
      <c r="I2216">
        <v>-0.87820176049426657</v>
      </c>
      <c r="J2216">
        <v>8</v>
      </c>
      <c r="K2216">
        <v>0</v>
      </c>
      <c r="L2216">
        <v>4.4550603592314122</v>
      </c>
      <c r="M2216">
        <v>0.6</v>
      </c>
      <c r="N2216">
        <v>0.2</v>
      </c>
      <c r="O2216">
        <v>-2.4819268355343389E-2</v>
      </c>
      <c r="P2216">
        <v>4.2186097305825658</v>
      </c>
      <c r="Q2216">
        <v>-5.3322548200252395E-2</v>
      </c>
      <c r="R2216">
        <v>3.7368692564745194</v>
      </c>
      <c r="S2216">
        <v>1</v>
      </c>
      <c r="T2216">
        <v>0.3</v>
      </c>
      <c r="U2216">
        <v>2.9686118775121327E-3</v>
      </c>
      <c r="V2216">
        <v>4.6094491305795655</v>
      </c>
    </row>
    <row r="2217" spans="1:22" x14ac:dyDescent="0.45">
      <c r="A2217">
        <v>2008</v>
      </c>
      <c r="B2217">
        <v>8</v>
      </c>
      <c r="C2217" t="s">
        <v>51</v>
      </c>
      <c r="D2217" t="s">
        <v>26</v>
      </c>
      <c r="E2217">
        <v>7</v>
      </c>
      <c r="F2217">
        <v>9.2835826996829081</v>
      </c>
      <c r="G2217">
        <v>7</v>
      </c>
      <c r="H2217">
        <v>9</v>
      </c>
      <c r="I2217">
        <v>0.28358269968290806</v>
      </c>
      <c r="J2217">
        <v>-2</v>
      </c>
      <c r="K2217">
        <v>0</v>
      </c>
      <c r="L2217">
        <v>4.188858768682298</v>
      </c>
      <c r="M2217">
        <v>0.8</v>
      </c>
      <c r="N2217">
        <v>0.2</v>
      </c>
      <c r="O2217">
        <v>-0.14363042078359209</v>
      </c>
      <c r="P2217">
        <v>4.6964817346396295</v>
      </c>
      <c r="Q2217">
        <v>3.7117505883838595E-2</v>
      </c>
      <c r="R2217">
        <v>4.805946275946277</v>
      </c>
      <c r="S2217">
        <v>0.5</v>
      </c>
      <c r="T2217">
        <v>0.7</v>
      </c>
      <c r="U2217">
        <v>7.7528545172838942E-2</v>
      </c>
      <c r="V2217">
        <v>4.5031965618922145</v>
      </c>
    </row>
    <row r="2218" spans="1:22" x14ac:dyDescent="0.45">
      <c r="A2218">
        <v>2008</v>
      </c>
      <c r="B2218">
        <v>8</v>
      </c>
      <c r="C2218" t="s">
        <v>34</v>
      </c>
      <c r="D2218" t="s">
        <v>49</v>
      </c>
      <c r="E2218">
        <v>5</v>
      </c>
      <c r="F2218">
        <v>2.2684831641167396</v>
      </c>
      <c r="G2218">
        <v>5</v>
      </c>
      <c r="H2218">
        <v>-3</v>
      </c>
      <c r="I2218">
        <v>5.2684831641167396</v>
      </c>
      <c r="J2218">
        <v>8</v>
      </c>
      <c r="K2218">
        <v>1</v>
      </c>
      <c r="L2218">
        <v>3.916934617255909</v>
      </c>
      <c r="M2218">
        <v>0.7</v>
      </c>
      <c r="N2218">
        <v>0.4</v>
      </c>
      <c r="O2218">
        <v>7.7948364816655041E-2</v>
      </c>
      <c r="P2218">
        <v>4.2490140415140418</v>
      </c>
      <c r="Q2218">
        <v>-7.553498002200465E-2</v>
      </c>
      <c r="R2218">
        <v>3.9964070048309184</v>
      </c>
      <c r="S2218">
        <v>1.2</v>
      </c>
      <c r="T2218">
        <v>0.6</v>
      </c>
      <c r="U2218">
        <v>5.0732447105729751E-2</v>
      </c>
      <c r="V2218">
        <v>5.2834376734376729</v>
      </c>
    </row>
    <row r="2219" spans="1:22" x14ac:dyDescent="0.45">
      <c r="A2219">
        <v>2008</v>
      </c>
      <c r="B2219">
        <v>8</v>
      </c>
      <c r="C2219" t="s">
        <v>38</v>
      </c>
      <c r="D2219" t="s">
        <v>32</v>
      </c>
      <c r="E2219">
        <v>4</v>
      </c>
      <c r="F2219">
        <v>11.500187742626036</v>
      </c>
      <c r="G2219">
        <v>4</v>
      </c>
      <c r="H2219">
        <v>14</v>
      </c>
      <c r="I2219">
        <v>-2.4998122573739643</v>
      </c>
      <c r="J2219">
        <v>-10</v>
      </c>
      <c r="K2219">
        <v>1</v>
      </c>
      <c r="L2219">
        <v>3.3853106250474676</v>
      </c>
      <c r="M2219">
        <v>0.8</v>
      </c>
      <c r="N2219">
        <v>0.8</v>
      </c>
      <c r="O2219">
        <v>-0.32092118565150651</v>
      </c>
      <c r="P2219">
        <v>5.0654487828804093</v>
      </c>
      <c r="Q2219">
        <v>6.007001225834889E-2</v>
      </c>
      <c r="R2219">
        <v>4.3755485362441204</v>
      </c>
      <c r="S2219">
        <v>1</v>
      </c>
      <c r="T2219">
        <v>0.9</v>
      </c>
      <c r="U2219">
        <v>-0.14643780389528546</v>
      </c>
      <c r="V2219">
        <v>3.379090894485631</v>
      </c>
    </row>
    <row r="2220" spans="1:22" x14ac:dyDescent="0.45">
      <c r="A2220">
        <v>2008</v>
      </c>
      <c r="B2220">
        <v>8</v>
      </c>
      <c r="C2220" t="s">
        <v>28</v>
      </c>
      <c r="D2220" t="s">
        <v>44</v>
      </c>
      <c r="E2220">
        <v>13</v>
      </c>
      <c r="F2220">
        <v>6.1064406020957218</v>
      </c>
      <c r="G2220">
        <v>13</v>
      </c>
      <c r="H2220">
        <v>9.5</v>
      </c>
      <c r="I2220">
        <v>-3.3935593979042782</v>
      </c>
      <c r="J2220">
        <v>3.5</v>
      </c>
      <c r="K2220">
        <v>0</v>
      </c>
      <c r="L2220">
        <v>4.5605252356339312</v>
      </c>
      <c r="M2220">
        <v>0.2</v>
      </c>
      <c r="N2220">
        <v>0.6</v>
      </c>
      <c r="O2220">
        <v>-1.6759046970680948E-2</v>
      </c>
      <c r="P2220">
        <v>4.4241364408087671</v>
      </c>
      <c r="Q2220">
        <v>4.9072074277662178E-2</v>
      </c>
      <c r="R2220">
        <v>4.6701369902027796</v>
      </c>
      <c r="S2220">
        <v>1</v>
      </c>
      <c r="T2220">
        <v>0.4</v>
      </c>
      <c r="U2220">
        <v>6.7835198155302437E-2</v>
      </c>
      <c r="V2220">
        <v>3.8594295230053746</v>
      </c>
    </row>
    <row r="2221" spans="1:22" x14ac:dyDescent="0.45">
      <c r="A2221">
        <v>2008</v>
      </c>
      <c r="B2221">
        <v>8</v>
      </c>
      <c r="C2221" t="s">
        <v>40</v>
      </c>
      <c r="D2221" t="s">
        <v>53</v>
      </c>
      <c r="E2221">
        <v>29</v>
      </c>
      <c r="F2221">
        <v>5.9482831188285434</v>
      </c>
      <c r="G2221">
        <v>29</v>
      </c>
      <c r="H2221">
        <v>9</v>
      </c>
      <c r="I2221">
        <v>-3.0517168811714566</v>
      </c>
      <c r="J2221">
        <v>20</v>
      </c>
      <c r="K2221">
        <v>0</v>
      </c>
      <c r="L2221">
        <v>3.367498979348825</v>
      </c>
      <c r="M2221">
        <v>1</v>
      </c>
      <c r="N2221">
        <v>0.6</v>
      </c>
      <c r="O2221">
        <v>-0.18537746836436009</v>
      </c>
      <c r="P2221">
        <v>4.570401081561533</v>
      </c>
      <c r="Q2221">
        <v>-1.6316734119703569E-2</v>
      </c>
      <c r="R2221">
        <v>4.299533528514381</v>
      </c>
      <c r="S2221">
        <v>0.6</v>
      </c>
      <c r="T2221">
        <v>0.8</v>
      </c>
      <c r="U2221">
        <v>5.7773839925432037E-2</v>
      </c>
      <c r="V2221">
        <v>4.4725979091902008</v>
      </c>
    </row>
    <row r="2222" spans="1:22" x14ac:dyDescent="0.45">
      <c r="A2222">
        <v>2008</v>
      </c>
      <c r="B2222">
        <v>8</v>
      </c>
      <c r="C2222" t="s">
        <v>31</v>
      </c>
      <c r="D2222" t="s">
        <v>48</v>
      </c>
      <c r="E2222">
        <v>-6</v>
      </c>
      <c r="F2222">
        <v>7.3795500661910962</v>
      </c>
      <c r="G2222">
        <v>-6</v>
      </c>
      <c r="H2222">
        <v>7</v>
      </c>
      <c r="I2222">
        <v>0.37955006619109621</v>
      </c>
      <c r="J2222">
        <v>-13</v>
      </c>
      <c r="K2222">
        <v>0</v>
      </c>
      <c r="L2222">
        <v>4.3137684037892674</v>
      </c>
      <c r="M2222">
        <v>0.5</v>
      </c>
      <c r="N2222">
        <v>0.7</v>
      </c>
      <c r="O2222">
        <v>-5.0137415591211612E-2</v>
      </c>
      <c r="P2222">
        <v>4.4270165912518857</v>
      </c>
      <c r="Q2222">
        <v>-7.7422314644426254E-2</v>
      </c>
      <c r="R2222">
        <v>4.5535347264723747</v>
      </c>
      <c r="S2222">
        <v>0.3</v>
      </c>
      <c r="T2222">
        <v>0.2</v>
      </c>
      <c r="U2222">
        <v>0.11983695236773258</v>
      </c>
      <c r="V2222">
        <v>4.5553756963224927</v>
      </c>
    </row>
    <row r="2223" spans="1:22" x14ac:dyDescent="0.45">
      <c r="A2223">
        <v>2008</v>
      </c>
      <c r="B2223">
        <v>8</v>
      </c>
      <c r="C2223" t="s">
        <v>37</v>
      </c>
      <c r="D2223" t="s">
        <v>41</v>
      </c>
      <c r="E2223">
        <v>-7</v>
      </c>
      <c r="F2223">
        <v>1.8366062408479513</v>
      </c>
      <c r="G2223">
        <v>-7</v>
      </c>
      <c r="H2223">
        <v>3</v>
      </c>
      <c r="I2223">
        <v>-1.1633937591520487</v>
      </c>
      <c r="J2223">
        <v>-10</v>
      </c>
      <c r="K2223">
        <v>1</v>
      </c>
      <c r="L2223">
        <v>5.2677912829483287</v>
      </c>
      <c r="M2223">
        <v>0.8</v>
      </c>
      <c r="N2223">
        <v>0.4</v>
      </c>
      <c r="O2223">
        <v>8.0149262242920558E-2</v>
      </c>
      <c r="P2223">
        <v>3.7561669324827216</v>
      </c>
      <c r="Q2223">
        <v>-0.10172924426157533</v>
      </c>
      <c r="R2223">
        <v>4.1172606973824006</v>
      </c>
      <c r="S2223">
        <v>1</v>
      </c>
      <c r="T2223">
        <v>0.3</v>
      </c>
      <c r="U2223">
        <v>1.1458872546769014E-2</v>
      </c>
      <c r="V2223">
        <v>3.8278963465728166</v>
      </c>
    </row>
    <row r="2224" spans="1:22" x14ac:dyDescent="0.45">
      <c r="A2224">
        <v>2008</v>
      </c>
      <c r="B2224">
        <v>8</v>
      </c>
      <c r="C2224" t="s">
        <v>43</v>
      </c>
      <c r="D2224" t="s">
        <v>47</v>
      </c>
      <c r="E2224">
        <v>-21</v>
      </c>
      <c r="F2224">
        <v>4.3577421830816654</v>
      </c>
      <c r="G2224">
        <v>-21</v>
      </c>
      <c r="H2224">
        <v>5</v>
      </c>
      <c r="I2224">
        <v>-0.64225781691833461</v>
      </c>
      <c r="J2224">
        <v>-26</v>
      </c>
      <c r="K2224">
        <v>1</v>
      </c>
      <c r="L2224">
        <v>3.9785468697968702</v>
      </c>
      <c r="M2224">
        <v>0.7</v>
      </c>
      <c r="N2224">
        <v>0.6</v>
      </c>
      <c r="O2224">
        <v>-0.13647903621180354</v>
      </c>
      <c r="P2224">
        <v>3.7461137321869584</v>
      </c>
      <c r="Q2224">
        <v>-2.1959231339451497E-2</v>
      </c>
      <c r="R2224">
        <v>4.6556496884757754</v>
      </c>
      <c r="S2224">
        <v>1.1000000000000001</v>
      </c>
      <c r="T2224">
        <v>0.5</v>
      </c>
      <c r="U2224">
        <v>-5.5495376771325919E-2</v>
      </c>
      <c r="V2224">
        <v>4.2021815201706501</v>
      </c>
    </row>
    <row r="2225" spans="1:22" x14ac:dyDescent="0.45">
      <c r="A2225">
        <v>2008</v>
      </c>
      <c r="B2225">
        <v>8</v>
      </c>
      <c r="C2225" t="s">
        <v>33</v>
      </c>
      <c r="D2225" t="s">
        <v>30</v>
      </c>
      <c r="E2225">
        <v>10</v>
      </c>
      <c r="F2225">
        <v>0.69906016996247122</v>
      </c>
      <c r="G2225">
        <v>10</v>
      </c>
      <c r="H2225">
        <v>4</v>
      </c>
      <c r="I2225">
        <v>-3.300939830037529</v>
      </c>
      <c r="J2225">
        <v>6</v>
      </c>
      <c r="K2225">
        <v>0</v>
      </c>
      <c r="L2225">
        <v>3.693769037979564</v>
      </c>
      <c r="M2225">
        <v>0.3</v>
      </c>
      <c r="N2225">
        <v>0.4</v>
      </c>
      <c r="O2225">
        <v>9.3710656945211648E-2</v>
      </c>
      <c r="P2225">
        <v>4.0673998990124023</v>
      </c>
      <c r="Q2225">
        <v>-6.8573546632015522E-2</v>
      </c>
      <c r="R2225">
        <v>3.961183900852093</v>
      </c>
      <c r="S2225">
        <v>0.6</v>
      </c>
      <c r="T2225">
        <v>0.7</v>
      </c>
      <c r="U2225">
        <v>-3.9911065410282304E-2</v>
      </c>
      <c r="V2225">
        <v>4.0252100967428719</v>
      </c>
    </row>
    <row r="2226" spans="1:22" x14ac:dyDescent="0.45">
      <c r="A2226">
        <v>2008</v>
      </c>
      <c r="B2226">
        <v>9</v>
      </c>
      <c r="C2226" t="s">
        <v>32</v>
      </c>
      <c r="D2226" t="s">
        <v>27</v>
      </c>
      <c r="E2226">
        <v>-9</v>
      </c>
      <c r="F2226">
        <v>1.9215173402569732</v>
      </c>
      <c r="G2226">
        <v>-9</v>
      </c>
      <c r="H2226">
        <v>5</v>
      </c>
      <c r="I2226">
        <v>-3.0784826597430266</v>
      </c>
      <c r="J2226">
        <v>-14</v>
      </c>
      <c r="K2226">
        <v>1</v>
      </c>
      <c r="L2226">
        <v>4.4419771076726926</v>
      </c>
      <c r="M2226">
        <v>1</v>
      </c>
      <c r="N2226">
        <v>1</v>
      </c>
      <c r="O2226">
        <v>-9.9643011092978545E-2</v>
      </c>
      <c r="P2226">
        <v>3.2079797833745203</v>
      </c>
      <c r="Q2226">
        <v>-0.10318899652203639</v>
      </c>
      <c r="R2226">
        <v>4.3992342722748905</v>
      </c>
      <c r="S2226">
        <v>0.5</v>
      </c>
      <c r="T2226">
        <v>0.2</v>
      </c>
      <c r="U2226">
        <v>1.0610767581453249E-3</v>
      </c>
      <c r="V2226">
        <v>4.2697208416936769</v>
      </c>
    </row>
    <row r="2227" spans="1:22" x14ac:dyDescent="0.45">
      <c r="A2227">
        <v>2008</v>
      </c>
      <c r="B2227">
        <v>9</v>
      </c>
      <c r="C2227" t="s">
        <v>25</v>
      </c>
      <c r="D2227" t="s">
        <v>24</v>
      </c>
      <c r="E2227">
        <v>4</v>
      </c>
      <c r="F2227">
        <v>8.7690824295647296</v>
      </c>
      <c r="G2227">
        <v>4</v>
      </c>
      <c r="H2227">
        <v>12.5</v>
      </c>
      <c r="I2227">
        <v>-3.7309175704352704</v>
      </c>
      <c r="J2227">
        <v>-8.5</v>
      </c>
      <c r="K2227">
        <v>1</v>
      </c>
      <c r="L2227">
        <v>4.1375685206606265</v>
      </c>
      <c r="M2227">
        <v>0.7</v>
      </c>
      <c r="N2227">
        <v>0.9</v>
      </c>
      <c r="O2227">
        <v>-0.22739591107379203</v>
      </c>
      <c r="P2227">
        <v>5.2828315887964061</v>
      </c>
      <c r="Q2227">
        <v>0.18106717502905129</v>
      </c>
      <c r="R2227">
        <v>3.5403755309765543</v>
      </c>
      <c r="S2227">
        <v>1</v>
      </c>
      <c r="T2227">
        <v>0.4</v>
      </c>
      <c r="U2227">
        <v>-0.12381783226288019</v>
      </c>
      <c r="V2227">
        <v>4.4398097529218816</v>
      </c>
    </row>
    <row r="2228" spans="1:22" x14ac:dyDescent="0.45">
      <c r="A2228">
        <v>2008</v>
      </c>
      <c r="B2228">
        <v>9</v>
      </c>
      <c r="C2228" t="s">
        <v>48</v>
      </c>
      <c r="D2228" t="s">
        <v>40</v>
      </c>
      <c r="E2228">
        <v>2</v>
      </c>
      <c r="F2228">
        <v>-5.126110321509449</v>
      </c>
      <c r="G2228">
        <v>2</v>
      </c>
      <c r="H2228">
        <v>-7</v>
      </c>
      <c r="I2228">
        <v>1.873889678490551</v>
      </c>
      <c r="J2228">
        <v>9</v>
      </c>
      <c r="K2228">
        <v>1</v>
      </c>
      <c r="L2228">
        <v>4.732230378646288</v>
      </c>
      <c r="M2228">
        <v>0.2</v>
      </c>
      <c r="N2228">
        <v>0.2</v>
      </c>
      <c r="O2228">
        <v>0.14188802127771188</v>
      </c>
      <c r="P2228">
        <v>4.6586224495692461</v>
      </c>
      <c r="Q2228">
        <v>-6.3385463925979425E-3</v>
      </c>
      <c r="R2228">
        <v>3.4855662062395809</v>
      </c>
      <c r="S2228">
        <v>1.1000000000000001</v>
      </c>
      <c r="T2228">
        <v>0.6</v>
      </c>
      <c r="U2228">
        <v>-0.2023983357354612</v>
      </c>
      <c r="V2228">
        <v>4.394953511229053</v>
      </c>
    </row>
    <row r="2229" spans="1:22" x14ac:dyDescent="0.45">
      <c r="A2229">
        <v>2008</v>
      </c>
      <c r="B2229">
        <v>9</v>
      </c>
      <c r="C2229" t="s">
        <v>50</v>
      </c>
      <c r="D2229" t="s">
        <v>31</v>
      </c>
      <c r="E2229">
        <v>-10</v>
      </c>
      <c r="F2229">
        <v>2.0128719898484322</v>
      </c>
      <c r="G2229">
        <v>-10</v>
      </c>
      <c r="H2229">
        <v>1</v>
      </c>
      <c r="I2229">
        <v>1.0128719898484322</v>
      </c>
      <c r="J2229">
        <v>-11</v>
      </c>
      <c r="K2229">
        <v>0</v>
      </c>
      <c r="L2229">
        <v>4.2620760086810003</v>
      </c>
      <c r="M2229">
        <v>1.1000000000000001</v>
      </c>
      <c r="N2229">
        <v>0.6</v>
      </c>
      <c r="O2229">
        <v>-0.11200570190125922</v>
      </c>
      <c r="P2229">
        <v>3.2164610621576566</v>
      </c>
      <c r="Q2229">
        <v>-0.12820028959589949</v>
      </c>
      <c r="R2229">
        <v>4.3574191974400609</v>
      </c>
      <c r="S2229">
        <v>0.4</v>
      </c>
      <c r="T2229">
        <v>0.6</v>
      </c>
      <c r="U2229">
        <v>-3.5570584609141101E-2</v>
      </c>
      <c r="V2229">
        <v>4.6420165912518856</v>
      </c>
    </row>
    <row r="2230" spans="1:22" x14ac:dyDescent="0.45">
      <c r="A2230">
        <v>2008</v>
      </c>
      <c r="B2230">
        <v>9</v>
      </c>
      <c r="C2230" t="s">
        <v>42</v>
      </c>
      <c r="D2230" t="s">
        <v>38</v>
      </c>
      <c r="E2230">
        <v>-3</v>
      </c>
      <c r="F2230">
        <v>-6.9721601909615103</v>
      </c>
      <c r="G2230">
        <v>-3</v>
      </c>
      <c r="H2230">
        <v>-9.5</v>
      </c>
      <c r="I2230">
        <v>2.5278398090384897</v>
      </c>
      <c r="J2230">
        <v>6.5</v>
      </c>
      <c r="K2230">
        <v>1</v>
      </c>
      <c r="L2230">
        <v>4.012021636717928</v>
      </c>
      <c r="M2230">
        <v>0.6</v>
      </c>
      <c r="N2230">
        <v>0.4</v>
      </c>
      <c r="O2230">
        <v>-7.789809504351973E-2</v>
      </c>
      <c r="P2230">
        <v>3.944065462401376</v>
      </c>
      <c r="Q2230">
        <v>-0.1921685547500836</v>
      </c>
      <c r="R2230">
        <v>3.4919772917141345</v>
      </c>
      <c r="S2230">
        <v>0.7</v>
      </c>
      <c r="T2230">
        <v>0.7</v>
      </c>
      <c r="U2230">
        <v>-0.26649006980787965</v>
      </c>
      <c r="V2230">
        <v>4.6738338760481115</v>
      </c>
    </row>
    <row r="2231" spans="1:22" x14ac:dyDescent="0.45">
      <c r="A2231">
        <v>2008</v>
      </c>
      <c r="B2231">
        <v>9</v>
      </c>
      <c r="C2231" t="s">
        <v>53</v>
      </c>
      <c r="D2231" t="s">
        <v>35</v>
      </c>
      <c r="E2231">
        <v>7</v>
      </c>
      <c r="F2231">
        <v>-1.8043721520674305</v>
      </c>
      <c r="G2231">
        <v>7</v>
      </c>
      <c r="H2231">
        <v>6.5</v>
      </c>
      <c r="I2231">
        <v>-8.3043721520674296</v>
      </c>
      <c r="J2231">
        <v>0.5</v>
      </c>
      <c r="K2231">
        <v>0</v>
      </c>
      <c r="L2231">
        <v>4.2992067311287601</v>
      </c>
      <c r="M2231">
        <v>0.4</v>
      </c>
      <c r="N2231">
        <v>0.8</v>
      </c>
      <c r="O2231">
        <v>0.10892285062593607</v>
      </c>
      <c r="P2231">
        <v>4.5164893119051337</v>
      </c>
      <c r="Q2231">
        <v>0.14779675205694134</v>
      </c>
      <c r="R2231">
        <v>4.4898613842298056</v>
      </c>
      <c r="S2231">
        <v>1.2</v>
      </c>
      <c r="T2231">
        <v>0.9</v>
      </c>
      <c r="U2231">
        <v>-0.19066578848242149</v>
      </c>
      <c r="V2231">
        <v>2.8818208180708185</v>
      </c>
    </row>
    <row r="2232" spans="1:22" x14ac:dyDescent="0.45">
      <c r="A2232">
        <v>2008</v>
      </c>
      <c r="B2232">
        <v>9</v>
      </c>
      <c r="C2232" t="s">
        <v>36</v>
      </c>
      <c r="D2232" t="s">
        <v>51</v>
      </c>
      <c r="E2232">
        <v>-21</v>
      </c>
      <c r="F2232">
        <v>-3.2166449692882848</v>
      </c>
      <c r="G2232">
        <v>-21</v>
      </c>
      <c r="H2232">
        <v>-3</v>
      </c>
      <c r="I2232">
        <v>-0.21664496928828481</v>
      </c>
      <c r="J2232">
        <v>-18</v>
      </c>
      <c r="K2232">
        <v>1</v>
      </c>
      <c r="L2232">
        <v>3.7957785273460329</v>
      </c>
      <c r="M2232">
        <v>1.2</v>
      </c>
      <c r="N2232">
        <v>0.6</v>
      </c>
      <c r="O2232">
        <v>9.6799618470125498E-2</v>
      </c>
      <c r="P2232">
        <v>4.3197322775263949</v>
      </c>
      <c r="Q2232">
        <v>-6.1323145505917054E-2</v>
      </c>
      <c r="R2232">
        <v>4.1842836052836052</v>
      </c>
      <c r="S2232">
        <v>0.6</v>
      </c>
      <c r="T2232">
        <v>0.2</v>
      </c>
      <c r="U2232">
        <v>-8.2859854491037319E-2</v>
      </c>
      <c r="V2232">
        <v>4.4726722108301056</v>
      </c>
    </row>
    <row r="2233" spans="1:22" x14ac:dyDescent="0.45">
      <c r="A2233">
        <v>2008</v>
      </c>
      <c r="B2233">
        <v>9</v>
      </c>
      <c r="C2233" t="s">
        <v>46</v>
      </c>
      <c r="D2233" t="s">
        <v>30</v>
      </c>
      <c r="E2233">
        <v>3</v>
      </c>
      <c r="F2233">
        <v>3.2537626380296008</v>
      </c>
      <c r="G2233">
        <v>3</v>
      </c>
      <c r="H2233">
        <v>3.5</v>
      </c>
      <c r="I2233">
        <v>-0.24623736197039925</v>
      </c>
      <c r="J2233">
        <v>-0.5</v>
      </c>
      <c r="K2233">
        <v>1</v>
      </c>
      <c r="L2233">
        <v>4.3086400121617512</v>
      </c>
      <c r="M2233">
        <v>1.4</v>
      </c>
      <c r="N2233">
        <v>0.3</v>
      </c>
      <c r="O2233">
        <v>-4.7135093756057681E-3</v>
      </c>
      <c r="P2233">
        <v>4.407404934437543</v>
      </c>
      <c r="Q2233">
        <v>-9.4702266679308672E-2</v>
      </c>
      <c r="R2233">
        <v>3.8266186834607887</v>
      </c>
      <c r="S2233">
        <v>0.7</v>
      </c>
      <c r="T2233">
        <v>0.5</v>
      </c>
      <c r="U2233">
        <v>-1.5962490678103937E-2</v>
      </c>
      <c r="V2233">
        <v>3.9707983320369897</v>
      </c>
    </row>
    <row r="2234" spans="1:22" x14ac:dyDescent="0.45">
      <c r="A2234">
        <v>2008</v>
      </c>
      <c r="B2234">
        <v>9</v>
      </c>
      <c r="C2234" t="s">
        <v>22</v>
      </c>
      <c r="D2234" t="s">
        <v>52</v>
      </c>
      <c r="E2234">
        <v>-9</v>
      </c>
      <c r="F2234">
        <v>3.0963670078064602</v>
      </c>
      <c r="G2234">
        <v>-9</v>
      </c>
      <c r="H2234">
        <v>4</v>
      </c>
      <c r="I2234">
        <v>-0.90363299219353976</v>
      </c>
      <c r="J2234">
        <v>-13</v>
      </c>
      <c r="K2234">
        <v>1</v>
      </c>
      <c r="L2234">
        <v>3.7879803675856309</v>
      </c>
      <c r="M2234">
        <v>0.8</v>
      </c>
      <c r="N2234">
        <v>0.1</v>
      </c>
      <c r="O2234">
        <v>6.5501824249593665E-2</v>
      </c>
      <c r="P2234">
        <v>4.5536230436230429</v>
      </c>
      <c r="Q2234">
        <v>0.11351218854084458</v>
      </c>
      <c r="R2234">
        <v>4.7866600724958177</v>
      </c>
      <c r="S2234">
        <v>1</v>
      </c>
      <c r="T2234">
        <v>0.7</v>
      </c>
      <c r="U2234">
        <v>5.6361911433763665E-2</v>
      </c>
      <c r="V2234">
        <v>5.5874484954280348</v>
      </c>
    </row>
    <row r="2235" spans="1:22" x14ac:dyDescent="0.45">
      <c r="A2235">
        <v>2008</v>
      </c>
      <c r="B2235">
        <v>9</v>
      </c>
      <c r="C2235" t="s">
        <v>23</v>
      </c>
      <c r="D2235" t="s">
        <v>37</v>
      </c>
      <c r="E2235">
        <v>21</v>
      </c>
      <c r="F2235">
        <v>7.4352725577447369</v>
      </c>
      <c r="G2235">
        <v>21</v>
      </c>
      <c r="H2235">
        <v>9.5</v>
      </c>
      <c r="I2235">
        <v>-2.0647274422552631</v>
      </c>
      <c r="J2235">
        <v>11.5</v>
      </c>
      <c r="K2235">
        <v>0</v>
      </c>
      <c r="L2235">
        <v>4.2655611577964523</v>
      </c>
      <c r="M2235">
        <v>1.2</v>
      </c>
      <c r="N2235">
        <v>0.8</v>
      </c>
      <c r="O2235">
        <v>-6.3650537435155113E-2</v>
      </c>
      <c r="P2235">
        <v>4.0960482273717567</v>
      </c>
      <c r="Q2235">
        <v>1.0365422731791814E-2</v>
      </c>
      <c r="R2235">
        <v>5.1435807566325398</v>
      </c>
      <c r="S2235">
        <v>0.8</v>
      </c>
      <c r="T2235">
        <v>0.4</v>
      </c>
      <c r="U2235">
        <v>7.8244331454173907E-2</v>
      </c>
      <c r="V2235">
        <v>3.7245879851143009</v>
      </c>
    </row>
    <row r="2236" spans="1:22" x14ac:dyDescent="0.45">
      <c r="A2236">
        <v>2008</v>
      </c>
      <c r="B2236">
        <v>9</v>
      </c>
      <c r="C2236" t="s">
        <v>28</v>
      </c>
      <c r="D2236" t="s">
        <v>39</v>
      </c>
      <c r="E2236">
        <v>-24</v>
      </c>
      <c r="F2236">
        <v>-3.8066379744728653</v>
      </c>
      <c r="G2236">
        <v>-24</v>
      </c>
      <c r="H2236">
        <v>-3</v>
      </c>
      <c r="I2236">
        <v>-0.80663797447286534</v>
      </c>
      <c r="J2236">
        <v>-21</v>
      </c>
      <c r="K2236">
        <v>1</v>
      </c>
      <c r="L2236">
        <v>4.6997193748280708</v>
      </c>
      <c r="M2236">
        <v>0.2</v>
      </c>
      <c r="N2236">
        <v>0.7</v>
      </c>
      <c r="O2236">
        <v>-8.1892074082839451E-4</v>
      </c>
      <c r="P2236">
        <v>4.3916434436098877</v>
      </c>
      <c r="Q2236">
        <v>1.0339748053672848E-2</v>
      </c>
      <c r="R2236">
        <v>4.0578869632782668</v>
      </c>
      <c r="S2236">
        <v>1</v>
      </c>
      <c r="T2236">
        <v>0.7</v>
      </c>
      <c r="U2236">
        <v>-0.17089643520619996</v>
      </c>
      <c r="V2236">
        <v>4.396870412196499</v>
      </c>
    </row>
    <row r="2237" spans="1:22" x14ac:dyDescent="0.45">
      <c r="A2237">
        <v>2008</v>
      </c>
      <c r="B2237">
        <v>9</v>
      </c>
      <c r="C2237" t="s">
        <v>44</v>
      </c>
      <c r="D2237" t="s">
        <v>43</v>
      </c>
      <c r="E2237">
        <v>-19</v>
      </c>
      <c r="F2237">
        <v>-4.5281558586155581</v>
      </c>
      <c r="G2237">
        <v>-19</v>
      </c>
      <c r="H2237">
        <v>-7</v>
      </c>
      <c r="I2237">
        <v>2.4718441413844419</v>
      </c>
      <c r="J2237">
        <v>-12</v>
      </c>
      <c r="K2237">
        <v>0</v>
      </c>
      <c r="L2237">
        <v>4.7082322282980176</v>
      </c>
      <c r="M2237">
        <v>1</v>
      </c>
      <c r="N2237">
        <v>0.4</v>
      </c>
      <c r="O2237">
        <v>9.1697771633934791E-2</v>
      </c>
      <c r="P2237">
        <v>3.799028520499109</v>
      </c>
      <c r="Q2237">
        <v>-0.10066880993101217</v>
      </c>
      <c r="R2237">
        <v>4.0091024253524257</v>
      </c>
      <c r="S2237">
        <v>0.6</v>
      </c>
      <c r="T2237">
        <v>0.6</v>
      </c>
      <c r="U2237">
        <v>-0.15081165243576342</v>
      </c>
      <c r="V2237">
        <v>3.9835086901701517</v>
      </c>
    </row>
    <row r="2238" spans="1:22" x14ac:dyDescent="0.45">
      <c r="A2238">
        <v>2008</v>
      </c>
      <c r="B2238">
        <v>9</v>
      </c>
      <c r="C2238" t="s">
        <v>26</v>
      </c>
      <c r="D2238" t="s">
        <v>33</v>
      </c>
      <c r="E2238">
        <v>3</v>
      </c>
      <c r="F2238">
        <v>4.6881490536488366</v>
      </c>
      <c r="G2238">
        <v>3</v>
      </c>
      <c r="H2238">
        <v>6.5</v>
      </c>
      <c r="I2238">
        <v>-1.8118509463511634</v>
      </c>
      <c r="J2238">
        <v>-3.5</v>
      </c>
      <c r="K2238">
        <v>1</v>
      </c>
      <c r="L2238">
        <v>4.8488034188034188</v>
      </c>
      <c r="M2238">
        <v>0.3</v>
      </c>
      <c r="N2238">
        <v>0.9</v>
      </c>
      <c r="O2238">
        <v>4.0240260260851368E-2</v>
      </c>
      <c r="P2238">
        <v>4.3333552920509444</v>
      </c>
      <c r="Q2238">
        <v>-1.8890758161406476E-2</v>
      </c>
      <c r="R2238">
        <v>3.9108743011374592</v>
      </c>
      <c r="S2238">
        <v>0.3</v>
      </c>
      <c r="T2238">
        <v>0.5</v>
      </c>
      <c r="U2238">
        <v>3.9419733000420801E-2</v>
      </c>
      <c r="V2238">
        <v>4.0114908081033116</v>
      </c>
    </row>
    <row r="2239" spans="1:22" x14ac:dyDescent="0.45">
      <c r="A2239">
        <v>2008</v>
      </c>
      <c r="B2239">
        <v>9</v>
      </c>
      <c r="C2239" t="s">
        <v>41</v>
      </c>
      <c r="D2239" t="s">
        <v>45</v>
      </c>
      <c r="E2239">
        <v>-17</v>
      </c>
      <c r="F2239">
        <v>4.0161068126365027</v>
      </c>
      <c r="G2239">
        <v>-17</v>
      </c>
      <c r="H2239">
        <v>1</v>
      </c>
      <c r="I2239">
        <v>3.0161068126365027</v>
      </c>
      <c r="J2239">
        <v>-18</v>
      </c>
      <c r="K2239">
        <v>0</v>
      </c>
      <c r="L2239">
        <v>4.0380627023949325</v>
      </c>
      <c r="M2239">
        <v>1.2</v>
      </c>
      <c r="N2239">
        <v>0.5</v>
      </c>
      <c r="O2239">
        <v>-5.0753321574617347E-3</v>
      </c>
      <c r="P2239">
        <v>3.787896346572817</v>
      </c>
      <c r="Q2239">
        <v>-0.1069636951902823</v>
      </c>
      <c r="R2239">
        <v>4.477918863271805</v>
      </c>
      <c r="S2239">
        <v>0.9</v>
      </c>
      <c r="T2239">
        <v>0</v>
      </c>
      <c r="U2239">
        <v>-5.4272879733505593E-3</v>
      </c>
      <c r="V2239">
        <v>3.3599093158303681</v>
      </c>
    </row>
    <row r="2240" spans="1:22" x14ac:dyDescent="0.45">
      <c r="A2240">
        <v>2008</v>
      </c>
      <c r="B2240">
        <v>10</v>
      </c>
      <c r="C2240" t="s">
        <v>52</v>
      </c>
      <c r="D2240" t="s">
        <v>31</v>
      </c>
      <c r="E2240">
        <v>-4</v>
      </c>
      <c r="F2240">
        <v>2.7760436252419671</v>
      </c>
      <c r="G2240">
        <v>-4</v>
      </c>
      <c r="H2240">
        <v>3</v>
      </c>
      <c r="I2240">
        <v>-0.22395637475803287</v>
      </c>
      <c r="J2240">
        <v>-7</v>
      </c>
      <c r="K2240">
        <v>1</v>
      </c>
      <c r="L2240">
        <v>4.4738258478968875</v>
      </c>
      <c r="M2240">
        <v>1</v>
      </c>
      <c r="N2240">
        <v>0.9</v>
      </c>
      <c r="O2240">
        <v>-3.643363484340223E-3</v>
      </c>
      <c r="P2240">
        <v>5.4503161424868587</v>
      </c>
      <c r="Q2240">
        <v>3.8243978604908802E-2</v>
      </c>
      <c r="R2240">
        <v>4.1932146519855156</v>
      </c>
      <c r="S2240">
        <v>0.5</v>
      </c>
      <c r="T2240">
        <v>0.6</v>
      </c>
      <c r="U2240">
        <v>-2.3709792230501188E-2</v>
      </c>
      <c r="V2240">
        <v>4.6772017764370712</v>
      </c>
    </row>
    <row r="2241" spans="1:22" x14ac:dyDescent="0.45">
      <c r="A2241">
        <v>2008</v>
      </c>
      <c r="B2241">
        <v>10</v>
      </c>
      <c r="C2241" t="s">
        <v>49</v>
      </c>
      <c r="D2241" t="s">
        <v>28</v>
      </c>
      <c r="E2241">
        <v>14</v>
      </c>
      <c r="F2241">
        <v>4.2300233541861267</v>
      </c>
      <c r="G2241">
        <v>14</v>
      </c>
      <c r="H2241">
        <v>1</v>
      </c>
      <c r="I2241">
        <v>3.2300233541861267</v>
      </c>
      <c r="J2241">
        <v>13</v>
      </c>
      <c r="K2241">
        <v>1</v>
      </c>
      <c r="L2241">
        <v>3.9897403381642511</v>
      </c>
      <c r="M2241">
        <v>1.1000000000000001</v>
      </c>
      <c r="N2241">
        <v>0.6</v>
      </c>
      <c r="O2241">
        <v>7.3395138521658965E-2</v>
      </c>
      <c r="P2241">
        <v>5.3001043401043395</v>
      </c>
      <c r="Q2241">
        <v>1.9194955886008683E-2</v>
      </c>
      <c r="R2241">
        <v>4.5728901065353877</v>
      </c>
      <c r="S2241">
        <v>0.1</v>
      </c>
      <c r="T2241">
        <v>0.5</v>
      </c>
      <c r="U2241">
        <v>0.1051304372752159</v>
      </c>
      <c r="V2241">
        <v>4.4330412930722529</v>
      </c>
    </row>
    <row r="2242" spans="1:22" x14ac:dyDescent="0.45">
      <c r="A2242">
        <v>2008</v>
      </c>
      <c r="B2242">
        <v>10</v>
      </c>
      <c r="C2242" t="s">
        <v>30</v>
      </c>
      <c r="D2242" t="s">
        <v>24</v>
      </c>
      <c r="E2242">
        <v>-7</v>
      </c>
      <c r="F2242">
        <v>0.64835189229465717</v>
      </c>
      <c r="G2242">
        <v>-7</v>
      </c>
      <c r="H2242">
        <v>-1</v>
      </c>
      <c r="I2242">
        <v>1.6483518922946572</v>
      </c>
      <c r="J2242">
        <v>-6</v>
      </c>
      <c r="K2242">
        <v>0</v>
      </c>
      <c r="L2242">
        <v>3.9877297945719001</v>
      </c>
      <c r="M2242">
        <v>0.7</v>
      </c>
      <c r="N2242">
        <v>0.5</v>
      </c>
      <c r="O2242">
        <v>-2.5305336599200524E-2</v>
      </c>
      <c r="P2242">
        <v>4.0493697606084185</v>
      </c>
      <c r="Q2242">
        <v>-0.11747226680079366</v>
      </c>
      <c r="R2242">
        <v>3.8193228993976072</v>
      </c>
      <c r="S2242">
        <v>0.9</v>
      </c>
      <c r="T2242">
        <v>0.4</v>
      </c>
      <c r="U2242">
        <v>-5.6061681965776253E-2</v>
      </c>
      <c r="V2242">
        <v>4.4040202792376713</v>
      </c>
    </row>
    <row r="2243" spans="1:22" x14ac:dyDescent="0.45">
      <c r="A2243">
        <v>2008</v>
      </c>
      <c r="B2243">
        <v>10</v>
      </c>
      <c r="C2243" t="s">
        <v>48</v>
      </c>
      <c r="D2243" t="s">
        <v>25</v>
      </c>
      <c r="E2243">
        <v>-24</v>
      </c>
      <c r="F2243">
        <v>-9.0347230403943932</v>
      </c>
      <c r="G2243">
        <v>-24</v>
      </c>
      <c r="H2243">
        <v>-5.5</v>
      </c>
      <c r="I2243">
        <v>-3.5347230403943932</v>
      </c>
      <c r="J2243">
        <v>-18.5</v>
      </c>
      <c r="K2243">
        <v>1</v>
      </c>
      <c r="L2243">
        <v>4.5078256167415258</v>
      </c>
      <c r="M2243">
        <v>0.2</v>
      </c>
      <c r="N2243">
        <v>0.3</v>
      </c>
      <c r="O2243">
        <v>0.1057712491246235</v>
      </c>
      <c r="P2243">
        <v>4.9480961337797726</v>
      </c>
      <c r="Q2243">
        <v>4.2136976391274561E-2</v>
      </c>
      <c r="R2243">
        <v>4.1300685206606262</v>
      </c>
      <c r="S2243">
        <v>0.8</v>
      </c>
      <c r="T2243">
        <v>0.7</v>
      </c>
      <c r="U2243">
        <v>-0.19342922740858254</v>
      </c>
      <c r="V2243">
        <v>5.2899039572174589</v>
      </c>
    </row>
    <row r="2244" spans="1:22" x14ac:dyDescent="0.45">
      <c r="A2244">
        <v>2008</v>
      </c>
      <c r="B2244">
        <v>10</v>
      </c>
      <c r="C2244" t="s">
        <v>50</v>
      </c>
      <c r="D2244" t="s">
        <v>53</v>
      </c>
      <c r="E2244">
        <v>-28</v>
      </c>
      <c r="F2244">
        <v>3.0716711879709777</v>
      </c>
      <c r="G2244">
        <v>-28</v>
      </c>
      <c r="H2244">
        <v>2.5</v>
      </c>
      <c r="I2244">
        <v>0.57167118797097771</v>
      </c>
      <c r="J2244">
        <v>-30.5</v>
      </c>
      <c r="K2244">
        <v>0</v>
      </c>
      <c r="L2244">
        <v>4.3110293098082142</v>
      </c>
      <c r="M2244">
        <v>1.1000000000000001</v>
      </c>
      <c r="N2244">
        <v>0.5</v>
      </c>
      <c r="O2244">
        <v>-9.1958224064535771E-2</v>
      </c>
      <c r="P2244">
        <v>3.1310443954909895</v>
      </c>
      <c r="Q2244">
        <v>-0.1261991565236828</v>
      </c>
      <c r="R2244">
        <v>4.0679567311287599</v>
      </c>
      <c r="S2244">
        <v>0.6</v>
      </c>
      <c r="T2244">
        <v>0.9</v>
      </c>
      <c r="U2244">
        <v>9.1613448463185851E-2</v>
      </c>
      <c r="V2244">
        <v>4.562745996397112</v>
      </c>
    </row>
    <row r="2245" spans="1:22" x14ac:dyDescent="0.45">
      <c r="A2245">
        <v>2008</v>
      </c>
      <c r="B2245">
        <v>10</v>
      </c>
      <c r="C2245" t="s">
        <v>43</v>
      </c>
      <c r="D2245" t="s">
        <v>22</v>
      </c>
      <c r="E2245">
        <v>2</v>
      </c>
      <c r="F2245">
        <v>4.9921984357829219</v>
      </c>
      <c r="G2245">
        <v>2</v>
      </c>
      <c r="H2245">
        <v>9</v>
      </c>
      <c r="I2245">
        <v>-4.0078015642170781</v>
      </c>
      <c r="J2245">
        <v>-7</v>
      </c>
      <c r="K2245">
        <v>1</v>
      </c>
      <c r="L2245">
        <v>4.0368802031302042</v>
      </c>
      <c r="M2245">
        <v>0.4</v>
      </c>
      <c r="N2245">
        <v>0.6</v>
      </c>
      <c r="O2245">
        <v>-0.14151440179865715</v>
      </c>
      <c r="P2245">
        <v>3.9850471517086135</v>
      </c>
      <c r="Q2245">
        <v>-2.1851341646116722E-2</v>
      </c>
      <c r="R2245">
        <v>3.8154313479777877</v>
      </c>
      <c r="S2245">
        <v>0.7</v>
      </c>
      <c r="T2245">
        <v>0.2</v>
      </c>
      <c r="U2245">
        <v>4.8923121058720501E-2</v>
      </c>
      <c r="V2245">
        <v>4.2476941898681027</v>
      </c>
    </row>
    <row r="2246" spans="1:22" x14ac:dyDescent="0.45">
      <c r="A2246">
        <v>2008</v>
      </c>
      <c r="B2246">
        <v>10</v>
      </c>
      <c r="C2246" t="s">
        <v>46</v>
      </c>
      <c r="D2246" t="s">
        <v>35</v>
      </c>
      <c r="E2246">
        <v>1</v>
      </c>
      <c r="F2246">
        <v>-1.8757280997504129</v>
      </c>
      <c r="G2246">
        <v>1</v>
      </c>
      <c r="H2246">
        <v>2.5</v>
      </c>
      <c r="I2246">
        <v>-4.3757280997504129</v>
      </c>
      <c r="J2246">
        <v>-1.5</v>
      </c>
      <c r="K2246">
        <v>1</v>
      </c>
      <c r="L2246">
        <v>4.5404581939799327</v>
      </c>
      <c r="M2246">
        <v>1.4</v>
      </c>
      <c r="N2246">
        <v>0.4</v>
      </c>
      <c r="O2246">
        <v>-1.3879805676548123E-2</v>
      </c>
      <c r="P2246">
        <v>4.3734049344375432</v>
      </c>
      <c r="Q2246">
        <v>-9.7858742072790009E-2</v>
      </c>
      <c r="R2246">
        <v>4.596799183272867</v>
      </c>
      <c r="S2246">
        <v>1.1000000000000001</v>
      </c>
      <c r="T2246">
        <v>0.8</v>
      </c>
      <c r="U2246">
        <v>-0.16751967880369939</v>
      </c>
      <c r="V2246">
        <v>2.9818208180708181</v>
      </c>
    </row>
    <row r="2247" spans="1:22" x14ac:dyDescent="0.45">
      <c r="A2247">
        <v>2008</v>
      </c>
      <c r="B2247">
        <v>10</v>
      </c>
      <c r="C2247" t="s">
        <v>27</v>
      </c>
      <c r="D2247" t="s">
        <v>26</v>
      </c>
      <c r="E2247">
        <v>10</v>
      </c>
      <c r="F2247">
        <v>3.8047000210015991</v>
      </c>
      <c r="G2247">
        <v>10</v>
      </c>
      <c r="H2247">
        <v>3.5</v>
      </c>
      <c r="I2247">
        <v>0.3047000210015991</v>
      </c>
      <c r="J2247">
        <v>6.5</v>
      </c>
      <c r="K2247">
        <v>1</v>
      </c>
      <c r="L2247">
        <v>4.1774394004800177</v>
      </c>
      <c r="M2247">
        <v>0.7</v>
      </c>
      <c r="N2247">
        <v>0.3</v>
      </c>
      <c r="O2247">
        <v>-4.198810129780701E-4</v>
      </c>
      <c r="P2247">
        <v>4.1956948676677026</v>
      </c>
      <c r="Q2247">
        <v>3.9179344697369257E-2</v>
      </c>
      <c r="R2247">
        <v>4.8748616198616208</v>
      </c>
      <c r="S2247">
        <v>0.3</v>
      </c>
      <c r="T2247">
        <v>0.8</v>
      </c>
      <c r="U2247">
        <v>7.5005437232102068E-2</v>
      </c>
      <c r="V2247">
        <v>3.9131171968128493</v>
      </c>
    </row>
    <row r="2248" spans="1:22" x14ac:dyDescent="0.45">
      <c r="A2248">
        <v>2008</v>
      </c>
      <c r="B2248">
        <v>10</v>
      </c>
      <c r="C2248" t="s">
        <v>51</v>
      </c>
      <c r="D2248" t="s">
        <v>32</v>
      </c>
      <c r="E2248">
        <v>44</v>
      </c>
      <c r="F2248">
        <v>9.1027108408217838</v>
      </c>
      <c r="G2248">
        <v>44</v>
      </c>
      <c r="H2248">
        <v>9.5</v>
      </c>
      <c r="I2248">
        <v>-0.39728915917821617</v>
      </c>
      <c r="J2248">
        <v>34.5</v>
      </c>
      <c r="K2248">
        <v>0</v>
      </c>
      <c r="L2248">
        <v>3.9649894876365464</v>
      </c>
      <c r="M2248">
        <v>0.8</v>
      </c>
      <c r="N2248">
        <v>0.2</v>
      </c>
      <c r="O2248">
        <v>-0.12905682933397514</v>
      </c>
      <c r="P2248">
        <v>4.6711570593149538</v>
      </c>
      <c r="Q2248">
        <v>5.1598940639202229E-2</v>
      </c>
      <c r="R2248">
        <v>4.171739012434597</v>
      </c>
      <c r="S2248">
        <v>0.9</v>
      </c>
      <c r="T2248">
        <v>0.9</v>
      </c>
      <c r="U2248">
        <v>-4.0233266476862477E-2</v>
      </c>
      <c r="V2248">
        <v>2.9659468163415532</v>
      </c>
    </row>
    <row r="2249" spans="1:22" x14ac:dyDescent="0.45">
      <c r="A2249">
        <v>2008</v>
      </c>
      <c r="B2249">
        <v>10</v>
      </c>
      <c r="C2249" t="s">
        <v>29</v>
      </c>
      <c r="D2249" t="s">
        <v>39</v>
      </c>
      <c r="E2249">
        <v>-11</v>
      </c>
      <c r="F2249">
        <v>-7.86757314088001</v>
      </c>
      <c r="G2249">
        <v>-11</v>
      </c>
      <c r="H2249">
        <v>-10</v>
      </c>
      <c r="I2249">
        <v>2.13242685911999</v>
      </c>
      <c r="J2249">
        <v>-1</v>
      </c>
      <c r="K2249">
        <v>0</v>
      </c>
      <c r="L2249">
        <v>4.2369508419718143</v>
      </c>
      <c r="M2249">
        <v>0.6</v>
      </c>
      <c r="N2249">
        <v>0.4</v>
      </c>
      <c r="O2249">
        <v>3.2828599315322116E-2</v>
      </c>
      <c r="P2249">
        <v>4.1259554188501557</v>
      </c>
      <c r="Q2249">
        <v>-6.7227978739763772E-2</v>
      </c>
      <c r="R2249">
        <v>4.0412202966116002</v>
      </c>
      <c r="S2249">
        <v>1.1000000000000001</v>
      </c>
      <c r="T2249">
        <v>0.7</v>
      </c>
      <c r="U2249">
        <v>-0.24350823395757959</v>
      </c>
      <c r="V2249">
        <v>4.7100411439038163</v>
      </c>
    </row>
    <row r="2250" spans="1:22" x14ac:dyDescent="0.45">
      <c r="A2250">
        <v>2008</v>
      </c>
      <c r="B2250">
        <v>10</v>
      </c>
      <c r="C2250" t="s">
        <v>33</v>
      </c>
      <c r="D2250" t="s">
        <v>41</v>
      </c>
      <c r="E2250">
        <v>-4</v>
      </c>
      <c r="F2250">
        <v>4.3112558510436712</v>
      </c>
      <c r="G2250">
        <v>-4</v>
      </c>
      <c r="H2250">
        <v>3.5</v>
      </c>
      <c r="I2250">
        <v>0.81125585104367115</v>
      </c>
      <c r="J2250">
        <v>-7.5</v>
      </c>
      <c r="K2250">
        <v>0</v>
      </c>
      <c r="L2250">
        <v>3.9723028725660305</v>
      </c>
      <c r="M2250">
        <v>0.3</v>
      </c>
      <c r="N2250">
        <v>0.5</v>
      </c>
      <c r="O2250">
        <v>5.1877183956870479E-2</v>
      </c>
      <c r="P2250">
        <v>4.0411204377329408</v>
      </c>
      <c r="Q2250">
        <v>1.2420382171804542E-2</v>
      </c>
      <c r="R2250">
        <v>3.8142531785854081</v>
      </c>
      <c r="S2250">
        <v>1.1000000000000001</v>
      </c>
      <c r="T2250">
        <v>0.6</v>
      </c>
      <c r="U2250">
        <v>1.6310363343553333E-2</v>
      </c>
      <c r="V2250">
        <v>3.642063013239484</v>
      </c>
    </row>
    <row r="2251" spans="1:22" x14ac:dyDescent="0.45">
      <c r="A2251">
        <v>2008</v>
      </c>
      <c r="B2251">
        <v>10</v>
      </c>
      <c r="C2251" t="s">
        <v>38</v>
      </c>
      <c r="D2251" t="s">
        <v>34</v>
      </c>
      <c r="E2251">
        <v>1</v>
      </c>
      <c r="F2251">
        <v>11.101716527650721</v>
      </c>
      <c r="G2251">
        <v>1</v>
      </c>
      <c r="H2251">
        <v>14.5</v>
      </c>
      <c r="I2251">
        <v>-3.398283472349279</v>
      </c>
      <c r="J2251">
        <v>-13.5</v>
      </c>
      <c r="K2251">
        <v>1</v>
      </c>
      <c r="L2251">
        <v>3.6413820536188957</v>
      </c>
      <c r="M2251">
        <v>0.7</v>
      </c>
      <c r="N2251">
        <v>0.6</v>
      </c>
      <c r="O2251">
        <v>-0.23004000824836549</v>
      </c>
      <c r="P2251">
        <v>4.5790626342180456</v>
      </c>
      <c r="Q2251">
        <v>-5.4680682306909312E-3</v>
      </c>
      <c r="R2251">
        <v>4.0283929505892422</v>
      </c>
      <c r="S2251">
        <v>0.7</v>
      </c>
      <c r="T2251">
        <v>0.4</v>
      </c>
      <c r="U2251">
        <v>7.3480473229419321E-2</v>
      </c>
      <c r="V2251">
        <v>4.3948473748473749</v>
      </c>
    </row>
    <row r="2252" spans="1:22" x14ac:dyDescent="0.45">
      <c r="A2252">
        <v>2008</v>
      </c>
      <c r="B2252">
        <v>10</v>
      </c>
      <c r="C2252" t="s">
        <v>37</v>
      </c>
      <c r="D2252" t="s">
        <v>44</v>
      </c>
      <c r="E2252">
        <v>-5</v>
      </c>
      <c r="F2252">
        <v>3.1878856692338013</v>
      </c>
      <c r="G2252">
        <v>-5</v>
      </c>
      <c r="H2252">
        <v>3</v>
      </c>
      <c r="I2252">
        <v>0.18788566923380134</v>
      </c>
      <c r="J2252">
        <v>-8</v>
      </c>
      <c r="K2252">
        <v>0</v>
      </c>
      <c r="L2252">
        <v>5.1377912829483288</v>
      </c>
      <c r="M2252">
        <v>0.9</v>
      </c>
      <c r="N2252">
        <v>0.5</v>
      </c>
      <c r="O2252">
        <v>8.3068503639419186E-2</v>
      </c>
      <c r="P2252">
        <v>3.7505403660666814</v>
      </c>
      <c r="Q2252">
        <v>-0.13483088504786178</v>
      </c>
      <c r="R2252">
        <v>4.712517942583732</v>
      </c>
      <c r="S2252">
        <v>1</v>
      </c>
      <c r="T2252">
        <v>0.5</v>
      </c>
      <c r="U2252">
        <v>0.10477704411434267</v>
      </c>
      <c r="V2252">
        <v>3.8184729649435534</v>
      </c>
    </row>
    <row r="2253" spans="1:22" x14ac:dyDescent="0.45">
      <c r="A2253">
        <v>2008</v>
      </c>
      <c r="B2253">
        <v>10</v>
      </c>
      <c r="C2253" t="s">
        <v>47</v>
      </c>
      <c r="D2253" t="s">
        <v>36</v>
      </c>
      <c r="E2253">
        <v>5</v>
      </c>
      <c r="F2253">
        <v>6.9274827460520694</v>
      </c>
      <c r="G2253">
        <v>5</v>
      </c>
      <c r="H2253">
        <v>9.5</v>
      </c>
      <c r="I2253">
        <v>-2.5725172539479306</v>
      </c>
      <c r="J2253">
        <v>-4.5</v>
      </c>
      <c r="K2253">
        <v>1</v>
      </c>
      <c r="L2253">
        <v>4.7449080004962365</v>
      </c>
      <c r="M2253">
        <v>1.2</v>
      </c>
      <c r="N2253">
        <v>0.5</v>
      </c>
      <c r="O2253">
        <v>-8.7912205681769662E-2</v>
      </c>
      <c r="P2253">
        <v>3.9934513614404921</v>
      </c>
      <c r="Q2253">
        <v>-7.9758832496185754E-3</v>
      </c>
      <c r="R2253">
        <v>3.645778527346033</v>
      </c>
      <c r="S2253">
        <v>1</v>
      </c>
      <c r="T2253">
        <v>0.5</v>
      </c>
      <c r="U2253">
        <v>0.11684929102382813</v>
      </c>
      <c r="V2253">
        <v>4.2444381598793361</v>
      </c>
    </row>
    <row r="2254" spans="1:22" x14ac:dyDescent="0.45">
      <c r="A2254">
        <v>2008</v>
      </c>
      <c r="B2254">
        <v>11</v>
      </c>
      <c r="C2254" t="s">
        <v>32</v>
      </c>
      <c r="D2254" t="s">
        <v>26</v>
      </c>
      <c r="E2254">
        <v>-3</v>
      </c>
      <c r="F2254">
        <v>0.39739959353994281</v>
      </c>
      <c r="G2254">
        <v>-3</v>
      </c>
      <c r="H2254">
        <v>3</v>
      </c>
      <c r="I2254">
        <v>-2.6026004064600574</v>
      </c>
      <c r="J2254">
        <v>-6</v>
      </c>
      <c r="K2254">
        <v>1</v>
      </c>
      <c r="L2254">
        <v>4.4253275291810086</v>
      </c>
      <c r="M2254">
        <v>0.8</v>
      </c>
      <c r="N2254">
        <v>0.8</v>
      </c>
      <c r="O2254">
        <v>-1.5526021191488909E-2</v>
      </c>
      <c r="P2254">
        <v>2.9112684537684541</v>
      </c>
      <c r="Q2254">
        <v>-0.15796663937399633</v>
      </c>
      <c r="R2254">
        <v>4.1283733255472388</v>
      </c>
      <c r="S2254">
        <v>0.3</v>
      </c>
      <c r="T2254">
        <v>0.6</v>
      </c>
      <c r="U2254">
        <v>5.4041190764081773E-2</v>
      </c>
      <c r="V2254">
        <v>3.6853394190350715</v>
      </c>
    </row>
    <row r="2255" spans="1:22" x14ac:dyDescent="0.45">
      <c r="A2255">
        <v>2008</v>
      </c>
      <c r="B2255">
        <v>11</v>
      </c>
      <c r="C2255" t="s">
        <v>52</v>
      </c>
      <c r="D2255" t="s">
        <v>28</v>
      </c>
      <c r="E2255">
        <v>-4</v>
      </c>
      <c r="F2255">
        <v>6.7437568947676461</v>
      </c>
      <c r="G2255">
        <v>-4</v>
      </c>
      <c r="H2255">
        <v>6.5</v>
      </c>
      <c r="I2255">
        <v>0.24375689476764606</v>
      </c>
      <c r="J2255">
        <v>-10.5</v>
      </c>
      <c r="K2255">
        <v>0</v>
      </c>
      <c r="L2255">
        <v>4.4325560066270455</v>
      </c>
      <c r="M2255">
        <v>0.9</v>
      </c>
      <c r="N2255">
        <v>0.9</v>
      </c>
      <c r="O2255">
        <v>4.7206420494018145E-2</v>
      </c>
      <c r="P2255">
        <v>5.5440871862579026</v>
      </c>
      <c r="Q2255">
        <v>5.058613577105172E-2</v>
      </c>
      <c r="R2255">
        <v>4.6032472493925303</v>
      </c>
      <c r="S2255">
        <v>0.1</v>
      </c>
      <c r="T2255">
        <v>0.4</v>
      </c>
      <c r="U2255">
        <v>0.1283003063784614</v>
      </c>
      <c r="V2255">
        <v>4.7211182161491765</v>
      </c>
    </row>
    <row r="2256" spans="1:22" x14ac:dyDescent="0.45">
      <c r="A2256">
        <v>2008</v>
      </c>
      <c r="B2256">
        <v>11</v>
      </c>
      <c r="C2256" t="s">
        <v>25</v>
      </c>
      <c r="D2256" t="s">
        <v>29</v>
      </c>
      <c r="E2256">
        <v>9</v>
      </c>
      <c r="F2256">
        <v>12.888272766911745</v>
      </c>
      <c r="G2256">
        <v>9</v>
      </c>
      <c r="H2256">
        <v>14</v>
      </c>
      <c r="I2256">
        <v>-1.1117272330882546</v>
      </c>
      <c r="J2256">
        <v>-5</v>
      </c>
      <c r="K2256">
        <v>1</v>
      </c>
      <c r="L2256">
        <v>3.8883038147782734</v>
      </c>
      <c r="M2256">
        <v>0.7</v>
      </c>
      <c r="N2256">
        <v>0.7</v>
      </c>
      <c r="O2256">
        <v>-0.21188768022868901</v>
      </c>
      <c r="P2256">
        <v>5.4224753857888874</v>
      </c>
      <c r="Q2256">
        <v>0.22324172911253903</v>
      </c>
      <c r="R2256">
        <v>4.3776371164816181</v>
      </c>
      <c r="S2256">
        <v>0.6</v>
      </c>
      <c r="T2256">
        <v>0.8</v>
      </c>
      <c r="U2256">
        <v>-1.0456679484259792E-2</v>
      </c>
      <c r="V2256">
        <v>4.0028784957732331</v>
      </c>
    </row>
    <row r="2257" spans="1:22" x14ac:dyDescent="0.45">
      <c r="A2257">
        <v>2008</v>
      </c>
      <c r="B2257">
        <v>11</v>
      </c>
      <c r="C2257" t="s">
        <v>44</v>
      </c>
      <c r="D2257" t="s">
        <v>40</v>
      </c>
      <c r="E2257">
        <v>0</v>
      </c>
      <c r="F2257">
        <v>-2.3553720064175154</v>
      </c>
      <c r="G2257">
        <v>0</v>
      </c>
      <c r="H2257">
        <v>-9.5</v>
      </c>
      <c r="I2257">
        <v>7.1446279935824846</v>
      </c>
      <c r="J2257">
        <v>9.5</v>
      </c>
      <c r="K2257">
        <v>1</v>
      </c>
      <c r="L2257">
        <v>4.4498805799463694</v>
      </c>
      <c r="M2257">
        <v>0.8</v>
      </c>
      <c r="N2257">
        <v>0.6</v>
      </c>
      <c r="O2257">
        <v>5.7114594995504697E-2</v>
      </c>
      <c r="P2257">
        <v>3.9234192015026927</v>
      </c>
      <c r="Q2257">
        <v>-8.5545976008984101E-2</v>
      </c>
      <c r="R2257">
        <v>3.7607541761643928</v>
      </c>
      <c r="S2257">
        <v>1.1000000000000001</v>
      </c>
      <c r="T2257">
        <v>0.6</v>
      </c>
      <c r="U2257">
        <v>-0.16892772684603904</v>
      </c>
      <c r="V2257">
        <v>4.1690136616049926</v>
      </c>
    </row>
    <row r="2258" spans="1:22" x14ac:dyDescent="0.45">
      <c r="A2258">
        <v>2008</v>
      </c>
      <c r="B2258">
        <v>11</v>
      </c>
      <c r="C2258" t="s">
        <v>24</v>
      </c>
      <c r="D2258" t="s">
        <v>46</v>
      </c>
      <c r="E2258">
        <v>34</v>
      </c>
      <c r="F2258">
        <v>4.7602359557037675</v>
      </c>
      <c r="G2258">
        <v>34</v>
      </c>
      <c r="H2258">
        <v>3.5</v>
      </c>
      <c r="I2258">
        <v>1.2602359557037675</v>
      </c>
      <c r="J2258">
        <v>30.5</v>
      </c>
      <c r="K2258">
        <v>1</v>
      </c>
      <c r="L2258">
        <v>3.8533506771753849</v>
      </c>
      <c r="M2258">
        <v>0.9</v>
      </c>
      <c r="N2258">
        <v>0.5</v>
      </c>
      <c r="O2258">
        <v>-7.7057970670184078E-2</v>
      </c>
      <c r="P2258">
        <v>3.6206869459043376</v>
      </c>
      <c r="Q2258">
        <v>-9.6491872193835398E-2</v>
      </c>
      <c r="R2258">
        <v>4.1398171683389071</v>
      </c>
      <c r="S2258">
        <v>1.4</v>
      </c>
      <c r="T2258">
        <v>0.3</v>
      </c>
      <c r="U2258">
        <v>-1.5188231399997065E-2</v>
      </c>
      <c r="V2258">
        <v>4.5583255693581775</v>
      </c>
    </row>
    <row r="2259" spans="1:22" x14ac:dyDescent="0.45">
      <c r="A2259">
        <v>2008</v>
      </c>
      <c r="B2259">
        <v>11</v>
      </c>
      <c r="C2259" t="s">
        <v>53</v>
      </c>
      <c r="D2259" t="s">
        <v>33</v>
      </c>
      <c r="E2259">
        <v>6</v>
      </c>
      <c r="F2259">
        <v>3.4894002236394588</v>
      </c>
      <c r="G2259">
        <v>6</v>
      </c>
      <c r="H2259">
        <v>9</v>
      </c>
      <c r="I2259">
        <v>-5.5105997763605412</v>
      </c>
      <c r="J2259">
        <v>-3</v>
      </c>
      <c r="K2259">
        <v>1</v>
      </c>
      <c r="L2259">
        <v>3.9744926788411781</v>
      </c>
      <c r="M2259">
        <v>0.6</v>
      </c>
      <c r="N2259">
        <v>0.9</v>
      </c>
      <c r="O2259">
        <v>8.5453211962309053E-2</v>
      </c>
      <c r="P2259">
        <v>4.4138954216844679</v>
      </c>
      <c r="Q2259">
        <v>8.9448892931198898E-2</v>
      </c>
      <c r="R2259">
        <v>3.6556362058993637</v>
      </c>
      <c r="S2259">
        <v>0.3</v>
      </c>
      <c r="T2259">
        <v>0.5</v>
      </c>
      <c r="U2259">
        <v>1.0458811109670839E-2</v>
      </c>
      <c r="V2259">
        <v>3.852885143615294</v>
      </c>
    </row>
    <row r="2260" spans="1:22" x14ac:dyDescent="0.45">
      <c r="A2260">
        <v>2008</v>
      </c>
      <c r="B2260">
        <v>11</v>
      </c>
      <c r="C2260" t="s">
        <v>49</v>
      </c>
      <c r="D2260" t="s">
        <v>38</v>
      </c>
      <c r="E2260">
        <v>-10</v>
      </c>
      <c r="F2260">
        <v>-6.2354992422429367</v>
      </c>
      <c r="G2260">
        <v>-10</v>
      </c>
      <c r="H2260">
        <v>-6</v>
      </c>
      <c r="I2260">
        <v>-0.23549924224293672</v>
      </c>
      <c r="J2260">
        <v>-4</v>
      </c>
      <c r="K2260">
        <v>1</v>
      </c>
      <c r="L2260">
        <v>4.1661505945745079</v>
      </c>
      <c r="M2260">
        <v>1.1000000000000001</v>
      </c>
      <c r="N2260">
        <v>0.7</v>
      </c>
      <c r="O2260">
        <v>4.8348382341369942E-2</v>
      </c>
      <c r="P2260">
        <v>4.7572471972471968</v>
      </c>
      <c r="Q2260">
        <v>-1.1339058495747475E-2</v>
      </c>
      <c r="R2260">
        <v>3.5199534821903242</v>
      </c>
      <c r="S2260">
        <v>0.6</v>
      </c>
      <c r="T2260">
        <v>0.5</v>
      </c>
      <c r="U2260">
        <v>-0.20015969537930656</v>
      </c>
      <c r="V2260">
        <v>4.4935070786624909</v>
      </c>
    </row>
    <row r="2261" spans="1:22" x14ac:dyDescent="0.45">
      <c r="A2261">
        <v>2008</v>
      </c>
      <c r="B2261">
        <v>11</v>
      </c>
      <c r="C2261" t="s">
        <v>39</v>
      </c>
      <c r="D2261" t="s">
        <v>22</v>
      </c>
      <c r="E2261">
        <v>2</v>
      </c>
      <c r="F2261">
        <v>9.568291024348504</v>
      </c>
      <c r="G2261">
        <v>2</v>
      </c>
      <c r="H2261">
        <v>10</v>
      </c>
      <c r="I2261">
        <v>-0.43170897565149602</v>
      </c>
      <c r="J2261">
        <v>-8</v>
      </c>
      <c r="K2261">
        <v>1</v>
      </c>
      <c r="L2261">
        <v>4.0635979189892222</v>
      </c>
      <c r="M2261">
        <v>1.2</v>
      </c>
      <c r="N2261">
        <v>0.5</v>
      </c>
      <c r="O2261">
        <v>-0.25441194591029281</v>
      </c>
      <c r="P2261">
        <v>4.4818677692908135</v>
      </c>
      <c r="Q2261">
        <v>-3.0046988837510624E-2</v>
      </c>
      <c r="R2261">
        <v>4.020986903533343</v>
      </c>
      <c r="S2261">
        <v>0.7</v>
      </c>
      <c r="T2261">
        <v>0.3</v>
      </c>
      <c r="U2261">
        <v>5.7185295394862154E-2</v>
      </c>
      <c r="V2261">
        <v>3.504104446278359</v>
      </c>
    </row>
    <row r="2262" spans="1:22" x14ac:dyDescent="0.45">
      <c r="A2262">
        <v>2008</v>
      </c>
      <c r="B2262">
        <v>11</v>
      </c>
      <c r="C2262" t="s">
        <v>50</v>
      </c>
      <c r="D2262" t="s">
        <v>37</v>
      </c>
      <c r="E2262">
        <v>20</v>
      </c>
      <c r="F2262">
        <v>6.3265632919082737</v>
      </c>
      <c r="G2262">
        <v>20</v>
      </c>
      <c r="H2262">
        <v>7</v>
      </c>
      <c r="I2262">
        <v>-0.67343670809172629</v>
      </c>
      <c r="J2262">
        <v>13</v>
      </c>
      <c r="K2262">
        <v>0</v>
      </c>
      <c r="L2262">
        <v>4.2883692112860468</v>
      </c>
      <c r="M2262">
        <v>1</v>
      </c>
      <c r="N2262">
        <v>0.5</v>
      </c>
      <c r="O2262">
        <v>-8.2271813939467191E-3</v>
      </c>
      <c r="P2262">
        <v>2.9199332843798786</v>
      </c>
      <c r="Q2262">
        <v>-0.13308517292399485</v>
      </c>
      <c r="R2262">
        <v>5.1506945087547802</v>
      </c>
      <c r="S2262">
        <v>0.7</v>
      </c>
      <c r="T2262">
        <v>0.5</v>
      </c>
      <c r="U2262">
        <v>9.6639561234394156E-2</v>
      </c>
      <c r="V2262">
        <v>3.9486172891436047</v>
      </c>
    </row>
    <row r="2263" spans="1:22" x14ac:dyDescent="0.45">
      <c r="A2263">
        <v>2008</v>
      </c>
      <c r="B2263">
        <v>11</v>
      </c>
      <c r="C2263" t="s">
        <v>35</v>
      </c>
      <c r="D2263" t="s">
        <v>42</v>
      </c>
      <c r="E2263">
        <v>6</v>
      </c>
      <c r="F2263">
        <v>2.7189189606539315</v>
      </c>
      <c r="G2263">
        <v>6</v>
      </c>
      <c r="H2263">
        <v>4.5</v>
      </c>
      <c r="I2263">
        <v>-1.7810810393460685</v>
      </c>
      <c r="J2263">
        <v>1.5</v>
      </c>
      <c r="K2263">
        <v>0</v>
      </c>
      <c r="L2263">
        <v>4.7522753737490584</v>
      </c>
      <c r="M2263">
        <v>1</v>
      </c>
      <c r="N2263">
        <v>0.8</v>
      </c>
      <c r="O2263">
        <v>-0.14316674157246009</v>
      </c>
      <c r="P2263">
        <v>3.144513125763126</v>
      </c>
      <c r="Q2263">
        <v>-6.9026135327998117E-2</v>
      </c>
      <c r="R2263">
        <v>4.031139283776751</v>
      </c>
      <c r="S2263">
        <v>0.5</v>
      </c>
      <c r="T2263">
        <v>0.5</v>
      </c>
      <c r="U2263">
        <v>-9.9527036569401567E-2</v>
      </c>
      <c r="V2263">
        <v>4.0148987957347089</v>
      </c>
    </row>
    <row r="2264" spans="1:22" x14ac:dyDescent="0.45">
      <c r="A2264">
        <v>2008</v>
      </c>
      <c r="B2264">
        <v>11</v>
      </c>
      <c r="C2264" t="s">
        <v>36</v>
      </c>
      <c r="D2264" t="s">
        <v>43</v>
      </c>
      <c r="E2264">
        <v>-6</v>
      </c>
      <c r="F2264">
        <v>-4.6845613731119329</v>
      </c>
      <c r="G2264">
        <v>-6</v>
      </c>
      <c r="H2264">
        <v>-3</v>
      </c>
      <c r="I2264">
        <v>-1.6845613731119329</v>
      </c>
      <c r="J2264">
        <v>-3</v>
      </c>
      <c r="K2264">
        <v>1</v>
      </c>
      <c r="L2264">
        <v>3.6307785273460333</v>
      </c>
      <c r="M2264">
        <v>0.9</v>
      </c>
      <c r="N2264">
        <v>0.5</v>
      </c>
      <c r="O2264">
        <v>0.12793538241484798</v>
      </c>
      <c r="P2264">
        <v>4.4372013177740737</v>
      </c>
      <c r="Q2264">
        <v>-0.11638667538779915</v>
      </c>
      <c r="R2264">
        <v>3.9702135364635369</v>
      </c>
      <c r="S2264">
        <v>0.4</v>
      </c>
      <c r="T2264">
        <v>0.4</v>
      </c>
      <c r="U2264">
        <v>-0.13415234308832602</v>
      </c>
      <c r="V2264">
        <v>4.2279042945657563</v>
      </c>
    </row>
    <row r="2265" spans="1:22" x14ac:dyDescent="0.45">
      <c r="A2265">
        <v>2008</v>
      </c>
      <c r="B2265">
        <v>11</v>
      </c>
      <c r="C2265" t="s">
        <v>51</v>
      </c>
      <c r="D2265" t="s">
        <v>47</v>
      </c>
      <c r="E2265">
        <v>19</v>
      </c>
      <c r="F2265">
        <v>7.2632225355256805</v>
      </c>
      <c r="G2265">
        <v>19</v>
      </c>
      <c r="H2265">
        <v>7</v>
      </c>
      <c r="I2265">
        <v>0.26322253552568053</v>
      </c>
      <c r="J2265">
        <v>12</v>
      </c>
      <c r="K2265">
        <v>1</v>
      </c>
      <c r="L2265">
        <v>3.7568698295168885</v>
      </c>
      <c r="M2265">
        <v>0.8</v>
      </c>
      <c r="N2265">
        <v>0.4</v>
      </c>
      <c r="O2265">
        <v>-0.21859963216972952</v>
      </c>
      <c r="P2265">
        <v>4.7234297865876815</v>
      </c>
      <c r="Q2265">
        <v>1.9931406153237786E-2</v>
      </c>
      <c r="R2265">
        <v>4.800171158390973</v>
      </c>
      <c r="S2265">
        <v>1.2</v>
      </c>
      <c r="T2265">
        <v>0.5</v>
      </c>
      <c r="U2265">
        <v>-8.3208036819246378E-2</v>
      </c>
      <c r="V2265">
        <v>4.038451361440492</v>
      </c>
    </row>
    <row r="2266" spans="1:22" x14ac:dyDescent="0.45">
      <c r="A2266">
        <v>2008</v>
      </c>
      <c r="B2266">
        <v>11</v>
      </c>
      <c r="C2266" t="s">
        <v>30</v>
      </c>
      <c r="D2266" t="s">
        <v>48</v>
      </c>
      <c r="E2266">
        <v>-10</v>
      </c>
      <c r="F2266">
        <v>1.3677959553235393</v>
      </c>
      <c r="G2266">
        <v>-10</v>
      </c>
      <c r="H2266">
        <v>-1</v>
      </c>
      <c r="I2266">
        <v>2.3677959553235395</v>
      </c>
      <c r="J2266">
        <v>-9</v>
      </c>
      <c r="K2266">
        <v>0</v>
      </c>
      <c r="L2266">
        <v>3.5969403208876889</v>
      </c>
      <c r="M2266">
        <v>0.7</v>
      </c>
      <c r="N2266">
        <v>0.4</v>
      </c>
      <c r="O2266">
        <v>-2.2349447098312342E-2</v>
      </c>
      <c r="P2266">
        <v>4.1069355500821025</v>
      </c>
      <c r="Q2266">
        <v>-0.13771140890617148</v>
      </c>
      <c r="R2266">
        <v>4.1012993009520526</v>
      </c>
      <c r="S2266">
        <v>0.2</v>
      </c>
      <c r="T2266">
        <v>0.3</v>
      </c>
      <c r="U2266">
        <v>8.9547800394956717E-2</v>
      </c>
      <c r="V2266">
        <v>4.8817859733519651</v>
      </c>
    </row>
    <row r="2267" spans="1:22" x14ac:dyDescent="0.45">
      <c r="A2267">
        <v>2008</v>
      </c>
      <c r="B2267">
        <v>11</v>
      </c>
      <c r="C2267" t="s">
        <v>34</v>
      </c>
      <c r="D2267" t="s">
        <v>41</v>
      </c>
      <c r="E2267">
        <v>1</v>
      </c>
      <c r="F2267">
        <v>5.0015106953035255</v>
      </c>
      <c r="G2267">
        <v>1</v>
      </c>
      <c r="H2267">
        <v>4.5</v>
      </c>
      <c r="I2267">
        <v>0.50151069530352554</v>
      </c>
      <c r="J2267">
        <v>-3.5</v>
      </c>
      <c r="K2267">
        <v>0</v>
      </c>
      <c r="L2267">
        <v>3.9802448024410944</v>
      </c>
      <c r="M2267">
        <v>0.5</v>
      </c>
      <c r="N2267">
        <v>0.5</v>
      </c>
      <c r="O2267">
        <v>7.7258134446650584E-2</v>
      </c>
      <c r="P2267">
        <v>4.1591330891330891</v>
      </c>
      <c r="Q2267">
        <v>2.2283423046704547E-2</v>
      </c>
      <c r="R2267">
        <v>3.5333708256442322</v>
      </c>
      <c r="S2267">
        <v>1.2</v>
      </c>
      <c r="T2267">
        <v>0.6</v>
      </c>
      <c r="U2267">
        <v>-1.9720537458865664E-2</v>
      </c>
      <c r="V2267">
        <v>3.3394989106753812</v>
      </c>
    </row>
    <row r="2268" spans="1:22" x14ac:dyDescent="0.45">
      <c r="A2268">
        <v>2008</v>
      </c>
      <c r="B2268">
        <v>11</v>
      </c>
      <c r="C2268" t="s">
        <v>23</v>
      </c>
      <c r="D2268" t="s">
        <v>45</v>
      </c>
      <c r="E2268">
        <v>-4</v>
      </c>
      <c r="F2268">
        <v>7.4291265420366006</v>
      </c>
      <c r="G2268">
        <v>-4</v>
      </c>
      <c r="H2268">
        <v>-1</v>
      </c>
      <c r="I2268">
        <v>8.4291265420366006</v>
      </c>
      <c r="J2268">
        <v>-3</v>
      </c>
      <c r="K2268">
        <v>0</v>
      </c>
      <c r="L2268">
        <v>4.110561157796452</v>
      </c>
      <c r="M2268">
        <v>1.1000000000000001</v>
      </c>
      <c r="N2268">
        <v>1.1000000000000001</v>
      </c>
      <c r="O2268">
        <v>-0.14235919167322469</v>
      </c>
      <c r="P2268">
        <v>4.0385920870208789</v>
      </c>
      <c r="Q2268">
        <v>-7.3385726410074891E-3</v>
      </c>
      <c r="R2268">
        <v>4.6329188632718044</v>
      </c>
      <c r="S2268">
        <v>0.9</v>
      </c>
      <c r="T2268">
        <v>0.1</v>
      </c>
      <c r="U2268">
        <v>-6.568503826314373E-2</v>
      </c>
      <c r="V2268">
        <v>3.3094331253541776</v>
      </c>
    </row>
    <row r="2269" spans="1:22" x14ac:dyDescent="0.45">
      <c r="A2269">
        <v>2008</v>
      </c>
      <c r="B2269">
        <v>11</v>
      </c>
      <c r="C2269" t="s">
        <v>31</v>
      </c>
      <c r="D2269" t="s">
        <v>27</v>
      </c>
      <c r="E2269">
        <v>-2</v>
      </c>
      <c r="F2269">
        <v>1.738757858602253</v>
      </c>
      <c r="G2269">
        <v>-2</v>
      </c>
      <c r="H2269">
        <v>4.5</v>
      </c>
      <c r="I2269">
        <v>-2.761242141397747</v>
      </c>
      <c r="J2269">
        <v>-6.5</v>
      </c>
      <c r="K2269">
        <v>1</v>
      </c>
      <c r="L2269">
        <v>4.23220986729652</v>
      </c>
      <c r="M2269">
        <v>0.5</v>
      </c>
      <c r="N2269">
        <v>0.5</v>
      </c>
      <c r="O2269">
        <v>-1.0179171053203141E-2</v>
      </c>
      <c r="P2269">
        <v>4.6073605065958008</v>
      </c>
      <c r="Q2269">
        <v>6.4706643045940065E-2</v>
      </c>
      <c r="R2269">
        <v>4.0191060671466845</v>
      </c>
      <c r="S2269">
        <v>0.7</v>
      </c>
      <c r="T2269">
        <v>0.5</v>
      </c>
      <c r="U2269">
        <v>-4.1439475128078836E-2</v>
      </c>
      <c r="V2269">
        <v>4.0874199728570435</v>
      </c>
    </row>
    <row r="2270" spans="1:22" x14ac:dyDescent="0.45">
      <c r="A2270">
        <v>2008</v>
      </c>
      <c r="B2270">
        <v>12</v>
      </c>
      <c r="C2270" t="s">
        <v>40</v>
      </c>
      <c r="D2270" t="s">
        <v>41</v>
      </c>
      <c r="E2270">
        <v>17</v>
      </c>
      <c r="F2270">
        <v>11.628614293000743</v>
      </c>
      <c r="G2270">
        <v>17</v>
      </c>
      <c r="H2270">
        <v>11.5</v>
      </c>
      <c r="I2270">
        <v>0.12861429300074256</v>
      </c>
      <c r="J2270">
        <v>5.5</v>
      </c>
      <c r="K2270">
        <v>1</v>
      </c>
      <c r="L2270">
        <v>3.6921267251840009</v>
      </c>
      <c r="M2270">
        <v>1.3</v>
      </c>
      <c r="N2270">
        <v>0.5</v>
      </c>
      <c r="O2270">
        <v>-0.22292916918590863</v>
      </c>
      <c r="P2270">
        <v>4.2023469949383259</v>
      </c>
      <c r="Q2270">
        <v>-1.7750391589945611E-2</v>
      </c>
      <c r="R2270">
        <v>3.7609898732632798</v>
      </c>
      <c r="S2270">
        <v>1.1000000000000001</v>
      </c>
      <c r="T2270">
        <v>0.5</v>
      </c>
      <c r="U2270">
        <v>-9.335769950121359E-3</v>
      </c>
      <c r="V2270">
        <v>2.9676470588235295</v>
      </c>
    </row>
    <row r="2271" spans="1:22" x14ac:dyDescent="0.45">
      <c r="A2271">
        <v>2008</v>
      </c>
      <c r="B2271">
        <v>12</v>
      </c>
      <c r="C2271" t="s">
        <v>44</v>
      </c>
      <c r="D2271" t="s">
        <v>50</v>
      </c>
      <c r="E2271">
        <v>29</v>
      </c>
      <c r="F2271">
        <v>0.72452651723541961</v>
      </c>
      <c r="G2271">
        <v>29</v>
      </c>
      <c r="H2271">
        <v>1</v>
      </c>
      <c r="I2271">
        <v>-0.27547348276458039</v>
      </c>
      <c r="J2271">
        <v>28</v>
      </c>
      <c r="K2271">
        <v>0</v>
      </c>
      <c r="L2271">
        <v>4.4104866405524294</v>
      </c>
      <c r="M2271">
        <v>0.7</v>
      </c>
      <c r="N2271">
        <v>0.6</v>
      </c>
      <c r="O2271">
        <v>3.6143259488060062E-2</v>
      </c>
      <c r="P2271">
        <v>3.5071727029032531</v>
      </c>
      <c r="Q2271">
        <v>-0.12036035366335769</v>
      </c>
      <c r="R2271">
        <v>4.2400261313640195</v>
      </c>
      <c r="S2271">
        <v>0.9</v>
      </c>
      <c r="T2271">
        <v>0.6</v>
      </c>
      <c r="U2271">
        <v>-2.2652153536783397E-2</v>
      </c>
      <c r="V2271">
        <v>3.2237428081894022</v>
      </c>
    </row>
    <row r="2272" spans="1:22" x14ac:dyDescent="0.45">
      <c r="A2272">
        <v>2008</v>
      </c>
      <c r="B2272">
        <v>12</v>
      </c>
      <c r="C2272" t="s">
        <v>53</v>
      </c>
      <c r="D2272" t="s">
        <v>31</v>
      </c>
      <c r="E2272">
        <v>-10</v>
      </c>
      <c r="F2272">
        <v>-0.56429618138074411</v>
      </c>
      <c r="G2272">
        <v>-10</v>
      </c>
      <c r="H2272">
        <v>3</v>
      </c>
      <c r="I2272">
        <v>-3.5642961813807439</v>
      </c>
      <c r="J2272">
        <v>-13</v>
      </c>
      <c r="K2272">
        <v>1</v>
      </c>
      <c r="L2272">
        <v>4.2426848985208121</v>
      </c>
      <c r="M2272">
        <v>0.7</v>
      </c>
      <c r="N2272">
        <v>0.9</v>
      </c>
      <c r="O2272">
        <v>0.10284840965218027</v>
      </c>
      <c r="P2272">
        <v>4.5420435698326163</v>
      </c>
      <c r="Q2272">
        <v>9.1825375059385192E-2</v>
      </c>
      <c r="R2272">
        <v>4.1910199359464055</v>
      </c>
      <c r="S2272">
        <v>0.5</v>
      </c>
      <c r="T2272">
        <v>0.4</v>
      </c>
      <c r="U2272">
        <v>-1.033562692816389E-2</v>
      </c>
      <c r="V2272">
        <v>4.581360506595801</v>
      </c>
    </row>
    <row r="2273" spans="1:22" x14ac:dyDescent="0.45">
      <c r="A2273">
        <v>2008</v>
      </c>
      <c r="B2273">
        <v>12</v>
      </c>
      <c r="C2273" t="s">
        <v>47</v>
      </c>
      <c r="D2273" t="s">
        <v>23</v>
      </c>
      <c r="E2273">
        <v>13</v>
      </c>
      <c r="F2273">
        <v>0.81141912382476988</v>
      </c>
      <c r="G2273">
        <v>13</v>
      </c>
      <c r="H2273">
        <v>9.5</v>
      </c>
      <c r="I2273">
        <v>-8.6885808761752301</v>
      </c>
      <c r="J2273">
        <v>3.5</v>
      </c>
      <c r="K2273">
        <v>0</v>
      </c>
      <c r="L2273">
        <v>4.7647166129364269</v>
      </c>
      <c r="M2273">
        <v>1.2</v>
      </c>
      <c r="N2273">
        <v>0.5</v>
      </c>
      <c r="O2273">
        <v>-4.8818321041542947E-2</v>
      </c>
      <c r="P2273">
        <v>4.2007702020202018</v>
      </c>
      <c r="Q2273">
        <v>1.3525839878529462E-3</v>
      </c>
      <c r="R2273">
        <v>4.5943995416348358</v>
      </c>
      <c r="S2273">
        <v>1.2</v>
      </c>
      <c r="T2273">
        <v>1.2</v>
      </c>
      <c r="U2273">
        <v>-0.12991781452919074</v>
      </c>
      <c r="V2273">
        <v>4.1597561081849008</v>
      </c>
    </row>
    <row r="2274" spans="1:22" x14ac:dyDescent="0.45">
      <c r="A2274">
        <v>2008</v>
      </c>
      <c r="B2274">
        <v>12</v>
      </c>
      <c r="C2274" t="s">
        <v>42</v>
      </c>
      <c r="D2274" t="s">
        <v>25</v>
      </c>
      <c r="E2274">
        <v>-18</v>
      </c>
      <c r="F2274">
        <v>-7.3230871426729633</v>
      </c>
      <c r="G2274">
        <v>-18</v>
      </c>
      <c r="H2274">
        <v>-9</v>
      </c>
      <c r="I2274">
        <v>1.6769128573270367</v>
      </c>
      <c r="J2274">
        <v>-9</v>
      </c>
      <c r="K2274">
        <v>0</v>
      </c>
      <c r="L2274">
        <v>3.9384221969420175</v>
      </c>
      <c r="M2274">
        <v>0.6</v>
      </c>
      <c r="N2274">
        <v>0.5</v>
      </c>
      <c r="O2274">
        <v>-9.9146564749193825E-2</v>
      </c>
      <c r="P2274">
        <v>3.97085117668709</v>
      </c>
      <c r="Q2274">
        <v>-0.15024422598491269</v>
      </c>
      <c r="R2274">
        <v>3.9159435663310682</v>
      </c>
      <c r="S2274">
        <v>0.8</v>
      </c>
      <c r="T2274">
        <v>0.6</v>
      </c>
      <c r="U2274">
        <v>-0.20806483138089979</v>
      </c>
      <c r="V2274">
        <v>5.599352856144618</v>
      </c>
    </row>
    <row r="2275" spans="1:22" x14ac:dyDescent="0.45">
      <c r="A2275">
        <v>2008</v>
      </c>
      <c r="B2275">
        <v>12</v>
      </c>
      <c r="C2275" t="s">
        <v>35</v>
      </c>
      <c r="D2275" t="s">
        <v>48</v>
      </c>
      <c r="E2275">
        <v>-18</v>
      </c>
      <c r="F2275">
        <v>3.9631919721014115</v>
      </c>
      <c r="G2275">
        <v>-18</v>
      </c>
      <c r="H2275">
        <v>1</v>
      </c>
      <c r="I2275">
        <v>2.9631919721014115</v>
      </c>
      <c r="J2275">
        <v>-19</v>
      </c>
      <c r="K2275">
        <v>0</v>
      </c>
      <c r="L2275">
        <v>4.5463229927966768</v>
      </c>
      <c r="M2275">
        <v>0.8</v>
      </c>
      <c r="N2275">
        <v>0.8</v>
      </c>
      <c r="O2275">
        <v>-0.10586664675586048</v>
      </c>
      <c r="P2275">
        <v>3.1327484198807731</v>
      </c>
      <c r="Q2275">
        <v>-6.4432234558796722E-2</v>
      </c>
      <c r="R2275">
        <v>4.1954018650546168</v>
      </c>
      <c r="S2275">
        <v>0.3</v>
      </c>
      <c r="T2275">
        <v>0.3</v>
      </c>
      <c r="U2275">
        <v>6.1380961302992212E-2</v>
      </c>
      <c r="V2275">
        <v>4.8467618187625927</v>
      </c>
    </row>
    <row r="2276" spans="1:22" x14ac:dyDescent="0.45">
      <c r="A2276">
        <v>2008</v>
      </c>
      <c r="B2276">
        <v>12</v>
      </c>
      <c r="C2276" t="s">
        <v>27</v>
      </c>
      <c r="D2276" t="s">
        <v>38</v>
      </c>
      <c r="E2276">
        <v>-23</v>
      </c>
      <c r="F2276">
        <v>-2.1964057205564864</v>
      </c>
      <c r="G2276">
        <v>-23</v>
      </c>
      <c r="H2276">
        <v>-3</v>
      </c>
      <c r="I2276">
        <v>0.80359427944351358</v>
      </c>
      <c r="J2276">
        <v>-20</v>
      </c>
      <c r="K2276">
        <v>0</v>
      </c>
      <c r="L2276">
        <v>3.9021536861943034</v>
      </c>
      <c r="M2276">
        <v>0.8</v>
      </c>
      <c r="N2276">
        <v>0.8</v>
      </c>
      <c r="O2276">
        <v>-6.7553125959750174E-2</v>
      </c>
      <c r="P2276">
        <v>3.977850594866613</v>
      </c>
      <c r="Q2276">
        <v>4.0468429199968375E-2</v>
      </c>
      <c r="R2276">
        <v>3.569953482190324</v>
      </c>
      <c r="S2276">
        <v>0.8</v>
      </c>
      <c r="T2276">
        <v>0.5</v>
      </c>
      <c r="U2276">
        <v>-0.15696196942967525</v>
      </c>
      <c r="V2276">
        <v>4.5030722960537952</v>
      </c>
    </row>
    <row r="2277" spans="1:22" x14ac:dyDescent="0.45">
      <c r="A2277">
        <v>2008</v>
      </c>
      <c r="B2277">
        <v>12</v>
      </c>
      <c r="C2277" t="s">
        <v>26</v>
      </c>
      <c r="D2277" t="s">
        <v>22</v>
      </c>
      <c r="E2277">
        <v>-20</v>
      </c>
      <c r="F2277">
        <v>3.8231864154610209</v>
      </c>
      <c r="G2277">
        <v>-20</v>
      </c>
      <c r="H2277">
        <v>-1</v>
      </c>
      <c r="I2277">
        <v>4.8231864154610209</v>
      </c>
      <c r="J2277">
        <v>-19</v>
      </c>
      <c r="K2277">
        <v>0</v>
      </c>
      <c r="L2277">
        <v>4.2672622144361281</v>
      </c>
      <c r="M2277">
        <v>0.5</v>
      </c>
      <c r="N2277">
        <v>0.6</v>
      </c>
      <c r="O2277">
        <v>4.0304931973672728E-2</v>
      </c>
      <c r="P2277">
        <v>3.7858296151135029</v>
      </c>
      <c r="Q2277">
        <v>3.8445568905171153E-2</v>
      </c>
      <c r="R2277">
        <v>4.4019392844857244</v>
      </c>
      <c r="S2277">
        <v>0.7</v>
      </c>
      <c r="T2277">
        <v>0.3</v>
      </c>
      <c r="U2277">
        <v>7.8625593263580457E-2</v>
      </c>
      <c r="V2277">
        <v>3.5472417011803201</v>
      </c>
    </row>
    <row r="2278" spans="1:22" x14ac:dyDescent="0.45">
      <c r="A2278">
        <v>2008</v>
      </c>
      <c r="B2278">
        <v>12</v>
      </c>
      <c r="C2278" t="s">
        <v>24</v>
      </c>
      <c r="D2278" t="s">
        <v>51</v>
      </c>
      <c r="E2278">
        <v>-24</v>
      </c>
      <c r="F2278">
        <v>-3.1101463782010574</v>
      </c>
      <c r="G2278">
        <v>-24</v>
      </c>
      <c r="H2278">
        <v>-7</v>
      </c>
      <c r="I2278">
        <v>3.8898536217989426</v>
      </c>
      <c r="J2278">
        <v>-17</v>
      </c>
      <c r="K2278">
        <v>0</v>
      </c>
      <c r="L2278">
        <v>3.7636070874317951</v>
      </c>
      <c r="M2278">
        <v>0.7</v>
      </c>
      <c r="N2278">
        <v>0.5</v>
      </c>
      <c r="O2278">
        <v>-9.0594351448806523E-2</v>
      </c>
      <c r="P2278">
        <v>3.6348536125710043</v>
      </c>
      <c r="Q2278">
        <v>-7.0048643231811009E-2</v>
      </c>
      <c r="R2278">
        <v>4.0773826500297092</v>
      </c>
      <c r="S2278">
        <v>0.9</v>
      </c>
      <c r="T2278">
        <v>0.4</v>
      </c>
      <c r="U2278">
        <v>-0.17749213721576232</v>
      </c>
      <c r="V2278">
        <v>4.7279752411331355</v>
      </c>
    </row>
    <row r="2279" spans="1:22" x14ac:dyDescent="0.45">
      <c r="A2279">
        <v>2008</v>
      </c>
      <c r="B2279">
        <v>12</v>
      </c>
      <c r="C2279" t="s">
        <v>32</v>
      </c>
      <c r="D2279" t="s">
        <v>30</v>
      </c>
      <c r="E2279">
        <v>-21</v>
      </c>
      <c r="F2279">
        <v>3.1436615438337911</v>
      </c>
      <c r="G2279">
        <v>-21</v>
      </c>
      <c r="H2279">
        <v>5.5</v>
      </c>
      <c r="I2279">
        <v>-2.3563384561662089</v>
      </c>
      <c r="J2279">
        <v>-26.5</v>
      </c>
      <c r="K2279">
        <v>1</v>
      </c>
      <c r="L2279">
        <v>4.4537162759840774</v>
      </c>
      <c r="M2279">
        <v>0.8</v>
      </c>
      <c r="N2279">
        <v>0.8</v>
      </c>
      <c r="O2279">
        <v>1.8748153388258266E-2</v>
      </c>
      <c r="P2279">
        <v>3.0112684537684542</v>
      </c>
      <c r="Q2279">
        <v>-0.10773483912926543</v>
      </c>
      <c r="R2279">
        <v>3.7158292097765782</v>
      </c>
      <c r="S2279">
        <v>0.5</v>
      </c>
      <c r="T2279">
        <v>0.5</v>
      </c>
      <c r="U2279">
        <v>-6.4812308396154069E-3</v>
      </c>
      <c r="V2279">
        <v>3.9448476379941901</v>
      </c>
    </row>
    <row r="2280" spans="1:22" x14ac:dyDescent="0.45">
      <c r="A2280">
        <v>2008</v>
      </c>
      <c r="B2280">
        <v>12</v>
      </c>
      <c r="C2280" t="s">
        <v>39</v>
      </c>
      <c r="D2280" t="s">
        <v>52</v>
      </c>
      <c r="E2280">
        <v>-21</v>
      </c>
      <c r="F2280">
        <v>8.6541357178460814</v>
      </c>
      <c r="G2280">
        <v>-21</v>
      </c>
      <c r="H2280">
        <v>9</v>
      </c>
      <c r="I2280">
        <v>-0.34586428215391862</v>
      </c>
      <c r="J2280">
        <v>-30</v>
      </c>
      <c r="K2280">
        <v>1</v>
      </c>
      <c r="L2280">
        <v>3.9173412344972443</v>
      </c>
      <c r="M2280">
        <v>1.1000000000000001</v>
      </c>
      <c r="N2280">
        <v>0.4</v>
      </c>
      <c r="O2280">
        <v>-0.24172130231776726</v>
      </c>
      <c r="P2280">
        <v>4.9236897154605854</v>
      </c>
      <c r="Q2280">
        <v>-5.1460952112909941E-3</v>
      </c>
      <c r="R2280">
        <v>4.5090265948623394</v>
      </c>
      <c r="S2280">
        <v>0.7</v>
      </c>
      <c r="T2280">
        <v>0.9</v>
      </c>
      <c r="U2280">
        <v>6.2589757948289929E-2</v>
      </c>
      <c r="V2280">
        <v>5.2271348053055213</v>
      </c>
    </row>
    <row r="2281" spans="1:22" x14ac:dyDescent="0.45">
      <c r="A2281">
        <v>2008</v>
      </c>
      <c r="B2281">
        <v>12</v>
      </c>
      <c r="C2281" t="s">
        <v>37</v>
      </c>
      <c r="D2281" t="s">
        <v>36</v>
      </c>
      <c r="E2281">
        <v>-8</v>
      </c>
      <c r="F2281">
        <v>3.2426845968389588</v>
      </c>
      <c r="G2281">
        <v>-8</v>
      </c>
      <c r="H2281">
        <v>-3</v>
      </c>
      <c r="I2281">
        <v>6.2426845968389593</v>
      </c>
      <c r="J2281">
        <v>-5</v>
      </c>
      <c r="K2281">
        <v>0</v>
      </c>
      <c r="L2281">
        <v>5.3161706992309705</v>
      </c>
      <c r="M2281">
        <v>0.7</v>
      </c>
      <c r="N2281">
        <v>0.5</v>
      </c>
      <c r="O2281">
        <v>0.10431663908996405</v>
      </c>
      <c r="P2281">
        <v>4.2243482832956518</v>
      </c>
      <c r="Q2281">
        <v>-0.17545199048760432</v>
      </c>
      <c r="R2281">
        <v>3.5932785273460333</v>
      </c>
      <c r="S2281">
        <v>0.9</v>
      </c>
      <c r="T2281">
        <v>0.3</v>
      </c>
      <c r="U2281">
        <v>0.18192007415207703</v>
      </c>
      <c r="V2281">
        <v>4.406432087004843</v>
      </c>
    </row>
    <row r="2282" spans="1:22" x14ac:dyDescent="0.45">
      <c r="A2282">
        <v>2008</v>
      </c>
      <c r="B2282">
        <v>12</v>
      </c>
      <c r="C2282" t="s">
        <v>29</v>
      </c>
      <c r="D2282" t="s">
        <v>28</v>
      </c>
      <c r="E2282">
        <v>17</v>
      </c>
      <c r="F2282">
        <v>3.7176449108894571</v>
      </c>
      <c r="G2282">
        <v>17</v>
      </c>
      <c r="H2282">
        <v>1</v>
      </c>
      <c r="I2282">
        <v>2.7176449108894571</v>
      </c>
      <c r="J2282">
        <v>16</v>
      </c>
      <c r="K2282">
        <v>1</v>
      </c>
      <c r="L2282">
        <v>4.9267713156158175</v>
      </c>
      <c r="M2282">
        <v>0.6</v>
      </c>
      <c r="N2282">
        <v>0.7</v>
      </c>
      <c r="O2282">
        <v>1.3016394559430198E-4</v>
      </c>
      <c r="P2282">
        <v>3.8567087235165038</v>
      </c>
      <c r="Q2282">
        <v>-0.16879864668162009</v>
      </c>
      <c r="R2282">
        <v>4.5172472493925309</v>
      </c>
      <c r="S2282">
        <v>0.1</v>
      </c>
      <c r="T2282">
        <v>0.5</v>
      </c>
      <c r="U2282">
        <v>0.1257070122712827</v>
      </c>
      <c r="V2282">
        <v>4.6248615316571975</v>
      </c>
    </row>
    <row r="2283" spans="1:22" x14ac:dyDescent="0.45">
      <c r="A2283">
        <v>2008</v>
      </c>
      <c r="B2283">
        <v>12</v>
      </c>
      <c r="C2283" t="s">
        <v>45</v>
      </c>
      <c r="D2283" t="s">
        <v>43</v>
      </c>
      <c r="E2283">
        <v>-3</v>
      </c>
      <c r="F2283">
        <v>-4.2989991646552088</v>
      </c>
      <c r="G2283">
        <v>-3</v>
      </c>
      <c r="H2283">
        <v>-3</v>
      </c>
      <c r="I2283">
        <v>-1.2989991646552088</v>
      </c>
      <c r="J2283">
        <v>0</v>
      </c>
      <c r="K2283">
        <v>0</v>
      </c>
      <c r="L2283">
        <v>4.7540828844358254</v>
      </c>
      <c r="M2283">
        <v>0.6</v>
      </c>
      <c r="N2283">
        <v>0.2</v>
      </c>
      <c r="O2283">
        <v>-7.817163763890915E-2</v>
      </c>
      <c r="P2283">
        <v>3.7932715091925617</v>
      </c>
      <c r="Q2283">
        <v>-9.0192271988591879E-2</v>
      </c>
      <c r="R2283">
        <v>3.6128708791208792</v>
      </c>
      <c r="S2283">
        <v>0.5</v>
      </c>
      <c r="T2283">
        <v>0.5</v>
      </c>
      <c r="U2283">
        <v>-0.16142425819831033</v>
      </c>
      <c r="V2283">
        <v>4.2904042945657563</v>
      </c>
    </row>
    <row r="2284" spans="1:22" x14ac:dyDescent="0.45">
      <c r="A2284">
        <v>2008</v>
      </c>
      <c r="B2284">
        <v>12</v>
      </c>
      <c r="C2284" t="s">
        <v>33</v>
      </c>
      <c r="D2284" t="s">
        <v>34</v>
      </c>
      <c r="E2284">
        <v>-3</v>
      </c>
      <c r="F2284">
        <v>2.0842575870310309</v>
      </c>
      <c r="G2284">
        <v>-3</v>
      </c>
      <c r="H2284">
        <v>3</v>
      </c>
      <c r="I2284">
        <v>-0.91574241296896908</v>
      </c>
      <c r="J2284">
        <v>-6</v>
      </c>
      <c r="K2284">
        <v>1</v>
      </c>
      <c r="L2284">
        <v>3.5275938778570355</v>
      </c>
      <c r="M2284">
        <v>0.2</v>
      </c>
      <c r="N2284">
        <v>0.5</v>
      </c>
      <c r="O2284">
        <v>4.2211734937757345E-2</v>
      </c>
      <c r="P2284">
        <v>4.2749904067731892</v>
      </c>
      <c r="Q2284">
        <v>6.2450263463723385E-2</v>
      </c>
      <c r="R2284">
        <v>3.8544477009918188</v>
      </c>
      <c r="S2284">
        <v>0.5</v>
      </c>
      <c r="T2284">
        <v>0.6</v>
      </c>
      <c r="U2284">
        <v>9.5348176603027662E-2</v>
      </c>
      <c r="V2284">
        <v>4.1840248640248641</v>
      </c>
    </row>
    <row r="2285" spans="1:22" x14ac:dyDescent="0.45">
      <c r="A2285">
        <v>2008</v>
      </c>
      <c r="B2285">
        <v>12</v>
      </c>
      <c r="C2285" t="s">
        <v>46</v>
      </c>
      <c r="D2285" t="s">
        <v>49</v>
      </c>
      <c r="E2285">
        <v>22</v>
      </c>
      <c r="F2285">
        <v>3.4689703589514131</v>
      </c>
      <c r="G2285">
        <v>22</v>
      </c>
      <c r="H2285">
        <v>1</v>
      </c>
      <c r="I2285">
        <v>2.4689703589514131</v>
      </c>
      <c r="J2285">
        <v>21</v>
      </c>
      <c r="K2285">
        <v>1</v>
      </c>
      <c r="L2285">
        <v>3.902679487179487</v>
      </c>
      <c r="M2285">
        <v>1.2</v>
      </c>
      <c r="N2285">
        <v>0.4</v>
      </c>
      <c r="O2285">
        <v>1.845935235187299E-3</v>
      </c>
      <c r="P2285">
        <v>4.628105789138397</v>
      </c>
      <c r="Q2285">
        <v>-9.5275226485862924E-2</v>
      </c>
      <c r="R2285">
        <v>4.0661505945745073</v>
      </c>
      <c r="S2285">
        <v>1.1000000000000001</v>
      </c>
      <c r="T2285">
        <v>0.7</v>
      </c>
      <c r="U2285">
        <v>7.8838677238053115E-2</v>
      </c>
      <c r="V2285">
        <v>4.6405805305805305</v>
      </c>
    </row>
    <row r="2286" spans="1:22" x14ac:dyDescent="0.45">
      <c r="A2286">
        <v>2008</v>
      </c>
      <c r="B2286">
        <v>13</v>
      </c>
      <c r="C2286" t="s">
        <v>30</v>
      </c>
      <c r="D2286" t="s">
        <v>25</v>
      </c>
      <c r="E2286">
        <v>-37</v>
      </c>
      <c r="F2286">
        <v>-10.221508462506707</v>
      </c>
      <c r="G2286">
        <v>-37</v>
      </c>
      <c r="H2286">
        <v>-11</v>
      </c>
      <c r="I2286">
        <v>0.77849153749329325</v>
      </c>
      <c r="J2286">
        <v>-26</v>
      </c>
      <c r="K2286">
        <v>0</v>
      </c>
      <c r="L2286">
        <v>3.6179344729344729</v>
      </c>
      <c r="M2286">
        <v>0.5</v>
      </c>
      <c r="N2286">
        <v>0.4</v>
      </c>
      <c r="O2286">
        <v>-1.3801737752539456E-2</v>
      </c>
      <c r="P2286">
        <v>4.0583091764557286</v>
      </c>
      <c r="Q2286">
        <v>-0.10218093139530207</v>
      </c>
      <c r="R2286">
        <v>4.0522593558047522</v>
      </c>
      <c r="S2286">
        <v>0.8</v>
      </c>
      <c r="T2286">
        <v>0.7</v>
      </c>
      <c r="U2286">
        <v>-0.25830482960359114</v>
      </c>
      <c r="V2286">
        <v>5.1294977836808497</v>
      </c>
    </row>
    <row r="2287" spans="1:22" x14ac:dyDescent="0.45">
      <c r="A2287">
        <v>2008</v>
      </c>
      <c r="B2287">
        <v>13</v>
      </c>
      <c r="C2287" t="s">
        <v>43</v>
      </c>
      <c r="D2287" t="s">
        <v>23</v>
      </c>
      <c r="E2287">
        <v>25</v>
      </c>
      <c r="F2287">
        <v>4.03845799531741</v>
      </c>
      <c r="G2287">
        <v>25</v>
      </c>
      <c r="H2287">
        <v>11.5</v>
      </c>
      <c r="I2287">
        <v>-7.46154200468259</v>
      </c>
      <c r="J2287">
        <v>13.5</v>
      </c>
      <c r="K2287">
        <v>0</v>
      </c>
      <c r="L2287">
        <v>4.0513022516698989</v>
      </c>
      <c r="M2287">
        <v>0.4</v>
      </c>
      <c r="N2287">
        <v>0.6</v>
      </c>
      <c r="O2287">
        <v>-0.15875388117211139</v>
      </c>
      <c r="P2287">
        <v>4.2993955226359315</v>
      </c>
      <c r="Q2287">
        <v>9.8699695505057292E-2</v>
      </c>
      <c r="R2287">
        <v>4.2708701298701301</v>
      </c>
      <c r="S2287">
        <v>1.3</v>
      </c>
      <c r="T2287">
        <v>1.1000000000000001</v>
      </c>
      <c r="U2287">
        <v>-0.16093293338460576</v>
      </c>
      <c r="V2287">
        <v>3.8930894415182338</v>
      </c>
    </row>
    <row r="2288" spans="1:22" x14ac:dyDescent="0.45">
      <c r="A2288">
        <v>2008</v>
      </c>
      <c r="B2288">
        <v>13</v>
      </c>
      <c r="C2288" t="s">
        <v>36</v>
      </c>
      <c r="D2288" t="s">
        <v>44</v>
      </c>
      <c r="E2288">
        <v>28</v>
      </c>
      <c r="F2288">
        <v>-1.9251817627236032</v>
      </c>
      <c r="G2288">
        <v>28</v>
      </c>
      <c r="H2288">
        <v>3</v>
      </c>
      <c r="I2288">
        <v>-4.9251817627236036</v>
      </c>
      <c r="J2288">
        <v>25</v>
      </c>
      <c r="K2288">
        <v>0</v>
      </c>
      <c r="L2288">
        <v>3.3738845879520936</v>
      </c>
      <c r="M2288">
        <v>1.1000000000000001</v>
      </c>
      <c r="N2288">
        <v>0.3</v>
      </c>
      <c r="O2288">
        <v>0.1894688199778142</v>
      </c>
      <c r="P2288">
        <v>4.0814320870048428</v>
      </c>
      <c r="Q2288">
        <v>-6.6649502235331434E-2</v>
      </c>
      <c r="R2288">
        <v>4.3645217282717281</v>
      </c>
      <c r="S2288">
        <v>0.7</v>
      </c>
      <c r="T2288">
        <v>0.9</v>
      </c>
      <c r="U2288">
        <v>-5.8036148536390039E-2</v>
      </c>
      <c r="V2288">
        <v>3.5464584171889677</v>
      </c>
    </row>
    <row r="2289" spans="1:22" x14ac:dyDescent="0.45">
      <c r="A2289">
        <v>2008</v>
      </c>
      <c r="B2289">
        <v>13</v>
      </c>
      <c r="C2289" t="s">
        <v>47</v>
      </c>
      <c r="D2289" t="s">
        <v>27</v>
      </c>
      <c r="E2289">
        <v>-7</v>
      </c>
      <c r="F2289">
        <v>0.10318335123697242</v>
      </c>
      <c r="G2289">
        <v>-7</v>
      </c>
      <c r="H2289">
        <v>6.5</v>
      </c>
      <c r="I2289">
        <v>-6.3968166487630276</v>
      </c>
      <c r="J2289">
        <v>-13.5</v>
      </c>
      <c r="K2289">
        <v>1</v>
      </c>
      <c r="L2289">
        <v>4.3130499462697607</v>
      </c>
      <c r="M2289">
        <v>1</v>
      </c>
      <c r="N2289">
        <v>0.5</v>
      </c>
      <c r="O2289">
        <v>-6.1340848769324809E-2</v>
      </c>
      <c r="P2289">
        <v>4.1280429292929295</v>
      </c>
      <c r="Q2289">
        <v>1.1627304237676498E-2</v>
      </c>
      <c r="R2289">
        <v>3.9611449142644792</v>
      </c>
      <c r="S2289">
        <v>0.8</v>
      </c>
      <c r="T2289">
        <v>0.8</v>
      </c>
      <c r="U2289">
        <v>-4.5597813556026955E-2</v>
      </c>
      <c r="V2289">
        <v>4.9378505948666129</v>
      </c>
    </row>
    <row r="2290" spans="1:22" x14ac:dyDescent="0.45">
      <c r="A2290">
        <v>2008</v>
      </c>
      <c r="B2290">
        <v>13</v>
      </c>
      <c r="C2290" t="s">
        <v>50</v>
      </c>
      <c r="D2290" t="s">
        <v>40</v>
      </c>
      <c r="E2290">
        <v>-31</v>
      </c>
      <c r="F2290">
        <v>-0.19832616107164291</v>
      </c>
      <c r="G2290">
        <v>-31</v>
      </c>
      <c r="H2290">
        <v>-7</v>
      </c>
      <c r="I2290">
        <v>6.8016738389283571</v>
      </c>
      <c r="J2290">
        <v>-24</v>
      </c>
      <c r="K2290">
        <v>0</v>
      </c>
      <c r="L2290">
        <v>3.8662166075544961</v>
      </c>
      <c r="M2290">
        <v>0.9</v>
      </c>
      <c r="N2290">
        <v>0.6</v>
      </c>
      <c r="O2290">
        <v>-5.6775438035271485E-2</v>
      </c>
      <c r="P2290">
        <v>3.3619884222244898</v>
      </c>
      <c r="Q2290">
        <v>-0.1148720829371809</v>
      </c>
      <c r="R2290">
        <v>3.6570390058857556</v>
      </c>
      <c r="S2290">
        <v>1.2</v>
      </c>
      <c r="T2290">
        <v>0.4</v>
      </c>
      <c r="U2290">
        <v>-0.18828147815517043</v>
      </c>
      <c r="V2290">
        <v>3.8886803282716591</v>
      </c>
    </row>
    <row r="2291" spans="1:22" x14ac:dyDescent="0.45">
      <c r="A2291">
        <v>2008</v>
      </c>
      <c r="B2291">
        <v>13</v>
      </c>
      <c r="C2291" t="s">
        <v>33</v>
      </c>
      <c r="D2291" t="s">
        <v>31</v>
      </c>
      <c r="E2291">
        <v>-4</v>
      </c>
      <c r="F2291">
        <v>-1.4028836976363486</v>
      </c>
      <c r="G2291">
        <v>-4</v>
      </c>
      <c r="H2291">
        <v>-4</v>
      </c>
      <c r="I2291">
        <v>2.5971163023636512</v>
      </c>
      <c r="J2291">
        <v>0</v>
      </c>
      <c r="K2291">
        <v>0</v>
      </c>
      <c r="L2291">
        <v>3.5116964419595993</v>
      </c>
      <c r="M2291">
        <v>0.1</v>
      </c>
      <c r="N2291">
        <v>0.6</v>
      </c>
      <c r="O2291">
        <v>5.900731382023626E-2</v>
      </c>
      <c r="P2291">
        <v>4.212768184550967</v>
      </c>
      <c r="Q2291">
        <v>6.5194930259229622E-2</v>
      </c>
      <c r="R2291">
        <v>4.2885199359464057</v>
      </c>
      <c r="S2291">
        <v>0.5</v>
      </c>
      <c r="T2291">
        <v>0.6</v>
      </c>
      <c r="U2291">
        <v>-3.6439476834505588E-2</v>
      </c>
      <c r="V2291">
        <v>4.3197358567358561</v>
      </c>
    </row>
    <row r="2292" spans="1:22" x14ac:dyDescent="0.45">
      <c r="A2292">
        <v>2008</v>
      </c>
      <c r="B2292">
        <v>13</v>
      </c>
      <c r="C2292" t="s">
        <v>29</v>
      </c>
      <c r="D2292" t="s">
        <v>46</v>
      </c>
      <c r="E2292">
        <v>-4</v>
      </c>
      <c r="F2292">
        <v>1.4856198233583409</v>
      </c>
      <c r="G2292">
        <v>-4</v>
      </c>
      <c r="H2292">
        <v>3</v>
      </c>
      <c r="I2292">
        <v>-1.5143801766416591</v>
      </c>
      <c r="J2292">
        <v>-7</v>
      </c>
      <c r="K2292">
        <v>1</v>
      </c>
      <c r="L2292">
        <v>4.8691272053401287</v>
      </c>
      <c r="M2292">
        <v>0.6</v>
      </c>
      <c r="N2292">
        <v>0.7</v>
      </c>
      <c r="O2292">
        <v>-6.4282775492180725E-3</v>
      </c>
      <c r="P2292">
        <v>3.8967087235165039</v>
      </c>
      <c r="Q2292">
        <v>-0.13310105084844867</v>
      </c>
      <c r="R2292">
        <v>3.8186794871794865</v>
      </c>
      <c r="S2292">
        <v>1</v>
      </c>
      <c r="T2292">
        <v>0.6</v>
      </c>
      <c r="U2292">
        <v>-7.149881560813651E-3</v>
      </c>
      <c r="V2292">
        <v>4.3649189759515838</v>
      </c>
    </row>
    <row r="2293" spans="1:22" x14ac:dyDescent="0.45">
      <c r="A2293">
        <v>2008</v>
      </c>
      <c r="B2293">
        <v>13</v>
      </c>
      <c r="C2293" t="s">
        <v>22</v>
      </c>
      <c r="D2293" t="s">
        <v>51</v>
      </c>
      <c r="E2293">
        <v>-4</v>
      </c>
      <c r="F2293">
        <v>-8.4285626169680601</v>
      </c>
      <c r="G2293">
        <v>-4</v>
      </c>
      <c r="H2293">
        <v>-7</v>
      </c>
      <c r="I2293">
        <v>-1.4285626169680601</v>
      </c>
      <c r="J2293">
        <v>3</v>
      </c>
      <c r="K2293">
        <v>0</v>
      </c>
      <c r="L2293">
        <v>4.4364981080151358</v>
      </c>
      <c r="M2293">
        <v>0.6</v>
      </c>
      <c r="N2293">
        <v>0.3</v>
      </c>
      <c r="O2293">
        <v>0.12679633887082911</v>
      </c>
      <c r="P2293">
        <v>3.6601204890591079</v>
      </c>
      <c r="Q2293">
        <v>1.7390114562268525E-2</v>
      </c>
      <c r="R2293">
        <v>3.8571445547916134</v>
      </c>
      <c r="S2293">
        <v>0.8</v>
      </c>
      <c r="T2293">
        <v>0.6</v>
      </c>
      <c r="U2293">
        <v>-0.19228594116180178</v>
      </c>
      <c r="V2293">
        <v>4.9970827926205503</v>
      </c>
    </row>
    <row r="2294" spans="1:22" x14ac:dyDescent="0.45">
      <c r="A2294">
        <v>2008</v>
      </c>
      <c r="B2294">
        <v>13</v>
      </c>
      <c r="C2294" t="s">
        <v>49</v>
      </c>
      <c r="D2294" t="s">
        <v>42</v>
      </c>
      <c r="E2294">
        <v>3</v>
      </c>
      <c r="F2294">
        <v>-1.5218234237407828</v>
      </c>
      <c r="G2294">
        <v>3</v>
      </c>
      <c r="H2294">
        <v>3.5</v>
      </c>
      <c r="I2294">
        <v>-5.0218234237407824</v>
      </c>
      <c r="J2294">
        <v>-0.5</v>
      </c>
      <c r="K2294">
        <v>1</v>
      </c>
      <c r="L2294">
        <v>3.9265352099591233</v>
      </c>
      <c r="M2294">
        <v>1</v>
      </c>
      <c r="N2294">
        <v>0.7</v>
      </c>
      <c r="O2294">
        <v>0.12056405862712227</v>
      </c>
      <c r="P2294">
        <v>4.2499138639138634</v>
      </c>
      <c r="Q2294">
        <v>2.1075060971957795E-2</v>
      </c>
      <c r="R2294">
        <v>3.6984221969420177</v>
      </c>
      <c r="S2294">
        <v>0.8</v>
      </c>
      <c r="T2294">
        <v>0.5</v>
      </c>
      <c r="U2294">
        <v>-7.385901065481551E-2</v>
      </c>
      <c r="V2294">
        <v>4.0258511766870893</v>
      </c>
    </row>
    <row r="2295" spans="1:22" x14ac:dyDescent="0.45">
      <c r="A2295">
        <v>2008</v>
      </c>
      <c r="B2295">
        <v>13</v>
      </c>
      <c r="C2295" t="s">
        <v>37</v>
      </c>
      <c r="D2295" t="s">
        <v>45</v>
      </c>
      <c r="E2295">
        <v>-16</v>
      </c>
      <c r="F2295">
        <v>1.6398646530538135</v>
      </c>
      <c r="G2295">
        <v>-16</v>
      </c>
      <c r="H2295">
        <v>-3.5</v>
      </c>
      <c r="I2295">
        <v>5.139864653053813</v>
      </c>
      <c r="J2295">
        <v>-12.5</v>
      </c>
      <c r="K2295">
        <v>0</v>
      </c>
      <c r="L2295">
        <v>5.0620040325643041</v>
      </c>
      <c r="M2295">
        <v>0.7</v>
      </c>
      <c r="N2295">
        <v>0.4</v>
      </c>
      <c r="O2295">
        <v>9.1331511269136176E-2</v>
      </c>
      <c r="P2295">
        <v>3.9633959023432701</v>
      </c>
      <c r="Q2295">
        <v>-0.11687811724167156</v>
      </c>
      <c r="R2295">
        <v>4.7856305034834445</v>
      </c>
      <c r="S2295">
        <v>0.7</v>
      </c>
      <c r="T2295">
        <v>0.2</v>
      </c>
      <c r="U2295">
        <v>-1.3919761647564343E-2</v>
      </c>
      <c r="V2295">
        <v>3.9508695484082481</v>
      </c>
    </row>
    <row r="2296" spans="1:22" x14ac:dyDescent="0.45">
      <c r="A2296">
        <v>2008</v>
      </c>
      <c r="B2296">
        <v>13</v>
      </c>
      <c r="C2296" t="s">
        <v>28</v>
      </c>
      <c r="D2296" t="s">
        <v>34</v>
      </c>
      <c r="E2296">
        <v>-6</v>
      </c>
      <c r="F2296">
        <v>2.2525720737143158</v>
      </c>
      <c r="G2296">
        <v>-6</v>
      </c>
      <c r="H2296">
        <v>6.5</v>
      </c>
      <c r="I2296">
        <v>-4.2474279262856847</v>
      </c>
      <c r="J2296">
        <v>-12.5</v>
      </c>
      <c r="K2296">
        <v>1</v>
      </c>
      <c r="L2296">
        <v>3.9607255102620962</v>
      </c>
      <c r="M2296">
        <v>0.2</v>
      </c>
      <c r="N2296">
        <v>0.5</v>
      </c>
      <c r="O2296">
        <v>7.8511647713087204E-2</v>
      </c>
      <c r="P2296">
        <v>4.7459141632361455</v>
      </c>
      <c r="Q2296">
        <v>-6.1678823707477091E-2</v>
      </c>
      <c r="R2296">
        <v>3.9722254787695968</v>
      </c>
      <c r="S2296">
        <v>0.5</v>
      </c>
      <c r="T2296">
        <v>0.6</v>
      </c>
      <c r="U2296">
        <v>0.12497523008367899</v>
      </c>
      <c r="V2296">
        <v>3.9849772449772454</v>
      </c>
    </row>
    <row r="2297" spans="1:22" x14ac:dyDescent="0.45">
      <c r="A2297">
        <v>2008</v>
      </c>
      <c r="B2297">
        <v>13</v>
      </c>
      <c r="C2297" t="s">
        <v>41</v>
      </c>
      <c r="D2297" t="s">
        <v>26</v>
      </c>
      <c r="E2297">
        <v>-23</v>
      </c>
      <c r="F2297">
        <v>-0.4450932023767229</v>
      </c>
      <c r="G2297">
        <v>-23</v>
      </c>
      <c r="H2297">
        <v>1</v>
      </c>
      <c r="I2297">
        <v>-1.4450932023767229</v>
      </c>
      <c r="J2297">
        <v>-24</v>
      </c>
      <c r="K2297">
        <v>1</v>
      </c>
      <c r="L2297">
        <v>3.4820933215391419</v>
      </c>
      <c r="M2297">
        <v>0.8</v>
      </c>
      <c r="N2297">
        <v>0.5</v>
      </c>
      <c r="O2297">
        <v>-3.5517150728879801E-2</v>
      </c>
      <c r="P2297">
        <v>2.8509803921568624</v>
      </c>
      <c r="Q2297">
        <v>-0.20140918240834563</v>
      </c>
      <c r="R2297">
        <v>4.2255955477694611</v>
      </c>
      <c r="S2297">
        <v>0.4</v>
      </c>
      <c r="T2297">
        <v>0.7</v>
      </c>
      <c r="U2297">
        <v>7.3118581782031178E-2</v>
      </c>
      <c r="V2297">
        <v>3.7101611659156419</v>
      </c>
    </row>
    <row r="2298" spans="1:22" x14ac:dyDescent="0.45">
      <c r="A2298">
        <v>2008</v>
      </c>
      <c r="B2298">
        <v>13</v>
      </c>
      <c r="C2298" t="s">
        <v>52</v>
      </c>
      <c r="D2298" t="s">
        <v>32</v>
      </c>
      <c r="E2298">
        <v>-17</v>
      </c>
      <c r="F2298">
        <v>7.467926828020226</v>
      </c>
      <c r="G2298">
        <v>-17</v>
      </c>
      <c r="H2298">
        <v>7.5</v>
      </c>
      <c r="I2298">
        <v>-3.2073171979773996E-2</v>
      </c>
      <c r="J2298">
        <v>-24.5</v>
      </c>
      <c r="K2298">
        <v>1</v>
      </c>
      <c r="L2298">
        <v>4.397208413044158</v>
      </c>
      <c r="M2298">
        <v>0.8</v>
      </c>
      <c r="N2298">
        <v>0.9</v>
      </c>
      <c r="O2298">
        <v>1.2805493334851847E-2</v>
      </c>
      <c r="P2298">
        <v>5.1291110898905021</v>
      </c>
      <c r="Q2298">
        <v>0.12439737005459177</v>
      </c>
      <c r="R2298">
        <v>4.3467232689910711</v>
      </c>
      <c r="S2298">
        <v>0.8</v>
      </c>
      <c r="T2298">
        <v>0.9</v>
      </c>
      <c r="U2298">
        <v>9.6263522347449105E-3</v>
      </c>
      <c r="V2298">
        <v>3.1587684537684537</v>
      </c>
    </row>
    <row r="2299" spans="1:22" x14ac:dyDescent="0.45">
      <c r="A2299">
        <v>2008</v>
      </c>
      <c r="B2299">
        <v>13</v>
      </c>
      <c r="C2299" t="s">
        <v>38</v>
      </c>
      <c r="D2299" t="s">
        <v>39</v>
      </c>
      <c r="E2299">
        <v>-7</v>
      </c>
      <c r="F2299">
        <v>2.6890620439530011</v>
      </c>
      <c r="G2299">
        <v>-7</v>
      </c>
      <c r="H2299">
        <v>3</v>
      </c>
      <c r="I2299">
        <v>-0.31093795604699892</v>
      </c>
      <c r="J2299">
        <v>-10</v>
      </c>
      <c r="K2299">
        <v>1</v>
      </c>
      <c r="L2299">
        <v>4.3805595427963855</v>
      </c>
      <c r="M2299">
        <v>1</v>
      </c>
      <c r="N2299">
        <v>0.6</v>
      </c>
      <c r="O2299">
        <v>-0.1591616050593106</v>
      </c>
      <c r="P2299">
        <v>4.3989056293871283</v>
      </c>
      <c r="Q2299">
        <v>6.3204602119833836E-2</v>
      </c>
      <c r="R2299">
        <v>3.8193175190822246</v>
      </c>
      <c r="S2299">
        <v>0.8</v>
      </c>
      <c r="T2299">
        <v>0.4</v>
      </c>
      <c r="U2299">
        <v>-0.19389183643897773</v>
      </c>
      <c r="V2299">
        <v>4.8118715336424041</v>
      </c>
    </row>
    <row r="2300" spans="1:22" x14ac:dyDescent="0.45">
      <c r="A2300">
        <v>2008</v>
      </c>
      <c r="B2300">
        <v>13</v>
      </c>
      <c r="C2300" t="s">
        <v>24</v>
      </c>
      <c r="D2300" t="s">
        <v>35</v>
      </c>
      <c r="E2300">
        <v>20</v>
      </c>
      <c r="F2300">
        <v>1.5850703445826166</v>
      </c>
      <c r="G2300">
        <v>20</v>
      </c>
      <c r="H2300">
        <v>5</v>
      </c>
      <c r="I2300">
        <v>-3.4149296554173834</v>
      </c>
      <c r="J2300">
        <v>15</v>
      </c>
      <c r="K2300">
        <v>0</v>
      </c>
      <c r="L2300">
        <v>3.9453462178665775</v>
      </c>
      <c r="M2300">
        <v>0.7</v>
      </c>
      <c r="N2300">
        <v>0.5</v>
      </c>
      <c r="O2300">
        <v>-7.6224287849870481E-2</v>
      </c>
      <c r="P2300">
        <v>3.2739561766735683</v>
      </c>
      <c r="Q2300">
        <v>-0.10428644485918884</v>
      </c>
      <c r="R2300">
        <v>4.4010848975585812</v>
      </c>
      <c r="S2300">
        <v>0.8</v>
      </c>
      <c r="T2300">
        <v>0.9</v>
      </c>
      <c r="U2300">
        <v>-0.12706410381270752</v>
      </c>
      <c r="V2300">
        <v>2.920440727573081</v>
      </c>
    </row>
    <row r="2301" spans="1:22" x14ac:dyDescent="0.45">
      <c r="A2301">
        <v>2008</v>
      </c>
      <c r="B2301">
        <v>13</v>
      </c>
      <c r="C2301" t="s">
        <v>48</v>
      </c>
      <c r="D2301" t="s">
        <v>53</v>
      </c>
      <c r="E2301">
        <v>13</v>
      </c>
      <c r="F2301">
        <v>4.4961575489419889</v>
      </c>
      <c r="G2301">
        <v>13</v>
      </c>
      <c r="H2301">
        <v>3</v>
      </c>
      <c r="I2301">
        <v>1.4961575489419889</v>
      </c>
      <c r="J2301">
        <v>10</v>
      </c>
      <c r="K2301">
        <v>1</v>
      </c>
      <c r="L2301">
        <v>4.1780941727469241</v>
      </c>
      <c r="M2301">
        <v>0.5</v>
      </c>
      <c r="N2301">
        <v>0.2</v>
      </c>
      <c r="O2301">
        <v>5.6784401267741938E-2</v>
      </c>
      <c r="P2301">
        <v>4.7222004152538215</v>
      </c>
      <c r="Q2301">
        <v>5.654340074322517E-2</v>
      </c>
      <c r="R2301">
        <v>4.254589660425574</v>
      </c>
      <c r="S2301">
        <v>0.8</v>
      </c>
      <c r="T2301">
        <v>0.8</v>
      </c>
      <c r="U2301">
        <v>0.14833509386430535</v>
      </c>
      <c r="V2301">
        <v>4.4726470181084785</v>
      </c>
    </row>
    <row r="2302" spans="1:22" x14ac:dyDescent="0.45">
      <c r="A2302">
        <v>2008</v>
      </c>
      <c r="B2302">
        <v>14</v>
      </c>
      <c r="C2302" t="s">
        <v>39</v>
      </c>
      <c r="D2302" t="s">
        <v>34</v>
      </c>
      <c r="E2302">
        <v>27</v>
      </c>
      <c r="F2302">
        <v>9.4118471422353664</v>
      </c>
      <c r="G2302">
        <v>27</v>
      </c>
      <c r="H2302">
        <v>9.5</v>
      </c>
      <c r="I2302">
        <v>-8.8152857764633552E-2</v>
      </c>
      <c r="J2302">
        <v>17.5</v>
      </c>
      <c r="K2302">
        <v>0</v>
      </c>
      <c r="L2302">
        <v>3.6279033776680825</v>
      </c>
      <c r="M2302">
        <v>0.6</v>
      </c>
      <c r="N2302">
        <v>0.4</v>
      </c>
      <c r="O2302">
        <v>-0.18696316429431784</v>
      </c>
      <c r="P2302">
        <v>4.8573978494318775</v>
      </c>
      <c r="Q2302">
        <v>-1.5028799646952692E-2</v>
      </c>
      <c r="R2302">
        <v>3.7034754787695965</v>
      </c>
      <c r="S2302">
        <v>0.5</v>
      </c>
      <c r="T2302">
        <v>0.5</v>
      </c>
      <c r="U2302">
        <v>8.6385194748168859E-2</v>
      </c>
      <c r="V2302">
        <v>3.7075962925962926</v>
      </c>
    </row>
    <row r="2303" spans="1:22" x14ac:dyDescent="0.45">
      <c r="A2303">
        <v>2008</v>
      </c>
      <c r="B2303">
        <v>14</v>
      </c>
      <c r="C2303" t="s">
        <v>48</v>
      </c>
      <c r="D2303" t="s">
        <v>24</v>
      </c>
      <c r="E2303">
        <v>13</v>
      </c>
      <c r="F2303">
        <v>0.28100626334782985</v>
      </c>
      <c r="G2303">
        <v>13</v>
      </c>
      <c r="H2303">
        <v>6.5</v>
      </c>
      <c r="I2303">
        <v>-6.2189937366521697</v>
      </c>
      <c r="J2303">
        <v>6.5</v>
      </c>
      <c r="K2303">
        <v>0</v>
      </c>
      <c r="L2303">
        <v>4.4217305363832882</v>
      </c>
      <c r="M2303">
        <v>0.6</v>
      </c>
      <c r="N2303">
        <v>0.3</v>
      </c>
      <c r="O2303">
        <v>5.0510031506628673E-2</v>
      </c>
      <c r="P2303">
        <v>4.6722004152538208</v>
      </c>
      <c r="Q2303">
        <v>3.7533469398358277E-2</v>
      </c>
      <c r="R2303">
        <v>3.9091557416761011</v>
      </c>
      <c r="S2303">
        <v>0.5</v>
      </c>
      <c r="T2303">
        <v>0.6</v>
      </c>
      <c r="U2303">
        <v>-7.9844875727590317E-2</v>
      </c>
      <c r="V2303">
        <v>3.4549085576259495</v>
      </c>
    </row>
    <row r="2304" spans="1:22" x14ac:dyDescent="0.45">
      <c r="A2304">
        <v>2008</v>
      </c>
      <c r="B2304">
        <v>14</v>
      </c>
      <c r="C2304" t="s">
        <v>35</v>
      </c>
      <c r="D2304" t="s">
        <v>25</v>
      </c>
      <c r="E2304">
        <v>-4</v>
      </c>
      <c r="F2304">
        <v>-7.6593448993740658</v>
      </c>
      <c r="G2304">
        <v>-4</v>
      </c>
      <c r="H2304">
        <v>-10.5</v>
      </c>
      <c r="I2304">
        <v>2.8406551006259342</v>
      </c>
      <c r="J2304">
        <v>6.5</v>
      </c>
      <c r="K2304">
        <v>1</v>
      </c>
      <c r="L2304">
        <v>4.4473706118442964</v>
      </c>
      <c r="M2304">
        <v>0.7</v>
      </c>
      <c r="N2304">
        <v>1</v>
      </c>
      <c r="O2304">
        <v>-0.12760668147628562</v>
      </c>
      <c r="P2304">
        <v>3.2799645370968902</v>
      </c>
      <c r="Q2304">
        <v>-9.7789120212101621E-2</v>
      </c>
      <c r="R2304">
        <v>3.8605926891380862</v>
      </c>
      <c r="S2304">
        <v>0.9</v>
      </c>
      <c r="T2304">
        <v>0.8</v>
      </c>
      <c r="U2304">
        <v>-0.28292451734115148</v>
      </c>
      <c r="V2304">
        <v>5.4961644503475169</v>
      </c>
    </row>
    <row r="2305" spans="1:22" x14ac:dyDescent="0.45">
      <c r="A2305">
        <v>2008</v>
      </c>
      <c r="B2305">
        <v>14</v>
      </c>
      <c r="C2305" t="s">
        <v>53</v>
      </c>
      <c r="D2305" t="s">
        <v>46</v>
      </c>
      <c r="E2305">
        <v>-3</v>
      </c>
      <c r="F2305">
        <v>-0.35600985585575751</v>
      </c>
      <c r="G2305">
        <v>-3</v>
      </c>
      <c r="H2305">
        <v>7</v>
      </c>
      <c r="I2305">
        <v>-7.3560098558557572</v>
      </c>
      <c r="J2305">
        <v>-10</v>
      </c>
      <c r="K2305">
        <v>1</v>
      </c>
      <c r="L2305">
        <v>3.910839660425574</v>
      </c>
      <c r="M2305">
        <v>0.7</v>
      </c>
      <c r="N2305">
        <v>0.8</v>
      </c>
      <c r="O2305">
        <v>0.14230074245738178</v>
      </c>
      <c r="P2305">
        <v>4.5641854796469401</v>
      </c>
      <c r="Q2305">
        <v>1.2725076656730522E-2</v>
      </c>
      <c r="R2305">
        <v>4.0386794871794871</v>
      </c>
      <c r="S2305">
        <v>0.9</v>
      </c>
      <c r="T2305">
        <v>0.6</v>
      </c>
      <c r="U2305">
        <v>-1.8862315578829857E-2</v>
      </c>
      <c r="V2305">
        <v>4.6472719171280552</v>
      </c>
    </row>
    <row r="2306" spans="1:22" x14ac:dyDescent="0.45">
      <c r="A2306">
        <v>2008</v>
      </c>
      <c r="B2306">
        <v>14</v>
      </c>
      <c r="C2306" t="s">
        <v>40</v>
      </c>
      <c r="D2306" t="s">
        <v>33</v>
      </c>
      <c r="E2306">
        <v>32</v>
      </c>
      <c r="F2306">
        <v>10.325930233800216</v>
      </c>
      <c r="G2306">
        <v>32</v>
      </c>
      <c r="H2306">
        <v>13.5</v>
      </c>
      <c r="I2306">
        <v>-3.1740697661997839</v>
      </c>
      <c r="J2306">
        <v>18.5</v>
      </c>
      <c r="K2306">
        <v>0</v>
      </c>
      <c r="L2306">
        <v>3.5612056725524219</v>
      </c>
      <c r="M2306">
        <v>1.2</v>
      </c>
      <c r="N2306">
        <v>0.4</v>
      </c>
      <c r="O2306">
        <v>-0.23435474240680482</v>
      </c>
      <c r="P2306">
        <v>4.0125038576834235</v>
      </c>
      <c r="Q2306">
        <v>2.2427548194780617E-2</v>
      </c>
      <c r="R2306">
        <v>3.8415283747327087</v>
      </c>
      <c r="S2306">
        <v>0.2</v>
      </c>
      <c r="T2306">
        <v>0.6</v>
      </c>
      <c r="U2306">
        <v>7.4376356294549806E-2</v>
      </c>
      <c r="V2306">
        <v>3.9811318209146029</v>
      </c>
    </row>
    <row r="2307" spans="1:22" x14ac:dyDescent="0.45">
      <c r="A2307">
        <v>2008</v>
      </c>
      <c r="B2307">
        <v>14</v>
      </c>
      <c r="C2307" t="s">
        <v>28</v>
      </c>
      <c r="D2307" t="s">
        <v>49</v>
      </c>
      <c r="E2307">
        <v>4</v>
      </c>
      <c r="F2307">
        <v>2.6858470308930107</v>
      </c>
      <c r="G2307">
        <v>4</v>
      </c>
      <c r="H2307">
        <v>3</v>
      </c>
      <c r="I2307">
        <v>-0.31415296910698931</v>
      </c>
      <c r="J2307">
        <v>1</v>
      </c>
      <c r="K2307">
        <v>0</v>
      </c>
      <c r="L2307">
        <v>3.9227384972750827</v>
      </c>
      <c r="M2307">
        <v>0.3</v>
      </c>
      <c r="N2307">
        <v>0.3</v>
      </c>
      <c r="O2307">
        <v>0.11655580946646618</v>
      </c>
      <c r="P2307">
        <v>4.5165023985302621</v>
      </c>
      <c r="Q2307">
        <v>-6.3949245970410878E-2</v>
      </c>
      <c r="R2307">
        <v>4.026535209959123</v>
      </c>
      <c r="S2307">
        <v>0.9</v>
      </c>
      <c r="T2307">
        <v>0.7</v>
      </c>
      <c r="U2307">
        <v>0.11295030975649656</v>
      </c>
      <c r="V2307">
        <v>4.140822954822954</v>
      </c>
    </row>
    <row r="2308" spans="1:22" x14ac:dyDescent="0.45">
      <c r="A2308">
        <v>2008</v>
      </c>
      <c r="B2308">
        <v>14</v>
      </c>
      <c r="C2308" t="s">
        <v>44</v>
      </c>
      <c r="D2308" t="s">
        <v>37</v>
      </c>
      <c r="E2308">
        <v>-6</v>
      </c>
      <c r="F2308">
        <v>6.3128595415020303</v>
      </c>
      <c r="G2308">
        <v>-6</v>
      </c>
      <c r="H2308">
        <v>6.5</v>
      </c>
      <c r="I2308">
        <v>-0.18714045849796968</v>
      </c>
      <c r="J2308">
        <v>-12.5</v>
      </c>
      <c r="K2308">
        <v>1</v>
      </c>
      <c r="L2308">
        <v>4.5542717282717282</v>
      </c>
      <c r="M2308">
        <v>0.5</v>
      </c>
      <c r="N2308">
        <v>0.9</v>
      </c>
      <c r="O2308">
        <v>-5.8821208880022971E-2</v>
      </c>
      <c r="P2308">
        <v>3.3375695283000786</v>
      </c>
      <c r="Q2308">
        <v>-0.13358612234787473</v>
      </c>
      <c r="R2308">
        <v>4.6883198220379878</v>
      </c>
      <c r="S2308">
        <v>0.6</v>
      </c>
      <c r="T2308">
        <v>0.5</v>
      </c>
      <c r="U2308">
        <v>9.2571704704595442E-2</v>
      </c>
      <c r="V2308">
        <v>4.0323352962826648</v>
      </c>
    </row>
    <row r="2309" spans="1:22" x14ac:dyDescent="0.45">
      <c r="A2309">
        <v>2008</v>
      </c>
      <c r="B2309">
        <v>14</v>
      </c>
      <c r="C2309" t="s">
        <v>31</v>
      </c>
      <c r="D2309" t="s">
        <v>30</v>
      </c>
      <c r="E2309">
        <v>19</v>
      </c>
      <c r="F2309">
        <v>7.4629132545856898</v>
      </c>
      <c r="G2309">
        <v>19</v>
      </c>
      <c r="H2309">
        <v>14</v>
      </c>
      <c r="I2309">
        <v>-6.5370867454143102</v>
      </c>
      <c r="J2309">
        <v>5</v>
      </c>
      <c r="K2309">
        <v>0</v>
      </c>
      <c r="L2309">
        <v>4.407236513486513</v>
      </c>
      <c r="M2309">
        <v>0.5</v>
      </c>
      <c r="N2309">
        <v>0.5</v>
      </c>
      <c r="O2309">
        <v>-1.592025467586965E-2</v>
      </c>
      <c r="P2309">
        <v>4.3888535037946799</v>
      </c>
      <c r="Q2309">
        <v>2.6090756803493008E-2</v>
      </c>
      <c r="R2309">
        <v>4.0796011396011398</v>
      </c>
      <c r="S2309">
        <v>0.4</v>
      </c>
      <c r="T2309">
        <v>0.4</v>
      </c>
      <c r="U2309">
        <v>3.6079863939323428E-2</v>
      </c>
      <c r="V2309">
        <v>3.9958091764557286</v>
      </c>
    </row>
    <row r="2310" spans="1:22" x14ac:dyDescent="0.45">
      <c r="A2310">
        <v>2008</v>
      </c>
      <c r="B2310">
        <v>14</v>
      </c>
      <c r="C2310" t="s">
        <v>22</v>
      </c>
      <c r="D2310" t="s">
        <v>27</v>
      </c>
      <c r="E2310">
        <v>-13</v>
      </c>
      <c r="F2310">
        <v>-5.220647985535245</v>
      </c>
      <c r="G2310">
        <v>-13</v>
      </c>
      <c r="H2310">
        <v>1</v>
      </c>
      <c r="I2310">
        <v>-6.220647985535245</v>
      </c>
      <c r="J2310">
        <v>-14</v>
      </c>
      <c r="K2310">
        <v>1</v>
      </c>
      <c r="L2310">
        <v>4.5153869969040255</v>
      </c>
      <c r="M2310">
        <v>0.7</v>
      </c>
      <c r="N2310">
        <v>0.3</v>
      </c>
      <c r="O2310">
        <v>0.1307827896686761</v>
      </c>
      <c r="P2310">
        <v>3.8411188787531501</v>
      </c>
      <c r="Q2310">
        <v>-4.0947795273723449E-2</v>
      </c>
      <c r="R2310">
        <v>4.393052809001321</v>
      </c>
      <c r="S2310">
        <v>0.7</v>
      </c>
      <c r="T2310">
        <v>0.8</v>
      </c>
      <c r="U2310">
        <v>-4.6049144682301743E-2</v>
      </c>
      <c r="V2310">
        <v>4.843592221660872</v>
      </c>
    </row>
    <row r="2311" spans="1:22" x14ac:dyDescent="0.45">
      <c r="A2311">
        <v>2008</v>
      </c>
      <c r="B2311">
        <v>14</v>
      </c>
      <c r="C2311" t="s">
        <v>38</v>
      </c>
      <c r="D2311" t="s">
        <v>52</v>
      </c>
      <c r="E2311">
        <v>7</v>
      </c>
      <c r="F2311">
        <v>4.0751994928807127</v>
      </c>
      <c r="G2311">
        <v>7</v>
      </c>
      <c r="H2311">
        <v>9</v>
      </c>
      <c r="I2311">
        <v>-4.9248005071192873</v>
      </c>
      <c r="J2311">
        <v>-2</v>
      </c>
      <c r="K2311">
        <v>1</v>
      </c>
      <c r="L2311">
        <v>4.4260858585858589</v>
      </c>
      <c r="M2311">
        <v>1</v>
      </c>
      <c r="N2311">
        <v>0.6</v>
      </c>
      <c r="O2311">
        <v>-0.11926004488153423</v>
      </c>
      <c r="P2311">
        <v>4.2074914879729866</v>
      </c>
      <c r="Q2311">
        <v>7.0133274264493714E-2</v>
      </c>
      <c r="R2311">
        <v>4.357208413044158</v>
      </c>
      <c r="S2311">
        <v>0.8</v>
      </c>
      <c r="T2311">
        <v>1</v>
      </c>
      <c r="U2311">
        <v>3.0588150477802172E-3</v>
      </c>
      <c r="V2311">
        <v>5.4838905016552077</v>
      </c>
    </row>
    <row r="2312" spans="1:22" x14ac:dyDescent="0.45">
      <c r="A2312">
        <v>2008</v>
      </c>
      <c r="B2312">
        <v>14</v>
      </c>
      <c r="C2312" t="s">
        <v>26</v>
      </c>
      <c r="D2312" t="s">
        <v>43</v>
      </c>
      <c r="E2312">
        <v>-3</v>
      </c>
      <c r="F2312">
        <v>-3.498976946659377</v>
      </c>
      <c r="G2312">
        <v>-3</v>
      </c>
      <c r="H2312">
        <v>-7.5</v>
      </c>
      <c r="I2312">
        <v>4.0010230533406226</v>
      </c>
      <c r="J2312">
        <v>4.5</v>
      </c>
      <c r="K2312">
        <v>1</v>
      </c>
      <c r="L2312">
        <v>4.3072622144361272</v>
      </c>
      <c r="M2312">
        <v>0.6</v>
      </c>
      <c r="N2312">
        <v>0.7</v>
      </c>
      <c r="O2312">
        <v>3.6449187508243885E-2</v>
      </c>
      <c r="P2312">
        <v>3.768739597288191</v>
      </c>
      <c r="Q2312">
        <v>8.6723966531026403E-2</v>
      </c>
      <c r="R2312">
        <v>3.8074297026502912</v>
      </c>
      <c r="S2312">
        <v>0.4</v>
      </c>
      <c r="T2312">
        <v>0.4</v>
      </c>
      <c r="U2312">
        <v>-0.13872496757849992</v>
      </c>
      <c r="V2312">
        <v>4.3966482698886784</v>
      </c>
    </row>
    <row r="2313" spans="1:22" x14ac:dyDescent="0.45">
      <c r="A2313">
        <v>2008</v>
      </c>
      <c r="B2313">
        <v>14</v>
      </c>
      <c r="C2313" t="s">
        <v>32</v>
      </c>
      <c r="D2313" t="s">
        <v>47</v>
      </c>
      <c r="E2313">
        <v>10</v>
      </c>
      <c r="F2313">
        <v>-1.2413912241989145</v>
      </c>
      <c r="G2313">
        <v>10</v>
      </c>
      <c r="H2313">
        <v>-4</v>
      </c>
      <c r="I2313">
        <v>2.7586087758010853</v>
      </c>
      <c r="J2313">
        <v>14</v>
      </c>
      <c r="K2313">
        <v>1</v>
      </c>
      <c r="L2313">
        <v>4.7996644454616586</v>
      </c>
      <c r="M2313">
        <v>1.1000000000000001</v>
      </c>
      <c r="N2313">
        <v>0.9</v>
      </c>
      <c r="O2313">
        <v>1.8174117023037652E-2</v>
      </c>
      <c r="P2313">
        <v>3.5271017871017873</v>
      </c>
      <c r="Q2313">
        <v>-0.10214349496815056</v>
      </c>
      <c r="R2313">
        <v>4.190869495141941</v>
      </c>
      <c r="S2313">
        <v>1</v>
      </c>
      <c r="T2313">
        <v>0.5</v>
      </c>
      <c r="U2313">
        <v>-5.5699254913358934E-2</v>
      </c>
      <c r="V2313">
        <v>4.4120341573631041</v>
      </c>
    </row>
    <row r="2314" spans="1:22" x14ac:dyDescent="0.45">
      <c r="A2314">
        <v>2008</v>
      </c>
      <c r="B2314">
        <v>14</v>
      </c>
      <c r="C2314" t="s">
        <v>51</v>
      </c>
      <c r="D2314" t="s">
        <v>36</v>
      </c>
      <c r="E2314">
        <v>24</v>
      </c>
      <c r="F2314">
        <v>11.965288190649289</v>
      </c>
      <c r="G2314">
        <v>24</v>
      </c>
      <c r="H2314">
        <v>14</v>
      </c>
      <c r="I2314">
        <v>-2.0347118093507106</v>
      </c>
      <c r="J2314">
        <v>10</v>
      </c>
      <c r="K2314">
        <v>0</v>
      </c>
      <c r="L2314">
        <v>3.9436765413236001</v>
      </c>
      <c r="M2314">
        <v>0.8</v>
      </c>
      <c r="N2314">
        <v>0.7</v>
      </c>
      <c r="O2314">
        <v>-0.1636592839695071</v>
      </c>
      <c r="P2314">
        <v>4.7289541376497901</v>
      </c>
      <c r="Q2314">
        <v>2.7796171153328325E-3</v>
      </c>
      <c r="R2314">
        <v>3.2734014961646545</v>
      </c>
      <c r="S2314">
        <v>1.1000000000000001</v>
      </c>
      <c r="T2314">
        <v>0.5</v>
      </c>
      <c r="U2314">
        <v>0.12579127048621908</v>
      </c>
      <c r="V2314">
        <v>4.2507654203381753</v>
      </c>
    </row>
    <row r="2315" spans="1:22" x14ac:dyDescent="0.45">
      <c r="A2315">
        <v>2008</v>
      </c>
      <c r="B2315">
        <v>14</v>
      </c>
      <c r="C2315" t="s">
        <v>23</v>
      </c>
      <c r="D2315" t="s">
        <v>41</v>
      </c>
      <c r="E2315">
        <v>7</v>
      </c>
      <c r="F2315">
        <v>8.5498660690836008</v>
      </c>
      <c r="G2315">
        <v>7</v>
      </c>
      <c r="H2315">
        <v>4</v>
      </c>
      <c r="I2315">
        <v>4.5498660690836008</v>
      </c>
      <c r="J2315">
        <v>3</v>
      </c>
      <c r="K2315">
        <v>1</v>
      </c>
      <c r="L2315">
        <v>4.3457419247419242</v>
      </c>
      <c r="M2315">
        <v>1.1000000000000001</v>
      </c>
      <c r="N2315">
        <v>1.1000000000000001</v>
      </c>
      <c r="O2315">
        <v>-0.11907199082301471</v>
      </c>
      <c r="P2315">
        <v>3.8221335591652932</v>
      </c>
      <c r="Q2315">
        <v>-8.3566048317381625E-2</v>
      </c>
      <c r="R2315">
        <v>3.5862599882058084</v>
      </c>
      <c r="S2315">
        <v>0.8</v>
      </c>
      <c r="T2315">
        <v>0.6</v>
      </c>
      <c r="U2315">
        <v>-4.1377822079508811E-2</v>
      </c>
      <c r="V2315">
        <v>2.9733333333333332</v>
      </c>
    </row>
    <row r="2316" spans="1:22" x14ac:dyDescent="0.45">
      <c r="A2316">
        <v>2008</v>
      </c>
      <c r="B2316">
        <v>14</v>
      </c>
      <c r="C2316" t="s">
        <v>45</v>
      </c>
      <c r="D2316" t="s">
        <v>50</v>
      </c>
      <c r="E2316">
        <v>14</v>
      </c>
      <c r="F2316">
        <v>2.4296464807165243</v>
      </c>
      <c r="G2316">
        <v>14</v>
      </c>
      <c r="H2316">
        <v>6</v>
      </c>
      <c r="I2316">
        <v>-3.5703535192834757</v>
      </c>
      <c r="J2316">
        <v>8</v>
      </c>
      <c r="K2316">
        <v>0</v>
      </c>
      <c r="L2316">
        <v>4.6272971701501113</v>
      </c>
      <c r="M2316">
        <v>0.8</v>
      </c>
      <c r="N2316">
        <v>0.3</v>
      </c>
      <c r="O2316">
        <v>-3.9180520387414451E-2</v>
      </c>
      <c r="P2316">
        <v>4.1092028817415809</v>
      </c>
      <c r="Q2316">
        <v>-9.7655452364584061E-2</v>
      </c>
      <c r="R2316">
        <v>3.8710401369662604</v>
      </c>
      <c r="S2316">
        <v>0.9</v>
      </c>
      <c r="T2316">
        <v>0.4</v>
      </c>
      <c r="U2316">
        <v>-3.2712503334194148E-2</v>
      </c>
      <c r="V2316">
        <v>3.0754499606860284</v>
      </c>
    </row>
    <row r="2317" spans="1:22" x14ac:dyDescent="0.45">
      <c r="A2317">
        <v>2008</v>
      </c>
      <c r="B2317">
        <v>14</v>
      </c>
      <c r="C2317" t="s">
        <v>42</v>
      </c>
      <c r="D2317" t="s">
        <v>29</v>
      </c>
      <c r="E2317">
        <v>15</v>
      </c>
      <c r="F2317">
        <v>5.3976739669690081</v>
      </c>
      <c r="G2317">
        <v>15</v>
      </c>
      <c r="H2317">
        <v>3</v>
      </c>
      <c r="I2317">
        <v>2.3976739669690081</v>
      </c>
      <c r="J2317">
        <v>12</v>
      </c>
      <c r="K2317">
        <v>1</v>
      </c>
      <c r="L2317">
        <v>3.7599195231452263</v>
      </c>
      <c r="M2317">
        <v>0.9</v>
      </c>
      <c r="N2317">
        <v>0.5</v>
      </c>
      <c r="O2317">
        <v>-8.5526063158240434E-2</v>
      </c>
      <c r="P2317">
        <v>3.8402451160810296</v>
      </c>
      <c r="Q2317">
        <v>-0.17866427852316691</v>
      </c>
      <c r="R2317">
        <v>5.1181468131832659</v>
      </c>
      <c r="S2317">
        <v>0.8</v>
      </c>
      <c r="T2317">
        <v>0.6</v>
      </c>
      <c r="U2317">
        <v>1.7279424974634493E-2</v>
      </c>
      <c r="V2317">
        <v>4.0367087235165036</v>
      </c>
    </row>
    <row r="2318" spans="1:22" x14ac:dyDescent="0.45">
      <c r="A2318">
        <v>2008</v>
      </c>
      <c r="B2318">
        <v>15</v>
      </c>
      <c r="C2318" t="s">
        <v>49</v>
      </c>
      <c r="D2318" t="s">
        <v>24</v>
      </c>
      <c r="E2318">
        <v>3</v>
      </c>
      <c r="F2318">
        <v>-2.3976723219733302</v>
      </c>
      <c r="G2318">
        <v>3</v>
      </c>
      <c r="H2318">
        <v>3</v>
      </c>
      <c r="I2318">
        <v>-5.3976723219733298</v>
      </c>
      <c r="J2318">
        <v>0</v>
      </c>
      <c r="K2318">
        <v>0</v>
      </c>
      <c r="L2318">
        <v>4.5077116805473585</v>
      </c>
      <c r="M2318">
        <v>0.8</v>
      </c>
      <c r="N2318">
        <v>0.7</v>
      </c>
      <c r="O2318">
        <v>9.5598310856518889E-2</v>
      </c>
      <c r="P2318">
        <v>3.9509678823591861</v>
      </c>
      <c r="Q2318">
        <v>-1.9449691452475486E-2</v>
      </c>
      <c r="R2318">
        <v>3.956125438645798</v>
      </c>
      <c r="S2318">
        <v>0.5</v>
      </c>
      <c r="T2318">
        <v>0.5</v>
      </c>
      <c r="U2318">
        <v>-7.5647577056712573E-2</v>
      </c>
      <c r="V2318">
        <v>3.676908557625949</v>
      </c>
    </row>
    <row r="2319" spans="1:22" x14ac:dyDescent="0.45">
      <c r="A2319">
        <v>2008</v>
      </c>
      <c r="B2319">
        <v>15</v>
      </c>
      <c r="C2319" t="s">
        <v>42</v>
      </c>
      <c r="D2319" t="s">
        <v>28</v>
      </c>
      <c r="E2319">
        <v>3</v>
      </c>
      <c r="F2319">
        <v>4.2886832549954006</v>
      </c>
      <c r="G2319">
        <v>3</v>
      </c>
      <c r="H2319">
        <v>5.5</v>
      </c>
      <c r="I2319">
        <v>-1.2113167450045994</v>
      </c>
      <c r="J2319">
        <v>-2.5</v>
      </c>
      <c r="K2319">
        <v>1</v>
      </c>
      <c r="L2319">
        <v>3.8899195231452262</v>
      </c>
      <c r="M2319">
        <v>0.8</v>
      </c>
      <c r="N2319">
        <v>0.3</v>
      </c>
      <c r="O2319">
        <v>-3.392193564279327E-2</v>
      </c>
      <c r="P2319">
        <v>4.1947905706264841</v>
      </c>
      <c r="Q2319">
        <v>-0.12390649674160101</v>
      </c>
      <c r="R2319">
        <v>3.8316013735292636</v>
      </c>
      <c r="S2319">
        <v>0.4</v>
      </c>
      <c r="T2319">
        <v>0.4</v>
      </c>
      <c r="U2319">
        <v>0.10882450907272927</v>
      </c>
      <c r="V2319">
        <v>4.772678869118498</v>
      </c>
    </row>
    <row r="2320" spans="1:22" x14ac:dyDescent="0.45">
      <c r="A2320">
        <v>2008</v>
      </c>
      <c r="B2320">
        <v>15</v>
      </c>
      <c r="C2320" t="s">
        <v>45</v>
      </c>
      <c r="D2320" t="s">
        <v>40</v>
      </c>
      <c r="E2320">
        <v>7</v>
      </c>
      <c r="F2320">
        <v>-4.038177543876623</v>
      </c>
      <c r="G2320">
        <v>7</v>
      </c>
      <c r="H2320">
        <v>-6.5</v>
      </c>
      <c r="I2320">
        <v>2.461822456123377</v>
      </c>
      <c r="J2320">
        <v>13.5</v>
      </c>
      <c r="K2320">
        <v>1</v>
      </c>
      <c r="L2320">
        <v>4.4142252747252746</v>
      </c>
      <c r="M2320">
        <v>0.9</v>
      </c>
      <c r="N2320">
        <v>0.4</v>
      </c>
      <c r="O2320">
        <v>-8.7925506416936472E-2</v>
      </c>
      <c r="P2320">
        <v>4.013964786503486</v>
      </c>
      <c r="Q2320">
        <v>-0.15433778199083559</v>
      </c>
      <c r="R2320">
        <v>3.5262211524285831</v>
      </c>
      <c r="S2320">
        <v>1.2</v>
      </c>
      <c r="T2320">
        <v>0.4</v>
      </c>
      <c r="U2320">
        <v>-0.24351398885562608</v>
      </c>
      <c r="V2320">
        <v>3.8534760799056458</v>
      </c>
    </row>
    <row r="2321" spans="1:22" x14ac:dyDescent="0.45">
      <c r="A2321">
        <v>2008</v>
      </c>
      <c r="B2321">
        <v>15</v>
      </c>
      <c r="C2321" t="s">
        <v>30</v>
      </c>
      <c r="D2321" t="s">
        <v>53</v>
      </c>
      <c r="E2321">
        <v>1</v>
      </c>
      <c r="F2321">
        <v>-0.97577149919867523</v>
      </c>
      <c r="G2321">
        <v>1</v>
      </c>
      <c r="H2321">
        <v>-3</v>
      </c>
      <c r="I2321">
        <v>2.0242285008013248</v>
      </c>
      <c r="J2321">
        <v>4</v>
      </c>
      <c r="K2321">
        <v>1</v>
      </c>
      <c r="L2321">
        <v>4.0392877492877499</v>
      </c>
      <c r="M2321">
        <v>0.4</v>
      </c>
      <c r="N2321">
        <v>0.5</v>
      </c>
      <c r="O2321">
        <v>2.1202758993734826E-2</v>
      </c>
      <c r="P2321">
        <v>3.5508091764557284</v>
      </c>
      <c r="Q2321">
        <v>-0.18384971065608466</v>
      </c>
      <c r="R2321">
        <v>4.0594507715366852</v>
      </c>
      <c r="S2321">
        <v>0.8</v>
      </c>
      <c r="T2321">
        <v>0.9</v>
      </c>
      <c r="U2321">
        <v>0.11120140865303593</v>
      </c>
      <c r="V2321">
        <v>4.6141854796469399</v>
      </c>
    </row>
    <row r="2322" spans="1:22" x14ac:dyDescent="0.45">
      <c r="A2322">
        <v>2008</v>
      </c>
      <c r="B2322">
        <v>15</v>
      </c>
      <c r="C2322" t="s">
        <v>25</v>
      </c>
      <c r="D2322" t="s">
        <v>33</v>
      </c>
      <c r="E2322">
        <v>10</v>
      </c>
      <c r="F2322">
        <v>15.315453761807333</v>
      </c>
      <c r="G2322">
        <v>10</v>
      </c>
      <c r="H2322">
        <v>16.5</v>
      </c>
      <c r="I2322">
        <v>-1.1845462381926666</v>
      </c>
      <c r="J2322">
        <v>-6.5</v>
      </c>
      <c r="K2322">
        <v>1</v>
      </c>
      <c r="L2322">
        <v>3.5843426891380856</v>
      </c>
      <c r="M2322">
        <v>0.9</v>
      </c>
      <c r="N2322">
        <v>0.7</v>
      </c>
      <c r="O2322">
        <v>-0.2486853005119439</v>
      </c>
      <c r="P2322">
        <v>5.3331607873438536</v>
      </c>
      <c r="Q2322">
        <v>0.14500249952229097</v>
      </c>
      <c r="R2322">
        <v>3.4769450413993761</v>
      </c>
      <c r="S2322">
        <v>0.3</v>
      </c>
      <c r="T2322">
        <v>0.4</v>
      </c>
      <c r="U2322">
        <v>0.10348668692224645</v>
      </c>
      <c r="V2322">
        <v>3.8407143636090999</v>
      </c>
    </row>
    <row r="2323" spans="1:22" x14ac:dyDescent="0.45">
      <c r="A2323">
        <v>2008</v>
      </c>
      <c r="B2323">
        <v>15</v>
      </c>
      <c r="C2323" t="s">
        <v>46</v>
      </c>
      <c r="D2323" t="s">
        <v>48</v>
      </c>
      <c r="E2323">
        <v>4</v>
      </c>
      <c r="F2323">
        <v>1.8741567772810315</v>
      </c>
      <c r="G2323">
        <v>4</v>
      </c>
      <c r="H2323">
        <v>-2.5</v>
      </c>
      <c r="I2323">
        <v>4.3741567772810317</v>
      </c>
      <c r="J2323">
        <v>6.5</v>
      </c>
      <c r="K2323">
        <v>1</v>
      </c>
      <c r="L2323">
        <v>4.0862985347985346</v>
      </c>
      <c r="M2323">
        <v>0.7</v>
      </c>
      <c r="N2323">
        <v>0.6</v>
      </c>
      <c r="O2323">
        <v>2.3496731618391667E-3</v>
      </c>
      <c r="P2323">
        <v>4.4056052504613881</v>
      </c>
      <c r="Q2323">
        <v>-3.6370313936926142E-2</v>
      </c>
      <c r="R2323">
        <v>4.2556660202542558</v>
      </c>
      <c r="S2323">
        <v>0.8</v>
      </c>
      <c r="T2323">
        <v>0.3</v>
      </c>
      <c r="U2323">
        <v>1.6265479022625273E-2</v>
      </c>
      <c r="V2323">
        <v>4.4222004152538208</v>
      </c>
    </row>
    <row r="2324" spans="1:22" x14ac:dyDescent="0.45">
      <c r="A2324">
        <v>2008</v>
      </c>
      <c r="B2324">
        <v>15</v>
      </c>
      <c r="C2324" t="s">
        <v>34</v>
      </c>
      <c r="D2324" t="s">
        <v>38</v>
      </c>
      <c r="E2324">
        <v>-1</v>
      </c>
      <c r="F2324">
        <v>-4.8936526450798912</v>
      </c>
      <c r="G2324">
        <v>-1</v>
      </c>
      <c r="H2324">
        <v>-6</v>
      </c>
      <c r="I2324">
        <v>1.1063473549201088</v>
      </c>
      <c r="J2324">
        <v>5</v>
      </c>
      <c r="K2324">
        <v>1</v>
      </c>
      <c r="L2324">
        <v>3.7350404655069971</v>
      </c>
      <c r="M2324">
        <v>0.5</v>
      </c>
      <c r="N2324">
        <v>0.4</v>
      </c>
      <c r="O2324">
        <v>9.7151351717595813E-2</v>
      </c>
      <c r="P2324">
        <v>3.713656898656899</v>
      </c>
      <c r="Q2324">
        <v>3.3907096385820769E-2</v>
      </c>
      <c r="R2324">
        <v>4.1494191919191916</v>
      </c>
      <c r="S2324">
        <v>0.8</v>
      </c>
      <c r="T2324">
        <v>0.4</v>
      </c>
      <c r="U2324">
        <v>-8.380121282015518E-2</v>
      </c>
      <c r="V2324">
        <v>4.2678761033576027</v>
      </c>
    </row>
    <row r="2325" spans="1:22" x14ac:dyDescent="0.45">
      <c r="A2325">
        <v>2008</v>
      </c>
      <c r="B2325">
        <v>15</v>
      </c>
      <c r="C2325" t="s">
        <v>47</v>
      </c>
      <c r="D2325" t="s">
        <v>22</v>
      </c>
      <c r="E2325">
        <v>5</v>
      </c>
      <c r="F2325">
        <v>8.4898822699785477</v>
      </c>
      <c r="G2325">
        <v>5</v>
      </c>
      <c r="H2325">
        <v>5.5</v>
      </c>
      <c r="I2325">
        <v>2.9898822699785477</v>
      </c>
      <c r="J2325">
        <v>-0.5</v>
      </c>
      <c r="K2325">
        <v>0</v>
      </c>
      <c r="L2325">
        <v>3.9300303343027805</v>
      </c>
      <c r="M2325">
        <v>1.3</v>
      </c>
      <c r="N2325">
        <v>0.6</v>
      </c>
      <c r="O2325">
        <v>-9.0298967790505197E-2</v>
      </c>
      <c r="P2325">
        <v>4.3724508240297713</v>
      </c>
      <c r="Q2325">
        <v>8.5483086805231853E-2</v>
      </c>
      <c r="R2325">
        <v>4.6017506332676614</v>
      </c>
      <c r="S2325">
        <v>0.6</v>
      </c>
      <c r="T2325">
        <v>0.3</v>
      </c>
      <c r="U2325">
        <v>8.8842208883467708E-2</v>
      </c>
      <c r="V2325">
        <v>3.8032067908410618</v>
      </c>
    </row>
    <row r="2326" spans="1:22" x14ac:dyDescent="0.45">
      <c r="A2326">
        <v>2008</v>
      </c>
      <c r="B2326">
        <v>15</v>
      </c>
      <c r="C2326" t="s">
        <v>27</v>
      </c>
      <c r="D2326" t="s">
        <v>32</v>
      </c>
      <c r="E2326">
        <v>4</v>
      </c>
      <c r="F2326">
        <v>10.272818356399984</v>
      </c>
      <c r="G2326">
        <v>4</v>
      </c>
      <c r="H2326">
        <v>9</v>
      </c>
      <c r="I2326">
        <v>1.2728183563999842</v>
      </c>
      <c r="J2326">
        <v>-5</v>
      </c>
      <c r="K2326">
        <v>0</v>
      </c>
      <c r="L2326">
        <v>4.4001956661441781</v>
      </c>
      <c r="M2326">
        <v>0.8</v>
      </c>
      <c r="N2326">
        <v>0.8</v>
      </c>
      <c r="O2326">
        <v>-5.4082878516763508E-2</v>
      </c>
      <c r="P2326">
        <v>4.8879558580245073</v>
      </c>
      <c r="Q2326">
        <v>0.1081118134213012</v>
      </c>
      <c r="R2326">
        <v>4.9640583848555986</v>
      </c>
      <c r="S2326">
        <v>1</v>
      </c>
      <c r="T2326">
        <v>0.7</v>
      </c>
      <c r="U2326">
        <v>6.265809860629834E-2</v>
      </c>
      <c r="V2326">
        <v>3.5201087801087803</v>
      </c>
    </row>
    <row r="2327" spans="1:22" x14ac:dyDescent="0.45">
      <c r="A2327">
        <v>2008</v>
      </c>
      <c r="B2327">
        <v>15</v>
      </c>
      <c r="C2327" t="s">
        <v>43</v>
      </c>
      <c r="D2327" t="s">
        <v>51</v>
      </c>
      <c r="E2327">
        <v>-3</v>
      </c>
      <c r="F2327">
        <v>-0.1866680912030807</v>
      </c>
      <c r="G2327">
        <v>-3</v>
      </c>
      <c r="H2327">
        <v>-1</v>
      </c>
      <c r="I2327">
        <v>0.8133319087969193</v>
      </c>
      <c r="J2327">
        <v>-2</v>
      </c>
      <c r="K2327">
        <v>0</v>
      </c>
      <c r="L2327">
        <v>3.8810011312217201</v>
      </c>
      <c r="M2327">
        <v>0.4</v>
      </c>
      <c r="N2327">
        <v>0.4</v>
      </c>
      <c r="O2327">
        <v>-0.13223649197147774</v>
      </c>
      <c r="P2327">
        <v>4.585219698460107</v>
      </c>
      <c r="Q2327">
        <v>0.1607451263216369</v>
      </c>
      <c r="R2327">
        <v>4.122247969895029</v>
      </c>
      <c r="S2327">
        <v>0.8</v>
      </c>
      <c r="T2327">
        <v>0.7</v>
      </c>
      <c r="U2327">
        <v>-0.19114291186643259</v>
      </c>
      <c r="V2327">
        <v>4.6241922328878848</v>
      </c>
    </row>
    <row r="2328" spans="1:22" x14ac:dyDescent="0.45">
      <c r="A2328">
        <v>2008</v>
      </c>
      <c r="B2328">
        <v>15</v>
      </c>
      <c r="C2328" t="s">
        <v>35</v>
      </c>
      <c r="D2328" t="s">
        <v>36</v>
      </c>
      <c r="E2328">
        <v>-21</v>
      </c>
      <c r="F2328">
        <v>9.1632655932415332</v>
      </c>
      <c r="G2328">
        <v>-21</v>
      </c>
      <c r="H2328">
        <v>4</v>
      </c>
      <c r="I2328">
        <v>5.1632655932415332</v>
      </c>
      <c r="J2328">
        <v>-25</v>
      </c>
      <c r="K2328">
        <v>0</v>
      </c>
      <c r="L2328">
        <v>4.4839620905410378</v>
      </c>
      <c r="M2328">
        <v>0.8</v>
      </c>
      <c r="N2328">
        <v>1.1000000000000001</v>
      </c>
      <c r="O2328">
        <v>-0.13845157033560812</v>
      </c>
      <c r="P2328">
        <v>3.2905200926524456</v>
      </c>
      <c r="Q2328">
        <v>-8.0264135177356907E-2</v>
      </c>
      <c r="R2328">
        <v>3.1400681628313207</v>
      </c>
      <c r="S2328">
        <v>1</v>
      </c>
      <c r="T2328">
        <v>0.6</v>
      </c>
      <c r="U2328">
        <v>0.12375562777469702</v>
      </c>
      <c r="V2328">
        <v>4.1321379693577835</v>
      </c>
    </row>
    <row r="2329" spans="1:22" x14ac:dyDescent="0.45">
      <c r="A2329">
        <v>2008</v>
      </c>
      <c r="B2329">
        <v>15</v>
      </c>
      <c r="C2329" t="s">
        <v>41</v>
      </c>
      <c r="D2329" t="s">
        <v>50</v>
      </c>
      <c r="E2329">
        <v>-4</v>
      </c>
      <c r="F2329">
        <v>0.80633303104933229</v>
      </c>
      <c r="G2329">
        <v>-4</v>
      </c>
      <c r="H2329">
        <v>3</v>
      </c>
      <c r="I2329">
        <v>-2.1936669689506676</v>
      </c>
      <c r="J2329">
        <v>-7</v>
      </c>
      <c r="K2329">
        <v>1</v>
      </c>
      <c r="L2329">
        <v>3.7187599882058087</v>
      </c>
      <c r="M2329">
        <v>0.9</v>
      </c>
      <c r="N2329">
        <v>0.6</v>
      </c>
      <c r="O2329">
        <v>-5.5859202484557925E-2</v>
      </c>
      <c r="P2329">
        <v>3.066754385964912</v>
      </c>
      <c r="Q2329">
        <v>-0.20999106840978093</v>
      </c>
      <c r="R2329">
        <v>3.9708020417281653</v>
      </c>
      <c r="S2329">
        <v>0.7</v>
      </c>
      <c r="T2329">
        <v>0.5</v>
      </c>
      <c r="U2329">
        <v>-2.175616494009585E-2</v>
      </c>
      <c r="V2329">
        <v>3.0859074770258976</v>
      </c>
    </row>
    <row r="2330" spans="1:22" x14ac:dyDescent="0.45">
      <c r="A2330">
        <v>2008</v>
      </c>
      <c r="B2330">
        <v>15</v>
      </c>
      <c r="C2330" t="s">
        <v>52</v>
      </c>
      <c r="D2330" t="s">
        <v>29</v>
      </c>
      <c r="E2330">
        <v>20</v>
      </c>
      <c r="F2330">
        <v>7.9154449599139216</v>
      </c>
      <c r="G2330">
        <v>20</v>
      </c>
      <c r="H2330">
        <v>7</v>
      </c>
      <c r="I2330">
        <v>0.91544495991392161</v>
      </c>
      <c r="J2330">
        <v>13</v>
      </c>
      <c r="K2330">
        <v>1</v>
      </c>
      <c r="L2330">
        <v>4.3188750797108248</v>
      </c>
      <c r="M2330">
        <v>0.9</v>
      </c>
      <c r="N2330">
        <v>1</v>
      </c>
      <c r="O2330">
        <v>-1.5197937903141095E-2</v>
      </c>
      <c r="P2330">
        <v>5.432223834988541</v>
      </c>
      <c r="Q2330">
        <v>6.5920887672931805E-2</v>
      </c>
      <c r="R2330">
        <v>5.5646114596479119</v>
      </c>
      <c r="S2330">
        <v>0.6</v>
      </c>
      <c r="T2330">
        <v>0.8</v>
      </c>
      <c r="U2330">
        <v>4.512878702509808E-2</v>
      </c>
      <c r="V2330">
        <v>3.9209192498322936</v>
      </c>
    </row>
    <row r="2331" spans="1:22" x14ac:dyDescent="0.45">
      <c r="A2331">
        <v>2008</v>
      </c>
      <c r="B2331">
        <v>15</v>
      </c>
      <c r="C2331" t="s">
        <v>26</v>
      </c>
      <c r="D2331" t="s">
        <v>39</v>
      </c>
      <c r="E2331">
        <v>-23</v>
      </c>
      <c r="F2331">
        <v>-7.1427544835085328</v>
      </c>
      <c r="G2331">
        <v>-23</v>
      </c>
      <c r="H2331">
        <v>-6.5</v>
      </c>
      <c r="I2331">
        <v>-0.64275448350853281</v>
      </c>
      <c r="J2331">
        <v>-16.5</v>
      </c>
      <c r="K2331">
        <v>1</v>
      </c>
      <c r="L2331">
        <v>4.3031596503335638</v>
      </c>
      <c r="M2331">
        <v>0.7</v>
      </c>
      <c r="N2331">
        <v>0.6</v>
      </c>
      <c r="O2331">
        <v>7.5596631463960021E-2</v>
      </c>
      <c r="P2331">
        <v>3.9637395972881913</v>
      </c>
      <c r="Q2331">
        <v>6.8144290019849577E-2</v>
      </c>
      <c r="R2331">
        <v>3.569236711001416</v>
      </c>
      <c r="S2331">
        <v>0.6</v>
      </c>
      <c r="T2331">
        <v>0.5</v>
      </c>
      <c r="U2331">
        <v>-0.19704823430637614</v>
      </c>
      <c r="V2331">
        <v>4.864787011993454</v>
      </c>
    </row>
    <row r="2332" spans="1:22" x14ac:dyDescent="0.45">
      <c r="A2332">
        <v>2008</v>
      </c>
      <c r="B2332">
        <v>15</v>
      </c>
      <c r="C2332" t="s">
        <v>37</v>
      </c>
      <c r="D2332" t="s">
        <v>23</v>
      </c>
      <c r="E2332">
        <v>12</v>
      </c>
      <c r="F2332">
        <v>-3.2190678270057078</v>
      </c>
      <c r="G2332">
        <v>12</v>
      </c>
      <c r="H2332">
        <v>3</v>
      </c>
      <c r="I2332">
        <v>-6.2190678270057074</v>
      </c>
      <c r="J2332">
        <v>9</v>
      </c>
      <c r="K2332">
        <v>0</v>
      </c>
      <c r="L2332">
        <v>4.6105420442602103</v>
      </c>
      <c r="M2332">
        <v>0.7</v>
      </c>
      <c r="N2332">
        <v>0.5</v>
      </c>
      <c r="O2332">
        <v>6.7497535911378637E-2</v>
      </c>
      <c r="P2332">
        <v>3.8088703840019624</v>
      </c>
      <c r="Q2332">
        <v>-8.6164885016257145E-2</v>
      </c>
      <c r="R2332">
        <v>4.1183296440401707</v>
      </c>
      <c r="S2332">
        <v>1.1000000000000001</v>
      </c>
      <c r="T2332">
        <v>1.2</v>
      </c>
      <c r="U2332">
        <v>-0.14372961637535178</v>
      </c>
      <c r="V2332">
        <v>3.7179668924986258</v>
      </c>
    </row>
    <row r="2333" spans="1:22" x14ac:dyDescent="0.45">
      <c r="A2333">
        <v>2008</v>
      </c>
      <c r="B2333">
        <v>15</v>
      </c>
      <c r="C2333" t="s">
        <v>31</v>
      </c>
      <c r="D2333" t="s">
        <v>44</v>
      </c>
      <c r="E2333">
        <v>20</v>
      </c>
      <c r="F2333">
        <v>5.2903011189355755</v>
      </c>
      <c r="G2333">
        <v>20</v>
      </c>
      <c r="H2333">
        <v>15.5</v>
      </c>
      <c r="I2333">
        <v>-10.209698881064424</v>
      </c>
      <c r="J2333">
        <v>4.5</v>
      </c>
      <c r="K2333">
        <v>0</v>
      </c>
      <c r="L2333">
        <v>4.1256980519480511</v>
      </c>
      <c r="M2333">
        <v>0.5</v>
      </c>
      <c r="N2333">
        <v>0.4</v>
      </c>
      <c r="O2333">
        <v>-3.72420992985599E-2</v>
      </c>
      <c r="P2333">
        <v>4.4330016519428286</v>
      </c>
      <c r="Q2333">
        <v>4.024380038172402E-3</v>
      </c>
      <c r="R2333">
        <v>4.4084383949383952</v>
      </c>
      <c r="S2333">
        <v>0.5</v>
      </c>
      <c r="T2333">
        <v>0.8</v>
      </c>
      <c r="U2333">
        <v>-4.5036537922352196E-2</v>
      </c>
      <c r="V2333">
        <v>3.5075695283000785</v>
      </c>
    </row>
    <row r="2334" spans="1:22" x14ac:dyDescent="0.45">
      <c r="A2334">
        <v>2008</v>
      </c>
      <c r="B2334">
        <v>16</v>
      </c>
      <c r="C2334" t="s">
        <v>33</v>
      </c>
      <c r="D2334" t="s">
        <v>48</v>
      </c>
      <c r="E2334">
        <v>-7</v>
      </c>
      <c r="F2334">
        <v>-1.9577721672594373</v>
      </c>
      <c r="G2334">
        <v>-7</v>
      </c>
      <c r="H2334">
        <v>-5.5</v>
      </c>
      <c r="I2334">
        <v>3.5422278327405627</v>
      </c>
      <c r="J2334">
        <v>-1.5</v>
      </c>
      <c r="K2334">
        <v>0</v>
      </c>
      <c r="L2334">
        <v>3.5533873490916834</v>
      </c>
      <c r="M2334">
        <v>0.3</v>
      </c>
      <c r="N2334">
        <v>0.4</v>
      </c>
      <c r="O2334">
        <v>0.12475749600919075</v>
      </c>
      <c r="P2334">
        <v>3.8905595648474902</v>
      </c>
      <c r="Q2334">
        <v>4.0532518147082502E-2</v>
      </c>
      <c r="R2334">
        <v>4.2830469726352076</v>
      </c>
      <c r="S2334">
        <v>0.8</v>
      </c>
      <c r="T2334">
        <v>0.3</v>
      </c>
      <c r="U2334">
        <v>3.076513947766138E-3</v>
      </c>
      <c r="V2334">
        <v>4.3848266778800831</v>
      </c>
    </row>
    <row r="2335" spans="1:22" x14ac:dyDescent="0.45">
      <c r="A2335">
        <v>2008</v>
      </c>
      <c r="B2335">
        <v>16</v>
      </c>
      <c r="C2335" t="s">
        <v>50</v>
      </c>
      <c r="D2335" t="s">
        <v>23</v>
      </c>
      <c r="E2335">
        <v>-9</v>
      </c>
      <c r="F2335">
        <v>0.19325476716630163</v>
      </c>
      <c r="G2335">
        <v>-9</v>
      </c>
      <c r="H2335">
        <v>5</v>
      </c>
      <c r="I2335">
        <v>-4.8067452328336984</v>
      </c>
      <c r="J2335">
        <v>-14</v>
      </c>
      <c r="K2335">
        <v>1</v>
      </c>
      <c r="L2335">
        <v>4.0205771541719439</v>
      </c>
      <c r="M2335">
        <v>0.7</v>
      </c>
      <c r="N2335">
        <v>0.5</v>
      </c>
      <c r="O2335">
        <v>-5.0143295663947943E-2</v>
      </c>
      <c r="P2335">
        <v>3.1428771739955947</v>
      </c>
      <c r="Q2335">
        <v>-0.16715364376025113</v>
      </c>
      <c r="R2335">
        <v>3.8392387349492614</v>
      </c>
      <c r="S2335">
        <v>1.1000000000000001</v>
      </c>
      <c r="T2335">
        <v>1.1000000000000001</v>
      </c>
      <c r="U2335">
        <v>-0.14954922328175285</v>
      </c>
      <c r="V2335">
        <v>3.4833515078832411</v>
      </c>
    </row>
    <row r="2336" spans="1:22" x14ac:dyDescent="0.45">
      <c r="A2336">
        <v>2008</v>
      </c>
      <c r="B2336">
        <v>16</v>
      </c>
      <c r="C2336" t="s">
        <v>40</v>
      </c>
      <c r="D2336" t="s">
        <v>31</v>
      </c>
      <c r="E2336">
        <v>-14</v>
      </c>
      <c r="F2336">
        <v>4.585471241940354</v>
      </c>
      <c r="G2336">
        <v>-14</v>
      </c>
      <c r="H2336">
        <v>1</v>
      </c>
      <c r="I2336">
        <v>3.585471241940354</v>
      </c>
      <c r="J2336">
        <v>-15</v>
      </c>
      <c r="K2336">
        <v>0</v>
      </c>
      <c r="L2336">
        <v>3.5536647614511394</v>
      </c>
      <c r="M2336">
        <v>1.1000000000000001</v>
      </c>
      <c r="N2336">
        <v>0.2</v>
      </c>
      <c r="O2336">
        <v>-0.21676468434654866</v>
      </c>
      <c r="P2336">
        <v>3.7903808418104079</v>
      </c>
      <c r="Q2336">
        <v>2.8663772120011706E-2</v>
      </c>
      <c r="R2336">
        <v>3.9542694805194798</v>
      </c>
      <c r="S2336">
        <v>0.5</v>
      </c>
      <c r="T2336">
        <v>0.4</v>
      </c>
      <c r="U2336">
        <v>-6.101868351158015E-2</v>
      </c>
      <c r="V2336">
        <v>4.3814978925443322</v>
      </c>
    </row>
    <row r="2337" spans="1:22" x14ac:dyDescent="0.45">
      <c r="A2337">
        <v>2008</v>
      </c>
      <c r="B2337">
        <v>16</v>
      </c>
      <c r="C2337" t="s">
        <v>49</v>
      </c>
      <c r="D2337" t="s">
        <v>25</v>
      </c>
      <c r="E2337">
        <v>-35</v>
      </c>
      <c r="F2337">
        <v>-8.9176959336058079</v>
      </c>
      <c r="G2337">
        <v>-35</v>
      </c>
      <c r="H2337">
        <v>-7</v>
      </c>
      <c r="I2337">
        <v>-1.9176959336058079</v>
      </c>
      <c r="J2337">
        <v>-28</v>
      </c>
      <c r="K2337">
        <v>1</v>
      </c>
      <c r="L2337">
        <v>4.6324591552948338</v>
      </c>
      <c r="M2337">
        <v>0.8</v>
      </c>
      <c r="N2337">
        <v>0.8</v>
      </c>
      <c r="O2337">
        <v>7.9778046479430417E-2</v>
      </c>
      <c r="P2337">
        <v>3.6755710569623607</v>
      </c>
      <c r="Q2337">
        <v>-3.7199083044741517E-2</v>
      </c>
      <c r="R2337">
        <v>3.5856498786805693</v>
      </c>
      <c r="S2337">
        <v>0.9</v>
      </c>
      <c r="T2337">
        <v>0.6</v>
      </c>
      <c r="U2337">
        <v>-0.17149796892413013</v>
      </c>
      <c r="V2337">
        <v>5.3540847003873324</v>
      </c>
    </row>
    <row r="2338" spans="1:22" x14ac:dyDescent="0.45">
      <c r="A2338">
        <v>2008</v>
      </c>
      <c r="B2338">
        <v>16</v>
      </c>
      <c r="C2338" t="s">
        <v>22</v>
      </c>
      <c r="D2338" t="s">
        <v>38</v>
      </c>
      <c r="E2338">
        <v>-7</v>
      </c>
      <c r="F2338">
        <v>-4.997577295710566</v>
      </c>
      <c r="G2338">
        <v>-7</v>
      </c>
      <c r="H2338">
        <v>-3.5</v>
      </c>
      <c r="I2338">
        <v>-1.497577295710566</v>
      </c>
      <c r="J2338">
        <v>-3.5</v>
      </c>
      <c r="K2338">
        <v>1</v>
      </c>
      <c r="L2338">
        <v>4.5156395221565502</v>
      </c>
      <c r="M2338">
        <v>0.6</v>
      </c>
      <c r="N2338">
        <v>0.3</v>
      </c>
      <c r="O2338">
        <v>9.7183173177831816E-2</v>
      </c>
      <c r="P2338">
        <v>3.9116683293026</v>
      </c>
      <c r="Q2338">
        <v>-4.9716230262957975E-2</v>
      </c>
      <c r="R2338">
        <v>3.8630555555555559</v>
      </c>
      <c r="S2338">
        <v>0.7</v>
      </c>
      <c r="T2338">
        <v>0.5</v>
      </c>
      <c r="U2338">
        <v>-6.6521823732909643E-2</v>
      </c>
      <c r="V2338">
        <v>4.2866261033576025</v>
      </c>
    </row>
    <row r="2339" spans="1:22" x14ac:dyDescent="0.45">
      <c r="A2339">
        <v>2008</v>
      </c>
      <c r="B2339">
        <v>16</v>
      </c>
      <c r="C2339" t="s">
        <v>36</v>
      </c>
      <c r="D2339" t="s">
        <v>26</v>
      </c>
      <c r="E2339">
        <v>40</v>
      </c>
      <c r="F2339">
        <v>2.6242498832834409</v>
      </c>
      <c r="G2339">
        <v>40</v>
      </c>
      <c r="H2339">
        <v>9</v>
      </c>
      <c r="I2339">
        <v>-6.3757501167165591</v>
      </c>
      <c r="J2339">
        <v>31</v>
      </c>
      <c r="K2339">
        <v>0</v>
      </c>
      <c r="L2339">
        <v>3.5200681628313206</v>
      </c>
      <c r="M2339">
        <v>0.9</v>
      </c>
      <c r="N2339">
        <v>0.5</v>
      </c>
      <c r="O2339">
        <v>0.10543133735808116</v>
      </c>
      <c r="P2339">
        <v>4.3110568882767026</v>
      </c>
      <c r="Q2339">
        <v>-2.8417786757027629E-2</v>
      </c>
      <c r="R2339">
        <v>4.6288739360478495</v>
      </c>
      <c r="S2339">
        <v>0.6</v>
      </c>
      <c r="T2339">
        <v>0.5</v>
      </c>
      <c r="U2339">
        <v>0.11682158231155144</v>
      </c>
      <c r="V2339">
        <v>3.9558964600332893</v>
      </c>
    </row>
    <row r="2340" spans="1:22" x14ac:dyDescent="0.45">
      <c r="A2340">
        <v>2008</v>
      </c>
      <c r="B2340">
        <v>16</v>
      </c>
      <c r="C2340" t="s">
        <v>47</v>
      </c>
      <c r="D2340" t="s">
        <v>51</v>
      </c>
      <c r="E2340">
        <v>-1</v>
      </c>
      <c r="F2340">
        <v>-2.865972644075506</v>
      </c>
      <c r="G2340">
        <v>-1</v>
      </c>
      <c r="H2340">
        <v>-3.5</v>
      </c>
      <c r="I2340">
        <v>0.634027355924494</v>
      </c>
      <c r="J2340">
        <v>2.5</v>
      </c>
      <c r="K2340">
        <v>1</v>
      </c>
      <c r="L2340">
        <v>3.8073807616532078</v>
      </c>
      <c r="M2340">
        <v>1.2</v>
      </c>
      <c r="N2340">
        <v>0.5</v>
      </c>
      <c r="O2340">
        <v>-6.9499033567336749E-2</v>
      </c>
      <c r="P2340">
        <v>4.3918952684742161</v>
      </c>
      <c r="Q2340">
        <v>9.4998258562852059E-2</v>
      </c>
      <c r="R2340">
        <v>3.9661873638344227</v>
      </c>
      <c r="S2340">
        <v>1</v>
      </c>
      <c r="T2340">
        <v>0.7</v>
      </c>
      <c r="U2340">
        <v>-0.19879968809665799</v>
      </c>
      <c r="V2340">
        <v>4.6943311217767745</v>
      </c>
    </row>
    <row r="2341" spans="1:22" x14ac:dyDescent="0.45">
      <c r="A2341">
        <v>2008</v>
      </c>
      <c r="B2341">
        <v>16</v>
      </c>
      <c r="C2341" t="s">
        <v>34</v>
      </c>
      <c r="D2341" t="s">
        <v>42</v>
      </c>
      <c r="E2341">
        <v>-17</v>
      </c>
      <c r="F2341">
        <v>-1.5932504774333136</v>
      </c>
      <c r="G2341">
        <v>-17</v>
      </c>
      <c r="H2341">
        <v>4.5</v>
      </c>
      <c r="I2341">
        <v>-6.0932504774333136</v>
      </c>
      <c r="J2341">
        <v>-21.5</v>
      </c>
      <c r="K2341">
        <v>1</v>
      </c>
      <c r="L2341">
        <v>3.7759495564160881</v>
      </c>
      <c r="M2341">
        <v>0.5</v>
      </c>
      <c r="N2341">
        <v>0.3</v>
      </c>
      <c r="O2341">
        <v>6.5109104579924679E-2</v>
      </c>
      <c r="P2341">
        <v>3.771349206349206</v>
      </c>
      <c r="Q2341">
        <v>6.6414822346339414E-2</v>
      </c>
      <c r="R2341">
        <v>3.7827766660023689</v>
      </c>
      <c r="S2341">
        <v>0.8</v>
      </c>
      <c r="T2341">
        <v>0.2</v>
      </c>
      <c r="U2341">
        <v>-4.8986597366002818E-2</v>
      </c>
      <c r="V2341">
        <v>4.4651609409968547</v>
      </c>
    </row>
    <row r="2342" spans="1:22" x14ac:dyDescent="0.45">
      <c r="A2342">
        <v>2008</v>
      </c>
      <c r="B2342">
        <v>16</v>
      </c>
      <c r="C2342" t="s">
        <v>41</v>
      </c>
      <c r="D2342" t="s">
        <v>30</v>
      </c>
      <c r="E2342">
        <v>17</v>
      </c>
      <c r="F2342">
        <v>3.8658978965121316</v>
      </c>
      <c r="G2342">
        <v>17</v>
      </c>
      <c r="H2342">
        <v>-2.5</v>
      </c>
      <c r="I2342">
        <v>6.3658978965121316</v>
      </c>
      <c r="J2342">
        <v>19.5</v>
      </c>
      <c r="K2342">
        <v>1</v>
      </c>
      <c r="L2342">
        <v>3.7706316459598193</v>
      </c>
      <c r="M2342">
        <v>0.8</v>
      </c>
      <c r="N2342">
        <v>0.5</v>
      </c>
      <c r="O2342">
        <v>-4.8579902515477488E-2</v>
      </c>
      <c r="P2342">
        <v>3.1356674294431732</v>
      </c>
      <c r="Q2342">
        <v>-0.19969171681451905</v>
      </c>
      <c r="R2342">
        <v>4.1251851851851855</v>
      </c>
      <c r="S2342">
        <v>0.5</v>
      </c>
      <c r="T2342">
        <v>0.6</v>
      </c>
      <c r="U2342">
        <v>-1.1404428192852234E-2</v>
      </c>
      <c r="V2342">
        <v>3.3029520335985856</v>
      </c>
    </row>
    <row r="2343" spans="1:22" x14ac:dyDescent="0.45">
      <c r="A2343">
        <v>2008</v>
      </c>
      <c r="B2343">
        <v>16</v>
      </c>
      <c r="C2343" t="s">
        <v>27</v>
      </c>
      <c r="D2343" t="s">
        <v>52</v>
      </c>
      <c r="E2343">
        <v>-7</v>
      </c>
      <c r="F2343">
        <v>2.4461889023519618</v>
      </c>
      <c r="G2343">
        <v>-7</v>
      </c>
      <c r="H2343">
        <v>6.5</v>
      </c>
      <c r="I2343">
        <v>-4.0538110976480386</v>
      </c>
      <c r="J2343">
        <v>-13.5</v>
      </c>
      <c r="K2343">
        <v>1</v>
      </c>
      <c r="L2343">
        <v>4.5527209186694311</v>
      </c>
      <c r="M2343">
        <v>1</v>
      </c>
      <c r="N2343">
        <v>0.7</v>
      </c>
      <c r="O2343">
        <v>-3.5878109354481887E-2</v>
      </c>
      <c r="P2343">
        <v>4.9328756441207648</v>
      </c>
      <c r="Q2343">
        <v>0.12076349187073872</v>
      </c>
      <c r="R2343">
        <v>4.3487361908219366</v>
      </c>
      <c r="S2343">
        <v>0.6</v>
      </c>
      <c r="T2343">
        <v>0.9</v>
      </c>
      <c r="U2343">
        <v>1.358604959729876E-2</v>
      </c>
      <c r="V2343">
        <v>5.3569713097360161</v>
      </c>
    </row>
    <row r="2344" spans="1:22" x14ac:dyDescent="0.45">
      <c r="A2344">
        <v>2008</v>
      </c>
      <c r="B2344">
        <v>16</v>
      </c>
      <c r="C2344" t="s">
        <v>53</v>
      </c>
      <c r="D2344" t="s">
        <v>39</v>
      </c>
      <c r="E2344">
        <v>11</v>
      </c>
      <c r="F2344">
        <v>-6.8311582189064914</v>
      </c>
      <c r="G2344">
        <v>11</v>
      </c>
      <c r="H2344">
        <v>-7</v>
      </c>
      <c r="I2344">
        <v>0.16884178109350856</v>
      </c>
      <c r="J2344">
        <v>18</v>
      </c>
      <c r="K2344">
        <v>1</v>
      </c>
      <c r="L2344">
        <v>3.9807665610103689</v>
      </c>
      <c r="M2344">
        <v>0.8</v>
      </c>
      <c r="N2344">
        <v>0.9</v>
      </c>
      <c r="O2344">
        <v>9.4163409329956135E-2</v>
      </c>
      <c r="P2344">
        <v>4.6885444540059149</v>
      </c>
      <c r="Q2344">
        <v>-3.1591745244475028E-2</v>
      </c>
      <c r="R2344">
        <v>3.7357525481054887</v>
      </c>
      <c r="S2344">
        <v>0.8</v>
      </c>
      <c r="T2344">
        <v>0.5</v>
      </c>
      <c r="U2344">
        <v>-0.17475111024215068</v>
      </c>
      <c r="V2344">
        <v>5.2914103886168302</v>
      </c>
    </row>
    <row r="2345" spans="1:22" x14ac:dyDescent="0.45">
      <c r="A2345">
        <v>2008</v>
      </c>
      <c r="B2345">
        <v>16</v>
      </c>
      <c r="C2345" t="s">
        <v>32</v>
      </c>
      <c r="D2345" t="s">
        <v>43</v>
      </c>
      <c r="E2345">
        <v>10</v>
      </c>
      <c r="F2345">
        <v>-4.7558813450436865</v>
      </c>
      <c r="G2345">
        <v>10</v>
      </c>
      <c r="H2345">
        <v>-3.5</v>
      </c>
      <c r="I2345">
        <v>-1.2558813450436865</v>
      </c>
      <c r="J2345">
        <v>13.5</v>
      </c>
      <c r="K2345">
        <v>0</v>
      </c>
      <c r="L2345">
        <v>5.1417054436791272</v>
      </c>
      <c r="M2345">
        <v>1</v>
      </c>
      <c r="N2345">
        <v>0.8</v>
      </c>
      <c r="O2345">
        <v>7.9418954125947572E-2</v>
      </c>
      <c r="P2345">
        <v>3.8537451437451438</v>
      </c>
      <c r="Q2345">
        <v>-0.11444991589619793</v>
      </c>
      <c r="R2345">
        <v>4.0372511312217201</v>
      </c>
      <c r="S2345">
        <v>0.5</v>
      </c>
      <c r="T2345">
        <v>0.3</v>
      </c>
      <c r="U2345">
        <v>-0.11525400227506144</v>
      </c>
      <c r="V2345">
        <v>4.2291590923995015</v>
      </c>
    </row>
    <row r="2346" spans="1:22" x14ac:dyDescent="0.45">
      <c r="A2346">
        <v>2008</v>
      </c>
      <c r="B2346">
        <v>16</v>
      </c>
      <c r="C2346" t="s">
        <v>28</v>
      </c>
      <c r="D2346" t="s">
        <v>35</v>
      </c>
      <c r="E2346">
        <v>-7</v>
      </c>
      <c r="F2346">
        <v>-1.986456515457484</v>
      </c>
      <c r="G2346">
        <v>-7</v>
      </c>
      <c r="H2346">
        <v>3</v>
      </c>
      <c r="I2346">
        <v>-4.9864565154574843</v>
      </c>
      <c r="J2346">
        <v>-10</v>
      </c>
      <c r="K2346">
        <v>1</v>
      </c>
      <c r="L2346">
        <v>3.7736384105663006</v>
      </c>
      <c r="M2346">
        <v>0.6</v>
      </c>
      <c r="N2346">
        <v>0.5</v>
      </c>
      <c r="O2346">
        <v>0.11328434765570958</v>
      </c>
      <c r="P2346">
        <v>4.6211751097200011</v>
      </c>
      <c r="Q2346">
        <v>-8.2462750842832763E-2</v>
      </c>
      <c r="R2346">
        <v>4.5600238666028137</v>
      </c>
      <c r="S2346">
        <v>0.6</v>
      </c>
      <c r="T2346">
        <v>1.1000000000000001</v>
      </c>
      <c r="U2346">
        <v>-7.5089509975055341E-2</v>
      </c>
      <c r="V2346">
        <v>3.6697508618832151</v>
      </c>
    </row>
    <row r="2347" spans="1:22" x14ac:dyDescent="0.45">
      <c r="A2347">
        <v>2008</v>
      </c>
      <c r="B2347">
        <v>16</v>
      </c>
      <c r="C2347" t="s">
        <v>44</v>
      </c>
      <c r="D2347" t="s">
        <v>45</v>
      </c>
      <c r="E2347">
        <v>7</v>
      </c>
      <c r="F2347">
        <v>-0.15040925441863884</v>
      </c>
      <c r="G2347">
        <v>7</v>
      </c>
      <c r="H2347">
        <v>-4.5</v>
      </c>
      <c r="I2347">
        <v>4.3495907455813612</v>
      </c>
      <c r="J2347">
        <v>11.5</v>
      </c>
      <c r="K2347">
        <v>1</v>
      </c>
      <c r="L2347">
        <v>4.2997917783970419</v>
      </c>
      <c r="M2347">
        <v>0.5</v>
      </c>
      <c r="N2347">
        <v>0.8</v>
      </c>
      <c r="O2347">
        <v>-2.1110113034330059E-2</v>
      </c>
      <c r="P2347">
        <v>3.5355107047706666</v>
      </c>
      <c r="Q2347">
        <v>-0.1049317697217009</v>
      </c>
      <c r="R2347">
        <v>4.2475586080586076</v>
      </c>
      <c r="S2347">
        <v>1.1000000000000001</v>
      </c>
      <c r="T2347">
        <v>0.4</v>
      </c>
      <c r="U2347">
        <v>-0.12610740012924768</v>
      </c>
      <c r="V2347">
        <v>4.1071226812403285</v>
      </c>
    </row>
    <row r="2348" spans="1:22" x14ac:dyDescent="0.45">
      <c r="A2348">
        <v>2008</v>
      </c>
      <c r="B2348">
        <v>16</v>
      </c>
      <c r="C2348" t="s">
        <v>29</v>
      </c>
      <c r="D2348" t="s">
        <v>37</v>
      </c>
      <c r="E2348">
        <v>6</v>
      </c>
      <c r="F2348">
        <v>2.4107360532722688</v>
      </c>
      <c r="G2348">
        <v>6</v>
      </c>
      <c r="H2348">
        <v>4</v>
      </c>
      <c r="I2348">
        <v>-1.5892639467277312</v>
      </c>
      <c r="J2348">
        <v>2</v>
      </c>
      <c r="K2348">
        <v>0</v>
      </c>
      <c r="L2348">
        <v>5.7099330970748126</v>
      </c>
      <c r="M2348">
        <v>0.6</v>
      </c>
      <c r="N2348">
        <v>0.9</v>
      </c>
      <c r="O2348">
        <v>4.1841326026563506E-2</v>
      </c>
      <c r="P2348">
        <v>3.7370303609434048</v>
      </c>
      <c r="Q2348">
        <v>-8.2294459194604153E-2</v>
      </c>
      <c r="R2348">
        <v>4.153199386917553</v>
      </c>
      <c r="S2348">
        <v>0.7</v>
      </c>
      <c r="T2348">
        <v>0.6</v>
      </c>
      <c r="U2348">
        <v>-6.8891898808904066E-4</v>
      </c>
      <c r="V2348">
        <v>3.5247794749110541</v>
      </c>
    </row>
    <row r="2349" spans="1:22" x14ac:dyDescent="0.45">
      <c r="A2349">
        <v>2008</v>
      </c>
      <c r="B2349">
        <v>16</v>
      </c>
      <c r="C2349" t="s">
        <v>46</v>
      </c>
      <c r="D2349" t="s">
        <v>24</v>
      </c>
      <c r="E2349">
        <v>3</v>
      </c>
      <c r="F2349">
        <v>2.333112411052074E-2</v>
      </c>
      <c r="G2349">
        <v>3</v>
      </c>
      <c r="H2349">
        <v>4</v>
      </c>
      <c r="I2349">
        <v>-3.9766688758894793</v>
      </c>
      <c r="J2349">
        <v>-1</v>
      </c>
      <c r="K2349">
        <v>1</v>
      </c>
      <c r="L2349">
        <v>4.1878136863136861</v>
      </c>
      <c r="M2349">
        <v>0.6</v>
      </c>
      <c r="N2349">
        <v>0.4</v>
      </c>
      <c r="O2349">
        <v>5.9261815114704464E-2</v>
      </c>
      <c r="P2349">
        <v>4.4758433456994835</v>
      </c>
      <c r="Q2349">
        <v>-1.5455602242420491E-2</v>
      </c>
      <c r="R2349">
        <v>3.9447809008306729</v>
      </c>
      <c r="S2349">
        <v>0.4</v>
      </c>
      <c r="T2349">
        <v>0.4</v>
      </c>
      <c r="U2349">
        <v>-5.1377126220074544E-2</v>
      </c>
      <c r="V2349">
        <v>3.6976877784051703</v>
      </c>
    </row>
    <row r="2350" spans="1:22" x14ac:dyDescent="0.45">
      <c r="A2350">
        <v>2008</v>
      </c>
      <c r="B2350">
        <v>17</v>
      </c>
      <c r="C2350" t="s">
        <v>51</v>
      </c>
      <c r="D2350" t="s">
        <v>28</v>
      </c>
      <c r="E2350">
        <v>4</v>
      </c>
      <c r="F2350">
        <v>10.917712986663773</v>
      </c>
      <c r="G2350">
        <v>4</v>
      </c>
      <c r="H2350">
        <v>14</v>
      </c>
      <c r="I2350">
        <v>-3.0822870133362272</v>
      </c>
      <c r="J2350">
        <v>-10</v>
      </c>
      <c r="K2350">
        <v>1</v>
      </c>
      <c r="L2350">
        <v>4.0350762527233117</v>
      </c>
      <c r="M2350">
        <v>0.9</v>
      </c>
      <c r="N2350">
        <v>0.7</v>
      </c>
      <c r="O2350">
        <v>-0.1741426461088971</v>
      </c>
      <c r="P2350">
        <v>4.6973225747682275</v>
      </c>
      <c r="Q2350">
        <v>-3.532553442851203E-2</v>
      </c>
      <c r="R2350">
        <v>3.691227343372625</v>
      </c>
      <c r="S2350">
        <v>0.7</v>
      </c>
      <c r="T2350">
        <v>0.5</v>
      </c>
      <c r="U2350">
        <v>0.11062348708445062</v>
      </c>
      <c r="V2350">
        <v>4.662841776386669</v>
      </c>
    </row>
    <row r="2351" spans="1:22" x14ac:dyDescent="0.45">
      <c r="A2351">
        <v>2008</v>
      </c>
      <c r="B2351">
        <v>17</v>
      </c>
      <c r="C2351" t="s">
        <v>26</v>
      </c>
      <c r="D2351" t="s">
        <v>27</v>
      </c>
      <c r="E2351">
        <v>-13</v>
      </c>
      <c r="F2351">
        <v>-6.0433124297150034</v>
      </c>
      <c r="G2351">
        <v>-13</v>
      </c>
      <c r="H2351">
        <v>-5.5</v>
      </c>
      <c r="I2351">
        <v>-0.54331242971500338</v>
      </c>
      <c r="J2351">
        <v>-7.5</v>
      </c>
      <c r="K2351">
        <v>1</v>
      </c>
      <c r="L2351">
        <v>4.7533183804922938</v>
      </c>
      <c r="M2351">
        <v>0.6</v>
      </c>
      <c r="N2351">
        <v>0.4</v>
      </c>
      <c r="O2351">
        <v>0.1596350362454155</v>
      </c>
      <c r="P2351">
        <v>3.8193418381845499</v>
      </c>
      <c r="Q2351">
        <v>1.6651148644853762E-2</v>
      </c>
      <c r="R2351">
        <v>4.3384352043837167</v>
      </c>
      <c r="S2351">
        <v>0.9</v>
      </c>
      <c r="T2351">
        <v>0.7</v>
      </c>
      <c r="U2351">
        <v>-4.7160630963990438E-2</v>
      </c>
      <c r="V2351">
        <v>5.2527841109399862</v>
      </c>
    </row>
    <row r="2352" spans="1:22" x14ac:dyDescent="0.45">
      <c r="A2352">
        <v>2008</v>
      </c>
      <c r="B2352">
        <v>17</v>
      </c>
      <c r="C2352" t="s">
        <v>38</v>
      </c>
      <c r="D2352" t="s">
        <v>40</v>
      </c>
      <c r="E2352">
        <v>10</v>
      </c>
      <c r="F2352">
        <v>-1.8356193992414562</v>
      </c>
      <c r="G2352">
        <v>10</v>
      </c>
      <c r="H2352">
        <v>1.5</v>
      </c>
      <c r="I2352">
        <v>-3.3356193992414562</v>
      </c>
      <c r="J2352">
        <v>8.5</v>
      </c>
      <c r="K2352">
        <v>0</v>
      </c>
      <c r="L2352">
        <v>4.4941666666666666</v>
      </c>
      <c r="M2352">
        <v>0.7</v>
      </c>
      <c r="N2352">
        <v>0.5</v>
      </c>
      <c r="O2352">
        <v>2.2293318453140924E-2</v>
      </c>
      <c r="P2352">
        <v>4.631218133718134</v>
      </c>
      <c r="Q2352">
        <v>8.1805958434466225E-2</v>
      </c>
      <c r="R2352">
        <v>3.7927403917032398</v>
      </c>
      <c r="S2352">
        <v>1.4</v>
      </c>
      <c r="T2352">
        <v>0.1</v>
      </c>
      <c r="U2352">
        <v>-0.20239845368777817</v>
      </c>
      <c r="V2352">
        <v>3.8232697306992969</v>
      </c>
    </row>
    <row r="2353" spans="1:22" x14ac:dyDescent="0.45">
      <c r="A2353">
        <v>2008</v>
      </c>
      <c r="B2353">
        <v>17</v>
      </c>
      <c r="C2353" t="s">
        <v>25</v>
      </c>
      <c r="D2353" t="s">
        <v>46</v>
      </c>
      <c r="E2353">
        <v>10</v>
      </c>
      <c r="F2353">
        <v>11.688875774731759</v>
      </c>
      <c r="G2353">
        <v>10</v>
      </c>
      <c r="H2353">
        <v>11</v>
      </c>
      <c r="I2353">
        <v>0.68887577473175909</v>
      </c>
      <c r="J2353">
        <v>-1</v>
      </c>
      <c r="K2353">
        <v>0</v>
      </c>
      <c r="L2353">
        <v>3.5894734080923341</v>
      </c>
      <c r="M2353">
        <v>0.9</v>
      </c>
      <c r="N2353">
        <v>0.7</v>
      </c>
      <c r="O2353">
        <v>-0.16624376794746543</v>
      </c>
      <c r="P2353">
        <v>5.5646110161768059</v>
      </c>
      <c r="Q2353">
        <v>0.22092572669965266</v>
      </c>
      <c r="R2353">
        <v>4.0544803529803533</v>
      </c>
      <c r="S2353">
        <v>0.6</v>
      </c>
      <c r="T2353">
        <v>0.5</v>
      </c>
      <c r="U2353">
        <v>5.0665051324428001E-2</v>
      </c>
      <c r="V2353">
        <v>4.1581175931911227</v>
      </c>
    </row>
    <row r="2354" spans="1:22" x14ac:dyDescent="0.45">
      <c r="A2354">
        <v>2008</v>
      </c>
      <c r="B2354">
        <v>17</v>
      </c>
      <c r="C2354" t="s">
        <v>24</v>
      </c>
      <c r="D2354" t="s">
        <v>53</v>
      </c>
      <c r="E2354">
        <v>7</v>
      </c>
      <c r="F2354">
        <v>6.0807037526090131</v>
      </c>
      <c r="G2354">
        <v>7</v>
      </c>
      <c r="H2354">
        <v>3</v>
      </c>
      <c r="I2354">
        <v>3.0807037526090131</v>
      </c>
      <c r="J2354">
        <v>4</v>
      </c>
      <c r="K2354">
        <v>1</v>
      </c>
      <c r="L2354">
        <v>3.76618558310492</v>
      </c>
      <c r="M2354">
        <v>0.4</v>
      </c>
      <c r="N2354">
        <v>0.5</v>
      </c>
      <c r="O2354">
        <v>-0.12506803076273151</v>
      </c>
      <c r="P2354">
        <v>3.575465556182948</v>
      </c>
      <c r="Q2354">
        <v>-1.5704149756446524E-2</v>
      </c>
      <c r="R2354">
        <v>4.0221951324389407</v>
      </c>
      <c r="S2354">
        <v>0.8</v>
      </c>
      <c r="T2354">
        <v>0.7</v>
      </c>
      <c r="U2354">
        <v>0.10346360770708052</v>
      </c>
      <c r="V2354">
        <v>4.7346483501098104</v>
      </c>
    </row>
    <row r="2355" spans="1:22" x14ac:dyDescent="0.45">
      <c r="A2355">
        <v>2008</v>
      </c>
      <c r="B2355">
        <v>17</v>
      </c>
      <c r="C2355" t="s">
        <v>30</v>
      </c>
      <c r="D2355" t="s">
        <v>33</v>
      </c>
      <c r="E2355">
        <v>23</v>
      </c>
      <c r="F2355">
        <v>3.5680389373832928</v>
      </c>
      <c r="G2355">
        <v>23</v>
      </c>
      <c r="H2355">
        <v>-3</v>
      </c>
      <c r="I2355">
        <v>6.5680389373832924</v>
      </c>
      <c r="J2355">
        <v>26</v>
      </c>
      <c r="K2355">
        <v>1</v>
      </c>
      <c r="L2355">
        <v>4.1018518518518521</v>
      </c>
      <c r="M2355">
        <v>0.5</v>
      </c>
      <c r="N2355">
        <v>0.4</v>
      </c>
      <c r="O2355">
        <v>6.9663159775811782E-3</v>
      </c>
      <c r="P2355">
        <v>3.2682877867746294</v>
      </c>
      <c r="Q2355">
        <v>-0.17034484102631092</v>
      </c>
      <c r="R2355">
        <v>3.3678610333022099</v>
      </c>
      <c r="S2355">
        <v>0.2</v>
      </c>
      <c r="T2355">
        <v>0.4</v>
      </c>
      <c r="U2355">
        <v>0.16043233359717785</v>
      </c>
      <c r="V2355">
        <v>3.9705060889116615</v>
      </c>
    </row>
    <row r="2356" spans="1:22" x14ac:dyDescent="0.45">
      <c r="A2356">
        <v>2008</v>
      </c>
      <c r="B2356">
        <v>17</v>
      </c>
      <c r="C2356" t="s">
        <v>37</v>
      </c>
      <c r="D2356" t="s">
        <v>35</v>
      </c>
      <c r="E2356">
        <v>1</v>
      </c>
      <c r="F2356">
        <v>-1.4130509548484702</v>
      </c>
      <c r="G2356">
        <v>1</v>
      </c>
      <c r="H2356">
        <v>7</v>
      </c>
      <c r="I2356">
        <v>-8.4130509548484707</v>
      </c>
      <c r="J2356">
        <v>-6</v>
      </c>
      <c r="K2356">
        <v>1</v>
      </c>
      <c r="L2356">
        <v>3.9931993869175528</v>
      </c>
      <c r="M2356">
        <v>0.7</v>
      </c>
      <c r="N2356">
        <v>0.4</v>
      </c>
      <c r="O2356">
        <v>2.8141598891438836E-2</v>
      </c>
      <c r="P2356">
        <v>3.4884158385474171</v>
      </c>
      <c r="Q2356">
        <v>-6.5201207627300709E-2</v>
      </c>
      <c r="R2356">
        <v>4.9119469435258907</v>
      </c>
      <c r="S2356">
        <v>0.9</v>
      </c>
      <c r="T2356">
        <v>1.1000000000000001</v>
      </c>
      <c r="U2356">
        <v>-6.6054030950637582E-2</v>
      </c>
      <c r="V2356">
        <v>3.7805463164286701</v>
      </c>
    </row>
    <row r="2357" spans="1:22" x14ac:dyDescent="0.45">
      <c r="A2357">
        <v>2008</v>
      </c>
      <c r="B2357">
        <v>17</v>
      </c>
      <c r="C2357" t="s">
        <v>29</v>
      </c>
      <c r="D2357" t="s">
        <v>49</v>
      </c>
      <c r="E2357">
        <v>-2</v>
      </c>
      <c r="F2357">
        <v>5.5356308776474759</v>
      </c>
      <c r="G2357">
        <v>-2</v>
      </c>
      <c r="H2357">
        <v>-1</v>
      </c>
      <c r="I2357">
        <v>6.5356308776474759</v>
      </c>
      <c r="J2357">
        <v>-1</v>
      </c>
      <c r="K2357">
        <v>0</v>
      </c>
      <c r="L2357">
        <v>5.7486427744941668</v>
      </c>
      <c r="M2357">
        <v>0.5</v>
      </c>
      <c r="N2357">
        <v>0.8</v>
      </c>
      <c r="O2357">
        <v>7.5166934596525514E-2</v>
      </c>
      <c r="P2357">
        <v>4.0881414720545157</v>
      </c>
      <c r="Q2357">
        <v>9.7892298654006504E-3</v>
      </c>
      <c r="R2357">
        <v>5.0123933658211488</v>
      </c>
      <c r="S2357">
        <v>0.3</v>
      </c>
      <c r="T2357">
        <v>0.7</v>
      </c>
      <c r="U2357">
        <v>0.16444948295674017</v>
      </c>
      <c r="V2357">
        <v>4.011317663297203</v>
      </c>
    </row>
    <row r="2358" spans="1:22" x14ac:dyDescent="0.45">
      <c r="A2358">
        <v>2008</v>
      </c>
      <c r="B2358">
        <v>17</v>
      </c>
      <c r="C2358" t="s">
        <v>31</v>
      </c>
      <c r="D2358" t="s">
        <v>41</v>
      </c>
      <c r="E2358">
        <v>31</v>
      </c>
      <c r="F2358">
        <v>9.0327991540314247</v>
      </c>
      <c r="G2358">
        <v>31</v>
      </c>
      <c r="H2358">
        <v>11</v>
      </c>
      <c r="I2358">
        <v>-1.9672008459685753</v>
      </c>
      <c r="J2358">
        <v>20</v>
      </c>
      <c r="K2358">
        <v>0</v>
      </c>
      <c r="L2358">
        <v>3.9067947330447326</v>
      </c>
      <c r="M2358">
        <v>0.4</v>
      </c>
      <c r="N2358">
        <v>0.6</v>
      </c>
      <c r="O2358">
        <v>-0.134005361667936</v>
      </c>
      <c r="P2358">
        <v>4.3029264639729039</v>
      </c>
      <c r="Q2358">
        <v>5.659750302269554E-2</v>
      </c>
      <c r="R2358">
        <v>3.6267719968370122</v>
      </c>
      <c r="S2358">
        <v>1</v>
      </c>
      <c r="T2358">
        <v>0.5</v>
      </c>
      <c r="U2358">
        <v>-7.2588450453073147E-2</v>
      </c>
      <c r="V2358">
        <v>3.1923340961098399</v>
      </c>
    </row>
    <row r="2359" spans="1:22" x14ac:dyDescent="0.45">
      <c r="A2359">
        <v>2008</v>
      </c>
      <c r="B2359">
        <v>17</v>
      </c>
      <c r="C2359" t="s">
        <v>39</v>
      </c>
      <c r="D2359" t="s">
        <v>42</v>
      </c>
      <c r="E2359">
        <v>-7</v>
      </c>
      <c r="F2359">
        <v>6.801336660075842</v>
      </c>
      <c r="G2359">
        <v>-7</v>
      </c>
      <c r="H2359">
        <v>11</v>
      </c>
      <c r="I2359">
        <v>-4.198663339924158</v>
      </c>
      <c r="J2359">
        <v>-18</v>
      </c>
      <c r="K2359">
        <v>1</v>
      </c>
      <c r="L2359">
        <v>3.756459618812559</v>
      </c>
      <c r="M2359">
        <v>0.8</v>
      </c>
      <c r="N2359">
        <v>0.4</v>
      </c>
      <c r="O2359">
        <v>-0.1264846178289476</v>
      </c>
      <c r="P2359">
        <v>5.4324041774367062</v>
      </c>
      <c r="Q2359">
        <v>7.990181809245564E-2</v>
      </c>
      <c r="R2359">
        <v>3.3961099993357022</v>
      </c>
      <c r="S2359">
        <v>0.9</v>
      </c>
      <c r="T2359">
        <v>0.2</v>
      </c>
      <c r="U2359">
        <v>-5.7084835311161332E-3</v>
      </c>
      <c r="V2359">
        <v>4.3815696097275048</v>
      </c>
    </row>
    <row r="2360" spans="1:22" x14ac:dyDescent="0.45">
      <c r="A2360">
        <v>2008</v>
      </c>
      <c r="B2360">
        <v>17</v>
      </c>
      <c r="C2360" t="s">
        <v>43</v>
      </c>
      <c r="D2360" t="s">
        <v>36</v>
      </c>
      <c r="E2360">
        <v>13</v>
      </c>
      <c r="F2360">
        <v>6.4462046178419339</v>
      </c>
      <c r="G2360">
        <v>13</v>
      </c>
      <c r="H2360">
        <v>7</v>
      </c>
      <c r="I2360">
        <v>-0.55379538215806612</v>
      </c>
      <c r="J2360">
        <v>6</v>
      </c>
      <c r="K2360">
        <v>0</v>
      </c>
      <c r="L2360">
        <v>4.1810011312217199</v>
      </c>
      <c r="M2360">
        <v>0.8</v>
      </c>
      <c r="N2360">
        <v>0.3</v>
      </c>
      <c r="O2360">
        <v>-8.3882028797462191E-2</v>
      </c>
      <c r="P2360">
        <v>4.4059209971614059</v>
      </c>
      <c r="Q2360">
        <v>9.1622428969475242E-2</v>
      </c>
      <c r="R2360">
        <v>3.4023989898989897</v>
      </c>
      <c r="S2360">
        <v>1.2</v>
      </c>
      <c r="T2360">
        <v>0.5</v>
      </c>
      <c r="U2360">
        <v>2.123513579289214E-2</v>
      </c>
      <c r="V2360">
        <v>4.2126441898640037</v>
      </c>
    </row>
    <row r="2361" spans="1:22" x14ac:dyDescent="0.45">
      <c r="A2361">
        <v>2008</v>
      </c>
      <c r="B2361">
        <v>17</v>
      </c>
      <c r="C2361" t="s">
        <v>48</v>
      </c>
      <c r="D2361" t="s">
        <v>50</v>
      </c>
      <c r="E2361">
        <v>20</v>
      </c>
      <c r="F2361">
        <v>3.5261329852146055</v>
      </c>
      <c r="G2361">
        <v>20</v>
      </c>
      <c r="H2361">
        <v>10.5</v>
      </c>
      <c r="I2361">
        <v>-6.9738670147853945</v>
      </c>
      <c r="J2361">
        <v>9.5</v>
      </c>
      <c r="K2361">
        <v>0</v>
      </c>
      <c r="L2361">
        <v>4.4245621241503592</v>
      </c>
      <c r="M2361">
        <v>0.9</v>
      </c>
      <c r="N2361">
        <v>0.3</v>
      </c>
      <c r="O2361">
        <v>4.3437822804033868E-2</v>
      </c>
      <c r="P2361">
        <v>4.0764933445467504</v>
      </c>
      <c r="Q2361">
        <v>4.0957932454559386E-2</v>
      </c>
      <c r="R2361">
        <v>4.0236462078803834</v>
      </c>
      <c r="S2361">
        <v>0.8</v>
      </c>
      <c r="T2361">
        <v>0.3</v>
      </c>
      <c r="U2361">
        <v>-2.4850827544892724E-2</v>
      </c>
      <c r="V2361">
        <v>3.2948508582061216</v>
      </c>
    </row>
    <row r="2362" spans="1:22" x14ac:dyDescent="0.45">
      <c r="A2362">
        <v>2008</v>
      </c>
      <c r="B2362">
        <v>17</v>
      </c>
      <c r="C2362" t="s">
        <v>22</v>
      </c>
      <c r="D2362" t="s">
        <v>32</v>
      </c>
      <c r="E2362">
        <v>-7</v>
      </c>
      <c r="F2362">
        <v>3.2663363370772291</v>
      </c>
      <c r="G2362">
        <v>-7</v>
      </c>
      <c r="H2362">
        <v>2.5</v>
      </c>
      <c r="I2362">
        <v>0.76633633707722915</v>
      </c>
      <c r="J2362">
        <v>-9.5</v>
      </c>
      <c r="K2362">
        <v>0</v>
      </c>
      <c r="L2362">
        <v>4.9358075893834412</v>
      </c>
      <c r="M2362">
        <v>0.5</v>
      </c>
      <c r="N2362">
        <v>0.3</v>
      </c>
      <c r="O2362">
        <v>0.11496357852731372</v>
      </c>
      <c r="P2362">
        <v>4.2016683293026009</v>
      </c>
      <c r="Q2362">
        <v>-2.8692505666738942E-2</v>
      </c>
      <c r="R2362">
        <v>5.2675199800199799</v>
      </c>
      <c r="S2362">
        <v>0.9</v>
      </c>
      <c r="T2362">
        <v>0.8</v>
      </c>
      <c r="U2362">
        <v>9.4641997273258643E-2</v>
      </c>
      <c r="V2362">
        <v>4.1114374514374514</v>
      </c>
    </row>
    <row r="2363" spans="1:22" x14ac:dyDescent="0.45">
      <c r="A2363">
        <v>2008</v>
      </c>
      <c r="B2363">
        <v>17</v>
      </c>
      <c r="C2363" t="s">
        <v>23</v>
      </c>
      <c r="D2363" t="s">
        <v>44</v>
      </c>
      <c r="E2363">
        <v>38</v>
      </c>
      <c r="F2363">
        <v>6.2662277453929978</v>
      </c>
      <c r="G2363">
        <v>38</v>
      </c>
      <c r="H2363">
        <v>2.5</v>
      </c>
      <c r="I2363">
        <v>3.7662277453929978</v>
      </c>
      <c r="J2363">
        <v>35.5</v>
      </c>
      <c r="K2363">
        <v>1</v>
      </c>
      <c r="L2363">
        <v>3.8457387349492613</v>
      </c>
      <c r="M2363">
        <v>1</v>
      </c>
      <c r="N2363">
        <v>1.1000000000000001</v>
      </c>
      <c r="O2363">
        <v>-0.16227187154865777</v>
      </c>
      <c r="P2363">
        <v>3.4923029145328579</v>
      </c>
      <c r="Q2363">
        <v>-0.15054783729318885</v>
      </c>
      <c r="R2363">
        <v>4.2672160208212837</v>
      </c>
      <c r="S2363">
        <v>0.6</v>
      </c>
      <c r="T2363">
        <v>0.8</v>
      </c>
      <c r="U2363">
        <v>-4.2400035009847604E-2</v>
      </c>
      <c r="V2363">
        <v>3.3264197956797572</v>
      </c>
    </row>
    <row r="2364" spans="1:22" x14ac:dyDescent="0.45">
      <c r="A2364">
        <v>2008</v>
      </c>
      <c r="B2364">
        <v>17</v>
      </c>
      <c r="C2364" t="s">
        <v>45</v>
      </c>
      <c r="D2364" t="s">
        <v>47</v>
      </c>
      <c r="E2364">
        <v>3</v>
      </c>
      <c r="F2364">
        <v>-1.3964640042316567E-3</v>
      </c>
      <c r="G2364">
        <v>3</v>
      </c>
      <c r="H2364">
        <v>1</v>
      </c>
      <c r="I2364">
        <v>-1.0013964640042317</v>
      </c>
      <c r="J2364">
        <v>2</v>
      </c>
      <c r="K2364">
        <v>0</v>
      </c>
      <c r="L2364">
        <v>4.0384676989676986</v>
      </c>
      <c r="M2364">
        <v>1.2</v>
      </c>
      <c r="N2364">
        <v>0.4</v>
      </c>
      <c r="O2364">
        <v>-0.14131083341535206</v>
      </c>
      <c r="P2364">
        <v>4.0745469236645704</v>
      </c>
      <c r="Q2364">
        <v>-0.16553947312235301</v>
      </c>
      <c r="R2364">
        <v>3.7714833257557716</v>
      </c>
      <c r="S2364">
        <v>1.4</v>
      </c>
      <c r="T2364">
        <v>0.5</v>
      </c>
      <c r="U2364">
        <v>-0.10787622804587556</v>
      </c>
      <c r="V2364">
        <v>4.4207841573631041</v>
      </c>
    </row>
    <row r="2365" spans="1:22" x14ac:dyDescent="0.45">
      <c r="A2365">
        <v>2008</v>
      </c>
      <c r="B2365">
        <v>17</v>
      </c>
      <c r="C2365" t="s">
        <v>52</v>
      </c>
      <c r="D2365" t="s">
        <v>34</v>
      </c>
      <c r="E2365">
        <v>31</v>
      </c>
      <c r="F2365">
        <v>5.362208421923512</v>
      </c>
      <c r="G2365">
        <v>31</v>
      </c>
      <c r="H2365">
        <v>7</v>
      </c>
      <c r="I2365">
        <v>-1.637791578076488</v>
      </c>
      <c r="J2365">
        <v>24</v>
      </c>
      <c r="K2365">
        <v>0</v>
      </c>
      <c r="L2365">
        <v>4.5850533263718081</v>
      </c>
      <c r="M2365">
        <v>0.7</v>
      </c>
      <c r="N2365">
        <v>0.9</v>
      </c>
      <c r="O2365">
        <v>3.5541112383823001E-2</v>
      </c>
      <c r="P2365">
        <v>4.9655427383074437</v>
      </c>
      <c r="Q2365">
        <v>0.10898328327546347</v>
      </c>
      <c r="R2365">
        <v>3.9064758722055615</v>
      </c>
      <c r="S2365">
        <v>0.5</v>
      </c>
      <c r="T2365">
        <v>0.3</v>
      </c>
      <c r="U2365">
        <v>8.8181959202926902E-2</v>
      </c>
      <c r="V2365">
        <v>3.6102380952380955</v>
      </c>
    </row>
    <row r="2366" spans="1:22" x14ac:dyDescent="0.45">
      <c r="A2366">
        <v>2009</v>
      </c>
      <c r="B2366">
        <v>1</v>
      </c>
      <c r="C2366" t="s">
        <v>30</v>
      </c>
      <c r="D2366" t="s">
        <v>41</v>
      </c>
      <c r="E2366">
        <v>3</v>
      </c>
      <c r="F2366">
        <v>2.0014228246967014</v>
      </c>
      <c r="G2366">
        <v>3</v>
      </c>
      <c r="H2366">
        <v>6.5</v>
      </c>
      <c r="I2366">
        <v>-4.4985771753032981</v>
      </c>
      <c r="J2366">
        <v>-3.5</v>
      </c>
      <c r="K2366">
        <v>1</v>
      </c>
      <c r="L2366">
        <v>3.9894179894179893</v>
      </c>
      <c r="M2366">
        <v>0.6</v>
      </c>
      <c r="N2366">
        <v>0.4</v>
      </c>
      <c r="O2366">
        <v>-2.383619071458613E-2</v>
      </c>
      <c r="P2366">
        <v>3.5391968776837204</v>
      </c>
      <c r="Q2366">
        <v>-0.11965698786597004</v>
      </c>
      <c r="R2366">
        <v>3.5954885743771192</v>
      </c>
      <c r="S2366">
        <v>0.8</v>
      </c>
      <c r="T2366">
        <v>0.6</v>
      </c>
      <c r="U2366">
        <v>-8.8454854160168267E-2</v>
      </c>
      <c r="V2366">
        <v>3.1890007627765065</v>
      </c>
    </row>
    <row r="2367" spans="1:22" x14ac:dyDescent="0.45">
      <c r="A2367">
        <v>2009</v>
      </c>
      <c r="B2367">
        <v>1</v>
      </c>
      <c r="C2367" t="s">
        <v>22</v>
      </c>
      <c r="D2367" t="s">
        <v>28</v>
      </c>
      <c r="E2367">
        <v>12</v>
      </c>
      <c r="F2367">
        <v>-1.1839010964475261E-2</v>
      </c>
      <c r="G2367">
        <v>12</v>
      </c>
      <c r="H2367">
        <v>4</v>
      </c>
      <c r="I2367">
        <v>-4.0118390109644757</v>
      </c>
      <c r="J2367">
        <v>8</v>
      </c>
      <c r="K2367">
        <v>0</v>
      </c>
      <c r="L2367">
        <v>5.069244121891181</v>
      </c>
      <c r="M2367">
        <v>0.7</v>
      </c>
      <c r="N2367">
        <v>0.2</v>
      </c>
      <c r="O2367">
        <v>0.12449643821330721</v>
      </c>
      <c r="P2367">
        <v>4.0739372368656257</v>
      </c>
      <c r="Q2367">
        <v>-5.3416205662458194E-2</v>
      </c>
      <c r="R2367">
        <v>3.9305648174927073</v>
      </c>
      <c r="S2367">
        <v>0.6</v>
      </c>
      <c r="T2367">
        <v>0.6</v>
      </c>
      <c r="U2367">
        <v>9.2549130249523145E-2</v>
      </c>
      <c r="V2367">
        <v>4.8657403271113058</v>
      </c>
    </row>
    <row r="2368" spans="1:22" x14ac:dyDescent="0.45">
      <c r="A2368">
        <v>2009</v>
      </c>
      <c r="B2368">
        <v>1</v>
      </c>
      <c r="C2368" t="s">
        <v>38</v>
      </c>
      <c r="D2368" t="s">
        <v>50</v>
      </c>
      <c r="E2368">
        <v>14</v>
      </c>
      <c r="F2368">
        <v>5.2587977018416607</v>
      </c>
      <c r="G2368">
        <v>14</v>
      </c>
      <c r="H2368">
        <v>13</v>
      </c>
      <c r="I2368">
        <v>-7.7412022981583393</v>
      </c>
      <c r="J2368">
        <v>1</v>
      </c>
      <c r="K2368">
        <v>0</v>
      </c>
      <c r="L2368">
        <v>4.5641666666666669</v>
      </c>
      <c r="M2368">
        <v>0.7</v>
      </c>
      <c r="N2368">
        <v>0.5</v>
      </c>
      <c r="O2368">
        <v>3.2462794462441394E-2</v>
      </c>
      <c r="P2368">
        <v>4.6364033189033185</v>
      </c>
      <c r="Q2368">
        <v>8.6180358055902961E-2</v>
      </c>
      <c r="R2368">
        <v>3.9099816116070913</v>
      </c>
      <c r="S2368">
        <v>0.7</v>
      </c>
      <c r="T2368">
        <v>0.3</v>
      </c>
      <c r="U2368">
        <v>5.7115316047385246E-3</v>
      </c>
      <c r="V2368">
        <v>3.5456403318903318</v>
      </c>
    </row>
    <row r="2369" spans="1:22" x14ac:dyDescent="0.45">
      <c r="A2369">
        <v>2009</v>
      </c>
      <c r="B2369">
        <v>1</v>
      </c>
      <c r="C2369" t="s">
        <v>44</v>
      </c>
      <c r="D2369" t="s">
        <v>29</v>
      </c>
      <c r="E2369">
        <v>-28</v>
      </c>
      <c r="F2369">
        <v>4.5694557613915538</v>
      </c>
      <c r="G2369">
        <v>-28</v>
      </c>
      <c r="H2369">
        <v>-1</v>
      </c>
      <c r="I2369">
        <v>5.5694557613915538</v>
      </c>
      <c r="J2369">
        <v>-27</v>
      </c>
      <c r="K2369">
        <v>0</v>
      </c>
      <c r="L2369">
        <v>4.1648826874879505</v>
      </c>
      <c r="M2369">
        <v>0.7</v>
      </c>
      <c r="N2369">
        <v>0.7</v>
      </c>
      <c r="O2369">
        <v>-4.9856070832133399E-2</v>
      </c>
      <c r="P2369">
        <v>3.1484977177576798</v>
      </c>
      <c r="Q2369">
        <v>-0.19837791469658275</v>
      </c>
      <c r="R2369">
        <v>6.0828533008099566</v>
      </c>
      <c r="S2369">
        <v>0.5</v>
      </c>
      <c r="T2369">
        <v>0.7</v>
      </c>
      <c r="U2369">
        <v>0.13730698279195822</v>
      </c>
      <c r="V2369">
        <v>4.2399596538726971</v>
      </c>
    </row>
    <row r="2370" spans="1:22" x14ac:dyDescent="0.45">
      <c r="A2370">
        <v>2009</v>
      </c>
      <c r="B2370">
        <v>1</v>
      </c>
      <c r="C2370" t="s">
        <v>52</v>
      </c>
      <c r="D2370" t="s">
        <v>40</v>
      </c>
      <c r="E2370">
        <v>-5</v>
      </c>
      <c r="F2370">
        <v>1.119379326148934</v>
      </c>
      <c r="G2370">
        <v>-5</v>
      </c>
      <c r="H2370">
        <v>4.5</v>
      </c>
      <c r="I2370">
        <v>-3.380620673851066</v>
      </c>
      <c r="J2370">
        <v>-9.5</v>
      </c>
      <c r="K2370">
        <v>1</v>
      </c>
      <c r="L2370">
        <v>4.8376849053191764</v>
      </c>
      <c r="M2370">
        <v>0.5</v>
      </c>
      <c r="N2370">
        <v>0.9</v>
      </c>
      <c r="O2370">
        <v>5.1047209156363196E-2</v>
      </c>
      <c r="P2370">
        <v>4.9703555725320427</v>
      </c>
      <c r="Q2370">
        <v>0.11993913457448049</v>
      </c>
      <c r="R2370">
        <v>4.153766032728881</v>
      </c>
      <c r="S2370">
        <v>1.3</v>
      </c>
      <c r="T2370">
        <v>0.1</v>
      </c>
      <c r="U2370">
        <v>-0.12851571193987268</v>
      </c>
      <c r="V2370">
        <v>3.734322362278244</v>
      </c>
    </row>
    <row r="2371" spans="1:22" x14ac:dyDescent="0.45">
      <c r="A2371">
        <v>2009</v>
      </c>
      <c r="B2371">
        <v>1</v>
      </c>
      <c r="C2371" t="s">
        <v>35</v>
      </c>
      <c r="D2371" t="s">
        <v>31</v>
      </c>
      <c r="E2371">
        <v>-14</v>
      </c>
      <c r="F2371">
        <v>-1.4502774621717442</v>
      </c>
      <c r="G2371">
        <v>-14</v>
      </c>
      <c r="H2371">
        <v>-4</v>
      </c>
      <c r="I2371">
        <v>2.5497225378282558</v>
      </c>
      <c r="J2371">
        <v>-10</v>
      </c>
      <c r="K2371">
        <v>0</v>
      </c>
      <c r="L2371">
        <v>4.9937890487890488</v>
      </c>
      <c r="M2371">
        <v>0.8</v>
      </c>
      <c r="N2371">
        <v>1.1000000000000001</v>
      </c>
      <c r="O2371">
        <v>-6.2034208595036056E-2</v>
      </c>
      <c r="P2371">
        <v>3.8605463164286697</v>
      </c>
      <c r="Q2371">
        <v>-4.1462382696072914E-2</v>
      </c>
      <c r="R2371">
        <v>3.819952627781575</v>
      </c>
      <c r="S2371">
        <v>0.3</v>
      </c>
      <c r="T2371">
        <v>0.7</v>
      </c>
      <c r="U2371">
        <v>-0.13822516501250043</v>
      </c>
      <c r="V2371">
        <v>4.3931362541826937</v>
      </c>
    </row>
    <row r="2372" spans="1:22" x14ac:dyDescent="0.45">
      <c r="A2372">
        <v>2009</v>
      </c>
      <c r="B2372">
        <v>1</v>
      </c>
      <c r="C2372" t="s">
        <v>32</v>
      </c>
      <c r="D2372" t="s">
        <v>53</v>
      </c>
      <c r="E2372">
        <v>-17</v>
      </c>
      <c r="F2372">
        <v>-0.50497519186597373</v>
      </c>
      <c r="G2372">
        <v>-17</v>
      </c>
      <c r="H2372">
        <v>4.5</v>
      </c>
      <c r="I2372">
        <v>-5.0049751918659737</v>
      </c>
      <c r="J2372">
        <v>-21.5</v>
      </c>
      <c r="K2372">
        <v>1</v>
      </c>
      <c r="L2372">
        <v>4.784431744725862</v>
      </c>
      <c r="M2372">
        <v>0.8</v>
      </c>
      <c r="N2372">
        <v>0.9</v>
      </c>
      <c r="O2372">
        <v>7.0942941647404251E-2</v>
      </c>
      <c r="P2372">
        <v>4.0518117829882536</v>
      </c>
      <c r="Q2372">
        <v>-6.9156757191246837E-2</v>
      </c>
      <c r="R2372">
        <v>3.7888617991056073</v>
      </c>
      <c r="S2372">
        <v>0.9</v>
      </c>
      <c r="T2372">
        <v>0.7</v>
      </c>
      <c r="U2372">
        <v>7.0374854557766278E-2</v>
      </c>
      <c r="V2372">
        <v>4.6746483501098108</v>
      </c>
    </row>
    <row r="2373" spans="1:22" x14ac:dyDescent="0.45">
      <c r="A2373">
        <v>2009</v>
      </c>
      <c r="B2373">
        <v>1</v>
      </c>
      <c r="C2373" t="s">
        <v>48</v>
      </c>
      <c r="D2373" t="s">
        <v>33</v>
      </c>
      <c r="E2373">
        <v>2</v>
      </c>
      <c r="F2373">
        <v>9.2820704521567343</v>
      </c>
      <c r="G2373">
        <v>2</v>
      </c>
      <c r="H2373">
        <v>6.5</v>
      </c>
      <c r="I2373">
        <v>2.7820704521567343</v>
      </c>
      <c r="J2373">
        <v>-4.5</v>
      </c>
      <c r="K2373">
        <v>0</v>
      </c>
      <c r="L2373">
        <v>4.3007385947385952</v>
      </c>
      <c r="M2373">
        <v>0.9</v>
      </c>
      <c r="N2373">
        <v>0.4</v>
      </c>
      <c r="O2373">
        <v>-1.0505460099405315E-2</v>
      </c>
      <c r="P2373">
        <v>3.772603184363684</v>
      </c>
      <c r="Q2373">
        <v>6.9110976036154695E-2</v>
      </c>
      <c r="R2373">
        <v>3.4787701242113007</v>
      </c>
      <c r="S2373">
        <v>0.2</v>
      </c>
      <c r="T2373">
        <v>0.3</v>
      </c>
      <c r="U2373">
        <v>0.1860146832345764</v>
      </c>
      <c r="V2373">
        <v>4.0600665284721007</v>
      </c>
    </row>
    <row r="2374" spans="1:22" x14ac:dyDescent="0.45">
      <c r="A2374">
        <v>2009</v>
      </c>
      <c r="B2374">
        <v>1</v>
      </c>
      <c r="C2374" t="s">
        <v>25</v>
      </c>
      <c r="D2374" t="s">
        <v>49</v>
      </c>
      <c r="E2374">
        <v>18</v>
      </c>
      <c r="F2374">
        <v>12.459985530010638</v>
      </c>
      <c r="G2374">
        <v>18</v>
      </c>
      <c r="H2374">
        <v>14</v>
      </c>
      <c r="I2374">
        <v>-1.5400144699893623</v>
      </c>
      <c r="J2374">
        <v>4</v>
      </c>
      <c r="K2374">
        <v>0</v>
      </c>
      <c r="L2374">
        <v>3.411212538527117</v>
      </c>
      <c r="M2374">
        <v>0.8</v>
      </c>
      <c r="N2374">
        <v>0.8</v>
      </c>
      <c r="O2374">
        <v>-0.16576440556376454</v>
      </c>
      <c r="P2374">
        <v>6.0937776828434718</v>
      </c>
      <c r="Q2374">
        <v>0.19441523279358655</v>
      </c>
      <c r="R2374">
        <v>5.2019585832124537</v>
      </c>
      <c r="S2374">
        <v>0.3</v>
      </c>
      <c r="T2374">
        <v>0.8</v>
      </c>
      <c r="U2374">
        <v>0.12377019120873514</v>
      </c>
      <c r="V2374">
        <v>4.1502065521860914</v>
      </c>
    </row>
    <row r="2375" spans="1:22" x14ac:dyDescent="0.45">
      <c r="A2375">
        <v>2009</v>
      </c>
      <c r="B2375">
        <v>1</v>
      </c>
      <c r="C2375" t="s">
        <v>23</v>
      </c>
      <c r="D2375" t="s">
        <v>42</v>
      </c>
      <c r="E2375">
        <v>-13</v>
      </c>
      <c r="F2375">
        <v>6.2171215762999523</v>
      </c>
      <c r="G2375">
        <v>-13</v>
      </c>
      <c r="H2375">
        <v>-4.5</v>
      </c>
      <c r="I2375">
        <v>10.717121576299952</v>
      </c>
      <c r="J2375">
        <v>-8.5</v>
      </c>
      <c r="K2375">
        <v>0</v>
      </c>
      <c r="L2375">
        <v>3.8743101635206898</v>
      </c>
      <c r="M2375">
        <v>1</v>
      </c>
      <c r="N2375">
        <v>1.1000000000000001</v>
      </c>
      <c r="O2375">
        <v>-0.19925827501567442</v>
      </c>
      <c r="P2375">
        <v>3.7028483690783127</v>
      </c>
      <c r="Q2375">
        <v>-0.11541652269465721</v>
      </c>
      <c r="R2375">
        <v>3.4174018653644103</v>
      </c>
      <c r="S2375">
        <v>0.9</v>
      </c>
      <c r="T2375">
        <v>0.2</v>
      </c>
      <c r="U2375">
        <v>1.4314237406221605E-2</v>
      </c>
      <c r="V2375">
        <v>4.4394643465696095</v>
      </c>
    </row>
    <row r="2376" spans="1:22" x14ac:dyDescent="0.45">
      <c r="A2376">
        <v>2009</v>
      </c>
      <c r="B2376">
        <v>1</v>
      </c>
      <c r="C2376" t="s">
        <v>47</v>
      </c>
      <c r="D2376" t="s">
        <v>36</v>
      </c>
      <c r="E2376">
        <v>-4</v>
      </c>
      <c r="F2376">
        <v>8.1685486874344519</v>
      </c>
      <c r="G2376">
        <v>-4</v>
      </c>
      <c r="H2376">
        <v>5</v>
      </c>
      <c r="I2376">
        <v>3.1685486874344519</v>
      </c>
      <c r="J2376">
        <v>-9</v>
      </c>
      <c r="K2376">
        <v>0</v>
      </c>
      <c r="L2376">
        <v>3.7252382664672341</v>
      </c>
      <c r="M2376">
        <v>1.6</v>
      </c>
      <c r="N2376">
        <v>0.6</v>
      </c>
      <c r="O2376">
        <v>-0.13023620744457573</v>
      </c>
      <c r="P2376">
        <v>4.2079053694843171</v>
      </c>
      <c r="Q2376">
        <v>5.8545598829428558E-2</v>
      </c>
      <c r="R2376">
        <v>3.6114898989898991</v>
      </c>
      <c r="S2376">
        <v>1.2</v>
      </c>
      <c r="T2376">
        <v>0.4</v>
      </c>
      <c r="U2376">
        <v>6.8858817463128122E-2</v>
      </c>
      <c r="V2376">
        <v>4.1835013327211472</v>
      </c>
    </row>
    <row r="2377" spans="1:22" x14ac:dyDescent="0.45">
      <c r="A2377">
        <v>2009</v>
      </c>
      <c r="B2377">
        <v>1</v>
      </c>
      <c r="C2377" t="s">
        <v>45</v>
      </c>
      <c r="D2377" t="s">
        <v>37</v>
      </c>
      <c r="E2377">
        <v>6</v>
      </c>
      <c r="F2377">
        <v>6.0656989708926492</v>
      </c>
      <c r="G2377">
        <v>6</v>
      </c>
      <c r="H2377">
        <v>6</v>
      </c>
      <c r="I2377">
        <v>6.56989708926492E-2</v>
      </c>
      <c r="J2377">
        <v>0</v>
      </c>
      <c r="K2377">
        <v>0</v>
      </c>
      <c r="L2377">
        <v>3.9561444666444663</v>
      </c>
      <c r="M2377">
        <v>1</v>
      </c>
      <c r="N2377">
        <v>0.4</v>
      </c>
      <c r="O2377">
        <v>-0.11191240495444539</v>
      </c>
      <c r="P2377">
        <v>4.271938228012397</v>
      </c>
      <c r="Q2377">
        <v>-0.13065651046149743</v>
      </c>
      <c r="R2377">
        <v>4.0600175687357352</v>
      </c>
      <c r="S2377">
        <v>0.6</v>
      </c>
      <c r="T2377">
        <v>0.4</v>
      </c>
      <c r="U2377">
        <v>2.7094965439293121E-2</v>
      </c>
      <c r="V2377">
        <v>3.9334158385474174</v>
      </c>
    </row>
    <row r="2378" spans="1:22" x14ac:dyDescent="0.45">
      <c r="A2378">
        <v>2009</v>
      </c>
      <c r="B2378">
        <v>1</v>
      </c>
      <c r="C2378" t="s">
        <v>51</v>
      </c>
      <c r="D2378" t="s">
        <v>43</v>
      </c>
      <c r="E2378">
        <v>28</v>
      </c>
      <c r="F2378">
        <v>6.8118890678811557</v>
      </c>
      <c r="G2378">
        <v>28</v>
      </c>
      <c r="H2378">
        <v>7</v>
      </c>
      <c r="I2378">
        <v>-0.18811093211884433</v>
      </c>
      <c r="J2378">
        <v>21</v>
      </c>
      <c r="K2378">
        <v>0</v>
      </c>
      <c r="L2378">
        <v>3.9296414701146163</v>
      </c>
      <c r="M2378">
        <v>0.9</v>
      </c>
      <c r="N2378">
        <v>0.7</v>
      </c>
      <c r="O2378">
        <v>-0.18483672625323952</v>
      </c>
      <c r="P2378">
        <v>4.7497035271491796</v>
      </c>
      <c r="Q2378">
        <v>6.7506620374770327E-4</v>
      </c>
      <c r="R2378">
        <v>3.9166934389140273</v>
      </c>
      <c r="S2378">
        <v>0.9</v>
      </c>
      <c r="T2378">
        <v>0.3</v>
      </c>
      <c r="U2378">
        <v>-4.6937757576255845E-2</v>
      </c>
      <c r="V2378">
        <v>4.6213360169242517</v>
      </c>
    </row>
    <row r="2379" spans="1:22" x14ac:dyDescent="0.45">
      <c r="A2379">
        <v>2009</v>
      </c>
      <c r="B2379">
        <v>1</v>
      </c>
      <c r="C2379" t="s">
        <v>24</v>
      </c>
      <c r="D2379" t="s">
        <v>46</v>
      </c>
      <c r="E2379">
        <v>6</v>
      </c>
      <c r="F2379">
        <v>7.0018617914820247</v>
      </c>
      <c r="G2379">
        <v>6</v>
      </c>
      <c r="H2379">
        <v>5</v>
      </c>
      <c r="I2379">
        <v>2.0018617914820247</v>
      </c>
      <c r="J2379">
        <v>1</v>
      </c>
      <c r="K2379">
        <v>1</v>
      </c>
      <c r="L2379">
        <v>3.8395189164382537</v>
      </c>
      <c r="M2379">
        <v>0.5</v>
      </c>
      <c r="N2379">
        <v>0.5</v>
      </c>
      <c r="O2379">
        <v>-0.11702218187467521</v>
      </c>
      <c r="P2379">
        <v>3.5624220779220783</v>
      </c>
      <c r="Q2379">
        <v>-2.8435368504275239E-2</v>
      </c>
      <c r="R2379">
        <v>4.788980352980353</v>
      </c>
      <c r="S2379">
        <v>0.7</v>
      </c>
      <c r="T2379">
        <v>0.5</v>
      </c>
      <c r="U2379">
        <v>5.8668105998090712E-2</v>
      </c>
      <c r="V2379">
        <v>4.1736067236259053</v>
      </c>
    </row>
    <row r="2380" spans="1:22" x14ac:dyDescent="0.45">
      <c r="A2380">
        <v>2009</v>
      </c>
      <c r="B2380">
        <v>1</v>
      </c>
      <c r="C2380" t="s">
        <v>27</v>
      </c>
      <c r="D2380" t="s">
        <v>26</v>
      </c>
      <c r="E2380">
        <v>1</v>
      </c>
      <c r="F2380">
        <v>12.299338203297852</v>
      </c>
      <c r="G2380">
        <v>1</v>
      </c>
      <c r="H2380">
        <v>13.5</v>
      </c>
      <c r="I2380">
        <v>-1.200661796702148</v>
      </c>
      <c r="J2380">
        <v>-12.5</v>
      </c>
      <c r="K2380">
        <v>1</v>
      </c>
      <c r="L2380">
        <v>4.2467685377170499</v>
      </c>
      <c r="M2380">
        <v>1</v>
      </c>
      <c r="N2380">
        <v>0.7</v>
      </c>
      <c r="O2380">
        <v>-0.10145331852413675</v>
      </c>
      <c r="P2380">
        <v>5.1704608786167539</v>
      </c>
      <c r="Q2380">
        <v>9.2615881347399065E-2</v>
      </c>
      <c r="R2380">
        <v>4.4303025074764211</v>
      </c>
      <c r="S2380">
        <v>0.6</v>
      </c>
      <c r="T2380">
        <v>0.4</v>
      </c>
      <c r="U2380">
        <v>0.13412474706458141</v>
      </c>
      <c r="V2380">
        <v>3.7059360410831004</v>
      </c>
    </row>
    <row r="2381" spans="1:22" x14ac:dyDescent="0.45">
      <c r="A2381">
        <v>2009</v>
      </c>
      <c r="B2381">
        <v>1</v>
      </c>
      <c r="C2381" t="s">
        <v>34</v>
      </c>
      <c r="D2381" t="s">
        <v>39</v>
      </c>
      <c r="E2381">
        <v>-4</v>
      </c>
      <c r="F2381">
        <v>-7.2361226378903627</v>
      </c>
      <c r="G2381">
        <v>-4</v>
      </c>
      <c r="H2381">
        <v>-10</v>
      </c>
      <c r="I2381">
        <v>2.7638773621096373</v>
      </c>
      <c r="J2381">
        <v>6</v>
      </c>
      <c r="K2381">
        <v>1</v>
      </c>
      <c r="L2381">
        <v>4.1407004711360429</v>
      </c>
      <c r="M2381">
        <v>0.5</v>
      </c>
      <c r="N2381">
        <v>0.3</v>
      </c>
      <c r="O2381">
        <v>0.11265543397204514</v>
      </c>
      <c r="P2381">
        <v>4.1902380952380955</v>
      </c>
      <c r="Q2381">
        <v>0.10880805278090322</v>
      </c>
      <c r="R2381">
        <v>3.5528711020661481</v>
      </c>
      <c r="S2381">
        <v>0.8</v>
      </c>
      <c r="T2381">
        <v>0.4</v>
      </c>
      <c r="U2381">
        <v>-0.15186355135152121</v>
      </c>
      <c r="V2381">
        <v>5.0093778616472324</v>
      </c>
    </row>
    <row r="2382" spans="1:22" x14ac:dyDescent="0.45">
      <c r="A2382">
        <v>2009</v>
      </c>
      <c r="B2382">
        <v>2</v>
      </c>
      <c r="C2382" t="s">
        <v>29</v>
      </c>
      <c r="D2382" t="s">
        <v>28</v>
      </c>
      <c r="E2382">
        <v>8</v>
      </c>
      <c r="F2382">
        <v>3.6138472528587187</v>
      </c>
      <c r="G2382">
        <v>8</v>
      </c>
      <c r="H2382">
        <v>5.5</v>
      </c>
      <c r="I2382">
        <v>-1.8861527471412813</v>
      </c>
      <c r="J2382">
        <v>2.5</v>
      </c>
      <c r="K2382">
        <v>0</v>
      </c>
      <c r="L2382">
        <v>6.0087623917190474</v>
      </c>
      <c r="M2382">
        <v>0.6</v>
      </c>
      <c r="N2382">
        <v>1.1000000000000001</v>
      </c>
      <c r="O2382">
        <v>5.7595389148946165E-2</v>
      </c>
      <c r="P2382">
        <v>4.2877857408292197</v>
      </c>
      <c r="Q2382">
        <v>3.1259622164779628E-2</v>
      </c>
      <c r="R2382">
        <v>3.8567552936831837</v>
      </c>
      <c r="S2382">
        <v>0.6</v>
      </c>
      <c r="T2382">
        <v>0.4</v>
      </c>
      <c r="U2382">
        <v>0.10533820673964552</v>
      </c>
      <c r="V2382">
        <v>4.7802766679634363</v>
      </c>
    </row>
    <row r="2383" spans="1:22" x14ac:dyDescent="0.45">
      <c r="A2383">
        <v>2009</v>
      </c>
      <c r="B2383">
        <v>2</v>
      </c>
      <c r="C2383" t="s">
        <v>35</v>
      </c>
      <c r="D2383" t="s">
        <v>25</v>
      </c>
      <c r="E2383">
        <v>-14</v>
      </c>
      <c r="F2383">
        <v>-6.3362335345649843</v>
      </c>
      <c r="G2383">
        <v>-14</v>
      </c>
      <c r="H2383">
        <v>-10</v>
      </c>
      <c r="I2383">
        <v>3.6637664654350157</v>
      </c>
      <c r="J2383">
        <v>-4</v>
      </c>
      <c r="K2383">
        <v>0</v>
      </c>
      <c r="L2383">
        <v>4.8509319059319065</v>
      </c>
      <c r="M2383">
        <v>0.8</v>
      </c>
      <c r="N2383">
        <v>0.8</v>
      </c>
      <c r="O2383">
        <v>-4.2373903756378596E-2</v>
      </c>
      <c r="P2383">
        <v>4.0097526656350189</v>
      </c>
      <c r="Q2383">
        <v>-7.6446550247154049E-2</v>
      </c>
      <c r="R2383">
        <v>3.2510315430520036</v>
      </c>
      <c r="S2383">
        <v>0.7</v>
      </c>
      <c r="T2383">
        <v>0.9</v>
      </c>
      <c r="U2383">
        <v>-0.16901615698508593</v>
      </c>
      <c r="V2383">
        <v>6.1867776828434726</v>
      </c>
    </row>
    <row r="2384" spans="1:22" x14ac:dyDescent="0.45">
      <c r="A2384">
        <v>2009</v>
      </c>
      <c r="B2384">
        <v>2</v>
      </c>
      <c r="C2384" t="s">
        <v>40</v>
      </c>
      <c r="D2384" t="s">
        <v>46</v>
      </c>
      <c r="E2384">
        <v>-7</v>
      </c>
      <c r="F2384">
        <v>5.2005146253462984</v>
      </c>
      <c r="G2384">
        <v>-7</v>
      </c>
      <c r="H2384">
        <v>7.5</v>
      </c>
      <c r="I2384">
        <v>-2.2994853746537016</v>
      </c>
      <c r="J2384">
        <v>-14.5</v>
      </c>
      <c r="K2384">
        <v>1</v>
      </c>
      <c r="L2384">
        <v>4.0954326993955483</v>
      </c>
      <c r="M2384">
        <v>1.2</v>
      </c>
      <c r="N2384">
        <v>0.2</v>
      </c>
      <c r="O2384">
        <v>-0.11977298859444141</v>
      </c>
      <c r="P2384">
        <v>3.616675303454715</v>
      </c>
      <c r="Q2384">
        <v>-3.786334846657903E-2</v>
      </c>
      <c r="R2384">
        <v>4.8240765068265059</v>
      </c>
      <c r="S2384">
        <v>0.6</v>
      </c>
      <c r="T2384">
        <v>0.5</v>
      </c>
      <c r="U2384">
        <v>1.1994729007631629E-2</v>
      </c>
      <c r="V2384">
        <v>4.1158289458481274</v>
      </c>
    </row>
    <row r="2385" spans="1:22" x14ac:dyDescent="0.45">
      <c r="A2385">
        <v>2009</v>
      </c>
      <c r="B2385">
        <v>2</v>
      </c>
      <c r="C2385" t="s">
        <v>36</v>
      </c>
      <c r="D2385" t="s">
        <v>48</v>
      </c>
      <c r="E2385">
        <v>-14</v>
      </c>
      <c r="F2385">
        <v>-0.81600431420583974</v>
      </c>
      <c r="G2385">
        <v>-14</v>
      </c>
      <c r="H2385">
        <v>3</v>
      </c>
      <c r="I2385">
        <v>-3.8160043142058395</v>
      </c>
      <c r="J2385">
        <v>-17</v>
      </c>
      <c r="K2385">
        <v>1</v>
      </c>
      <c r="L2385">
        <v>3.4896411594941008</v>
      </c>
      <c r="M2385">
        <v>1.1000000000000001</v>
      </c>
      <c r="N2385">
        <v>0.6</v>
      </c>
      <c r="O2385">
        <v>1.5280710468363096E-2</v>
      </c>
      <c r="P2385">
        <v>3.7599719209564411</v>
      </c>
      <c r="Q2385">
        <v>-2.4384644647771715E-2</v>
      </c>
      <c r="R2385">
        <v>4.3369885947385942</v>
      </c>
      <c r="S2385">
        <v>0.9</v>
      </c>
      <c r="T2385">
        <v>0.4</v>
      </c>
      <c r="U2385">
        <v>-4.0320983171709998E-2</v>
      </c>
      <c r="V2385">
        <v>3.6564377708298492</v>
      </c>
    </row>
    <row r="2386" spans="1:22" x14ac:dyDescent="0.45">
      <c r="A2386">
        <v>2009</v>
      </c>
      <c r="B2386">
        <v>2</v>
      </c>
      <c r="C2386" t="s">
        <v>39</v>
      </c>
      <c r="D2386" t="s">
        <v>38</v>
      </c>
      <c r="E2386">
        <v>-3</v>
      </c>
      <c r="F2386">
        <v>6.2261380810546676</v>
      </c>
      <c r="G2386">
        <v>-3</v>
      </c>
      <c r="H2386">
        <v>1.5</v>
      </c>
      <c r="I2386">
        <v>4.7261380810546676</v>
      </c>
      <c r="J2386">
        <v>-4.5</v>
      </c>
      <c r="K2386">
        <v>0</v>
      </c>
      <c r="L2386">
        <v>3.8476859168809625</v>
      </c>
      <c r="M2386">
        <v>0.9</v>
      </c>
      <c r="N2386">
        <v>0.4</v>
      </c>
      <c r="O2386">
        <v>-0.15555232173156192</v>
      </c>
      <c r="P2386">
        <v>4.9527111949805658</v>
      </c>
      <c r="Q2386">
        <v>6.9762058403901955E-2</v>
      </c>
      <c r="R2386">
        <v>4.4847727272727278</v>
      </c>
      <c r="S2386">
        <v>0.7</v>
      </c>
      <c r="T2386">
        <v>0.5</v>
      </c>
      <c r="U2386">
        <v>-8.3730212969248003E-3</v>
      </c>
      <c r="V2386">
        <v>4.7890488215488212</v>
      </c>
    </row>
    <row r="2387" spans="1:22" x14ac:dyDescent="0.45">
      <c r="A2387">
        <v>2009</v>
      </c>
      <c r="B2387">
        <v>2</v>
      </c>
      <c r="C2387" t="s">
        <v>26</v>
      </c>
      <c r="D2387" t="s">
        <v>32</v>
      </c>
      <c r="E2387">
        <v>7</v>
      </c>
      <c r="F2387">
        <v>2.8050355409206329</v>
      </c>
      <c r="G2387">
        <v>7</v>
      </c>
      <c r="H2387">
        <v>-3.5</v>
      </c>
      <c r="I2387">
        <v>6.3050355409206329</v>
      </c>
      <c r="J2387">
        <v>10.5</v>
      </c>
      <c r="K2387">
        <v>1</v>
      </c>
      <c r="L2387">
        <v>4.4769190488298047</v>
      </c>
      <c r="M2387">
        <v>0.6</v>
      </c>
      <c r="N2387">
        <v>0.3</v>
      </c>
      <c r="O2387">
        <v>0.13174102151102396</v>
      </c>
      <c r="P2387">
        <v>3.791794626941686</v>
      </c>
      <c r="Q2387">
        <v>4.1307407795130487E-3</v>
      </c>
      <c r="R2387">
        <v>4.8030031732972907</v>
      </c>
      <c r="S2387">
        <v>1</v>
      </c>
      <c r="T2387">
        <v>0.7</v>
      </c>
      <c r="U2387">
        <v>7.9241886286060895E-2</v>
      </c>
      <c r="V2387">
        <v>4.1118117829882532</v>
      </c>
    </row>
    <row r="2388" spans="1:22" x14ac:dyDescent="0.45">
      <c r="A2388">
        <v>2009</v>
      </c>
      <c r="B2388">
        <v>2</v>
      </c>
      <c r="C2388" t="s">
        <v>49</v>
      </c>
      <c r="D2388" t="s">
        <v>44</v>
      </c>
      <c r="E2388">
        <v>-26</v>
      </c>
      <c r="F2388">
        <v>2.6760438405669218</v>
      </c>
      <c r="G2388">
        <v>-26</v>
      </c>
      <c r="H2388">
        <v>-2.5</v>
      </c>
      <c r="I2388">
        <v>5.1760438405669218</v>
      </c>
      <c r="J2388">
        <v>-23.5</v>
      </c>
      <c r="K2388">
        <v>0</v>
      </c>
      <c r="L2388">
        <v>5.0469585832124526</v>
      </c>
      <c r="M2388">
        <v>0.3</v>
      </c>
      <c r="N2388">
        <v>0.8</v>
      </c>
      <c r="O2388">
        <v>0.15150215634186653</v>
      </c>
      <c r="P2388">
        <v>3.8617038783893003</v>
      </c>
      <c r="Q2388">
        <v>1.4401112491039533E-2</v>
      </c>
      <c r="R2388">
        <v>4.2746135363492339</v>
      </c>
      <c r="S2388">
        <v>0.7</v>
      </c>
      <c r="T2388">
        <v>0.8</v>
      </c>
      <c r="U2388">
        <v>-3.1614027769432312E-2</v>
      </c>
      <c r="V2388">
        <v>3.2096881939481561</v>
      </c>
    </row>
    <row r="2389" spans="1:22" x14ac:dyDescent="0.45">
      <c r="A2389">
        <v>2009</v>
      </c>
      <c r="B2389">
        <v>2</v>
      </c>
      <c r="C2389" t="s">
        <v>53</v>
      </c>
      <c r="D2389" t="s">
        <v>30</v>
      </c>
      <c r="E2389">
        <v>-3</v>
      </c>
      <c r="F2389">
        <v>6.6709814789010604</v>
      </c>
      <c r="G2389">
        <v>-3</v>
      </c>
      <c r="H2389">
        <v>7</v>
      </c>
      <c r="I2389">
        <v>-0.32901852109893959</v>
      </c>
      <c r="J2389">
        <v>-10</v>
      </c>
      <c r="K2389">
        <v>1</v>
      </c>
      <c r="L2389">
        <v>3.7614108187134505</v>
      </c>
      <c r="M2389">
        <v>1</v>
      </c>
      <c r="N2389">
        <v>0.7</v>
      </c>
      <c r="O2389">
        <v>-1.0879734724556946E-2</v>
      </c>
      <c r="P2389">
        <v>4.53229540893334</v>
      </c>
      <c r="Q2389">
        <v>-2.494820261452018E-3</v>
      </c>
      <c r="R2389">
        <v>4.1644179894179896</v>
      </c>
      <c r="S2389">
        <v>0.6</v>
      </c>
      <c r="T2389">
        <v>0.5</v>
      </c>
      <c r="U2389">
        <v>-4.4656209634646206E-2</v>
      </c>
      <c r="V2389">
        <v>3.2197524332392762</v>
      </c>
    </row>
    <row r="2390" spans="1:22" x14ac:dyDescent="0.45">
      <c r="A2390">
        <v>2009</v>
      </c>
      <c r="B2390">
        <v>2</v>
      </c>
      <c r="C2390" t="s">
        <v>51</v>
      </c>
      <c r="D2390" t="s">
        <v>45</v>
      </c>
      <c r="E2390">
        <v>2</v>
      </c>
      <c r="F2390">
        <v>7.0962263588669376</v>
      </c>
      <c r="G2390">
        <v>2</v>
      </c>
      <c r="H2390">
        <v>10</v>
      </c>
      <c r="I2390">
        <v>-2.9037736411330624</v>
      </c>
      <c r="J2390">
        <v>-8</v>
      </c>
      <c r="K2390">
        <v>1</v>
      </c>
      <c r="L2390">
        <v>3.9090065494796953</v>
      </c>
      <c r="M2390">
        <v>1</v>
      </c>
      <c r="N2390">
        <v>0.7</v>
      </c>
      <c r="O2390">
        <v>-0.21955126894509042</v>
      </c>
      <c r="P2390">
        <v>5.043688489555195</v>
      </c>
      <c r="Q2390">
        <v>1.1174572961322158E-2</v>
      </c>
      <c r="R2390">
        <v>3.9070494440200321</v>
      </c>
      <c r="S2390">
        <v>1.1000000000000001</v>
      </c>
      <c r="T2390">
        <v>0.5</v>
      </c>
      <c r="U2390">
        <v>-0.15705835940742591</v>
      </c>
      <c r="V2390">
        <v>4.230334217987334</v>
      </c>
    </row>
    <row r="2391" spans="1:22" x14ac:dyDescent="0.45">
      <c r="A2391">
        <v>2009</v>
      </c>
      <c r="B2391">
        <v>2</v>
      </c>
      <c r="C2391" t="s">
        <v>42</v>
      </c>
      <c r="D2391" t="s">
        <v>27</v>
      </c>
      <c r="E2391">
        <v>13</v>
      </c>
      <c r="F2391">
        <v>-2.998901752866896</v>
      </c>
      <c r="G2391">
        <v>13</v>
      </c>
      <c r="H2391">
        <v>4.5</v>
      </c>
      <c r="I2391">
        <v>-7.498901752866896</v>
      </c>
      <c r="J2391">
        <v>8.5</v>
      </c>
      <c r="K2391">
        <v>0</v>
      </c>
      <c r="L2391">
        <v>3.8000105610165846</v>
      </c>
      <c r="M2391">
        <v>0.8</v>
      </c>
      <c r="N2391">
        <v>0.2</v>
      </c>
      <c r="O2391">
        <v>2.4109884930837478E-2</v>
      </c>
      <c r="P2391">
        <v>4.3412743013207411</v>
      </c>
      <c r="Q2391">
        <v>-1.347994136346114E-2</v>
      </c>
      <c r="R2391">
        <v>4.2582309883099354</v>
      </c>
      <c r="S2391">
        <v>1</v>
      </c>
      <c r="T2391">
        <v>0.7</v>
      </c>
      <c r="U2391">
        <v>-0.10781624517415193</v>
      </c>
      <c r="V2391">
        <v>5.186601229493947</v>
      </c>
    </row>
    <row r="2392" spans="1:22" x14ac:dyDescent="0.45">
      <c r="A2392">
        <v>2009</v>
      </c>
      <c r="B2392">
        <v>2</v>
      </c>
      <c r="C2392" t="s">
        <v>43</v>
      </c>
      <c r="D2392" t="s">
        <v>47</v>
      </c>
      <c r="E2392">
        <v>13</v>
      </c>
      <c r="F2392">
        <v>0.87049464528503684</v>
      </c>
      <c r="G2392">
        <v>13</v>
      </c>
      <c r="H2392">
        <v>1</v>
      </c>
      <c r="I2392">
        <v>-0.12950535471496316</v>
      </c>
      <c r="J2392">
        <v>12</v>
      </c>
      <c r="K2392">
        <v>0</v>
      </c>
      <c r="L2392">
        <v>4.3979799886216302</v>
      </c>
      <c r="M2392">
        <v>1</v>
      </c>
      <c r="N2392">
        <v>0.5</v>
      </c>
      <c r="O2392">
        <v>-4.0965889240282535E-2</v>
      </c>
      <c r="P2392">
        <v>4.4196553446553448</v>
      </c>
      <c r="Q2392">
        <v>0.10671175247196704</v>
      </c>
      <c r="R2392">
        <v>3.6958265017613519</v>
      </c>
      <c r="S2392">
        <v>1.5</v>
      </c>
      <c r="T2392">
        <v>0.5</v>
      </c>
      <c r="U2392">
        <v>-0.1195769796470946</v>
      </c>
      <c r="V2392">
        <v>3.9750176689495573</v>
      </c>
    </row>
    <row r="2393" spans="1:22" x14ac:dyDescent="0.45">
      <c r="A2393">
        <v>2009</v>
      </c>
      <c r="B2393">
        <v>2</v>
      </c>
      <c r="C2393" t="s">
        <v>41</v>
      </c>
      <c r="D2393" t="s">
        <v>24</v>
      </c>
      <c r="E2393">
        <v>3</v>
      </c>
      <c r="F2393">
        <v>-1.6643693442112015</v>
      </c>
      <c r="G2393">
        <v>3</v>
      </c>
      <c r="H2393">
        <v>-1</v>
      </c>
      <c r="I2393">
        <v>-0.66436934421120153</v>
      </c>
      <c r="J2393">
        <v>4</v>
      </c>
      <c r="K2393">
        <v>0</v>
      </c>
      <c r="L2393">
        <v>3.2826230773010954</v>
      </c>
      <c r="M2393">
        <v>0.6</v>
      </c>
      <c r="N2393">
        <v>0.5</v>
      </c>
      <c r="O2393">
        <v>-0.12416891091044716</v>
      </c>
      <c r="P2393">
        <v>3.3390007627765064</v>
      </c>
      <c r="Q2393">
        <v>-0.19184664281965183</v>
      </c>
      <c r="R2393">
        <v>3.8831697100890472</v>
      </c>
      <c r="S2393">
        <v>0.3</v>
      </c>
      <c r="T2393">
        <v>0.8</v>
      </c>
      <c r="U2393">
        <v>-0.15600171344081754</v>
      </c>
      <c r="V2393">
        <v>3.3686720779220787</v>
      </c>
    </row>
    <row r="2394" spans="1:22" x14ac:dyDescent="0.45">
      <c r="A2394">
        <v>2009</v>
      </c>
      <c r="B2394">
        <v>2</v>
      </c>
      <c r="C2394" t="s">
        <v>31</v>
      </c>
      <c r="D2394" t="s">
        <v>52</v>
      </c>
      <c r="E2394">
        <v>21</v>
      </c>
      <c r="F2394">
        <v>6.105296788519162</v>
      </c>
      <c r="G2394">
        <v>21</v>
      </c>
      <c r="H2394">
        <v>3</v>
      </c>
      <c r="I2394">
        <v>3.105296788519162</v>
      </c>
      <c r="J2394">
        <v>18</v>
      </c>
      <c r="K2394">
        <v>1</v>
      </c>
      <c r="L2394">
        <v>3.8263018341307813</v>
      </c>
      <c r="M2394">
        <v>0.4</v>
      </c>
      <c r="N2394">
        <v>0.8</v>
      </c>
      <c r="O2394">
        <v>-0.18023909117136344</v>
      </c>
      <c r="P2394">
        <v>4.3552791113255509</v>
      </c>
      <c r="Q2394">
        <v>5.7679584706001229E-2</v>
      </c>
      <c r="R2394">
        <v>4.8159457748843941</v>
      </c>
      <c r="S2394">
        <v>0.3</v>
      </c>
      <c r="T2394">
        <v>0.7</v>
      </c>
      <c r="U2394">
        <v>4.1400360896469229E-2</v>
      </c>
      <c r="V2394">
        <v>4.5701174772939481</v>
      </c>
    </row>
    <row r="2395" spans="1:22" x14ac:dyDescent="0.45">
      <c r="A2395">
        <v>2009</v>
      </c>
      <c r="B2395">
        <v>2</v>
      </c>
      <c r="C2395" t="s">
        <v>50</v>
      </c>
      <c r="D2395" t="s">
        <v>34</v>
      </c>
      <c r="E2395">
        <v>-5</v>
      </c>
      <c r="F2395">
        <v>1.5598877259036303E-2</v>
      </c>
      <c r="G2395">
        <v>-5</v>
      </c>
      <c r="H2395">
        <v>3</v>
      </c>
      <c r="I2395">
        <v>-2.9844011227409637</v>
      </c>
      <c r="J2395">
        <v>-8</v>
      </c>
      <c r="K2395">
        <v>1</v>
      </c>
      <c r="L2395">
        <v>3.9540556856811655</v>
      </c>
      <c r="M2395">
        <v>0.8</v>
      </c>
      <c r="N2395">
        <v>0.4</v>
      </c>
      <c r="O2395">
        <v>-2.0064785813723464E-3</v>
      </c>
      <c r="P2395">
        <v>3.4862463924963927</v>
      </c>
      <c r="Q2395">
        <v>-0.25519452063737047</v>
      </c>
      <c r="R2395">
        <v>4.0594883499239218</v>
      </c>
      <c r="S2395">
        <v>0.5</v>
      </c>
      <c r="T2395">
        <v>0.4</v>
      </c>
      <c r="U2395">
        <v>6.7136962621176716E-2</v>
      </c>
      <c r="V2395">
        <v>4.271719576719577</v>
      </c>
    </row>
    <row r="2396" spans="1:22" x14ac:dyDescent="0.45">
      <c r="A2396">
        <v>2009</v>
      </c>
      <c r="B2396">
        <v>2</v>
      </c>
      <c r="C2396" t="s">
        <v>37</v>
      </c>
      <c r="D2396" t="s">
        <v>23</v>
      </c>
      <c r="E2396">
        <v>-2</v>
      </c>
      <c r="F2396">
        <v>-2.998751424890898</v>
      </c>
      <c r="G2396">
        <v>-2</v>
      </c>
      <c r="H2396">
        <v>3</v>
      </c>
      <c r="I2396">
        <v>-5.998751424890898</v>
      </c>
      <c r="J2396">
        <v>-5</v>
      </c>
      <c r="K2396">
        <v>1</v>
      </c>
      <c r="L2396">
        <v>4.1952556639738301</v>
      </c>
      <c r="M2396">
        <v>0.7</v>
      </c>
      <c r="N2396">
        <v>0.5</v>
      </c>
      <c r="O2396">
        <v>4.0942302967238761E-2</v>
      </c>
      <c r="P2396">
        <v>3.8120536094452504</v>
      </c>
      <c r="Q2396">
        <v>-9.5386556230564121E-2</v>
      </c>
      <c r="R2396">
        <v>3.8684278105795138</v>
      </c>
      <c r="S2396">
        <v>0.8</v>
      </c>
      <c r="T2396">
        <v>0.9</v>
      </c>
      <c r="U2396">
        <v>-0.15915346487072102</v>
      </c>
      <c r="V2396">
        <v>3.6495874995130948</v>
      </c>
    </row>
    <row r="2397" spans="1:22" x14ac:dyDescent="0.45">
      <c r="A2397">
        <v>2009</v>
      </c>
      <c r="B2397">
        <v>2</v>
      </c>
      <c r="C2397" t="s">
        <v>33</v>
      </c>
      <c r="D2397" t="s">
        <v>22</v>
      </c>
      <c r="E2397">
        <v>-4</v>
      </c>
      <c r="F2397">
        <v>1.464507451501575</v>
      </c>
      <c r="G2397">
        <v>-4</v>
      </c>
      <c r="H2397">
        <v>-3</v>
      </c>
      <c r="I2397">
        <v>4.464507451501575</v>
      </c>
      <c r="J2397">
        <v>-1</v>
      </c>
      <c r="K2397">
        <v>0</v>
      </c>
      <c r="L2397">
        <v>3.3090332821060371</v>
      </c>
      <c r="M2397">
        <v>0.3</v>
      </c>
      <c r="N2397">
        <v>0.3</v>
      </c>
      <c r="O2397">
        <v>0.18967444513856263</v>
      </c>
      <c r="P2397">
        <v>4.3313165284721009</v>
      </c>
      <c r="Q2397">
        <v>7.2061641134044244E-2</v>
      </c>
      <c r="R2397">
        <v>5.1485423675052164</v>
      </c>
      <c r="S2397">
        <v>0.7</v>
      </c>
      <c r="T2397">
        <v>0.3</v>
      </c>
      <c r="U2397">
        <v>5.5012800356914936E-2</v>
      </c>
      <c r="V2397">
        <v>3.8717633238221474</v>
      </c>
    </row>
    <row r="2398" spans="1:22" x14ac:dyDescent="0.45">
      <c r="A2398">
        <v>2009</v>
      </c>
      <c r="B2398">
        <v>3</v>
      </c>
      <c r="C2398" t="s">
        <v>31</v>
      </c>
      <c r="D2398" t="s">
        <v>50</v>
      </c>
      <c r="E2398">
        <v>31</v>
      </c>
      <c r="F2398">
        <v>11.673335309968682</v>
      </c>
      <c r="G2398">
        <v>31</v>
      </c>
      <c r="H2398">
        <v>13.5</v>
      </c>
      <c r="I2398">
        <v>-1.8266646900313184</v>
      </c>
      <c r="J2398">
        <v>17.5</v>
      </c>
      <c r="K2398">
        <v>0</v>
      </c>
      <c r="L2398">
        <v>3.8200518341307812</v>
      </c>
      <c r="M2398">
        <v>0.5</v>
      </c>
      <c r="N2398">
        <v>0.8</v>
      </c>
      <c r="O2398">
        <v>-0.2133656055399285</v>
      </c>
      <c r="P2398">
        <v>4.3034272594736986</v>
      </c>
      <c r="Q2398">
        <v>4.8319797552579938E-2</v>
      </c>
      <c r="R2398">
        <v>4.0188705004959804</v>
      </c>
      <c r="S2398">
        <v>0.9</v>
      </c>
      <c r="T2398">
        <v>0.4</v>
      </c>
      <c r="U2398">
        <v>-1.5433752219279938E-3</v>
      </c>
      <c r="V2398">
        <v>3.4932316866140396</v>
      </c>
    </row>
    <row r="2399" spans="1:22" x14ac:dyDescent="0.45">
      <c r="A2399">
        <v>2009</v>
      </c>
      <c r="B2399">
        <v>3</v>
      </c>
      <c r="C2399" t="s">
        <v>45</v>
      </c>
      <c r="D2399" t="s">
        <v>25</v>
      </c>
      <c r="E2399">
        <v>5</v>
      </c>
      <c r="F2399">
        <v>-5.0638906124374312</v>
      </c>
      <c r="G2399">
        <v>5</v>
      </c>
      <c r="H2399">
        <v>-6.5</v>
      </c>
      <c r="I2399">
        <v>1.4361093875625688</v>
      </c>
      <c r="J2399">
        <v>11.5</v>
      </c>
      <c r="K2399">
        <v>1</v>
      </c>
      <c r="L2399">
        <v>4.0445231282305585</v>
      </c>
      <c r="M2399">
        <v>1</v>
      </c>
      <c r="N2399">
        <v>0.5</v>
      </c>
      <c r="O2399">
        <v>-0.15192929802896291</v>
      </c>
      <c r="P2399">
        <v>4.5567078443609601</v>
      </c>
      <c r="Q2399">
        <v>-7.177238128877611E-2</v>
      </c>
      <c r="R2399">
        <v>3.3779280947761414</v>
      </c>
      <c r="S2399">
        <v>0.8</v>
      </c>
      <c r="T2399">
        <v>0.9</v>
      </c>
      <c r="U2399">
        <v>-0.21423189628349765</v>
      </c>
      <c r="V2399">
        <v>6.2811636477557533</v>
      </c>
    </row>
    <row r="2400" spans="1:22" x14ac:dyDescent="0.45">
      <c r="A2400">
        <v>2009</v>
      </c>
      <c r="B2400">
        <v>3</v>
      </c>
      <c r="C2400" t="s">
        <v>48</v>
      </c>
      <c r="D2400" t="s">
        <v>53</v>
      </c>
      <c r="E2400">
        <v>-7</v>
      </c>
      <c r="F2400">
        <v>1.7645684369225676</v>
      </c>
      <c r="G2400">
        <v>-7</v>
      </c>
      <c r="H2400">
        <v>4</v>
      </c>
      <c r="I2400">
        <v>-2.2354315630774324</v>
      </c>
      <c r="J2400">
        <v>-11</v>
      </c>
      <c r="K2400">
        <v>1</v>
      </c>
      <c r="L2400">
        <v>4.5727028804528809</v>
      </c>
      <c r="M2400">
        <v>1.3</v>
      </c>
      <c r="N2400">
        <v>0.3</v>
      </c>
      <c r="O2400">
        <v>-3.1385941263778305E-2</v>
      </c>
      <c r="P2400">
        <v>3.3493170277957938</v>
      </c>
      <c r="Q2400">
        <v>7.4189850753754977E-2</v>
      </c>
      <c r="R2400">
        <v>3.6447441520467843</v>
      </c>
      <c r="S2400">
        <v>0.9</v>
      </c>
      <c r="T2400">
        <v>0.5</v>
      </c>
      <c r="U2400">
        <v>3.0203588123351589E-2</v>
      </c>
      <c r="V2400">
        <v>5.3448622538531261</v>
      </c>
    </row>
    <row r="2401" spans="1:22" x14ac:dyDescent="0.45">
      <c r="A2401">
        <v>2009</v>
      </c>
      <c r="B2401">
        <v>3</v>
      </c>
      <c r="C2401" t="s">
        <v>47</v>
      </c>
      <c r="D2401" t="s">
        <v>35</v>
      </c>
      <c r="E2401">
        <v>3</v>
      </c>
      <c r="F2401">
        <v>4.0713971925504282</v>
      </c>
      <c r="G2401">
        <v>3</v>
      </c>
      <c r="H2401">
        <v>7</v>
      </c>
      <c r="I2401">
        <v>-2.9286028074495718</v>
      </c>
      <c r="J2401">
        <v>-4</v>
      </c>
      <c r="K2401">
        <v>1</v>
      </c>
      <c r="L2401">
        <v>4.3470029723495873</v>
      </c>
      <c r="M2401">
        <v>1.4</v>
      </c>
      <c r="N2401">
        <v>0.5</v>
      </c>
      <c r="O2401">
        <v>-9.0986638526550506E-2</v>
      </c>
      <c r="P2401">
        <v>4.0694621133940014</v>
      </c>
      <c r="Q2401">
        <v>-4.1960799735527082E-3</v>
      </c>
      <c r="R2401">
        <v>5.001537966537966</v>
      </c>
      <c r="S2401">
        <v>1</v>
      </c>
      <c r="T2401">
        <v>0.7</v>
      </c>
      <c r="U2401">
        <v>-4.8367647307415794E-2</v>
      </c>
      <c r="V2401">
        <v>4.1166492173591562</v>
      </c>
    </row>
    <row r="2402" spans="1:22" x14ac:dyDescent="0.45">
      <c r="A2402">
        <v>2009</v>
      </c>
      <c r="B2402">
        <v>3</v>
      </c>
      <c r="C2402" t="s">
        <v>28</v>
      </c>
      <c r="D2402" t="s">
        <v>26</v>
      </c>
      <c r="E2402">
        <v>16</v>
      </c>
      <c r="F2402">
        <v>5.6116007161294252</v>
      </c>
      <c r="G2402">
        <v>16</v>
      </c>
      <c r="H2402">
        <v>4.5</v>
      </c>
      <c r="I2402">
        <v>1.1116007161294252</v>
      </c>
      <c r="J2402">
        <v>11.5</v>
      </c>
      <c r="K2402">
        <v>1</v>
      </c>
      <c r="L2402">
        <v>3.8017663801576846</v>
      </c>
      <c r="M2402">
        <v>0.7</v>
      </c>
      <c r="N2402">
        <v>0.5</v>
      </c>
      <c r="O2402">
        <v>7.5772454840845105E-2</v>
      </c>
      <c r="P2402">
        <v>4.9390485977879974</v>
      </c>
      <c r="Q2402">
        <v>-6.7064063890486553E-2</v>
      </c>
      <c r="R2402">
        <v>4.4893946823580695</v>
      </c>
      <c r="S2402">
        <v>0.6</v>
      </c>
      <c r="T2402">
        <v>0.4</v>
      </c>
      <c r="U2402">
        <v>0.10376774233220716</v>
      </c>
      <c r="V2402">
        <v>3.9553660555131147</v>
      </c>
    </row>
    <row r="2403" spans="1:22" x14ac:dyDescent="0.45">
      <c r="A2403">
        <v>2009</v>
      </c>
      <c r="B2403">
        <v>3</v>
      </c>
      <c r="C2403" t="s">
        <v>30</v>
      </c>
      <c r="D2403" t="s">
        <v>32</v>
      </c>
      <c r="E2403">
        <v>7</v>
      </c>
      <c r="F2403">
        <v>3.389625094259646</v>
      </c>
      <c r="G2403">
        <v>7</v>
      </c>
      <c r="H2403">
        <v>1</v>
      </c>
      <c r="I2403">
        <v>2.389625094259646</v>
      </c>
      <c r="J2403">
        <v>6</v>
      </c>
      <c r="K2403">
        <v>1</v>
      </c>
      <c r="L2403">
        <v>4.8497121070650477</v>
      </c>
      <c r="M2403">
        <v>0.6</v>
      </c>
      <c r="N2403">
        <v>0.6</v>
      </c>
      <c r="O2403">
        <v>-1.4903506373188791E-2</v>
      </c>
      <c r="P2403">
        <v>2.9530857665726087</v>
      </c>
      <c r="Q2403">
        <v>-0.14760512656614794</v>
      </c>
      <c r="R2403">
        <v>4.8165746018687194</v>
      </c>
      <c r="S2403">
        <v>1.1000000000000001</v>
      </c>
      <c r="T2403">
        <v>0.7</v>
      </c>
      <c r="U2403">
        <v>4.7614333808237527E-2</v>
      </c>
      <c r="V2403">
        <v>4.3923785846076866</v>
      </c>
    </row>
    <row r="2404" spans="1:22" x14ac:dyDescent="0.45">
      <c r="A2404">
        <v>2009</v>
      </c>
      <c r="B2404">
        <v>3</v>
      </c>
      <c r="C2404" t="s">
        <v>38</v>
      </c>
      <c r="D2404" t="s">
        <v>44</v>
      </c>
      <c r="E2404">
        <v>20</v>
      </c>
      <c r="F2404">
        <v>7.796763870943729</v>
      </c>
      <c r="G2404">
        <v>20</v>
      </c>
      <c r="H2404">
        <v>7.5</v>
      </c>
      <c r="I2404">
        <v>0.29676387094372902</v>
      </c>
      <c r="J2404">
        <v>12.5</v>
      </c>
      <c r="K2404">
        <v>1</v>
      </c>
      <c r="L2404">
        <v>4.4524009324009324</v>
      </c>
      <c r="M2404">
        <v>0.7</v>
      </c>
      <c r="N2404">
        <v>0.6</v>
      </c>
      <c r="O2404">
        <v>-4.6990461325152909E-2</v>
      </c>
      <c r="P2404">
        <v>4.757431174489998</v>
      </c>
      <c r="Q2404">
        <v>6.9658362350601799E-2</v>
      </c>
      <c r="R2404">
        <v>4.4774706792063776</v>
      </c>
      <c r="S2404">
        <v>0.6</v>
      </c>
      <c r="T2404">
        <v>0.8</v>
      </c>
      <c r="U2404">
        <v>-3.4024362203219111E-2</v>
      </c>
      <c r="V2404">
        <v>3.3385770828370447</v>
      </c>
    </row>
    <row r="2405" spans="1:22" x14ac:dyDescent="0.45">
      <c r="A2405">
        <v>2009</v>
      </c>
      <c r="B2405">
        <v>3</v>
      </c>
      <c r="C2405" t="s">
        <v>46</v>
      </c>
      <c r="D2405" t="s">
        <v>51</v>
      </c>
      <c r="E2405">
        <v>-19</v>
      </c>
      <c r="F2405">
        <v>-4.99939846616265</v>
      </c>
      <c r="G2405">
        <v>-19</v>
      </c>
      <c r="H2405">
        <v>-6.5</v>
      </c>
      <c r="I2405">
        <v>1.50060153383735</v>
      </c>
      <c r="J2405">
        <v>-12.5</v>
      </c>
      <c r="K2405">
        <v>0</v>
      </c>
      <c r="L2405">
        <v>4.7740765068265061</v>
      </c>
      <c r="M2405">
        <v>0.7</v>
      </c>
      <c r="N2405">
        <v>0.4</v>
      </c>
      <c r="O2405">
        <v>1.5543177213810554E-2</v>
      </c>
      <c r="P2405">
        <v>4.0310463371524756</v>
      </c>
      <c r="Q2405">
        <v>-8.5545889808953363E-2</v>
      </c>
      <c r="R2405">
        <v>4.201443524269612</v>
      </c>
      <c r="S2405">
        <v>0.9</v>
      </c>
      <c r="T2405">
        <v>0.6</v>
      </c>
      <c r="U2405">
        <v>-0.15837866876819434</v>
      </c>
      <c r="V2405">
        <v>5.1164955070990548</v>
      </c>
    </row>
    <row r="2406" spans="1:22" x14ac:dyDescent="0.45">
      <c r="A2406">
        <v>2009</v>
      </c>
      <c r="B2406">
        <v>3</v>
      </c>
      <c r="C2406" t="s">
        <v>37</v>
      </c>
      <c r="D2406" t="s">
        <v>42</v>
      </c>
      <c r="E2406">
        <v>-24</v>
      </c>
      <c r="F2406">
        <v>-1.9756911612521109</v>
      </c>
      <c r="G2406">
        <v>-24</v>
      </c>
      <c r="H2406">
        <v>-6</v>
      </c>
      <c r="I2406">
        <v>4.0243088387478894</v>
      </c>
      <c r="J2406">
        <v>-18</v>
      </c>
      <c r="K2406">
        <v>0</v>
      </c>
      <c r="L2406">
        <v>4.1320977692369878</v>
      </c>
      <c r="M2406">
        <v>0.5</v>
      </c>
      <c r="N2406">
        <v>0.4</v>
      </c>
      <c r="O2406">
        <v>6.5089299807309126E-2</v>
      </c>
      <c r="P2406">
        <v>4.3170536094452503</v>
      </c>
      <c r="Q2406">
        <v>-3.5291012890133519E-2</v>
      </c>
      <c r="R2406">
        <v>3.9158193845459963</v>
      </c>
      <c r="S2406">
        <v>0.9</v>
      </c>
      <c r="T2406">
        <v>0.4</v>
      </c>
      <c r="U2406">
        <v>-9.9346105364588808E-3</v>
      </c>
      <c r="V2406">
        <v>4.5109171584635979</v>
      </c>
    </row>
    <row r="2407" spans="1:22" x14ac:dyDescent="0.45">
      <c r="A2407">
        <v>2009</v>
      </c>
      <c r="B2407">
        <v>3</v>
      </c>
      <c r="C2407" t="s">
        <v>49</v>
      </c>
      <c r="D2407" t="s">
        <v>27</v>
      </c>
      <c r="E2407">
        <v>-20</v>
      </c>
      <c r="F2407">
        <v>-5.3044111540557912</v>
      </c>
      <c r="G2407">
        <v>-20</v>
      </c>
      <c r="H2407">
        <v>-5.5</v>
      </c>
      <c r="I2407">
        <v>0.19558884594420878</v>
      </c>
      <c r="J2407">
        <v>-14.5</v>
      </c>
      <c r="K2407">
        <v>0</v>
      </c>
      <c r="L2407">
        <v>5.0536252498791203</v>
      </c>
      <c r="M2407">
        <v>0.3</v>
      </c>
      <c r="N2407">
        <v>0.9</v>
      </c>
      <c r="O2407">
        <v>0.13306144824056471</v>
      </c>
      <c r="P2407">
        <v>3.7212276879131094</v>
      </c>
      <c r="Q2407">
        <v>-1.145069869241018E-2</v>
      </c>
      <c r="R2407">
        <v>4.6538353839143314</v>
      </c>
      <c r="S2407">
        <v>0.8</v>
      </c>
      <c r="T2407">
        <v>0.7</v>
      </c>
      <c r="U2407">
        <v>-9.77337774616511E-2</v>
      </c>
      <c r="V2407">
        <v>5.1622314815947874</v>
      </c>
    </row>
    <row r="2408" spans="1:22" x14ac:dyDescent="0.45">
      <c r="A2408">
        <v>2009</v>
      </c>
      <c r="B2408">
        <v>3</v>
      </c>
      <c r="C2408" t="s">
        <v>24</v>
      </c>
      <c r="D2408" t="s">
        <v>43</v>
      </c>
      <c r="E2408">
        <v>-6</v>
      </c>
      <c r="F2408">
        <v>3.5880676040999546</v>
      </c>
      <c r="G2408">
        <v>-6</v>
      </c>
      <c r="H2408">
        <v>-1</v>
      </c>
      <c r="I2408">
        <v>4.5880676040999546</v>
      </c>
      <c r="J2408">
        <v>-5</v>
      </c>
      <c r="K2408">
        <v>0</v>
      </c>
      <c r="L2408">
        <v>3.7708890083346609</v>
      </c>
      <c r="M2408">
        <v>0.3</v>
      </c>
      <c r="N2408">
        <v>0.8</v>
      </c>
      <c r="O2408">
        <v>-0.18129568967695714</v>
      </c>
      <c r="P2408">
        <v>3.6074220779220787</v>
      </c>
      <c r="Q2408">
        <v>-5.8536958447618317E-2</v>
      </c>
      <c r="R2408">
        <v>4.3368688775105184</v>
      </c>
      <c r="S2408">
        <v>1.1000000000000001</v>
      </c>
      <c r="T2408">
        <v>0.6</v>
      </c>
      <c r="U2408">
        <v>-5.0138468756187292E-2</v>
      </c>
      <c r="V2408">
        <v>5.3896553446553446</v>
      </c>
    </row>
    <row r="2409" spans="1:22" x14ac:dyDescent="0.45">
      <c r="A2409">
        <v>2009</v>
      </c>
      <c r="B2409">
        <v>3</v>
      </c>
      <c r="C2409" t="s">
        <v>41</v>
      </c>
      <c r="D2409" t="s">
        <v>40</v>
      </c>
      <c r="E2409">
        <v>3</v>
      </c>
      <c r="F2409">
        <v>-0.22004046079214667</v>
      </c>
      <c r="G2409">
        <v>3</v>
      </c>
      <c r="H2409">
        <v>-3.5</v>
      </c>
      <c r="I2409">
        <v>3.2799595392078533</v>
      </c>
      <c r="J2409">
        <v>6.5</v>
      </c>
      <c r="K2409">
        <v>1</v>
      </c>
      <c r="L2409">
        <v>3.5251826011106195</v>
      </c>
      <c r="M2409">
        <v>0.6</v>
      </c>
      <c r="N2409">
        <v>0.5</v>
      </c>
      <c r="O2409">
        <v>-8.6218249312953674E-2</v>
      </c>
      <c r="P2409">
        <v>3.3056674294431732</v>
      </c>
      <c r="Q2409">
        <v>-0.15009489977379548</v>
      </c>
      <c r="R2409">
        <v>4.0782971495234248</v>
      </c>
      <c r="S2409">
        <v>1.2</v>
      </c>
      <c r="T2409">
        <v>0.4</v>
      </c>
      <c r="U2409">
        <v>-0.11482447146643178</v>
      </c>
      <c r="V2409">
        <v>3.7225576563958911</v>
      </c>
    </row>
    <row r="2410" spans="1:22" x14ac:dyDescent="0.45">
      <c r="A2410">
        <v>2009</v>
      </c>
      <c r="B2410">
        <v>3</v>
      </c>
      <c r="C2410" t="s">
        <v>52</v>
      </c>
      <c r="D2410" t="s">
        <v>39</v>
      </c>
      <c r="E2410">
        <v>-20</v>
      </c>
      <c r="F2410">
        <v>-3.2213605487431316</v>
      </c>
      <c r="G2410">
        <v>-20</v>
      </c>
      <c r="H2410">
        <v>-1</v>
      </c>
      <c r="I2410">
        <v>-2.2213605487431316</v>
      </c>
      <c r="J2410">
        <v>-19</v>
      </c>
      <c r="K2410">
        <v>1</v>
      </c>
      <c r="L2410">
        <v>5.1189760779146969</v>
      </c>
      <c r="M2410">
        <v>0.3</v>
      </c>
      <c r="N2410">
        <v>0.5</v>
      </c>
      <c r="O2410">
        <v>9.2127119627762447E-2</v>
      </c>
      <c r="P2410">
        <v>4.4509998302351246</v>
      </c>
      <c r="Q2410">
        <v>5.7809393214135127E-2</v>
      </c>
      <c r="R2410">
        <v>3.7268525835476298</v>
      </c>
      <c r="S2410">
        <v>0.7</v>
      </c>
      <c r="T2410">
        <v>0.4</v>
      </c>
      <c r="U2410">
        <v>-0.11501411334030817</v>
      </c>
      <c r="V2410">
        <v>4.9680020017347868</v>
      </c>
    </row>
    <row r="2411" spans="1:22" x14ac:dyDescent="0.45">
      <c r="A2411">
        <v>2009</v>
      </c>
      <c r="B2411">
        <v>3</v>
      </c>
      <c r="C2411" t="s">
        <v>22</v>
      </c>
      <c r="D2411" t="s">
        <v>34</v>
      </c>
      <c r="E2411">
        <v>10</v>
      </c>
      <c r="F2411">
        <v>0.11573174830448929</v>
      </c>
      <c r="G2411">
        <v>10</v>
      </c>
      <c r="H2411">
        <v>5.5</v>
      </c>
      <c r="I2411">
        <v>-5.3842682516955112</v>
      </c>
      <c r="J2411">
        <v>4.5</v>
      </c>
      <c r="K2411">
        <v>0</v>
      </c>
      <c r="L2411">
        <v>5.3250129557405099</v>
      </c>
      <c r="M2411">
        <v>0.7</v>
      </c>
      <c r="N2411">
        <v>0.2</v>
      </c>
      <c r="O2411">
        <v>9.0731978936245475E-2</v>
      </c>
      <c r="P2411">
        <v>4.2956269601857837</v>
      </c>
      <c r="Q2411">
        <v>-1.1742018605120318E-2</v>
      </c>
      <c r="R2411">
        <v>3.7643903107082357</v>
      </c>
      <c r="S2411">
        <v>0.6</v>
      </c>
      <c r="T2411">
        <v>0.5</v>
      </c>
      <c r="U2411">
        <v>6.3254032986158587E-2</v>
      </c>
      <c r="V2411">
        <v>4.3217195767195768</v>
      </c>
    </row>
    <row r="2412" spans="1:22" x14ac:dyDescent="0.45">
      <c r="A2412">
        <v>2009</v>
      </c>
      <c r="B2412">
        <v>3</v>
      </c>
      <c r="C2412" t="s">
        <v>33</v>
      </c>
      <c r="D2412" t="s">
        <v>36</v>
      </c>
      <c r="E2412">
        <v>-21</v>
      </c>
      <c r="F2412">
        <v>0.22641188258208267</v>
      </c>
      <c r="G2412">
        <v>-21</v>
      </c>
      <c r="H2412">
        <v>3</v>
      </c>
      <c r="I2412">
        <v>-2.7735881174179173</v>
      </c>
      <c r="J2412">
        <v>-24</v>
      </c>
      <c r="K2412">
        <v>1</v>
      </c>
      <c r="L2412">
        <v>3.5751047106774663</v>
      </c>
      <c r="M2412">
        <v>0.3</v>
      </c>
      <c r="N2412">
        <v>0.3</v>
      </c>
      <c r="O2412">
        <v>0.18047825963209274</v>
      </c>
      <c r="P2412">
        <v>4.4722751341365896</v>
      </c>
      <c r="Q2412">
        <v>6.7026335016678762E-2</v>
      </c>
      <c r="R2412">
        <v>3.5553274340039045</v>
      </c>
      <c r="S2412">
        <v>1.3</v>
      </c>
      <c r="T2412">
        <v>0.6</v>
      </c>
      <c r="U2412">
        <v>3.1507732571747264E-2</v>
      </c>
      <c r="V2412">
        <v>3.9524088957463568</v>
      </c>
    </row>
    <row r="2413" spans="1:22" x14ac:dyDescent="0.45">
      <c r="A2413">
        <v>2009</v>
      </c>
      <c r="B2413">
        <v>3</v>
      </c>
      <c r="C2413" t="s">
        <v>29</v>
      </c>
      <c r="D2413" t="s">
        <v>23</v>
      </c>
      <c r="E2413">
        <v>14</v>
      </c>
      <c r="F2413">
        <v>-1.3417043990749988</v>
      </c>
      <c r="G2413">
        <v>14</v>
      </c>
      <c r="H2413">
        <v>9</v>
      </c>
      <c r="I2413">
        <v>-10.341704399074999</v>
      </c>
      <c r="J2413">
        <v>5</v>
      </c>
      <c r="K2413">
        <v>0</v>
      </c>
      <c r="L2413">
        <v>6.0567500078181187</v>
      </c>
      <c r="M2413">
        <v>0.5</v>
      </c>
      <c r="N2413">
        <v>1.1000000000000001</v>
      </c>
      <c r="O2413">
        <v>4.9409978272973588E-2</v>
      </c>
      <c r="P2413">
        <v>4.34882470186818</v>
      </c>
      <c r="Q2413">
        <v>6.1343050913152865E-3</v>
      </c>
      <c r="R2413">
        <v>4.3309278105795137</v>
      </c>
      <c r="S2413">
        <v>0.8</v>
      </c>
      <c r="T2413">
        <v>1.1000000000000001</v>
      </c>
      <c r="U2413">
        <v>-0.13210172954150065</v>
      </c>
      <c r="V2413">
        <v>3.839390131092042</v>
      </c>
    </row>
    <row r="2414" spans="1:22" x14ac:dyDescent="0.45">
      <c r="A2414">
        <v>2009</v>
      </c>
      <c r="B2414">
        <v>4</v>
      </c>
      <c r="C2414" t="s">
        <v>25</v>
      </c>
      <c r="D2414" t="s">
        <v>24</v>
      </c>
      <c r="E2414">
        <v>24</v>
      </c>
      <c r="F2414">
        <v>5.94376829623618</v>
      </c>
      <c r="G2414">
        <v>24</v>
      </c>
      <c r="H2414">
        <v>9.5</v>
      </c>
      <c r="I2414">
        <v>-3.55623170376382</v>
      </c>
      <c r="J2414">
        <v>14.5</v>
      </c>
      <c r="K2414">
        <v>0</v>
      </c>
      <c r="L2414">
        <v>3.6456928006584945</v>
      </c>
      <c r="M2414">
        <v>0.8</v>
      </c>
      <c r="N2414">
        <v>0.8</v>
      </c>
      <c r="O2414">
        <v>-0.18802619736268511</v>
      </c>
      <c r="P2414">
        <v>6.0671636477557538</v>
      </c>
      <c r="Q2414">
        <v>0.1345753584812211</v>
      </c>
      <c r="R2414">
        <v>3.7285278972235494</v>
      </c>
      <c r="S2414">
        <v>0.5</v>
      </c>
      <c r="T2414">
        <v>0.8</v>
      </c>
      <c r="U2414">
        <v>-0.1553456903816256</v>
      </c>
      <c r="V2414">
        <v>3.9374220779220783</v>
      </c>
    </row>
    <row r="2415" spans="1:22" x14ac:dyDescent="0.45">
      <c r="A2415">
        <v>2009</v>
      </c>
      <c r="B2415">
        <v>4</v>
      </c>
      <c r="C2415" t="s">
        <v>40</v>
      </c>
      <c r="D2415" t="s">
        <v>31</v>
      </c>
      <c r="E2415">
        <v>-3</v>
      </c>
      <c r="F2415">
        <v>-1.9942734270677001</v>
      </c>
      <c r="G2415">
        <v>-3</v>
      </c>
      <c r="H2415">
        <v>-6</v>
      </c>
      <c r="I2415">
        <v>4.0057265729322999</v>
      </c>
      <c r="J2415">
        <v>3</v>
      </c>
      <c r="K2415">
        <v>1</v>
      </c>
      <c r="L2415">
        <v>3.5657465422359755</v>
      </c>
      <c r="M2415">
        <v>1.2</v>
      </c>
      <c r="N2415">
        <v>0.3</v>
      </c>
      <c r="O2415">
        <v>-0.16932300741640144</v>
      </c>
      <c r="P2415">
        <v>3.8154147992530341</v>
      </c>
      <c r="Q2415">
        <v>-3.5311122480207222E-2</v>
      </c>
      <c r="R2415">
        <v>3.5572176095318513</v>
      </c>
      <c r="S2415">
        <v>0.5</v>
      </c>
      <c r="T2415">
        <v>1</v>
      </c>
      <c r="U2415">
        <v>-0.26027457317637742</v>
      </c>
      <c r="V2415">
        <v>4.4539828150292546</v>
      </c>
    </row>
    <row r="2416" spans="1:22" x14ac:dyDescent="0.45">
      <c r="A2416">
        <v>2009</v>
      </c>
      <c r="B2416">
        <v>4</v>
      </c>
      <c r="C2416" t="s">
        <v>39</v>
      </c>
      <c r="D2416" t="s">
        <v>53</v>
      </c>
      <c r="E2416">
        <v>23</v>
      </c>
      <c r="F2416">
        <v>6.0196728053443262</v>
      </c>
      <c r="G2416">
        <v>23</v>
      </c>
      <c r="H2416">
        <v>9</v>
      </c>
      <c r="I2416">
        <v>-2.9803271946556738</v>
      </c>
      <c r="J2416">
        <v>14</v>
      </c>
      <c r="K2416">
        <v>0</v>
      </c>
      <c r="L2416">
        <v>3.7499295066245524</v>
      </c>
      <c r="M2416">
        <v>0.8</v>
      </c>
      <c r="N2416">
        <v>0.5</v>
      </c>
      <c r="O2416">
        <v>-0.13359291002855159</v>
      </c>
      <c r="P2416">
        <v>4.9082297057196067</v>
      </c>
      <c r="Q2416">
        <v>0.1067398526886297</v>
      </c>
      <c r="R2416">
        <v>3.7996052631578947</v>
      </c>
      <c r="S2416">
        <v>0.9</v>
      </c>
      <c r="T2416">
        <v>0.4</v>
      </c>
      <c r="U2416">
        <v>6.8445400481844082E-2</v>
      </c>
      <c r="V2416">
        <v>5.7524847583903309</v>
      </c>
    </row>
    <row r="2417" spans="1:22" x14ac:dyDescent="0.45">
      <c r="A2417">
        <v>2009</v>
      </c>
      <c r="B2417">
        <v>4</v>
      </c>
      <c r="C2417" t="s">
        <v>43</v>
      </c>
      <c r="D2417" t="s">
        <v>33</v>
      </c>
      <c r="E2417">
        <v>17</v>
      </c>
      <c r="F2417">
        <v>10.635853611088239</v>
      </c>
      <c r="G2417">
        <v>17</v>
      </c>
      <c r="H2417">
        <v>10</v>
      </c>
      <c r="I2417">
        <v>0.63585361108823868</v>
      </c>
      <c r="J2417">
        <v>7</v>
      </c>
      <c r="K2417">
        <v>1</v>
      </c>
      <c r="L2417">
        <v>4.2585355441771853</v>
      </c>
      <c r="M2417">
        <v>1.3</v>
      </c>
      <c r="N2417">
        <v>0.7</v>
      </c>
      <c r="O2417">
        <v>-5.5484564836281426E-2</v>
      </c>
      <c r="P2417">
        <v>4.9785442335442331</v>
      </c>
      <c r="Q2417">
        <v>0.1175530474451945</v>
      </c>
      <c r="R2417">
        <v>3.9260851028343291</v>
      </c>
      <c r="S2417">
        <v>0.3</v>
      </c>
      <c r="T2417">
        <v>0.4</v>
      </c>
      <c r="U2417">
        <v>0.200873095723277</v>
      </c>
      <c r="V2417">
        <v>4.4781574870777652</v>
      </c>
    </row>
    <row r="2418" spans="1:22" x14ac:dyDescent="0.45">
      <c r="A2418">
        <v>2009</v>
      </c>
      <c r="B2418">
        <v>4</v>
      </c>
      <c r="C2418" t="s">
        <v>30</v>
      </c>
      <c r="D2418" t="s">
        <v>48</v>
      </c>
      <c r="E2418">
        <v>20</v>
      </c>
      <c r="F2418">
        <v>-1.8725626821044907</v>
      </c>
      <c r="G2418">
        <v>20</v>
      </c>
      <c r="H2418">
        <v>-3</v>
      </c>
      <c r="I2418">
        <v>1.1274373178955093</v>
      </c>
      <c r="J2418">
        <v>23</v>
      </c>
      <c r="K2418">
        <v>1</v>
      </c>
      <c r="L2418">
        <v>5.0562910544334692</v>
      </c>
      <c r="M2418">
        <v>0.5</v>
      </c>
      <c r="N2418">
        <v>0.7</v>
      </c>
      <c r="O2418">
        <v>-1.6322820679374093E-2</v>
      </c>
      <c r="P2418">
        <v>2.9627448574816997</v>
      </c>
      <c r="Q2418">
        <v>-0.13507509417041103</v>
      </c>
      <c r="R2418">
        <v>4.9108081436107751</v>
      </c>
      <c r="S2418">
        <v>1.3</v>
      </c>
      <c r="T2418">
        <v>0.3</v>
      </c>
      <c r="U2418">
        <v>-2.4241153097812329E-2</v>
      </c>
      <c r="V2418">
        <v>3.5048317336781465</v>
      </c>
    </row>
    <row r="2419" spans="1:22" x14ac:dyDescent="0.45">
      <c r="A2419">
        <v>2009</v>
      </c>
      <c r="B2419">
        <v>4</v>
      </c>
      <c r="C2419" t="s">
        <v>37</v>
      </c>
      <c r="D2419" t="s">
        <v>38</v>
      </c>
      <c r="E2419">
        <v>-11</v>
      </c>
      <c r="F2419">
        <v>-4.4206200071228103</v>
      </c>
      <c r="G2419">
        <v>-11</v>
      </c>
      <c r="H2419">
        <v>-9</v>
      </c>
      <c r="I2419">
        <v>4.5793799928771897</v>
      </c>
      <c r="J2419">
        <v>-2</v>
      </c>
      <c r="K2419">
        <v>0</v>
      </c>
      <c r="L2419">
        <v>4.1090562945826097</v>
      </c>
      <c r="M2419">
        <v>0.4</v>
      </c>
      <c r="N2419">
        <v>0.3</v>
      </c>
      <c r="O2419">
        <v>7.1916610642230122E-2</v>
      </c>
      <c r="P2419">
        <v>3.8689766863683266</v>
      </c>
      <c r="Q2419">
        <v>-9.9185862492025503E-2</v>
      </c>
      <c r="R2419">
        <v>4.55954378954379</v>
      </c>
      <c r="S2419">
        <v>0.8</v>
      </c>
      <c r="T2419">
        <v>0.6</v>
      </c>
      <c r="U2419">
        <v>-9.0563595699295035E-2</v>
      </c>
      <c r="V2419">
        <v>4.6963200633788862</v>
      </c>
    </row>
    <row r="2420" spans="1:22" x14ac:dyDescent="0.45">
      <c r="A2420">
        <v>2009</v>
      </c>
      <c r="B2420">
        <v>4</v>
      </c>
      <c r="C2420" t="s">
        <v>50</v>
      </c>
      <c r="D2420" t="s">
        <v>26</v>
      </c>
      <c r="E2420">
        <v>6</v>
      </c>
      <c r="F2420">
        <v>2.5435556104647588</v>
      </c>
      <c r="G2420">
        <v>6</v>
      </c>
      <c r="H2420">
        <v>1</v>
      </c>
      <c r="I2420">
        <v>1.5435556104647588</v>
      </c>
      <c r="J2420">
        <v>5</v>
      </c>
      <c r="K2420">
        <v>1</v>
      </c>
      <c r="L2420">
        <v>4.1793877418752903</v>
      </c>
      <c r="M2420">
        <v>0.8</v>
      </c>
      <c r="N2420">
        <v>0.4</v>
      </c>
      <c r="O2420">
        <v>3.2792186602362454E-3</v>
      </c>
      <c r="P2420">
        <v>3.527872209489856</v>
      </c>
      <c r="Q2420">
        <v>-0.25170605210342856</v>
      </c>
      <c r="R2420">
        <v>4.5629598997493739</v>
      </c>
      <c r="S2420">
        <v>0.6</v>
      </c>
      <c r="T2420">
        <v>0.4</v>
      </c>
      <c r="U2420">
        <v>9.7907889370132367E-2</v>
      </c>
      <c r="V2420">
        <v>4.06012796027502</v>
      </c>
    </row>
    <row r="2421" spans="1:22" x14ac:dyDescent="0.45">
      <c r="A2421">
        <v>2009</v>
      </c>
      <c r="B2421">
        <v>4</v>
      </c>
      <c r="C2421" t="s">
        <v>42</v>
      </c>
      <c r="D2421" t="s">
        <v>45</v>
      </c>
      <c r="E2421">
        <v>3</v>
      </c>
      <c r="F2421">
        <v>2.2890615873211111</v>
      </c>
      <c r="G2421">
        <v>3</v>
      </c>
      <c r="H2421">
        <v>9.5</v>
      </c>
      <c r="I2421">
        <v>-7.2109384126788889</v>
      </c>
      <c r="J2421">
        <v>-6.5</v>
      </c>
      <c r="K2421">
        <v>1</v>
      </c>
      <c r="L2421">
        <v>3.7967017374871723</v>
      </c>
      <c r="M2421">
        <v>0.8</v>
      </c>
      <c r="N2421">
        <v>0.4</v>
      </c>
      <c r="O2421">
        <v>-5.737828619707043E-2</v>
      </c>
      <c r="P2421">
        <v>4.5186552537016933</v>
      </c>
      <c r="Q2421">
        <v>9.9272082838362634E-4</v>
      </c>
      <c r="R2421">
        <v>3.9345231282305582</v>
      </c>
      <c r="S2421">
        <v>1.1000000000000001</v>
      </c>
      <c r="T2421">
        <v>0.5</v>
      </c>
      <c r="U2421">
        <v>-9.1784745455795708E-2</v>
      </c>
      <c r="V2421">
        <v>4.8365173681704841</v>
      </c>
    </row>
    <row r="2422" spans="1:22" x14ac:dyDescent="0.45">
      <c r="A2422">
        <v>2009</v>
      </c>
      <c r="B2422">
        <v>4</v>
      </c>
      <c r="C2422" t="s">
        <v>27</v>
      </c>
      <c r="D2422" t="s">
        <v>22</v>
      </c>
      <c r="E2422">
        <v>28</v>
      </c>
      <c r="F2422">
        <v>9.9359690386898016</v>
      </c>
      <c r="G2422">
        <v>28</v>
      </c>
      <c r="H2422">
        <v>1</v>
      </c>
      <c r="I2422">
        <v>8.9359690386898016</v>
      </c>
      <c r="J2422">
        <v>27</v>
      </c>
      <c r="K2422">
        <v>1</v>
      </c>
      <c r="L2422">
        <v>4.7871687172476642</v>
      </c>
      <c r="M2422">
        <v>0.8</v>
      </c>
      <c r="N2422">
        <v>0.6</v>
      </c>
      <c r="O2422">
        <v>-8.5077442244742021E-2</v>
      </c>
      <c r="P2422">
        <v>5.2984633656527587</v>
      </c>
      <c r="Q2422">
        <v>-2.2446514595906323E-3</v>
      </c>
      <c r="R2422">
        <v>5.0768648075923615</v>
      </c>
      <c r="S2422">
        <v>0.8</v>
      </c>
      <c r="T2422">
        <v>0.1</v>
      </c>
      <c r="U2422">
        <v>8.2356040728273919E-2</v>
      </c>
      <c r="V2422">
        <v>4.1122936268524501</v>
      </c>
    </row>
    <row r="2423" spans="1:22" x14ac:dyDescent="0.45">
      <c r="A2423">
        <v>2009</v>
      </c>
      <c r="B2423">
        <v>4</v>
      </c>
      <c r="C2423" t="s">
        <v>32</v>
      </c>
      <c r="D2423" t="s">
        <v>49</v>
      </c>
      <c r="E2423">
        <v>14</v>
      </c>
      <c r="F2423">
        <v>5.4000379559740361</v>
      </c>
      <c r="G2423">
        <v>14</v>
      </c>
      <c r="H2423">
        <v>7.5</v>
      </c>
      <c r="I2423">
        <v>-2.0999620440259639</v>
      </c>
      <c r="J2423">
        <v>6.5</v>
      </c>
      <c r="K2423">
        <v>0</v>
      </c>
      <c r="L2423">
        <v>4.6302109655050829</v>
      </c>
      <c r="M2423">
        <v>1.2</v>
      </c>
      <c r="N2423">
        <v>0.7</v>
      </c>
      <c r="O2423">
        <v>1.5197978813223064E-2</v>
      </c>
      <c r="P2423">
        <v>4.2628464208649968</v>
      </c>
      <c r="Q2423">
        <v>-4.0414565077069829E-2</v>
      </c>
      <c r="R2423">
        <v>4.9972149934688641</v>
      </c>
      <c r="S2423">
        <v>0.4</v>
      </c>
      <c r="T2423">
        <v>0.8</v>
      </c>
      <c r="U2423">
        <v>0.141103536103313</v>
      </c>
      <c r="V2423">
        <v>3.7783705450559664</v>
      </c>
    </row>
    <row r="2424" spans="1:22" x14ac:dyDescent="0.45">
      <c r="A2424">
        <v>2009</v>
      </c>
      <c r="B2424">
        <v>4</v>
      </c>
      <c r="C2424" t="s">
        <v>23</v>
      </c>
      <c r="D2424" t="s">
        <v>52</v>
      </c>
      <c r="E2424">
        <v>7</v>
      </c>
      <c r="F2424">
        <v>5.1199186337492186</v>
      </c>
      <c r="G2424">
        <v>7</v>
      </c>
      <c r="H2424">
        <v>-1</v>
      </c>
      <c r="I2424">
        <v>6.1199186337492186</v>
      </c>
      <c r="J2424">
        <v>8</v>
      </c>
      <c r="K2424">
        <v>1</v>
      </c>
      <c r="L2424">
        <v>4.7709278105795132</v>
      </c>
      <c r="M2424">
        <v>0.7</v>
      </c>
      <c r="N2424">
        <v>0.8</v>
      </c>
      <c r="O2424">
        <v>-5.0995056112598566E-2</v>
      </c>
      <c r="P2424">
        <v>3.7885129381095859</v>
      </c>
      <c r="Q2424">
        <v>-0.11648468541367485</v>
      </c>
      <c r="R2424">
        <v>5.297112278631543</v>
      </c>
      <c r="S2424">
        <v>0.4</v>
      </c>
      <c r="T2424">
        <v>0.4</v>
      </c>
      <c r="U2424">
        <v>0.10962504367857566</v>
      </c>
      <c r="V2424">
        <v>4.2646361938714881</v>
      </c>
    </row>
    <row r="2425" spans="1:22" x14ac:dyDescent="0.45">
      <c r="A2425">
        <v>2009</v>
      </c>
      <c r="B2425">
        <v>4</v>
      </c>
      <c r="C2425" t="s">
        <v>51</v>
      </c>
      <c r="D2425" t="s">
        <v>47</v>
      </c>
      <c r="E2425">
        <v>35</v>
      </c>
      <c r="F2425">
        <v>5.2108418807934154</v>
      </c>
      <c r="G2425">
        <v>35</v>
      </c>
      <c r="H2425">
        <v>9.5</v>
      </c>
      <c r="I2425">
        <v>-4.2891581192065846</v>
      </c>
      <c r="J2425">
        <v>25.5</v>
      </c>
      <c r="K2425">
        <v>0</v>
      </c>
      <c r="L2425">
        <v>4.2486657464918336</v>
      </c>
      <c r="M2425">
        <v>0.9</v>
      </c>
      <c r="N2425">
        <v>0.4</v>
      </c>
      <c r="O2425">
        <v>-0.13707377017054229</v>
      </c>
      <c r="P2425">
        <v>4.9558894464929937</v>
      </c>
      <c r="Q2425">
        <v>9.1061899202182182E-3</v>
      </c>
      <c r="R2425">
        <v>4.1470029723495871</v>
      </c>
      <c r="S2425">
        <v>1.4</v>
      </c>
      <c r="T2425">
        <v>0.6</v>
      </c>
      <c r="U2425">
        <v>-0.12292234776835227</v>
      </c>
      <c r="V2425">
        <v>4.0915673765518967</v>
      </c>
    </row>
    <row r="2426" spans="1:22" x14ac:dyDescent="0.45">
      <c r="A2426">
        <v>2009</v>
      </c>
      <c r="B2426">
        <v>4</v>
      </c>
      <c r="C2426" t="s">
        <v>34</v>
      </c>
      <c r="D2426" t="s">
        <v>41</v>
      </c>
      <c r="E2426">
        <v>10</v>
      </c>
      <c r="F2426">
        <v>2.9757353031584683</v>
      </c>
      <c r="G2426">
        <v>10</v>
      </c>
      <c r="H2426">
        <v>5.5</v>
      </c>
      <c r="I2426">
        <v>-2.5242646968415317</v>
      </c>
      <c r="J2426">
        <v>4.5</v>
      </c>
      <c r="K2426">
        <v>0</v>
      </c>
      <c r="L2426">
        <v>3.5699458662637911</v>
      </c>
      <c r="M2426">
        <v>0.7</v>
      </c>
      <c r="N2426">
        <v>0.4</v>
      </c>
      <c r="O2426">
        <v>4.4526048816456693E-2</v>
      </c>
      <c r="P2426">
        <v>4.5235714285714286</v>
      </c>
      <c r="Q2426">
        <v>3.6973670536680832E-2</v>
      </c>
      <c r="R2426">
        <v>3.7453506683375104</v>
      </c>
      <c r="S2426">
        <v>0.5</v>
      </c>
      <c r="T2426">
        <v>0.6</v>
      </c>
      <c r="U2426">
        <v>-7.9162566575365495E-2</v>
      </c>
      <c r="V2426">
        <v>3.3159238396995834</v>
      </c>
    </row>
    <row r="2427" spans="1:22" x14ac:dyDescent="0.45">
      <c r="A2427">
        <v>2009</v>
      </c>
      <c r="B2427">
        <v>4</v>
      </c>
      <c r="C2427" t="s">
        <v>46</v>
      </c>
      <c r="D2427" t="s">
        <v>35</v>
      </c>
      <c r="E2427">
        <v>7</v>
      </c>
      <c r="F2427">
        <v>0.97781361537199274</v>
      </c>
      <c r="G2427">
        <v>7</v>
      </c>
      <c r="H2427">
        <v>4.5</v>
      </c>
      <c r="I2427">
        <v>-3.5221863846280073</v>
      </c>
      <c r="J2427">
        <v>2.5</v>
      </c>
      <c r="K2427">
        <v>0</v>
      </c>
      <c r="L2427">
        <v>4.7330508658008652</v>
      </c>
      <c r="M2427">
        <v>0.5</v>
      </c>
      <c r="N2427">
        <v>0.4</v>
      </c>
      <c r="O2427">
        <v>5.104067659742708E-2</v>
      </c>
      <c r="P2427">
        <v>3.9572368133429512</v>
      </c>
      <c r="Q2427">
        <v>-9.0547993790315168E-2</v>
      </c>
      <c r="R2427">
        <v>4.8615003725530048</v>
      </c>
      <c r="S2427">
        <v>1</v>
      </c>
      <c r="T2427">
        <v>0.6</v>
      </c>
      <c r="U2427">
        <v>-3.5617279620009802E-2</v>
      </c>
      <c r="V2427">
        <v>4.0142200675615864</v>
      </c>
    </row>
    <row r="2428" spans="1:22" x14ac:dyDescent="0.45">
      <c r="A2428">
        <v>2009</v>
      </c>
      <c r="B2428">
        <v>5</v>
      </c>
      <c r="C2428" t="s">
        <v>40</v>
      </c>
      <c r="D2428" t="s">
        <v>50</v>
      </c>
      <c r="E2428">
        <v>-3</v>
      </c>
      <c r="F2428">
        <v>10.733815643334042</v>
      </c>
      <c r="G2428">
        <v>-3</v>
      </c>
      <c r="H2428">
        <v>9</v>
      </c>
      <c r="I2428">
        <v>1.7338156433340419</v>
      </c>
      <c r="J2428">
        <v>-12</v>
      </c>
      <c r="K2428">
        <v>0</v>
      </c>
      <c r="L2428">
        <v>3.7796120884544635</v>
      </c>
      <c r="M2428">
        <v>1</v>
      </c>
      <c r="N2428">
        <v>0.4</v>
      </c>
      <c r="O2428">
        <v>-0.13083179788389013</v>
      </c>
      <c r="P2428">
        <v>3.8994727702675269</v>
      </c>
      <c r="Q2428">
        <v>-5.6092363147811963E-2</v>
      </c>
      <c r="R2428">
        <v>4.5880001820666783</v>
      </c>
      <c r="S2428">
        <v>0.8</v>
      </c>
      <c r="T2428">
        <v>0.3</v>
      </c>
      <c r="U2428">
        <v>2.1142301795138256E-2</v>
      </c>
      <c r="V2428">
        <v>3.2873960190136655</v>
      </c>
    </row>
    <row r="2429" spans="1:22" x14ac:dyDescent="0.45">
      <c r="A2429">
        <v>2009</v>
      </c>
      <c r="B2429">
        <v>5</v>
      </c>
      <c r="C2429" t="s">
        <v>31</v>
      </c>
      <c r="D2429" t="s">
        <v>27</v>
      </c>
      <c r="E2429">
        <v>-3</v>
      </c>
      <c r="F2429">
        <v>5.6568628927622306</v>
      </c>
      <c r="G2429">
        <v>-3</v>
      </c>
      <c r="H2429">
        <v>6</v>
      </c>
      <c r="I2429">
        <v>-0.34313710723776936</v>
      </c>
      <c r="J2429">
        <v>-9</v>
      </c>
      <c r="K2429">
        <v>1</v>
      </c>
      <c r="L2429">
        <v>3.7114510191428352</v>
      </c>
      <c r="M2429">
        <v>0.6</v>
      </c>
      <c r="N2429">
        <v>1.1000000000000001</v>
      </c>
      <c r="O2429">
        <v>-0.29407669080111554</v>
      </c>
      <c r="P2429">
        <v>4.3685542436006832</v>
      </c>
      <c r="Q2429">
        <v>8.7501039209501544E-2</v>
      </c>
      <c r="R2429">
        <v>4.5606687172476645</v>
      </c>
      <c r="S2429">
        <v>0.8</v>
      </c>
      <c r="T2429">
        <v>0.5</v>
      </c>
      <c r="U2429">
        <v>-0.10343729506879448</v>
      </c>
      <c r="V2429">
        <v>5.4719721375825827</v>
      </c>
    </row>
    <row r="2430" spans="1:22" x14ac:dyDescent="0.45">
      <c r="A2430">
        <v>2009</v>
      </c>
      <c r="B2430">
        <v>5</v>
      </c>
      <c r="C2430" t="s">
        <v>45</v>
      </c>
      <c r="D2430" t="s">
        <v>29</v>
      </c>
      <c r="E2430">
        <v>3</v>
      </c>
      <c r="F2430">
        <v>4.6964586770632994</v>
      </c>
      <c r="G2430">
        <v>3</v>
      </c>
      <c r="H2430">
        <v>5</v>
      </c>
      <c r="I2430">
        <v>-0.30354132293670055</v>
      </c>
      <c r="J2430">
        <v>-2</v>
      </c>
      <c r="K2430">
        <v>1</v>
      </c>
      <c r="L2430">
        <v>3.79795169965913</v>
      </c>
      <c r="M2430">
        <v>1.3</v>
      </c>
      <c r="N2430">
        <v>0.5</v>
      </c>
      <c r="O2430">
        <v>-9.7186405178251153E-2</v>
      </c>
      <c r="P2430">
        <v>4.7269479901800526</v>
      </c>
      <c r="Q2430">
        <v>-5.046059723064459E-2</v>
      </c>
      <c r="R2430">
        <v>5.8077303999749814</v>
      </c>
      <c r="S2430">
        <v>0.6</v>
      </c>
      <c r="T2430">
        <v>0.8</v>
      </c>
      <c r="U2430">
        <v>6.7652800241577646E-2</v>
      </c>
      <c r="V2430">
        <v>4.7569016249451028</v>
      </c>
    </row>
    <row r="2431" spans="1:22" x14ac:dyDescent="0.45">
      <c r="A2431">
        <v>2009</v>
      </c>
      <c r="B2431">
        <v>5</v>
      </c>
      <c r="C2431" t="s">
        <v>41</v>
      </c>
      <c r="D2431" t="s">
        <v>25</v>
      </c>
      <c r="E2431">
        <v>-8</v>
      </c>
      <c r="F2431">
        <v>-8.0229461307241579</v>
      </c>
      <c r="G2431">
        <v>-8</v>
      </c>
      <c r="H2431">
        <v>-11</v>
      </c>
      <c r="I2431">
        <v>2.9770538692758421</v>
      </c>
      <c r="J2431">
        <v>3</v>
      </c>
      <c r="K2431">
        <v>1</v>
      </c>
      <c r="L2431">
        <v>3.7739220969089389</v>
      </c>
      <c r="M2431">
        <v>0.6</v>
      </c>
      <c r="N2431">
        <v>0.6</v>
      </c>
      <c r="O2431">
        <v>-4.156108199266062E-2</v>
      </c>
      <c r="P2431">
        <v>3.3025905063662497</v>
      </c>
      <c r="Q2431">
        <v>-0.20017366778598231</v>
      </c>
      <c r="R2431">
        <v>3.6309101919628426</v>
      </c>
      <c r="S2431">
        <v>0.8</v>
      </c>
      <c r="T2431">
        <v>0.8</v>
      </c>
      <c r="U2431">
        <v>-0.16832045776481461</v>
      </c>
      <c r="V2431">
        <v>5.725648496240602</v>
      </c>
    </row>
    <row r="2432" spans="1:22" x14ac:dyDescent="0.45">
      <c r="A2432">
        <v>2009</v>
      </c>
      <c r="B2432">
        <v>5</v>
      </c>
      <c r="C2432" t="s">
        <v>23</v>
      </c>
      <c r="D2432" t="s">
        <v>38</v>
      </c>
      <c r="E2432">
        <v>-6</v>
      </c>
      <c r="F2432">
        <v>-1.9376336129660872</v>
      </c>
      <c r="G2432">
        <v>-6</v>
      </c>
      <c r="H2432">
        <v>-7</v>
      </c>
      <c r="I2432">
        <v>5.0623663870339133</v>
      </c>
      <c r="J2432">
        <v>1</v>
      </c>
      <c r="K2432">
        <v>1</v>
      </c>
      <c r="L2432">
        <v>4.6087268536417145</v>
      </c>
      <c r="M2432">
        <v>0.7</v>
      </c>
      <c r="N2432">
        <v>0.7</v>
      </c>
      <c r="O2432">
        <v>-3.7553213417485368E-2</v>
      </c>
      <c r="P2432">
        <v>3.6654970650937129</v>
      </c>
      <c r="Q2432">
        <v>-0.1144642456082543</v>
      </c>
      <c r="R2432">
        <v>4.6345437895437893</v>
      </c>
      <c r="S2432">
        <v>0.9</v>
      </c>
      <c r="T2432">
        <v>0.6</v>
      </c>
      <c r="U2432">
        <v>-0.13222305322645361</v>
      </c>
      <c r="V2432">
        <v>4.7913200633788868</v>
      </c>
    </row>
    <row r="2433" spans="1:22" x14ac:dyDescent="0.45">
      <c r="A2433">
        <v>2009</v>
      </c>
      <c r="B2433">
        <v>5</v>
      </c>
      <c r="C2433" t="s">
        <v>39</v>
      </c>
      <c r="D2433" t="s">
        <v>37</v>
      </c>
      <c r="E2433">
        <v>37</v>
      </c>
      <c r="F2433">
        <v>12.612066411743609</v>
      </c>
      <c r="G2433">
        <v>37</v>
      </c>
      <c r="H2433">
        <v>15.5</v>
      </c>
      <c r="I2433">
        <v>-2.8879335882563915</v>
      </c>
      <c r="J2433">
        <v>21.5</v>
      </c>
      <c r="K2433">
        <v>0</v>
      </c>
      <c r="L2433">
        <v>3.6234589183892583</v>
      </c>
      <c r="M2433">
        <v>0.8</v>
      </c>
      <c r="N2433">
        <v>0.5</v>
      </c>
      <c r="O2433">
        <v>-0.16308966684734946</v>
      </c>
      <c r="P2433">
        <v>4.5185816725933128</v>
      </c>
      <c r="Q2433">
        <v>9.2809755417202239E-2</v>
      </c>
      <c r="R2433">
        <v>4.1202467707730861</v>
      </c>
      <c r="S2433">
        <v>0.5</v>
      </c>
      <c r="T2433">
        <v>0.4</v>
      </c>
      <c r="U2433">
        <v>5.303456875091097E-2</v>
      </c>
      <c r="V2433">
        <v>3.7571345811051691</v>
      </c>
    </row>
    <row r="2434" spans="1:22" x14ac:dyDescent="0.45">
      <c r="A2434">
        <v>2009</v>
      </c>
      <c r="B2434">
        <v>5</v>
      </c>
      <c r="C2434" t="s">
        <v>42</v>
      </c>
      <c r="D2434" t="s">
        <v>44</v>
      </c>
      <c r="E2434">
        <v>19</v>
      </c>
      <c r="F2434">
        <v>10.098774812176826</v>
      </c>
      <c r="G2434">
        <v>19</v>
      </c>
      <c r="H2434">
        <v>15.5</v>
      </c>
      <c r="I2434">
        <v>-5.4012251878231741</v>
      </c>
      <c r="J2434">
        <v>3.5</v>
      </c>
      <c r="K2434">
        <v>0</v>
      </c>
      <c r="L2434">
        <v>3.7716243381063679</v>
      </c>
      <c r="M2434">
        <v>0.7</v>
      </c>
      <c r="N2434">
        <v>0.5</v>
      </c>
      <c r="O2434">
        <v>-0.10220666739261577</v>
      </c>
      <c r="P2434">
        <v>4.5356552537016928</v>
      </c>
      <c r="Q2434">
        <v>-3.1312350107278571E-2</v>
      </c>
      <c r="R2434">
        <v>4.2377270894627879</v>
      </c>
      <c r="S2434">
        <v>0.7</v>
      </c>
      <c r="T2434">
        <v>0.7</v>
      </c>
      <c r="U2434">
        <v>2.4738425044486096E-3</v>
      </c>
      <c r="V2434">
        <v>3.1441070367540958</v>
      </c>
    </row>
    <row r="2435" spans="1:22" x14ac:dyDescent="0.45">
      <c r="A2435">
        <v>2009</v>
      </c>
      <c r="B2435">
        <v>5</v>
      </c>
      <c r="C2435" t="s">
        <v>35</v>
      </c>
      <c r="D2435" t="s">
        <v>51</v>
      </c>
      <c r="E2435">
        <v>-28</v>
      </c>
      <c r="F2435">
        <v>-3.6705676090335286</v>
      </c>
      <c r="G2435">
        <v>-28</v>
      </c>
      <c r="H2435">
        <v>-10</v>
      </c>
      <c r="I2435">
        <v>6.3294323909664714</v>
      </c>
      <c r="J2435">
        <v>-18</v>
      </c>
      <c r="K2435">
        <v>0</v>
      </c>
      <c r="L2435">
        <v>4.7812372146582671</v>
      </c>
      <c r="M2435">
        <v>1</v>
      </c>
      <c r="N2435">
        <v>0.6</v>
      </c>
      <c r="O2435">
        <v>-3.6845621154403617E-2</v>
      </c>
      <c r="P2435">
        <v>3.9532575007166662</v>
      </c>
      <c r="Q2435">
        <v>-0.1153607619698906</v>
      </c>
      <c r="R2435">
        <v>3.9542213020473893</v>
      </c>
      <c r="S2435">
        <v>0.8</v>
      </c>
      <c r="T2435">
        <v>0.4</v>
      </c>
      <c r="U2435">
        <v>-0.1747419414990776</v>
      </c>
      <c r="V2435">
        <v>4.8180106586142051</v>
      </c>
    </row>
    <row r="2436" spans="1:22" x14ac:dyDescent="0.45">
      <c r="A2436">
        <v>2009</v>
      </c>
      <c r="B2436">
        <v>5</v>
      </c>
      <c r="C2436" t="s">
        <v>28</v>
      </c>
      <c r="D2436" t="s">
        <v>47</v>
      </c>
      <c r="E2436">
        <v>-35</v>
      </c>
      <c r="F2436">
        <v>-1.1430613160250003</v>
      </c>
      <c r="G2436">
        <v>-35</v>
      </c>
      <c r="H2436">
        <v>1</v>
      </c>
      <c r="I2436">
        <v>-2.1430613160250003</v>
      </c>
      <c r="J2436">
        <v>-36</v>
      </c>
      <c r="K2436">
        <v>1</v>
      </c>
      <c r="L2436">
        <v>3.8303378087291136</v>
      </c>
      <c r="M2436">
        <v>0.8</v>
      </c>
      <c r="N2436">
        <v>0.5</v>
      </c>
      <c r="O2436">
        <v>6.5931197802360536E-2</v>
      </c>
      <c r="P2436">
        <v>4.8199716747110752</v>
      </c>
      <c r="Q2436">
        <v>-4.789382445781086E-2</v>
      </c>
      <c r="R2436">
        <v>4.0091241844707994</v>
      </c>
      <c r="S2436">
        <v>1.3</v>
      </c>
      <c r="T2436">
        <v>0.6</v>
      </c>
      <c r="U2436">
        <v>-0.15187400312918481</v>
      </c>
      <c r="V2436">
        <v>3.7971229321074524</v>
      </c>
    </row>
    <row r="2437" spans="1:22" x14ac:dyDescent="0.45">
      <c r="A2437">
        <v>2009</v>
      </c>
      <c r="B2437">
        <v>5</v>
      </c>
      <c r="C2437" t="s">
        <v>53</v>
      </c>
      <c r="D2437" t="s">
        <v>36</v>
      </c>
      <c r="E2437">
        <v>7</v>
      </c>
      <c r="F2437">
        <v>4.0726955120493118</v>
      </c>
      <c r="G2437">
        <v>7</v>
      </c>
      <c r="H2437">
        <v>5.5</v>
      </c>
      <c r="I2437">
        <v>-1.4273044879506882</v>
      </c>
      <c r="J2437">
        <v>1.5</v>
      </c>
      <c r="K2437">
        <v>0</v>
      </c>
      <c r="L2437">
        <v>3.448804347826087</v>
      </c>
      <c r="M2437">
        <v>0.9</v>
      </c>
      <c r="N2437">
        <v>0.4</v>
      </c>
      <c r="O2437">
        <v>2.0780283804973078E-2</v>
      </c>
      <c r="P2437">
        <v>5.3876699435755162</v>
      </c>
      <c r="Q2437">
        <v>-1.7202201383703153E-2</v>
      </c>
      <c r="R2437">
        <v>3.4353274340039044</v>
      </c>
      <c r="S2437">
        <v>1.6</v>
      </c>
      <c r="T2437">
        <v>0.6</v>
      </c>
      <c r="U2437">
        <v>2.3283106833940906E-3</v>
      </c>
      <c r="V2437">
        <v>4.0647927966751496</v>
      </c>
    </row>
    <row r="2438" spans="1:22" x14ac:dyDescent="0.45">
      <c r="A2438">
        <v>2009</v>
      </c>
      <c r="B2438">
        <v>5</v>
      </c>
      <c r="C2438" t="s">
        <v>26</v>
      </c>
      <c r="D2438" t="s">
        <v>52</v>
      </c>
      <c r="E2438">
        <v>3</v>
      </c>
      <c r="F2438">
        <v>1.859631525303779</v>
      </c>
      <c r="G2438">
        <v>3</v>
      </c>
      <c r="H2438">
        <v>-3</v>
      </c>
      <c r="I2438">
        <v>4.8596315253037794</v>
      </c>
      <c r="J2438">
        <v>6</v>
      </c>
      <c r="K2438">
        <v>1</v>
      </c>
      <c r="L2438">
        <v>4.4462932330827076</v>
      </c>
      <c r="M2438">
        <v>0.5</v>
      </c>
      <c r="N2438">
        <v>0.4</v>
      </c>
      <c r="O2438">
        <v>9.9727373120984467E-2</v>
      </c>
      <c r="P2438">
        <v>4.5467589763178005</v>
      </c>
      <c r="Q2438">
        <v>-1.0215431215175843E-2</v>
      </c>
      <c r="R2438">
        <v>5.2261972459518038</v>
      </c>
      <c r="S2438">
        <v>0.6</v>
      </c>
      <c r="T2438">
        <v>0.4</v>
      </c>
      <c r="U2438">
        <v>7.3430527844171312E-2</v>
      </c>
      <c r="V2438">
        <v>4.3111625096609618</v>
      </c>
    </row>
    <row r="2439" spans="1:22" x14ac:dyDescent="0.45">
      <c r="A2439">
        <v>2009</v>
      </c>
      <c r="B2439">
        <v>5</v>
      </c>
      <c r="C2439" t="s">
        <v>48</v>
      </c>
      <c r="D2439" t="s">
        <v>43</v>
      </c>
      <c r="E2439">
        <v>41</v>
      </c>
      <c r="F2439">
        <v>1.2617233932592216</v>
      </c>
      <c r="G2439">
        <v>41</v>
      </c>
      <c r="H2439">
        <v>1</v>
      </c>
      <c r="I2439">
        <v>0.26172339325922156</v>
      </c>
      <c r="J2439">
        <v>40</v>
      </c>
      <c r="K2439">
        <v>1</v>
      </c>
      <c r="L2439">
        <v>4.8737889128415448</v>
      </c>
      <c r="M2439">
        <v>1.2</v>
      </c>
      <c r="N2439">
        <v>0.3</v>
      </c>
      <c r="O2439">
        <v>8.5969794941926356E-4</v>
      </c>
      <c r="P2439">
        <v>3.480228559074972</v>
      </c>
      <c r="Q2439">
        <v>0.10013504354572575</v>
      </c>
      <c r="R2439">
        <v>4.3056509287925699</v>
      </c>
      <c r="S2439">
        <v>1.2</v>
      </c>
      <c r="T2439">
        <v>0.6</v>
      </c>
      <c r="U2439">
        <v>-5.6246727391918459E-2</v>
      </c>
      <c r="V2439">
        <v>4.9954559982501161</v>
      </c>
    </row>
    <row r="2440" spans="1:22" x14ac:dyDescent="0.45">
      <c r="A2440">
        <v>2009</v>
      </c>
      <c r="B2440">
        <v>5</v>
      </c>
      <c r="C2440" t="s">
        <v>33</v>
      </c>
      <c r="D2440" t="s">
        <v>30</v>
      </c>
      <c r="E2440">
        <v>-22</v>
      </c>
      <c r="F2440">
        <v>-1.5520062349466861</v>
      </c>
      <c r="G2440">
        <v>-22</v>
      </c>
      <c r="H2440">
        <v>-3</v>
      </c>
      <c r="I2440">
        <v>1.4479937650533139</v>
      </c>
      <c r="J2440">
        <v>-19</v>
      </c>
      <c r="K2440">
        <v>0</v>
      </c>
      <c r="L2440">
        <v>3.8406820527253962</v>
      </c>
      <c r="M2440">
        <v>0.4</v>
      </c>
      <c r="N2440">
        <v>0.5</v>
      </c>
      <c r="O2440">
        <v>0.21006080383521933</v>
      </c>
      <c r="P2440">
        <v>3.9985522239198708</v>
      </c>
      <c r="Q2440">
        <v>-1.435526266655553E-2</v>
      </c>
      <c r="R2440">
        <v>5.0316878798302946</v>
      </c>
      <c r="S2440">
        <v>0.6</v>
      </c>
      <c r="T2440">
        <v>0.7</v>
      </c>
      <c r="U2440">
        <v>-3.4961138220635055E-2</v>
      </c>
      <c r="V2440">
        <v>2.9257256267124694</v>
      </c>
    </row>
    <row r="2441" spans="1:22" x14ac:dyDescent="0.45">
      <c r="A2441">
        <v>2009</v>
      </c>
      <c r="B2441">
        <v>5</v>
      </c>
      <c r="C2441" t="s">
        <v>32</v>
      </c>
      <c r="D2441" t="s">
        <v>22</v>
      </c>
      <c r="E2441">
        <v>4</v>
      </c>
      <c r="F2441">
        <v>6.1700931190292367</v>
      </c>
      <c r="G2441">
        <v>4</v>
      </c>
      <c r="H2441">
        <v>-3</v>
      </c>
      <c r="I2441">
        <v>9.1700931190292359</v>
      </c>
      <c r="J2441">
        <v>7</v>
      </c>
      <c r="K2441">
        <v>1</v>
      </c>
      <c r="L2441">
        <v>4.6986601633660454</v>
      </c>
      <c r="M2441">
        <v>1.3</v>
      </c>
      <c r="N2441">
        <v>0.8</v>
      </c>
      <c r="O2441">
        <v>-4.6219241060182201E-2</v>
      </c>
      <c r="P2441">
        <v>4.4478464208649964</v>
      </c>
      <c r="Q2441">
        <v>-5.9138518792153802E-2</v>
      </c>
      <c r="R2441">
        <v>4.8325790933066468</v>
      </c>
      <c r="S2441">
        <v>0.8</v>
      </c>
      <c r="T2441">
        <v>0.1</v>
      </c>
      <c r="U2441">
        <v>9.310853679784703E-2</v>
      </c>
      <c r="V2441">
        <v>4.0733230386171559</v>
      </c>
    </row>
    <row r="2442" spans="1:22" x14ac:dyDescent="0.45">
      <c r="A2442">
        <v>2009</v>
      </c>
      <c r="B2442">
        <v>6</v>
      </c>
      <c r="C2442" t="s">
        <v>53</v>
      </c>
      <c r="D2442" t="s">
        <v>40</v>
      </c>
      <c r="E2442">
        <v>-11</v>
      </c>
      <c r="F2442">
        <v>1.5667876340615834</v>
      </c>
      <c r="G2442">
        <v>-11</v>
      </c>
      <c r="H2442">
        <v>4</v>
      </c>
      <c r="I2442">
        <v>-2.4332123659384166</v>
      </c>
      <c r="J2442">
        <v>-15</v>
      </c>
      <c r="K2442">
        <v>1</v>
      </c>
      <c r="L2442">
        <v>3.3868995859213258</v>
      </c>
      <c r="M2442">
        <v>0.9</v>
      </c>
      <c r="N2442">
        <v>0.3</v>
      </c>
      <c r="O2442">
        <v>1.7052694850852694E-2</v>
      </c>
      <c r="P2442">
        <v>5.1585032769088501</v>
      </c>
      <c r="Q2442">
        <v>4.73274151279996E-3</v>
      </c>
      <c r="R2442">
        <v>4.0636700594689561</v>
      </c>
      <c r="S2442">
        <v>1</v>
      </c>
      <c r="T2442">
        <v>0.5</v>
      </c>
      <c r="U2442">
        <v>-0.10370057131163953</v>
      </c>
      <c r="V2442">
        <v>4.0099343087290658</v>
      </c>
    </row>
    <row r="2443" spans="1:22" x14ac:dyDescent="0.45">
      <c r="A2443">
        <v>2009</v>
      </c>
      <c r="B2443">
        <v>6</v>
      </c>
      <c r="C2443" t="s">
        <v>25</v>
      </c>
      <c r="D2443" t="s">
        <v>46</v>
      </c>
      <c r="E2443">
        <v>26</v>
      </c>
      <c r="F2443">
        <v>9.0298368628753636</v>
      </c>
      <c r="G2443">
        <v>26</v>
      </c>
      <c r="H2443">
        <v>14</v>
      </c>
      <c r="I2443">
        <v>-4.9701631371246364</v>
      </c>
      <c r="J2443">
        <v>12</v>
      </c>
      <c r="K2443">
        <v>0</v>
      </c>
      <c r="L2443">
        <v>3.575076858629509</v>
      </c>
      <c r="M2443">
        <v>1.2</v>
      </c>
      <c r="N2443">
        <v>0.7</v>
      </c>
      <c r="O2443">
        <v>-0.12623037541307641</v>
      </c>
      <c r="P2443">
        <v>5.760410401002507</v>
      </c>
      <c r="Q2443">
        <v>0.13673827374484238</v>
      </c>
      <c r="R2443">
        <v>4.5061569264069261</v>
      </c>
      <c r="S2443">
        <v>0.6</v>
      </c>
      <c r="T2443">
        <v>0.4</v>
      </c>
      <c r="U2443">
        <v>2.2073439648236364E-2</v>
      </c>
      <c r="V2443">
        <v>3.8750505785251379</v>
      </c>
    </row>
    <row r="2444" spans="1:22" x14ac:dyDescent="0.45">
      <c r="A2444">
        <v>2009</v>
      </c>
      <c r="B2444">
        <v>6</v>
      </c>
      <c r="C2444" t="s">
        <v>51</v>
      </c>
      <c r="D2444" t="s">
        <v>48</v>
      </c>
      <c r="E2444">
        <v>3</v>
      </c>
      <c r="F2444">
        <v>6.2315697776767598</v>
      </c>
      <c r="G2444">
        <v>3</v>
      </c>
      <c r="H2444">
        <v>9.5</v>
      </c>
      <c r="I2444">
        <v>-3.2684302223232402</v>
      </c>
      <c r="J2444">
        <v>-6.5</v>
      </c>
      <c r="K2444">
        <v>1</v>
      </c>
      <c r="L2444">
        <v>4.3058879687140559</v>
      </c>
      <c r="M2444">
        <v>1</v>
      </c>
      <c r="N2444">
        <v>0.2</v>
      </c>
      <c r="O2444">
        <v>-0.15026840161264732</v>
      </c>
      <c r="P2444">
        <v>4.5462715281794228</v>
      </c>
      <c r="Q2444">
        <v>-1.8497139568616094E-2</v>
      </c>
      <c r="R2444">
        <v>4.9244299384825698</v>
      </c>
      <c r="S2444">
        <v>1.1000000000000001</v>
      </c>
      <c r="T2444">
        <v>0.3</v>
      </c>
      <c r="U2444">
        <v>1.3162137949333853E-3</v>
      </c>
      <c r="V2444">
        <v>3.4878043166507298</v>
      </c>
    </row>
    <row r="2445" spans="1:22" x14ac:dyDescent="0.45">
      <c r="A2445">
        <v>2009</v>
      </c>
      <c r="B2445">
        <v>6</v>
      </c>
      <c r="C2445" t="s">
        <v>50</v>
      </c>
      <c r="D2445" t="s">
        <v>35</v>
      </c>
      <c r="E2445">
        <v>2</v>
      </c>
      <c r="F2445">
        <v>0.15302424822194544</v>
      </c>
      <c r="G2445">
        <v>2</v>
      </c>
      <c r="H2445">
        <v>3</v>
      </c>
      <c r="I2445">
        <v>-2.8469757517780545</v>
      </c>
      <c r="J2445">
        <v>-1</v>
      </c>
      <c r="K2445">
        <v>1</v>
      </c>
      <c r="L2445">
        <v>4.7586045776710737</v>
      </c>
      <c r="M2445">
        <v>0.7</v>
      </c>
      <c r="N2445">
        <v>0.4</v>
      </c>
      <c r="O2445">
        <v>2.8385431421368058E-2</v>
      </c>
      <c r="P2445">
        <v>3.3981206566948252</v>
      </c>
      <c r="Q2445">
        <v>-0.19159074139107646</v>
      </c>
      <c r="R2445">
        <v>4.7979038813249337</v>
      </c>
      <c r="S2445">
        <v>1</v>
      </c>
      <c r="T2445">
        <v>0.6</v>
      </c>
      <c r="U2445">
        <v>-5.7605138730810806E-3</v>
      </c>
      <c r="V2445">
        <v>4.1055651930243586</v>
      </c>
    </row>
    <row r="2446" spans="1:22" x14ac:dyDescent="0.45">
      <c r="A2446">
        <v>2009</v>
      </c>
      <c r="B2446">
        <v>6</v>
      </c>
      <c r="C2446" t="s">
        <v>37</v>
      </c>
      <c r="D2446" t="s">
        <v>49</v>
      </c>
      <c r="E2446">
        <v>21</v>
      </c>
      <c r="F2446">
        <v>0.67662454452142828</v>
      </c>
      <c r="G2446">
        <v>21</v>
      </c>
      <c r="H2446">
        <v>3.5</v>
      </c>
      <c r="I2446">
        <v>-2.8233754554785717</v>
      </c>
      <c r="J2446">
        <v>17.5</v>
      </c>
      <c r="K2446">
        <v>0</v>
      </c>
      <c r="L2446">
        <v>4.3881039136302293</v>
      </c>
      <c r="M2446">
        <v>0.6</v>
      </c>
      <c r="N2446">
        <v>0.4</v>
      </c>
      <c r="O2446">
        <v>9.3148110529539155E-2</v>
      </c>
      <c r="P2446">
        <v>3.8985380898770989</v>
      </c>
      <c r="Q2446">
        <v>-0.20249690448071708</v>
      </c>
      <c r="R2446">
        <v>5.1422149934688637</v>
      </c>
      <c r="S2446">
        <v>0.4</v>
      </c>
      <c r="T2446">
        <v>0.7</v>
      </c>
      <c r="U2446">
        <v>9.5025847450351059E-2</v>
      </c>
      <c r="V2446">
        <v>3.9556432723286941</v>
      </c>
    </row>
    <row r="2447" spans="1:22" x14ac:dyDescent="0.45">
      <c r="A2447">
        <v>2009</v>
      </c>
      <c r="B2447">
        <v>6</v>
      </c>
      <c r="C2447" t="s">
        <v>31</v>
      </c>
      <c r="D2447" t="s">
        <v>41</v>
      </c>
      <c r="E2447">
        <v>13</v>
      </c>
      <c r="F2447">
        <v>13.289159466288559</v>
      </c>
      <c r="G2447">
        <v>13</v>
      </c>
      <c r="H2447">
        <v>14</v>
      </c>
      <c r="I2447">
        <v>-0.71084053371144051</v>
      </c>
      <c r="J2447">
        <v>-1</v>
      </c>
      <c r="K2447">
        <v>1</v>
      </c>
      <c r="L2447">
        <v>3.6739510191428351</v>
      </c>
      <c r="M2447">
        <v>0.5</v>
      </c>
      <c r="N2447">
        <v>1</v>
      </c>
      <c r="O2447">
        <v>-0.29994866917628482</v>
      </c>
      <c r="P2447">
        <v>4.4066494816959212</v>
      </c>
      <c r="Q2447">
        <v>7.0986688351524677E-2</v>
      </c>
      <c r="R2447">
        <v>3.9673506683375104</v>
      </c>
      <c r="S2447">
        <v>0.7</v>
      </c>
      <c r="T2447">
        <v>0.7</v>
      </c>
      <c r="U2447">
        <v>-1.3672937149013766E-2</v>
      </c>
      <c r="V2447">
        <v>3.5234238396995834</v>
      </c>
    </row>
    <row r="2448" spans="1:22" x14ac:dyDescent="0.45">
      <c r="A2448">
        <v>2009</v>
      </c>
      <c r="B2448">
        <v>6</v>
      </c>
      <c r="C2448" t="s">
        <v>29</v>
      </c>
      <c r="D2448" t="s">
        <v>42</v>
      </c>
      <c r="E2448">
        <v>-7</v>
      </c>
      <c r="F2448">
        <v>-1.6082593020876108</v>
      </c>
      <c r="G2448">
        <v>-7</v>
      </c>
      <c r="H2448">
        <v>-3</v>
      </c>
      <c r="I2448">
        <v>1.3917406979123892</v>
      </c>
      <c r="J2448">
        <v>-4</v>
      </c>
      <c r="K2448">
        <v>0</v>
      </c>
      <c r="L2448">
        <v>5.0339930262376082</v>
      </c>
      <c r="M2448">
        <v>0.7</v>
      </c>
      <c r="N2448">
        <v>0.9</v>
      </c>
      <c r="O2448">
        <v>1.7719706712512526E-2</v>
      </c>
      <c r="P2448">
        <v>4.7115927004599776</v>
      </c>
      <c r="Q2448">
        <v>9.4308331206186799E-2</v>
      </c>
      <c r="R2448">
        <v>3.4182910047730344</v>
      </c>
      <c r="S2448">
        <v>0.5</v>
      </c>
      <c r="T2448">
        <v>0.7</v>
      </c>
      <c r="U2448">
        <v>-0.10383694100188967</v>
      </c>
      <c r="V2448">
        <v>4.4256552537016933</v>
      </c>
    </row>
    <row r="2449" spans="1:22" x14ac:dyDescent="0.45">
      <c r="A2449">
        <v>2009</v>
      </c>
      <c r="B2449">
        <v>6</v>
      </c>
      <c r="C2449" t="s">
        <v>38</v>
      </c>
      <c r="D2449" t="s">
        <v>45</v>
      </c>
      <c r="E2449">
        <v>-8</v>
      </c>
      <c r="F2449">
        <v>4.2602375487077335</v>
      </c>
      <c r="G2449">
        <v>-8</v>
      </c>
      <c r="H2449">
        <v>6.5</v>
      </c>
      <c r="I2449">
        <v>-2.2397624512922665</v>
      </c>
      <c r="J2449">
        <v>-14.5</v>
      </c>
      <c r="K2449">
        <v>1</v>
      </c>
      <c r="L2449">
        <v>3.632460456210457</v>
      </c>
      <c r="M2449">
        <v>0.7</v>
      </c>
      <c r="N2449">
        <v>0.5</v>
      </c>
      <c r="O2449">
        <v>-0.14008695016613137</v>
      </c>
      <c r="P2449">
        <v>4.8288200633788865</v>
      </c>
      <c r="Q2449">
        <v>5.3923567743644076E-2</v>
      </c>
      <c r="R2449">
        <v>3.6415920505363224</v>
      </c>
      <c r="S2449">
        <v>1.4</v>
      </c>
      <c r="T2449">
        <v>0.5</v>
      </c>
      <c r="U2449">
        <v>-0.11195317007045673</v>
      </c>
      <c r="V2449">
        <v>4.2096277287421451</v>
      </c>
    </row>
    <row r="2450" spans="1:22" x14ac:dyDescent="0.45">
      <c r="A2450">
        <v>2009</v>
      </c>
      <c r="B2450">
        <v>6</v>
      </c>
      <c r="C2450" t="s">
        <v>44</v>
      </c>
      <c r="D2450" t="s">
        <v>39</v>
      </c>
      <c r="E2450">
        <v>4</v>
      </c>
      <c r="F2450">
        <v>-12.153484956580836</v>
      </c>
      <c r="G2450">
        <v>4</v>
      </c>
      <c r="H2450">
        <v>-14</v>
      </c>
      <c r="I2450">
        <v>1.8465150434191635</v>
      </c>
      <c r="J2450">
        <v>18</v>
      </c>
      <c r="K2450">
        <v>1</v>
      </c>
      <c r="L2450">
        <v>4.2043937561294538</v>
      </c>
      <c r="M2450">
        <v>0.7</v>
      </c>
      <c r="N2450">
        <v>0.6</v>
      </c>
      <c r="O2450">
        <v>3.6154007731389638E-2</v>
      </c>
      <c r="P2450">
        <v>3.1127344877344876</v>
      </c>
      <c r="Q2450">
        <v>-0.23831706688904139</v>
      </c>
      <c r="R2450">
        <v>3.5727412150399758</v>
      </c>
      <c r="S2450">
        <v>1</v>
      </c>
      <c r="T2450">
        <v>0.5</v>
      </c>
      <c r="U2450">
        <v>-0.24185569299728965</v>
      </c>
      <c r="V2450">
        <v>4.7182569972686377</v>
      </c>
    </row>
    <row r="2451" spans="1:22" x14ac:dyDescent="0.45">
      <c r="A2451">
        <v>2009</v>
      </c>
      <c r="B2451">
        <v>6</v>
      </c>
      <c r="C2451" t="s">
        <v>36</v>
      </c>
      <c r="D2451" t="s">
        <v>43</v>
      </c>
      <c r="E2451">
        <v>-24</v>
      </c>
      <c r="F2451">
        <v>4.1584571277401086</v>
      </c>
      <c r="G2451">
        <v>-24</v>
      </c>
      <c r="H2451">
        <v>3</v>
      </c>
      <c r="I2451">
        <v>1.1584571277401086</v>
      </c>
      <c r="J2451">
        <v>-27</v>
      </c>
      <c r="K2451">
        <v>0</v>
      </c>
      <c r="L2451">
        <v>3.3311607673372379</v>
      </c>
      <c r="M2451">
        <v>1.6</v>
      </c>
      <c r="N2451">
        <v>0.6</v>
      </c>
      <c r="O2451">
        <v>-5.498051378675578E-2</v>
      </c>
      <c r="P2451">
        <v>4.1494081812905339</v>
      </c>
      <c r="Q2451">
        <v>6.6216086048855399E-2</v>
      </c>
      <c r="R2451">
        <v>4.0347953138193073</v>
      </c>
      <c r="S2451">
        <v>1.2</v>
      </c>
      <c r="T2451">
        <v>0.5</v>
      </c>
      <c r="U2451">
        <v>-5.9564628065254359E-3</v>
      </c>
      <c r="V2451">
        <v>4.8079559982501161</v>
      </c>
    </row>
    <row r="2452" spans="1:22" x14ac:dyDescent="0.45">
      <c r="A2452">
        <v>2009</v>
      </c>
      <c r="B2452">
        <v>6</v>
      </c>
      <c r="C2452" t="s">
        <v>30</v>
      </c>
      <c r="D2452" t="s">
        <v>26</v>
      </c>
      <c r="E2452">
        <v>59</v>
      </c>
      <c r="F2452">
        <v>3.046877328865464</v>
      </c>
      <c r="G2452">
        <v>59</v>
      </c>
      <c r="H2452">
        <v>9.5</v>
      </c>
      <c r="I2452">
        <v>-6.453122671134536</v>
      </c>
      <c r="J2452">
        <v>49.5</v>
      </c>
      <c r="K2452">
        <v>0</v>
      </c>
      <c r="L2452">
        <v>4.9383545464969618</v>
      </c>
      <c r="M2452">
        <v>0.6</v>
      </c>
      <c r="N2452">
        <v>0.8</v>
      </c>
      <c r="O2452">
        <v>-3.867018591220428E-2</v>
      </c>
      <c r="P2452">
        <v>2.8718794728663153</v>
      </c>
      <c r="Q2452">
        <v>-0.11687911530880013</v>
      </c>
      <c r="R2452">
        <v>4.2067098997493737</v>
      </c>
      <c r="S2452">
        <v>0.4</v>
      </c>
      <c r="T2452">
        <v>0.3</v>
      </c>
      <c r="U2452">
        <v>5.9606783670718998E-2</v>
      </c>
      <c r="V2452">
        <v>4.5820530939648592</v>
      </c>
    </row>
    <row r="2453" spans="1:22" x14ac:dyDescent="0.45">
      <c r="A2453">
        <v>2009</v>
      </c>
      <c r="B2453">
        <v>6</v>
      </c>
      <c r="C2453" t="s">
        <v>27</v>
      </c>
      <c r="D2453" t="s">
        <v>32</v>
      </c>
      <c r="E2453">
        <v>-3</v>
      </c>
      <c r="F2453">
        <v>5.2539692393409076</v>
      </c>
      <c r="G2453">
        <v>-3</v>
      </c>
      <c r="H2453">
        <v>9.5</v>
      </c>
      <c r="I2453">
        <v>-4.2460307606590924</v>
      </c>
      <c r="J2453">
        <v>-12.5</v>
      </c>
      <c r="K2453">
        <v>1</v>
      </c>
      <c r="L2453">
        <v>4.4648353839143313</v>
      </c>
      <c r="M2453">
        <v>0.8</v>
      </c>
      <c r="N2453">
        <v>0.6</v>
      </c>
      <c r="O2453">
        <v>-0.12683644557678128</v>
      </c>
      <c r="P2453">
        <v>4.7386388042492502</v>
      </c>
      <c r="Q2453">
        <v>-1.0785070954812783E-2</v>
      </c>
      <c r="R2453">
        <v>4.7268652915711735</v>
      </c>
      <c r="S2453">
        <v>1.1000000000000001</v>
      </c>
      <c r="T2453">
        <v>0.7</v>
      </c>
      <c r="U2453">
        <v>-6.3503947271059694E-2</v>
      </c>
      <c r="V2453">
        <v>4.4487159860823882</v>
      </c>
    </row>
    <row r="2454" spans="1:22" x14ac:dyDescent="0.45">
      <c r="A2454">
        <v>2009</v>
      </c>
      <c r="B2454">
        <v>6</v>
      </c>
      <c r="C2454" t="s">
        <v>24</v>
      </c>
      <c r="D2454" t="s">
        <v>28</v>
      </c>
      <c r="E2454">
        <v>7</v>
      </c>
      <c r="F2454">
        <v>7.5006270387684353</v>
      </c>
      <c r="G2454">
        <v>7</v>
      </c>
      <c r="H2454">
        <v>4</v>
      </c>
      <c r="I2454">
        <v>3.5006270387684353</v>
      </c>
      <c r="J2454">
        <v>3</v>
      </c>
      <c r="K2454">
        <v>1</v>
      </c>
      <c r="L2454">
        <v>3.9782714869671394</v>
      </c>
      <c r="M2454">
        <v>0.7</v>
      </c>
      <c r="N2454">
        <v>0.8</v>
      </c>
      <c r="O2454">
        <v>-0.16043105116192494</v>
      </c>
      <c r="P2454">
        <v>3.7032554112554115</v>
      </c>
      <c r="Q2454">
        <v>-9.9436184404603292E-2</v>
      </c>
      <c r="R2454">
        <v>3.9885600309513358</v>
      </c>
      <c r="S2454">
        <v>1.2</v>
      </c>
      <c r="T2454">
        <v>0.5</v>
      </c>
      <c r="U2454">
        <v>8.6194917483387673E-2</v>
      </c>
      <c r="V2454">
        <v>4.7685010864757809</v>
      </c>
    </row>
    <row r="2455" spans="1:22" x14ac:dyDescent="0.45">
      <c r="A2455">
        <v>2009</v>
      </c>
      <c r="B2455">
        <v>6</v>
      </c>
      <c r="C2455" t="s">
        <v>52</v>
      </c>
      <c r="D2455" t="s">
        <v>34</v>
      </c>
      <c r="E2455">
        <v>-11</v>
      </c>
      <c r="F2455">
        <v>0.39005154998923874</v>
      </c>
      <c r="G2455">
        <v>-11</v>
      </c>
      <c r="H2455">
        <v>3.5</v>
      </c>
      <c r="I2455">
        <v>-3.1099484500107613</v>
      </c>
      <c r="J2455">
        <v>-14.5</v>
      </c>
      <c r="K2455">
        <v>1</v>
      </c>
      <c r="L2455">
        <v>5.2403683689464566</v>
      </c>
      <c r="M2455">
        <v>0.6</v>
      </c>
      <c r="N2455">
        <v>0.4</v>
      </c>
      <c r="O2455">
        <v>6.9814812665956169E-2</v>
      </c>
      <c r="P2455">
        <v>4.2844579642064158</v>
      </c>
      <c r="Q2455">
        <v>-6.6494579616976399E-2</v>
      </c>
      <c r="R2455">
        <v>3.5566125329304574</v>
      </c>
      <c r="S2455">
        <v>0.6</v>
      </c>
      <c r="T2455">
        <v>0.3</v>
      </c>
      <c r="U2455">
        <v>4.9234667710300606E-2</v>
      </c>
      <c r="V2455">
        <v>4.552142857142857</v>
      </c>
    </row>
    <row r="2456" spans="1:22" x14ac:dyDescent="0.45">
      <c r="A2456">
        <v>2009</v>
      </c>
      <c r="B2456">
        <v>7</v>
      </c>
      <c r="C2456" t="s">
        <v>46</v>
      </c>
      <c r="D2456" t="s">
        <v>31</v>
      </c>
      <c r="E2456">
        <v>-28</v>
      </c>
      <c r="F2456">
        <v>-10.028213007969143</v>
      </c>
      <c r="G2456">
        <v>-28</v>
      </c>
      <c r="H2456">
        <v>-9.5</v>
      </c>
      <c r="I2456">
        <v>-0.52821300796914272</v>
      </c>
      <c r="J2456">
        <v>-18.5</v>
      </c>
      <c r="K2456">
        <v>1</v>
      </c>
      <c r="L2456">
        <v>4.3844426406926402</v>
      </c>
      <c r="M2456">
        <v>0.7</v>
      </c>
      <c r="N2456">
        <v>0.2</v>
      </c>
      <c r="O2456">
        <v>3.625560981470282E-2</v>
      </c>
      <c r="P2456">
        <v>3.9846659631405226</v>
      </c>
      <c r="Q2456">
        <v>-0.14387988214752179</v>
      </c>
      <c r="R2456">
        <v>3.7486984938903092</v>
      </c>
      <c r="S2456">
        <v>0.7</v>
      </c>
      <c r="T2456">
        <v>1.1000000000000001</v>
      </c>
      <c r="U2456">
        <v>-0.33023844390354801</v>
      </c>
      <c r="V2456">
        <v>4.5125318346370973</v>
      </c>
    </row>
    <row r="2457" spans="1:22" x14ac:dyDescent="0.45">
      <c r="A2457">
        <v>2009</v>
      </c>
      <c r="B2457">
        <v>7</v>
      </c>
      <c r="C2457" t="s">
        <v>47</v>
      </c>
      <c r="D2457" t="s">
        <v>53</v>
      </c>
      <c r="E2457">
        <v>3</v>
      </c>
      <c r="F2457">
        <v>5.1253619575443974</v>
      </c>
      <c r="G2457">
        <v>3</v>
      </c>
      <c r="H2457">
        <v>3</v>
      </c>
      <c r="I2457">
        <v>2.1253619575443974</v>
      </c>
      <c r="J2457">
        <v>0</v>
      </c>
      <c r="K2457">
        <v>0</v>
      </c>
      <c r="L2457">
        <v>4.2607908511374664</v>
      </c>
      <c r="M2457">
        <v>1.2</v>
      </c>
      <c r="N2457">
        <v>0.6</v>
      </c>
      <c r="O2457">
        <v>-0.1531910259110445</v>
      </c>
      <c r="P2457">
        <v>3.9193451543296747</v>
      </c>
      <c r="Q2457">
        <v>-5.5834497007137676E-2</v>
      </c>
      <c r="R2457">
        <v>3.3806495859213257</v>
      </c>
      <c r="S2457">
        <v>0.9</v>
      </c>
      <c r="T2457">
        <v>0.2</v>
      </c>
      <c r="U2457">
        <v>6.4960681632275821E-2</v>
      </c>
      <c r="V2457">
        <v>4.8701699435755161</v>
      </c>
    </row>
    <row r="2458" spans="1:22" x14ac:dyDescent="0.45">
      <c r="A2458">
        <v>2009</v>
      </c>
      <c r="B2458">
        <v>7</v>
      </c>
      <c r="C2458" t="s">
        <v>34</v>
      </c>
      <c r="D2458" t="s">
        <v>38</v>
      </c>
      <c r="E2458">
        <v>-30</v>
      </c>
      <c r="F2458">
        <v>-2.8446533527058788</v>
      </c>
      <c r="G2458">
        <v>-30</v>
      </c>
      <c r="H2458">
        <v>-5.5</v>
      </c>
      <c r="I2458">
        <v>2.6553466472941212</v>
      </c>
      <c r="J2458">
        <v>-24.5</v>
      </c>
      <c r="K2458">
        <v>0</v>
      </c>
      <c r="L2458">
        <v>3.43383475515268</v>
      </c>
      <c r="M2458">
        <v>0.7</v>
      </c>
      <c r="N2458">
        <v>0.3</v>
      </c>
      <c r="O2458">
        <v>4.6409381410913234E-2</v>
      </c>
      <c r="P2458">
        <v>4.526587301587301</v>
      </c>
      <c r="Q2458">
        <v>8.7572584047465582E-2</v>
      </c>
      <c r="R2458">
        <v>3.7429150016650019</v>
      </c>
      <c r="S2458">
        <v>0.6</v>
      </c>
      <c r="T2458">
        <v>0.4</v>
      </c>
      <c r="U2458">
        <v>-0.14079473222525679</v>
      </c>
      <c r="V2458">
        <v>5.1757897603485841</v>
      </c>
    </row>
    <row r="2459" spans="1:22" x14ac:dyDescent="0.45">
      <c r="A2459">
        <v>2009</v>
      </c>
      <c r="B2459">
        <v>7</v>
      </c>
      <c r="C2459" t="s">
        <v>35</v>
      </c>
      <c r="D2459" t="s">
        <v>41</v>
      </c>
      <c r="E2459">
        <v>10</v>
      </c>
      <c r="F2459">
        <v>4.7190181624057539</v>
      </c>
      <c r="G2459">
        <v>10</v>
      </c>
      <c r="H2459">
        <v>6</v>
      </c>
      <c r="I2459">
        <v>-1.2809818375942461</v>
      </c>
      <c r="J2459">
        <v>4</v>
      </c>
      <c r="K2459">
        <v>0</v>
      </c>
      <c r="L2459">
        <v>4.6286181670392192</v>
      </c>
      <c r="M2459">
        <v>1</v>
      </c>
      <c r="N2459">
        <v>0.5</v>
      </c>
      <c r="O2459">
        <v>2.1911686602561292E-2</v>
      </c>
      <c r="P2459">
        <v>3.9630056692148345</v>
      </c>
      <c r="Q2459">
        <v>-0.10957984554616489</v>
      </c>
      <c r="R2459">
        <v>4.0381840016708441</v>
      </c>
      <c r="S2459">
        <v>1</v>
      </c>
      <c r="T2459">
        <v>0.7</v>
      </c>
      <c r="U2459">
        <v>4.3033167010596684E-3</v>
      </c>
      <c r="V2459">
        <v>3.5945349508106945</v>
      </c>
    </row>
    <row r="2460" spans="1:22" x14ac:dyDescent="0.45">
      <c r="A2460">
        <v>2009</v>
      </c>
      <c r="B2460">
        <v>7</v>
      </c>
      <c r="C2460" t="s">
        <v>33</v>
      </c>
      <c r="D2460" t="s">
        <v>51</v>
      </c>
      <c r="E2460">
        <v>-36</v>
      </c>
      <c r="F2460">
        <v>-9.6505839667283908</v>
      </c>
      <c r="G2460">
        <v>-36</v>
      </c>
      <c r="H2460">
        <v>-14</v>
      </c>
      <c r="I2460">
        <v>4.3494160332716092</v>
      </c>
      <c r="J2460">
        <v>-22</v>
      </c>
      <c r="K2460">
        <v>0</v>
      </c>
      <c r="L2460">
        <v>3.7719641040074476</v>
      </c>
      <c r="M2460">
        <v>0.4</v>
      </c>
      <c r="N2460">
        <v>0.5</v>
      </c>
      <c r="O2460">
        <v>0.20815329302648949</v>
      </c>
      <c r="P2460">
        <v>3.8874411128087596</v>
      </c>
      <c r="Q2460">
        <v>-4.8012411476076371E-2</v>
      </c>
      <c r="R2460">
        <v>4.2278787094547967</v>
      </c>
      <c r="S2460">
        <v>1</v>
      </c>
      <c r="T2460">
        <v>0.2</v>
      </c>
      <c r="U2460">
        <v>-0.14882036948167315</v>
      </c>
      <c r="V2460">
        <v>4.4219659726238678</v>
      </c>
    </row>
    <row r="2461" spans="1:22" x14ac:dyDescent="0.45">
      <c r="A2461">
        <v>2009</v>
      </c>
      <c r="B2461">
        <v>7</v>
      </c>
      <c r="C2461" t="s">
        <v>26</v>
      </c>
      <c r="D2461" t="s">
        <v>42</v>
      </c>
      <c r="E2461">
        <v>-28</v>
      </c>
      <c r="F2461">
        <v>-6.8286862136732553</v>
      </c>
      <c r="G2461">
        <v>-28</v>
      </c>
      <c r="H2461">
        <v>-15.5</v>
      </c>
      <c r="I2461">
        <v>8.6713137863267455</v>
      </c>
      <c r="J2461">
        <v>-12.5</v>
      </c>
      <c r="K2461">
        <v>0</v>
      </c>
      <c r="L2461">
        <v>4.5238527568922304</v>
      </c>
      <c r="M2461">
        <v>0.2</v>
      </c>
      <c r="N2461">
        <v>0.3</v>
      </c>
      <c r="O2461">
        <v>0.15160775754530903</v>
      </c>
      <c r="P2461">
        <v>4.7576483320600973</v>
      </c>
      <c r="Q2461">
        <v>-8.3880238067795765E-2</v>
      </c>
      <c r="R2461">
        <v>3.4447732182117696</v>
      </c>
      <c r="S2461">
        <v>0.7</v>
      </c>
      <c r="T2461">
        <v>0.8</v>
      </c>
      <c r="U2461">
        <v>-0.10141784929050705</v>
      </c>
      <c r="V2461">
        <v>4.8423219203683603</v>
      </c>
    </row>
    <row r="2462" spans="1:22" x14ac:dyDescent="0.45">
      <c r="A2462">
        <v>2009</v>
      </c>
      <c r="B2462">
        <v>7</v>
      </c>
      <c r="C2462" t="s">
        <v>27</v>
      </c>
      <c r="D2462" t="s">
        <v>29</v>
      </c>
      <c r="E2462">
        <v>-11</v>
      </c>
      <c r="F2462">
        <v>5.2957307357669903</v>
      </c>
      <c r="G2462">
        <v>-11</v>
      </c>
      <c r="H2462">
        <v>7</v>
      </c>
      <c r="I2462">
        <v>-1.7042692642330097</v>
      </c>
      <c r="J2462">
        <v>-18</v>
      </c>
      <c r="K2462">
        <v>1</v>
      </c>
      <c r="L2462">
        <v>4.0929818370035758</v>
      </c>
      <c r="M2462">
        <v>0.8</v>
      </c>
      <c r="N2462">
        <v>0.6</v>
      </c>
      <c r="O2462">
        <v>-0.13269267164630777</v>
      </c>
      <c r="P2462">
        <v>5.5356639758739643</v>
      </c>
      <c r="Q2462">
        <v>-1.900588623839667E-2</v>
      </c>
      <c r="R2462">
        <v>5.1975895174656781</v>
      </c>
      <c r="S2462">
        <v>0.8</v>
      </c>
      <c r="T2462">
        <v>1</v>
      </c>
      <c r="U2462">
        <v>1.5473006174655569E-2</v>
      </c>
      <c r="V2462">
        <v>4.8289840048078032</v>
      </c>
    </row>
    <row r="2463" spans="1:22" x14ac:dyDescent="0.45">
      <c r="A2463">
        <v>2009</v>
      </c>
      <c r="B2463">
        <v>7</v>
      </c>
      <c r="C2463" t="s">
        <v>32</v>
      </c>
      <c r="D2463" t="s">
        <v>39</v>
      </c>
      <c r="E2463">
        <v>-38</v>
      </c>
      <c r="F2463">
        <v>-7.5421450776054462</v>
      </c>
      <c r="G2463">
        <v>-38</v>
      </c>
      <c r="H2463">
        <v>-6</v>
      </c>
      <c r="I2463">
        <v>-1.5421450776054462</v>
      </c>
      <c r="J2463">
        <v>-32</v>
      </c>
      <c r="K2463">
        <v>1</v>
      </c>
      <c r="L2463">
        <v>4.942466314589077</v>
      </c>
      <c r="M2463">
        <v>0.8</v>
      </c>
      <c r="N2463">
        <v>0.9</v>
      </c>
      <c r="O2463">
        <v>-6.2921879608472939E-2</v>
      </c>
      <c r="P2463">
        <v>4.213353667241809</v>
      </c>
      <c r="Q2463">
        <v>-2.582462136558733E-2</v>
      </c>
      <c r="R2463">
        <v>3.5006632929620545</v>
      </c>
      <c r="S2463">
        <v>1</v>
      </c>
      <c r="T2463">
        <v>0.7</v>
      </c>
      <c r="U2463">
        <v>-0.25328651181555706</v>
      </c>
      <c r="V2463">
        <v>4.8610347750464147</v>
      </c>
    </row>
    <row r="2464" spans="1:22" x14ac:dyDescent="0.45">
      <c r="A2464">
        <v>2009</v>
      </c>
      <c r="B2464">
        <v>7</v>
      </c>
      <c r="C2464" t="s">
        <v>24</v>
      </c>
      <c r="D2464" t="s">
        <v>40</v>
      </c>
      <c r="E2464">
        <v>35</v>
      </c>
      <c r="F2464">
        <v>6.0202307940615256</v>
      </c>
      <c r="G2464">
        <v>35</v>
      </c>
      <c r="H2464">
        <v>-1</v>
      </c>
      <c r="I2464">
        <v>7.0202307940615256</v>
      </c>
      <c r="J2464">
        <v>36</v>
      </c>
      <c r="K2464">
        <v>1</v>
      </c>
      <c r="L2464">
        <v>3.4898656898656903</v>
      </c>
      <c r="M2464">
        <v>0.8</v>
      </c>
      <c r="N2464">
        <v>1</v>
      </c>
      <c r="O2464">
        <v>-0.1962643353233568</v>
      </c>
      <c r="P2464">
        <v>4.0026143856143861</v>
      </c>
      <c r="Q2464">
        <v>-7.967370679346733E-2</v>
      </c>
      <c r="R2464">
        <v>4.1803367261356232</v>
      </c>
      <c r="S2464">
        <v>0.9</v>
      </c>
      <c r="T2464">
        <v>0.5</v>
      </c>
      <c r="U2464">
        <v>-5.8483070378111256E-2</v>
      </c>
      <c r="V2464">
        <v>3.8761107793173011</v>
      </c>
    </row>
    <row r="2465" spans="1:22" x14ac:dyDescent="0.45">
      <c r="A2465">
        <v>2009</v>
      </c>
      <c r="B2465">
        <v>7</v>
      </c>
      <c r="C2465" t="s">
        <v>28</v>
      </c>
      <c r="D2465" t="s">
        <v>23</v>
      </c>
      <c r="E2465">
        <v>16</v>
      </c>
      <c r="F2465">
        <v>2.048842910318359</v>
      </c>
      <c r="G2465">
        <v>16</v>
      </c>
      <c r="H2465">
        <v>5.5</v>
      </c>
      <c r="I2465">
        <v>-3.451157089681641</v>
      </c>
      <c r="J2465">
        <v>10.5</v>
      </c>
      <c r="K2465">
        <v>0</v>
      </c>
      <c r="L2465">
        <v>3.896252338643643</v>
      </c>
      <c r="M2465">
        <v>1.3</v>
      </c>
      <c r="N2465">
        <v>0.6</v>
      </c>
      <c r="O2465">
        <v>5.2020628900195279E-2</v>
      </c>
      <c r="P2465">
        <v>4.5070975777038509</v>
      </c>
      <c r="Q2465">
        <v>-0.12449046090068201</v>
      </c>
      <c r="R2465">
        <v>4.8420601869750479</v>
      </c>
      <c r="S2465">
        <v>0.7</v>
      </c>
      <c r="T2465">
        <v>0.7</v>
      </c>
      <c r="U2465">
        <v>-3.385346269476433E-2</v>
      </c>
      <c r="V2465">
        <v>3.7234137317603797</v>
      </c>
    </row>
    <row r="2466" spans="1:22" x14ac:dyDescent="0.45">
      <c r="A2466">
        <v>2009</v>
      </c>
      <c r="B2466">
        <v>7</v>
      </c>
      <c r="C2466" t="s">
        <v>49</v>
      </c>
      <c r="D2466" t="s">
        <v>22</v>
      </c>
      <c r="E2466">
        <v>-12</v>
      </c>
      <c r="F2466">
        <v>3.7395892106443558</v>
      </c>
      <c r="G2466">
        <v>-12</v>
      </c>
      <c r="H2466">
        <v>-6</v>
      </c>
      <c r="I2466">
        <v>9.7395892106443558</v>
      </c>
      <c r="J2466">
        <v>-6</v>
      </c>
      <c r="K2466">
        <v>0</v>
      </c>
      <c r="L2466">
        <v>5.1554018066556768</v>
      </c>
      <c r="M2466">
        <v>0.4</v>
      </c>
      <c r="N2466">
        <v>0.6</v>
      </c>
      <c r="O2466">
        <v>9.8659040005627918E-2</v>
      </c>
      <c r="P2466">
        <v>4.096113860563988</v>
      </c>
      <c r="Q2466">
        <v>-6.4720096633208046E-2</v>
      </c>
      <c r="R2466">
        <v>4.9463898349946271</v>
      </c>
      <c r="S2466">
        <v>0.8</v>
      </c>
      <c r="T2466">
        <v>0.1</v>
      </c>
      <c r="U2466">
        <v>8.7174628118938599E-2</v>
      </c>
      <c r="V2466">
        <v>3.88165637195049</v>
      </c>
    </row>
    <row r="2467" spans="1:22" x14ac:dyDescent="0.45">
      <c r="A2467">
        <v>2009</v>
      </c>
      <c r="B2467">
        <v>7</v>
      </c>
      <c r="C2467" t="s">
        <v>36</v>
      </c>
      <c r="D2467" t="s">
        <v>37</v>
      </c>
      <c r="E2467">
        <v>-7</v>
      </c>
      <c r="F2467">
        <v>7.996629676094086</v>
      </c>
      <c r="G2467">
        <v>-7</v>
      </c>
      <c r="H2467">
        <v>9</v>
      </c>
      <c r="I2467">
        <v>-1.003370323905914</v>
      </c>
      <c r="J2467">
        <v>-16</v>
      </c>
      <c r="K2467">
        <v>1</v>
      </c>
      <c r="L2467">
        <v>3.5667163228927934</v>
      </c>
      <c r="M2467">
        <v>1.4</v>
      </c>
      <c r="N2467">
        <v>0.6</v>
      </c>
      <c r="O2467">
        <v>-3.9015309688544615E-2</v>
      </c>
      <c r="P2467">
        <v>3.9605192924016448</v>
      </c>
      <c r="Q2467">
        <v>1.0273610126013698E-2</v>
      </c>
      <c r="R2467">
        <v>4.5645745018655237</v>
      </c>
      <c r="S2467">
        <v>0.6</v>
      </c>
      <c r="T2467">
        <v>0.4</v>
      </c>
      <c r="U2467">
        <v>6.9845163008538699E-2</v>
      </c>
      <c r="V2467">
        <v>3.7854428517818612</v>
      </c>
    </row>
    <row r="2468" spans="1:22" x14ac:dyDescent="0.45">
      <c r="A2468">
        <v>2009</v>
      </c>
      <c r="B2468">
        <v>7</v>
      </c>
      <c r="C2468" t="s">
        <v>44</v>
      </c>
      <c r="D2468" t="s">
        <v>45</v>
      </c>
      <c r="E2468">
        <v>-10</v>
      </c>
      <c r="F2468">
        <v>-4.5396301188323687</v>
      </c>
      <c r="G2468">
        <v>-10</v>
      </c>
      <c r="H2468">
        <v>-9</v>
      </c>
      <c r="I2468">
        <v>4.4603698811676313</v>
      </c>
      <c r="J2468">
        <v>-1</v>
      </c>
      <c r="K2468">
        <v>0</v>
      </c>
      <c r="L2468">
        <v>4.2755048672405653</v>
      </c>
      <c r="M2468">
        <v>0.7</v>
      </c>
      <c r="N2468">
        <v>0.3</v>
      </c>
      <c r="O2468">
        <v>8.1511374088954244E-2</v>
      </c>
      <c r="P2468">
        <v>3.2591630591630589</v>
      </c>
      <c r="Q2468">
        <v>-0.21732154967943002</v>
      </c>
      <c r="R2468">
        <v>4.0332587172029895</v>
      </c>
      <c r="S2468">
        <v>1.4</v>
      </c>
      <c r="T2468">
        <v>0.4</v>
      </c>
      <c r="U2468">
        <v>-0.12532696300178572</v>
      </c>
      <c r="V2468">
        <v>4.3550822741966906</v>
      </c>
    </row>
    <row r="2469" spans="1:22" x14ac:dyDescent="0.45">
      <c r="A2469">
        <v>2009</v>
      </c>
      <c r="B2469">
        <v>8</v>
      </c>
      <c r="C2469" t="s">
        <v>52</v>
      </c>
      <c r="D2469" t="s">
        <v>50</v>
      </c>
      <c r="E2469">
        <v>23</v>
      </c>
      <c r="F2469">
        <v>1.2388728535836195</v>
      </c>
      <c r="G2469">
        <v>23</v>
      </c>
      <c r="H2469">
        <v>4.5</v>
      </c>
      <c r="I2469">
        <v>-3.2611271464163805</v>
      </c>
      <c r="J2469">
        <v>18.5</v>
      </c>
      <c r="K2469">
        <v>0</v>
      </c>
      <c r="L2469">
        <v>4.9414794800575681</v>
      </c>
      <c r="M2469">
        <v>0.6</v>
      </c>
      <c r="N2469">
        <v>0.3</v>
      </c>
      <c r="O2469">
        <v>7.2896553867062258E-2</v>
      </c>
      <c r="P2469">
        <v>3.8159285524417101</v>
      </c>
      <c r="Q2469">
        <v>-6.0031685182143579E-2</v>
      </c>
      <c r="R2469">
        <v>4.6310310482593087</v>
      </c>
      <c r="S2469">
        <v>0.6</v>
      </c>
      <c r="T2469">
        <v>0.4</v>
      </c>
      <c r="U2469">
        <v>-1.699685213018166E-2</v>
      </c>
      <c r="V2469">
        <v>3.6681206566948257</v>
      </c>
    </row>
    <row r="2470" spans="1:22" x14ac:dyDescent="0.45">
      <c r="A2470">
        <v>2009</v>
      </c>
      <c r="B2470">
        <v>8</v>
      </c>
      <c r="C2470" t="s">
        <v>53</v>
      </c>
      <c r="D2470" t="s">
        <v>27</v>
      </c>
      <c r="E2470">
        <v>-21</v>
      </c>
      <c r="F2470">
        <v>-3.3754707785816831</v>
      </c>
      <c r="G2470">
        <v>-21</v>
      </c>
      <c r="H2470">
        <v>-3.5</v>
      </c>
      <c r="I2470">
        <v>0.1245292214183169</v>
      </c>
      <c r="J2470">
        <v>-17.5</v>
      </c>
      <c r="K2470">
        <v>0</v>
      </c>
      <c r="L2470">
        <v>3.1820384748102142</v>
      </c>
      <c r="M2470">
        <v>0.8</v>
      </c>
      <c r="N2470">
        <v>0.1</v>
      </c>
      <c r="O2470">
        <v>7.2149103810583065E-2</v>
      </c>
      <c r="P2470">
        <v>4.7121342292898021</v>
      </c>
      <c r="Q2470">
        <v>-7.8023645151959527E-3</v>
      </c>
      <c r="R2470">
        <v>3.9876246941464331</v>
      </c>
      <c r="S2470">
        <v>0.5</v>
      </c>
      <c r="T2470">
        <v>0.5</v>
      </c>
      <c r="U2470">
        <v>-0.11941033686131583</v>
      </c>
      <c r="V2470">
        <v>5.5129367031466909</v>
      </c>
    </row>
    <row r="2471" spans="1:22" x14ac:dyDescent="0.45">
      <c r="A2471">
        <v>2009</v>
      </c>
      <c r="B2471">
        <v>8</v>
      </c>
      <c r="C2471" t="s">
        <v>31</v>
      </c>
      <c r="D2471" t="s">
        <v>24</v>
      </c>
      <c r="E2471">
        <v>24</v>
      </c>
      <c r="F2471">
        <v>5.4473855471987331</v>
      </c>
      <c r="G2471">
        <v>24</v>
      </c>
      <c r="H2471">
        <v>11.5</v>
      </c>
      <c r="I2471">
        <v>-6.0526144528012669</v>
      </c>
      <c r="J2471">
        <v>12.5</v>
      </c>
      <c r="K2471">
        <v>0</v>
      </c>
      <c r="L2471">
        <v>3.8569337880079564</v>
      </c>
      <c r="M2471">
        <v>0.8</v>
      </c>
      <c r="N2471">
        <v>1.1000000000000001</v>
      </c>
      <c r="O2471">
        <v>-0.3118161423979367</v>
      </c>
      <c r="P2471">
        <v>4.5003836864889495</v>
      </c>
      <c r="Q2471">
        <v>0.13623064080826883</v>
      </c>
      <c r="R2471">
        <v>3.2910561660561668</v>
      </c>
      <c r="S2471">
        <v>1.1000000000000001</v>
      </c>
      <c r="T2471">
        <v>1.1000000000000001</v>
      </c>
      <c r="U2471">
        <v>-0.24070039849536856</v>
      </c>
      <c r="V2471">
        <v>3.9811858141858147</v>
      </c>
    </row>
    <row r="2472" spans="1:22" x14ac:dyDescent="0.45">
      <c r="A2472">
        <v>2009</v>
      </c>
      <c r="B2472">
        <v>8</v>
      </c>
      <c r="C2472" t="s">
        <v>43</v>
      </c>
      <c r="D2472" t="s">
        <v>23</v>
      </c>
      <c r="E2472">
        <v>21</v>
      </c>
      <c r="F2472">
        <v>4.3319443171419998</v>
      </c>
      <c r="G2472">
        <v>21</v>
      </c>
      <c r="H2472">
        <v>10</v>
      </c>
      <c r="I2472">
        <v>-5.6680556828580002</v>
      </c>
      <c r="J2472">
        <v>11</v>
      </c>
      <c r="K2472">
        <v>0</v>
      </c>
      <c r="L2472">
        <v>3.9106123072833605</v>
      </c>
      <c r="M2472">
        <v>1.2</v>
      </c>
      <c r="N2472">
        <v>0.5</v>
      </c>
      <c r="O2472">
        <v>-5.2007765866708341E-2</v>
      </c>
      <c r="P2472">
        <v>4.7353064256005428</v>
      </c>
      <c r="Q2472">
        <v>4.4289369001001964E-2</v>
      </c>
      <c r="R2472">
        <v>4.9305217254365861</v>
      </c>
      <c r="S2472">
        <v>0.8</v>
      </c>
      <c r="T2472">
        <v>0.6</v>
      </c>
      <c r="U2472">
        <v>-6.1269223596005229E-2</v>
      </c>
      <c r="V2472">
        <v>3.9650426910363974</v>
      </c>
    </row>
    <row r="2473" spans="1:22" x14ac:dyDescent="0.45">
      <c r="A2473">
        <v>2009</v>
      </c>
      <c r="B2473">
        <v>8</v>
      </c>
      <c r="C2473" t="s">
        <v>51</v>
      </c>
      <c r="D2473" t="s">
        <v>25</v>
      </c>
      <c r="E2473">
        <v>-7</v>
      </c>
      <c r="F2473">
        <v>2.0506019772145896</v>
      </c>
      <c r="G2473">
        <v>-7</v>
      </c>
      <c r="H2473">
        <v>3.5</v>
      </c>
      <c r="I2473">
        <v>-1.4493980227854104</v>
      </c>
      <c r="J2473">
        <v>-10.5</v>
      </c>
      <c r="K2473">
        <v>1</v>
      </c>
      <c r="L2473">
        <v>4.4691067796302351</v>
      </c>
      <c r="M2473">
        <v>0.8</v>
      </c>
      <c r="N2473">
        <v>0.3</v>
      </c>
      <c r="O2473">
        <v>-0.14979476215610657</v>
      </c>
      <c r="P2473">
        <v>4.5788287177219065</v>
      </c>
      <c r="Q2473">
        <v>-1.3726822364276664E-2</v>
      </c>
      <c r="R2473">
        <v>3.7917435252961758</v>
      </c>
      <c r="S2473">
        <v>1.1000000000000001</v>
      </c>
      <c r="T2473">
        <v>0.8</v>
      </c>
      <c r="U2473">
        <v>-9.8873436550729984E-2</v>
      </c>
      <c r="V2473">
        <v>5.2280294486215535</v>
      </c>
    </row>
    <row r="2474" spans="1:22" x14ac:dyDescent="0.45">
      <c r="A2474">
        <v>2009</v>
      </c>
      <c r="B2474">
        <v>8</v>
      </c>
      <c r="C2474" t="s">
        <v>47</v>
      </c>
      <c r="D2474" t="s">
        <v>33</v>
      </c>
      <c r="E2474">
        <v>4</v>
      </c>
      <c r="F2474">
        <v>13.079718343195985</v>
      </c>
      <c r="G2474">
        <v>4</v>
      </c>
      <c r="H2474">
        <v>13</v>
      </c>
      <c r="I2474">
        <v>7.9718343195985142E-2</v>
      </c>
      <c r="J2474">
        <v>-9</v>
      </c>
      <c r="K2474">
        <v>0</v>
      </c>
      <c r="L2474">
        <v>4.3249355879795708</v>
      </c>
      <c r="M2474">
        <v>1</v>
      </c>
      <c r="N2474">
        <v>0.6</v>
      </c>
      <c r="O2474">
        <v>-0.16377785417687701</v>
      </c>
      <c r="P2474">
        <v>3.4117428151483877</v>
      </c>
      <c r="Q2474">
        <v>-5.482759821703316E-2</v>
      </c>
      <c r="R2474">
        <v>3.9013758687133304</v>
      </c>
      <c r="S2474">
        <v>0.4</v>
      </c>
      <c r="T2474">
        <v>0.4</v>
      </c>
      <c r="U2474">
        <v>0.23317066943810971</v>
      </c>
      <c r="V2474">
        <v>4.208972213287228</v>
      </c>
    </row>
    <row r="2475" spans="1:22" x14ac:dyDescent="0.45">
      <c r="A2475">
        <v>2009</v>
      </c>
      <c r="B2475">
        <v>8</v>
      </c>
      <c r="C2475" t="s">
        <v>22</v>
      </c>
      <c r="D2475" t="s">
        <v>32</v>
      </c>
      <c r="E2475">
        <v>-5</v>
      </c>
      <c r="F2475">
        <v>-0.62376238612928447</v>
      </c>
      <c r="G2475">
        <v>-5</v>
      </c>
      <c r="H2475">
        <v>3.5</v>
      </c>
      <c r="I2475">
        <v>-4.1237623861292843</v>
      </c>
      <c r="J2475">
        <v>-8.5</v>
      </c>
      <c r="K2475">
        <v>1</v>
      </c>
      <c r="L2475">
        <v>4.9960066932321752</v>
      </c>
      <c r="M2475">
        <v>0.6</v>
      </c>
      <c r="N2475">
        <v>0.2</v>
      </c>
      <c r="O2475">
        <v>9.2300420465932828E-2</v>
      </c>
      <c r="P2475">
        <v>4.0295399698340875</v>
      </c>
      <c r="Q2475">
        <v>-0.11926295106192011</v>
      </c>
      <c r="R2475">
        <v>5.0204966176193793</v>
      </c>
      <c r="S2475">
        <v>1</v>
      </c>
      <c r="T2475">
        <v>0.9</v>
      </c>
      <c r="U2475">
        <v>-5.222052691103176E-2</v>
      </c>
      <c r="V2475">
        <v>4.5463082126963545</v>
      </c>
    </row>
    <row r="2476" spans="1:22" x14ac:dyDescent="0.45">
      <c r="A2476">
        <v>2009</v>
      </c>
      <c r="B2476">
        <v>8</v>
      </c>
      <c r="C2476" t="s">
        <v>37</v>
      </c>
      <c r="D2476" t="s">
        <v>44</v>
      </c>
      <c r="E2476">
        <v>23</v>
      </c>
      <c r="F2476">
        <v>4.1247024525872522</v>
      </c>
      <c r="G2476">
        <v>23</v>
      </c>
      <c r="H2476">
        <v>-1</v>
      </c>
      <c r="I2476">
        <v>5.1247024525872522</v>
      </c>
      <c r="J2476">
        <v>24</v>
      </c>
      <c r="K2476">
        <v>1</v>
      </c>
      <c r="L2476">
        <v>4.6367967240877457</v>
      </c>
      <c r="M2476">
        <v>0.5</v>
      </c>
      <c r="N2476">
        <v>0.6</v>
      </c>
      <c r="O2476">
        <v>7.6194402825001867E-2</v>
      </c>
      <c r="P2476">
        <v>3.9408915697305789</v>
      </c>
      <c r="Q2476">
        <v>-0.15670465532006034</v>
      </c>
      <c r="R2476">
        <v>4.373622514299389</v>
      </c>
      <c r="S2476">
        <v>0.8</v>
      </c>
      <c r="T2476">
        <v>0.3</v>
      </c>
      <c r="U2476">
        <v>4.3259098519838279E-2</v>
      </c>
      <c r="V2476">
        <v>3.4126352813852812</v>
      </c>
    </row>
    <row r="2477" spans="1:22" x14ac:dyDescent="0.45">
      <c r="A2477">
        <v>2009</v>
      </c>
      <c r="B2477">
        <v>8</v>
      </c>
      <c r="C2477" t="s">
        <v>39</v>
      </c>
      <c r="D2477" t="s">
        <v>34</v>
      </c>
      <c r="E2477">
        <v>8</v>
      </c>
      <c r="F2477">
        <v>13.029555502497459</v>
      </c>
      <c r="G2477">
        <v>8</v>
      </c>
      <c r="H2477">
        <v>16</v>
      </c>
      <c r="I2477">
        <v>-2.970444497502541</v>
      </c>
      <c r="J2477">
        <v>-8</v>
      </c>
      <c r="K2477">
        <v>1</v>
      </c>
      <c r="L2477">
        <v>3.854829959628721</v>
      </c>
      <c r="M2477">
        <v>1.1000000000000001</v>
      </c>
      <c r="N2477">
        <v>0.8</v>
      </c>
      <c r="O2477">
        <v>-0.27027099846809161</v>
      </c>
      <c r="P2477">
        <v>5.0376282964675232</v>
      </c>
      <c r="Q2477">
        <v>0.11086382986523588</v>
      </c>
      <c r="R2477">
        <v>3.6538347551526797</v>
      </c>
      <c r="S2477">
        <v>0.7</v>
      </c>
      <c r="T2477">
        <v>0.3</v>
      </c>
      <c r="U2477">
        <v>7.5266406561607782E-2</v>
      </c>
      <c r="V2477">
        <v>4.579406850459482</v>
      </c>
    </row>
    <row r="2478" spans="1:22" x14ac:dyDescent="0.45">
      <c r="A2478">
        <v>2009</v>
      </c>
      <c r="B2478">
        <v>8</v>
      </c>
      <c r="C2478" t="s">
        <v>48</v>
      </c>
      <c r="D2478" t="s">
        <v>30</v>
      </c>
      <c r="E2478">
        <v>17</v>
      </c>
      <c r="F2478">
        <v>0.89482608695660826</v>
      </c>
      <c r="G2478">
        <v>17</v>
      </c>
      <c r="H2478">
        <v>3</v>
      </c>
      <c r="I2478">
        <v>-2.1051739130433917</v>
      </c>
      <c r="J2478">
        <v>14</v>
      </c>
      <c r="K2478">
        <v>0</v>
      </c>
      <c r="L2478">
        <v>4.6256799384825698</v>
      </c>
      <c r="M2478">
        <v>1.1000000000000001</v>
      </c>
      <c r="N2478">
        <v>0.3</v>
      </c>
      <c r="O2478">
        <v>1.2591434200079844E-2</v>
      </c>
      <c r="P2478">
        <v>3.5878043166507299</v>
      </c>
      <c r="Q2478">
        <v>0.15183188285140176</v>
      </c>
      <c r="R2478">
        <v>4.7964497845922001</v>
      </c>
      <c r="S2478">
        <v>0.9</v>
      </c>
      <c r="T2478">
        <v>0.9</v>
      </c>
      <c r="U2478">
        <v>-0.13127643311646447</v>
      </c>
      <c r="V2478">
        <v>3.3206889966758388</v>
      </c>
    </row>
    <row r="2479" spans="1:22" x14ac:dyDescent="0.45">
      <c r="A2479">
        <v>2009</v>
      </c>
      <c r="B2479">
        <v>8</v>
      </c>
      <c r="C2479" t="s">
        <v>29</v>
      </c>
      <c r="D2479" t="s">
        <v>36</v>
      </c>
      <c r="E2479">
        <v>-13</v>
      </c>
      <c r="F2479">
        <v>3.011911876687563</v>
      </c>
      <c r="G2479">
        <v>-13</v>
      </c>
      <c r="H2479">
        <v>10</v>
      </c>
      <c r="I2479">
        <v>-6.988088123312437</v>
      </c>
      <c r="J2479">
        <v>-23</v>
      </c>
      <c r="K2479">
        <v>1</v>
      </c>
      <c r="L2479">
        <v>4.9288729399255713</v>
      </c>
      <c r="M2479">
        <v>0.6</v>
      </c>
      <c r="N2479">
        <v>1.2</v>
      </c>
      <c r="O2479">
        <v>-5.1606084512076881E-3</v>
      </c>
      <c r="P2479">
        <v>4.5164840048078032</v>
      </c>
      <c r="Q2479">
        <v>3.4727973343629079E-2</v>
      </c>
      <c r="R2479">
        <v>3.7735539297303999</v>
      </c>
      <c r="S2479">
        <v>1.4</v>
      </c>
      <c r="T2479">
        <v>0.5</v>
      </c>
      <c r="U2479">
        <v>-3.5946117888165346E-2</v>
      </c>
      <c r="V2479">
        <v>3.8867415146238677</v>
      </c>
    </row>
    <row r="2480" spans="1:22" x14ac:dyDescent="0.45">
      <c r="A2480">
        <v>2009</v>
      </c>
      <c r="B2480">
        <v>8</v>
      </c>
      <c r="C2480" t="s">
        <v>35</v>
      </c>
      <c r="D2480" t="s">
        <v>46</v>
      </c>
      <c r="E2480">
        <v>-12</v>
      </c>
      <c r="F2480">
        <v>3.7059987346579013</v>
      </c>
      <c r="G2480">
        <v>-12</v>
      </c>
      <c r="H2480">
        <v>3.5</v>
      </c>
      <c r="I2480">
        <v>0.20599873465790131</v>
      </c>
      <c r="J2480">
        <v>-15.5</v>
      </c>
      <c r="K2480">
        <v>0</v>
      </c>
      <c r="L2480">
        <v>4.4137372146582674</v>
      </c>
      <c r="M2480">
        <v>0.9</v>
      </c>
      <c r="N2480">
        <v>0.3</v>
      </c>
      <c r="O2480">
        <v>2.5728773117495919E-2</v>
      </c>
      <c r="P2480">
        <v>4.2880056692148347</v>
      </c>
      <c r="Q2480">
        <v>-0.14483110189723442</v>
      </c>
      <c r="R2480">
        <v>4.2204426406926405</v>
      </c>
      <c r="S2480">
        <v>0.6</v>
      </c>
      <c r="T2480">
        <v>0.2</v>
      </c>
      <c r="U2480">
        <v>6.6547753250188094E-2</v>
      </c>
      <c r="V2480">
        <v>3.5905483160816987</v>
      </c>
    </row>
    <row r="2481" spans="1:22" x14ac:dyDescent="0.45">
      <c r="A2481">
        <v>2009</v>
      </c>
      <c r="B2481">
        <v>8</v>
      </c>
      <c r="C2481" t="s">
        <v>28</v>
      </c>
      <c r="D2481" t="s">
        <v>49</v>
      </c>
      <c r="E2481">
        <v>8</v>
      </c>
      <c r="F2481">
        <v>4.6717810745726567</v>
      </c>
      <c r="G2481">
        <v>8</v>
      </c>
      <c r="H2481">
        <v>11</v>
      </c>
      <c r="I2481">
        <v>-6.3282189254273433</v>
      </c>
      <c r="J2481">
        <v>-3</v>
      </c>
      <c r="K2481">
        <v>1</v>
      </c>
      <c r="L2481">
        <v>3.9838897012810057</v>
      </c>
      <c r="M2481">
        <v>1.3</v>
      </c>
      <c r="N2481">
        <v>0.7</v>
      </c>
      <c r="O2481">
        <v>3.3497423532634366E-2</v>
      </c>
      <c r="P2481">
        <v>4.8570975777038505</v>
      </c>
      <c r="Q2481">
        <v>-0.10359111590909278</v>
      </c>
      <c r="R2481">
        <v>5.5208779971318673</v>
      </c>
      <c r="S2481">
        <v>0.6</v>
      </c>
      <c r="T2481">
        <v>0.8</v>
      </c>
      <c r="U2481">
        <v>7.4357362007537259E-2</v>
      </c>
      <c r="V2481">
        <v>4.0603771834480007</v>
      </c>
    </row>
    <row r="2482" spans="1:22" x14ac:dyDescent="0.45">
      <c r="A2482">
        <v>2009</v>
      </c>
      <c r="B2482">
        <v>9</v>
      </c>
      <c r="C2482" t="s">
        <v>45</v>
      </c>
      <c r="D2482" t="s">
        <v>28</v>
      </c>
      <c r="E2482">
        <v>14</v>
      </c>
      <c r="F2482">
        <v>6.4490699148388559</v>
      </c>
      <c r="G2482">
        <v>14</v>
      </c>
      <c r="H2482">
        <v>9</v>
      </c>
      <c r="I2482">
        <v>-2.5509300851611441</v>
      </c>
      <c r="J2482">
        <v>5</v>
      </c>
      <c r="K2482">
        <v>0</v>
      </c>
      <c r="L2482">
        <v>4.0422864949807673</v>
      </c>
      <c r="M2482">
        <v>1.5</v>
      </c>
      <c r="N2482">
        <v>0.4</v>
      </c>
      <c r="O2482">
        <v>-0.13601304222813471</v>
      </c>
      <c r="P2482">
        <v>4.5444380164936096</v>
      </c>
      <c r="Q2482">
        <v>-6.1517080988909512E-2</v>
      </c>
      <c r="R2482">
        <v>4.3181892181892181</v>
      </c>
      <c r="S2482">
        <v>1.2</v>
      </c>
      <c r="T2482">
        <v>0.6</v>
      </c>
      <c r="U2482">
        <v>5.2530849414847078E-2</v>
      </c>
      <c r="V2482">
        <v>4.5841029252974339</v>
      </c>
    </row>
    <row r="2483" spans="1:22" x14ac:dyDescent="0.45">
      <c r="A2483">
        <v>2009</v>
      </c>
      <c r="B2483">
        <v>9</v>
      </c>
      <c r="C2483" t="s">
        <v>36</v>
      </c>
      <c r="D2483" t="s">
        <v>24</v>
      </c>
      <c r="E2483">
        <v>-20</v>
      </c>
      <c r="F2483">
        <v>-0.71831771690348134</v>
      </c>
      <c r="G2483">
        <v>-20</v>
      </c>
      <c r="H2483">
        <v>1</v>
      </c>
      <c r="I2483">
        <v>-1.7183177169034813</v>
      </c>
      <c r="J2483">
        <v>-21</v>
      </c>
      <c r="K2483">
        <v>1</v>
      </c>
      <c r="L2483">
        <v>3.9140301202065908</v>
      </c>
      <c r="M2483">
        <v>1.4</v>
      </c>
      <c r="N2483">
        <v>0.6</v>
      </c>
      <c r="O2483">
        <v>-7.8749878739552109E-2</v>
      </c>
      <c r="P2483">
        <v>4.3114541583020287</v>
      </c>
      <c r="Q2483">
        <v>3.2326375501313141E-2</v>
      </c>
      <c r="R2483">
        <v>3.3259046509046515</v>
      </c>
      <c r="S2483">
        <v>1.1000000000000001</v>
      </c>
      <c r="T2483">
        <v>1</v>
      </c>
      <c r="U2483">
        <v>-0.21289411119235851</v>
      </c>
      <c r="V2483">
        <v>4.0028221778221784</v>
      </c>
    </row>
    <row r="2484" spans="1:22" x14ac:dyDescent="0.45">
      <c r="A2484">
        <v>2009</v>
      </c>
      <c r="B2484">
        <v>9</v>
      </c>
      <c r="C2484" t="s">
        <v>50</v>
      </c>
      <c r="D2484" t="s">
        <v>40</v>
      </c>
      <c r="E2484">
        <v>10</v>
      </c>
      <c r="F2484">
        <v>3.0015600733555248</v>
      </c>
      <c r="G2484">
        <v>10</v>
      </c>
      <c r="H2484">
        <v>-3</v>
      </c>
      <c r="I2484">
        <v>6.0015600733555248</v>
      </c>
      <c r="J2484">
        <v>13</v>
      </c>
      <c r="K2484">
        <v>1</v>
      </c>
      <c r="L2484">
        <v>4.5217236889519494</v>
      </c>
      <c r="M2484">
        <v>0.6</v>
      </c>
      <c r="N2484">
        <v>0.3</v>
      </c>
      <c r="O2484">
        <v>2.5854899997310487E-3</v>
      </c>
      <c r="P2484">
        <v>3.710604316825544</v>
      </c>
      <c r="Q2484">
        <v>-9.7687675604720359E-2</v>
      </c>
      <c r="R2484">
        <v>4.3555468101692361</v>
      </c>
      <c r="S2484">
        <v>0.7</v>
      </c>
      <c r="T2484">
        <v>0.5</v>
      </c>
      <c r="U2484">
        <v>1.599852905170205E-2</v>
      </c>
      <c r="V2484">
        <v>3.8323607793173009</v>
      </c>
    </row>
    <row r="2485" spans="1:22" x14ac:dyDescent="0.45">
      <c r="A2485">
        <v>2009</v>
      </c>
      <c r="B2485">
        <v>9</v>
      </c>
      <c r="C2485" t="s">
        <v>53</v>
      </c>
      <c r="D2485" t="s">
        <v>33</v>
      </c>
      <c r="E2485">
        <v>3</v>
      </c>
      <c r="F2485">
        <v>8.5335430589981787</v>
      </c>
      <c r="G2485">
        <v>3</v>
      </c>
      <c r="H2485">
        <v>7.5</v>
      </c>
      <c r="I2485">
        <v>1.0335430589981787</v>
      </c>
      <c r="J2485">
        <v>-4.5</v>
      </c>
      <c r="K2485">
        <v>0</v>
      </c>
      <c r="L2485">
        <v>3.3779475657193054</v>
      </c>
      <c r="M2485">
        <v>0.8</v>
      </c>
      <c r="N2485">
        <v>0.3</v>
      </c>
      <c r="O2485">
        <v>7.4289689591809288E-2</v>
      </c>
      <c r="P2485">
        <v>4.8762367933923665</v>
      </c>
      <c r="Q2485">
        <v>-3.1249146914070886E-3</v>
      </c>
      <c r="R2485">
        <v>3.9172412533287142</v>
      </c>
      <c r="S2485">
        <v>0.3</v>
      </c>
      <c r="T2485">
        <v>0.4</v>
      </c>
      <c r="U2485">
        <v>0.20191051645326583</v>
      </c>
      <c r="V2485">
        <v>4.403825154463699</v>
      </c>
    </row>
    <row r="2486" spans="1:22" x14ac:dyDescent="0.45">
      <c r="A2486">
        <v>2009</v>
      </c>
      <c r="B2486">
        <v>9</v>
      </c>
      <c r="C2486" t="s">
        <v>38</v>
      </c>
      <c r="D2486" t="s">
        <v>48</v>
      </c>
      <c r="E2486">
        <v>3</v>
      </c>
      <c r="F2486">
        <v>8.0519459627504375</v>
      </c>
      <c r="G2486">
        <v>3</v>
      </c>
      <c r="H2486">
        <v>7</v>
      </c>
      <c r="I2486">
        <v>1.0519459627504375</v>
      </c>
      <c r="J2486">
        <v>-4</v>
      </c>
      <c r="K2486">
        <v>0</v>
      </c>
      <c r="L2486">
        <v>3.8766869314895636</v>
      </c>
      <c r="M2486">
        <v>0.6</v>
      </c>
      <c r="N2486">
        <v>0.6</v>
      </c>
      <c r="O2486">
        <v>-0.18284982851866105</v>
      </c>
      <c r="P2486">
        <v>5.1007897603485839</v>
      </c>
      <c r="Q2486">
        <v>4.3348760000812864E-2</v>
      </c>
      <c r="R2486">
        <v>6.2670132718159035</v>
      </c>
      <c r="S2486">
        <v>1.1000000000000001</v>
      </c>
      <c r="T2486">
        <v>0.3</v>
      </c>
      <c r="U2486">
        <v>3.6920897605170692E-2</v>
      </c>
      <c r="V2486">
        <v>3.7338827480232788</v>
      </c>
    </row>
    <row r="2487" spans="1:22" x14ac:dyDescent="0.45">
      <c r="A2487">
        <v>2009</v>
      </c>
      <c r="B2487">
        <v>9</v>
      </c>
      <c r="C2487" t="s">
        <v>22</v>
      </c>
      <c r="D2487" t="s">
        <v>26</v>
      </c>
      <c r="E2487">
        <v>10</v>
      </c>
      <c r="F2487">
        <v>6.2949831979097208</v>
      </c>
      <c r="G2487">
        <v>10</v>
      </c>
      <c r="H2487">
        <v>10.5</v>
      </c>
      <c r="I2487">
        <v>-4.2050168020902792</v>
      </c>
      <c r="J2487">
        <v>-0.5</v>
      </c>
      <c r="K2487">
        <v>1</v>
      </c>
      <c r="L2487">
        <v>4.7496430568685382</v>
      </c>
      <c r="M2487">
        <v>0.6</v>
      </c>
      <c r="N2487">
        <v>0.2</v>
      </c>
      <c r="O2487">
        <v>3.8364214525908311E-2</v>
      </c>
      <c r="P2487">
        <v>3.9463602463317833</v>
      </c>
      <c r="Q2487">
        <v>-9.8481493169031903E-2</v>
      </c>
      <c r="R2487">
        <v>4.4705194235588976</v>
      </c>
      <c r="S2487">
        <v>0.1</v>
      </c>
      <c r="T2487">
        <v>0.5</v>
      </c>
      <c r="U2487">
        <v>0.15028156891609337</v>
      </c>
      <c r="V2487">
        <v>4.558102877514643</v>
      </c>
    </row>
    <row r="2488" spans="1:22" x14ac:dyDescent="0.45">
      <c r="A2488">
        <v>2009</v>
      </c>
      <c r="B2488">
        <v>9</v>
      </c>
      <c r="C2488" t="s">
        <v>46</v>
      </c>
      <c r="D2488" t="s">
        <v>42</v>
      </c>
      <c r="E2488">
        <v>10</v>
      </c>
      <c r="F2488">
        <v>-8.232377418823237</v>
      </c>
      <c r="G2488">
        <v>10</v>
      </c>
      <c r="H2488">
        <v>-9.5</v>
      </c>
      <c r="I2488">
        <v>1.267622581176763</v>
      </c>
      <c r="J2488">
        <v>19.5</v>
      </c>
      <c r="K2488">
        <v>1</v>
      </c>
      <c r="L2488">
        <v>4.0436569264069266</v>
      </c>
      <c r="M2488">
        <v>0.7</v>
      </c>
      <c r="N2488">
        <v>0.2</v>
      </c>
      <c r="O2488">
        <v>6.709804483170792E-2</v>
      </c>
      <c r="P2488">
        <v>3.5128522376503262</v>
      </c>
      <c r="Q2488">
        <v>-0.15967884336439495</v>
      </c>
      <c r="R2488">
        <v>3.490227763666315</v>
      </c>
      <c r="S2488">
        <v>0.7</v>
      </c>
      <c r="T2488">
        <v>1</v>
      </c>
      <c r="U2488">
        <v>-0.18550049083109127</v>
      </c>
      <c r="V2488">
        <v>4.524746162792602</v>
      </c>
    </row>
    <row r="2489" spans="1:22" x14ac:dyDescent="0.45">
      <c r="A2489">
        <v>2009</v>
      </c>
      <c r="B2489">
        <v>9</v>
      </c>
      <c r="C2489" t="s">
        <v>29</v>
      </c>
      <c r="D2489" t="s">
        <v>49</v>
      </c>
      <c r="E2489">
        <v>10</v>
      </c>
      <c r="F2489">
        <v>3.508170972910583</v>
      </c>
      <c r="G2489">
        <v>10</v>
      </c>
      <c r="H2489">
        <v>12.5</v>
      </c>
      <c r="I2489">
        <v>-8.9918290270894161</v>
      </c>
      <c r="J2489">
        <v>-2.5</v>
      </c>
      <c r="K2489">
        <v>1</v>
      </c>
      <c r="L2489">
        <v>5.0793431593613079</v>
      </c>
      <c r="M2489">
        <v>0.6</v>
      </c>
      <c r="N2489">
        <v>1</v>
      </c>
      <c r="O2489">
        <v>1.2133797177348046E-2</v>
      </c>
      <c r="P2489">
        <v>4.7236268619506605</v>
      </c>
      <c r="Q2489">
        <v>-1.0981796231499502E-2</v>
      </c>
      <c r="R2489">
        <v>5.2478833447254498</v>
      </c>
      <c r="S2489">
        <v>0.7</v>
      </c>
      <c r="T2489">
        <v>0.9</v>
      </c>
      <c r="U2489">
        <v>7.4054289549776775E-2</v>
      </c>
      <c r="V2489">
        <v>4.3946767003562126</v>
      </c>
    </row>
    <row r="2490" spans="1:22" x14ac:dyDescent="0.45">
      <c r="A2490">
        <v>2009</v>
      </c>
      <c r="B2490">
        <v>9</v>
      </c>
      <c r="C2490" t="s">
        <v>25</v>
      </c>
      <c r="D2490" t="s">
        <v>43</v>
      </c>
      <c r="E2490">
        <v>12</v>
      </c>
      <c r="F2490">
        <v>5.1292192569126627</v>
      </c>
      <c r="G2490">
        <v>12</v>
      </c>
      <c r="H2490">
        <v>11</v>
      </c>
      <c r="I2490">
        <v>-5.8707807430873373</v>
      </c>
      <c r="J2490">
        <v>1</v>
      </c>
      <c r="K2490">
        <v>0</v>
      </c>
      <c r="L2490">
        <v>3.9127435252961753</v>
      </c>
      <c r="M2490">
        <v>0.9</v>
      </c>
      <c r="N2490">
        <v>0.9</v>
      </c>
      <c r="O2490">
        <v>-0.11675982174497304</v>
      </c>
      <c r="P2490">
        <v>5.2556484962406014</v>
      </c>
      <c r="Q2490">
        <v>0.111088513468758</v>
      </c>
      <c r="R2490">
        <v>3.7267234183944717</v>
      </c>
      <c r="S2490">
        <v>1.3</v>
      </c>
      <c r="T2490">
        <v>0.5</v>
      </c>
      <c r="U2490">
        <v>-9.1115599586153492E-2</v>
      </c>
      <c r="V2490">
        <v>4.7145221118750529</v>
      </c>
    </row>
    <row r="2491" spans="1:22" x14ac:dyDescent="0.45">
      <c r="A2491">
        <v>2009</v>
      </c>
      <c r="B2491">
        <v>9</v>
      </c>
      <c r="C2491" t="s">
        <v>34</v>
      </c>
      <c r="D2491" t="s">
        <v>37</v>
      </c>
      <c r="E2491">
        <v>-1</v>
      </c>
      <c r="F2491">
        <v>4.8306374170753958</v>
      </c>
      <c r="G2491">
        <v>-1</v>
      </c>
      <c r="H2491">
        <v>5</v>
      </c>
      <c r="I2491">
        <v>-0.16936258292460415</v>
      </c>
      <c r="J2491">
        <v>-6</v>
      </c>
      <c r="K2491">
        <v>1</v>
      </c>
      <c r="L2491">
        <v>3.4885090846545959</v>
      </c>
      <c r="M2491">
        <v>0.7</v>
      </c>
      <c r="N2491">
        <v>0.4</v>
      </c>
      <c r="O2491">
        <v>4.8604413224309341E-2</v>
      </c>
      <c r="P2491">
        <v>4.6340735171261489</v>
      </c>
      <c r="Q2491">
        <v>6.3009787680510548E-2</v>
      </c>
      <c r="R2491">
        <v>4.6734121087031308</v>
      </c>
      <c r="S2491">
        <v>0.4</v>
      </c>
      <c r="T2491">
        <v>0.6</v>
      </c>
      <c r="U2491">
        <v>9.1197406382877266E-2</v>
      </c>
      <c r="V2491">
        <v>4.4911589494097237</v>
      </c>
    </row>
    <row r="2492" spans="1:22" x14ac:dyDescent="0.45">
      <c r="A2492">
        <v>2009</v>
      </c>
      <c r="B2492">
        <v>9</v>
      </c>
      <c r="C2492" t="s">
        <v>30</v>
      </c>
      <c r="D2492" t="s">
        <v>47</v>
      </c>
      <c r="E2492">
        <v>-7</v>
      </c>
      <c r="F2492">
        <v>2.8823328613284591</v>
      </c>
      <c r="G2492">
        <v>-7</v>
      </c>
      <c r="H2492">
        <v>4.5</v>
      </c>
      <c r="I2492">
        <v>-1.6176671386715409</v>
      </c>
      <c r="J2492">
        <v>-11.5</v>
      </c>
      <c r="K2492">
        <v>1</v>
      </c>
      <c r="L2492">
        <v>4.8777134011499337</v>
      </c>
      <c r="M2492">
        <v>0.8</v>
      </c>
      <c r="N2492">
        <v>0.7</v>
      </c>
      <c r="O2492">
        <v>-9.726611815287621E-2</v>
      </c>
      <c r="P2492">
        <v>5.1740223300091719</v>
      </c>
      <c r="Q2492">
        <v>5.6973698612759152E-2</v>
      </c>
      <c r="R2492">
        <v>4.582890133434117</v>
      </c>
      <c r="S2492">
        <v>0.8</v>
      </c>
      <c r="T2492">
        <v>0.6</v>
      </c>
      <c r="U2492">
        <v>-0.19958436190496354</v>
      </c>
      <c r="V2492">
        <v>3.204691533097106</v>
      </c>
    </row>
    <row r="2493" spans="1:22" x14ac:dyDescent="0.45">
      <c r="A2493">
        <v>2009</v>
      </c>
      <c r="B2493">
        <v>9</v>
      </c>
      <c r="C2493" t="s">
        <v>23</v>
      </c>
      <c r="D2493" t="s">
        <v>44</v>
      </c>
      <c r="E2493">
        <v>-4</v>
      </c>
      <c r="F2493">
        <v>5.9956256425091699</v>
      </c>
      <c r="G2493">
        <v>-4</v>
      </c>
      <c r="H2493">
        <v>3</v>
      </c>
      <c r="I2493">
        <v>2.9956256425091699</v>
      </c>
      <c r="J2493">
        <v>-7</v>
      </c>
      <c r="K2493">
        <v>0</v>
      </c>
      <c r="L2493">
        <v>4.8679830257461836</v>
      </c>
      <c r="M2493">
        <v>0.8</v>
      </c>
      <c r="N2493">
        <v>0.4</v>
      </c>
      <c r="O2493">
        <v>-2.350290159470186E-2</v>
      </c>
      <c r="P2493">
        <v>4.013653802147509</v>
      </c>
      <c r="Q2493">
        <v>-7.1959971823863267E-2</v>
      </c>
      <c r="R2493">
        <v>4.7856323182209577</v>
      </c>
      <c r="S2493">
        <v>0.9</v>
      </c>
      <c r="T2493">
        <v>0.3</v>
      </c>
      <c r="U2493">
        <v>4.3557684381343401E-2</v>
      </c>
      <c r="V2493">
        <v>3.4146352813852814</v>
      </c>
    </row>
    <row r="2494" spans="1:22" x14ac:dyDescent="0.45">
      <c r="A2494">
        <v>2009</v>
      </c>
      <c r="B2494">
        <v>9</v>
      </c>
      <c r="C2494" t="s">
        <v>41</v>
      </c>
      <c r="D2494" t="s">
        <v>52</v>
      </c>
      <c r="E2494">
        <v>-18</v>
      </c>
      <c r="F2494">
        <v>1.2800270699346217</v>
      </c>
      <c r="G2494">
        <v>-18</v>
      </c>
      <c r="H2494">
        <v>-3</v>
      </c>
      <c r="I2494">
        <v>4.2800270699346221</v>
      </c>
      <c r="J2494">
        <v>-15</v>
      </c>
      <c r="K2494">
        <v>0</v>
      </c>
      <c r="L2494">
        <v>4.3056840016708433</v>
      </c>
      <c r="M2494">
        <v>0.8</v>
      </c>
      <c r="N2494">
        <v>0.7</v>
      </c>
      <c r="O2494">
        <v>1.801759552888034E-2</v>
      </c>
      <c r="P2494">
        <v>3.3636138981791155</v>
      </c>
      <c r="Q2494">
        <v>-0.18534204825228992</v>
      </c>
      <c r="R2494">
        <v>4.8111853624105088</v>
      </c>
      <c r="S2494">
        <v>0.6</v>
      </c>
      <c r="T2494">
        <v>0.2</v>
      </c>
      <c r="U2494">
        <v>4.5446741231622914E-2</v>
      </c>
      <c r="V2494">
        <v>3.8030497645629224</v>
      </c>
    </row>
    <row r="2495" spans="1:22" x14ac:dyDescent="0.45">
      <c r="A2495">
        <v>2009</v>
      </c>
      <c r="B2495">
        <v>10</v>
      </c>
      <c r="C2495" t="s">
        <v>24</v>
      </c>
      <c r="D2495" t="s">
        <v>47</v>
      </c>
      <c r="E2495">
        <v>4</v>
      </c>
      <c r="F2495">
        <v>3.4347164729392183</v>
      </c>
      <c r="G2495">
        <v>4</v>
      </c>
      <c r="H2495">
        <v>3.5</v>
      </c>
      <c r="I2495">
        <v>-6.5283527060781665E-2</v>
      </c>
      <c r="J2495">
        <v>0.5</v>
      </c>
      <c r="K2495">
        <v>0</v>
      </c>
      <c r="L2495">
        <v>3.515190365190366</v>
      </c>
      <c r="M2495">
        <v>1</v>
      </c>
      <c r="N2495">
        <v>0.9</v>
      </c>
      <c r="O2495">
        <v>-0.17703694433652056</v>
      </c>
      <c r="P2495">
        <v>4.1674466837510327</v>
      </c>
      <c r="Q2495">
        <v>3.0704655895742988E-2</v>
      </c>
      <c r="R2495">
        <v>4.775678594972578</v>
      </c>
      <c r="S2495">
        <v>1</v>
      </c>
      <c r="T2495">
        <v>0.7</v>
      </c>
      <c r="U2495">
        <v>-0.21920986019262156</v>
      </c>
      <c r="V2495">
        <v>3.2113581997637723</v>
      </c>
    </row>
    <row r="2496" spans="1:22" x14ac:dyDescent="0.45">
      <c r="A2496">
        <v>2009</v>
      </c>
      <c r="B2496">
        <v>10</v>
      </c>
      <c r="C2496" t="s">
        <v>28</v>
      </c>
      <c r="D2496" t="s">
        <v>29</v>
      </c>
      <c r="E2496">
        <v>9</v>
      </c>
      <c r="F2496">
        <v>1.7261002268446457</v>
      </c>
      <c r="G2496">
        <v>9</v>
      </c>
      <c r="H2496">
        <v>-1</v>
      </c>
      <c r="I2496">
        <v>2.7261002268446459</v>
      </c>
      <c r="J2496">
        <v>10</v>
      </c>
      <c r="K2496">
        <v>1</v>
      </c>
      <c r="L2496">
        <v>4.5078188478188483</v>
      </c>
      <c r="M2496">
        <v>1</v>
      </c>
      <c r="N2496">
        <v>0.6</v>
      </c>
      <c r="O2496">
        <v>5.0862905553367102E-2</v>
      </c>
      <c r="P2496">
        <v>4.7960076872021959</v>
      </c>
      <c r="Q2496">
        <v>-8.5488699402723967E-2</v>
      </c>
      <c r="R2496">
        <v>5.0526070482501968</v>
      </c>
      <c r="S2496">
        <v>0.8</v>
      </c>
      <c r="T2496">
        <v>0.9</v>
      </c>
      <c r="U2496">
        <v>1.0940868279946444E-3</v>
      </c>
      <c r="V2496">
        <v>4.7586695969933954</v>
      </c>
    </row>
    <row r="2497" spans="1:22" x14ac:dyDescent="0.45">
      <c r="A2497">
        <v>2009</v>
      </c>
      <c r="B2497">
        <v>10</v>
      </c>
      <c r="C2497" t="s">
        <v>42</v>
      </c>
      <c r="D2497" t="s">
        <v>22</v>
      </c>
      <c r="E2497">
        <v>2</v>
      </c>
      <c r="F2497">
        <v>9.5700575270112402</v>
      </c>
      <c r="G2497">
        <v>2</v>
      </c>
      <c r="H2497">
        <v>10</v>
      </c>
      <c r="I2497">
        <v>-0.42994247298875976</v>
      </c>
      <c r="J2497">
        <v>-8</v>
      </c>
      <c r="K2497">
        <v>1</v>
      </c>
      <c r="L2497">
        <v>3.5009420493806003</v>
      </c>
      <c r="M2497">
        <v>0.9</v>
      </c>
      <c r="N2497">
        <v>1</v>
      </c>
      <c r="O2497">
        <v>-0.18754864862912207</v>
      </c>
      <c r="P2497">
        <v>4.6168757924222321</v>
      </c>
      <c r="Q2497">
        <v>5.5222803866351998E-2</v>
      </c>
      <c r="R2497">
        <v>4.737143056868538</v>
      </c>
      <c r="S2497">
        <v>0.7</v>
      </c>
      <c r="T2497">
        <v>0.2</v>
      </c>
      <c r="U2497">
        <v>3.348077233118564E-2</v>
      </c>
      <c r="V2497">
        <v>4.0412320412035783</v>
      </c>
    </row>
    <row r="2498" spans="1:22" x14ac:dyDescent="0.45">
      <c r="A2498">
        <v>2009</v>
      </c>
      <c r="B2498">
        <v>10</v>
      </c>
      <c r="C2498" t="s">
        <v>25</v>
      </c>
      <c r="D2498" t="s">
        <v>35</v>
      </c>
      <c r="E2498">
        <v>17</v>
      </c>
      <c r="F2498">
        <v>10.015682522218091</v>
      </c>
      <c r="G2498">
        <v>17</v>
      </c>
      <c r="H2498">
        <v>17</v>
      </c>
      <c r="I2498">
        <v>-6.984317477781909</v>
      </c>
      <c r="J2498">
        <v>0</v>
      </c>
      <c r="K2498">
        <v>0</v>
      </c>
      <c r="L2498">
        <v>3.8092141135314699</v>
      </c>
      <c r="M2498">
        <v>0.9</v>
      </c>
      <c r="N2498">
        <v>1.1000000000000001</v>
      </c>
      <c r="O2498">
        <v>-0.13066757229184406</v>
      </c>
      <c r="P2498">
        <v>5.1687166780587841</v>
      </c>
      <c r="Q2498">
        <v>9.346028836820644E-2</v>
      </c>
      <c r="R2498">
        <v>4.1712888839746425</v>
      </c>
      <c r="S2498">
        <v>0.9</v>
      </c>
      <c r="T2498">
        <v>0.3</v>
      </c>
      <c r="U2498">
        <v>-1.8463578450065971E-3</v>
      </c>
      <c r="V2498">
        <v>3.9155056692148351</v>
      </c>
    </row>
    <row r="2499" spans="1:22" x14ac:dyDescent="0.45">
      <c r="A2499">
        <v>2009</v>
      </c>
      <c r="B2499">
        <v>10</v>
      </c>
      <c r="C2499" t="s">
        <v>48</v>
      </c>
      <c r="D2499" t="s">
        <v>32</v>
      </c>
      <c r="E2499">
        <v>-2</v>
      </c>
      <c r="F2499">
        <v>2.3989774000849127</v>
      </c>
      <c r="G2499">
        <v>-2</v>
      </c>
      <c r="H2499">
        <v>6.5</v>
      </c>
      <c r="I2499">
        <v>-4.1010225999150869</v>
      </c>
      <c r="J2499">
        <v>-8.5</v>
      </c>
      <c r="K2499">
        <v>1</v>
      </c>
      <c r="L2499">
        <v>6.3138081436107756</v>
      </c>
      <c r="M2499">
        <v>1.2</v>
      </c>
      <c r="N2499">
        <v>0.3</v>
      </c>
      <c r="O2499">
        <v>3.5300987865579045E-2</v>
      </c>
      <c r="P2499">
        <v>3.9323675965081271</v>
      </c>
      <c r="Q2499">
        <v>0.15643292538648373</v>
      </c>
      <c r="R2499">
        <v>4.7125269781506889</v>
      </c>
      <c r="S2499">
        <v>1.1000000000000001</v>
      </c>
      <c r="T2499">
        <v>0.7</v>
      </c>
      <c r="U2499">
        <v>-8.3801498801092597E-2</v>
      </c>
      <c r="V2499">
        <v>4.1226718490599898</v>
      </c>
    </row>
    <row r="2500" spans="1:22" x14ac:dyDescent="0.45">
      <c r="A2500">
        <v>2009</v>
      </c>
      <c r="B2500">
        <v>10</v>
      </c>
      <c r="C2500" t="s">
        <v>40</v>
      </c>
      <c r="D2500" t="s">
        <v>41</v>
      </c>
      <c r="E2500">
        <v>-6</v>
      </c>
      <c r="F2500">
        <v>4.3047634143751807</v>
      </c>
      <c r="G2500">
        <v>-6</v>
      </c>
      <c r="H2500">
        <v>6.5</v>
      </c>
      <c r="I2500">
        <v>-2.1952365856248193</v>
      </c>
      <c r="J2500">
        <v>-12.5</v>
      </c>
      <c r="K2500">
        <v>1</v>
      </c>
      <c r="L2500">
        <v>4.325722248765727</v>
      </c>
      <c r="M2500">
        <v>0.7</v>
      </c>
      <c r="N2500">
        <v>0.5</v>
      </c>
      <c r="O2500">
        <v>2.1094519075177273E-2</v>
      </c>
      <c r="P2500">
        <v>3.6890274459839674</v>
      </c>
      <c r="Q2500">
        <v>-0.18528800890251143</v>
      </c>
      <c r="R2500">
        <v>4.7503809713678127</v>
      </c>
      <c r="S2500">
        <v>0.8</v>
      </c>
      <c r="T2500">
        <v>0.8</v>
      </c>
      <c r="U2500">
        <v>3.106251193941368E-2</v>
      </c>
      <c r="V2500">
        <v>3.1730341880341877</v>
      </c>
    </row>
    <row r="2501" spans="1:22" x14ac:dyDescent="0.45">
      <c r="A2501">
        <v>2009</v>
      </c>
      <c r="B2501">
        <v>10</v>
      </c>
      <c r="C2501" t="s">
        <v>49</v>
      </c>
      <c r="D2501" t="s">
        <v>51</v>
      </c>
      <c r="E2501">
        <v>-5</v>
      </c>
      <c r="F2501">
        <v>-3.2904757392209865</v>
      </c>
      <c r="G2501">
        <v>-5</v>
      </c>
      <c r="H2501">
        <v>-14</v>
      </c>
      <c r="I2501">
        <v>10.709524260779013</v>
      </c>
      <c r="J2501">
        <v>9</v>
      </c>
      <c r="K2501">
        <v>1</v>
      </c>
      <c r="L2501">
        <v>5.0804008272429328</v>
      </c>
      <c r="M2501">
        <v>0.9</v>
      </c>
      <c r="N2501">
        <v>0.8</v>
      </c>
      <c r="O2501">
        <v>6.8875396254030621E-2</v>
      </c>
      <c r="P2501">
        <v>4.6933374146419276</v>
      </c>
      <c r="Q2501">
        <v>8.7671789721527026E-3</v>
      </c>
      <c r="R2501">
        <v>4.5324401129635685</v>
      </c>
      <c r="S2501">
        <v>0.6</v>
      </c>
      <c r="T2501">
        <v>0.4</v>
      </c>
      <c r="U2501">
        <v>-0.14758561194285932</v>
      </c>
      <c r="V2501">
        <v>4.4235787177219068</v>
      </c>
    </row>
    <row r="2502" spans="1:22" x14ac:dyDescent="0.45">
      <c r="A2502">
        <v>2009</v>
      </c>
      <c r="B2502">
        <v>10</v>
      </c>
      <c r="C2502" t="s">
        <v>27</v>
      </c>
      <c r="D2502" t="s">
        <v>30</v>
      </c>
      <c r="E2502">
        <v>24</v>
      </c>
      <c r="F2502">
        <v>3.7403994611649183</v>
      </c>
      <c r="G2502">
        <v>24</v>
      </c>
      <c r="H2502">
        <v>9</v>
      </c>
      <c r="I2502">
        <v>-5.2596005388350822</v>
      </c>
      <c r="J2502">
        <v>15</v>
      </c>
      <c r="K2502">
        <v>0</v>
      </c>
      <c r="L2502">
        <v>3.9047575612793004</v>
      </c>
      <c r="M2502">
        <v>0.3</v>
      </c>
      <c r="N2502">
        <v>0.5</v>
      </c>
      <c r="O2502">
        <v>-0.15341843431536911</v>
      </c>
      <c r="P2502">
        <v>5.3861987352322522</v>
      </c>
      <c r="Q2502">
        <v>-6.323734217285823E-2</v>
      </c>
      <c r="R2502">
        <v>4.9260467344832666</v>
      </c>
      <c r="S2502">
        <v>0.7</v>
      </c>
      <c r="T2502">
        <v>0.6</v>
      </c>
      <c r="U2502">
        <v>-5.8678019237284607E-2</v>
      </c>
      <c r="V2502">
        <v>5.4602723300091727</v>
      </c>
    </row>
    <row r="2503" spans="1:22" x14ac:dyDescent="0.45">
      <c r="A2503">
        <v>2009</v>
      </c>
      <c r="B2503">
        <v>10</v>
      </c>
      <c r="C2503" t="s">
        <v>52</v>
      </c>
      <c r="D2503" t="s">
        <v>45</v>
      </c>
      <c r="E2503">
        <v>10</v>
      </c>
      <c r="F2503">
        <v>-2.0190632541221341</v>
      </c>
      <c r="G2503">
        <v>10</v>
      </c>
      <c r="H2503">
        <v>-3.5</v>
      </c>
      <c r="I2503">
        <v>1.4809367458778659</v>
      </c>
      <c r="J2503">
        <v>13.5</v>
      </c>
      <c r="K2503">
        <v>1</v>
      </c>
      <c r="L2503">
        <v>4.6834075846327305</v>
      </c>
      <c r="M2503">
        <v>0.6</v>
      </c>
      <c r="N2503">
        <v>0.2</v>
      </c>
      <c r="O2503">
        <v>2.8626515711043098E-2</v>
      </c>
      <c r="P2503">
        <v>4.0502719867851447</v>
      </c>
      <c r="Q2503">
        <v>-0.10163138254780886</v>
      </c>
      <c r="R2503">
        <v>4.1351436378379098</v>
      </c>
      <c r="S2503">
        <v>1.3</v>
      </c>
      <c r="T2503">
        <v>0.5</v>
      </c>
      <c r="U2503">
        <v>-0.13344394975044438</v>
      </c>
      <c r="V2503">
        <v>4.7079467884234329</v>
      </c>
    </row>
    <row r="2504" spans="1:22" x14ac:dyDescent="0.45">
      <c r="A2504">
        <v>2009</v>
      </c>
      <c r="B2504">
        <v>10</v>
      </c>
      <c r="C2504" t="s">
        <v>38</v>
      </c>
      <c r="D2504" t="s">
        <v>39</v>
      </c>
      <c r="E2504">
        <v>-6</v>
      </c>
      <c r="F2504">
        <v>-0.97310542825719004</v>
      </c>
      <c r="G2504">
        <v>-6</v>
      </c>
      <c r="H2504">
        <v>1</v>
      </c>
      <c r="I2504">
        <v>-1.97310542825719</v>
      </c>
      <c r="J2504">
        <v>-7</v>
      </c>
      <c r="K2504">
        <v>1</v>
      </c>
      <c r="L2504">
        <v>3.9933535981562303</v>
      </c>
      <c r="M2504">
        <v>0.6</v>
      </c>
      <c r="N2504">
        <v>0.5</v>
      </c>
      <c r="O2504">
        <v>-0.22079611575019684</v>
      </c>
      <c r="P2504">
        <v>5.2892512988101226</v>
      </c>
      <c r="Q2504">
        <v>9.4880189767726636E-2</v>
      </c>
      <c r="R2504">
        <v>3.784006430216956</v>
      </c>
      <c r="S2504">
        <v>0.9</v>
      </c>
      <c r="T2504">
        <v>0.8</v>
      </c>
      <c r="U2504">
        <v>-0.27803359555904678</v>
      </c>
      <c r="V2504">
        <v>4.5796917885310151</v>
      </c>
    </row>
    <row r="2505" spans="1:22" x14ac:dyDescent="0.45">
      <c r="A2505">
        <v>2009</v>
      </c>
      <c r="B2505">
        <v>10</v>
      </c>
      <c r="C2505" t="s">
        <v>43</v>
      </c>
      <c r="D2505" t="s">
        <v>36</v>
      </c>
      <c r="E2505">
        <v>11</v>
      </c>
      <c r="F2505">
        <v>5.132888691449085</v>
      </c>
      <c r="G2505">
        <v>11</v>
      </c>
      <c r="H2505">
        <v>9</v>
      </c>
      <c r="I2505">
        <v>-3.867111308550915</v>
      </c>
      <c r="J2505">
        <v>2</v>
      </c>
      <c r="K2505">
        <v>0</v>
      </c>
      <c r="L2505">
        <v>3.4772916002126535</v>
      </c>
      <c r="M2505">
        <v>1.5</v>
      </c>
      <c r="N2505">
        <v>0.6</v>
      </c>
      <c r="O2505">
        <v>-8.5910657778785565E-2</v>
      </c>
      <c r="P2505">
        <v>4.6178554452083862</v>
      </c>
      <c r="Q2505">
        <v>5.2984068515730752E-2</v>
      </c>
      <c r="R2505">
        <v>3.9322909897718086</v>
      </c>
      <c r="S2505">
        <v>1.2</v>
      </c>
      <c r="T2505">
        <v>0.5</v>
      </c>
      <c r="U2505">
        <v>-2.7083191939537943E-3</v>
      </c>
      <c r="V2505">
        <v>4.1175352393831099</v>
      </c>
    </row>
    <row r="2506" spans="1:22" x14ac:dyDescent="0.45">
      <c r="A2506">
        <v>2009</v>
      </c>
      <c r="B2506">
        <v>10</v>
      </c>
      <c r="C2506" t="s">
        <v>23</v>
      </c>
      <c r="D2506" t="s">
        <v>46</v>
      </c>
      <c r="E2506">
        <v>10</v>
      </c>
      <c r="F2506">
        <v>6.3898067372185308</v>
      </c>
      <c r="G2506">
        <v>10</v>
      </c>
      <c r="H2506">
        <v>-3</v>
      </c>
      <c r="I2506">
        <v>9.3898067372185317</v>
      </c>
      <c r="J2506">
        <v>13</v>
      </c>
      <c r="K2506">
        <v>1</v>
      </c>
      <c r="L2506">
        <v>5.1104072681704258</v>
      </c>
      <c r="M2506">
        <v>0.7</v>
      </c>
      <c r="N2506">
        <v>0.5</v>
      </c>
      <c r="O2506">
        <v>-1.9462828315325337E-2</v>
      </c>
      <c r="P2506">
        <v>4.2116025200962266</v>
      </c>
      <c r="Q2506">
        <v>-5.6723271017033269E-2</v>
      </c>
      <c r="R2506">
        <v>4.3046417748917749</v>
      </c>
      <c r="S2506">
        <v>0.7</v>
      </c>
      <c r="T2506">
        <v>0.4</v>
      </c>
      <c r="U2506">
        <v>6.5743323467512466E-2</v>
      </c>
      <c r="V2506">
        <v>3.3461855709836592</v>
      </c>
    </row>
    <row r="2507" spans="1:22" x14ac:dyDescent="0.45">
      <c r="A2507">
        <v>2009</v>
      </c>
      <c r="B2507">
        <v>10</v>
      </c>
      <c r="C2507" t="s">
        <v>44</v>
      </c>
      <c r="D2507" t="s">
        <v>34</v>
      </c>
      <c r="E2507">
        <v>8</v>
      </c>
      <c r="F2507">
        <v>2.0844570615526701</v>
      </c>
      <c r="G2507">
        <v>8</v>
      </c>
      <c r="H2507">
        <v>1</v>
      </c>
      <c r="I2507">
        <v>1.0844570615526701</v>
      </c>
      <c r="J2507">
        <v>7</v>
      </c>
      <c r="K2507">
        <v>1</v>
      </c>
      <c r="L2507">
        <v>4.9147551252385018</v>
      </c>
      <c r="M2507">
        <v>0.9</v>
      </c>
      <c r="N2507">
        <v>0.4</v>
      </c>
      <c r="O2507">
        <v>2.8227526947242777E-2</v>
      </c>
      <c r="P2507">
        <v>3.472968614718615</v>
      </c>
      <c r="Q2507">
        <v>-0.20987530978538177</v>
      </c>
      <c r="R2507">
        <v>3.358509084654596</v>
      </c>
      <c r="S2507">
        <v>0.5</v>
      </c>
      <c r="T2507">
        <v>0.4</v>
      </c>
      <c r="U2507">
        <v>0.11803805959185201</v>
      </c>
      <c r="V2507">
        <v>4.7490735171261491</v>
      </c>
    </row>
    <row r="2508" spans="1:22" x14ac:dyDescent="0.45">
      <c r="A2508">
        <v>2009</v>
      </c>
      <c r="B2508">
        <v>10</v>
      </c>
      <c r="C2508" t="s">
        <v>26</v>
      </c>
      <c r="D2508" t="s">
        <v>33</v>
      </c>
      <c r="E2508">
        <v>1</v>
      </c>
      <c r="F2508">
        <v>4.8782109618657916</v>
      </c>
      <c r="G2508">
        <v>1</v>
      </c>
      <c r="H2508">
        <v>1</v>
      </c>
      <c r="I2508">
        <v>3.8782109618657916</v>
      </c>
      <c r="J2508">
        <v>0</v>
      </c>
      <c r="K2508">
        <v>0</v>
      </c>
      <c r="L2508">
        <v>4.2681384711779451</v>
      </c>
      <c r="M2508">
        <v>0.1</v>
      </c>
      <c r="N2508">
        <v>0.5</v>
      </c>
      <c r="O2508">
        <v>0.13806367167050421</v>
      </c>
      <c r="P2508">
        <v>4.4951126814362112</v>
      </c>
      <c r="Q2508">
        <v>-0.15505569041053363</v>
      </c>
      <c r="R2508">
        <v>3.766673071510533</v>
      </c>
      <c r="S2508">
        <v>0.3</v>
      </c>
      <c r="T2508">
        <v>0.4</v>
      </c>
      <c r="U2508">
        <v>0.1998684662557513</v>
      </c>
      <c r="V2508">
        <v>4.3439321063353571</v>
      </c>
    </row>
    <row r="2509" spans="1:22" x14ac:dyDescent="0.45">
      <c r="A2509">
        <v>2009</v>
      </c>
      <c r="B2509">
        <v>10</v>
      </c>
      <c r="C2509" t="s">
        <v>50</v>
      </c>
      <c r="D2509" t="s">
        <v>31</v>
      </c>
      <c r="E2509">
        <v>-16</v>
      </c>
      <c r="F2509">
        <v>-9.8465558696026427</v>
      </c>
      <c r="G2509">
        <v>-16</v>
      </c>
      <c r="H2509">
        <v>-10.5</v>
      </c>
      <c r="I2509">
        <v>0.65344413039735727</v>
      </c>
      <c r="J2509">
        <v>-5.5</v>
      </c>
      <c r="K2509">
        <v>0</v>
      </c>
      <c r="L2509">
        <v>4.3878106454736887</v>
      </c>
      <c r="M2509">
        <v>0.6</v>
      </c>
      <c r="N2509">
        <v>0.4</v>
      </c>
      <c r="O2509">
        <v>-7.6083541957533045E-3</v>
      </c>
      <c r="P2509">
        <v>3.7803012865225143</v>
      </c>
      <c r="Q2509">
        <v>-6.5726632736716084E-2</v>
      </c>
      <c r="R2509">
        <v>3.9955701516443201</v>
      </c>
      <c r="S2509">
        <v>1</v>
      </c>
      <c r="T2509">
        <v>1.1000000000000001</v>
      </c>
      <c r="U2509">
        <v>-0.32750316035412214</v>
      </c>
      <c r="V2509">
        <v>4.5343549783549779</v>
      </c>
    </row>
    <row r="2510" spans="1:22" x14ac:dyDescent="0.45">
      <c r="A2510">
        <v>2009</v>
      </c>
      <c r="B2510">
        <v>11</v>
      </c>
      <c r="C2510" t="s">
        <v>22</v>
      </c>
      <c r="D2510" t="s">
        <v>29</v>
      </c>
      <c r="E2510">
        <v>-7</v>
      </c>
      <c r="F2510">
        <v>1.4008171767379003</v>
      </c>
      <c r="G2510">
        <v>-7</v>
      </c>
      <c r="H2510">
        <v>3.5</v>
      </c>
      <c r="I2510">
        <v>-2.0991828232620997</v>
      </c>
      <c r="J2510">
        <v>-10.5</v>
      </c>
      <c r="K2510">
        <v>1</v>
      </c>
      <c r="L2510">
        <v>4.4592607039273622</v>
      </c>
      <c r="M2510">
        <v>0.8</v>
      </c>
      <c r="N2510">
        <v>0.2</v>
      </c>
      <c r="O2510">
        <v>-3.3258210888366481E-2</v>
      </c>
      <c r="P2510">
        <v>3.6878987078702452</v>
      </c>
      <c r="Q2510">
        <v>-0.10844967324881108</v>
      </c>
      <c r="R2510">
        <v>5.1240356196787689</v>
      </c>
      <c r="S2510">
        <v>0.9</v>
      </c>
      <c r="T2510">
        <v>0.9</v>
      </c>
      <c r="U2510">
        <v>-1.2223122940611914E-2</v>
      </c>
      <c r="V2510">
        <v>5.0686695969933959</v>
      </c>
    </row>
    <row r="2511" spans="1:22" x14ac:dyDescent="0.45">
      <c r="A2511">
        <v>2009</v>
      </c>
      <c r="B2511">
        <v>11</v>
      </c>
      <c r="C2511" t="s">
        <v>33</v>
      </c>
      <c r="D2511" t="s">
        <v>50</v>
      </c>
      <c r="E2511">
        <v>-2</v>
      </c>
      <c r="F2511">
        <v>-0.24070780667399305</v>
      </c>
      <c r="G2511">
        <v>-2</v>
      </c>
      <c r="H2511">
        <v>-1</v>
      </c>
      <c r="I2511">
        <v>0.75929219332600695</v>
      </c>
      <c r="J2511">
        <v>-1</v>
      </c>
      <c r="K2511">
        <v>0</v>
      </c>
      <c r="L2511">
        <v>4.0570576868951482</v>
      </c>
      <c r="M2511">
        <v>0.3</v>
      </c>
      <c r="N2511">
        <v>0.5</v>
      </c>
      <c r="O2511">
        <v>0.1498601443519027</v>
      </c>
      <c r="P2511">
        <v>4.520750288153538</v>
      </c>
      <c r="Q2511">
        <v>-0.11368831644554112</v>
      </c>
      <c r="R2511">
        <v>4.4726967738380781</v>
      </c>
      <c r="S2511">
        <v>0.3</v>
      </c>
      <c r="T2511">
        <v>0.4</v>
      </c>
      <c r="U2511">
        <v>2.0540346199205951E-2</v>
      </c>
      <c r="V2511">
        <v>3.651134619855847</v>
      </c>
    </row>
    <row r="2512" spans="1:22" x14ac:dyDescent="0.45">
      <c r="A2512">
        <v>2009</v>
      </c>
      <c r="B2512">
        <v>11</v>
      </c>
      <c r="C2512" t="s">
        <v>45</v>
      </c>
      <c r="D2512" t="s">
        <v>23</v>
      </c>
      <c r="E2512">
        <v>1</v>
      </c>
      <c r="F2512">
        <v>5.6070430445771269</v>
      </c>
      <c r="G2512">
        <v>1</v>
      </c>
      <c r="H2512">
        <v>11</v>
      </c>
      <c r="I2512">
        <v>-5.3929569554228731</v>
      </c>
      <c r="J2512">
        <v>-10</v>
      </c>
      <c r="K2512">
        <v>1</v>
      </c>
      <c r="L2512">
        <v>4.259451938233167</v>
      </c>
      <c r="M2512">
        <v>1.2</v>
      </c>
      <c r="N2512">
        <v>0.5</v>
      </c>
      <c r="O2512">
        <v>-0.1307136020229</v>
      </c>
      <c r="P2512">
        <v>4.9107245662012113</v>
      </c>
      <c r="Q2512">
        <v>-4.2699352614928091E-2</v>
      </c>
      <c r="R2512">
        <v>5.0206345408976985</v>
      </c>
      <c r="S2512">
        <v>0.9</v>
      </c>
      <c r="T2512">
        <v>0.4</v>
      </c>
      <c r="U2512">
        <v>-3.9146486957155592E-2</v>
      </c>
      <c r="V2512">
        <v>4.3441076960796634</v>
      </c>
    </row>
    <row r="2513" spans="1:22" x14ac:dyDescent="0.45">
      <c r="A2513">
        <v>2009</v>
      </c>
      <c r="B2513">
        <v>11</v>
      </c>
      <c r="C2513" t="s">
        <v>31</v>
      </c>
      <c r="D2513" t="s">
        <v>25</v>
      </c>
      <c r="E2513">
        <v>1</v>
      </c>
      <c r="F2513">
        <v>6.9852849373873873</v>
      </c>
      <c r="G2513">
        <v>1</v>
      </c>
      <c r="H2513">
        <v>3.5</v>
      </c>
      <c r="I2513">
        <v>3.4852849373873873</v>
      </c>
      <c r="J2513">
        <v>-2.5</v>
      </c>
      <c r="K2513">
        <v>0</v>
      </c>
      <c r="L2513">
        <v>3.8400145960887651</v>
      </c>
      <c r="M2513">
        <v>1</v>
      </c>
      <c r="N2513">
        <v>1.1000000000000001</v>
      </c>
      <c r="O2513">
        <v>-0.35595133285406666</v>
      </c>
      <c r="P2513">
        <v>4.3891168831168823</v>
      </c>
      <c r="Q2513">
        <v>0.12154829331028141</v>
      </c>
      <c r="R2513">
        <v>3.7170572507863717</v>
      </c>
      <c r="S2513">
        <v>1</v>
      </c>
      <c r="T2513">
        <v>1</v>
      </c>
      <c r="U2513">
        <v>-0.15235463736755589</v>
      </c>
      <c r="V2513">
        <v>5.2350324675324682</v>
      </c>
    </row>
    <row r="2514" spans="1:22" x14ac:dyDescent="0.45">
      <c r="A2514">
        <v>2009</v>
      </c>
      <c r="B2514">
        <v>11</v>
      </c>
      <c r="C2514" t="s">
        <v>47</v>
      </c>
      <c r="D2514" t="s">
        <v>46</v>
      </c>
      <c r="E2514">
        <v>6</v>
      </c>
      <c r="F2514">
        <v>7.8190071169314619</v>
      </c>
      <c r="G2514">
        <v>6</v>
      </c>
      <c r="H2514">
        <v>6</v>
      </c>
      <c r="I2514">
        <v>1.8190071169314619</v>
      </c>
      <c r="J2514">
        <v>0</v>
      </c>
      <c r="K2514">
        <v>0</v>
      </c>
      <c r="L2514">
        <v>4.6520522213462048</v>
      </c>
      <c r="M2514">
        <v>0.8</v>
      </c>
      <c r="N2514">
        <v>0.6</v>
      </c>
      <c r="O2514">
        <v>-0.15716744515533154</v>
      </c>
      <c r="P2514">
        <v>3.0283516638160601</v>
      </c>
      <c r="Q2514">
        <v>-0.11524772530140519</v>
      </c>
      <c r="R2514">
        <v>4.4284512987012992</v>
      </c>
      <c r="S2514">
        <v>0.9</v>
      </c>
      <c r="T2514">
        <v>0.3</v>
      </c>
      <c r="U2514">
        <v>5.4384150044542515E-2</v>
      </c>
      <c r="V2514">
        <v>3.5496820744801632</v>
      </c>
    </row>
    <row r="2515" spans="1:22" x14ac:dyDescent="0.45">
      <c r="A2515">
        <v>2009</v>
      </c>
      <c r="B2515">
        <v>11</v>
      </c>
      <c r="C2515" t="s">
        <v>27</v>
      </c>
      <c r="D2515" t="s">
        <v>48</v>
      </c>
      <c r="E2515">
        <v>3</v>
      </c>
      <c r="F2515">
        <v>5.7416979947262323</v>
      </c>
      <c r="G2515">
        <v>3</v>
      </c>
      <c r="H2515">
        <v>9</v>
      </c>
      <c r="I2515">
        <v>-3.2583020052737677</v>
      </c>
      <c r="J2515">
        <v>-6</v>
      </c>
      <c r="K2515">
        <v>1</v>
      </c>
      <c r="L2515">
        <v>3.9511861327078721</v>
      </c>
      <c r="M2515">
        <v>0.3</v>
      </c>
      <c r="N2515">
        <v>0.5</v>
      </c>
      <c r="O2515">
        <v>-0.12175166300740489</v>
      </c>
      <c r="P2515">
        <v>5.3381168938000272</v>
      </c>
      <c r="Q2515">
        <v>-7.1012196084435666E-2</v>
      </c>
      <c r="R2515">
        <v>6.4336263254289578</v>
      </c>
      <c r="S2515">
        <v>1.2</v>
      </c>
      <c r="T2515">
        <v>0.3</v>
      </c>
      <c r="U2515">
        <v>1.2142070044180983E-2</v>
      </c>
      <c r="V2515">
        <v>4.1547360175607588</v>
      </c>
    </row>
    <row r="2516" spans="1:22" x14ac:dyDescent="0.45">
      <c r="A2516">
        <v>2009</v>
      </c>
      <c r="B2516">
        <v>11</v>
      </c>
      <c r="C2516" t="s">
        <v>41</v>
      </c>
      <c r="D2516" t="s">
        <v>38</v>
      </c>
      <c r="E2516">
        <v>3</v>
      </c>
      <c r="F2516">
        <v>-9.7160478144494107</v>
      </c>
      <c r="G2516">
        <v>3</v>
      </c>
      <c r="H2516">
        <v>-10.5</v>
      </c>
      <c r="I2516">
        <v>0.78395218555058932</v>
      </c>
      <c r="J2516">
        <v>13.5</v>
      </c>
      <c r="K2516">
        <v>1</v>
      </c>
      <c r="L2516">
        <v>4.9809072871572866</v>
      </c>
      <c r="M2516">
        <v>0.7</v>
      </c>
      <c r="N2516">
        <v>0.8</v>
      </c>
      <c r="O2516">
        <v>2.0000556560419897E-2</v>
      </c>
      <c r="P2516">
        <v>3.1468437118437116</v>
      </c>
      <c r="Q2516">
        <v>-0.18679861707226805</v>
      </c>
      <c r="R2516">
        <v>3.3900202648228968</v>
      </c>
      <c r="S2516">
        <v>0.7</v>
      </c>
      <c r="T2516">
        <v>0.4</v>
      </c>
      <c r="U2516">
        <v>-0.25242991454774849</v>
      </c>
      <c r="V2516">
        <v>5.0964124241298148</v>
      </c>
    </row>
    <row r="2517" spans="1:22" x14ac:dyDescent="0.45">
      <c r="A2517">
        <v>2009</v>
      </c>
      <c r="B2517">
        <v>11</v>
      </c>
      <c r="C2517" t="s">
        <v>43</v>
      </c>
      <c r="D2517" t="s">
        <v>35</v>
      </c>
      <c r="E2517">
        <v>26</v>
      </c>
      <c r="F2517">
        <v>6.5997917078882429</v>
      </c>
      <c r="G2517">
        <v>26</v>
      </c>
      <c r="H2517">
        <v>10.5</v>
      </c>
      <c r="I2517">
        <v>-3.9002082921117571</v>
      </c>
      <c r="J2517">
        <v>15.5</v>
      </c>
      <c r="K2517">
        <v>0</v>
      </c>
      <c r="L2517">
        <v>3.7693968633705479</v>
      </c>
      <c r="M2517">
        <v>1.2</v>
      </c>
      <c r="N2517">
        <v>0.6</v>
      </c>
      <c r="O2517">
        <v>-4.9545295364845393E-2</v>
      </c>
      <c r="P2517">
        <v>4.4366229522111871</v>
      </c>
      <c r="Q2517">
        <v>6.0836490569056059E-2</v>
      </c>
      <c r="R2517">
        <v>4.4362888839746422</v>
      </c>
      <c r="S2517">
        <v>0.7</v>
      </c>
      <c r="T2517">
        <v>0.3</v>
      </c>
      <c r="U2517">
        <v>1.0584285309223609E-2</v>
      </c>
      <c r="V2517">
        <v>3.8776268813360466</v>
      </c>
    </row>
    <row r="2518" spans="1:22" x14ac:dyDescent="0.45">
      <c r="A2518">
        <v>2009</v>
      </c>
      <c r="B2518">
        <v>11</v>
      </c>
      <c r="C2518" t="s">
        <v>28</v>
      </c>
      <c r="D2518" t="s">
        <v>37</v>
      </c>
      <c r="E2518">
        <v>3</v>
      </c>
      <c r="F2518">
        <v>7.3481310876733001</v>
      </c>
      <c r="G2518">
        <v>3</v>
      </c>
      <c r="H2518">
        <v>7</v>
      </c>
      <c r="I2518">
        <v>0.34813108767330014</v>
      </c>
      <c r="J2518">
        <v>-4</v>
      </c>
      <c r="K2518">
        <v>0</v>
      </c>
      <c r="L2518">
        <v>4.8532733932733931</v>
      </c>
      <c r="M2518">
        <v>0.9</v>
      </c>
      <c r="N2518">
        <v>0.7</v>
      </c>
      <c r="O2518">
        <v>4.2601461477593056E-2</v>
      </c>
      <c r="P2518">
        <v>4.8924362586307666</v>
      </c>
      <c r="Q2518">
        <v>-3.8360648792766586E-2</v>
      </c>
      <c r="R2518">
        <v>4.6984121087031303</v>
      </c>
      <c r="S2518">
        <v>0.5</v>
      </c>
      <c r="T2518">
        <v>0.6</v>
      </c>
      <c r="U2518">
        <v>8.7419786996475055E-2</v>
      </c>
      <c r="V2518">
        <v>4.1611589494097228</v>
      </c>
    </row>
    <row r="2519" spans="1:22" x14ac:dyDescent="0.45">
      <c r="A2519">
        <v>2009</v>
      </c>
      <c r="B2519">
        <v>11</v>
      </c>
      <c r="C2519" t="s">
        <v>49</v>
      </c>
      <c r="D2519" t="s">
        <v>42</v>
      </c>
      <c r="E2519">
        <v>-31</v>
      </c>
      <c r="F2519">
        <v>-4.065625921784136</v>
      </c>
      <c r="G2519">
        <v>-31</v>
      </c>
      <c r="H2519">
        <v>-10.5</v>
      </c>
      <c r="I2519">
        <v>6.434374078215864</v>
      </c>
      <c r="J2519">
        <v>-20.5</v>
      </c>
      <c r="K2519">
        <v>0</v>
      </c>
      <c r="L2519">
        <v>5.2767166167166168</v>
      </c>
      <c r="M2519">
        <v>1</v>
      </c>
      <c r="N2519">
        <v>1</v>
      </c>
      <c r="O2519">
        <v>2.2186369956389333E-2</v>
      </c>
      <c r="P2519">
        <v>4.7818823062827942</v>
      </c>
      <c r="Q2519">
        <v>2.3069999036087318E-2</v>
      </c>
      <c r="R2519">
        <v>3.5342753827139339</v>
      </c>
      <c r="S2519">
        <v>1.2</v>
      </c>
      <c r="T2519">
        <v>1</v>
      </c>
      <c r="U2519">
        <v>-0.22725041800507104</v>
      </c>
      <c r="V2519">
        <v>4.7343494766327581</v>
      </c>
    </row>
    <row r="2520" spans="1:22" x14ac:dyDescent="0.45">
      <c r="A2520">
        <v>2009</v>
      </c>
      <c r="B2520">
        <v>11</v>
      </c>
      <c r="C2520" t="s">
        <v>36</v>
      </c>
      <c r="D2520" t="s">
        <v>51</v>
      </c>
      <c r="E2520">
        <v>-8</v>
      </c>
      <c r="F2520">
        <v>-4.5909180157428704</v>
      </c>
      <c r="G2520">
        <v>-8</v>
      </c>
      <c r="H2520">
        <v>-9.5</v>
      </c>
      <c r="I2520">
        <v>4.9090819842571296</v>
      </c>
      <c r="J2520">
        <v>1.5</v>
      </c>
      <c r="K2520">
        <v>1</v>
      </c>
      <c r="L2520">
        <v>3.962963258679371</v>
      </c>
      <c r="M2520">
        <v>0.9</v>
      </c>
      <c r="N2520">
        <v>0.5</v>
      </c>
      <c r="O2520">
        <v>5.5418997563970326E-2</v>
      </c>
      <c r="P2520">
        <v>4.4151960580965603</v>
      </c>
      <c r="Q2520">
        <v>3.3760893828623168E-4</v>
      </c>
      <c r="R2520">
        <v>4.6909196451273107</v>
      </c>
      <c r="S2520">
        <v>0.7</v>
      </c>
      <c r="T2520">
        <v>0.5</v>
      </c>
      <c r="U2520">
        <v>-0.12727590549786599</v>
      </c>
      <c r="V2520">
        <v>4.8628094869526759</v>
      </c>
    </row>
    <row r="2521" spans="1:22" x14ac:dyDescent="0.45">
      <c r="A2521">
        <v>2009</v>
      </c>
      <c r="B2521">
        <v>11</v>
      </c>
      <c r="C2521" t="s">
        <v>34</v>
      </c>
      <c r="D2521" t="s">
        <v>52</v>
      </c>
      <c r="E2521">
        <v>-29</v>
      </c>
      <c r="F2521">
        <v>0.31901371804140161</v>
      </c>
      <c r="G2521">
        <v>-29</v>
      </c>
      <c r="H2521">
        <v>-6.5</v>
      </c>
      <c r="I2521">
        <v>6.8190137180414014</v>
      </c>
      <c r="J2521">
        <v>-22.5</v>
      </c>
      <c r="K2521">
        <v>0</v>
      </c>
      <c r="L2521">
        <v>3.4527446736270271</v>
      </c>
      <c r="M2521">
        <v>0.5</v>
      </c>
      <c r="N2521">
        <v>0.4</v>
      </c>
      <c r="O2521">
        <v>0.12846347704948441</v>
      </c>
      <c r="P2521">
        <v>4.6824068504594818</v>
      </c>
      <c r="Q2521">
        <v>5.3598217197797227E-2</v>
      </c>
      <c r="R2521">
        <v>4.5140839131351465</v>
      </c>
      <c r="S2521">
        <v>0.6</v>
      </c>
      <c r="T2521">
        <v>0.2</v>
      </c>
      <c r="U2521">
        <v>9.9315773829379839E-3</v>
      </c>
      <c r="V2521">
        <v>4.1869179495180635</v>
      </c>
    </row>
    <row r="2522" spans="1:22" x14ac:dyDescent="0.45">
      <c r="A2522">
        <v>2009</v>
      </c>
      <c r="B2522">
        <v>11</v>
      </c>
      <c r="C2522" t="s">
        <v>32</v>
      </c>
      <c r="D2522" t="s">
        <v>26</v>
      </c>
      <c r="E2522">
        <v>17</v>
      </c>
      <c r="F2522">
        <v>8.1373703910727659</v>
      </c>
      <c r="G2522">
        <v>17</v>
      </c>
      <c r="H2522">
        <v>10.5</v>
      </c>
      <c r="I2522">
        <v>-2.3626296089272341</v>
      </c>
      <c r="J2522">
        <v>6.5</v>
      </c>
      <c r="K2522">
        <v>0</v>
      </c>
      <c r="L2522">
        <v>4.5551334944414155</v>
      </c>
      <c r="M2522">
        <v>1.2</v>
      </c>
      <c r="N2522">
        <v>0.8</v>
      </c>
      <c r="O2522">
        <v>-0.1032619323432326</v>
      </c>
      <c r="P2522">
        <v>4.1606718490599901</v>
      </c>
      <c r="Q2522">
        <v>-0.10719181449732788</v>
      </c>
      <c r="R2522">
        <v>4.3686940267335013</v>
      </c>
      <c r="S2522">
        <v>0.2</v>
      </c>
      <c r="T2522">
        <v>0.6</v>
      </c>
      <c r="U2522">
        <v>0.13446198373775756</v>
      </c>
      <c r="V2522">
        <v>4.6176401539636833</v>
      </c>
    </row>
    <row r="2523" spans="1:22" x14ac:dyDescent="0.45">
      <c r="A2523">
        <v>2009</v>
      </c>
      <c r="B2523">
        <v>11</v>
      </c>
      <c r="C2523" t="s">
        <v>40</v>
      </c>
      <c r="D2523" t="s">
        <v>39</v>
      </c>
      <c r="E2523">
        <v>3</v>
      </c>
      <c r="F2523">
        <v>-10.525306041741135</v>
      </c>
      <c r="G2523">
        <v>3</v>
      </c>
      <c r="H2523">
        <v>-9</v>
      </c>
      <c r="I2523">
        <v>-1.5253060417411355</v>
      </c>
      <c r="J2523">
        <v>12</v>
      </c>
      <c r="K2523">
        <v>0</v>
      </c>
      <c r="L2523">
        <v>4.0614365344800127</v>
      </c>
      <c r="M2523">
        <v>0.4</v>
      </c>
      <c r="N2523">
        <v>0.5</v>
      </c>
      <c r="O2523">
        <v>-2.5296661789838927E-3</v>
      </c>
      <c r="P2523">
        <v>3.7201385570950785</v>
      </c>
      <c r="Q2523">
        <v>-0.17855321258032514</v>
      </c>
      <c r="R2523">
        <v>3.9652317266596442</v>
      </c>
      <c r="S2523">
        <v>0.9</v>
      </c>
      <c r="T2523">
        <v>0.8</v>
      </c>
      <c r="U2523">
        <v>-0.33250232258870771</v>
      </c>
      <c r="V2523">
        <v>4.2249298837691107</v>
      </c>
    </row>
    <row r="2524" spans="1:22" x14ac:dyDescent="0.45">
      <c r="A2524">
        <v>2009</v>
      </c>
      <c r="B2524">
        <v>11</v>
      </c>
      <c r="C2524" t="s">
        <v>44</v>
      </c>
      <c r="D2524" t="s">
        <v>24</v>
      </c>
      <c r="E2524">
        <v>-4</v>
      </c>
      <c r="F2524">
        <v>-5.355845761606588</v>
      </c>
      <c r="G2524">
        <v>-4</v>
      </c>
      <c r="H2524">
        <v>-3.5</v>
      </c>
      <c r="I2524">
        <v>-1.855845761606588</v>
      </c>
      <c r="J2524">
        <v>-0.5</v>
      </c>
      <c r="K2524">
        <v>1</v>
      </c>
      <c r="L2524">
        <v>4.823088458571835</v>
      </c>
      <c r="M2524">
        <v>0.8</v>
      </c>
      <c r="N2524">
        <v>0.4</v>
      </c>
      <c r="O2524">
        <v>5.7140020384057522E-2</v>
      </c>
      <c r="P2524">
        <v>3.6368214285714289</v>
      </c>
      <c r="Q2524">
        <v>-0.17284095854752429</v>
      </c>
      <c r="R2524">
        <v>3.5518419489007726</v>
      </c>
      <c r="S2524">
        <v>1</v>
      </c>
      <c r="T2524">
        <v>1.1000000000000001</v>
      </c>
      <c r="U2524">
        <v>-0.16050423547810899</v>
      </c>
      <c r="V2524">
        <v>4.1745895408938889</v>
      </c>
    </row>
    <row r="2525" spans="1:22" x14ac:dyDescent="0.45">
      <c r="A2525">
        <v>2009</v>
      </c>
      <c r="B2525">
        <v>11</v>
      </c>
      <c r="C2525" t="s">
        <v>30</v>
      </c>
      <c r="D2525" t="s">
        <v>53</v>
      </c>
      <c r="E2525">
        <v>-3</v>
      </c>
      <c r="F2525">
        <v>6.4137770224034609</v>
      </c>
      <c r="G2525">
        <v>-3</v>
      </c>
      <c r="H2525">
        <v>4</v>
      </c>
      <c r="I2525">
        <v>2.4137770224034609</v>
      </c>
      <c r="J2525">
        <v>-7</v>
      </c>
      <c r="K2525">
        <v>0</v>
      </c>
      <c r="L2525">
        <v>5.3250663423264042</v>
      </c>
      <c r="M2525">
        <v>0.7</v>
      </c>
      <c r="N2525">
        <v>0.7</v>
      </c>
      <c r="O2525">
        <v>-3.5095317302807474E-2</v>
      </c>
      <c r="P2525">
        <v>5.5457986457986461</v>
      </c>
      <c r="Q2525">
        <v>8.7646700359827148E-2</v>
      </c>
      <c r="R2525">
        <v>3.2701553579270972</v>
      </c>
      <c r="S2525">
        <v>0.8</v>
      </c>
      <c r="T2525">
        <v>0.4</v>
      </c>
      <c r="U2525">
        <v>6.605973827933187E-2</v>
      </c>
      <c r="V2525">
        <v>4.6626004297560026</v>
      </c>
    </row>
    <row r="2526" spans="1:22" x14ac:dyDescent="0.45">
      <c r="A2526">
        <v>2009</v>
      </c>
      <c r="B2526">
        <v>12</v>
      </c>
      <c r="C2526" t="s">
        <v>46</v>
      </c>
      <c r="D2526" t="s">
        <v>25</v>
      </c>
      <c r="E2526">
        <v>-22</v>
      </c>
      <c r="F2526">
        <v>-4.853800841233336</v>
      </c>
      <c r="G2526">
        <v>-22</v>
      </c>
      <c r="H2526">
        <v>-11</v>
      </c>
      <c r="I2526">
        <v>6.146199158766664</v>
      </c>
      <c r="J2526">
        <v>-11</v>
      </c>
      <c r="K2526">
        <v>0</v>
      </c>
      <c r="L2526">
        <v>3.971214456596035</v>
      </c>
      <c r="M2526">
        <v>0.8</v>
      </c>
      <c r="N2526">
        <v>0.3</v>
      </c>
      <c r="O2526">
        <v>6.5459983406144256E-2</v>
      </c>
      <c r="P2526">
        <v>3.9179429440453801</v>
      </c>
      <c r="Q2526">
        <v>-0.17441045285039034</v>
      </c>
      <c r="R2526">
        <v>3.7667466917801606</v>
      </c>
      <c r="S2526">
        <v>1</v>
      </c>
      <c r="T2526">
        <v>1</v>
      </c>
      <c r="U2526">
        <v>-0.10745493196565722</v>
      </c>
      <c r="V2526">
        <v>4.5095695045695043</v>
      </c>
    </row>
    <row r="2527" spans="1:22" x14ac:dyDescent="0.45">
      <c r="A2527">
        <v>2009</v>
      </c>
      <c r="B2527">
        <v>12</v>
      </c>
      <c r="C2527" t="s">
        <v>39</v>
      </c>
      <c r="D2527" t="s">
        <v>23</v>
      </c>
      <c r="E2527">
        <v>17</v>
      </c>
      <c r="F2527">
        <v>14.427270379486744</v>
      </c>
      <c r="G2527">
        <v>17</v>
      </c>
      <c r="H2527">
        <v>13.5</v>
      </c>
      <c r="I2527">
        <v>0.92727037948674429</v>
      </c>
      <c r="J2527">
        <v>3.5</v>
      </c>
      <c r="K2527">
        <v>1</v>
      </c>
      <c r="L2527">
        <v>4.1102975161333273</v>
      </c>
      <c r="M2527">
        <v>1.1000000000000001</v>
      </c>
      <c r="N2527">
        <v>0.8</v>
      </c>
      <c r="O2527">
        <v>-0.36274074638593617</v>
      </c>
      <c r="P2527">
        <v>4.3354561995585836</v>
      </c>
      <c r="Q2527">
        <v>5.4238618739367063E-2</v>
      </c>
      <c r="R2527">
        <v>5.1088332986616738</v>
      </c>
      <c r="S2527">
        <v>0.7</v>
      </c>
      <c r="T2527">
        <v>0.4</v>
      </c>
      <c r="U2527">
        <v>3.1375497758848055E-3</v>
      </c>
      <c r="V2527">
        <v>4.3256076960796639</v>
      </c>
    </row>
    <row r="2528" spans="1:22" x14ac:dyDescent="0.45">
      <c r="A2528">
        <v>2009</v>
      </c>
      <c r="B2528">
        <v>12</v>
      </c>
      <c r="C2528" t="s">
        <v>37</v>
      </c>
      <c r="D2528" t="s">
        <v>52</v>
      </c>
      <c r="E2528">
        <v>20</v>
      </c>
      <c r="F2528">
        <v>-1.4123377465448956</v>
      </c>
      <c r="G2528">
        <v>20</v>
      </c>
      <c r="H2528">
        <v>-4.5</v>
      </c>
      <c r="I2528">
        <v>3.0876622534551044</v>
      </c>
      <c r="J2528">
        <v>24.5</v>
      </c>
      <c r="K2528">
        <v>1</v>
      </c>
      <c r="L2528">
        <v>4.4516474028207771</v>
      </c>
      <c r="M2528">
        <v>0.6</v>
      </c>
      <c r="N2528">
        <v>0.7</v>
      </c>
      <c r="O2528">
        <v>0.10368786764160294</v>
      </c>
      <c r="P2528">
        <v>3.9619922827430565</v>
      </c>
      <c r="Q2528">
        <v>-0.12859254984992313</v>
      </c>
      <c r="R2528">
        <v>4.2807505798018131</v>
      </c>
      <c r="S2528">
        <v>0.8</v>
      </c>
      <c r="T2528">
        <v>0.1</v>
      </c>
      <c r="U2528">
        <v>-2.8640108297046819E-2</v>
      </c>
      <c r="V2528">
        <v>3.914190676790791</v>
      </c>
    </row>
    <row r="2529" spans="1:22" x14ac:dyDescent="0.45">
      <c r="A2529">
        <v>2009</v>
      </c>
      <c r="B2529">
        <v>12</v>
      </c>
      <c r="C2529" t="s">
        <v>42</v>
      </c>
      <c r="D2529" t="s">
        <v>28</v>
      </c>
      <c r="E2529">
        <v>3</v>
      </c>
      <c r="F2529">
        <v>11.061904768053409</v>
      </c>
      <c r="G2529">
        <v>3</v>
      </c>
      <c r="H2529">
        <v>12</v>
      </c>
      <c r="I2529">
        <v>-0.9380952319465905</v>
      </c>
      <c r="J2529">
        <v>-9</v>
      </c>
      <c r="K2529">
        <v>1</v>
      </c>
      <c r="L2529">
        <v>3.6448016985034073</v>
      </c>
      <c r="M2529">
        <v>1.2</v>
      </c>
      <c r="N2529">
        <v>1.2</v>
      </c>
      <c r="O2529">
        <v>-0.26937457339251558</v>
      </c>
      <c r="P2529">
        <v>5.2194887955182079</v>
      </c>
      <c r="Q2529">
        <v>5.6386470941318101E-2</v>
      </c>
      <c r="R2529">
        <v>4.6467257742257742</v>
      </c>
      <c r="S2529">
        <v>0.9</v>
      </c>
      <c r="T2529">
        <v>0.6</v>
      </c>
      <c r="U2529">
        <v>5.8452703585638588E-2</v>
      </c>
      <c r="V2529">
        <v>4.6111063353571096</v>
      </c>
    </row>
    <row r="2530" spans="1:22" x14ac:dyDescent="0.45">
      <c r="A2530">
        <v>2009</v>
      </c>
      <c r="B2530">
        <v>12</v>
      </c>
      <c r="C2530" t="s">
        <v>22</v>
      </c>
      <c r="D2530" t="s">
        <v>27</v>
      </c>
      <c r="E2530">
        <v>17</v>
      </c>
      <c r="F2530">
        <v>-0.46435882046055488</v>
      </c>
      <c r="G2530">
        <v>17</v>
      </c>
      <c r="H2530">
        <v>-3.5</v>
      </c>
      <c r="I2530">
        <v>3.0356411795394451</v>
      </c>
      <c r="J2530">
        <v>20.5</v>
      </c>
      <c r="K2530">
        <v>1</v>
      </c>
      <c r="L2530">
        <v>4.4416136451038328</v>
      </c>
      <c r="M2530">
        <v>0.7</v>
      </c>
      <c r="N2530">
        <v>0.2</v>
      </c>
      <c r="O2530">
        <v>-4.4675628264682098E-2</v>
      </c>
      <c r="P2530">
        <v>4.0334869431643625</v>
      </c>
      <c r="Q2530">
        <v>-8.8058970113860907E-2</v>
      </c>
      <c r="R2530">
        <v>3.9295194660412052</v>
      </c>
      <c r="S2530">
        <v>0.4</v>
      </c>
      <c r="T2530">
        <v>0.6</v>
      </c>
      <c r="U2530">
        <v>-9.6691535260278405E-2</v>
      </c>
      <c r="V2530">
        <v>5.3050251063604135</v>
      </c>
    </row>
    <row r="2531" spans="1:22" x14ac:dyDescent="0.45">
      <c r="A2531">
        <v>2009</v>
      </c>
      <c r="B2531">
        <v>12</v>
      </c>
      <c r="C2531" t="s">
        <v>31</v>
      </c>
      <c r="D2531" t="s">
        <v>40</v>
      </c>
      <c r="E2531">
        <v>9</v>
      </c>
      <c r="F2531">
        <v>13.74130017625094</v>
      </c>
      <c r="G2531">
        <v>9</v>
      </c>
      <c r="H2531">
        <v>12</v>
      </c>
      <c r="I2531">
        <v>1.7413001762509399</v>
      </c>
      <c r="J2531">
        <v>-3</v>
      </c>
      <c r="K2531">
        <v>0</v>
      </c>
      <c r="L2531">
        <v>3.8270516331258015</v>
      </c>
      <c r="M2531">
        <v>1</v>
      </c>
      <c r="N2531">
        <v>1</v>
      </c>
      <c r="O2531">
        <v>-0.29844440858362553</v>
      </c>
      <c r="P2531">
        <v>4.2741818181818179</v>
      </c>
      <c r="Q2531">
        <v>0.15106916163198553</v>
      </c>
      <c r="R2531">
        <v>4.00810320114668</v>
      </c>
      <c r="S2531">
        <v>0.5</v>
      </c>
      <c r="T2531">
        <v>0.5</v>
      </c>
      <c r="U2531">
        <v>2.2249681332526093E-4</v>
      </c>
      <c r="V2531">
        <v>3.8488885570950786</v>
      </c>
    </row>
    <row r="2532" spans="1:22" x14ac:dyDescent="0.45">
      <c r="A2532">
        <v>2009</v>
      </c>
      <c r="B2532">
        <v>12</v>
      </c>
      <c r="C2532" t="s">
        <v>33</v>
      </c>
      <c r="D2532" t="s">
        <v>53</v>
      </c>
      <c r="E2532">
        <v>-8</v>
      </c>
      <c r="F2532">
        <v>5.6651133908367957E-2</v>
      </c>
      <c r="G2532">
        <v>-8</v>
      </c>
      <c r="H2532">
        <v>-3</v>
      </c>
      <c r="I2532">
        <v>3.056651133908368</v>
      </c>
      <c r="J2532">
        <v>-5</v>
      </c>
      <c r="K2532">
        <v>0</v>
      </c>
      <c r="L2532">
        <v>3.9605930404305019</v>
      </c>
      <c r="M2532">
        <v>0.4</v>
      </c>
      <c r="N2532">
        <v>0.7</v>
      </c>
      <c r="O2532">
        <v>0.13439828051554092</v>
      </c>
      <c r="P2532">
        <v>4.5024273067870784</v>
      </c>
      <c r="Q2532">
        <v>-0.10258578843651715</v>
      </c>
      <c r="R2532">
        <v>3.3415839293556688</v>
      </c>
      <c r="S2532">
        <v>0.7</v>
      </c>
      <c r="T2532">
        <v>0.4</v>
      </c>
      <c r="U2532">
        <v>7.1576383624801718E-2</v>
      </c>
      <c r="V2532">
        <v>4.6026004297560021</v>
      </c>
    </row>
    <row r="2533" spans="1:22" x14ac:dyDescent="0.45">
      <c r="A2533">
        <v>2009</v>
      </c>
      <c r="B2533">
        <v>12</v>
      </c>
      <c r="C2533" t="s">
        <v>29</v>
      </c>
      <c r="D2533" t="s">
        <v>32</v>
      </c>
      <c r="E2533">
        <v>11</v>
      </c>
      <c r="F2533">
        <v>2.1280448033998072</v>
      </c>
      <c r="G2533">
        <v>11</v>
      </c>
      <c r="H2533">
        <v>3.5</v>
      </c>
      <c r="I2533">
        <v>-1.3719551966001928</v>
      </c>
      <c r="J2533">
        <v>7.5</v>
      </c>
      <c r="K2533">
        <v>0</v>
      </c>
      <c r="L2533">
        <v>5.2490356196787689</v>
      </c>
      <c r="M2533">
        <v>0.9</v>
      </c>
      <c r="N2533">
        <v>1</v>
      </c>
      <c r="O2533">
        <v>-6.0028320714353024E-2</v>
      </c>
      <c r="P2533">
        <v>4.9486695969933958</v>
      </c>
      <c r="Q2533">
        <v>-1.576140897762119E-2</v>
      </c>
      <c r="R2533">
        <v>4.5204585718407966</v>
      </c>
      <c r="S2533">
        <v>1.1000000000000001</v>
      </c>
      <c r="T2533">
        <v>0.8</v>
      </c>
      <c r="U2533">
        <v>-0.11799914536489087</v>
      </c>
      <c r="V2533">
        <v>4.0811200283316991</v>
      </c>
    </row>
    <row r="2534" spans="1:22" x14ac:dyDescent="0.45">
      <c r="A2534">
        <v>2009</v>
      </c>
      <c r="B2534">
        <v>12</v>
      </c>
      <c r="C2534" t="s">
        <v>45</v>
      </c>
      <c r="D2534" t="s">
        <v>44</v>
      </c>
      <c r="E2534">
        <v>3</v>
      </c>
      <c r="F2534">
        <v>8.7952273536584098</v>
      </c>
      <c r="G2534">
        <v>3</v>
      </c>
      <c r="H2534">
        <v>9.5</v>
      </c>
      <c r="I2534">
        <v>-0.7047726463415902</v>
      </c>
      <c r="J2534">
        <v>-6.5</v>
      </c>
      <c r="K2534">
        <v>1</v>
      </c>
      <c r="L2534">
        <v>4.3514973927786214</v>
      </c>
      <c r="M2534">
        <v>1.1000000000000001</v>
      </c>
      <c r="N2534">
        <v>0.5</v>
      </c>
      <c r="O2534">
        <v>-0.13206885256660203</v>
      </c>
      <c r="P2534">
        <v>4.8672463053316459</v>
      </c>
      <c r="Q2534">
        <v>-5.6298048171965008E-2</v>
      </c>
      <c r="R2534">
        <v>5.0483384585718349</v>
      </c>
      <c r="S2534">
        <v>0.9</v>
      </c>
      <c r="T2534">
        <v>0.5</v>
      </c>
      <c r="U2534">
        <v>4.6402471386271425E-2</v>
      </c>
      <c r="V2534">
        <v>4.0044404761904762</v>
      </c>
    </row>
    <row r="2535" spans="1:22" x14ac:dyDescent="0.45">
      <c r="A2535">
        <v>2009</v>
      </c>
      <c r="B2535">
        <v>12</v>
      </c>
      <c r="C2535" t="s">
        <v>43</v>
      </c>
      <c r="D2535" t="s">
        <v>51</v>
      </c>
      <c r="E2535">
        <v>-10</v>
      </c>
      <c r="F2535">
        <v>-2.0553081282784316</v>
      </c>
      <c r="G2535">
        <v>-10</v>
      </c>
      <c r="H2535">
        <v>-3.5</v>
      </c>
      <c r="I2535">
        <v>1.4446918717215684</v>
      </c>
      <c r="J2535">
        <v>-6.5</v>
      </c>
      <c r="K2535">
        <v>0</v>
      </c>
      <c r="L2535">
        <v>3.4747301967038817</v>
      </c>
      <c r="M2535">
        <v>1.1000000000000001</v>
      </c>
      <c r="N2535">
        <v>0.5</v>
      </c>
      <c r="O2535">
        <v>-7.7955506533250021E-2</v>
      </c>
      <c r="P2535">
        <v>4.4646861933179069</v>
      </c>
      <c r="Q2535">
        <v>6.2759875136956647E-2</v>
      </c>
      <c r="R2535">
        <v>4.7157988721804518</v>
      </c>
      <c r="S2535">
        <v>0.8</v>
      </c>
      <c r="T2535">
        <v>0.5</v>
      </c>
      <c r="U2535">
        <v>-0.14588312427499106</v>
      </c>
      <c r="V2535">
        <v>5.131481166150671</v>
      </c>
    </row>
    <row r="2536" spans="1:22" x14ac:dyDescent="0.45">
      <c r="A2536">
        <v>2009</v>
      </c>
      <c r="B2536">
        <v>12</v>
      </c>
      <c r="C2536" t="s">
        <v>38</v>
      </c>
      <c r="D2536" t="s">
        <v>34</v>
      </c>
      <c r="E2536">
        <v>29</v>
      </c>
      <c r="F2536">
        <v>12.662528866228342</v>
      </c>
      <c r="G2536">
        <v>29</v>
      </c>
      <c r="H2536">
        <v>13</v>
      </c>
      <c r="I2536">
        <v>-0.33747113377165761</v>
      </c>
      <c r="J2536">
        <v>16</v>
      </c>
      <c r="K2536">
        <v>0</v>
      </c>
      <c r="L2536">
        <v>3.3416869314895634</v>
      </c>
      <c r="M2536">
        <v>0.7</v>
      </c>
      <c r="N2536">
        <v>0.4</v>
      </c>
      <c r="O2536">
        <v>-0.25549450444410776</v>
      </c>
      <c r="P2536">
        <v>4.9009738276385875</v>
      </c>
      <c r="Q2536">
        <v>-2.1038901429145725E-2</v>
      </c>
      <c r="R2536">
        <v>3.1800174008997542</v>
      </c>
      <c r="S2536">
        <v>0.5</v>
      </c>
      <c r="T2536">
        <v>0.4</v>
      </c>
      <c r="U2536">
        <v>0.10408214233059165</v>
      </c>
      <c r="V2536">
        <v>4.4490735171261493</v>
      </c>
    </row>
    <row r="2537" spans="1:22" x14ac:dyDescent="0.45">
      <c r="A2537">
        <v>2009</v>
      </c>
      <c r="B2537">
        <v>12</v>
      </c>
      <c r="C2537" t="s">
        <v>48</v>
      </c>
      <c r="D2537" t="s">
        <v>47</v>
      </c>
      <c r="E2537">
        <v>17</v>
      </c>
      <c r="F2537">
        <v>0.48071566824899659</v>
      </c>
      <c r="G2537">
        <v>17</v>
      </c>
      <c r="H2537">
        <v>3</v>
      </c>
      <c r="I2537">
        <v>-2.5192843317510034</v>
      </c>
      <c r="J2537">
        <v>14</v>
      </c>
      <c r="K2537">
        <v>0</v>
      </c>
      <c r="L2537">
        <v>6.2377567602115658</v>
      </c>
      <c r="M2537">
        <v>1</v>
      </c>
      <c r="N2537">
        <v>0.3</v>
      </c>
      <c r="O2537">
        <v>5.3505084614351274E-3</v>
      </c>
      <c r="P2537">
        <v>4.0979244233578598</v>
      </c>
      <c r="Q2537">
        <v>4.914131316311203E-2</v>
      </c>
      <c r="R2537">
        <v>4.8246609169983783</v>
      </c>
      <c r="S2537">
        <v>0.6</v>
      </c>
      <c r="T2537">
        <v>0.5</v>
      </c>
      <c r="U2537">
        <v>-0.15267263786819721</v>
      </c>
      <c r="V2537">
        <v>3.2881602762562516</v>
      </c>
    </row>
    <row r="2538" spans="1:22" x14ac:dyDescent="0.45">
      <c r="A2538">
        <v>2009</v>
      </c>
      <c r="B2538">
        <v>12</v>
      </c>
      <c r="C2538" t="s">
        <v>24</v>
      </c>
      <c r="D2538" t="s">
        <v>35</v>
      </c>
      <c r="E2538">
        <v>26</v>
      </c>
      <c r="F2538">
        <v>12.583971627794671</v>
      </c>
      <c r="G2538">
        <v>26</v>
      </c>
      <c r="H2538">
        <v>10</v>
      </c>
      <c r="I2538">
        <v>2.5839716277946714</v>
      </c>
      <c r="J2538">
        <v>16</v>
      </c>
      <c r="K2538">
        <v>1</v>
      </c>
      <c r="L2538">
        <v>3.8651752822341061</v>
      </c>
      <c r="M2538">
        <v>0.9</v>
      </c>
      <c r="N2538">
        <v>1.1000000000000001</v>
      </c>
      <c r="O2538">
        <v>-0.18143905878418926</v>
      </c>
      <c r="P2538">
        <v>4.5558395408938894</v>
      </c>
      <c r="Q2538">
        <v>1.3738244889770601E-2</v>
      </c>
      <c r="R2538">
        <v>4.3738975796268162</v>
      </c>
      <c r="S2538">
        <v>0.6</v>
      </c>
      <c r="T2538">
        <v>0.2</v>
      </c>
      <c r="U2538">
        <v>5.9132692671153432E-2</v>
      </c>
      <c r="V2538">
        <v>3.3759602146693801</v>
      </c>
    </row>
    <row r="2539" spans="1:22" x14ac:dyDescent="0.45">
      <c r="A2539">
        <v>2009</v>
      </c>
      <c r="B2539">
        <v>12</v>
      </c>
      <c r="C2539" t="s">
        <v>36</v>
      </c>
      <c r="D2539" t="s">
        <v>30</v>
      </c>
      <c r="E2539">
        <v>3</v>
      </c>
      <c r="F2539">
        <v>-1.1073485995183452</v>
      </c>
      <c r="G2539">
        <v>3</v>
      </c>
      <c r="H2539">
        <v>3.5</v>
      </c>
      <c r="I2539">
        <v>-4.6073485995183452</v>
      </c>
      <c r="J2539">
        <v>-0.5</v>
      </c>
      <c r="K2539">
        <v>1</v>
      </c>
      <c r="L2539">
        <v>4.3294704357128637</v>
      </c>
      <c r="M2539">
        <v>0.9</v>
      </c>
      <c r="N2539">
        <v>0.5</v>
      </c>
      <c r="O2539">
        <v>6.4435142175355287E-2</v>
      </c>
      <c r="P2539">
        <v>4.6816405025410042</v>
      </c>
      <c r="Q2539">
        <v>-9.814755324339005E-3</v>
      </c>
      <c r="R2539">
        <v>5.269352056612119</v>
      </c>
      <c r="S2539">
        <v>0.7</v>
      </c>
      <c r="T2539">
        <v>0.7</v>
      </c>
      <c r="U2539">
        <v>-1.9783519123314122E-2</v>
      </c>
      <c r="V2539">
        <v>5.4263181263181268</v>
      </c>
    </row>
    <row r="2540" spans="1:22" x14ac:dyDescent="0.45">
      <c r="A2540">
        <v>2009</v>
      </c>
      <c r="B2540">
        <v>12</v>
      </c>
      <c r="C2540" t="s">
        <v>41</v>
      </c>
      <c r="D2540" t="s">
        <v>50</v>
      </c>
      <c r="E2540">
        <v>3</v>
      </c>
      <c r="F2540">
        <v>-0.89622485773004201</v>
      </c>
      <c r="G2540">
        <v>3</v>
      </c>
      <c r="H2540">
        <v>9</v>
      </c>
      <c r="I2540">
        <v>-9.8962248577300418</v>
      </c>
      <c r="J2540">
        <v>-6</v>
      </c>
      <c r="K2540">
        <v>1</v>
      </c>
      <c r="L2540">
        <v>4.8524383876357557</v>
      </c>
      <c r="M2540">
        <v>0.9</v>
      </c>
      <c r="N2540">
        <v>0.9</v>
      </c>
      <c r="O2540">
        <v>1.2872528614459222E-2</v>
      </c>
      <c r="P2540">
        <v>3.0385103785103782</v>
      </c>
      <c r="Q2540">
        <v>-0.17789912698228014</v>
      </c>
      <c r="R2540">
        <v>4.5466098173163392</v>
      </c>
      <c r="S2540">
        <v>0.3</v>
      </c>
      <c r="T2540">
        <v>0.4</v>
      </c>
      <c r="U2540">
        <v>-9.2742318786394676E-3</v>
      </c>
      <c r="V2540">
        <v>3.5105790643002921</v>
      </c>
    </row>
    <row r="2541" spans="1:22" x14ac:dyDescent="0.45">
      <c r="A2541">
        <v>2009</v>
      </c>
      <c r="B2541">
        <v>12</v>
      </c>
      <c r="C2541" t="s">
        <v>26</v>
      </c>
      <c r="D2541" t="s">
        <v>49</v>
      </c>
      <c r="E2541">
        <v>21</v>
      </c>
      <c r="F2541">
        <v>-0.19113663113101609</v>
      </c>
      <c r="G2541">
        <v>21</v>
      </c>
      <c r="H2541">
        <v>1</v>
      </c>
      <c r="I2541">
        <v>-1.1911366311310161</v>
      </c>
      <c r="J2541">
        <v>20</v>
      </c>
      <c r="K2541">
        <v>0</v>
      </c>
      <c r="L2541">
        <v>4.3345670426065173</v>
      </c>
      <c r="M2541">
        <v>0.4</v>
      </c>
      <c r="N2541">
        <v>0.6</v>
      </c>
      <c r="O2541">
        <v>0.146538812303801</v>
      </c>
      <c r="P2541">
        <v>4.6040436627356138</v>
      </c>
      <c r="Q2541">
        <v>-0.11192108334843395</v>
      </c>
      <c r="R2541">
        <v>5.5155401461283819</v>
      </c>
      <c r="S2541">
        <v>1</v>
      </c>
      <c r="T2541">
        <v>0.9</v>
      </c>
      <c r="U2541">
        <v>5.5156294621430582E-2</v>
      </c>
      <c r="V2541">
        <v>4.7318823062827944</v>
      </c>
    </row>
    <row r="2542" spans="1:22" x14ac:dyDescent="0.45">
      <c r="A2542">
        <v>2009</v>
      </c>
      <c r="B2542">
        <v>13</v>
      </c>
      <c r="C2542" t="s">
        <v>32</v>
      </c>
      <c r="D2542" t="s">
        <v>27</v>
      </c>
      <c r="E2542">
        <v>-6</v>
      </c>
      <c r="F2542">
        <v>1.6176294707888785</v>
      </c>
      <c r="G2542">
        <v>-6</v>
      </c>
      <c r="H2542">
        <v>-3.5</v>
      </c>
      <c r="I2542">
        <v>5.117629470788879</v>
      </c>
      <c r="J2542">
        <v>-2.5</v>
      </c>
      <c r="K2542">
        <v>0</v>
      </c>
      <c r="L2542">
        <v>4.5496893410715655</v>
      </c>
      <c r="M2542">
        <v>1.1000000000000001</v>
      </c>
      <c r="N2542">
        <v>0.8</v>
      </c>
      <c r="O2542">
        <v>-0.15563378251878618</v>
      </c>
      <c r="P2542">
        <v>4.1194533616650322</v>
      </c>
      <c r="Q2542">
        <v>-0.13199832688247654</v>
      </c>
      <c r="R2542">
        <v>4.0373116738334129</v>
      </c>
      <c r="S2542">
        <v>0.4</v>
      </c>
      <c r="T2542">
        <v>0.6</v>
      </c>
      <c r="U2542">
        <v>-9.1809802579303171E-2</v>
      </c>
      <c r="V2542">
        <v>5.3476942792927442</v>
      </c>
    </row>
    <row r="2543" spans="1:22" x14ac:dyDescent="0.45">
      <c r="A2543">
        <v>2009</v>
      </c>
      <c r="B2543">
        <v>13</v>
      </c>
      <c r="C2543" t="s">
        <v>44</v>
      </c>
      <c r="D2543" t="s">
        <v>28</v>
      </c>
      <c r="E2543">
        <v>-27</v>
      </c>
      <c r="F2543">
        <v>0.74058589483365045</v>
      </c>
      <c r="G2543">
        <v>-27</v>
      </c>
      <c r="H2543">
        <v>-4</v>
      </c>
      <c r="I2543">
        <v>4.7405858948336501</v>
      </c>
      <c r="J2543">
        <v>-23</v>
      </c>
      <c r="K2543">
        <v>0</v>
      </c>
      <c r="L2543">
        <v>4.9205123716153132</v>
      </c>
      <c r="M2543">
        <v>0.8</v>
      </c>
      <c r="N2543">
        <v>0.4</v>
      </c>
      <c r="O2543">
        <v>2.6600153930374099E-2</v>
      </c>
      <c r="P2543">
        <v>3.9670595238095236</v>
      </c>
      <c r="Q2543">
        <v>-5.2098886593977024E-2</v>
      </c>
      <c r="R2543">
        <v>4.7348210123210119</v>
      </c>
      <c r="S2543">
        <v>1</v>
      </c>
      <c r="T2543">
        <v>0.6</v>
      </c>
      <c r="U2543">
        <v>4.7762914766813727E-2</v>
      </c>
      <c r="V2543">
        <v>4.4184747564097417</v>
      </c>
    </row>
    <row r="2544" spans="1:22" x14ac:dyDescent="0.45">
      <c r="A2544">
        <v>2009</v>
      </c>
      <c r="B2544">
        <v>13</v>
      </c>
      <c r="C2544" t="s">
        <v>42</v>
      </c>
      <c r="D2544" t="s">
        <v>29</v>
      </c>
      <c r="E2544">
        <v>10</v>
      </c>
      <c r="F2544">
        <v>9.3361872760223878</v>
      </c>
      <c r="G2544">
        <v>10</v>
      </c>
      <c r="H2544">
        <v>3.5</v>
      </c>
      <c r="I2544">
        <v>5.8361872760223878</v>
      </c>
      <c r="J2544">
        <v>6.5</v>
      </c>
      <c r="K2544">
        <v>1</v>
      </c>
      <c r="L2544">
        <v>3.2830625680686252</v>
      </c>
      <c r="M2544">
        <v>1.1000000000000001</v>
      </c>
      <c r="N2544">
        <v>1.2</v>
      </c>
      <c r="O2544">
        <v>-0.27729058124566552</v>
      </c>
      <c r="P2544">
        <v>5.0634663865546212</v>
      </c>
      <c r="Q2544">
        <v>3.753947580232158E-2</v>
      </c>
      <c r="R2544">
        <v>5.1690356196787679</v>
      </c>
      <c r="S2544">
        <v>0.8</v>
      </c>
      <c r="T2544">
        <v>0.8</v>
      </c>
      <c r="U2544">
        <v>-5.3258791828365015E-2</v>
      </c>
      <c r="V2544">
        <v>4.6700742792676433</v>
      </c>
    </row>
    <row r="2545" spans="1:22" x14ac:dyDescent="0.45">
      <c r="A2545">
        <v>2009</v>
      </c>
      <c r="B2545">
        <v>13</v>
      </c>
      <c r="C2545" t="s">
        <v>51</v>
      </c>
      <c r="D2545" t="s">
        <v>24</v>
      </c>
      <c r="E2545">
        <v>8</v>
      </c>
      <c r="F2545">
        <v>1.65884325673672</v>
      </c>
      <c r="G2545">
        <v>8</v>
      </c>
      <c r="H2545">
        <v>9.5</v>
      </c>
      <c r="I2545">
        <v>-7.84115674326328</v>
      </c>
      <c r="J2545">
        <v>-1.5</v>
      </c>
      <c r="K2545">
        <v>1</v>
      </c>
      <c r="L2545">
        <v>4.7205607769423557</v>
      </c>
      <c r="M2545">
        <v>0.7</v>
      </c>
      <c r="N2545">
        <v>0.6</v>
      </c>
      <c r="O2545">
        <v>-0.13817612484694303</v>
      </c>
      <c r="P2545">
        <v>5.066861283109735</v>
      </c>
      <c r="Q2545">
        <v>8.2083855901310163E-2</v>
      </c>
      <c r="R2545">
        <v>3.8286673457261697</v>
      </c>
      <c r="S2545">
        <v>0.9</v>
      </c>
      <c r="T2545">
        <v>0.9</v>
      </c>
      <c r="U2545">
        <v>-0.16800303942286801</v>
      </c>
      <c r="V2545">
        <v>4.7569424820703592</v>
      </c>
    </row>
    <row r="2546" spans="1:22" x14ac:dyDescent="0.45">
      <c r="A2546">
        <v>2009</v>
      </c>
      <c r="B2546">
        <v>13</v>
      </c>
      <c r="C2546" t="s">
        <v>25</v>
      </c>
      <c r="D2546" t="s">
        <v>40</v>
      </c>
      <c r="E2546">
        <v>10</v>
      </c>
      <c r="F2546">
        <v>10.377083987788836</v>
      </c>
      <c r="G2546">
        <v>10</v>
      </c>
      <c r="H2546">
        <v>13.5</v>
      </c>
      <c r="I2546">
        <v>-3.1229160122111637</v>
      </c>
      <c r="J2546">
        <v>-3.5</v>
      </c>
      <c r="K2546">
        <v>1</v>
      </c>
      <c r="L2546">
        <v>3.8361584564860429</v>
      </c>
      <c r="M2546">
        <v>1</v>
      </c>
      <c r="N2546">
        <v>1.2</v>
      </c>
      <c r="O2546">
        <v>-0.13368336738165437</v>
      </c>
      <c r="P2546">
        <v>4.458687151628328</v>
      </c>
      <c r="Q2546">
        <v>7.8057742278910214E-2</v>
      </c>
      <c r="R2546">
        <v>4.2494668375103162</v>
      </c>
      <c r="S2546">
        <v>0.6</v>
      </c>
      <c r="T2546">
        <v>0.4</v>
      </c>
      <c r="U2546">
        <v>3.0910579176777225E-2</v>
      </c>
      <c r="V2546">
        <v>3.8274599856665068</v>
      </c>
    </row>
    <row r="2547" spans="1:22" x14ac:dyDescent="0.45">
      <c r="A2547">
        <v>2009</v>
      </c>
      <c r="B2547">
        <v>13</v>
      </c>
      <c r="C2547" t="s">
        <v>30</v>
      </c>
      <c r="D2547" t="s">
        <v>33</v>
      </c>
      <c r="E2547">
        <v>10</v>
      </c>
      <c r="F2547">
        <v>7.8377336743935624</v>
      </c>
      <c r="G2547">
        <v>10</v>
      </c>
      <c r="H2547">
        <v>6</v>
      </c>
      <c r="I2547">
        <v>1.8377336743935624</v>
      </c>
      <c r="J2547">
        <v>4</v>
      </c>
      <c r="K2547">
        <v>1</v>
      </c>
      <c r="L2547">
        <v>5.6871298343898964</v>
      </c>
      <c r="M2547">
        <v>0.6</v>
      </c>
      <c r="N2547">
        <v>0.6</v>
      </c>
      <c r="O2547">
        <v>1.7070170394567201E-2</v>
      </c>
      <c r="P2547">
        <v>5.6350482850482848</v>
      </c>
      <c r="Q2547">
        <v>0.12317137085065724</v>
      </c>
      <c r="R2547">
        <v>4.0784068056126888</v>
      </c>
      <c r="S2547">
        <v>0.3</v>
      </c>
      <c r="T2547">
        <v>0.7</v>
      </c>
      <c r="U2547">
        <v>0.13894129966609853</v>
      </c>
      <c r="V2547">
        <v>4.5199868305966024</v>
      </c>
    </row>
    <row r="2548" spans="1:22" x14ac:dyDescent="0.45">
      <c r="A2548">
        <v>2009</v>
      </c>
      <c r="B2548">
        <v>13</v>
      </c>
      <c r="C2548" t="s">
        <v>53</v>
      </c>
      <c r="D2548" t="s">
        <v>48</v>
      </c>
      <c r="E2548">
        <v>5</v>
      </c>
      <c r="F2548">
        <v>-1.4145293650246606</v>
      </c>
      <c r="G2548">
        <v>5</v>
      </c>
      <c r="H2548">
        <v>-1</v>
      </c>
      <c r="I2548">
        <v>-0.41452936502466065</v>
      </c>
      <c r="J2548">
        <v>6</v>
      </c>
      <c r="K2548">
        <v>0</v>
      </c>
      <c r="L2548">
        <v>3.5987267864985255</v>
      </c>
      <c r="M2548">
        <v>0.6</v>
      </c>
      <c r="N2548">
        <v>0.5</v>
      </c>
      <c r="O2548">
        <v>0.13740696062286645</v>
      </c>
      <c r="P2548">
        <v>4.6856773528329256</v>
      </c>
      <c r="Q2548">
        <v>-1.8432950106425535E-2</v>
      </c>
      <c r="R2548">
        <v>6.1398400935448993</v>
      </c>
      <c r="S2548">
        <v>1.1000000000000001</v>
      </c>
      <c r="T2548">
        <v>0.3</v>
      </c>
      <c r="U2548">
        <v>-1.0275482617092477E-3</v>
      </c>
      <c r="V2548">
        <v>4.1526612654631228</v>
      </c>
    </row>
    <row r="2549" spans="1:22" x14ac:dyDescent="0.45">
      <c r="A2549">
        <v>2009</v>
      </c>
      <c r="B2549">
        <v>13</v>
      </c>
      <c r="C2549" t="s">
        <v>52</v>
      </c>
      <c r="D2549" t="s">
        <v>38</v>
      </c>
      <c r="E2549">
        <v>-31</v>
      </c>
      <c r="F2549">
        <v>-7.0350538382564034</v>
      </c>
      <c r="G2549">
        <v>-31</v>
      </c>
      <c r="H2549">
        <v>-6</v>
      </c>
      <c r="I2549">
        <v>-1.0350538382564034</v>
      </c>
      <c r="J2549">
        <v>-25</v>
      </c>
      <c r="K2549">
        <v>1</v>
      </c>
      <c r="L2549">
        <v>4.2045601036113371</v>
      </c>
      <c r="M2549">
        <v>0.8</v>
      </c>
      <c r="N2549">
        <v>0.2</v>
      </c>
      <c r="O2549">
        <v>1.3730589717345029E-3</v>
      </c>
      <c r="P2549">
        <v>3.9653445229446378</v>
      </c>
      <c r="Q2549">
        <v>-0.11235505137672366</v>
      </c>
      <c r="R2549">
        <v>3.7775720989536778</v>
      </c>
      <c r="S2549">
        <v>1</v>
      </c>
      <c r="T2549">
        <v>0.5</v>
      </c>
      <c r="U2549">
        <v>-0.23491270154258412</v>
      </c>
      <c r="V2549">
        <v>4.7847944904066182</v>
      </c>
    </row>
    <row r="2550" spans="1:22" x14ac:dyDescent="0.45">
      <c r="A2550">
        <v>2009</v>
      </c>
      <c r="B2550">
        <v>13</v>
      </c>
      <c r="C2550" t="s">
        <v>26</v>
      </c>
      <c r="D2550" t="s">
        <v>22</v>
      </c>
      <c r="E2550">
        <v>1</v>
      </c>
      <c r="F2550">
        <v>0.26269098382902445</v>
      </c>
      <c r="G2550">
        <v>1</v>
      </c>
      <c r="H2550">
        <v>-4.5</v>
      </c>
      <c r="I2550">
        <v>4.7626909838290246</v>
      </c>
      <c r="J2550">
        <v>5.5</v>
      </c>
      <c r="K2550">
        <v>1</v>
      </c>
      <c r="L2550">
        <v>4.4223660856687177</v>
      </c>
      <c r="M2550">
        <v>0.6</v>
      </c>
      <c r="N2550">
        <v>0.6</v>
      </c>
      <c r="O2550">
        <v>0.15857021702016408</v>
      </c>
      <c r="P2550">
        <v>4.6270739657659163</v>
      </c>
      <c r="Q2550">
        <v>-6.901031997949586E-2</v>
      </c>
      <c r="R2550">
        <v>4.4211249232993213</v>
      </c>
      <c r="S2550">
        <v>0.5</v>
      </c>
      <c r="T2550">
        <v>0.2</v>
      </c>
      <c r="U2550">
        <v>2.0329914459446631E-2</v>
      </c>
      <c r="V2550">
        <v>4.3549155145929337</v>
      </c>
    </row>
    <row r="2551" spans="1:22" x14ac:dyDescent="0.45">
      <c r="A2551">
        <v>2009</v>
      </c>
      <c r="B2551">
        <v>13</v>
      </c>
      <c r="C2551" t="s">
        <v>39</v>
      </c>
      <c r="D2551" t="s">
        <v>41</v>
      </c>
      <c r="E2551">
        <v>-3</v>
      </c>
      <c r="F2551">
        <v>19.604526339294026</v>
      </c>
      <c r="G2551">
        <v>-3</v>
      </c>
      <c r="H2551">
        <v>14.5</v>
      </c>
      <c r="I2551">
        <v>5.1045263392940257</v>
      </c>
      <c r="J2551">
        <v>-17.5</v>
      </c>
      <c r="K2551">
        <v>0</v>
      </c>
      <c r="L2551">
        <v>4.1954827013185128</v>
      </c>
      <c r="M2551">
        <v>1</v>
      </c>
      <c r="N2551">
        <v>0.7</v>
      </c>
      <c r="O2551">
        <v>-0.36609316205793319</v>
      </c>
      <c r="P2551">
        <v>4.9287895328919173</v>
      </c>
      <c r="Q2551">
        <v>9.9744772238062315E-2</v>
      </c>
      <c r="R2551">
        <v>5.0126723057644105</v>
      </c>
      <c r="S2551">
        <v>0.9</v>
      </c>
      <c r="T2551">
        <v>0.8</v>
      </c>
      <c r="U2551">
        <v>5.2163847009225037E-2</v>
      </c>
      <c r="V2551">
        <v>3.1427960927960927</v>
      </c>
    </row>
    <row r="2552" spans="1:22" x14ac:dyDescent="0.45">
      <c r="A2552">
        <v>2009</v>
      </c>
      <c r="B2552">
        <v>13</v>
      </c>
      <c r="C2552" t="s">
        <v>49</v>
      </c>
      <c r="D2552" t="s">
        <v>45</v>
      </c>
      <c r="E2552">
        <v>-3</v>
      </c>
      <c r="F2552">
        <v>-1.5160336409265804</v>
      </c>
      <c r="G2552">
        <v>-3</v>
      </c>
      <c r="H2552">
        <v>-9</v>
      </c>
      <c r="I2552">
        <v>7.4839663590734196</v>
      </c>
      <c r="J2552">
        <v>6</v>
      </c>
      <c r="K2552">
        <v>1</v>
      </c>
      <c r="L2552">
        <v>5.557206812795048</v>
      </c>
      <c r="M2552">
        <v>0.9</v>
      </c>
      <c r="N2552">
        <v>0.8</v>
      </c>
      <c r="O2552">
        <v>9.2305468992357462E-2</v>
      </c>
      <c r="P2552">
        <v>5.038566798261404</v>
      </c>
      <c r="Q2552">
        <v>-7.2253906768127638E-3</v>
      </c>
      <c r="R2552">
        <v>4.3520576168682572</v>
      </c>
      <c r="S2552">
        <v>0.9</v>
      </c>
      <c r="T2552">
        <v>0.5</v>
      </c>
      <c r="U2552">
        <v>-7.2136591957075863E-2</v>
      </c>
      <c r="V2552">
        <v>4.9920082100935508</v>
      </c>
    </row>
    <row r="2553" spans="1:22" x14ac:dyDescent="0.45">
      <c r="A2553">
        <v>2009</v>
      </c>
      <c r="B2553">
        <v>13</v>
      </c>
      <c r="C2553" t="s">
        <v>34</v>
      </c>
      <c r="D2553" t="s">
        <v>31</v>
      </c>
      <c r="E2553">
        <v>-7</v>
      </c>
      <c r="F2553">
        <v>-12.913590370701858</v>
      </c>
      <c r="G2553">
        <v>-7</v>
      </c>
      <c r="H2553">
        <v>-13.5</v>
      </c>
      <c r="I2553">
        <v>0.58640962929814222</v>
      </c>
      <c r="J2553">
        <v>6.5</v>
      </c>
      <c r="K2553">
        <v>1</v>
      </c>
      <c r="L2553">
        <v>3.1645788044085257</v>
      </c>
      <c r="M2553">
        <v>0.4</v>
      </c>
      <c r="N2553">
        <v>0.3</v>
      </c>
      <c r="O2553">
        <v>0.16541835237752733</v>
      </c>
      <c r="P2553">
        <v>4.5307499303815089</v>
      </c>
      <c r="Q2553">
        <v>3.0721877375465413E-3</v>
      </c>
      <c r="R2553">
        <v>3.7778452839194521</v>
      </c>
      <c r="S2553">
        <v>0.9</v>
      </c>
      <c r="T2553">
        <v>0.9</v>
      </c>
      <c r="U2553">
        <v>-0.28229403834622208</v>
      </c>
      <c r="V2553">
        <v>4.3784025974025971</v>
      </c>
    </row>
    <row r="2554" spans="1:22" x14ac:dyDescent="0.45">
      <c r="A2554">
        <v>2009</v>
      </c>
      <c r="B2554">
        <v>13</v>
      </c>
      <c r="C2554" t="s">
        <v>23</v>
      </c>
      <c r="D2554" t="s">
        <v>37</v>
      </c>
      <c r="E2554">
        <v>7</v>
      </c>
      <c r="F2554">
        <v>5.3282769696834027</v>
      </c>
      <c r="G2554">
        <v>7</v>
      </c>
      <c r="H2554">
        <v>-1</v>
      </c>
      <c r="I2554">
        <v>6.3282769696834027</v>
      </c>
      <c r="J2554">
        <v>8</v>
      </c>
      <c r="K2554">
        <v>1</v>
      </c>
      <c r="L2554">
        <v>5.581382318269517</v>
      </c>
      <c r="M2554">
        <v>0.7</v>
      </c>
      <c r="N2554">
        <v>0.4</v>
      </c>
      <c r="O2554">
        <v>1.8445366698713571E-2</v>
      </c>
      <c r="P2554">
        <v>4.2705352323115475</v>
      </c>
      <c r="Q2554">
        <v>-9.0512401959299965E-2</v>
      </c>
      <c r="R2554">
        <v>4.4025631537365282</v>
      </c>
      <c r="S2554">
        <v>0.6</v>
      </c>
      <c r="T2554">
        <v>0.6</v>
      </c>
      <c r="U2554">
        <v>8.2961084379635341E-2</v>
      </c>
      <c r="V2554">
        <v>3.9387429830231691</v>
      </c>
    </row>
    <row r="2555" spans="1:22" x14ac:dyDescent="0.45">
      <c r="A2555">
        <v>2009</v>
      </c>
      <c r="B2555">
        <v>13</v>
      </c>
      <c r="C2555" t="s">
        <v>47</v>
      </c>
      <c r="D2555" t="s">
        <v>43</v>
      </c>
      <c r="E2555">
        <v>3</v>
      </c>
      <c r="F2555">
        <v>1.5680869933818533</v>
      </c>
      <c r="G2555">
        <v>3</v>
      </c>
      <c r="H2555">
        <v>-1</v>
      </c>
      <c r="I2555">
        <v>2.5680869933818533</v>
      </c>
      <c r="J2555">
        <v>4</v>
      </c>
      <c r="K2555">
        <v>1</v>
      </c>
      <c r="L2555">
        <v>5.1140726817042603</v>
      </c>
      <c r="M2555">
        <v>0.6</v>
      </c>
      <c r="N2555">
        <v>0.5</v>
      </c>
      <c r="O2555">
        <v>-0.12728960336512882</v>
      </c>
      <c r="P2555">
        <v>3.4611994919425255</v>
      </c>
      <c r="Q2555">
        <v>-7.7003742470489731E-2</v>
      </c>
      <c r="R2555">
        <v>3.4101103136629454</v>
      </c>
      <c r="S2555">
        <v>1.1000000000000001</v>
      </c>
      <c r="T2555">
        <v>0.3</v>
      </c>
      <c r="U2555">
        <v>-0.10302859540260431</v>
      </c>
      <c r="V2555">
        <v>4.4694480980798108</v>
      </c>
    </row>
    <row r="2556" spans="1:22" x14ac:dyDescent="0.45">
      <c r="A2556">
        <v>2009</v>
      </c>
      <c r="B2556">
        <v>13</v>
      </c>
      <c r="C2556" t="s">
        <v>35</v>
      </c>
      <c r="D2556" t="s">
        <v>36</v>
      </c>
      <c r="E2556">
        <v>13</v>
      </c>
      <c r="F2556">
        <v>-0.40418675943498705</v>
      </c>
      <c r="G2556">
        <v>13</v>
      </c>
      <c r="H2556">
        <v>-3.5</v>
      </c>
      <c r="I2556">
        <v>3.0958132405650129</v>
      </c>
      <c r="J2556">
        <v>16.5</v>
      </c>
      <c r="K2556">
        <v>1</v>
      </c>
      <c r="L2556">
        <v>4.5241076636604296</v>
      </c>
      <c r="M2556">
        <v>0.8</v>
      </c>
      <c r="N2556">
        <v>0.2</v>
      </c>
      <c r="O2556">
        <v>5.1221629267170818E-2</v>
      </c>
      <c r="P2556">
        <v>3.2338967226058886</v>
      </c>
      <c r="Q2556">
        <v>-0.20555038911067416</v>
      </c>
      <c r="R2556">
        <v>4.4584620323515196</v>
      </c>
      <c r="S2556">
        <v>1</v>
      </c>
      <c r="T2556">
        <v>0.3</v>
      </c>
      <c r="U2556">
        <v>8.5550148168853896E-2</v>
      </c>
      <c r="V2556">
        <v>5.4388300450246643</v>
      </c>
    </row>
    <row r="2557" spans="1:22" x14ac:dyDescent="0.45">
      <c r="A2557">
        <v>2009</v>
      </c>
      <c r="B2557">
        <v>13</v>
      </c>
      <c r="C2557" t="s">
        <v>50</v>
      </c>
      <c r="D2557" t="s">
        <v>46</v>
      </c>
      <c r="E2557">
        <v>13</v>
      </c>
      <c r="F2557">
        <v>8.6377852453038777</v>
      </c>
      <c r="G2557">
        <v>13</v>
      </c>
      <c r="H2557">
        <v>4</v>
      </c>
      <c r="I2557">
        <v>4.6377852453038777</v>
      </c>
      <c r="J2557">
        <v>9</v>
      </c>
      <c r="K2557">
        <v>1</v>
      </c>
      <c r="L2557">
        <v>4.5868214575279795</v>
      </c>
      <c r="M2557">
        <v>0.3</v>
      </c>
      <c r="N2557">
        <v>0.3</v>
      </c>
      <c r="O2557">
        <v>-8.7108403601791531E-3</v>
      </c>
      <c r="P2557">
        <v>3.6990958107117748</v>
      </c>
      <c r="Q2557">
        <v>-4.9247134069707786E-2</v>
      </c>
      <c r="R2557">
        <v>3.9840821036548588</v>
      </c>
      <c r="S2557">
        <v>0.8</v>
      </c>
      <c r="T2557">
        <v>0.3</v>
      </c>
      <c r="U2557">
        <v>0.14270324210279328</v>
      </c>
      <c r="V2557">
        <v>3.8357207218231579</v>
      </c>
    </row>
    <row r="2558" spans="1:22" x14ac:dyDescent="0.45">
      <c r="A2558">
        <v>2009</v>
      </c>
      <c r="B2558">
        <v>14</v>
      </c>
      <c r="C2558" t="s">
        <v>41</v>
      </c>
      <c r="D2558" t="s">
        <v>31</v>
      </c>
      <c r="E2558">
        <v>7</v>
      </c>
      <c r="F2558">
        <v>-12.708248611177812</v>
      </c>
      <c r="G2558">
        <v>7</v>
      </c>
      <c r="H2558">
        <v>-10</v>
      </c>
      <c r="I2558">
        <v>-2.7082486111778117</v>
      </c>
      <c r="J2558">
        <v>17</v>
      </c>
      <c r="K2558">
        <v>0</v>
      </c>
      <c r="L2558">
        <v>5.018922305764411</v>
      </c>
      <c r="M2558">
        <v>0.9</v>
      </c>
      <c r="N2558">
        <v>0.7</v>
      </c>
      <c r="O2558">
        <v>3.3735961147085727E-2</v>
      </c>
      <c r="P2558">
        <v>3.0996588378941317</v>
      </c>
      <c r="Q2558">
        <v>-0.17064814308829374</v>
      </c>
      <c r="R2558">
        <v>3.959095283919452</v>
      </c>
      <c r="S2558">
        <v>0.8</v>
      </c>
      <c r="T2558">
        <v>0.9</v>
      </c>
      <c r="U2558">
        <v>-0.24874137167808144</v>
      </c>
      <c r="V2558">
        <v>4.3617359307359305</v>
      </c>
    </row>
    <row r="2559" spans="1:22" x14ac:dyDescent="0.45">
      <c r="A2559">
        <v>2009</v>
      </c>
      <c r="B2559">
        <v>14</v>
      </c>
      <c r="C2559" t="s">
        <v>49</v>
      </c>
      <c r="D2559" t="s">
        <v>28</v>
      </c>
      <c r="E2559">
        <v>-3</v>
      </c>
      <c r="F2559">
        <v>0.26722925729778257</v>
      </c>
      <c r="G2559">
        <v>-3</v>
      </c>
      <c r="H2559">
        <v>-10</v>
      </c>
      <c r="I2559">
        <v>10.267229257297782</v>
      </c>
      <c r="J2559">
        <v>7</v>
      </c>
      <c r="K2559">
        <v>1</v>
      </c>
      <c r="L2559">
        <v>5.3905401461283819</v>
      </c>
      <c r="M2559">
        <v>0.8</v>
      </c>
      <c r="N2559">
        <v>0.7</v>
      </c>
      <c r="O2559">
        <v>8.8808636985513167E-2</v>
      </c>
      <c r="P2559">
        <v>5.0314239411185468</v>
      </c>
      <c r="Q2559">
        <v>4.5102116330822777E-2</v>
      </c>
      <c r="R2559">
        <v>4.6309249084249089</v>
      </c>
      <c r="S2559">
        <v>1</v>
      </c>
      <c r="T2559">
        <v>0.5</v>
      </c>
      <c r="U2559">
        <v>2.4373358888068235E-2</v>
      </c>
      <c r="V2559">
        <v>4.3230361599185132</v>
      </c>
    </row>
    <row r="2560" spans="1:22" x14ac:dyDescent="0.45">
      <c r="A2560">
        <v>2009</v>
      </c>
      <c r="B2560">
        <v>14</v>
      </c>
      <c r="C2560" t="s">
        <v>25</v>
      </c>
      <c r="D2560" t="s">
        <v>50</v>
      </c>
      <c r="E2560">
        <v>45</v>
      </c>
      <c r="F2560">
        <v>7.6168676740823802</v>
      </c>
      <c r="G2560">
        <v>45</v>
      </c>
      <c r="H2560">
        <v>14</v>
      </c>
      <c r="I2560">
        <v>-6.3831323259176198</v>
      </c>
      <c r="J2560">
        <v>31</v>
      </c>
      <c r="K2560">
        <v>0</v>
      </c>
      <c r="L2560">
        <v>3.7625952380952383</v>
      </c>
      <c r="M2560">
        <v>0.8</v>
      </c>
      <c r="N2560">
        <v>1.2</v>
      </c>
      <c r="O2560">
        <v>-0.14890336409906707</v>
      </c>
      <c r="P2560">
        <v>4.1746395325807093</v>
      </c>
      <c r="Q2560">
        <v>8.3422188341551712E-2</v>
      </c>
      <c r="R2560">
        <v>4.4222381241946458</v>
      </c>
      <c r="S2560">
        <v>0.3</v>
      </c>
      <c r="T2560">
        <v>0.4</v>
      </c>
      <c r="U2560">
        <v>-2.793625440430763E-2</v>
      </c>
      <c r="V2560">
        <v>3.6575271832607945</v>
      </c>
    </row>
    <row r="2561" spans="1:22" x14ac:dyDescent="0.45">
      <c r="A2561">
        <v>2009</v>
      </c>
      <c r="B2561">
        <v>14</v>
      </c>
      <c r="C2561" t="s">
        <v>46</v>
      </c>
      <c r="D2561" t="s">
        <v>24</v>
      </c>
      <c r="E2561">
        <v>-7</v>
      </c>
      <c r="F2561">
        <v>-7.4136115767370514</v>
      </c>
      <c r="G2561">
        <v>-7</v>
      </c>
      <c r="H2561">
        <v>-4</v>
      </c>
      <c r="I2561">
        <v>-3.4136115767370514</v>
      </c>
      <c r="J2561">
        <v>-3</v>
      </c>
      <c r="K2561">
        <v>1</v>
      </c>
      <c r="L2561">
        <v>3.8307487703215259</v>
      </c>
      <c r="M2561">
        <v>0.7</v>
      </c>
      <c r="N2561">
        <v>0.5</v>
      </c>
      <c r="O2561">
        <v>0.12927750390454648</v>
      </c>
      <c r="P2561">
        <v>3.6892533305188104</v>
      </c>
      <c r="Q2561">
        <v>-0.19538790657412775</v>
      </c>
      <c r="R2561">
        <v>3.735077602136426</v>
      </c>
      <c r="S2561">
        <v>1.2</v>
      </c>
      <c r="T2561">
        <v>0.9</v>
      </c>
      <c r="U2561">
        <v>-0.15106177358089851</v>
      </c>
      <c r="V2561">
        <v>4.659931612505142</v>
      </c>
    </row>
    <row r="2562" spans="1:22" x14ac:dyDescent="0.45">
      <c r="A2562">
        <v>2009</v>
      </c>
      <c r="B2562">
        <v>14</v>
      </c>
      <c r="C2562" t="s">
        <v>43</v>
      </c>
      <c r="D2562" t="s">
        <v>53</v>
      </c>
      <c r="E2562">
        <v>27</v>
      </c>
      <c r="F2562">
        <v>7.0699987658517109</v>
      </c>
      <c r="G2562">
        <v>27</v>
      </c>
      <c r="H2562">
        <v>7</v>
      </c>
      <c r="I2562">
        <v>6.9998765851710942E-2</v>
      </c>
      <c r="J2562">
        <v>20</v>
      </c>
      <c r="K2562">
        <v>1</v>
      </c>
      <c r="L2562">
        <v>3.528292131844764</v>
      </c>
      <c r="M2562">
        <v>1.1000000000000001</v>
      </c>
      <c r="N2562">
        <v>0.2</v>
      </c>
      <c r="O2562">
        <v>-0.10215629374840396</v>
      </c>
      <c r="P2562">
        <v>3.5494480980798118</v>
      </c>
      <c r="Q2562">
        <v>4.5505136659407357E-2</v>
      </c>
      <c r="R2562">
        <v>3.6987267864985256</v>
      </c>
      <c r="S2562">
        <v>0.6</v>
      </c>
      <c r="T2562">
        <v>0.7</v>
      </c>
      <c r="U2562">
        <v>7.9242773112711232E-2</v>
      </c>
      <c r="V2562">
        <v>3.6670499018525335</v>
      </c>
    </row>
    <row r="2563" spans="1:22" x14ac:dyDescent="0.45">
      <c r="A2563">
        <v>2009</v>
      </c>
      <c r="B2563">
        <v>14</v>
      </c>
      <c r="C2563" t="s">
        <v>52</v>
      </c>
      <c r="D2563" t="s">
        <v>33</v>
      </c>
      <c r="E2563">
        <v>12</v>
      </c>
      <c r="F2563">
        <v>5.3703418405237668</v>
      </c>
      <c r="G2563">
        <v>12</v>
      </c>
      <c r="H2563">
        <v>6.5</v>
      </c>
      <c r="I2563">
        <v>-1.1296581594762332</v>
      </c>
      <c r="J2563">
        <v>5.5</v>
      </c>
      <c r="K2563">
        <v>0</v>
      </c>
      <c r="L2563">
        <v>4.4414648655160986</v>
      </c>
      <c r="M2563">
        <v>0.9</v>
      </c>
      <c r="N2563">
        <v>0.3</v>
      </c>
      <c r="O2563">
        <v>-5.5056000842878287E-3</v>
      </c>
      <c r="P2563">
        <v>3.994692349031594</v>
      </c>
      <c r="Q2563">
        <v>-0.13652804358356346</v>
      </c>
      <c r="R2563">
        <v>3.9784068056126882</v>
      </c>
      <c r="S2563">
        <v>0.3</v>
      </c>
      <c r="T2563">
        <v>0.7</v>
      </c>
      <c r="U2563">
        <v>0.14404551263860513</v>
      </c>
      <c r="V2563">
        <v>4.3993985953024852</v>
      </c>
    </row>
    <row r="2564" spans="1:22" x14ac:dyDescent="0.45">
      <c r="A2564">
        <v>2009</v>
      </c>
      <c r="B2564">
        <v>14</v>
      </c>
      <c r="C2564" t="s">
        <v>22</v>
      </c>
      <c r="D2564" t="s">
        <v>48</v>
      </c>
      <c r="E2564">
        <v>-4</v>
      </c>
      <c r="F2564">
        <v>3.3151584903827618</v>
      </c>
      <c r="G2564">
        <v>-4</v>
      </c>
      <c r="H2564">
        <v>1</v>
      </c>
      <c r="I2564">
        <v>2.3151584903827618</v>
      </c>
      <c r="J2564">
        <v>-5</v>
      </c>
      <c r="K2564">
        <v>0</v>
      </c>
      <c r="L2564">
        <v>4.1630366880052039</v>
      </c>
      <c r="M2564">
        <v>0.6</v>
      </c>
      <c r="N2564">
        <v>0.3</v>
      </c>
      <c r="O2564">
        <v>1.4196045463979392E-2</v>
      </c>
      <c r="P2564">
        <v>4.2951932923707119</v>
      </c>
      <c r="Q2564">
        <v>-3.7062136463749111E-2</v>
      </c>
      <c r="R2564">
        <v>5.7993639030687083</v>
      </c>
      <c r="S2564">
        <v>0.8</v>
      </c>
      <c r="T2564">
        <v>0.3</v>
      </c>
      <c r="U2564">
        <v>2.2424093679709572E-2</v>
      </c>
      <c r="V2564">
        <v>3.9536416576199862</v>
      </c>
    </row>
    <row r="2565" spans="1:22" x14ac:dyDescent="0.45">
      <c r="A2565">
        <v>2009</v>
      </c>
      <c r="B2565">
        <v>14</v>
      </c>
      <c r="C2565" t="s">
        <v>27</v>
      </c>
      <c r="D2565" t="s">
        <v>38</v>
      </c>
      <c r="E2565">
        <v>-6</v>
      </c>
      <c r="F2565">
        <v>-4.3199388588921899</v>
      </c>
      <c r="G2565">
        <v>-6</v>
      </c>
      <c r="H2565">
        <v>-3</v>
      </c>
      <c r="I2565">
        <v>-1.3199388588921899</v>
      </c>
      <c r="J2565">
        <v>-3</v>
      </c>
      <c r="K2565">
        <v>1</v>
      </c>
      <c r="L2565">
        <v>4.0643793430063457</v>
      </c>
      <c r="M2565">
        <v>0.6</v>
      </c>
      <c r="N2565">
        <v>0.5</v>
      </c>
      <c r="O2565">
        <v>-0.11275901192788584</v>
      </c>
      <c r="P2565">
        <v>5.6730492488667812</v>
      </c>
      <c r="Q2565">
        <v>-3.6228543646474126E-2</v>
      </c>
      <c r="R2565">
        <v>3.5934583865790963</v>
      </c>
      <c r="S2565">
        <v>1.2</v>
      </c>
      <c r="T2565">
        <v>0.6</v>
      </c>
      <c r="U2565">
        <v>-0.28093794273962069</v>
      </c>
      <c r="V2565">
        <v>5.1258659189780467</v>
      </c>
    </row>
    <row r="2566" spans="1:22" x14ac:dyDescent="0.45">
      <c r="A2566">
        <v>2009</v>
      </c>
      <c r="B2566">
        <v>14</v>
      </c>
      <c r="C2566" t="s">
        <v>40</v>
      </c>
      <c r="D2566" t="s">
        <v>35</v>
      </c>
      <c r="E2566">
        <v>20</v>
      </c>
      <c r="F2566">
        <v>4.3461418193614607</v>
      </c>
      <c r="G2566">
        <v>20</v>
      </c>
      <c r="H2566">
        <v>6</v>
      </c>
      <c r="I2566">
        <v>-1.6538581806385393</v>
      </c>
      <c r="J2566">
        <v>14</v>
      </c>
      <c r="K2566">
        <v>0</v>
      </c>
      <c r="L2566">
        <v>4.0735351604916819</v>
      </c>
      <c r="M2566">
        <v>0.6</v>
      </c>
      <c r="N2566">
        <v>0.3</v>
      </c>
      <c r="O2566">
        <v>1.5567509572549026E-2</v>
      </c>
      <c r="P2566">
        <v>3.7607933189998404</v>
      </c>
      <c r="Q2566">
        <v>-0.23013031418881619</v>
      </c>
      <c r="R2566">
        <v>4.2566566832682735</v>
      </c>
      <c r="S2566">
        <v>0.6</v>
      </c>
      <c r="T2566">
        <v>0.4</v>
      </c>
      <c r="U2566">
        <v>5.5986715005070443E-2</v>
      </c>
      <c r="V2566">
        <v>3.3336668375484164</v>
      </c>
    </row>
    <row r="2567" spans="1:22" x14ac:dyDescent="0.45">
      <c r="A2567">
        <v>2009</v>
      </c>
      <c r="B2567">
        <v>14</v>
      </c>
      <c r="C2567" t="s">
        <v>29</v>
      </c>
      <c r="D2567" t="s">
        <v>26</v>
      </c>
      <c r="E2567">
        <v>10</v>
      </c>
      <c r="F2567">
        <v>9.3981745933809453</v>
      </c>
      <c r="G2567">
        <v>10</v>
      </c>
      <c r="H2567">
        <v>12.5</v>
      </c>
      <c r="I2567">
        <v>-3.1018254066190547</v>
      </c>
      <c r="J2567">
        <v>-2.5</v>
      </c>
      <c r="K2567">
        <v>1</v>
      </c>
      <c r="L2567">
        <v>5.230930356520874</v>
      </c>
      <c r="M2567">
        <v>0.7</v>
      </c>
      <c r="N2567">
        <v>0.9</v>
      </c>
      <c r="O2567">
        <v>-6.4580658698994611E-2</v>
      </c>
      <c r="P2567">
        <v>4.9407813499747144</v>
      </c>
      <c r="Q2567">
        <v>-7.5784334260362199E-2</v>
      </c>
      <c r="R2567">
        <v>4.4080386002886005</v>
      </c>
      <c r="S2567">
        <v>0.6</v>
      </c>
      <c r="T2567">
        <v>0.5</v>
      </c>
      <c r="U2567">
        <v>0.21653448723859631</v>
      </c>
      <c r="V2567">
        <v>4.5545739657659166</v>
      </c>
    </row>
    <row r="2568" spans="1:22" x14ac:dyDescent="0.45">
      <c r="A2568">
        <v>2009</v>
      </c>
      <c r="B2568">
        <v>14</v>
      </c>
      <c r="C2568" t="s">
        <v>32</v>
      </c>
      <c r="D2568" t="s">
        <v>42</v>
      </c>
      <c r="E2568">
        <v>-23</v>
      </c>
      <c r="F2568">
        <v>-3.9780331754165461</v>
      </c>
      <c r="G2568">
        <v>-23</v>
      </c>
      <c r="H2568">
        <v>-3.5</v>
      </c>
      <c r="I2568">
        <v>-0.47803317541654611</v>
      </c>
      <c r="J2568">
        <v>-19.5</v>
      </c>
      <c r="K2568">
        <v>1</v>
      </c>
      <c r="L2568">
        <v>4.8371031341750141</v>
      </c>
      <c r="M2568">
        <v>1</v>
      </c>
      <c r="N2568">
        <v>0.8</v>
      </c>
      <c r="O2568">
        <v>-0.14848272304408755</v>
      </c>
      <c r="P2568">
        <v>4.2615586248229267</v>
      </c>
      <c r="Q2568">
        <v>-0.15638662768333442</v>
      </c>
      <c r="R2568">
        <v>3.6248926334281024</v>
      </c>
      <c r="S2568">
        <v>1</v>
      </c>
      <c r="T2568">
        <v>1.3</v>
      </c>
      <c r="U2568">
        <v>-0.26004321993394114</v>
      </c>
      <c r="V2568">
        <v>5.1103235294117644</v>
      </c>
    </row>
    <row r="2569" spans="1:22" x14ac:dyDescent="0.45">
      <c r="A2569">
        <v>2009</v>
      </c>
      <c r="B2569">
        <v>14</v>
      </c>
      <c r="C2569" t="s">
        <v>45</v>
      </c>
      <c r="D2569" t="s">
        <v>39</v>
      </c>
      <c r="E2569">
        <v>-21</v>
      </c>
      <c r="F2569">
        <v>-10.743410925350805</v>
      </c>
      <c r="G2569">
        <v>-21</v>
      </c>
      <c r="H2569">
        <v>-1</v>
      </c>
      <c r="I2569">
        <v>-9.7434109253508048</v>
      </c>
      <c r="J2569">
        <v>-20</v>
      </c>
      <c r="K2569">
        <v>1</v>
      </c>
      <c r="L2569">
        <v>4.2982982183720164</v>
      </c>
      <c r="M2569">
        <v>0.9</v>
      </c>
      <c r="N2569">
        <v>0.5</v>
      </c>
      <c r="O2569">
        <v>-4.0420931096310876E-2</v>
      </c>
      <c r="P2569">
        <v>4.6081986862840276</v>
      </c>
      <c r="Q2569">
        <v>-6.1995810131636575E-2</v>
      </c>
      <c r="R2569">
        <v>4.2565121130832191</v>
      </c>
      <c r="S2569">
        <v>1.1000000000000001</v>
      </c>
      <c r="T2569">
        <v>0.7</v>
      </c>
      <c r="U2569">
        <v>-0.35772750013699361</v>
      </c>
      <c r="V2569">
        <v>4.9653279944303792</v>
      </c>
    </row>
    <row r="2570" spans="1:22" x14ac:dyDescent="0.45">
      <c r="A2570">
        <v>2009</v>
      </c>
      <c r="B2570">
        <v>14</v>
      </c>
      <c r="C2570" t="s">
        <v>51</v>
      </c>
      <c r="D2570" t="s">
        <v>30</v>
      </c>
      <c r="E2570">
        <v>40</v>
      </c>
      <c r="F2570">
        <v>5.9643508149415077</v>
      </c>
      <c r="G2570">
        <v>40</v>
      </c>
      <c r="H2570">
        <v>13.5</v>
      </c>
      <c r="I2570">
        <v>-7.5356491850584923</v>
      </c>
      <c r="J2570">
        <v>26.5</v>
      </c>
      <c r="K2570">
        <v>0</v>
      </c>
      <c r="L2570">
        <v>4.4851570502342817</v>
      </c>
      <c r="M2570">
        <v>0.7</v>
      </c>
      <c r="N2570">
        <v>0.6</v>
      </c>
      <c r="O2570">
        <v>-0.19493733790878692</v>
      </c>
      <c r="P2570">
        <v>4.8504645219761322</v>
      </c>
      <c r="Q2570">
        <v>7.170447807462442E-2</v>
      </c>
      <c r="R2570">
        <v>4.9018357167428377</v>
      </c>
      <c r="S2570">
        <v>0.8</v>
      </c>
      <c r="T2570">
        <v>0.6</v>
      </c>
      <c r="U2570">
        <v>-2.5802791623552913E-2</v>
      </c>
      <c r="V2570">
        <v>5.8392149517149523</v>
      </c>
    </row>
    <row r="2571" spans="1:22" x14ac:dyDescent="0.45">
      <c r="A2571">
        <v>2009</v>
      </c>
      <c r="B2571">
        <v>14</v>
      </c>
      <c r="C2571" t="s">
        <v>34</v>
      </c>
      <c r="D2571" t="s">
        <v>23</v>
      </c>
      <c r="E2571">
        <v>-3</v>
      </c>
      <c r="F2571">
        <v>-1.0767038652491203</v>
      </c>
      <c r="G2571">
        <v>-3</v>
      </c>
      <c r="H2571">
        <v>3.5</v>
      </c>
      <c r="I2571">
        <v>-4.5767038652491205</v>
      </c>
      <c r="J2571">
        <v>-6.5</v>
      </c>
      <c r="K2571">
        <v>1</v>
      </c>
      <c r="L2571">
        <v>3.2263435102908788</v>
      </c>
      <c r="M2571">
        <v>0.3</v>
      </c>
      <c r="N2571">
        <v>0.2</v>
      </c>
      <c r="O2571">
        <v>0.20977326717785058</v>
      </c>
      <c r="P2571">
        <v>4.5036665970481762</v>
      </c>
      <c r="Q2571">
        <v>-1.5064734003768726E-2</v>
      </c>
      <c r="R2571">
        <v>4.9576981077432007</v>
      </c>
      <c r="S2571">
        <v>0.7</v>
      </c>
      <c r="T2571">
        <v>0.2</v>
      </c>
      <c r="U2571">
        <v>3.0112831755651426E-2</v>
      </c>
      <c r="V2571">
        <v>4.2361492673992673</v>
      </c>
    </row>
    <row r="2572" spans="1:22" x14ac:dyDescent="0.45">
      <c r="A2572">
        <v>2009</v>
      </c>
      <c r="B2572">
        <v>14</v>
      </c>
      <c r="C2572" t="s">
        <v>44</v>
      </c>
      <c r="D2572" t="s">
        <v>37</v>
      </c>
      <c r="E2572">
        <v>-7</v>
      </c>
      <c r="F2572">
        <v>4.365451831473969</v>
      </c>
      <c r="G2572">
        <v>-7</v>
      </c>
      <c r="H2572">
        <v>-1</v>
      </c>
      <c r="I2572">
        <v>5.365451831473969</v>
      </c>
      <c r="J2572">
        <v>-6</v>
      </c>
      <c r="K2572">
        <v>0</v>
      </c>
      <c r="L2572">
        <v>4.9243218954248373</v>
      </c>
      <c r="M2572">
        <v>0.8</v>
      </c>
      <c r="N2572">
        <v>0.3</v>
      </c>
      <c r="O2572">
        <v>5.7772260434133672E-2</v>
      </c>
      <c r="P2572">
        <v>3.8413452380952378</v>
      </c>
      <c r="Q2572">
        <v>-8.9258830617335985E-2</v>
      </c>
      <c r="R2572">
        <v>4.3681771888242471</v>
      </c>
      <c r="S2572">
        <v>0.8</v>
      </c>
      <c r="T2572">
        <v>0.7</v>
      </c>
      <c r="U2572">
        <v>6.9528945824715138E-2</v>
      </c>
      <c r="V2572">
        <v>3.3150587724968532</v>
      </c>
    </row>
    <row r="2573" spans="1:22" x14ac:dyDescent="0.45">
      <c r="A2573">
        <v>2009</v>
      </c>
      <c r="B2573">
        <v>14</v>
      </c>
      <c r="C2573" t="s">
        <v>36</v>
      </c>
      <c r="D2573" t="s">
        <v>47</v>
      </c>
      <c r="E2573">
        <v>15</v>
      </c>
      <c r="F2573">
        <v>-1.5331877244104986</v>
      </c>
      <c r="G2573">
        <v>15</v>
      </c>
      <c r="H2573">
        <v>-4</v>
      </c>
      <c r="I2573">
        <v>2.4668122755895014</v>
      </c>
      <c r="J2573">
        <v>19</v>
      </c>
      <c r="K2573">
        <v>1</v>
      </c>
      <c r="L2573">
        <v>4.4827757578417158</v>
      </c>
      <c r="M2573">
        <v>0.8</v>
      </c>
      <c r="N2573">
        <v>0.3</v>
      </c>
      <c r="O2573">
        <v>6.7417709069357221E-2</v>
      </c>
      <c r="P2573">
        <v>5.1875695408229836</v>
      </c>
      <c r="Q2573">
        <v>3.5546298444714949E-2</v>
      </c>
      <c r="R2573">
        <v>4.1940726817042613</v>
      </c>
      <c r="S2573">
        <v>0.4</v>
      </c>
      <c r="T2573">
        <v>0.5</v>
      </c>
      <c r="U2573">
        <v>-0.15225134127072612</v>
      </c>
      <c r="V2573">
        <v>3.5793813101243446</v>
      </c>
    </row>
    <row r="2574" spans="1:22" x14ac:dyDescent="0.45">
      <c r="A2574">
        <v>2009</v>
      </c>
      <c r="B2574">
        <v>15</v>
      </c>
      <c r="C2574" t="s">
        <v>33</v>
      </c>
      <c r="D2574" t="s">
        <v>48</v>
      </c>
      <c r="E2574">
        <v>-4</v>
      </c>
      <c r="F2574">
        <v>-0.21835607614989971</v>
      </c>
      <c r="G2574">
        <v>-4</v>
      </c>
      <c r="H2574">
        <v>-3.5</v>
      </c>
      <c r="I2574">
        <v>3.2816439238501003</v>
      </c>
      <c r="J2574">
        <v>-0.5</v>
      </c>
      <c r="K2574">
        <v>0</v>
      </c>
      <c r="L2574">
        <v>3.7670097467891588</v>
      </c>
      <c r="M2574">
        <v>0.3</v>
      </c>
      <c r="N2574">
        <v>0.8</v>
      </c>
      <c r="O2574">
        <v>0.1014939829308156</v>
      </c>
      <c r="P2574">
        <v>4.6039440498479394</v>
      </c>
      <c r="Q2574">
        <v>-8.4567935494715002E-2</v>
      </c>
      <c r="R2574">
        <v>5.3239253065774808</v>
      </c>
      <c r="S2574">
        <v>0.8</v>
      </c>
      <c r="T2574">
        <v>0.3</v>
      </c>
      <c r="U2574">
        <v>-2.2767880742649942E-2</v>
      </c>
      <c r="V2574">
        <v>3.8991773719056999</v>
      </c>
    </row>
    <row r="2575" spans="1:22" x14ac:dyDescent="0.45">
      <c r="A2575">
        <v>2009</v>
      </c>
      <c r="B2575">
        <v>15</v>
      </c>
      <c r="C2575" t="s">
        <v>23</v>
      </c>
      <c r="D2575" t="s">
        <v>49</v>
      </c>
      <c r="E2575">
        <v>-7</v>
      </c>
      <c r="F2575">
        <v>2.0038861324073594</v>
      </c>
      <c r="G2575">
        <v>-7</v>
      </c>
      <c r="H2575">
        <v>7.5</v>
      </c>
      <c r="I2575">
        <v>-5.4961138675926406</v>
      </c>
      <c r="J2575">
        <v>-14.5</v>
      </c>
      <c r="K2575">
        <v>1</v>
      </c>
      <c r="L2575">
        <v>4.6553068033953746</v>
      </c>
      <c r="M2575">
        <v>0.7</v>
      </c>
      <c r="N2575">
        <v>0.2</v>
      </c>
      <c r="O2575">
        <v>1.8680678603113749E-2</v>
      </c>
      <c r="P2575">
        <v>4.0028159340659339</v>
      </c>
      <c r="Q2575">
        <v>-6.0887493301675068E-2</v>
      </c>
      <c r="R2575">
        <v>5.2113734794617148</v>
      </c>
      <c r="S2575">
        <v>0.8</v>
      </c>
      <c r="T2575">
        <v>0.7</v>
      </c>
      <c r="U2575">
        <v>0.13321135112726715</v>
      </c>
      <c r="V2575">
        <v>5.1814239411185472</v>
      </c>
    </row>
    <row r="2576" spans="1:22" x14ac:dyDescent="0.45">
      <c r="A2576">
        <v>2009</v>
      </c>
      <c r="B2576">
        <v>15</v>
      </c>
      <c r="C2576" t="s">
        <v>26</v>
      </c>
      <c r="D2576" t="s">
        <v>27</v>
      </c>
      <c r="E2576">
        <v>-7</v>
      </c>
      <c r="F2576">
        <v>-6.377336574000191</v>
      </c>
      <c r="G2576">
        <v>-7</v>
      </c>
      <c r="H2576">
        <v>-6.5</v>
      </c>
      <c r="I2576">
        <v>0.12266342599980895</v>
      </c>
      <c r="J2576">
        <v>-0.5</v>
      </c>
      <c r="K2576">
        <v>0</v>
      </c>
      <c r="L2576">
        <v>4.5248719336219336</v>
      </c>
      <c r="M2576">
        <v>0.8</v>
      </c>
      <c r="N2576">
        <v>0.6</v>
      </c>
      <c r="O2576">
        <v>0.208718521770411</v>
      </c>
      <c r="P2576">
        <v>4.8031453943373448</v>
      </c>
      <c r="Q2576">
        <v>-5.3530024211138616E-2</v>
      </c>
      <c r="R2576">
        <v>4.3000936287206306</v>
      </c>
      <c r="S2576">
        <v>0.8</v>
      </c>
      <c r="T2576">
        <v>0.5</v>
      </c>
      <c r="U2576">
        <v>-0.12298368118488941</v>
      </c>
      <c r="V2576">
        <v>5.8240296410236443</v>
      </c>
    </row>
    <row r="2577" spans="1:22" x14ac:dyDescent="0.45">
      <c r="A2577">
        <v>2009</v>
      </c>
      <c r="B2577">
        <v>15</v>
      </c>
      <c r="C2577" t="s">
        <v>36</v>
      </c>
      <c r="D2577" t="s">
        <v>25</v>
      </c>
      <c r="E2577">
        <v>-7</v>
      </c>
      <c r="F2577">
        <v>-6.4070375498550858</v>
      </c>
      <c r="G2577">
        <v>-7</v>
      </c>
      <c r="H2577">
        <v>-14</v>
      </c>
      <c r="I2577">
        <v>7.5929624501449142</v>
      </c>
      <c r="J2577">
        <v>7</v>
      </c>
      <c r="K2577">
        <v>1</v>
      </c>
      <c r="L2577">
        <v>4.776525757841716</v>
      </c>
      <c r="M2577">
        <v>0.7</v>
      </c>
      <c r="N2577">
        <v>0.5</v>
      </c>
      <c r="O2577">
        <v>4.5417016439587475E-2</v>
      </c>
      <c r="P2577">
        <v>5.2463930702347481</v>
      </c>
      <c r="Q2577">
        <v>-1.9793548074654818E-2</v>
      </c>
      <c r="R2577">
        <v>3.5690952380952381</v>
      </c>
      <c r="S2577">
        <v>0.9</v>
      </c>
      <c r="T2577">
        <v>1.3</v>
      </c>
      <c r="U2577">
        <v>-0.17498024912800328</v>
      </c>
      <c r="V2577">
        <v>4.8961779941191708</v>
      </c>
    </row>
    <row r="2578" spans="1:22" x14ac:dyDescent="0.45">
      <c r="A2578">
        <v>2009</v>
      </c>
      <c r="B2578">
        <v>15</v>
      </c>
      <c r="C2578" t="s">
        <v>31</v>
      </c>
      <c r="D2578" t="s">
        <v>38</v>
      </c>
      <c r="E2578">
        <v>-7</v>
      </c>
      <c r="F2578">
        <v>1.8932303418304812</v>
      </c>
      <c r="G2578">
        <v>-7</v>
      </c>
      <c r="H2578">
        <v>1</v>
      </c>
      <c r="I2578">
        <v>0.89323034183048122</v>
      </c>
      <c r="J2578">
        <v>-8</v>
      </c>
      <c r="K2578">
        <v>0</v>
      </c>
      <c r="L2578">
        <v>4.1529571765025732</v>
      </c>
      <c r="M2578">
        <v>0.8</v>
      </c>
      <c r="N2578">
        <v>0.7</v>
      </c>
      <c r="O2578">
        <v>-0.23899992375145454</v>
      </c>
      <c r="P2578">
        <v>4.1196771072065186</v>
      </c>
      <c r="Q2578">
        <v>0.11763971690169969</v>
      </c>
      <c r="R2578">
        <v>3.9539625882597682</v>
      </c>
      <c r="S2578">
        <v>1.2</v>
      </c>
      <c r="T2578">
        <v>0.7</v>
      </c>
      <c r="U2578">
        <v>-0.26279535800299714</v>
      </c>
      <c r="V2578">
        <v>5.378246871358999</v>
      </c>
    </row>
    <row r="2579" spans="1:22" x14ac:dyDescent="0.45">
      <c r="A2579">
        <v>2009</v>
      </c>
      <c r="B2579">
        <v>15</v>
      </c>
      <c r="C2579" t="s">
        <v>28</v>
      </c>
      <c r="D2579" t="s">
        <v>32</v>
      </c>
      <c r="E2579">
        <v>-3</v>
      </c>
      <c r="F2579">
        <v>1.1868674792147083</v>
      </c>
      <c r="G2579">
        <v>-3</v>
      </c>
      <c r="H2579">
        <v>5.5</v>
      </c>
      <c r="I2579">
        <v>-4.3131325207852917</v>
      </c>
      <c r="J2579">
        <v>-8.5</v>
      </c>
      <c r="K2579">
        <v>1</v>
      </c>
      <c r="L2579">
        <v>4.8094963369963377</v>
      </c>
      <c r="M2579">
        <v>0.9</v>
      </c>
      <c r="N2579">
        <v>0.5</v>
      </c>
      <c r="O2579">
        <v>4.8387691140774972E-2</v>
      </c>
      <c r="P2579">
        <v>4.2065361599185129</v>
      </c>
      <c r="Q2579">
        <v>8.5263573698301245E-2</v>
      </c>
      <c r="R2579">
        <v>5.0073051543770344</v>
      </c>
      <c r="S2579">
        <v>0.9</v>
      </c>
      <c r="T2579">
        <v>0.8</v>
      </c>
      <c r="U2579">
        <v>-0.14943943065005827</v>
      </c>
      <c r="V2579">
        <v>4.198729677454506</v>
      </c>
    </row>
    <row r="2580" spans="1:22" x14ac:dyDescent="0.45">
      <c r="A2580">
        <v>2009</v>
      </c>
      <c r="B2580">
        <v>15</v>
      </c>
      <c r="C2580" t="s">
        <v>53</v>
      </c>
      <c r="D2580" t="s">
        <v>51</v>
      </c>
      <c r="E2580">
        <v>-3</v>
      </c>
      <c r="F2580">
        <v>-10.750974287725221</v>
      </c>
      <c r="G2580">
        <v>-3</v>
      </c>
      <c r="H2580">
        <v>-14</v>
      </c>
      <c r="I2580">
        <v>3.2490257122747792</v>
      </c>
      <c r="J2580">
        <v>11</v>
      </c>
      <c r="K2580">
        <v>1</v>
      </c>
      <c r="L2580">
        <v>3.5362267864985255</v>
      </c>
      <c r="M2580">
        <v>0.6</v>
      </c>
      <c r="N2580">
        <v>0.7</v>
      </c>
      <c r="O2580">
        <v>7.3359478617841423E-2</v>
      </c>
      <c r="P2580">
        <v>3.1138335275835276</v>
      </c>
      <c r="Q2580">
        <v>-0.14710287007633494</v>
      </c>
      <c r="R2580">
        <v>4.2893237169009479</v>
      </c>
      <c r="S2580">
        <v>0.6</v>
      </c>
      <c r="T2580">
        <v>0.8</v>
      </c>
      <c r="U2580">
        <v>-0.21988335945186571</v>
      </c>
      <c r="V2580">
        <v>5.078534697414729</v>
      </c>
    </row>
    <row r="2581" spans="1:22" x14ac:dyDescent="0.45">
      <c r="A2581">
        <v>2009</v>
      </c>
      <c r="B2581">
        <v>15</v>
      </c>
      <c r="C2581" t="s">
        <v>22</v>
      </c>
      <c r="D2581" t="s">
        <v>30</v>
      </c>
      <c r="E2581">
        <v>3</v>
      </c>
      <c r="F2581">
        <v>0.10485192902173204</v>
      </c>
      <c r="G2581">
        <v>3</v>
      </c>
      <c r="H2581">
        <v>4.5</v>
      </c>
      <c r="I2581">
        <v>-4.3951480709782675</v>
      </c>
      <c r="J2581">
        <v>-1.5</v>
      </c>
      <c r="K2581">
        <v>1</v>
      </c>
      <c r="L2581">
        <v>4.1004705504390664</v>
      </c>
      <c r="M2581">
        <v>0.8</v>
      </c>
      <c r="N2581">
        <v>0.3</v>
      </c>
      <c r="O2581">
        <v>3.5339099482518579E-2</v>
      </c>
      <c r="P2581">
        <v>4.4118599590373782</v>
      </c>
      <c r="Q2581">
        <v>-3.3769722931670562E-2</v>
      </c>
      <c r="R2581">
        <v>5.2649936114796798</v>
      </c>
      <c r="S2581">
        <v>0.8</v>
      </c>
      <c r="T2581">
        <v>0.5</v>
      </c>
      <c r="U2581">
        <v>1.7493349003486793E-3</v>
      </c>
      <c r="V2581">
        <v>5.7108058608058609</v>
      </c>
    </row>
    <row r="2582" spans="1:22" x14ac:dyDescent="0.45">
      <c r="A2582">
        <v>2009</v>
      </c>
      <c r="B2582">
        <v>15</v>
      </c>
      <c r="C2582" t="s">
        <v>39</v>
      </c>
      <c r="D2582" t="s">
        <v>52</v>
      </c>
      <c r="E2582">
        <v>-1</v>
      </c>
      <c r="F2582">
        <v>14.125629908919167</v>
      </c>
      <c r="G2582">
        <v>-1</v>
      </c>
      <c r="H2582">
        <v>13.5</v>
      </c>
      <c r="I2582">
        <v>0.62562990891916748</v>
      </c>
      <c r="J2582">
        <v>-14.5</v>
      </c>
      <c r="K2582">
        <v>0</v>
      </c>
      <c r="L2582">
        <v>4.0815121130832193</v>
      </c>
      <c r="M2582">
        <v>1</v>
      </c>
      <c r="N2582">
        <v>0.5</v>
      </c>
      <c r="O2582">
        <v>-0.31333873390652839</v>
      </c>
      <c r="P2582">
        <v>4.8581319646537038</v>
      </c>
      <c r="Q2582">
        <v>6.7054881293468732E-2</v>
      </c>
      <c r="R2582">
        <v>4.2234296749002631</v>
      </c>
      <c r="S2582">
        <v>0.8</v>
      </c>
      <c r="T2582">
        <v>0.4</v>
      </c>
      <c r="U2582">
        <v>-4.6701249562261585E-2</v>
      </c>
      <c r="V2582">
        <v>4.0009423490315941</v>
      </c>
    </row>
    <row r="2583" spans="1:22" x14ac:dyDescent="0.45">
      <c r="A2583">
        <v>2009</v>
      </c>
      <c r="B2583">
        <v>15</v>
      </c>
      <c r="C2583" t="s">
        <v>40</v>
      </c>
      <c r="D2583" t="s">
        <v>34</v>
      </c>
      <c r="E2583">
        <v>3</v>
      </c>
      <c r="F2583">
        <v>4.0099859876010164</v>
      </c>
      <c r="G2583">
        <v>3</v>
      </c>
      <c r="H2583">
        <v>6.5</v>
      </c>
      <c r="I2583">
        <v>-2.4900140123989836</v>
      </c>
      <c r="J2583">
        <v>-3.5</v>
      </c>
      <c r="K2583">
        <v>1</v>
      </c>
      <c r="L2583">
        <v>4.3439805046212374</v>
      </c>
      <c r="M2583">
        <v>0.6</v>
      </c>
      <c r="N2583">
        <v>0.3</v>
      </c>
      <c r="O2583">
        <v>6.3978209177445899E-2</v>
      </c>
      <c r="P2583">
        <v>3.7899858655836915</v>
      </c>
      <c r="Q2583">
        <v>-0.24041541817067852</v>
      </c>
      <c r="R2583">
        <v>3.176343510290879</v>
      </c>
      <c r="S2583">
        <v>0.2</v>
      </c>
      <c r="T2583">
        <v>0.2</v>
      </c>
      <c r="U2583">
        <v>0.22971686523388885</v>
      </c>
      <c r="V2583">
        <v>4.5344234408484976</v>
      </c>
    </row>
    <row r="2584" spans="1:22" x14ac:dyDescent="0.45">
      <c r="A2584">
        <v>2009</v>
      </c>
      <c r="B2584">
        <v>15</v>
      </c>
      <c r="C2584" t="s">
        <v>24</v>
      </c>
      <c r="D2584" t="s">
        <v>50</v>
      </c>
      <c r="E2584">
        <v>24</v>
      </c>
      <c r="F2584">
        <v>7.3159800675303162</v>
      </c>
      <c r="G2584">
        <v>24</v>
      </c>
      <c r="H2584">
        <v>10.5</v>
      </c>
      <c r="I2584">
        <v>-3.1840199324696838</v>
      </c>
      <c r="J2584">
        <v>13.5</v>
      </c>
      <c r="K2584">
        <v>0</v>
      </c>
      <c r="L2584">
        <v>3.7615733286321529</v>
      </c>
      <c r="M2584">
        <v>1</v>
      </c>
      <c r="N2584">
        <v>0.9</v>
      </c>
      <c r="O2584">
        <v>-0.15456488099215066</v>
      </c>
      <c r="P2584">
        <v>4.8399316125051426</v>
      </c>
      <c r="Q2584">
        <v>-2.4591850174284823E-3</v>
      </c>
      <c r="R2584">
        <v>4.8387765857331075</v>
      </c>
      <c r="S2584">
        <v>0.4</v>
      </c>
      <c r="T2584">
        <v>0.4</v>
      </c>
      <c r="U2584">
        <v>-7.5136906309275723E-3</v>
      </c>
      <c r="V2584">
        <v>3.6964977714960887</v>
      </c>
    </row>
    <row r="2585" spans="1:22" x14ac:dyDescent="0.45">
      <c r="A2585">
        <v>2009</v>
      </c>
      <c r="B2585">
        <v>15</v>
      </c>
      <c r="C2585" t="s">
        <v>47</v>
      </c>
      <c r="D2585" t="s">
        <v>44</v>
      </c>
      <c r="E2585">
        <v>14</v>
      </c>
      <c r="F2585">
        <v>5.9755924671554421</v>
      </c>
      <c r="G2585">
        <v>14</v>
      </c>
      <c r="H2585">
        <v>7</v>
      </c>
      <c r="I2585">
        <v>-1.0244075328445579</v>
      </c>
      <c r="J2585">
        <v>7</v>
      </c>
      <c r="K2585">
        <v>0</v>
      </c>
      <c r="L2585">
        <v>4.5652801120448183</v>
      </c>
      <c r="M2585">
        <v>0.4</v>
      </c>
      <c r="N2585">
        <v>0.6</v>
      </c>
      <c r="O2585">
        <v>-0.13547887616371351</v>
      </c>
      <c r="P2585">
        <v>3.7310260469664493</v>
      </c>
      <c r="Q2585">
        <v>-0.10055762783458722</v>
      </c>
      <c r="R2585">
        <v>4.9409885620915031</v>
      </c>
      <c r="S2585">
        <v>0.7</v>
      </c>
      <c r="T2585">
        <v>0.4</v>
      </c>
      <c r="U2585">
        <v>3.6690686153057692E-2</v>
      </c>
      <c r="V2585">
        <v>3.9675357142857144</v>
      </c>
    </row>
    <row r="2586" spans="1:22" x14ac:dyDescent="0.45">
      <c r="A2586">
        <v>2009</v>
      </c>
      <c r="B2586">
        <v>15</v>
      </c>
      <c r="C2586" t="s">
        <v>46</v>
      </c>
      <c r="D2586" t="s">
        <v>41</v>
      </c>
      <c r="E2586">
        <v>1</v>
      </c>
      <c r="F2586">
        <v>-0.69701594646285414</v>
      </c>
      <c r="G2586">
        <v>1</v>
      </c>
      <c r="H2586">
        <v>2.5</v>
      </c>
      <c r="I2586">
        <v>-3.1970159464628543</v>
      </c>
      <c r="J2586">
        <v>-1.5</v>
      </c>
      <c r="K2586">
        <v>1</v>
      </c>
      <c r="L2586">
        <v>3.9990821036548589</v>
      </c>
      <c r="M2586">
        <v>0.8</v>
      </c>
      <c r="N2586">
        <v>0.5</v>
      </c>
      <c r="O2586">
        <v>0.11942569093103257</v>
      </c>
      <c r="P2586">
        <v>3.5963046125700919</v>
      </c>
      <c r="Q2586">
        <v>-0.17277221940748519</v>
      </c>
      <c r="R2586">
        <v>4.9575777679492843</v>
      </c>
      <c r="S2586">
        <v>0.9</v>
      </c>
      <c r="T2586">
        <v>0.6</v>
      </c>
      <c r="U2586">
        <v>-1.7136070791548358E-2</v>
      </c>
      <c r="V2586">
        <v>3.3401270653188808</v>
      </c>
    </row>
    <row r="2587" spans="1:22" x14ac:dyDescent="0.45">
      <c r="A2587">
        <v>2009</v>
      </c>
      <c r="B2587">
        <v>15</v>
      </c>
      <c r="C2587" t="s">
        <v>42</v>
      </c>
      <c r="D2587" t="s">
        <v>43</v>
      </c>
      <c r="E2587">
        <v>-17</v>
      </c>
      <c r="F2587">
        <v>5.9947152488268536</v>
      </c>
      <c r="G2587">
        <v>-17</v>
      </c>
      <c r="H2587">
        <v>6.5</v>
      </c>
      <c r="I2587">
        <v>-0.50528475117314642</v>
      </c>
      <c r="J2587">
        <v>-23.5</v>
      </c>
      <c r="K2587">
        <v>1</v>
      </c>
      <c r="L2587">
        <v>3.6186426334281023</v>
      </c>
      <c r="M2587">
        <v>1.1000000000000001</v>
      </c>
      <c r="N2587">
        <v>1.3</v>
      </c>
      <c r="O2587">
        <v>-0.26047854687845329</v>
      </c>
      <c r="P2587">
        <v>5.092863211951447</v>
      </c>
      <c r="Q2587">
        <v>-2.0952493542114562E-3</v>
      </c>
      <c r="R2587">
        <v>3.4621810207336532</v>
      </c>
      <c r="S2587">
        <v>1.3</v>
      </c>
      <c r="T2587">
        <v>0.2</v>
      </c>
      <c r="U2587">
        <v>-0.15930481243989744</v>
      </c>
      <c r="V2587">
        <v>3.5418092091909221</v>
      </c>
    </row>
    <row r="2588" spans="1:22" x14ac:dyDescent="0.45">
      <c r="A2588">
        <v>2009</v>
      </c>
      <c r="B2588">
        <v>15</v>
      </c>
      <c r="C2588" t="s">
        <v>35</v>
      </c>
      <c r="D2588" t="s">
        <v>29</v>
      </c>
      <c r="E2588">
        <v>19</v>
      </c>
      <c r="F2588">
        <v>-2.2302493044856009</v>
      </c>
      <c r="G2588">
        <v>19</v>
      </c>
      <c r="H2588">
        <v>-9</v>
      </c>
      <c r="I2588">
        <v>6.7697506955143991</v>
      </c>
      <c r="J2588">
        <v>28</v>
      </c>
      <c r="K2588">
        <v>1</v>
      </c>
      <c r="L2588">
        <v>4.3580296809799437</v>
      </c>
      <c r="M2588">
        <v>0.6</v>
      </c>
      <c r="N2588">
        <v>0.4</v>
      </c>
      <c r="O2588">
        <v>7.5756638448888525E-2</v>
      </c>
      <c r="P2588">
        <v>3.5757721007063119</v>
      </c>
      <c r="Q2588">
        <v>-0.12802704090494463</v>
      </c>
      <c r="R2588">
        <v>5.4175970231875406</v>
      </c>
      <c r="S2588">
        <v>0.6</v>
      </c>
      <c r="T2588">
        <v>0.8</v>
      </c>
      <c r="U2588">
        <v>-4.3555057717882248E-2</v>
      </c>
      <c r="V2588">
        <v>4.7766146833080469</v>
      </c>
    </row>
    <row r="2589" spans="1:22" x14ac:dyDescent="0.45">
      <c r="A2589">
        <v>2009</v>
      </c>
      <c r="B2589">
        <v>15</v>
      </c>
      <c r="C2589" t="s">
        <v>37</v>
      </c>
      <c r="D2589" t="s">
        <v>45</v>
      </c>
      <c r="E2589">
        <v>-33</v>
      </c>
      <c r="F2589">
        <v>-0.81328414941285998</v>
      </c>
      <c r="G2589">
        <v>-33</v>
      </c>
      <c r="H2589">
        <v>-1</v>
      </c>
      <c r="I2589">
        <v>0.18671585058714002</v>
      </c>
      <c r="J2589">
        <v>-32</v>
      </c>
      <c r="K2589">
        <v>0</v>
      </c>
      <c r="L2589">
        <v>4.322939093586152</v>
      </c>
      <c r="M2589">
        <v>1</v>
      </c>
      <c r="N2589">
        <v>0.7</v>
      </c>
      <c r="O2589">
        <v>4.447679523237015E-2</v>
      </c>
      <c r="P2589">
        <v>3.5400587724968533</v>
      </c>
      <c r="Q2589">
        <v>7.6820837333300401E-3</v>
      </c>
      <c r="R2589">
        <v>4.5236828337566326</v>
      </c>
      <c r="S2589">
        <v>0.7</v>
      </c>
      <c r="T2589">
        <v>0.4</v>
      </c>
      <c r="U2589">
        <v>-5.5938934338572534E-2</v>
      </c>
      <c r="V2589">
        <v>4.2771986862840272</v>
      </c>
    </row>
    <row r="2590" spans="1:22" x14ac:dyDescent="0.45">
      <c r="A2590">
        <v>2009</v>
      </c>
      <c r="B2590">
        <v>16</v>
      </c>
      <c r="C2590" t="s">
        <v>34</v>
      </c>
      <c r="D2590" t="s">
        <v>30</v>
      </c>
      <c r="E2590">
        <v>-25</v>
      </c>
      <c r="F2590">
        <v>-5.6928351732719911</v>
      </c>
      <c r="G2590">
        <v>-25</v>
      </c>
      <c r="H2590">
        <v>1</v>
      </c>
      <c r="I2590">
        <v>-6.6928351732719911</v>
      </c>
      <c r="J2590">
        <v>-26</v>
      </c>
      <c r="K2590">
        <v>1</v>
      </c>
      <c r="L2590">
        <v>3.352814098526173</v>
      </c>
      <c r="M2590">
        <v>0.2</v>
      </c>
      <c r="N2590">
        <v>0.3</v>
      </c>
      <c r="O2590">
        <v>0.24786245257927758</v>
      </c>
      <c r="P2590">
        <v>4.3304551868802443</v>
      </c>
      <c r="Q2590">
        <v>-4.0972366781229771E-2</v>
      </c>
      <c r="R2590">
        <v>5.3594035493678778</v>
      </c>
      <c r="S2590">
        <v>0.9</v>
      </c>
      <c r="T2590">
        <v>0.5</v>
      </c>
      <c r="U2590">
        <v>7.431930143413595E-3</v>
      </c>
      <c r="V2590">
        <v>5.6820558608058613</v>
      </c>
    </row>
    <row r="2591" spans="1:22" x14ac:dyDescent="0.45">
      <c r="A2591">
        <v>2009</v>
      </c>
      <c r="B2591">
        <v>16</v>
      </c>
      <c r="C2591" t="s">
        <v>27</v>
      </c>
      <c r="D2591" t="s">
        <v>28</v>
      </c>
      <c r="E2591">
        <v>28</v>
      </c>
      <c r="F2591">
        <v>2.661266057267949</v>
      </c>
      <c r="G2591">
        <v>28</v>
      </c>
      <c r="H2591">
        <v>9</v>
      </c>
      <c r="I2591">
        <v>-6.338733942732051</v>
      </c>
      <c r="J2591">
        <v>19</v>
      </c>
      <c r="K2591">
        <v>0</v>
      </c>
      <c r="L2591">
        <v>4.552593628720631</v>
      </c>
      <c r="M2591">
        <v>0.8</v>
      </c>
      <c r="N2591">
        <v>0.4</v>
      </c>
      <c r="O2591">
        <v>-9.0064616416244109E-2</v>
      </c>
      <c r="P2591">
        <v>5.734982021976025</v>
      </c>
      <c r="Q2591">
        <v>-4.4293044506548654E-2</v>
      </c>
      <c r="R2591">
        <v>4.6777503052503056</v>
      </c>
      <c r="S2591">
        <v>0.5</v>
      </c>
      <c r="T2591">
        <v>0.4</v>
      </c>
      <c r="U2591">
        <v>-1.8006576815526355E-3</v>
      </c>
      <c r="V2591">
        <v>4.0641448555706869</v>
      </c>
    </row>
    <row r="2592" spans="1:22" x14ac:dyDescent="0.45">
      <c r="A2592">
        <v>2009</v>
      </c>
      <c r="B2592">
        <v>16</v>
      </c>
      <c r="C2592" t="s">
        <v>38</v>
      </c>
      <c r="D2592" t="s">
        <v>40</v>
      </c>
      <c r="E2592">
        <v>7</v>
      </c>
      <c r="F2592">
        <v>13.878062284163907</v>
      </c>
      <c r="G2592">
        <v>7</v>
      </c>
      <c r="H2592">
        <v>13</v>
      </c>
      <c r="I2592">
        <v>0.87806228416390653</v>
      </c>
      <c r="J2592">
        <v>-6</v>
      </c>
      <c r="K2592">
        <v>0</v>
      </c>
      <c r="L2592">
        <v>4.1639625882597686</v>
      </c>
      <c r="M2592">
        <v>1</v>
      </c>
      <c r="N2592">
        <v>0.7</v>
      </c>
      <c r="O2592">
        <v>-0.22079032375278324</v>
      </c>
      <c r="P2592">
        <v>5.5529242907138379</v>
      </c>
      <c r="Q2592">
        <v>-3.5998814261416228E-4</v>
      </c>
      <c r="R2592">
        <v>4.2376312982720306</v>
      </c>
      <c r="S2592">
        <v>0.6</v>
      </c>
      <c r="T2592">
        <v>0.3</v>
      </c>
      <c r="U2592">
        <v>5.5625745020904782E-2</v>
      </c>
      <c r="V2592">
        <v>3.6490651494711592</v>
      </c>
    </row>
    <row r="2593" spans="1:22" x14ac:dyDescent="0.45">
      <c r="A2593">
        <v>2009</v>
      </c>
      <c r="B2593">
        <v>16</v>
      </c>
      <c r="C2593" t="s">
        <v>39</v>
      </c>
      <c r="D2593" t="s">
        <v>31</v>
      </c>
      <c r="E2593">
        <v>14</v>
      </c>
      <c r="F2593">
        <v>2.9095266047912727</v>
      </c>
      <c r="G2593">
        <v>14</v>
      </c>
      <c r="H2593">
        <v>3</v>
      </c>
      <c r="I2593">
        <v>-9.0473395208727325E-2</v>
      </c>
      <c r="J2593">
        <v>11</v>
      </c>
      <c r="K2593">
        <v>0</v>
      </c>
      <c r="L2593">
        <v>4.6815121130832189</v>
      </c>
      <c r="M2593">
        <v>1</v>
      </c>
      <c r="N2593">
        <v>0.6</v>
      </c>
      <c r="O2593">
        <v>-0.26290222786219564</v>
      </c>
      <c r="P2593">
        <v>4.8441003441003447</v>
      </c>
      <c r="Q2593">
        <v>7.7433906995284921E-2</v>
      </c>
      <c r="R2593">
        <v>4.3452432915095853</v>
      </c>
      <c r="S2593">
        <v>0.7</v>
      </c>
      <c r="T2593">
        <v>0.8</v>
      </c>
      <c r="U2593">
        <v>-0.19309117246110175</v>
      </c>
      <c r="V2593">
        <v>4.3761056786350903</v>
      </c>
    </row>
    <row r="2594" spans="1:22" x14ac:dyDescent="0.45">
      <c r="A2594">
        <v>2009</v>
      </c>
      <c r="B2594">
        <v>16</v>
      </c>
      <c r="C2594" t="s">
        <v>43</v>
      </c>
      <c r="D2594" t="s">
        <v>46</v>
      </c>
      <c r="E2594">
        <v>38</v>
      </c>
      <c r="F2594">
        <v>11.790195218481468</v>
      </c>
      <c r="G2594">
        <v>38</v>
      </c>
      <c r="H2594">
        <v>13.5</v>
      </c>
      <c r="I2594">
        <v>-1.7098047815185318</v>
      </c>
      <c r="J2594">
        <v>24.5</v>
      </c>
      <c r="K2594">
        <v>0</v>
      </c>
      <c r="L2594">
        <v>3.7996810207336531</v>
      </c>
      <c r="M2594">
        <v>1.3</v>
      </c>
      <c r="N2594">
        <v>0.3</v>
      </c>
      <c r="O2594">
        <v>-0.15021832081056749</v>
      </c>
      <c r="P2594">
        <v>3.5266831587707541</v>
      </c>
      <c r="Q2594">
        <v>4.7703831901967683E-2</v>
      </c>
      <c r="R2594">
        <v>4.0829204874932428</v>
      </c>
      <c r="S2594">
        <v>0.7</v>
      </c>
      <c r="T2594">
        <v>0.4</v>
      </c>
      <c r="U2594">
        <v>0.13639533325818054</v>
      </c>
      <c r="V2594">
        <v>3.6703177704648291</v>
      </c>
    </row>
    <row r="2595" spans="1:22" x14ac:dyDescent="0.45">
      <c r="A2595">
        <v>2009</v>
      </c>
      <c r="B2595">
        <v>16</v>
      </c>
      <c r="C2595" t="s">
        <v>53</v>
      </c>
      <c r="D2595" t="s">
        <v>22</v>
      </c>
      <c r="E2595">
        <v>-7</v>
      </c>
      <c r="F2595">
        <v>-2.4537683664198378</v>
      </c>
      <c r="G2595">
        <v>-7</v>
      </c>
      <c r="H2595">
        <v>1</v>
      </c>
      <c r="I2595">
        <v>-3.4537683664198378</v>
      </c>
      <c r="J2595">
        <v>-8</v>
      </c>
      <c r="K2595">
        <v>1</v>
      </c>
      <c r="L2595">
        <v>3.4382557720057725</v>
      </c>
      <c r="M2595">
        <v>0.7</v>
      </c>
      <c r="N2595">
        <v>0.7</v>
      </c>
      <c r="O2595">
        <v>8.9978844724256477E-2</v>
      </c>
      <c r="P2595">
        <v>3.3693890831390831</v>
      </c>
      <c r="Q2595">
        <v>-0.11926533901005003</v>
      </c>
      <c r="R2595">
        <v>3.9788038837723994</v>
      </c>
      <c r="S2595">
        <v>0.8</v>
      </c>
      <c r="T2595">
        <v>0.4</v>
      </c>
      <c r="U2595">
        <v>1.4781033745522403E-3</v>
      </c>
      <c r="V2595">
        <v>4.6830556112112918</v>
      </c>
    </row>
    <row r="2596" spans="1:22" x14ac:dyDescent="0.45">
      <c r="A2596">
        <v>2009</v>
      </c>
      <c r="B2596">
        <v>16</v>
      </c>
      <c r="C2596" t="s">
        <v>48</v>
      </c>
      <c r="D2596" t="s">
        <v>26</v>
      </c>
      <c r="E2596">
        <v>28</v>
      </c>
      <c r="F2596">
        <v>8.0481788820294824</v>
      </c>
      <c r="G2596">
        <v>28</v>
      </c>
      <c r="H2596">
        <v>9.5</v>
      </c>
      <c r="I2596">
        <v>-1.4518211179705176</v>
      </c>
      <c r="J2596">
        <v>18.5</v>
      </c>
      <c r="K2596">
        <v>0</v>
      </c>
      <c r="L2596">
        <v>5.2917137681159421</v>
      </c>
      <c r="M2596">
        <v>0.9</v>
      </c>
      <c r="N2596">
        <v>0.3</v>
      </c>
      <c r="O2596">
        <v>-8.6968361421852006E-3</v>
      </c>
      <c r="P2596">
        <v>3.807968580696909</v>
      </c>
      <c r="Q2596">
        <v>1.754303844770911E-2</v>
      </c>
      <c r="R2596">
        <v>4.6891576479076482</v>
      </c>
      <c r="S2596">
        <v>0.7</v>
      </c>
      <c r="T2596">
        <v>0.7</v>
      </c>
      <c r="U2596">
        <v>0.21512350158400215</v>
      </c>
      <c r="V2596">
        <v>4.3476908488827997</v>
      </c>
    </row>
    <row r="2597" spans="1:22" x14ac:dyDescent="0.45">
      <c r="A2597">
        <v>2009</v>
      </c>
      <c r="B2597">
        <v>16</v>
      </c>
      <c r="C2597" t="s">
        <v>42</v>
      </c>
      <c r="D2597" t="s">
        <v>49</v>
      </c>
      <c r="E2597">
        <v>-3</v>
      </c>
      <c r="F2597">
        <v>9.3401606225777893</v>
      </c>
      <c r="G2597">
        <v>-3</v>
      </c>
      <c r="H2597">
        <v>14</v>
      </c>
      <c r="I2597">
        <v>-4.6598393774222107</v>
      </c>
      <c r="J2597">
        <v>-17</v>
      </c>
      <c r="K2597">
        <v>1</v>
      </c>
      <c r="L2597">
        <v>3.6697704529769744</v>
      </c>
      <c r="M2597">
        <v>1.1000000000000001</v>
      </c>
      <c r="N2597">
        <v>1.3</v>
      </c>
      <c r="O2597">
        <v>-0.21917438964525754</v>
      </c>
      <c r="P2597">
        <v>5.3008632119514472</v>
      </c>
      <c r="Q2597">
        <v>6.8390827328102003E-3</v>
      </c>
      <c r="R2597">
        <v>5.1708179239061591</v>
      </c>
      <c r="S2597">
        <v>0.7</v>
      </c>
      <c r="T2597">
        <v>0.7</v>
      </c>
      <c r="U2597">
        <v>0.13545508072947893</v>
      </c>
      <c r="V2597">
        <v>5.0981512138458198</v>
      </c>
    </row>
    <row r="2598" spans="1:22" x14ac:dyDescent="0.45">
      <c r="A2598">
        <v>2009</v>
      </c>
      <c r="B2598">
        <v>16</v>
      </c>
      <c r="C2598" t="s">
        <v>29</v>
      </c>
      <c r="D2598" t="s">
        <v>37</v>
      </c>
      <c r="E2598">
        <v>-32</v>
      </c>
      <c r="F2598">
        <v>5.7406441772935706</v>
      </c>
      <c r="G2598">
        <v>-32</v>
      </c>
      <c r="H2598">
        <v>9</v>
      </c>
      <c r="I2598">
        <v>-3.2593558227064294</v>
      </c>
      <c r="J2598">
        <v>-41</v>
      </c>
      <c r="K2598">
        <v>1</v>
      </c>
      <c r="L2598">
        <v>5.5000756556661727</v>
      </c>
      <c r="M2598">
        <v>0.6</v>
      </c>
      <c r="N2598">
        <v>0.7</v>
      </c>
      <c r="O2598">
        <v>-3.3707019077084323E-2</v>
      </c>
      <c r="P2598">
        <v>4.7948333067898288</v>
      </c>
      <c r="Q2598">
        <v>-0.131562777956512</v>
      </c>
      <c r="R2598">
        <v>4.1096782240209349</v>
      </c>
      <c r="S2598">
        <v>0.9</v>
      </c>
      <c r="T2598">
        <v>0.6</v>
      </c>
      <c r="U2598">
        <v>9.1527478486709266E-2</v>
      </c>
      <c r="V2598">
        <v>3.5364873439254239</v>
      </c>
    </row>
    <row r="2599" spans="1:22" x14ac:dyDescent="0.45">
      <c r="A2599">
        <v>2009</v>
      </c>
      <c r="B2599">
        <v>16</v>
      </c>
      <c r="C2599" t="s">
        <v>50</v>
      </c>
      <c r="D2599" t="s">
        <v>41</v>
      </c>
      <c r="E2599">
        <v>3</v>
      </c>
      <c r="F2599">
        <v>1.5716935671396668</v>
      </c>
      <c r="G2599">
        <v>3</v>
      </c>
      <c r="H2599">
        <v>3</v>
      </c>
      <c r="I2599">
        <v>-1.4283064328603332</v>
      </c>
      <c r="J2599">
        <v>0</v>
      </c>
      <c r="K2599">
        <v>0</v>
      </c>
      <c r="L2599">
        <v>4.36150385846038</v>
      </c>
      <c r="M2599">
        <v>0.5</v>
      </c>
      <c r="N2599">
        <v>0.4</v>
      </c>
      <c r="O2599">
        <v>-1.6958855941006594E-3</v>
      </c>
      <c r="P2599">
        <v>3.8036406286389459</v>
      </c>
      <c r="Q2599">
        <v>-9.9446404297513308E-2</v>
      </c>
      <c r="R2599">
        <v>4.8501372917588084</v>
      </c>
      <c r="S2599">
        <v>0.8</v>
      </c>
      <c r="T2599">
        <v>0.6</v>
      </c>
      <c r="U2599">
        <v>-4.5218239966327324E-2</v>
      </c>
      <c r="V2599">
        <v>3.5512381764299925</v>
      </c>
    </row>
    <row r="2600" spans="1:22" x14ac:dyDescent="0.45">
      <c r="A2600">
        <v>2009</v>
      </c>
      <c r="B2600">
        <v>16</v>
      </c>
      <c r="C2600" t="s">
        <v>51</v>
      </c>
      <c r="D2600" t="s">
        <v>36</v>
      </c>
      <c r="E2600">
        <v>21</v>
      </c>
      <c r="F2600">
        <v>10.473766237333647</v>
      </c>
      <c r="G2600">
        <v>21</v>
      </c>
      <c r="H2600">
        <v>16</v>
      </c>
      <c r="I2600">
        <v>-5.5262337626663527</v>
      </c>
      <c r="J2600">
        <v>5</v>
      </c>
      <c r="K2600">
        <v>0</v>
      </c>
      <c r="L2600">
        <v>4.4226570502342817</v>
      </c>
      <c r="M2600">
        <v>0.8</v>
      </c>
      <c r="N2600">
        <v>0.8</v>
      </c>
      <c r="O2600">
        <v>-0.20000361873351769</v>
      </c>
      <c r="P2600">
        <v>5.0552013640813955</v>
      </c>
      <c r="Q2600">
        <v>0.10702796367506766</v>
      </c>
      <c r="R2600">
        <v>4.7787187402978564</v>
      </c>
      <c r="S2600">
        <v>0.6</v>
      </c>
      <c r="T2600">
        <v>0.6</v>
      </c>
      <c r="U2600">
        <v>2.2758985066470144E-2</v>
      </c>
      <c r="V2600">
        <v>5.6113930702347492</v>
      </c>
    </row>
    <row r="2601" spans="1:22" x14ac:dyDescent="0.45">
      <c r="A2601">
        <v>2009</v>
      </c>
      <c r="B2601">
        <v>16</v>
      </c>
      <c r="C2601" t="s">
        <v>25</v>
      </c>
      <c r="D2601" t="s">
        <v>47</v>
      </c>
      <c r="E2601">
        <v>14</v>
      </c>
      <c r="F2601">
        <v>5.6541198120681306</v>
      </c>
      <c r="G2601">
        <v>14</v>
      </c>
      <c r="H2601">
        <v>14</v>
      </c>
      <c r="I2601">
        <v>-8.3458801879318685</v>
      </c>
      <c r="J2601">
        <v>0</v>
      </c>
      <c r="K2601">
        <v>0</v>
      </c>
      <c r="L2601">
        <v>3.9140952380952383</v>
      </c>
      <c r="M2601">
        <v>0.8</v>
      </c>
      <c r="N2601">
        <v>1.4</v>
      </c>
      <c r="O2601">
        <v>-0.19408661613950076</v>
      </c>
      <c r="P2601">
        <v>4.5800376432419778</v>
      </c>
      <c r="Q2601">
        <v>0.11348984208762532</v>
      </c>
      <c r="R2601">
        <v>4.8721428571428573</v>
      </c>
      <c r="S2601">
        <v>0.5</v>
      </c>
      <c r="T2601">
        <v>0.8</v>
      </c>
      <c r="U2601">
        <v>-0.16368229910525545</v>
      </c>
      <c r="V2601">
        <v>3.9338038247442269</v>
      </c>
    </row>
    <row r="2602" spans="1:22" x14ac:dyDescent="0.45">
      <c r="A2602">
        <v>2009</v>
      </c>
      <c r="B2602">
        <v>16</v>
      </c>
      <c r="C2602" t="s">
        <v>32</v>
      </c>
      <c r="D2602" t="s">
        <v>33</v>
      </c>
      <c r="E2602">
        <v>-14</v>
      </c>
      <c r="F2602">
        <v>5.8780416894983984</v>
      </c>
      <c r="G2602">
        <v>-14</v>
      </c>
      <c r="H2602">
        <v>3</v>
      </c>
      <c r="I2602">
        <v>2.8780416894983984</v>
      </c>
      <c r="J2602">
        <v>-17</v>
      </c>
      <c r="K2602">
        <v>0</v>
      </c>
      <c r="L2602">
        <v>4.7626411227564809</v>
      </c>
      <c r="M2602">
        <v>0.8</v>
      </c>
      <c r="N2602">
        <v>0.9</v>
      </c>
      <c r="O2602">
        <v>-0.14108352172145522</v>
      </c>
      <c r="P2602">
        <v>3.9042058679306963</v>
      </c>
      <c r="Q2602">
        <v>-0.23839751203201526</v>
      </c>
      <c r="R2602">
        <v>3.6606749051601994</v>
      </c>
      <c r="S2602">
        <v>0.2</v>
      </c>
      <c r="T2602">
        <v>0.8</v>
      </c>
      <c r="U2602">
        <v>0.10859149860117354</v>
      </c>
      <c r="V2602">
        <v>4.752982511386401</v>
      </c>
    </row>
    <row r="2603" spans="1:22" x14ac:dyDescent="0.45">
      <c r="A2603">
        <v>2009</v>
      </c>
      <c r="B2603">
        <v>16</v>
      </c>
      <c r="C2603" t="s">
        <v>52</v>
      </c>
      <c r="D2603" t="s">
        <v>44</v>
      </c>
      <c r="E2603">
        <v>3</v>
      </c>
      <c r="F2603">
        <v>2.3127844620202813</v>
      </c>
      <c r="G2603">
        <v>3</v>
      </c>
      <c r="H2603">
        <v>7</v>
      </c>
      <c r="I2603">
        <v>-4.6872155379797187</v>
      </c>
      <c r="J2603">
        <v>-4</v>
      </c>
      <c r="K2603">
        <v>1</v>
      </c>
      <c r="L2603">
        <v>4.1951468466174351</v>
      </c>
      <c r="M2603">
        <v>0.6</v>
      </c>
      <c r="N2603">
        <v>0.4</v>
      </c>
      <c r="O2603">
        <v>-3.5604841000886719E-2</v>
      </c>
      <c r="P2603">
        <v>4.440416033242121</v>
      </c>
      <c r="Q2603">
        <v>-7.7593968549812015E-2</v>
      </c>
      <c r="R2603">
        <v>5.0159885620915032</v>
      </c>
      <c r="S2603">
        <v>0.6</v>
      </c>
      <c r="T2603">
        <v>0.5</v>
      </c>
      <c r="U2603">
        <v>1.4297138368953003E-2</v>
      </c>
      <c r="V2603">
        <v>4.4577317927170865</v>
      </c>
    </row>
    <row r="2604" spans="1:22" x14ac:dyDescent="0.45">
      <c r="A2604">
        <v>2009</v>
      </c>
      <c r="B2604">
        <v>16</v>
      </c>
      <c r="C2604" t="s">
        <v>23</v>
      </c>
      <c r="D2604" t="s">
        <v>45</v>
      </c>
      <c r="E2604">
        <v>-17</v>
      </c>
      <c r="F2604">
        <v>-1.6736835922078086</v>
      </c>
      <c r="G2604">
        <v>-17</v>
      </c>
      <c r="H2604">
        <v>-7</v>
      </c>
      <c r="I2604">
        <v>5.3263164077921914</v>
      </c>
      <c r="J2604">
        <v>-10</v>
      </c>
      <c r="K2604">
        <v>0</v>
      </c>
      <c r="L2604">
        <v>4.7887804876059015</v>
      </c>
      <c r="M2604">
        <v>0.6</v>
      </c>
      <c r="N2604">
        <v>0.1</v>
      </c>
      <c r="O2604">
        <v>5.8404155596387161E-2</v>
      </c>
      <c r="P2604">
        <v>4.1417048229548232</v>
      </c>
      <c r="Q2604">
        <v>-5.9446819646392382E-2</v>
      </c>
      <c r="R2604">
        <v>4.553111405185204</v>
      </c>
      <c r="S2604">
        <v>0.6</v>
      </c>
      <c r="T2604">
        <v>0.4</v>
      </c>
      <c r="U2604">
        <v>-4.7090294775781361E-2</v>
      </c>
      <c r="V2604">
        <v>4.2357799219819672</v>
      </c>
    </row>
    <row r="2605" spans="1:22" x14ac:dyDescent="0.45">
      <c r="A2605">
        <v>2009</v>
      </c>
      <c r="B2605">
        <v>16</v>
      </c>
      <c r="C2605" t="s">
        <v>35</v>
      </c>
      <c r="D2605" t="s">
        <v>24</v>
      </c>
      <c r="E2605">
        <v>6</v>
      </c>
      <c r="F2605">
        <v>-6.2644077405897054</v>
      </c>
      <c r="G2605">
        <v>6</v>
      </c>
      <c r="H2605">
        <v>-9</v>
      </c>
      <c r="I2605">
        <v>2.7355922594102946</v>
      </c>
      <c r="J2605">
        <v>15</v>
      </c>
      <c r="K2605">
        <v>1</v>
      </c>
      <c r="L2605">
        <v>4.370985146566988</v>
      </c>
      <c r="M2605">
        <v>0.6</v>
      </c>
      <c r="N2605">
        <v>0.4</v>
      </c>
      <c r="O2605">
        <v>2.7397461376402255E-2</v>
      </c>
      <c r="P2605">
        <v>3.5254224503566611</v>
      </c>
      <c r="Q2605">
        <v>-0.14471526790079661</v>
      </c>
      <c r="R2605">
        <v>3.5253828524416759</v>
      </c>
      <c r="S2605">
        <v>1</v>
      </c>
      <c r="T2605">
        <v>1.1000000000000001</v>
      </c>
      <c r="U2605">
        <v>-0.16109184538431678</v>
      </c>
      <c r="V2605">
        <v>4.9881134306869601</v>
      </c>
    </row>
    <row r="2606" spans="1:22" x14ac:dyDescent="0.45">
      <c r="A2606">
        <v>2009</v>
      </c>
      <c r="B2606">
        <v>17</v>
      </c>
      <c r="C2606" t="s">
        <v>33</v>
      </c>
      <c r="D2606" t="s">
        <v>27</v>
      </c>
      <c r="E2606">
        <v>23</v>
      </c>
      <c r="F2606">
        <v>-4.0702621303561637</v>
      </c>
      <c r="G2606">
        <v>23</v>
      </c>
      <c r="H2606">
        <v>9</v>
      </c>
      <c r="I2606">
        <v>-13.070262130356163</v>
      </c>
      <c r="J2606">
        <v>14</v>
      </c>
      <c r="K2606">
        <v>0</v>
      </c>
      <c r="L2606">
        <v>3.6533322478175423</v>
      </c>
      <c r="M2606">
        <v>0.3</v>
      </c>
      <c r="N2606">
        <v>0.7</v>
      </c>
      <c r="O2606">
        <v>9.6971142326033238E-2</v>
      </c>
      <c r="P2606">
        <v>4.7767920351959248</v>
      </c>
      <c r="Q2606">
        <v>-1.3353418779367071E-2</v>
      </c>
      <c r="R2606">
        <v>4.396343628720631</v>
      </c>
      <c r="S2606">
        <v>0.9</v>
      </c>
      <c r="T2606">
        <v>0.4</v>
      </c>
      <c r="U2606">
        <v>-0.11545427844987026</v>
      </c>
      <c r="V2606">
        <v>5.7077092947032977</v>
      </c>
    </row>
    <row r="2607" spans="1:22" x14ac:dyDescent="0.45">
      <c r="A2607">
        <v>2009</v>
      </c>
      <c r="B2607">
        <v>17</v>
      </c>
      <c r="C2607" t="s">
        <v>49</v>
      </c>
      <c r="D2607" t="s">
        <v>29</v>
      </c>
      <c r="E2607">
        <v>13</v>
      </c>
      <c r="F2607">
        <v>3.9389313410034061</v>
      </c>
      <c r="G2607">
        <v>13</v>
      </c>
      <c r="H2607">
        <v>10</v>
      </c>
      <c r="I2607">
        <v>-6.0610686589965939</v>
      </c>
      <c r="J2607">
        <v>3</v>
      </c>
      <c r="K2607">
        <v>0</v>
      </c>
      <c r="L2607">
        <v>5.4527728111242038</v>
      </c>
      <c r="M2607">
        <v>0.7</v>
      </c>
      <c r="N2607">
        <v>0.7</v>
      </c>
      <c r="O2607">
        <v>0.11255088303937262</v>
      </c>
      <c r="P2607">
        <v>5.1216806256105256</v>
      </c>
      <c r="Q2607">
        <v>0.12569069706455105</v>
      </c>
      <c r="R2607">
        <v>5.3817423223328396</v>
      </c>
      <c r="S2607">
        <v>0.5</v>
      </c>
      <c r="T2607">
        <v>0.6</v>
      </c>
      <c r="U2607">
        <v>1.75648759938749E-2</v>
      </c>
      <c r="V2607">
        <v>4.5774420024420026</v>
      </c>
    </row>
    <row r="2608" spans="1:22" x14ac:dyDescent="0.45">
      <c r="A2608">
        <v>2009</v>
      </c>
      <c r="B2608">
        <v>17</v>
      </c>
      <c r="C2608" t="s">
        <v>48</v>
      </c>
      <c r="D2608" t="s">
        <v>31</v>
      </c>
      <c r="E2608">
        <v>6</v>
      </c>
      <c r="F2608">
        <v>-5.5579079019865256</v>
      </c>
      <c r="G2608">
        <v>6</v>
      </c>
      <c r="H2608">
        <v>1</v>
      </c>
      <c r="I2608">
        <v>-6.5579079019865256</v>
      </c>
      <c r="J2608">
        <v>5</v>
      </c>
      <c r="K2608">
        <v>0</v>
      </c>
      <c r="L2608">
        <v>5.3783804347826081</v>
      </c>
      <c r="M2608">
        <v>0.9</v>
      </c>
      <c r="N2608">
        <v>0.5</v>
      </c>
      <c r="O2608">
        <v>-9.455951491873716E-3</v>
      </c>
      <c r="P2608">
        <v>4.1670594897878184</v>
      </c>
      <c r="Q2608">
        <v>3.7288262081044271E-2</v>
      </c>
      <c r="R2608">
        <v>4.2004157053026887</v>
      </c>
      <c r="S2608">
        <v>0.8</v>
      </c>
      <c r="T2608">
        <v>0.7</v>
      </c>
      <c r="U2608">
        <v>-0.17615230629930964</v>
      </c>
      <c r="V2608">
        <v>4.4055174433409725</v>
      </c>
    </row>
    <row r="2609" spans="1:22" x14ac:dyDescent="0.45">
      <c r="A2609">
        <v>2009</v>
      </c>
      <c r="B2609">
        <v>17</v>
      </c>
      <c r="C2609" t="s">
        <v>24</v>
      </c>
      <c r="D2609" t="s">
        <v>25</v>
      </c>
      <c r="E2609">
        <v>-14</v>
      </c>
      <c r="F2609">
        <v>-1.9058535273168014</v>
      </c>
      <c r="G2609">
        <v>-14</v>
      </c>
      <c r="H2609">
        <v>-4</v>
      </c>
      <c r="I2609">
        <v>2.0941464726831986</v>
      </c>
      <c r="J2609">
        <v>-10</v>
      </c>
      <c r="K2609">
        <v>0</v>
      </c>
      <c r="L2609">
        <v>3.7341547822662378</v>
      </c>
      <c r="M2609">
        <v>0.8</v>
      </c>
      <c r="N2609">
        <v>1</v>
      </c>
      <c r="O2609">
        <v>-0.13877822427457132</v>
      </c>
      <c r="P2609">
        <v>5.1095877896613198</v>
      </c>
      <c r="Q2609">
        <v>6.5007944425743674E-2</v>
      </c>
      <c r="R2609">
        <v>3.8060824175824179</v>
      </c>
      <c r="S2609">
        <v>0.6</v>
      </c>
      <c r="T2609">
        <v>1.3</v>
      </c>
      <c r="U2609">
        <v>-0.21745201765453173</v>
      </c>
      <c r="V2609">
        <v>4.3919424051467395</v>
      </c>
    </row>
    <row r="2610" spans="1:22" x14ac:dyDescent="0.45">
      <c r="A2610">
        <v>2009</v>
      </c>
      <c r="B2610">
        <v>17</v>
      </c>
      <c r="C2610" t="s">
        <v>26</v>
      </c>
      <c r="D2610" t="s">
        <v>53</v>
      </c>
      <c r="E2610">
        <v>7</v>
      </c>
      <c r="F2610">
        <v>0.4879956544765971</v>
      </c>
      <c r="G2610">
        <v>7</v>
      </c>
      <c r="H2610">
        <v>9</v>
      </c>
      <c r="I2610">
        <v>-8.5120043455234029</v>
      </c>
      <c r="J2610">
        <v>-2</v>
      </c>
      <c r="K2610">
        <v>1</v>
      </c>
      <c r="L2610">
        <v>5.1704076479076484</v>
      </c>
      <c r="M2610">
        <v>0.8</v>
      </c>
      <c r="N2610">
        <v>0.7</v>
      </c>
      <c r="O2610">
        <v>0.26146423101728788</v>
      </c>
      <c r="P2610">
        <v>4.3103379077063284</v>
      </c>
      <c r="Q2610">
        <v>-0.11511142887199295</v>
      </c>
      <c r="R2610">
        <v>3.5932557720057723</v>
      </c>
      <c r="S2610">
        <v>0.6</v>
      </c>
      <c r="T2610">
        <v>0.8</v>
      </c>
      <c r="U2610">
        <v>0.10690141215993254</v>
      </c>
      <c r="V2610">
        <v>3.432484321234321</v>
      </c>
    </row>
    <row r="2611" spans="1:22" x14ac:dyDescent="0.45">
      <c r="A2611">
        <v>2009</v>
      </c>
      <c r="B2611">
        <v>17</v>
      </c>
      <c r="C2611" t="s">
        <v>41</v>
      </c>
      <c r="D2611" t="s">
        <v>22</v>
      </c>
      <c r="E2611">
        <v>-6</v>
      </c>
      <c r="F2611">
        <v>0.24169324455132069</v>
      </c>
      <c r="G2611">
        <v>-6</v>
      </c>
      <c r="H2611">
        <v>-3</v>
      </c>
      <c r="I2611">
        <v>3.2416932445513207</v>
      </c>
      <c r="J2611">
        <v>-3</v>
      </c>
      <c r="K2611">
        <v>0</v>
      </c>
      <c r="L2611">
        <v>4.6364010280225454</v>
      </c>
      <c r="M2611">
        <v>0.8</v>
      </c>
      <c r="N2611">
        <v>0.6</v>
      </c>
      <c r="O2611">
        <v>-0.11817728086694641</v>
      </c>
      <c r="P2611">
        <v>3.5704048430966586</v>
      </c>
      <c r="Q2611">
        <v>-0.11388502190434924</v>
      </c>
      <c r="R2611">
        <v>3.8893628899835795</v>
      </c>
      <c r="S2611">
        <v>0.8</v>
      </c>
      <c r="T2611">
        <v>0.5</v>
      </c>
      <c r="U2611">
        <v>-4.1729261923273454E-2</v>
      </c>
      <c r="V2611">
        <v>4.7713889445446247</v>
      </c>
    </row>
    <row r="2612" spans="1:22" x14ac:dyDescent="0.45">
      <c r="A2612">
        <v>2009</v>
      </c>
      <c r="B2612">
        <v>17</v>
      </c>
      <c r="C2612" t="s">
        <v>37</v>
      </c>
      <c r="D2612" t="s">
        <v>35</v>
      </c>
      <c r="E2612">
        <v>37</v>
      </c>
      <c r="F2612">
        <v>6.1072852447786925</v>
      </c>
      <c r="G2612">
        <v>37</v>
      </c>
      <c r="H2612">
        <v>9</v>
      </c>
      <c r="I2612">
        <v>-2.8927147552213075</v>
      </c>
      <c r="J2612">
        <v>28</v>
      </c>
      <c r="K2612">
        <v>0</v>
      </c>
      <c r="L2612">
        <v>3.8418210811637921</v>
      </c>
      <c r="M2612">
        <v>1</v>
      </c>
      <c r="N2612">
        <v>0.7</v>
      </c>
      <c r="O2612">
        <v>2.3086275706236486E-2</v>
      </c>
      <c r="P2612">
        <v>3.7817505018201616</v>
      </c>
      <c r="Q2612">
        <v>0.1433244257243855</v>
      </c>
      <c r="R2612">
        <v>4.350151813233655</v>
      </c>
      <c r="S2612">
        <v>0.7</v>
      </c>
      <c r="T2612">
        <v>0.3</v>
      </c>
      <c r="U2612">
        <v>1.892472682186876E-2</v>
      </c>
      <c r="V2612">
        <v>3.607527713514556</v>
      </c>
    </row>
    <row r="2613" spans="1:22" x14ac:dyDescent="0.45">
      <c r="A2613">
        <v>2009</v>
      </c>
      <c r="B2613">
        <v>17</v>
      </c>
      <c r="C2613" t="s">
        <v>47</v>
      </c>
      <c r="D2613" t="s">
        <v>51</v>
      </c>
      <c r="E2613">
        <v>-22</v>
      </c>
      <c r="F2613">
        <v>-3.3968032023720456</v>
      </c>
      <c r="G2613">
        <v>-22</v>
      </c>
      <c r="H2613">
        <v>-7</v>
      </c>
      <c r="I2613">
        <v>3.6031967976279544</v>
      </c>
      <c r="J2613">
        <v>-15</v>
      </c>
      <c r="K2613">
        <v>0</v>
      </c>
      <c r="L2613">
        <v>4.7804761904761914</v>
      </c>
      <c r="M2613">
        <v>0.5</v>
      </c>
      <c r="N2613">
        <v>0.7</v>
      </c>
      <c r="O2613">
        <v>-0.13592987185637972</v>
      </c>
      <c r="P2613">
        <v>3.8577354486758511</v>
      </c>
      <c r="Q2613">
        <v>-0.1089624790719782</v>
      </c>
      <c r="R2613">
        <v>4.4682126057898373</v>
      </c>
      <c r="S2613">
        <v>0.7</v>
      </c>
      <c r="T2613">
        <v>0.9</v>
      </c>
      <c r="U2613">
        <v>-0.20062051520639126</v>
      </c>
      <c r="V2613">
        <v>4.9385346974147284</v>
      </c>
    </row>
    <row r="2614" spans="1:22" x14ac:dyDescent="0.45">
      <c r="A2614">
        <v>2009</v>
      </c>
      <c r="B2614">
        <v>17</v>
      </c>
      <c r="C2614" t="s">
        <v>28</v>
      </c>
      <c r="D2614" t="s">
        <v>42</v>
      </c>
      <c r="E2614">
        <v>-10</v>
      </c>
      <c r="F2614">
        <v>-3.9887699083423147</v>
      </c>
      <c r="G2614">
        <v>-10</v>
      </c>
      <c r="H2614">
        <v>-3</v>
      </c>
      <c r="I2614">
        <v>-0.98876990834231471</v>
      </c>
      <c r="J2614">
        <v>-7</v>
      </c>
      <c r="K2614">
        <v>1</v>
      </c>
      <c r="L2614">
        <v>4.8427852702852707</v>
      </c>
      <c r="M2614">
        <v>0.5</v>
      </c>
      <c r="N2614">
        <v>0.3</v>
      </c>
      <c r="O2614">
        <v>1.8646339319336559E-2</v>
      </c>
      <c r="P2614">
        <v>4.0745615222373539</v>
      </c>
      <c r="Q2614">
        <v>7.4219243749563485E-2</v>
      </c>
      <c r="R2614">
        <v>4.036437119643641</v>
      </c>
      <c r="S2614">
        <v>1.2</v>
      </c>
      <c r="T2614">
        <v>1.3</v>
      </c>
      <c r="U2614">
        <v>-0.22302612396560889</v>
      </c>
      <c r="V2614">
        <v>5.5113895277409206</v>
      </c>
    </row>
    <row r="2615" spans="1:22" x14ac:dyDescent="0.45">
      <c r="A2615">
        <v>2009</v>
      </c>
      <c r="B2615">
        <v>17</v>
      </c>
      <c r="C2615" t="s">
        <v>46</v>
      </c>
      <c r="D2615" t="s">
        <v>36</v>
      </c>
      <c r="E2615">
        <v>-26</v>
      </c>
      <c r="F2615">
        <v>-4.3392236448488424</v>
      </c>
      <c r="G2615">
        <v>-26</v>
      </c>
      <c r="H2615">
        <v>3</v>
      </c>
      <c r="I2615">
        <v>-7.3392236448488424</v>
      </c>
      <c r="J2615">
        <v>-29</v>
      </c>
      <c r="K2615">
        <v>1</v>
      </c>
      <c r="L2615">
        <v>4.506730011302766</v>
      </c>
      <c r="M2615">
        <v>0.7</v>
      </c>
      <c r="N2615">
        <v>0.4</v>
      </c>
      <c r="O2615">
        <v>0.16646615328395756</v>
      </c>
      <c r="P2615">
        <v>3.5893177704648296</v>
      </c>
      <c r="Q2615">
        <v>-0.16548375456448763</v>
      </c>
      <c r="R2615">
        <v>4.7231631847423001</v>
      </c>
      <c r="S2615">
        <v>0.7</v>
      </c>
      <c r="T2615">
        <v>0.6</v>
      </c>
      <c r="U2615">
        <v>1.1375919302006366E-2</v>
      </c>
      <c r="V2615">
        <v>5.9058375146791935</v>
      </c>
    </row>
    <row r="2616" spans="1:22" x14ac:dyDescent="0.45">
      <c r="A2616">
        <v>2009</v>
      </c>
      <c r="B2616">
        <v>17</v>
      </c>
      <c r="C2616" t="s">
        <v>44</v>
      </c>
      <c r="D2616" t="s">
        <v>23</v>
      </c>
      <c r="E2616">
        <v>24</v>
      </c>
      <c r="F2616">
        <v>3.031441439743503</v>
      </c>
      <c r="G2616">
        <v>24</v>
      </c>
      <c r="H2616">
        <v>3</v>
      </c>
      <c r="I2616">
        <v>3.1441439743502997E-2</v>
      </c>
      <c r="J2616">
        <v>21</v>
      </c>
      <c r="K2616">
        <v>1</v>
      </c>
      <c r="L2616">
        <v>4.8855792053663567</v>
      </c>
      <c r="M2616">
        <v>0.7</v>
      </c>
      <c r="N2616">
        <v>0.6</v>
      </c>
      <c r="O2616">
        <v>5.6356013137352313E-2</v>
      </c>
      <c r="P2616">
        <v>4.5267794117647053</v>
      </c>
      <c r="Q2616">
        <v>-6.9291833419983254E-2</v>
      </c>
      <c r="R2616">
        <v>4.6083883307431561</v>
      </c>
      <c r="S2616">
        <v>0.5</v>
      </c>
      <c r="T2616">
        <v>0.2</v>
      </c>
      <c r="U2616">
        <v>6.4417869103721423E-2</v>
      </c>
      <c r="V2616">
        <v>4.0971214896214896</v>
      </c>
    </row>
    <row r="2617" spans="1:22" x14ac:dyDescent="0.45">
      <c r="A2617">
        <v>2009</v>
      </c>
      <c r="B2617">
        <v>17</v>
      </c>
      <c r="C2617" t="s">
        <v>38</v>
      </c>
      <c r="D2617" t="s">
        <v>52</v>
      </c>
      <c r="E2617">
        <v>-20</v>
      </c>
      <c r="F2617">
        <v>9.2035909033314844</v>
      </c>
      <c r="G2617">
        <v>-20</v>
      </c>
      <c r="H2617">
        <v>9.5</v>
      </c>
      <c r="I2617">
        <v>-0.29640909666851556</v>
      </c>
      <c r="J2617">
        <v>-29.5</v>
      </c>
      <c r="K2617">
        <v>1</v>
      </c>
      <c r="L2617">
        <v>4.3063967987860838</v>
      </c>
      <c r="M2617">
        <v>1</v>
      </c>
      <c r="N2617">
        <v>0.8</v>
      </c>
      <c r="O2617">
        <v>-0.2224604330117963</v>
      </c>
      <c r="P2617">
        <v>5.4587213921631133</v>
      </c>
      <c r="Q2617">
        <v>-3.0218988383029145E-2</v>
      </c>
      <c r="R2617">
        <v>4.2961272387742975</v>
      </c>
      <c r="S2617">
        <v>0.5</v>
      </c>
      <c r="T2617">
        <v>0.5</v>
      </c>
      <c r="U2617">
        <v>-3.6067707262776583E-2</v>
      </c>
      <c r="V2617">
        <v>4.4690344542947518</v>
      </c>
    </row>
    <row r="2618" spans="1:22" x14ac:dyDescent="0.45">
      <c r="A2618">
        <v>2009</v>
      </c>
      <c r="B2618">
        <v>17</v>
      </c>
      <c r="C2618" t="s">
        <v>50</v>
      </c>
      <c r="D2618" t="s">
        <v>39</v>
      </c>
      <c r="E2618">
        <v>-8</v>
      </c>
      <c r="F2618">
        <v>-9.0747667577498596</v>
      </c>
      <c r="G2618">
        <v>-8</v>
      </c>
      <c r="H2618">
        <v>-10</v>
      </c>
      <c r="I2618">
        <v>0.92523324225014036</v>
      </c>
      <c r="J2618">
        <v>2</v>
      </c>
      <c r="K2618">
        <v>1</v>
      </c>
      <c r="L2618">
        <v>4.3963756533321749</v>
      </c>
      <c r="M2618">
        <v>0.6</v>
      </c>
      <c r="N2618">
        <v>0.4</v>
      </c>
      <c r="O2618">
        <v>3.0894096484120219E-2</v>
      </c>
      <c r="P2618">
        <v>3.5939416319834274</v>
      </c>
      <c r="Q2618">
        <v>-0.14810126687591776</v>
      </c>
      <c r="R2618">
        <v>4.8161870356838383</v>
      </c>
      <c r="S2618">
        <v>0.8</v>
      </c>
      <c r="T2618">
        <v>0.7</v>
      </c>
      <c r="U2618">
        <v>-0.23664799273389908</v>
      </c>
      <c r="V2618">
        <v>4.6314156150363051</v>
      </c>
    </row>
    <row r="2619" spans="1:22" x14ac:dyDescent="0.45">
      <c r="A2619">
        <v>2009</v>
      </c>
      <c r="B2619">
        <v>17</v>
      </c>
      <c r="C2619" t="s">
        <v>45</v>
      </c>
      <c r="D2619" t="s">
        <v>34</v>
      </c>
      <c r="E2619">
        <v>3</v>
      </c>
      <c r="F2619">
        <v>13.065861248889242</v>
      </c>
      <c r="G2619">
        <v>3</v>
      </c>
      <c r="H2619">
        <v>3</v>
      </c>
      <c r="I2619">
        <v>10.065861248889242</v>
      </c>
      <c r="J2619">
        <v>0</v>
      </c>
      <c r="K2619">
        <v>0</v>
      </c>
      <c r="L2619">
        <v>4.450304387641344</v>
      </c>
      <c r="M2619">
        <v>0.6</v>
      </c>
      <c r="N2619">
        <v>0.5</v>
      </c>
      <c r="O2619">
        <v>-7.3599180477167084E-2</v>
      </c>
      <c r="P2619">
        <v>4.3942766540081113</v>
      </c>
      <c r="Q2619">
        <v>4.3838871994170164E-2</v>
      </c>
      <c r="R2619">
        <v>3.456905007617082</v>
      </c>
      <c r="S2619">
        <v>0</v>
      </c>
      <c r="T2619">
        <v>0.3</v>
      </c>
      <c r="U2619">
        <v>0.29957816599362114</v>
      </c>
      <c r="V2619">
        <v>4.6320891738083487</v>
      </c>
    </row>
    <row r="2620" spans="1:22" x14ac:dyDescent="0.45">
      <c r="A2620">
        <v>2009</v>
      </c>
      <c r="B2620">
        <v>17</v>
      </c>
      <c r="C2620" t="s">
        <v>30</v>
      </c>
      <c r="D2620" t="s">
        <v>43</v>
      </c>
      <c r="E2620">
        <v>-4</v>
      </c>
      <c r="F2620">
        <v>-1.4856279843307343</v>
      </c>
      <c r="G2620">
        <v>-4</v>
      </c>
      <c r="H2620">
        <v>-6</v>
      </c>
      <c r="I2620">
        <v>4.5143720156692657</v>
      </c>
      <c r="J2620">
        <v>2</v>
      </c>
      <c r="K2620">
        <v>1</v>
      </c>
      <c r="L2620">
        <v>5.6221486474070943</v>
      </c>
      <c r="M2620">
        <v>0.9</v>
      </c>
      <c r="N2620">
        <v>0.6</v>
      </c>
      <c r="O2620">
        <v>-9.1951065969367914E-3</v>
      </c>
      <c r="P2620">
        <v>5.8565313852813849</v>
      </c>
      <c r="Q2620">
        <v>8.4531935207604492E-2</v>
      </c>
      <c r="R2620">
        <v>3.702771929824562</v>
      </c>
      <c r="S2620">
        <v>1.3</v>
      </c>
      <c r="T2620">
        <v>0.7</v>
      </c>
      <c r="U2620">
        <v>-0.20949529678176598</v>
      </c>
      <c r="V2620">
        <v>3.9064450635326593</v>
      </c>
    </row>
    <row r="2621" spans="1:22" x14ac:dyDescent="0.45">
      <c r="A2621">
        <v>2009</v>
      </c>
      <c r="B2621">
        <v>17</v>
      </c>
      <c r="C2621" t="s">
        <v>40</v>
      </c>
      <c r="D2621" t="s">
        <v>32</v>
      </c>
      <c r="E2621">
        <v>37</v>
      </c>
      <c r="F2621">
        <v>-1.8679773462130052</v>
      </c>
      <c r="G2621">
        <v>37</v>
      </c>
      <c r="H2621">
        <v>9.5</v>
      </c>
      <c r="I2621">
        <v>-11.367977346213005</v>
      </c>
      <c r="J2621">
        <v>27.5</v>
      </c>
      <c r="K2621">
        <v>0</v>
      </c>
      <c r="L2621">
        <v>4.1593704287068132</v>
      </c>
      <c r="M2621">
        <v>0.6</v>
      </c>
      <c r="N2621">
        <v>0.3</v>
      </c>
      <c r="O2621">
        <v>2.9690385381595109E-2</v>
      </c>
      <c r="P2621">
        <v>3.5842878215359364</v>
      </c>
      <c r="Q2621">
        <v>-0.17899785232511614</v>
      </c>
      <c r="R2621">
        <v>4.7864506465660046</v>
      </c>
      <c r="S2621">
        <v>0.8</v>
      </c>
      <c r="T2621">
        <v>0.9</v>
      </c>
      <c r="U2621">
        <v>-0.14606376684710271</v>
      </c>
      <c r="V2621">
        <v>3.7206090299860319</v>
      </c>
    </row>
    <row r="2622" spans="1:22" x14ac:dyDescent="0.45">
      <c r="A2622">
        <v>2010</v>
      </c>
      <c r="B2622">
        <v>1</v>
      </c>
      <c r="C2622" t="s">
        <v>35</v>
      </c>
      <c r="D2622" t="s">
        <v>49</v>
      </c>
      <c r="E2622">
        <v>5</v>
      </c>
      <c r="F2622">
        <v>-1.520678588364877</v>
      </c>
      <c r="G2622">
        <v>5</v>
      </c>
      <c r="H2622">
        <v>4.5</v>
      </c>
      <c r="I2622">
        <v>-6.020678588364877</v>
      </c>
      <c r="J2622">
        <v>0.5</v>
      </c>
      <c r="K2622">
        <v>0</v>
      </c>
      <c r="L2622">
        <v>4.3908660989479404</v>
      </c>
      <c r="M2622">
        <v>0.8</v>
      </c>
      <c r="N2622">
        <v>0.3</v>
      </c>
      <c r="O2622">
        <v>4.350056742723897E-2</v>
      </c>
      <c r="P2622">
        <v>3.5373888246256668</v>
      </c>
      <c r="Q2622">
        <v>-0.18587852396579813</v>
      </c>
      <c r="R2622">
        <v>5.1414632873146804</v>
      </c>
      <c r="S2622">
        <v>0.6</v>
      </c>
      <c r="T2622">
        <v>0.4</v>
      </c>
      <c r="U2622">
        <v>0.12122159254571527</v>
      </c>
      <c r="V2622">
        <v>5.2093653546745653</v>
      </c>
    </row>
    <row r="2623" spans="1:22" x14ac:dyDescent="0.45">
      <c r="A2623">
        <v>2010</v>
      </c>
      <c r="B2623">
        <v>1</v>
      </c>
      <c r="C2623" t="s">
        <v>22</v>
      </c>
      <c r="D2623" t="s">
        <v>27</v>
      </c>
      <c r="E2623">
        <v>-5</v>
      </c>
      <c r="F2623">
        <v>3.6796058713802995</v>
      </c>
      <c r="G2623">
        <v>-5</v>
      </c>
      <c r="H2623">
        <v>-3</v>
      </c>
      <c r="I2623">
        <v>6.6796058713802999</v>
      </c>
      <c r="J2623">
        <v>-2</v>
      </c>
      <c r="K2623">
        <v>0</v>
      </c>
      <c r="L2623">
        <v>3.8657694235588975</v>
      </c>
      <c r="M2623">
        <v>0.8</v>
      </c>
      <c r="N2623">
        <v>0.5</v>
      </c>
      <c r="O2623">
        <v>-4.0508974691868586E-2</v>
      </c>
      <c r="P2623">
        <v>4.7592460874017677</v>
      </c>
      <c r="Q2623">
        <v>0.12048624783042208</v>
      </c>
      <c r="R2623">
        <v>4.7014678523231153</v>
      </c>
      <c r="S2623">
        <v>0.9</v>
      </c>
      <c r="T2623">
        <v>0.4</v>
      </c>
      <c r="U2623">
        <v>-9.371812886745548E-2</v>
      </c>
      <c r="V2623">
        <v>4.7769121932540219</v>
      </c>
    </row>
    <row r="2624" spans="1:22" x14ac:dyDescent="0.45">
      <c r="A2624">
        <v>2010</v>
      </c>
      <c r="B2624">
        <v>1</v>
      </c>
      <c r="C2624" t="s">
        <v>25</v>
      </c>
      <c r="D2624" t="s">
        <v>24</v>
      </c>
      <c r="E2624">
        <v>5</v>
      </c>
      <c r="F2624">
        <v>5.9130449322615259</v>
      </c>
      <c r="G2624">
        <v>5</v>
      </c>
      <c r="H2624">
        <v>6.5</v>
      </c>
      <c r="I2624">
        <v>-0.58695506773847406</v>
      </c>
      <c r="J2624">
        <v>-1.5</v>
      </c>
      <c r="K2624">
        <v>1</v>
      </c>
      <c r="L2624">
        <v>3.8199713064713068</v>
      </c>
      <c r="M2624">
        <v>0.6</v>
      </c>
      <c r="N2624">
        <v>1.2</v>
      </c>
      <c r="O2624">
        <v>-0.19628945161889516</v>
      </c>
      <c r="P2624">
        <v>4.5498789130832478</v>
      </c>
      <c r="Q2624">
        <v>5.7670156114819529E-2</v>
      </c>
      <c r="R2624">
        <v>3.8813770044884599</v>
      </c>
      <c r="S2624">
        <v>0.6</v>
      </c>
      <c r="T2624">
        <v>0.8</v>
      </c>
      <c r="U2624">
        <v>-8.9463513867622718E-2</v>
      </c>
      <c r="V2624">
        <v>4.9556195356930655</v>
      </c>
    </row>
    <row r="2625" spans="1:22" x14ac:dyDescent="0.45">
      <c r="A2625">
        <v>2010</v>
      </c>
      <c r="B2625">
        <v>1</v>
      </c>
      <c r="C2625" t="s">
        <v>33</v>
      </c>
      <c r="D2625" t="s">
        <v>53</v>
      </c>
      <c r="E2625">
        <v>10</v>
      </c>
      <c r="F2625">
        <v>5.4714205464528121</v>
      </c>
      <c r="G2625">
        <v>10</v>
      </c>
      <c r="H2625">
        <v>-1</v>
      </c>
      <c r="I2625">
        <v>6.4714205464528121</v>
      </c>
      <c r="J2625">
        <v>11</v>
      </c>
      <c r="K2625">
        <v>1</v>
      </c>
      <c r="L2625">
        <v>3.238136169386169</v>
      </c>
      <c r="M2625">
        <v>0.3</v>
      </c>
      <c r="N2625">
        <v>0.9</v>
      </c>
      <c r="O2625">
        <v>3.8748383941629425E-2</v>
      </c>
      <c r="P2625">
        <v>4.8153258697823915</v>
      </c>
      <c r="Q2625">
        <v>4.0891137353097753E-2</v>
      </c>
      <c r="R2625">
        <v>3.9460335497835501</v>
      </c>
      <c r="S2625">
        <v>0.8</v>
      </c>
      <c r="T2625">
        <v>0.9</v>
      </c>
      <c r="U2625">
        <v>6.8005316985210312E-2</v>
      </c>
      <c r="V2625">
        <v>3.4274843212343216</v>
      </c>
    </row>
    <row r="2626" spans="1:22" x14ac:dyDescent="0.45">
      <c r="A2626">
        <v>2010</v>
      </c>
      <c r="B2626">
        <v>1</v>
      </c>
      <c r="C2626" t="s">
        <v>52</v>
      </c>
      <c r="D2626" t="s">
        <v>48</v>
      </c>
      <c r="E2626">
        <v>7</v>
      </c>
      <c r="F2626">
        <v>1.7831573718655711</v>
      </c>
      <c r="G2626">
        <v>7</v>
      </c>
      <c r="H2626">
        <v>3</v>
      </c>
      <c r="I2626">
        <v>-1.2168426281344289</v>
      </c>
      <c r="J2626">
        <v>4</v>
      </c>
      <c r="K2626">
        <v>0</v>
      </c>
      <c r="L2626">
        <v>4.3405716832187426</v>
      </c>
      <c r="M2626">
        <v>0.5</v>
      </c>
      <c r="N2626">
        <v>0.6</v>
      </c>
      <c r="O2626">
        <v>-5.0816646121473207E-2</v>
      </c>
      <c r="P2626">
        <v>4.8832652235255214</v>
      </c>
      <c r="Q2626">
        <v>-3.5452722381578247E-2</v>
      </c>
      <c r="R2626">
        <v>5.4360193236714975</v>
      </c>
      <c r="S2626">
        <v>0.8</v>
      </c>
      <c r="T2626">
        <v>0.5</v>
      </c>
      <c r="U2626">
        <v>-3.7883352060915552E-2</v>
      </c>
      <c r="V2626">
        <v>4.2886666326449605</v>
      </c>
    </row>
    <row r="2627" spans="1:22" x14ac:dyDescent="0.45">
      <c r="A2627">
        <v>2010</v>
      </c>
      <c r="B2627">
        <v>1</v>
      </c>
      <c r="C2627" t="s">
        <v>40</v>
      </c>
      <c r="D2627" t="s">
        <v>26</v>
      </c>
      <c r="E2627">
        <v>14</v>
      </c>
      <c r="F2627">
        <v>4.3749739084469663</v>
      </c>
      <c r="G2627">
        <v>14</v>
      </c>
      <c r="H2627">
        <v>5</v>
      </c>
      <c r="I2627">
        <v>-0.62502609155303368</v>
      </c>
      <c r="J2627">
        <v>9</v>
      </c>
      <c r="K2627">
        <v>0</v>
      </c>
      <c r="L2627">
        <v>4.2093704287068139</v>
      </c>
      <c r="M2627">
        <v>0.5</v>
      </c>
      <c r="N2627">
        <v>0.3</v>
      </c>
      <c r="O2627">
        <v>1.1231482596573642E-2</v>
      </c>
      <c r="P2627">
        <v>3.8509544882026034</v>
      </c>
      <c r="Q2627">
        <v>-0.19730466851012846</v>
      </c>
      <c r="R2627">
        <v>4.799931457431458</v>
      </c>
      <c r="S2627">
        <v>0.9</v>
      </c>
      <c r="T2627">
        <v>0.7</v>
      </c>
      <c r="U2627">
        <v>0.21418945464376429</v>
      </c>
      <c r="V2627">
        <v>4.3333537807222022</v>
      </c>
    </row>
    <row r="2628" spans="1:22" x14ac:dyDescent="0.45">
      <c r="A2628">
        <v>2010</v>
      </c>
      <c r="B2628">
        <v>1</v>
      </c>
      <c r="C2628" t="s">
        <v>29</v>
      </c>
      <c r="D2628" t="s">
        <v>37</v>
      </c>
      <c r="E2628">
        <v>13</v>
      </c>
      <c r="F2628">
        <v>-1.8599613092377303</v>
      </c>
      <c r="G2628">
        <v>13</v>
      </c>
      <c r="H2628">
        <v>5.5</v>
      </c>
      <c r="I2628">
        <v>-7.3599613092377307</v>
      </c>
      <c r="J2628">
        <v>7.5</v>
      </c>
      <c r="K2628">
        <v>0</v>
      </c>
      <c r="L2628">
        <v>5.5109631015536191</v>
      </c>
      <c r="M2628">
        <v>0.5</v>
      </c>
      <c r="N2628">
        <v>0.4</v>
      </c>
      <c r="O2628">
        <v>3.0108360084962538E-2</v>
      </c>
      <c r="P2628">
        <v>4.5857753357753364</v>
      </c>
      <c r="Q2628">
        <v>-0.14673006272338479</v>
      </c>
      <c r="R2628">
        <v>3.5764616040396091</v>
      </c>
      <c r="S2628">
        <v>1.3</v>
      </c>
      <c r="T2628">
        <v>0.7</v>
      </c>
      <c r="U2628">
        <v>-5.8318822341652143E-2</v>
      </c>
      <c r="V2628">
        <v>3.9388933589630186</v>
      </c>
    </row>
    <row r="2629" spans="1:22" x14ac:dyDescent="0.45">
      <c r="A2629">
        <v>2010</v>
      </c>
      <c r="B2629">
        <v>1</v>
      </c>
      <c r="C2629" t="s">
        <v>28</v>
      </c>
      <c r="D2629" t="s">
        <v>41</v>
      </c>
      <c r="E2629">
        <v>6</v>
      </c>
      <c r="F2629">
        <v>0.28430081855421863</v>
      </c>
      <c r="G2629">
        <v>6</v>
      </c>
      <c r="H2629">
        <v>-1</v>
      </c>
      <c r="I2629">
        <v>1.2843008185542186</v>
      </c>
      <c r="J2629">
        <v>7</v>
      </c>
      <c r="K2629">
        <v>1</v>
      </c>
      <c r="L2629">
        <v>4.7567712842712844</v>
      </c>
      <c r="M2629">
        <v>0.4</v>
      </c>
      <c r="N2629">
        <v>0.3</v>
      </c>
      <c r="O2629">
        <v>2.6681980462314115E-2</v>
      </c>
      <c r="P2629">
        <v>3.7245615222373538</v>
      </c>
      <c r="Q2629">
        <v>1.7792066301448188E-2</v>
      </c>
      <c r="R2629">
        <v>4.7314010280225443</v>
      </c>
      <c r="S2629">
        <v>0.5</v>
      </c>
      <c r="T2629">
        <v>0.6</v>
      </c>
      <c r="U2629">
        <v>-9.2921727523276959E-2</v>
      </c>
      <c r="V2629">
        <v>3.5908726793539687</v>
      </c>
    </row>
    <row r="2630" spans="1:22" x14ac:dyDescent="0.45">
      <c r="A2630">
        <v>2010</v>
      </c>
      <c r="B2630">
        <v>1</v>
      </c>
      <c r="C2630" t="s">
        <v>31</v>
      </c>
      <c r="D2630" t="s">
        <v>42</v>
      </c>
      <c r="E2630">
        <v>3</v>
      </c>
      <c r="F2630">
        <v>-1.0573175568717881</v>
      </c>
      <c r="G2630">
        <v>3</v>
      </c>
      <c r="H2630">
        <v>2.5</v>
      </c>
      <c r="I2630">
        <v>-3.5573175568717881</v>
      </c>
      <c r="J2630">
        <v>0.5</v>
      </c>
      <c r="K2630">
        <v>0</v>
      </c>
      <c r="L2630">
        <v>4.2921617370487208</v>
      </c>
      <c r="M2630">
        <v>0.6</v>
      </c>
      <c r="N2630">
        <v>0.7</v>
      </c>
      <c r="O2630">
        <v>-0.14518211148041565</v>
      </c>
      <c r="P2630">
        <v>4.244406332229862</v>
      </c>
      <c r="Q2630">
        <v>4.6206481226779186E-2</v>
      </c>
      <c r="R2630">
        <v>3.7190458152958152</v>
      </c>
      <c r="S2630">
        <v>1</v>
      </c>
      <c r="T2630">
        <v>1.2</v>
      </c>
      <c r="U2630">
        <v>-0.25157641789302648</v>
      </c>
      <c r="V2630">
        <v>5.243965285316678</v>
      </c>
    </row>
    <row r="2631" spans="1:22" x14ac:dyDescent="0.45">
      <c r="A2631">
        <v>2010</v>
      </c>
      <c r="B2631">
        <v>1</v>
      </c>
      <c r="C2631" t="s">
        <v>39</v>
      </c>
      <c r="D2631" t="s">
        <v>30</v>
      </c>
      <c r="E2631">
        <v>25</v>
      </c>
      <c r="F2631">
        <v>9.4527253300813872</v>
      </c>
      <c r="G2631">
        <v>25</v>
      </c>
      <c r="H2631">
        <v>6.5</v>
      </c>
      <c r="I2631">
        <v>2.9527253300813872</v>
      </c>
      <c r="J2631">
        <v>18.5</v>
      </c>
      <c r="K2631">
        <v>1</v>
      </c>
      <c r="L2631">
        <v>4.6019013213981239</v>
      </c>
      <c r="M2631">
        <v>0.8</v>
      </c>
      <c r="N2631">
        <v>0.6</v>
      </c>
      <c r="O2631">
        <v>-0.23519401175745128</v>
      </c>
      <c r="P2631">
        <v>5.0973878372585268</v>
      </c>
      <c r="Q2631">
        <v>4.42672383077981E-2</v>
      </c>
      <c r="R2631">
        <v>5.4090534093118556</v>
      </c>
      <c r="S2631">
        <v>0.7</v>
      </c>
      <c r="T2631">
        <v>0.6</v>
      </c>
      <c r="U2631">
        <v>2.9853906059454094E-2</v>
      </c>
      <c r="V2631">
        <v>5.7660551948051948</v>
      </c>
    </row>
    <row r="2632" spans="1:22" x14ac:dyDescent="0.45">
      <c r="A2632">
        <v>2010</v>
      </c>
      <c r="B2632">
        <v>1</v>
      </c>
      <c r="C2632" t="s">
        <v>46</v>
      </c>
      <c r="D2632" t="s">
        <v>44</v>
      </c>
      <c r="E2632">
        <v>-7</v>
      </c>
      <c r="F2632">
        <v>-4.4426979767011927</v>
      </c>
      <c r="G2632">
        <v>-7</v>
      </c>
      <c r="H2632">
        <v>-3</v>
      </c>
      <c r="I2632">
        <v>-1.4426979767011927</v>
      </c>
      <c r="J2632">
        <v>-4</v>
      </c>
      <c r="K2632">
        <v>1</v>
      </c>
      <c r="L2632">
        <v>4.4373966779694332</v>
      </c>
      <c r="M2632">
        <v>0.7</v>
      </c>
      <c r="N2632">
        <v>0.4</v>
      </c>
      <c r="O2632">
        <v>0.16584180417932284</v>
      </c>
      <c r="P2632">
        <v>3.6738097490744552</v>
      </c>
      <c r="Q2632">
        <v>-0.16614799817352102</v>
      </c>
      <c r="R2632">
        <v>4.6614615583075336</v>
      </c>
      <c r="S2632">
        <v>0.8</v>
      </c>
      <c r="T2632">
        <v>0.6</v>
      </c>
      <c r="U2632">
        <v>3.0329613911167431E-2</v>
      </c>
      <c r="V2632">
        <v>4.9621960784313721</v>
      </c>
    </row>
    <row r="2633" spans="1:22" x14ac:dyDescent="0.45">
      <c r="A2633">
        <v>2010</v>
      </c>
      <c r="B2633">
        <v>1</v>
      </c>
      <c r="C2633" t="s">
        <v>47</v>
      </c>
      <c r="D2633" t="s">
        <v>43</v>
      </c>
      <c r="E2633">
        <v>25</v>
      </c>
      <c r="F2633">
        <v>0.23144280964053809</v>
      </c>
      <c r="G2633">
        <v>25</v>
      </c>
      <c r="H2633">
        <v>-3</v>
      </c>
      <c r="I2633">
        <v>3.2314428096405381</v>
      </c>
      <c r="J2633">
        <v>28</v>
      </c>
      <c r="K2633">
        <v>1</v>
      </c>
      <c r="L2633">
        <v>4.9192261904761905</v>
      </c>
      <c r="M2633">
        <v>0.5</v>
      </c>
      <c r="N2633">
        <v>0.7</v>
      </c>
      <c r="O2633">
        <v>-0.14948605951816202</v>
      </c>
      <c r="P2633">
        <v>3.9221798931202954</v>
      </c>
      <c r="Q2633">
        <v>-0.1814173662820088</v>
      </c>
      <c r="R2633">
        <v>4.1583274853801173</v>
      </c>
      <c r="S2633">
        <v>1.3</v>
      </c>
      <c r="T2633">
        <v>0.7</v>
      </c>
      <c r="U2633">
        <v>-0.15993477218766891</v>
      </c>
      <c r="V2633">
        <v>3.9092228413104371</v>
      </c>
    </row>
    <row r="2634" spans="1:22" x14ac:dyDescent="0.45">
      <c r="A2634">
        <v>2010</v>
      </c>
      <c r="B2634">
        <v>1</v>
      </c>
      <c r="C2634" t="s">
        <v>36</v>
      </c>
      <c r="D2634" t="s">
        <v>51</v>
      </c>
      <c r="E2634">
        <v>-4</v>
      </c>
      <c r="F2634">
        <v>-6.5280647979075592</v>
      </c>
      <c r="G2634">
        <v>-4</v>
      </c>
      <c r="H2634">
        <v>-3</v>
      </c>
      <c r="I2634">
        <v>-3.5280647979075592</v>
      </c>
      <c r="J2634">
        <v>-1</v>
      </c>
      <c r="K2634">
        <v>1</v>
      </c>
      <c r="L2634">
        <v>4.7112750728541881</v>
      </c>
      <c r="M2634">
        <v>0.6</v>
      </c>
      <c r="N2634">
        <v>0.6</v>
      </c>
      <c r="O2634">
        <v>-1.3169737534828247E-2</v>
      </c>
      <c r="P2634">
        <v>5.8502819591236372</v>
      </c>
      <c r="Q2634">
        <v>3.1333245401047247E-2</v>
      </c>
      <c r="R2634">
        <v>4.406962605789837</v>
      </c>
      <c r="S2634">
        <v>0.7</v>
      </c>
      <c r="T2634">
        <v>0.8</v>
      </c>
      <c r="U2634">
        <v>-0.2650435157074616</v>
      </c>
      <c r="V2634">
        <v>5.1022846974147287</v>
      </c>
    </row>
    <row r="2635" spans="1:22" x14ac:dyDescent="0.45">
      <c r="A2635">
        <v>2010</v>
      </c>
      <c r="B2635">
        <v>1</v>
      </c>
      <c r="C2635" t="s">
        <v>23</v>
      </c>
      <c r="D2635" t="s">
        <v>45</v>
      </c>
      <c r="E2635">
        <v>6</v>
      </c>
      <c r="F2635">
        <v>-2.2245298102799387</v>
      </c>
      <c r="G2635">
        <v>6</v>
      </c>
      <c r="H2635">
        <v>-3.5</v>
      </c>
      <c r="I2635">
        <v>1.2754701897200613</v>
      </c>
      <c r="J2635">
        <v>9.5</v>
      </c>
      <c r="K2635">
        <v>1</v>
      </c>
      <c r="L2635">
        <v>4.8250549974098229</v>
      </c>
      <c r="M2635">
        <v>0.4</v>
      </c>
      <c r="N2635">
        <v>0.3</v>
      </c>
      <c r="O2635">
        <v>8.5139852858032342E-2</v>
      </c>
      <c r="P2635">
        <v>3.9901984126984127</v>
      </c>
      <c r="Q2635">
        <v>-9.4728174345137556E-2</v>
      </c>
      <c r="R2635">
        <v>3.878509515846472</v>
      </c>
      <c r="S2635">
        <v>0.5</v>
      </c>
      <c r="T2635">
        <v>0.5</v>
      </c>
      <c r="U2635">
        <v>-3.6487491806397668E-2</v>
      </c>
      <c r="V2635">
        <v>4.1488221085535661</v>
      </c>
    </row>
    <row r="2636" spans="1:22" x14ac:dyDescent="0.45">
      <c r="A2636">
        <v>2010</v>
      </c>
      <c r="B2636">
        <v>1</v>
      </c>
      <c r="C2636" t="s">
        <v>50</v>
      </c>
      <c r="D2636" t="s">
        <v>32</v>
      </c>
      <c r="E2636">
        <v>-1</v>
      </c>
      <c r="F2636">
        <v>-1.2149652353579623</v>
      </c>
      <c r="G2636">
        <v>-1</v>
      </c>
      <c r="H2636">
        <v>1</v>
      </c>
      <c r="I2636">
        <v>-2.2149652353579623</v>
      </c>
      <c r="J2636">
        <v>-2</v>
      </c>
      <c r="K2636">
        <v>1</v>
      </c>
      <c r="L2636">
        <v>5.0588756533321746</v>
      </c>
      <c r="M2636">
        <v>0.6</v>
      </c>
      <c r="N2636">
        <v>0.4</v>
      </c>
      <c r="O2636">
        <v>5.579415483764847E-2</v>
      </c>
      <c r="P2636">
        <v>3.3489416319834278</v>
      </c>
      <c r="Q2636">
        <v>-0.16400437946983629</v>
      </c>
      <c r="R2636">
        <v>4.2889868784500624</v>
      </c>
      <c r="S2636">
        <v>0.8</v>
      </c>
      <c r="T2636">
        <v>0.6</v>
      </c>
      <c r="U2636">
        <v>-0.12579262482834302</v>
      </c>
      <c r="V2636">
        <v>3.6709713488266118</v>
      </c>
    </row>
    <row r="2637" spans="1:22" x14ac:dyDescent="0.45">
      <c r="A2637">
        <v>2010</v>
      </c>
      <c r="B2637">
        <v>1</v>
      </c>
      <c r="C2637" t="s">
        <v>34</v>
      </c>
      <c r="D2637" t="s">
        <v>38</v>
      </c>
      <c r="E2637">
        <v>7</v>
      </c>
      <c r="F2637">
        <v>-10.56899056580669</v>
      </c>
      <c r="G2637">
        <v>7</v>
      </c>
      <c r="H2637">
        <v>-4</v>
      </c>
      <c r="I2637">
        <v>-6.5689905658066898</v>
      </c>
      <c r="J2637">
        <v>11</v>
      </c>
      <c r="K2637">
        <v>0</v>
      </c>
      <c r="L2637">
        <v>3.2369050076170822</v>
      </c>
      <c r="M2637">
        <v>0.1</v>
      </c>
      <c r="N2637">
        <v>0.4</v>
      </c>
      <c r="O2637">
        <v>0.26823121115170911</v>
      </c>
      <c r="P2637">
        <v>4.4515223721889159</v>
      </c>
      <c r="Q2637">
        <v>-5.4196216976658572E-2</v>
      </c>
      <c r="R2637">
        <v>4.6301730225623086</v>
      </c>
      <c r="S2637">
        <v>1.1000000000000001</v>
      </c>
      <c r="T2637">
        <v>1</v>
      </c>
      <c r="U2637">
        <v>-0.19124294236451223</v>
      </c>
      <c r="V2637">
        <v>4.9976102810520029</v>
      </c>
    </row>
    <row r="2638" spans="1:22" x14ac:dyDescent="0.45">
      <c r="A2638">
        <v>2010</v>
      </c>
      <c r="B2638">
        <v>2</v>
      </c>
      <c r="C2638" t="s">
        <v>36</v>
      </c>
      <c r="D2638" t="s">
        <v>28</v>
      </c>
      <c r="E2638">
        <v>34</v>
      </c>
      <c r="F2638">
        <v>1.5274153218632547</v>
      </c>
      <c r="G2638">
        <v>34</v>
      </c>
      <c r="H2638">
        <v>7</v>
      </c>
      <c r="I2638">
        <v>-5.4725846781367453</v>
      </c>
      <c r="J2638">
        <v>27</v>
      </c>
      <c r="K2638">
        <v>0</v>
      </c>
      <c r="L2638">
        <v>4.8207988823779981</v>
      </c>
      <c r="M2638">
        <v>0.9</v>
      </c>
      <c r="N2638">
        <v>0.4</v>
      </c>
      <c r="O2638">
        <v>-4.3524771280005299E-3</v>
      </c>
      <c r="P2638">
        <v>5.4089026487788097</v>
      </c>
      <c r="Q2638">
        <v>-3.6616050571118948E-2</v>
      </c>
      <c r="R2638">
        <v>4.3084052711993888</v>
      </c>
      <c r="S2638">
        <v>0.4</v>
      </c>
      <c r="T2638">
        <v>0.3</v>
      </c>
      <c r="U2638">
        <v>-1.3687165726755749E-2</v>
      </c>
      <c r="V2638">
        <v>3.4563797040555357</v>
      </c>
    </row>
    <row r="2639" spans="1:22" x14ac:dyDescent="0.45">
      <c r="A2639">
        <v>2010</v>
      </c>
      <c r="B2639">
        <v>2</v>
      </c>
      <c r="C2639" t="s">
        <v>42</v>
      </c>
      <c r="D2639" t="s">
        <v>29</v>
      </c>
      <c r="E2639">
        <v>-13</v>
      </c>
      <c r="F2639">
        <v>8.9789582872043461</v>
      </c>
      <c r="G2639">
        <v>-13</v>
      </c>
      <c r="H2639">
        <v>4</v>
      </c>
      <c r="I2639">
        <v>4.9789582872043461</v>
      </c>
      <c r="J2639">
        <v>-17</v>
      </c>
      <c r="K2639">
        <v>0</v>
      </c>
      <c r="L2639">
        <v>3.7367491645781117</v>
      </c>
      <c r="M2639">
        <v>1</v>
      </c>
      <c r="N2639">
        <v>1</v>
      </c>
      <c r="O2639">
        <v>-0.2077623101681223</v>
      </c>
      <c r="P2639">
        <v>5.396947741457029</v>
      </c>
      <c r="Q2639">
        <v>6.4623015978294311E-3</v>
      </c>
      <c r="R2639">
        <v>5.0695837912087907</v>
      </c>
      <c r="S2639">
        <v>0.5</v>
      </c>
      <c r="T2639">
        <v>0.5</v>
      </c>
      <c r="U2639">
        <v>-2.9971454136622576E-2</v>
      </c>
      <c r="V2639">
        <v>4.2661324786324792</v>
      </c>
    </row>
    <row r="2640" spans="1:22" x14ac:dyDescent="0.45">
      <c r="A2640">
        <v>2010</v>
      </c>
      <c r="B2640">
        <v>2</v>
      </c>
      <c r="C2640" t="s">
        <v>50</v>
      </c>
      <c r="D2640" t="s">
        <v>40</v>
      </c>
      <c r="E2640">
        <v>5</v>
      </c>
      <c r="F2640">
        <v>-0.46984612543731052</v>
      </c>
      <c r="G2640">
        <v>5</v>
      </c>
      <c r="H2640">
        <v>-2.5</v>
      </c>
      <c r="I2640">
        <v>2.0301538745626893</v>
      </c>
      <c r="J2640">
        <v>7.5</v>
      </c>
      <c r="K2640">
        <v>1</v>
      </c>
      <c r="L2640">
        <v>4.9384211078776294</v>
      </c>
      <c r="M2640">
        <v>0.7</v>
      </c>
      <c r="N2640">
        <v>0.5</v>
      </c>
      <c r="O2640">
        <v>4.9435888873269135E-2</v>
      </c>
      <c r="P2640">
        <v>3.5254122202187217</v>
      </c>
      <c r="Q2640">
        <v>-0.17877305189952711</v>
      </c>
      <c r="R2640">
        <v>3.9720688414052261</v>
      </c>
      <c r="S2640">
        <v>0.7</v>
      </c>
      <c r="T2640">
        <v>0.4</v>
      </c>
      <c r="U2640">
        <v>-5.5189439647829262E-2</v>
      </c>
      <c r="V2640">
        <v>4.245954488202603</v>
      </c>
    </row>
    <row r="2641" spans="1:22" x14ac:dyDescent="0.45">
      <c r="A2641">
        <v>2010</v>
      </c>
      <c r="B2641">
        <v>2</v>
      </c>
      <c r="C2641" t="s">
        <v>38</v>
      </c>
      <c r="D2641" t="s">
        <v>31</v>
      </c>
      <c r="E2641">
        <v>-2</v>
      </c>
      <c r="F2641">
        <v>2.381538148617877</v>
      </c>
      <c r="G2641">
        <v>-2</v>
      </c>
      <c r="H2641">
        <v>3</v>
      </c>
      <c r="I2641">
        <v>-0.61846185138212295</v>
      </c>
      <c r="J2641">
        <v>-5</v>
      </c>
      <c r="K2641">
        <v>1</v>
      </c>
      <c r="L2641">
        <v>4.7356868070234608</v>
      </c>
      <c r="M2641">
        <v>1.1000000000000001</v>
      </c>
      <c r="N2641">
        <v>0.8</v>
      </c>
      <c r="O2641">
        <v>-0.16745774758911064</v>
      </c>
      <c r="P2641">
        <v>4.9376102810520024</v>
      </c>
      <c r="Q2641">
        <v>-2.1732252644242618E-2</v>
      </c>
      <c r="R2641">
        <v>4.530242232404758</v>
      </c>
      <c r="S2641">
        <v>0.6</v>
      </c>
      <c r="T2641">
        <v>0.6</v>
      </c>
      <c r="U2641">
        <v>-0.10759074502325765</v>
      </c>
      <c r="V2641">
        <v>4.1715642269667033</v>
      </c>
    </row>
    <row r="2642" spans="1:22" x14ac:dyDescent="0.45">
      <c r="A2642">
        <v>2010</v>
      </c>
      <c r="B2642">
        <v>2</v>
      </c>
      <c r="C2642" t="s">
        <v>24</v>
      </c>
      <c r="D2642" t="s">
        <v>23</v>
      </c>
      <c r="E2642">
        <v>-7</v>
      </c>
      <c r="F2642">
        <v>8.0919770208044515</v>
      </c>
      <c r="G2642">
        <v>-7</v>
      </c>
      <c r="H2642">
        <v>7</v>
      </c>
      <c r="I2642">
        <v>1.0919770208044515</v>
      </c>
      <c r="J2642">
        <v>-14</v>
      </c>
      <c r="K2642">
        <v>0</v>
      </c>
      <c r="L2642">
        <v>3.8526688705171681</v>
      </c>
      <c r="M2642">
        <v>1</v>
      </c>
      <c r="N2642">
        <v>0.9</v>
      </c>
      <c r="O2642">
        <v>-0.11838661268959474</v>
      </c>
      <c r="P2642">
        <v>4.673233172056702</v>
      </c>
      <c r="Q2642">
        <v>1.2381845016291641E-2</v>
      </c>
      <c r="R2642">
        <v>4.8838785268215883</v>
      </c>
      <c r="S2642">
        <v>0.3</v>
      </c>
      <c r="T2642">
        <v>0.3</v>
      </c>
      <c r="U2642">
        <v>7.7348970109291371E-2</v>
      </c>
      <c r="V2642">
        <v>3.982420634920635</v>
      </c>
    </row>
    <row r="2643" spans="1:22" x14ac:dyDescent="0.45">
      <c r="A2643">
        <v>2010</v>
      </c>
      <c r="B2643">
        <v>2</v>
      </c>
      <c r="C2643" t="s">
        <v>44</v>
      </c>
      <c r="D2643" t="s">
        <v>25</v>
      </c>
      <c r="E2643">
        <v>-3</v>
      </c>
      <c r="F2643">
        <v>-4.7346063396857705</v>
      </c>
      <c r="G2643">
        <v>-3</v>
      </c>
      <c r="H2643">
        <v>-6.5</v>
      </c>
      <c r="I2643">
        <v>1.7653936603142295</v>
      </c>
      <c r="J2643">
        <v>3.5</v>
      </c>
      <c r="K2643">
        <v>1</v>
      </c>
      <c r="L2643">
        <v>4.806951754385965</v>
      </c>
      <c r="M2643">
        <v>0.8</v>
      </c>
      <c r="N2643">
        <v>0.6</v>
      </c>
      <c r="O2643">
        <v>3.018406524025327E-3</v>
      </c>
      <c r="P2643">
        <v>5.1329233511586452</v>
      </c>
      <c r="Q2643">
        <v>3.1691130566762621E-2</v>
      </c>
      <c r="R2643">
        <v>3.575221306471307</v>
      </c>
      <c r="S2643">
        <v>0.7</v>
      </c>
      <c r="T2643">
        <v>1.2</v>
      </c>
      <c r="U2643">
        <v>-0.20975468677069489</v>
      </c>
      <c r="V2643">
        <v>4.4593525972937744</v>
      </c>
    </row>
    <row r="2644" spans="1:22" x14ac:dyDescent="0.45">
      <c r="A2644">
        <v>2010</v>
      </c>
      <c r="B2644">
        <v>2</v>
      </c>
      <c r="C2644" t="s">
        <v>27</v>
      </c>
      <c r="D2644" t="s">
        <v>46</v>
      </c>
      <c r="E2644">
        <v>27</v>
      </c>
      <c r="F2644">
        <v>12.749871969317748</v>
      </c>
      <c r="G2644">
        <v>27</v>
      </c>
      <c r="H2644">
        <v>12.5</v>
      </c>
      <c r="I2644">
        <v>0.24987196931774847</v>
      </c>
      <c r="J2644">
        <v>14.5</v>
      </c>
      <c r="K2644">
        <v>1</v>
      </c>
      <c r="L2644">
        <v>4.749682138037401</v>
      </c>
      <c r="M2644">
        <v>0.9</v>
      </c>
      <c r="N2644">
        <v>0.4</v>
      </c>
      <c r="O2644">
        <v>-0.11830554850286353</v>
      </c>
      <c r="P2644">
        <v>4.6672758296176591</v>
      </c>
      <c r="Q2644">
        <v>-1.3251760927110201E-2</v>
      </c>
      <c r="R2644">
        <v>4.672623950696706</v>
      </c>
      <c r="S2644">
        <v>0.6</v>
      </c>
      <c r="T2644">
        <v>0.5</v>
      </c>
      <c r="U2644">
        <v>0.18494625683570784</v>
      </c>
      <c r="V2644">
        <v>4.0840058275058277</v>
      </c>
    </row>
    <row r="2645" spans="1:22" x14ac:dyDescent="0.45">
      <c r="A2645">
        <v>2010</v>
      </c>
      <c r="B2645">
        <v>2</v>
      </c>
      <c r="C2645" t="s">
        <v>22</v>
      </c>
      <c r="D2645" t="s">
        <v>35</v>
      </c>
      <c r="E2645">
        <v>-4</v>
      </c>
      <c r="F2645">
        <v>8.4707148677974438</v>
      </c>
      <c r="G2645">
        <v>-4</v>
      </c>
      <c r="H2645">
        <v>5.5</v>
      </c>
      <c r="I2645">
        <v>2.9707148677974438</v>
      </c>
      <c r="J2645">
        <v>-9.5</v>
      </c>
      <c r="K2645">
        <v>0</v>
      </c>
      <c r="L2645">
        <v>3.979769423558897</v>
      </c>
      <c r="M2645">
        <v>0.8</v>
      </c>
      <c r="N2645">
        <v>0.5</v>
      </c>
      <c r="O2645">
        <v>5.4489553961752108E-3</v>
      </c>
      <c r="P2645">
        <v>4.7852829537612145</v>
      </c>
      <c r="Q2645">
        <v>8.839970508711778E-2</v>
      </c>
      <c r="R2645">
        <v>4.5579115534933949</v>
      </c>
      <c r="S2645">
        <v>0.8</v>
      </c>
      <c r="T2645">
        <v>0.4</v>
      </c>
      <c r="U2645">
        <v>2.321734219742427E-2</v>
      </c>
      <c r="V2645">
        <v>3.3119342791711217</v>
      </c>
    </row>
    <row r="2646" spans="1:22" x14ac:dyDescent="0.45">
      <c r="A2646">
        <v>2010</v>
      </c>
      <c r="B2646">
        <v>2</v>
      </c>
      <c r="C2646" t="s">
        <v>41</v>
      </c>
      <c r="D2646" t="s">
        <v>30</v>
      </c>
      <c r="E2646">
        <v>-8</v>
      </c>
      <c r="F2646">
        <v>4.6864672233677052</v>
      </c>
      <c r="G2646">
        <v>-8</v>
      </c>
      <c r="H2646">
        <v>6</v>
      </c>
      <c r="I2646">
        <v>-1.3135327766322948</v>
      </c>
      <c r="J2646">
        <v>-14</v>
      </c>
      <c r="K2646">
        <v>1</v>
      </c>
      <c r="L2646">
        <v>4.4514010280225449</v>
      </c>
      <c r="M2646">
        <v>0.5</v>
      </c>
      <c r="N2646">
        <v>0.7</v>
      </c>
      <c r="O2646">
        <v>-8.129330676376792E-2</v>
      </c>
      <c r="P2646">
        <v>3.5827844440598513</v>
      </c>
      <c r="Q2646">
        <v>-7.455713189270273E-2</v>
      </c>
      <c r="R2646">
        <v>5.2873339522982814</v>
      </c>
      <c r="S2646">
        <v>0.9</v>
      </c>
      <c r="T2646">
        <v>0.6</v>
      </c>
      <c r="U2646">
        <v>2.7419646735835752E-2</v>
      </c>
      <c r="V2646">
        <v>4.2268395085306851</v>
      </c>
    </row>
    <row r="2647" spans="1:22" x14ac:dyDescent="0.45">
      <c r="A2647">
        <v>2010</v>
      </c>
      <c r="B2647">
        <v>2</v>
      </c>
      <c r="C2647" t="s">
        <v>43</v>
      </c>
      <c r="D2647" t="s">
        <v>52</v>
      </c>
      <c r="E2647">
        <v>17</v>
      </c>
      <c r="F2647">
        <v>4.4330256311325487</v>
      </c>
      <c r="G2647">
        <v>17</v>
      </c>
      <c r="H2647">
        <v>3.5</v>
      </c>
      <c r="I2647">
        <v>0.93302563113254866</v>
      </c>
      <c r="J2647">
        <v>13.5</v>
      </c>
      <c r="K2647">
        <v>1</v>
      </c>
      <c r="L2647">
        <v>3.9972163742690063</v>
      </c>
      <c r="M2647">
        <v>1.2</v>
      </c>
      <c r="N2647">
        <v>0.8</v>
      </c>
      <c r="O2647">
        <v>-0.15369350346655303</v>
      </c>
      <c r="P2647">
        <v>3.7720904883692605</v>
      </c>
      <c r="Q2647">
        <v>2.5452480861411421E-2</v>
      </c>
      <c r="R2647">
        <v>4.3170422714540369</v>
      </c>
      <c r="S2647">
        <v>0.5</v>
      </c>
      <c r="T2647">
        <v>0.6</v>
      </c>
      <c r="U2647">
        <v>-3.8700186313160856E-2</v>
      </c>
      <c r="V2647">
        <v>5.0478106780709755</v>
      </c>
    </row>
    <row r="2648" spans="1:22" x14ac:dyDescent="0.45">
      <c r="A2648">
        <v>2010</v>
      </c>
      <c r="B2648">
        <v>2</v>
      </c>
      <c r="C2648" t="s">
        <v>51</v>
      </c>
      <c r="D2648" t="s">
        <v>39</v>
      </c>
      <c r="E2648">
        <v>2</v>
      </c>
      <c r="F2648">
        <v>3.4256603470714753</v>
      </c>
      <c r="G2648">
        <v>2</v>
      </c>
      <c r="H2648">
        <v>3</v>
      </c>
      <c r="I2648">
        <v>0.42566034707147526</v>
      </c>
      <c r="J2648">
        <v>-1</v>
      </c>
      <c r="K2648">
        <v>0</v>
      </c>
      <c r="L2648">
        <v>4.1490678689477321</v>
      </c>
      <c r="M2648">
        <v>0.8</v>
      </c>
      <c r="N2648">
        <v>0.8</v>
      </c>
      <c r="O2648">
        <v>-0.26457693330045939</v>
      </c>
      <c r="P2648">
        <v>5.1954219523166891</v>
      </c>
      <c r="Q2648">
        <v>4.8622270377246632E-2</v>
      </c>
      <c r="R2648">
        <v>4.4085189684569475</v>
      </c>
      <c r="S2648">
        <v>0.9</v>
      </c>
      <c r="T2648">
        <v>0.5</v>
      </c>
      <c r="U2648">
        <v>-0.21881327929142153</v>
      </c>
      <c r="V2648">
        <v>4.9353831752538655</v>
      </c>
    </row>
    <row r="2649" spans="1:22" x14ac:dyDescent="0.45">
      <c r="A2649">
        <v>2010</v>
      </c>
      <c r="B2649">
        <v>2</v>
      </c>
      <c r="C2649" t="s">
        <v>26</v>
      </c>
      <c r="D2649" t="s">
        <v>32</v>
      </c>
      <c r="E2649">
        <v>14</v>
      </c>
      <c r="F2649">
        <v>-3.3590614606980007</v>
      </c>
      <c r="G2649">
        <v>14</v>
      </c>
      <c r="H2649">
        <v>-3</v>
      </c>
      <c r="I2649">
        <v>-0.35906146069800071</v>
      </c>
      <c r="J2649">
        <v>17</v>
      </c>
      <c r="K2649">
        <v>0</v>
      </c>
      <c r="L2649">
        <v>5.0465981240981241</v>
      </c>
      <c r="M2649">
        <v>0.9</v>
      </c>
      <c r="N2649">
        <v>0.5</v>
      </c>
      <c r="O2649">
        <v>0.22969605897860332</v>
      </c>
      <c r="P2649">
        <v>4.3434547908232117</v>
      </c>
      <c r="Q2649">
        <v>-1.9627316085977977E-2</v>
      </c>
      <c r="R2649">
        <v>4.2604663793413282</v>
      </c>
      <c r="S2649">
        <v>0.8</v>
      </c>
      <c r="T2649">
        <v>0.6</v>
      </c>
      <c r="U2649">
        <v>-0.18610572331413947</v>
      </c>
      <c r="V2649">
        <v>3.1584713488266121</v>
      </c>
    </row>
    <row r="2650" spans="1:22" x14ac:dyDescent="0.45">
      <c r="A2650">
        <v>2010</v>
      </c>
      <c r="B2650">
        <v>2</v>
      </c>
      <c r="C2650" t="s">
        <v>48</v>
      </c>
      <c r="D2650" t="s">
        <v>34</v>
      </c>
      <c r="E2650">
        <v>25</v>
      </c>
      <c r="F2650">
        <v>11.504882525450375</v>
      </c>
      <c r="G2650">
        <v>25</v>
      </c>
      <c r="H2650">
        <v>7</v>
      </c>
      <c r="I2650">
        <v>4.504882525450375</v>
      </c>
      <c r="J2650">
        <v>18</v>
      </c>
      <c r="K2650">
        <v>1</v>
      </c>
      <c r="L2650">
        <v>3.8626859903381643</v>
      </c>
      <c r="M2650">
        <v>0.6</v>
      </c>
      <c r="N2650">
        <v>0.4</v>
      </c>
      <c r="O2650">
        <v>-3.9883120368799888E-2</v>
      </c>
      <c r="P2650">
        <v>4.1004313385273132</v>
      </c>
      <c r="Q2650">
        <v>6.6836390372586067E-3</v>
      </c>
      <c r="R2650">
        <v>3.3691272298393047</v>
      </c>
      <c r="S2650">
        <v>0.3</v>
      </c>
      <c r="T2650">
        <v>0.3</v>
      </c>
      <c r="U2650">
        <v>0.26474915237962648</v>
      </c>
      <c r="V2650">
        <v>4.6111414198079625</v>
      </c>
    </row>
    <row r="2651" spans="1:22" x14ac:dyDescent="0.45">
      <c r="A2651">
        <v>2010</v>
      </c>
      <c r="B2651">
        <v>2</v>
      </c>
      <c r="C2651" t="s">
        <v>53</v>
      </c>
      <c r="D2651" t="s">
        <v>45</v>
      </c>
      <c r="E2651">
        <v>-3</v>
      </c>
      <c r="F2651">
        <v>-1.9586530621723641</v>
      </c>
      <c r="G2651">
        <v>-3</v>
      </c>
      <c r="H2651">
        <v>-2.5</v>
      </c>
      <c r="I2651">
        <v>0.54134693782763588</v>
      </c>
      <c r="J2651">
        <v>-0.5</v>
      </c>
      <c r="K2651">
        <v>0</v>
      </c>
      <c r="L2651">
        <v>4.1704779942279941</v>
      </c>
      <c r="M2651">
        <v>0.7</v>
      </c>
      <c r="N2651">
        <v>1</v>
      </c>
      <c r="O2651">
        <v>7.3093989557413502E-2</v>
      </c>
      <c r="P2651">
        <v>3.5990120990120986</v>
      </c>
      <c r="Q2651">
        <v>-8.2939064299410031E-2</v>
      </c>
      <c r="R2651">
        <v>3.9005928491798052</v>
      </c>
      <c r="S2651">
        <v>0.4</v>
      </c>
      <c r="T2651">
        <v>0.4</v>
      </c>
      <c r="U2651">
        <v>-1.8687796662644033E-3</v>
      </c>
      <c r="V2651">
        <v>4.0194103438476834</v>
      </c>
    </row>
    <row r="2652" spans="1:22" x14ac:dyDescent="0.45">
      <c r="A2652">
        <v>2010</v>
      </c>
      <c r="B2652">
        <v>2</v>
      </c>
      <c r="C2652" t="s">
        <v>37</v>
      </c>
      <c r="D2652" t="s">
        <v>33</v>
      </c>
      <c r="E2652">
        <v>24</v>
      </c>
      <c r="F2652">
        <v>4.4315636952659734</v>
      </c>
      <c r="G2652">
        <v>24</v>
      </c>
      <c r="H2652">
        <v>4</v>
      </c>
      <c r="I2652">
        <v>0.43156369526597338</v>
      </c>
      <c r="J2652">
        <v>20</v>
      </c>
      <c r="K2652">
        <v>1</v>
      </c>
      <c r="L2652">
        <v>3.3417393818173871</v>
      </c>
      <c r="M2652">
        <v>1.3</v>
      </c>
      <c r="N2652">
        <v>0.7</v>
      </c>
      <c r="O2652">
        <v>-5.3539635911285743E-2</v>
      </c>
      <c r="P2652">
        <v>3.954277974347634</v>
      </c>
      <c r="Q2652">
        <v>0.11212347587152056</v>
      </c>
      <c r="R2652">
        <v>3.4312985625485624</v>
      </c>
      <c r="S2652">
        <v>0.3</v>
      </c>
      <c r="T2652">
        <v>0.9</v>
      </c>
      <c r="U2652">
        <v>5.0386729593029166E-2</v>
      </c>
      <c r="V2652">
        <v>4.6828258697823912</v>
      </c>
    </row>
    <row r="2653" spans="1:22" x14ac:dyDescent="0.45">
      <c r="A2653">
        <v>2010</v>
      </c>
      <c r="B2653">
        <v>2</v>
      </c>
      <c r="C2653" t="s">
        <v>49</v>
      </c>
      <c r="D2653" t="s">
        <v>47</v>
      </c>
      <c r="E2653">
        <v>-3</v>
      </c>
      <c r="F2653">
        <v>-1.6785631906432492</v>
      </c>
      <c r="G2653">
        <v>-3</v>
      </c>
      <c r="H2653">
        <v>-4.5</v>
      </c>
      <c r="I2653">
        <v>2.8214368093567508</v>
      </c>
      <c r="J2653">
        <v>1.5</v>
      </c>
      <c r="K2653">
        <v>1</v>
      </c>
      <c r="L2653">
        <v>4.9278269236783165</v>
      </c>
      <c r="M2653">
        <v>0.6</v>
      </c>
      <c r="N2653">
        <v>0.3</v>
      </c>
      <c r="O2653">
        <v>0.11889500180349141</v>
      </c>
      <c r="P2653">
        <v>4.9361330314422416</v>
      </c>
      <c r="Q2653">
        <v>5.4340001430686603E-2</v>
      </c>
      <c r="R2653">
        <v>4.5754761904761905</v>
      </c>
      <c r="S2653">
        <v>0.5</v>
      </c>
      <c r="T2653">
        <v>0.7</v>
      </c>
      <c r="U2653">
        <v>-0.13691039750750977</v>
      </c>
      <c r="V2653">
        <v>3.8375645085049106</v>
      </c>
    </row>
    <row r="2654" spans="1:22" x14ac:dyDescent="0.45">
      <c r="A2654">
        <v>2010</v>
      </c>
      <c r="B2654">
        <v>3</v>
      </c>
      <c r="C2654" t="s">
        <v>31</v>
      </c>
      <c r="D2654" t="s">
        <v>50</v>
      </c>
      <c r="E2654">
        <v>7</v>
      </c>
      <c r="F2654">
        <v>10.442131688362075</v>
      </c>
      <c r="G2654">
        <v>7</v>
      </c>
      <c r="H2654">
        <v>12</v>
      </c>
      <c r="I2654">
        <v>-1.5578683116379253</v>
      </c>
      <c r="J2654">
        <v>-5</v>
      </c>
      <c r="K2654">
        <v>1</v>
      </c>
      <c r="L2654">
        <v>4.3999392021017272</v>
      </c>
      <c r="M2654">
        <v>0.5</v>
      </c>
      <c r="N2654">
        <v>0.6</v>
      </c>
      <c r="O2654">
        <v>-7.4264874128606079E-2</v>
      </c>
      <c r="P2654">
        <v>4.0962395516420278</v>
      </c>
      <c r="Q2654">
        <v>-1.4378882473126353E-2</v>
      </c>
      <c r="R2654">
        <v>5.1171711078776294</v>
      </c>
      <c r="S2654">
        <v>0.7</v>
      </c>
      <c r="T2654">
        <v>0.5</v>
      </c>
      <c r="U2654">
        <v>7.0213445643938083E-2</v>
      </c>
      <c r="V2654">
        <v>3.4063646011711031</v>
      </c>
    </row>
    <row r="2655" spans="1:22" x14ac:dyDescent="0.45">
      <c r="A2655">
        <v>2010</v>
      </c>
      <c r="B2655">
        <v>3</v>
      </c>
      <c r="C2655" t="s">
        <v>40</v>
      </c>
      <c r="D2655" t="s">
        <v>29</v>
      </c>
      <c r="E2655">
        <v>-13</v>
      </c>
      <c r="F2655">
        <v>1.4569289917484771</v>
      </c>
      <c r="G2655">
        <v>-13</v>
      </c>
      <c r="H2655">
        <v>-3</v>
      </c>
      <c r="I2655">
        <v>4.4569289917484767</v>
      </c>
      <c r="J2655">
        <v>-10</v>
      </c>
      <c r="K2655">
        <v>0</v>
      </c>
      <c r="L2655">
        <v>3.853021222357607</v>
      </c>
      <c r="M2655">
        <v>0.8</v>
      </c>
      <c r="N2655">
        <v>0.4</v>
      </c>
      <c r="O2655">
        <v>-8.0026086996662762E-2</v>
      </c>
      <c r="P2655">
        <v>4.424704488202603</v>
      </c>
      <c r="Q2655">
        <v>-8.9831741197758289E-2</v>
      </c>
      <c r="R2655">
        <v>4.9533906093906088</v>
      </c>
      <c r="S2655">
        <v>0.3</v>
      </c>
      <c r="T2655">
        <v>0.6</v>
      </c>
      <c r="U2655">
        <v>-7.9496601685403692E-2</v>
      </c>
      <c r="V2655">
        <v>4.2460655890003718</v>
      </c>
    </row>
    <row r="2656" spans="1:22" x14ac:dyDescent="0.45">
      <c r="A2656">
        <v>2010</v>
      </c>
      <c r="B2656">
        <v>3</v>
      </c>
      <c r="C2656" t="s">
        <v>23</v>
      </c>
      <c r="D2656" t="s">
        <v>53</v>
      </c>
      <c r="E2656">
        <v>-14</v>
      </c>
      <c r="F2656">
        <v>3.1922845937496738</v>
      </c>
      <c r="G2656">
        <v>-14</v>
      </c>
      <c r="H2656">
        <v>1.5</v>
      </c>
      <c r="I2656">
        <v>1.6922845937496738</v>
      </c>
      <c r="J2656">
        <v>-15.5</v>
      </c>
      <c r="K2656">
        <v>0</v>
      </c>
      <c r="L2656">
        <v>4.7623098993706074</v>
      </c>
      <c r="M2656">
        <v>0.3</v>
      </c>
      <c r="N2656">
        <v>0.3</v>
      </c>
      <c r="O2656">
        <v>8.6878073775461903E-2</v>
      </c>
      <c r="P2656">
        <v>3.8190873015873015</v>
      </c>
      <c r="Q2656">
        <v>-8.2402265705004266E-2</v>
      </c>
      <c r="R2656">
        <v>4.0670689033189031</v>
      </c>
      <c r="S2656">
        <v>0.6</v>
      </c>
      <c r="T2656">
        <v>0.9</v>
      </c>
      <c r="U2656">
        <v>0.10435659349385973</v>
      </c>
      <c r="V2656">
        <v>3.2015762015762013</v>
      </c>
    </row>
    <row r="2657" spans="1:22" x14ac:dyDescent="0.45">
      <c r="A2657">
        <v>2010</v>
      </c>
      <c r="B2657">
        <v>3</v>
      </c>
      <c r="C2657" t="s">
        <v>47</v>
      </c>
      <c r="D2657" t="s">
        <v>38</v>
      </c>
      <c r="E2657">
        <v>21</v>
      </c>
      <c r="F2657">
        <v>-0.41161655204773862</v>
      </c>
      <c r="G2657">
        <v>21</v>
      </c>
      <c r="H2657">
        <v>-2.5</v>
      </c>
      <c r="I2657">
        <v>2.0883834479522614</v>
      </c>
      <c r="J2657">
        <v>23.5</v>
      </c>
      <c r="K2657">
        <v>1</v>
      </c>
      <c r="L2657">
        <v>4.3521209273182961</v>
      </c>
      <c r="M2657">
        <v>0.4</v>
      </c>
      <c r="N2657">
        <v>0.7</v>
      </c>
      <c r="O2657">
        <v>-0.1098830192339451</v>
      </c>
      <c r="P2657">
        <v>3.6439930799334825</v>
      </c>
      <c r="Q2657">
        <v>-0.16380324222944967</v>
      </c>
      <c r="R2657">
        <v>4.6118772832139374</v>
      </c>
      <c r="S2657">
        <v>1.1000000000000001</v>
      </c>
      <c r="T2657">
        <v>0.9</v>
      </c>
      <c r="U2657">
        <v>-0.14882845810533502</v>
      </c>
      <c r="V2657">
        <v>4.7324820759237971</v>
      </c>
    </row>
    <row r="2658" spans="1:22" x14ac:dyDescent="0.45">
      <c r="A2658">
        <v>2010</v>
      </c>
      <c r="B2658">
        <v>3</v>
      </c>
      <c r="C2658" t="s">
        <v>25</v>
      </c>
      <c r="D2658" t="s">
        <v>35</v>
      </c>
      <c r="E2658">
        <v>14</v>
      </c>
      <c r="F2658">
        <v>12.429333538695253</v>
      </c>
      <c r="G2658">
        <v>14</v>
      </c>
      <c r="H2658">
        <v>13</v>
      </c>
      <c r="I2658">
        <v>-0.57066646130474652</v>
      </c>
      <c r="J2658">
        <v>1</v>
      </c>
      <c r="K2658">
        <v>0</v>
      </c>
      <c r="L2658">
        <v>3.7933165445665451</v>
      </c>
      <c r="M2658">
        <v>0.6</v>
      </c>
      <c r="N2658">
        <v>1.2</v>
      </c>
      <c r="O2658">
        <v>-0.19244149441867259</v>
      </c>
      <c r="P2658">
        <v>4.6301659944229607</v>
      </c>
      <c r="Q2658">
        <v>5.0671632355460662E-2</v>
      </c>
      <c r="R2658">
        <v>4.5536631874803231</v>
      </c>
      <c r="S2658">
        <v>0.8</v>
      </c>
      <c r="T2658">
        <v>0.6</v>
      </c>
      <c r="U2658">
        <v>1.0124420299744926E-3</v>
      </c>
      <c r="V2658">
        <v>3.5198888246256672</v>
      </c>
    </row>
    <row r="2659" spans="1:22" x14ac:dyDescent="0.45">
      <c r="A2659">
        <v>2010</v>
      </c>
      <c r="B2659">
        <v>3</v>
      </c>
      <c r="C2659" t="s">
        <v>27</v>
      </c>
      <c r="D2659" t="s">
        <v>26</v>
      </c>
      <c r="E2659">
        <v>8</v>
      </c>
      <c r="F2659">
        <v>9.165508047197191</v>
      </c>
      <c r="G2659">
        <v>8</v>
      </c>
      <c r="H2659">
        <v>14</v>
      </c>
      <c r="I2659">
        <v>-4.834491952802809</v>
      </c>
      <c r="J2659">
        <v>-6</v>
      </c>
      <c r="K2659">
        <v>1</v>
      </c>
      <c r="L2659">
        <v>4.6760557644110268</v>
      </c>
      <c r="M2659">
        <v>0.9</v>
      </c>
      <c r="N2659">
        <v>0.5</v>
      </c>
      <c r="O2659">
        <v>-0.10554781526072629</v>
      </c>
      <c r="P2659">
        <v>4.5553141071296199</v>
      </c>
      <c r="Q2659">
        <v>1.3502450179262281E-2</v>
      </c>
      <c r="R2659">
        <v>4.7945147907647918</v>
      </c>
      <c r="S2659">
        <v>0.9</v>
      </c>
      <c r="T2659">
        <v>0.5</v>
      </c>
      <c r="U2659">
        <v>0.20549475404459289</v>
      </c>
      <c r="V2659">
        <v>4.5240920457251734</v>
      </c>
    </row>
    <row r="2660" spans="1:22" x14ac:dyDescent="0.45">
      <c r="A2660">
        <v>2010</v>
      </c>
      <c r="B2660">
        <v>3</v>
      </c>
      <c r="C2660" t="s">
        <v>28</v>
      </c>
      <c r="D2660" t="s">
        <v>49</v>
      </c>
      <c r="E2660">
        <v>-3</v>
      </c>
      <c r="F2660">
        <v>4.5320882478272093</v>
      </c>
      <c r="G2660">
        <v>-3</v>
      </c>
      <c r="H2660">
        <v>3</v>
      </c>
      <c r="I2660">
        <v>1.5320882478272093</v>
      </c>
      <c r="J2660">
        <v>-6</v>
      </c>
      <c r="K2660">
        <v>0</v>
      </c>
      <c r="L2660">
        <v>4.2409978637919812</v>
      </c>
      <c r="M2660">
        <v>0.4</v>
      </c>
      <c r="N2660">
        <v>0.2</v>
      </c>
      <c r="O2660">
        <v>2.0208740585031908E-2</v>
      </c>
      <c r="P2660">
        <v>4.043825591501423</v>
      </c>
      <c r="Q2660">
        <v>-9.2185788301935908E-3</v>
      </c>
      <c r="R2660">
        <v>4.8031016489530423</v>
      </c>
      <c r="S2660">
        <v>0.4</v>
      </c>
      <c r="T2660">
        <v>0.2</v>
      </c>
      <c r="U2660">
        <v>0.14206659244839254</v>
      </c>
      <c r="V2660">
        <v>4.7596527682843472</v>
      </c>
    </row>
    <row r="2661" spans="1:22" x14ac:dyDescent="0.45">
      <c r="A2661">
        <v>2010</v>
      </c>
      <c r="B2661">
        <v>3</v>
      </c>
      <c r="C2661" t="s">
        <v>30</v>
      </c>
      <c r="D2661" t="s">
        <v>37</v>
      </c>
      <c r="E2661">
        <v>-19</v>
      </c>
      <c r="F2661">
        <v>-0.94730534005880496</v>
      </c>
      <c r="G2661">
        <v>-19</v>
      </c>
      <c r="H2661">
        <v>3</v>
      </c>
      <c r="I2661">
        <v>-3.9473053400588052</v>
      </c>
      <c r="J2661">
        <v>-22</v>
      </c>
      <c r="K2661">
        <v>1</v>
      </c>
      <c r="L2661">
        <v>5.1429221875923989</v>
      </c>
      <c r="M2661">
        <v>1.1000000000000001</v>
      </c>
      <c r="N2661">
        <v>0.8</v>
      </c>
      <c r="O2661">
        <v>-4.6016350776697253E-2</v>
      </c>
      <c r="P2661">
        <v>4.0015895085306852</v>
      </c>
      <c r="Q2661">
        <v>-3.8576799002500828E-2</v>
      </c>
      <c r="R2661">
        <v>3.4318446449752811</v>
      </c>
      <c r="S2661">
        <v>1.4</v>
      </c>
      <c r="T2661">
        <v>0.7</v>
      </c>
      <c r="U2661">
        <v>-6.7502001891883212E-2</v>
      </c>
      <c r="V2661">
        <v>3.8390274296853244</v>
      </c>
    </row>
    <row r="2662" spans="1:22" x14ac:dyDescent="0.45">
      <c r="A2662">
        <v>2010</v>
      </c>
      <c r="B2662">
        <v>3</v>
      </c>
      <c r="C2662" t="s">
        <v>41</v>
      </c>
      <c r="D2662" t="s">
        <v>42</v>
      </c>
      <c r="E2662">
        <v>-25</v>
      </c>
      <c r="F2662">
        <v>-1.3297453378786352</v>
      </c>
      <c r="G2662">
        <v>-25</v>
      </c>
      <c r="H2662">
        <v>-2</v>
      </c>
      <c r="I2662">
        <v>0.67025466212136475</v>
      </c>
      <c r="J2662">
        <v>-23</v>
      </c>
      <c r="K2662">
        <v>0</v>
      </c>
      <c r="L2662">
        <v>3.9990676946892116</v>
      </c>
      <c r="M2662">
        <v>0.8</v>
      </c>
      <c r="N2662">
        <v>0.6</v>
      </c>
      <c r="O2662">
        <v>-0.10690687704383731</v>
      </c>
      <c r="P2662">
        <v>3.6700393460206358</v>
      </c>
      <c r="Q2662">
        <v>-0.12023791258083498</v>
      </c>
      <c r="R2662">
        <v>3.7878361210998506</v>
      </c>
      <c r="S2662">
        <v>0.8</v>
      </c>
      <c r="T2662">
        <v>0.9</v>
      </c>
      <c r="U2662">
        <v>-0.15528090207915285</v>
      </c>
      <c r="V2662">
        <v>5.2859628929721811</v>
      </c>
    </row>
    <row r="2663" spans="1:22" x14ac:dyDescent="0.45">
      <c r="A2663">
        <v>2010</v>
      </c>
      <c r="B2663">
        <v>3</v>
      </c>
      <c r="C2663" t="s">
        <v>44</v>
      </c>
      <c r="D2663" t="s">
        <v>48</v>
      </c>
      <c r="E2663">
        <v>-25</v>
      </c>
      <c r="F2663">
        <v>-0.37674990344359172</v>
      </c>
      <c r="G2663">
        <v>-25</v>
      </c>
      <c r="H2663">
        <v>-2</v>
      </c>
      <c r="I2663">
        <v>1.6232500965564083</v>
      </c>
      <c r="J2663">
        <v>-23</v>
      </c>
      <c r="K2663">
        <v>0</v>
      </c>
      <c r="L2663">
        <v>4.7462499999999999</v>
      </c>
      <c r="M2663">
        <v>1</v>
      </c>
      <c r="N2663">
        <v>0.4</v>
      </c>
      <c r="O2663">
        <v>2.0076134445586365E-2</v>
      </c>
      <c r="P2663">
        <v>5.3376852559205501</v>
      </c>
      <c r="Q2663">
        <v>4.3941718899992703E-2</v>
      </c>
      <c r="R2663">
        <v>3.6154009224648611</v>
      </c>
      <c r="S2663">
        <v>0.7</v>
      </c>
      <c r="T2663">
        <v>0.8</v>
      </c>
      <c r="U2663">
        <v>-8.478031145452046E-2</v>
      </c>
      <c r="V2663">
        <v>4.1587646718606468</v>
      </c>
    </row>
    <row r="2664" spans="1:22" x14ac:dyDescent="0.45">
      <c r="A2664">
        <v>2010</v>
      </c>
      <c r="B2664">
        <v>3</v>
      </c>
      <c r="C2664" t="s">
        <v>45</v>
      </c>
      <c r="D2664" t="s">
        <v>51</v>
      </c>
      <c r="E2664">
        <v>14</v>
      </c>
      <c r="F2664">
        <v>-9.0294040318495767</v>
      </c>
      <c r="G2664">
        <v>14</v>
      </c>
      <c r="H2664">
        <v>-4.5</v>
      </c>
      <c r="I2664">
        <v>-4.5294040318495767</v>
      </c>
      <c r="J2664">
        <v>18.5</v>
      </c>
      <c r="K2664">
        <v>0</v>
      </c>
      <c r="L2664">
        <v>3.5577357063226627</v>
      </c>
      <c r="M2664">
        <v>0.4</v>
      </c>
      <c r="N2664">
        <v>0.3</v>
      </c>
      <c r="O2664">
        <v>6.6607163433676259E-2</v>
      </c>
      <c r="P2664">
        <v>3.7802436771810171</v>
      </c>
      <c r="Q2664">
        <v>0.10268174307196627</v>
      </c>
      <c r="R2664">
        <v>4.0743310268424686</v>
      </c>
      <c r="S2664">
        <v>0.8</v>
      </c>
      <c r="T2664">
        <v>0.7</v>
      </c>
      <c r="U2664">
        <v>-0.26244099678770533</v>
      </c>
      <c r="V2664">
        <v>5.3594219523166888</v>
      </c>
    </row>
    <row r="2665" spans="1:22" x14ac:dyDescent="0.45">
      <c r="A2665">
        <v>2010</v>
      </c>
      <c r="B2665">
        <v>3</v>
      </c>
      <c r="C2665" t="s">
        <v>39</v>
      </c>
      <c r="D2665" t="s">
        <v>36</v>
      </c>
      <c r="E2665">
        <v>1</v>
      </c>
      <c r="F2665">
        <v>6.6439339985073849</v>
      </c>
      <c r="G2665">
        <v>1</v>
      </c>
      <c r="H2665">
        <v>5.5</v>
      </c>
      <c r="I2665">
        <v>1.1439339985073849</v>
      </c>
      <c r="J2665">
        <v>-4.5</v>
      </c>
      <c r="K2665">
        <v>0</v>
      </c>
      <c r="L2665">
        <v>4.5605189684569476</v>
      </c>
      <c r="M2665">
        <v>1</v>
      </c>
      <c r="N2665">
        <v>0.4</v>
      </c>
      <c r="O2665">
        <v>-0.19304532263554869</v>
      </c>
      <c r="P2665">
        <v>5.1128685553708237</v>
      </c>
      <c r="Q2665">
        <v>2.5956379210560109E-2</v>
      </c>
      <c r="R2665">
        <v>5.2061743764491446</v>
      </c>
      <c r="S2665">
        <v>0.9</v>
      </c>
      <c r="T2665">
        <v>0.6</v>
      </c>
      <c r="U2665">
        <v>-7.5458807421440427E-2</v>
      </c>
      <c r="V2665">
        <v>5.5431619080380692</v>
      </c>
    </row>
    <row r="2666" spans="1:22" x14ac:dyDescent="0.45">
      <c r="A2666">
        <v>2010</v>
      </c>
      <c r="B2666">
        <v>3</v>
      </c>
      <c r="C2666" t="s">
        <v>33</v>
      </c>
      <c r="D2666" t="s">
        <v>52</v>
      </c>
      <c r="E2666">
        <v>-14</v>
      </c>
      <c r="F2666">
        <v>2.6319584120942894</v>
      </c>
      <c r="G2666">
        <v>-14</v>
      </c>
      <c r="H2666">
        <v>-5.5</v>
      </c>
      <c r="I2666">
        <v>8.1319584120942885</v>
      </c>
      <c r="J2666">
        <v>-8.5</v>
      </c>
      <c r="K2666">
        <v>0</v>
      </c>
      <c r="L2666">
        <v>3.7390426702926702</v>
      </c>
      <c r="M2666">
        <v>0.4</v>
      </c>
      <c r="N2666">
        <v>0.9</v>
      </c>
      <c r="O2666">
        <v>5.7178314379014591E-2</v>
      </c>
      <c r="P2666">
        <v>4.7612947693039223</v>
      </c>
      <c r="Q2666">
        <v>8.1291445257875378E-2</v>
      </c>
      <c r="R2666">
        <v>4.377187198990268</v>
      </c>
      <c r="S2666">
        <v>0.6</v>
      </c>
      <c r="T2666">
        <v>0.5</v>
      </c>
      <c r="U2666">
        <v>1.8091562379573992E-2</v>
      </c>
      <c r="V2666">
        <v>4.7779388831991811</v>
      </c>
    </row>
    <row r="2667" spans="1:22" x14ac:dyDescent="0.45">
      <c r="A2667">
        <v>2010</v>
      </c>
      <c r="B2667">
        <v>3</v>
      </c>
      <c r="C2667" t="s">
        <v>34</v>
      </c>
      <c r="D2667" t="s">
        <v>43</v>
      </c>
      <c r="E2667">
        <v>7</v>
      </c>
      <c r="F2667">
        <v>-8.3548472093588799</v>
      </c>
      <c r="G2667">
        <v>7</v>
      </c>
      <c r="H2667">
        <v>-3.5</v>
      </c>
      <c r="I2667">
        <v>-4.8548472093588799</v>
      </c>
      <c r="J2667">
        <v>10.5</v>
      </c>
      <c r="K2667">
        <v>0</v>
      </c>
      <c r="L2667">
        <v>3.7241272298393042</v>
      </c>
      <c r="M2667">
        <v>0.4</v>
      </c>
      <c r="N2667">
        <v>0.4</v>
      </c>
      <c r="O2667">
        <v>0.24456368170074255</v>
      </c>
      <c r="P2667">
        <v>4.3873178903961989</v>
      </c>
      <c r="Q2667">
        <v>-0.12112931600489023</v>
      </c>
      <c r="R2667">
        <v>4.2538597309123629</v>
      </c>
      <c r="S2667">
        <v>0.9</v>
      </c>
      <c r="T2667">
        <v>0.9</v>
      </c>
      <c r="U2667">
        <v>-0.14074024437209384</v>
      </c>
      <c r="V2667">
        <v>3.6955687492388258</v>
      </c>
    </row>
    <row r="2668" spans="1:22" x14ac:dyDescent="0.45">
      <c r="A2668">
        <v>2010</v>
      </c>
      <c r="B2668">
        <v>3</v>
      </c>
      <c r="C2668" t="s">
        <v>32</v>
      </c>
      <c r="D2668" t="s">
        <v>22</v>
      </c>
      <c r="E2668">
        <v>-8</v>
      </c>
      <c r="F2668">
        <v>0.32378778233552019</v>
      </c>
      <c r="G2668">
        <v>-8</v>
      </c>
      <c r="H2668">
        <v>1</v>
      </c>
      <c r="I2668">
        <v>-0.67621221766447981</v>
      </c>
      <c r="J2668">
        <v>-9</v>
      </c>
      <c r="K2668">
        <v>1</v>
      </c>
      <c r="L2668">
        <v>4.5272595482217834</v>
      </c>
      <c r="M2668">
        <v>0.7</v>
      </c>
      <c r="N2668">
        <v>0.6</v>
      </c>
      <c r="O2668">
        <v>-0.14337630276300503</v>
      </c>
      <c r="P2668">
        <v>3.1997213488266123</v>
      </c>
      <c r="Q2668">
        <v>-0.22638913816014899</v>
      </c>
      <c r="R2668">
        <v>4.0793906356801095</v>
      </c>
      <c r="S2668">
        <v>0.8</v>
      </c>
      <c r="T2668">
        <v>0.5</v>
      </c>
      <c r="U2668">
        <v>-1.849891515020342E-2</v>
      </c>
      <c r="V2668">
        <v>4.6741718426501038</v>
      </c>
    </row>
    <row r="2669" spans="1:22" x14ac:dyDescent="0.45">
      <c r="A2669">
        <v>2010</v>
      </c>
      <c r="B2669">
        <v>3</v>
      </c>
      <c r="C2669" t="s">
        <v>46</v>
      </c>
      <c r="D2669" t="s">
        <v>24</v>
      </c>
      <c r="E2669">
        <v>3</v>
      </c>
      <c r="F2669">
        <v>-6.89173190861802</v>
      </c>
      <c r="G2669">
        <v>3</v>
      </c>
      <c r="H2669">
        <v>-3</v>
      </c>
      <c r="I2669">
        <v>-3.89173190861802</v>
      </c>
      <c r="J2669">
        <v>6</v>
      </c>
      <c r="K2669">
        <v>0</v>
      </c>
      <c r="L2669">
        <v>4.5224046524510921</v>
      </c>
      <c r="M2669">
        <v>0.7</v>
      </c>
      <c r="N2669">
        <v>0.3</v>
      </c>
      <c r="O2669">
        <v>0.19715564433019572</v>
      </c>
      <c r="P2669">
        <v>4.2661486846486847</v>
      </c>
      <c r="Q2669">
        <v>-0.18090708912464193</v>
      </c>
      <c r="R2669">
        <v>3.7776688705171679</v>
      </c>
      <c r="S2669">
        <v>1</v>
      </c>
      <c r="T2669">
        <v>0.9</v>
      </c>
      <c r="U2669">
        <v>-0.11156872791754213</v>
      </c>
      <c r="V2669">
        <v>4.2067370083738371</v>
      </c>
    </row>
    <row r="2670" spans="1:22" x14ac:dyDescent="0.45">
      <c r="A2670">
        <v>2010</v>
      </c>
      <c r="B2670">
        <v>4</v>
      </c>
      <c r="C2670" t="s">
        <v>47</v>
      </c>
      <c r="D2670" t="s">
        <v>28</v>
      </c>
      <c r="E2670">
        <v>2</v>
      </c>
      <c r="F2670">
        <v>3.4519351090626236</v>
      </c>
      <c r="G2670">
        <v>2</v>
      </c>
      <c r="H2670">
        <v>7</v>
      </c>
      <c r="I2670">
        <v>-3.5480648909373764</v>
      </c>
      <c r="J2670">
        <v>-5</v>
      </c>
      <c r="K2670">
        <v>1</v>
      </c>
      <c r="L2670">
        <v>4.3306923558897248</v>
      </c>
      <c r="M2670">
        <v>0.4</v>
      </c>
      <c r="N2670">
        <v>0.7</v>
      </c>
      <c r="O2670">
        <v>-0.1246583694103712</v>
      </c>
      <c r="P2670">
        <v>3.9006107269923058</v>
      </c>
      <c r="Q2670">
        <v>-0.11555547973366138</v>
      </c>
      <c r="R2670">
        <v>3.9109978637919816</v>
      </c>
      <c r="S2670">
        <v>0.4</v>
      </c>
      <c r="T2670">
        <v>0.1</v>
      </c>
      <c r="U2670">
        <v>8.1972321061652871E-3</v>
      </c>
      <c r="V2670">
        <v>3.7905788382546697</v>
      </c>
    </row>
    <row r="2671" spans="1:22" x14ac:dyDescent="0.45">
      <c r="A2671">
        <v>2010</v>
      </c>
      <c r="B2671">
        <v>4</v>
      </c>
      <c r="C2671" t="s">
        <v>32</v>
      </c>
      <c r="D2671" t="s">
        <v>27</v>
      </c>
      <c r="E2671">
        <v>-24</v>
      </c>
      <c r="F2671">
        <v>-1.613370461965296</v>
      </c>
      <c r="G2671">
        <v>-24</v>
      </c>
      <c r="H2671">
        <v>-5.5</v>
      </c>
      <c r="I2671">
        <v>3.886629538034704</v>
      </c>
      <c r="J2671">
        <v>-18.5</v>
      </c>
      <c r="K2671">
        <v>0</v>
      </c>
      <c r="L2671">
        <v>4.6210675977573867</v>
      </c>
      <c r="M2671">
        <v>0.6</v>
      </c>
      <c r="N2671">
        <v>0.4</v>
      </c>
      <c r="O2671">
        <v>-7.7052539031929129E-2</v>
      </c>
      <c r="P2671">
        <v>3.0411331135324948</v>
      </c>
      <c r="Q2671">
        <v>-0.22085349378358302</v>
      </c>
      <c r="R2671">
        <v>4.8747399749373432</v>
      </c>
      <c r="S2671">
        <v>0.8</v>
      </c>
      <c r="T2671">
        <v>0.5</v>
      </c>
      <c r="U2671">
        <v>-0.10399066845429976</v>
      </c>
      <c r="V2671">
        <v>4.4879611659531502</v>
      </c>
    </row>
    <row r="2672" spans="1:22" x14ac:dyDescent="0.45">
      <c r="A2672">
        <v>2010</v>
      </c>
      <c r="B2672">
        <v>4</v>
      </c>
      <c r="C2672" t="s">
        <v>40</v>
      </c>
      <c r="D2672" t="s">
        <v>31</v>
      </c>
      <c r="E2672">
        <v>3</v>
      </c>
      <c r="F2672">
        <v>1.1422613066733613</v>
      </c>
      <c r="G2672">
        <v>3</v>
      </c>
      <c r="H2672">
        <v>-1.5</v>
      </c>
      <c r="I2672">
        <v>2.6422613066733613</v>
      </c>
      <c r="J2672">
        <v>4.5</v>
      </c>
      <c r="K2672">
        <v>1</v>
      </c>
      <c r="L2672">
        <v>3.968292158318198</v>
      </c>
      <c r="M2672">
        <v>0.9</v>
      </c>
      <c r="N2672">
        <v>0.6</v>
      </c>
      <c r="O2672">
        <v>-8.3199793434240304E-2</v>
      </c>
      <c r="P2672">
        <v>4.2694103705555442</v>
      </c>
      <c r="Q2672">
        <v>-9.3916337615399637E-2</v>
      </c>
      <c r="R2672">
        <v>4.8029695051320305</v>
      </c>
      <c r="S2672">
        <v>0.5</v>
      </c>
      <c r="T2672">
        <v>0.4</v>
      </c>
      <c r="U2672">
        <v>1.0301465184642672E-4</v>
      </c>
      <c r="V2672">
        <v>4.2815875369900134</v>
      </c>
    </row>
    <row r="2673" spans="1:22" x14ac:dyDescent="0.45">
      <c r="A2673">
        <v>2010</v>
      </c>
      <c r="B2673">
        <v>4</v>
      </c>
      <c r="C2673" t="s">
        <v>25</v>
      </c>
      <c r="D2673" t="s">
        <v>46</v>
      </c>
      <c r="E2673">
        <v>2</v>
      </c>
      <c r="F2673">
        <v>17.2235876455971</v>
      </c>
      <c r="G2673">
        <v>2</v>
      </c>
      <c r="H2673">
        <v>14.5</v>
      </c>
      <c r="I2673">
        <v>2.7235876455970995</v>
      </c>
      <c r="J2673">
        <v>-12.5</v>
      </c>
      <c r="K2673">
        <v>0</v>
      </c>
      <c r="L2673">
        <v>3.771094322344323</v>
      </c>
      <c r="M2673">
        <v>0.4</v>
      </c>
      <c r="N2673">
        <v>1.2</v>
      </c>
      <c r="O2673">
        <v>-0.18287416845665969</v>
      </c>
      <c r="P2673">
        <v>4.5949278991848654</v>
      </c>
      <c r="Q2673">
        <v>6.1297626473601187E-2</v>
      </c>
      <c r="R2673">
        <v>4.3319284619749014</v>
      </c>
      <c r="S2673">
        <v>0.5</v>
      </c>
      <c r="T2673">
        <v>0.3</v>
      </c>
      <c r="U2673">
        <v>0.22811455349165016</v>
      </c>
      <c r="V2673">
        <v>4.4241906426906423</v>
      </c>
    </row>
    <row r="2674" spans="1:22" x14ac:dyDescent="0.45">
      <c r="A2674">
        <v>2010</v>
      </c>
      <c r="B2674">
        <v>4</v>
      </c>
      <c r="C2674" t="s">
        <v>29</v>
      </c>
      <c r="D2674" t="s">
        <v>49</v>
      </c>
      <c r="E2674">
        <v>2</v>
      </c>
      <c r="F2674">
        <v>6.3202099245315386</v>
      </c>
      <c r="G2674">
        <v>2</v>
      </c>
      <c r="H2674">
        <v>12.5</v>
      </c>
      <c r="I2674">
        <v>-6.1797900754684614</v>
      </c>
      <c r="J2674">
        <v>-10.5</v>
      </c>
      <c r="K2674">
        <v>1</v>
      </c>
      <c r="L2674">
        <v>4.7466679203149784</v>
      </c>
      <c r="M2674">
        <v>0.4</v>
      </c>
      <c r="N2674">
        <v>0.7</v>
      </c>
      <c r="O2674">
        <v>-0.13940017622172171</v>
      </c>
      <c r="P2674">
        <v>3.8684793821038199</v>
      </c>
      <c r="Q2674">
        <v>-0.1384179063138144</v>
      </c>
      <c r="R2674">
        <v>4.2512834671348605</v>
      </c>
      <c r="S2674">
        <v>0.3</v>
      </c>
      <c r="T2674">
        <v>0.2</v>
      </c>
      <c r="U2674">
        <v>0.13962926671553927</v>
      </c>
      <c r="V2674">
        <v>4.6322843472317157</v>
      </c>
    </row>
    <row r="2675" spans="1:22" x14ac:dyDescent="0.45">
      <c r="A2675">
        <v>2010</v>
      </c>
      <c r="B2675">
        <v>4</v>
      </c>
      <c r="C2675" t="s">
        <v>50</v>
      </c>
      <c r="D2675" t="s">
        <v>41</v>
      </c>
      <c r="E2675">
        <v>-3</v>
      </c>
      <c r="F2675">
        <v>-2.1018138890703586</v>
      </c>
      <c r="G2675">
        <v>-3</v>
      </c>
      <c r="H2675">
        <v>2</v>
      </c>
      <c r="I2675">
        <v>-4.1018138890703586</v>
      </c>
      <c r="J2675">
        <v>-5</v>
      </c>
      <c r="K2675">
        <v>1</v>
      </c>
      <c r="L2675">
        <v>5.302519093225615</v>
      </c>
      <c r="M2675">
        <v>0.7</v>
      </c>
      <c r="N2675">
        <v>0.5</v>
      </c>
      <c r="O2675">
        <v>8.150799903170218E-2</v>
      </c>
      <c r="P2675">
        <v>3.8093949042014055</v>
      </c>
      <c r="Q2675">
        <v>-0.12924181046790811</v>
      </c>
      <c r="R2675">
        <v>4.1440676946892117</v>
      </c>
      <c r="S2675">
        <v>0.7</v>
      </c>
      <c r="T2675">
        <v>0.6</v>
      </c>
      <c r="U2675">
        <v>-4.2007288773553024E-2</v>
      </c>
      <c r="V2675">
        <v>3.7795631555444453</v>
      </c>
    </row>
    <row r="2676" spans="1:22" x14ac:dyDescent="0.45">
      <c r="A2676">
        <v>2010</v>
      </c>
      <c r="B2676">
        <v>4</v>
      </c>
      <c r="C2676" t="s">
        <v>43</v>
      </c>
      <c r="D2676" t="s">
        <v>51</v>
      </c>
      <c r="E2676">
        <v>17</v>
      </c>
      <c r="F2676">
        <v>-2.6731775189337466</v>
      </c>
      <c r="G2676">
        <v>17</v>
      </c>
      <c r="H2676">
        <v>-1.5</v>
      </c>
      <c r="I2676">
        <v>-1.1731775189337466</v>
      </c>
      <c r="J2676">
        <v>18.5</v>
      </c>
      <c r="K2676">
        <v>0</v>
      </c>
      <c r="L2676">
        <v>3.8650878010878018</v>
      </c>
      <c r="M2676">
        <v>0.9</v>
      </c>
      <c r="N2676">
        <v>1</v>
      </c>
      <c r="O2676">
        <v>-0.1800242759735711</v>
      </c>
      <c r="P2676">
        <v>3.7920393374741201</v>
      </c>
      <c r="Q2676">
        <v>6.7880721238411407E-2</v>
      </c>
      <c r="R2676">
        <v>4.004740383567615</v>
      </c>
      <c r="S2676">
        <v>0.7</v>
      </c>
      <c r="T2676">
        <v>0.7</v>
      </c>
      <c r="U2676">
        <v>-0.26285508740626495</v>
      </c>
      <c r="V2676">
        <v>5.2206719523166898</v>
      </c>
    </row>
    <row r="2677" spans="1:22" x14ac:dyDescent="0.45">
      <c r="A2677">
        <v>2010</v>
      </c>
      <c r="B2677">
        <v>4</v>
      </c>
      <c r="C2677" t="s">
        <v>52</v>
      </c>
      <c r="D2677" t="s">
        <v>30</v>
      </c>
      <c r="E2677">
        <v>-6</v>
      </c>
      <c r="F2677">
        <v>1.3637392284926664</v>
      </c>
      <c r="G2677">
        <v>-6</v>
      </c>
      <c r="H2677">
        <v>6</v>
      </c>
      <c r="I2677">
        <v>-4.6362607715073336</v>
      </c>
      <c r="J2677">
        <v>-12</v>
      </c>
      <c r="K2677">
        <v>1</v>
      </c>
      <c r="L2677">
        <v>4.0327427545458239</v>
      </c>
      <c r="M2677">
        <v>0.6</v>
      </c>
      <c r="N2677">
        <v>0.6</v>
      </c>
      <c r="O2677">
        <v>1.1090551943709458E-2</v>
      </c>
      <c r="P2677">
        <v>4.4527214918948328</v>
      </c>
      <c r="Q2677">
        <v>-3.5967354687942306E-3</v>
      </c>
      <c r="R2677">
        <v>4.725786637720276</v>
      </c>
      <c r="S2677">
        <v>1.1000000000000001</v>
      </c>
      <c r="T2677">
        <v>0.7</v>
      </c>
      <c r="U2677">
        <v>-5.8920472003901138E-2</v>
      </c>
      <c r="V2677">
        <v>4.1203395085306855</v>
      </c>
    </row>
    <row r="2678" spans="1:22" x14ac:dyDescent="0.45">
      <c r="A2678">
        <v>2010</v>
      </c>
      <c r="B2678">
        <v>4</v>
      </c>
      <c r="C2678" t="s">
        <v>33</v>
      </c>
      <c r="D2678" t="s">
        <v>48</v>
      </c>
      <c r="E2678">
        <v>3</v>
      </c>
      <c r="F2678">
        <v>-4.8106407193080827</v>
      </c>
      <c r="G2678">
        <v>3</v>
      </c>
      <c r="H2678">
        <v>-7</v>
      </c>
      <c r="I2678">
        <v>2.1893592806919173</v>
      </c>
      <c r="J2678">
        <v>10</v>
      </c>
      <c r="K2678">
        <v>1</v>
      </c>
      <c r="L2678">
        <v>3.4636580549080547</v>
      </c>
      <c r="M2678">
        <v>0.5</v>
      </c>
      <c r="N2678">
        <v>0.8</v>
      </c>
      <c r="O2678">
        <v>6.3331539752161048E-2</v>
      </c>
      <c r="P2678">
        <v>4.4329614359705891</v>
      </c>
      <c r="Q2678">
        <v>5.8798025291844649E-2</v>
      </c>
      <c r="R2678">
        <v>3.527400922464861</v>
      </c>
      <c r="S2678">
        <v>0.7</v>
      </c>
      <c r="T2678">
        <v>0.9</v>
      </c>
      <c r="U2678">
        <v>-0.13226961818381083</v>
      </c>
      <c r="V2678">
        <v>4.3780629174746819</v>
      </c>
    </row>
    <row r="2679" spans="1:22" x14ac:dyDescent="0.45">
      <c r="A2679">
        <v>2010</v>
      </c>
      <c r="B2679">
        <v>4</v>
      </c>
      <c r="C2679" t="s">
        <v>53</v>
      </c>
      <c r="D2679" t="s">
        <v>39</v>
      </c>
      <c r="E2679">
        <v>-7</v>
      </c>
      <c r="F2679">
        <v>-7.5685722032810654</v>
      </c>
      <c r="G2679">
        <v>-7</v>
      </c>
      <c r="H2679">
        <v>-3.5</v>
      </c>
      <c r="I2679">
        <v>-4.0685722032810654</v>
      </c>
      <c r="J2679">
        <v>-3.5</v>
      </c>
      <c r="K2679">
        <v>1</v>
      </c>
      <c r="L2679">
        <v>4.2867658730158729</v>
      </c>
      <c r="M2679">
        <v>0.5</v>
      </c>
      <c r="N2679">
        <v>0.9</v>
      </c>
      <c r="O2679">
        <v>0.11198384397289034</v>
      </c>
      <c r="P2679">
        <v>3.4048229548229552</v>
      </c>
      <c r="Q2679">
        <v>1.8221640935631826E-2</v>
      </c>
      <c r="R2679">
        <v>4.2827696078431368</v>
      </c>
      <c r="S2679">
        <v>1.1000000000000001</v>
      </c>
      <c r="T2679">
        <v>0.5</v>
      </c>
      <c r="U2679">
        <v>-0.17200620115571433</v>
      </c>
      <c r="V2679">
        <v>5.4562018887041575</v>
      </c>
    </row>
    <row r="2680" spans="1:22" x14ac:dyDescent="0.45">
      <c r="A2680">
        <v>2010</v>
      </c>
      <c r="B2680">
        <v>4</v>
      </c>
      <c r="C2680" t="s">
        <v>45</v>
      </c>
      <c r="D2680" t="s">
        <v>44</v>
      </c>
      <c r="E2680">
        <v>-5</v>
      </c>
      <c r="F2680">
        <v>1.4369647897203679</v>
      </c>
      <c r="G2680">
        <v>-5</v>
      </c>
      <c r="H2680">
        <v>5</v>
      </c>
      <c r="I2680">
        <v>-3.5630352102796321</v>
      </c>
      <c r="J2680">
        <v>-10</v>
      </c>
      <c r="K2680">
        <v>1</v>
      </c>
      <c r="L2680">
        <v>3.8237683150183144</v>
      </c>
      <c r="M2680">
        <v>0.5</v>
      </c>
      <c r="N2680">
        <v>0.3</v>
      </c>
      <c r="O2680">
        <v>5.4528609775456191E-2</v>
      </c>
      <c r="P2680">
        <v>3.6969103438476836</v>
      </c>
      <c r="Q2680">
        <v>9.9092281651607911E-2</v>
      </c>
      <c r="R2680">
        <v>5.0462499999999997</v>
      </c>
      <c r="S2680">
        <v>1</v>
      </c>
      <c r="T2680">
        <v>0.4</v>
      </c>
      <c r="U2680">
        <v>4.2472427072740702E-2</v>
      </c>
      <c r="V2680">
        <v>5.2329233511586448</v>
      </c>
    </row>
    <row r="2681" spans="1:22" x14ac:dyDescent="0.45">
      <c r="A2681">
        <v>2010</v>
      </c>
      <c r="B2681">
        <v>4</v>
      </c>
      <c r="C2681" t="s">
        <v>36</v>
      </c>
      <c r="D2681" t="s">
        <v>34</v>
      </c>
      <c r="E2681">
        <v>31</v>
      </c>
      <c r="F2681">
        <v>10.501586281292969</v>
      </c>
      <c r="G2681">
        <v>31</v>
      </c>
      <c r="H2681">
        <v>10</v>
      </c>
      <c r="I2681">
        <v>0.50158628129296901</v>
      </c>
      <c r="J2681">
        <v>21</v>
      </c>
      <c r="K2681">
        <v>1</v>
      </c>
      <c r="L2681">
        <v>5.3426449646844381</v>
      </c>
      <c r="M2681">
        <v>0.9</v>
      </c>
      <c r="N2681">
        <v>0.7</v>
      </c>
      <c r="O2681">
        <v>-7.832566248767385E-2</v>
      </c>
      <c r="P2681">
        <v>5.1363507625272335</v>
      </c>
      <c r="Q2681">
        <v>-5.5678994092373847E-2</v>
      </c>
      <c r="R2681">
        <v>3.6393653250773994</v>
      </c>
      <c r="S2681">
        <v>0.6</v>
      </c>
      <c r="T2681">
        <v>0.4</v>
      </c>
      <c r="U2681">
        <v>0.20987748266919076</v>
      </c>
      <c r="V2681">
        <v>4.4739845570628649</v>
      </c>
    </row>
    <row r="2682" spans="1:22" x14ac:dyDescent="0.45">
      <c r="A2682">
        <v>2010</v>
      </c>
      <c r="B2682">
        <v>4</v>
      </c>
      <c r="C2682" t="s">
        <v>24</v>
      </c>
      <c r="D2682" t="s">
        <v>37</v>
      </c>
      <c r="E2682">
        <v>14</v>
      </c>
      <c r="F2682">
        <v>-0.60421560380255723</v>
      </c>
      <c r="G2682">
        <v>14</v>
      </c>
      <c r="H2682">
        <v>3.5</v>
      </c>
      <c r="I2682">
        <v>-4.1042156038025572</v>
      </c>
      <c r="J2682">
        <v>10.5</v>
      </c>
      <c r="K2682">
        <v>0</v>
      </c>
      <c r="L2682">
        <v>4.1025557483452229</v>
      </c>
      <c r="M2682">
        <v>1.1000000000000001</v>
      </c>
      <c r="N2682">
        <v>0.7</v>
      </c>
      <c r="O2682">
        <v>-8.3554383326833709E-2</v>
      </c>
      <c r="P2682">
        <v>4.1329274845643136</v>
      </c>
      <c r="Q2682">
        <v>-1.7631368568794454E-3</v>
      </c>
      <c r="R2682">
        <v>3.4605946449752816</v>
      </c>
      <c r="S2682">
        <v>1.4</v>
      </c>
      <c r="T2682">
        <v>0.9</v>
      </c>
      <c r="U2682">
        <v>-9.8014165667200184E-2</v>
      </c>
      <c r="V2682">
        <v>3.9342448209896723</v>
      </c>
    </row>
    <row r="2683" spans="1:22" x14ac:dyDescent="0.45">
      <c r="A2683">
        <v>2010</v>
      </c>
      <c r="B2683">
        <v>4</v>
      </c>
      <c r="C2683" t="s">
        <v>26</v>
      </c>
      <c r="D2683" t="s">
        <v>22</v>
      </c>
      <c r="E2683">
        <v>-27</v>
      </c>
      <c r="F2683">
        <v>-4.0215240133473955</v>
      </c>
      <c r="G2683">
        <v>-27</v>
      </c>
      <c r="H2683">
        <v>1</v>
      </c>
      <c r="I2683">
        <v>-5.0215240133473955</v>
      </c>
      <c r="J2683">
        <v>-28</v>
      </c>
      <c r="K2683">
        <v>1</v>
      </c>
      <c r="L2683">
        <v>4.8645147907647912</v>
      </c>
      <c r="M2683">
        <v>0.9</v>
      </c>
      <c r="N2683">
        <v>0.4</v>
      </c>
      <c r="O2683">
        <v>0.21012090824359567</v>
      </c>
      <c r="P2683">
        <v>4.6823916408668733</v>
      </c>
      <c r="Q2683">
        <v>1.3002858678069735E-2</v>
      </c>
      <c r="R2683">
        <v>3.880802400385992</v>
      </c>
      <c r="S2683">
        <v>0.8</v>
      </c>
      <c r="T2683">
        <v>0.5</v>
      </c>
      <c r="U2683">
        <v>1.4002243627681033E-2</v>
      </c>
      <c r="V2683">
        <v>4.7486816465716721</v>
      </c>
    </row>
    <row r="2684" spans="1:22" x14ac:dyDescent="0.45">
      <c r="A2684">
        <v>2010</v>
      </c>
      <c r="B2684">
        <v>5</v>
      </c>
      <c r="C2684" t="s">
        <v>52</v>
      </c>
      <c r="D2684" t="s">
        <v>50</v>
      </c>
      <c r="E2684">
        <v>14</v>
      </c>
      <c r="F2684">
        <v>7.5495651154261152</v>
      </c>
      <c r="G2684">
        <v>14</v>
      </c>
      <c r="H2684">
        <v>8</v>
      </c>
      <c r="I2684">
        <v>-0.45043488457388481</v>
      </c>
      <c r="J2684">
        <v>6</v>
      </c>
      <c r="K2684">
        <v>0</v>
      </c>
      <c r="L2684">
        <v>3.3933488151518842</v>
      </c>
      <c r="M2684">
        <v>0.4</v>
      </c>
      <c r="N2684">
        <v>0.6</v>
      </c>
      <c r="O2684">
        <v>2.9393935163486297E-2</v>
      </c>
      <c r="P2684">
        <v>4.6680624009857414</v>
      </c>
      <c r="Q2684">
        <v>-2.8775278187770415E-2</v>
      </c>
      <c r="R2684">
        <v>5.1651277888777889</v>
      </c>
      <c r="S2684">
        <v>0.9</v>
      </c>
      <c r="T2684">
        <v>0.6</v>
      </c>
      <c r="U2684">
        <v>8.8709115264143476E-2</v>
      </c>
      <c r="V2684">
        <v>3.6796563421099022</v>
      </c>
    </row>
    <row r="2685" spans="1:22" x14ac:dyDescent="0.45">
      <c r="A2685">
        <v>2010</v>
      </c>
      <c r="B2685">
        <v>5</v>
      </c>
      <c r="C2685" t="s">
        <v>48</v>
      </c>
      <c r="D2685" t="s">
        <v>27</v>
      </c>
      <c r="E2685">
        <v>-10</v>
      </c>
      <c r="F2685">
        <v>1.1943591826858189</v>
      </c>
      <c r="G2685">
        <v>-10</v>
      </c>
      <c r="H2685">
        <v>2.5</v>
      </c>
      <c r="I2685">
        <v>-1.3056408173141811</v>
      </c>
      <c r="J2685">
        <v>-12.5</v>
      </c>
      <c r="K2685">
        <v>1</v>
      </c>
      <c r="L2685">
        <v>3.7674371543489196</v>
      </c>
      <c r="M2685">
        <v>0.7</v>
      </c>
      <c r="N2685">
        <v>0.8</v>
      </c>
      <c r="O2685">
        <v>-7.6300939425441958E-2</v>
      </c>
      <c r="P2685">
        <v>4.3771105365223013</v>
      </c>
      <c r="Q2685">
        <v>0.10827447255977529</v>
      </c>
      <c r="R2685">
        <v>5.0964066416040099</v>
      </c>
      <c r="S2685">
        <v>0.7</v>
      </c>
      <c r="T2685">
        <v>0.4</v>
      </c>
      <c r="U2685">
        <v>-0.16663323667716884</v>
      </c>
      <c r="V2685">
        <v>4.8116878740276841</v>
      </c>
    </row>
    <row r="2686" spans="1:22" x14ac:dyDescent="0.45">
      <c r="A2686">
        <v>2010</v>
      </c>
      <c r="B2686">
        <v>5</v>
      </c>
      <c r="C2686" t="s">
        <v>24</v>
      </c>
      <c r="D2686" t="s">
        <v>29</v>
      </c>
      <c r="E2686">
        <v>-17</v>
      </c>
      <c r="F2686">
        <v>3.6945252603472221</v>
      </c>
      <c r="G2686">
        <v>-17</v>
      </c>
      <c r="H2686">
        <v>2.5</v>
      </c>
      <c r="I2686">
        <v>1.1945252603472221</v>
      </c>
      <c r="J2686">
        <v>-19.5</v>
      </c>
      <c r="K2686">
        <v>0</v>
      </c>
      <c r="L2686">
        <v>3.6492224150118893</v>
      </c>
      <c r="M2686">
        <v>1.4</v>
      </c>
      <c r="N2686">
        <v>0.8</v>
      </c>
      <c r="O2686">
        <v>-0.14605634620504859</v>
      </c>
      <c r="P2686">
        <v>3.9366774845643135</v>
      </c>
      <c r="Q2686">
        <v>-2.8656249177888289E-2</v>
      </c>
      <c r="R2686">
        <v>4.8002393488864081</v>
      </c>
      <c r="S2686">
        <v>0.4</v>
      </c>
      <c r="T2686">
        <v>0.6</v>
      </c>
      <c r="U2686">
        <v>-0.11284996484202577</v>
      </c>
      <c r="V2686">
        <v>3.9184793821038197</v>
      </c>
    </row>
    <row r="2687" spans="1:22" x14ac:dyDescent="0.45">
      <c r="A2687">
        <v>2010</v>
      </c>
      <c r="B2687">
        <v>5</v>
      </c>
      <c r="C2687" t="s">
        <v>42</v>
      </c>
      <c r="D2687" t="s">
        <v>40</v>
      </c>
      <c r="E2687">
        <v>-3</v>
      </c>
      <c r="F2687">
        <v>6.4917937677852997</v>
      </c>
      <c r="G2687">
        <v>-3</v>
      </c>
      <c r="H2687">
        <v>6.5</v>
      </c>
      <c r="I2687">
        <v>-8.2062322147002931E-3</v>
      </c>
      <c r="J2687">
        <v>-9.5</v>
      </c>
      <c r="K2687">
        <v>1</v>
      </c>
      <c r="L2687">
        <v>3.7878361210998506</v>
      </c>
      <c r="M2687">
        <v>0.6</v>
      </c>
      <c r="N2687">
        <v>0.9</v>
      </c>
      <c r="O2687">
        <v>-0.15913960814428191</v>
      </c>
      <c r="P2687">
        <v>5.4229628929721807</v>
      </c>
      <c r="Q2687">
        <v>1.1364286933484565E-2</v>
      </c>
      <c r="R2687">
        <v>3.7836767737028132</v>
      </c>
      <c r="S2687">
        <v>0.9</v>
      </c>
      <c r="T2687">
        <v>0.6</v>
      </c>
      <c r="U2687">
        <v>-0.112973025532316</v>
      </c>
      <c r="V2687">
        <v>4.1854429792511967</v>
      </c>
    </row>
    <row r="2688" spans="1:22" x14ac:dyDescent="0.45">
      <c r="A2688">
        <v>2010</v>
      </c>
      <c r="B2688">
        <v>5</v>
      </c>
      <c r="C2688" t="s">
        <v>28</v>
      </c>
      <c r="D2688" t="s">
        <v>31</v>
      </c>
      <c r="E2688">
        <v>-10</v>
      </c>
      <c r="F2688">
        <v>2.0383546950991605</v>
      </c>
      <c r="G2688">
        <v>-10</v>
      </c>
      <c r="H2688">
        <v>-3</v>
      </c>
      <c r="I2688">
        <v>5.0383546950991605</v>
      </c>
      <c r="J2688">
        <v>-7</v>
      </c>
      <c r="K2688">
        <v>0</v>
      </c>
      <c r="L2688">
        <v>3.9301645304586486</v>
      </c>
      <c r="M2688">
        <v>0.4</v>
      </c>
      <c r="N2688">
        <v>0.2</v>
      </c>
      <c r="O2688">
        <v>-2.17641046305172E-2</v>
      </c>
      <c r="P2688">
        <v>3.9148435441370224</v>
      </c>
      <c r="Q2688">
        <v>-5.4455260362483285E-2</v>
      </c>
      <c r="R2688">
        <v>4.8007150767906452</v>
      </c>
      <c r="S2688">
        <v>0.6</v>
      </c>
      <c r="T2688">
        <v>0.5</v>
      </c>
      <c r="U2688">
        <v>-1.6716912221878828E-2</v>
      </c>
      <c r="V2688">
        <v>4.2255435809460575</v>
      </c>
    </row>
    <row r="2689" spans="1:22" x14ac:dyDescent="0.45">
      <c r="A2689">
        <v>2010</v>
      </c>
      <c r="B2689">
        <v>5</v>
      </c>
      <c r="C2689" t="s">
        <v>51</v>
      </c>
      <c r="D2689" t="s">
        <v>25</v>
      </c>
      <c r="E2689">
        <v>38</v>
      </c>
      <c r="F2689">
        <v>2.1940113752356476</v>
      </c>
      <c r="G2689">
        <v>38</v>
      </c>
      <c r="H2689">
        <v>3</v>
      </c>
      <c r="I2689">
        <v>-0.8059886247643524</v>
      </c>
      <c r="J2689">
        <v>35</v>
      </c>
      <c r="K2689">
        <v>0</v>
      </c>
      <c r="L2689">
        <v>3.7186292724565035</v>
      </c>
      <c r="M2689">
        <v>0.6</v>
      </c>
      <c r="N2689">
        <v>0.8</v>
      </c>
      <c r="O2689">
        <v>-0.25748723834167475</v>
      </c>
      <c r="P2689">
        <v>4.6996193207377424</v>
      </c>
      <c r="Q2689">
        <v>-1.4734242065060252E-2</v>
      </c>
      <c r="R2689">
        <v>4.0114304567981041</v>
      </c>
      <c r="S2689">
        <v>0.6</v>
      </c>
      <c r="T2689">
        <v>1.3</v>
      </c>
      <c r="U2689">
        <v>-0.21075837577029474</v>
      </c>
      <c r="V2689">
        <v>4.6760726803296464</v>
      </c>
    </row>
    <row r="2690" spans="1:22" x14ac:dyDescent="0.45">
      <c r="A2690">
        <v>2010</v>
      </c>
      <c r="B2690">
        <v>5</v>
      </c>
      <c r="C2690" t="s">
        <v>37</v>
      </c>
      <c r="D2690" t="s">
        <v>53</v>
      </c>
      <c r="E2690">
        <v>-24</v>
      </c>
      <c r="F2690">
        <v>10.855836160433022</v>
      </c>
      <c r="G2690">
        <v>-24</v>
      </c>
      <c r="H2690">
        <v>3</v>
      </c>
      <c r="I2690">
        <v>7.8558361604330216</v>
      </c>
      <c r="J2690">
        <v>-27</v>
      </c>
      <c r="K2690">
        <v>0</v>
      </c>
      <c r="L2690">
        <v>3.6573593508576345</v>
      </c>
      <c r="M2690">
        <v>1.4</v>
      </c>
      <c r="N2690">
        <v>0.8</v>
      </c>
      <c r="O2690">
        <v>-0.14600167104742554</v>
      </c>
      <c r="P2690">
        <v>3.8884114876563389</v>
      </c>
      <c r="Q2690">
        <v>1.8608568505121978E-2</v>
      </c>
      <c r="R2690">
        <v>4.7753373015873013</v>
      </c>
      <c r="S2690">
        <v>0.5</v>
      </c>
      <c r="T2690">
        <v>0.9</v>
      </c>
      <c r="U2690">
        <v>0.13929547673023795</v>
      </c>
      <c r="V2690">
        <v>3.3581562881562883</v>
      </c>
    </row>
    <row r="2691" spans="1:22" x14ac:dyDescent="0.45">
      <c r="A2691">
        <v>2010</v>
      </c>
      <c r="B2691">
        <v>5</v>
      </c>
      <c r="C2691" t="s">
        <v>38</v>
      </c>
      <c r="D2691" t="s">
        <v>33</v>
      </c>
      <c r="E2691">
        <v>10</v>
      </c>
      <c r="F2691">
        <v>6.4490226363686514</v>
      </c>
      <c r="G2691">
        <v>10</v>
      </c>
      <c r="H2691">
        <v>7.5</v>
      </c>
      <c r="I2691">
        <v>-1.0509773636313486</v>
      </c>
      <c r="J2691">
        <v>2.5</v>
      </c>
      <c r="K2691">
        <v>0</v>
      </c>
      <c r="L2691">
        <v>4.9577106165472706</v>
      </c>
      <c r="M2691">
        <v>0.8</v>
      </c>
      <c r="N2691">
        <v>0.9</v>
      </c>
      <c r="O2691">
        <v>-0.11767080850245766</v>
      </c>
      <c r="P2691">
        <v>4.4051528833772133</v>
      </c>
      <c r="Q2691">
        <v>-2.8179402295503048E-2</v>
      </c>
      <c r="R2691">
        <v>3.3549278961778959</v>
      </c>
      <c r="S2691">
        <v>0.4</v>
      </c>
      <c r="T2691">
        <v>0.7</v>
      </c>
      <c r="U2691">
        <v>7.1849070192133074E-2</v>
      </c>
      <c r="V2691">
        <v>4.5947367982894303</v>
      </c>
    </row>
    <row r="2692" spans="1:22" x14ac:dyDescent="0.45">
      <c r="A2692">
        <v>2010</v>
      </c>
      <c r="B2692">
        <v>5</v>
      </c>
      <c r="C2692" t="s">
        <v>46</v>
      </c>
      <c r="D2692" t="s">
        <v>45</v>
      </c>
      <c r="E2692">
        <v>3</v>
      </c>
      <c r="F2692">
        <v>-3.0786927683048706</v>
      </c>
      <c r="G2692">
        <v>3</v>
      </c>
      <c r="H2692">
        <v>-2.5</v>
      </c>
      <c r="I2692">
        <v>-0.5786927683048706</v>
      </c>
      <c r="J2692">
        <v>5.5</v>
      </c>
      <c r="K2692">
        <v>0</v>
      </c>
      <c r="L2692">
        <v>4.1448471222619832</v>
      </c>
      <c r="M2692">
        <v>0.4</v>
      </c>
      <c r="N2692">
        <v>0.4</v>
      </c>
      <c r="O2692">
        <v>0.22257307292025277</v>
      </c>
      <c r="P2692">
        <v>4.3459553485729954</v>
      </c>
      <c r="Q2692">
        <v>-0.14264045931700894</v>
      </c>
      <c r="R2692">
        <v>3.8645291845835326</v>
      </c>
      <c r="S2692">
        <v>0.5</v>
      </c>
      <c r="T2692">
        <v>0.4</v>
      </c>
      <c r="U2692">
        <v>7.7193988011071718E-2</v>
      </c>
      <c r="V2692">
        <v>3.5979973003694226</v>
      </c>
    </row>
    <row r="2693" spans="1:22" x14ac:dyDescent="0.45">
      <c r="A2693">
        <v>2010</v>
      </c>
      <c r="B2693">
        <v>5</v>
      </c>
      <c r="C2693" t="s">
        <v>49</v>
      </c>
      <c r="D2693" t="s">
        <v>36</v>
      </c>
      <c r="E2693">
        <v>10</v>
      </c>
      <c r="F2693">
        <v>-4.0507860039922505</v>
      </c>
      <c r="G2693">
        <v>10</v>
      </c>
      <c r="H2693">
        <v>-6.5</v>
      </c>
      <c r="I2693">
        <v>2.4492139960077495</v>
      </c>
      <c r="J2693">
        <v>16.5</v>
      </c>
      <c r="K2693">
        <v>1</v>
      </c>
      <c r="L2693">
        <v>3.9424599377230956</v>
      </c>
      <c r="M2693">
        <v>0.5</v>
      </c>
      <c r="N2693">
        <v>0.2</v>
      </c>
      <c r="O2693">
        <v>0.11033392686596781</v>
      </c>
      <c r="P2693">
        <v>4.8608557758031434</v>
      </c>
      <c r="Q2693">
        <v>9.4220349189549912E-2</v>
      </c>
      <c r="R2693">
        <v>4.8943196058327638</v>
      </c>
      <c r="S2693">
        <v>0.9</v>
      </c>
      <c r="T2693">
        <v>0.9</v>
      </c>
      <c r="U2693">
        <v>-0.17259935811326871</v>
      </c>
      <c r="V2693">
        <v>5.1579063180827891</v>
      </c>
    </row>
    <row r="2694" spans="1:22" x14ac:dyDescent="0.45">
      <c r="A2694">
        <v>2010</v>
      </c>
      <c r="B2694">
        <v>5</v>
      </c>
      <c r="C2694" t="s">
        <v>30</v>
      </c>
      <c r="D2694" t="s">
        <v>23</v>
      </c>
      <c r="E2694">
        <v>-7</v>
      </c>
      <c r="F2694">
        <v>6.1498238205398472</v>
      </c>
      <c r="G2694">
        <v>-7</v>
      </c>
      <c r="H2694">
        <v>6.5</v>
      </c>
      <c r="I2694">
        <v>-0.35017617946015278</v>
      </c>
      <c r="J2694">
        <v>-13.5</v>
      </c>
      <c r="K2694">
        <v>1</v>
      </c>
      <c r="L2694">
        <v>4.9520366377202762</v>
      </c>
      <c r="M2694">
        <v>1.1000000000000001</v>
      </c>
      <c r="N2694">
        <v>0.7</v>
      </c>
      <c r="O2694">
        <v>-5.8175096926182265E-2</v>
      </c>
      <c r="P2694">
        <v>3.776183664374841</v>
      </c>
      <c r="Q2694">
        <v>-9.6419947714609877E-2</v>
      </c>
      <c r="R2694">
        <v>4.8110111980719061</v>
      </c>
      <c r="S2694">
        <v>0.1</v>
      </c>
      <c r="T2694">
        <v>0.3</v>
      </c>
      <c r="U2694">
        <v>0.15806225980264516</v>
      </c>
      <c r="V2694">
        <v>3.9786111111111113</v>
      </c>
    </row>
    <row r="2695" spans="1:22" x14ac:dyDescent="0.45">
      <c r="A2695">
        <v>2010</v>
      </c>
      <c r="B2695">
        <v>5</v>
      </c>
      <c r="C2695" t="s">
        <v>34</v>
      </c>
      <c r="D2695" t="s">
        <v>39</v>
      </c>
      <c r="E2695">
        <v>8</v>
      </c>
      <c r="F2695">
        <v>-10.060207262807387</v>
      </c>
      <c r="G2695">
        <v>8</v>
      </c>
      <c r="H2695">
        <v>-7</v>
      </c>
      <c r="I2695">
        <v>-3.0602072628073866</v>
      </c>
      <c r="J2695">
        <v>15</v>
      </c>
      <c r="K2695">
        <v>0</v>
      </c>
      <c r="L2695">
        <v>3.8644562341683084</v>
      </c>
      <c r="M2695">
        <v>0.7</v>
      </c>
      <c r="N2695">
        <v>0.4</v>
      </c>
      <c r="O2695">
        <v>0.21348100583103888</v>
      </c>
      <c r="P2695">
        <v>4.180045163123471</v>
      </c>
      <c r="Q2695">
        <v>-0.17598006240102626</v>
      </c>
      <c r="R2695">
        <v>4.1973529411764705</v>
      </c>
      <c r="S2695">
        <v>1</v>
      </c>
      <c r="T2695">
        <v>0.6</v>
      </c>
      <c r="U2695">
        <v>-0.12837679830117438</v>
      </c>
      <c r="V2695">
        <v>5.8162018887041578</v>
      </c>
    </row>
    <row r="2696" spans="1:22" x14ac:dyDescent="0.45">
      <c r="A2696">
        <v>2010</v>
      </c>
      <c r="B2696">
        <v>5</v>
      </c>
      <c r="C2696" t="s">
        <v>44</v>
      </c>
      <c r="D2696" t="s">
        <v>47</v>
      </c>
      <c r="E2696">
        <v>-3</v>
      </c>
      <c r="F2696">
        <v>0.61787380109132606</v>
      </c>
      <c r="G2696">
        <v>-3</v>
      </c>
      <c r="H2696">
        <v>3</v>
      </c>
      <c r="I2696">
        <v>-2.3821261989086739</v>
      </c>
      <c r="J2696">
        <v>-6</v>
      </c>
      <c r="K2696">
        <v>1</v>
      </c>
      <c r="L2696">
        <v>4.74</v>
      </c>
      <c r="M2696">
        <v>1.2</v>
      </c>
      <c r="N2696">
        <v>0.3</v>
      </c>
      <c r="O2696">
        <v>2.2495309320154616E-2</v>
      </c>
      <c r="P2696">
        <v>4.9578508873905296</v>
      </c>
      <c r="Q2696">
        <v>4.244504290924273E-3</v>
      </c>
      <c r="R2696">
        <v>4.0531923558897249</v>
      </c>
      <c r="S2696">
        <v>0.5</v>
      </c>
      <c r="T2696">
        <v>0.8</v>
      </c>
      <c r="U2696">
        <v>-0.13041907014477591</v>
      </c>
      <c r="V2696">
        <v>3.6603475690975693</v>
      </c>
    </row>
    <row r="2697" spans="1:22" x14ac:dyDescent="0.45">
      <c r="A2697">
        <v>2010</v>
      </c>
      <c r="B2697">
        <v>5</v>
      </c>
      <c r="C2697" t="s">
        <v>35</v>
      </c>
      <c r="D2697" t="s">
        <v>32</v>
      </c>
      <c r="E2697">
        <v>9</v>
      </c>
      <c r="F2697">
        <v>5.5019465793668152</v>
      </c>
      <c r="G2697">
        <v>9</v>
      </c>
      <c r="H2697">
        <v>4</v>
      </c>
      <c r="I2697">
        <v>1.5019465793668152</v>
      </c>
      <c r="J2697">
        <v>5</v>
      </c>
      <c r="K2697">
        <v>1</v>
      </c>
      <c r="L2697">
        <v>4.5184250922422278</v>
      </c>
      <c r="M2697">
        <v>0.6</v>
      </c>
      <c r="N2697">
        <v>0.7</v>
      </c>
      <c r="O2697">
        <v>1.1638436148115014E-2</v>
      </c>
      <c r="P2697">
        <v>3.4976666024034451</v>
      </c>
      <c r="Q2697">
        <v>-0.15480578038697063</v>
      </c>
      <c r="R2697">
        <v>4.9891878985092672</v>
      </c>
      <c r="S2697">
        <v>0.7</v>
      </c>
      <c r="T2697">
        <v>0.2</v>
      </c>
      <c r="U2697">
        <v>4.5396250326976539E-3</v>
      </c>
      <c r="V2697">
        <v>3.2113712087705899</v>
      </c>
    </row>
    <row r="2698" spans="1:22" x14ac:dyDescent="0.45">
      <c r="A2698">
        <v>2010</v>
      </c>
      <c r="B2698">
        <v>6</v>
      </c>
      <c r="C2698" t="s">
        <v>43</v>
      </c>
      <c r="D2698" t="s">
        <v>24</v>
      </c>
      <c r="E2698">
        <v>-3</v>
      </c>
      <c r="F2698">
        <v>4.3418471823303975</v>
      </c>
      <c r="G2698">
        <v>-3</v>
      </c>
      <c r="H2698">
        <v>6</v>
      </c>
      <c r="I2698">
        <v>-1.6581528176696025</v>
      </c>
      <c r="J2698">
        <v>-9</v>
      </c>
      <c r="K2698">
        <v>1</v>
      </c>
      <c r="L2698">
        <v>4.131754467754468</v>
      </c>
      <c r="M2698">
        <v>0.8</v>
      </c>
      <c r="N2698">
        <v>1.1000000000000001</v>
      </c>
      <c r="O2698">
        <v>-0.17262560178287636</v>
      </c>
      <c r="P2698">
        <v>3.6177639751552797</v>
      </c>
      <c r="Q2698">
        <v>2.8953009387071384E-2</v>
      </c>
      <c r="R2698">
        <v>4.1044172202066944</v>
      </c>
      <c r="S2698">
        <v>1.4</v>
      </c>
      <c r="T2698">
        <v>1.1000000000000001</v>
      </c>
      <c r="U2698">
        <v>-0.16821635161904389</v>
      </c>
      <c r="V2698">
        <v>3.6943245433878431</v>
      </c>
    </row>
    <row r="2699" spans="1:22" x14ac:dyDescent="0.45">
      <c r="A2699">
        <v>2010</v>
      </c>
      <c r="B2699">
        <v>6</v>
      </c>
      <c r="C2699" t="s">
        <v>22</v>
      </c>
      <c r="D2699" t="s">
        <v>46</v>
      </c>
      <c r="E2699">
        <v>-3</v>
      </c>
      <c r="F2699">
        <v>11.152356723767891</v>
      </c>
      <c r="G2699">
        <v>-3</v>
      </c>
      <c r="H2699">
        <v>3</v>
      </c>
      <c r="I2699">
        <v>8.1523567237678911</v>
      </c>
      <c r="J2699">
        <v>-6</v>
      </c>
      <c r="K2699">
        <v>0</v>
      </c>
      <c r="L2699">
        <v>3.9808024003859921</v>
      </c>
      <c r="M2699">
        <v>0.7</v>
      </c>
      <c r="N2699">
        <v>0.7</v>
      </c>
      <c r="O2699">
        <v>3.6375780472478941E-2</v>
      </c>
      <c r="P2699">
        <v>4.5186816465716726</v>
      </c>
      <c r="Q2699">
        <v>0.12407975773851794</v>
      </c>
      <c r="R2699">
        <v>4.666114090587774</v>
      </c>
      <c r="S2699">
        <v>0.5</v>
      </c>
      <c r="T2699">
        <v>0.4</v>
      </c>
      <c r="U2699">
        <v>0.1886428571676195</v>
      </c>
      <c r="V2699">
        <v>4.3845267771444245</v>
      </c>
    </row>
    <row r="2700" spans="1:22" x14ac:dyDescent="0.45">
      <c r="A2700">
        <v>2010</v>
      </c>
      <c r="B2700">
        <v>6</v>
      </c>
      <c r="C2700" t="s">
        <v>38</v>
      </c>
      <c r="D2700" t="s">
        <v>53</v>
      </c>
      <c r="E2700">
        <v>4</v>
      </c>
      <c r="F2700">
        <v>6.5191430063616256</v>
      </c>
      <c r="G2700">
        <v>4</v>
      </c>
      <c r="H2700">
        <v>4.5</v>
      </c>
      <c r="I2700">
        <v>2.0191430063616256</v>
      </c>
      <c r="J2700">
        <v>-0.5</v>
      </c>
      <c r="K2700">
        <v>0</v>
      </c>
      <c r="L2700">
        <v>5.1922344260710798</v>
      </c>
      <c r="M2700">
        <v>0.8</v>
      </c>
      <c r="N2700">
        <v>0.9</v>
      </c>
      <c r="O2700">
        <v>-9.7230053686972656E-2</v>
      </c>
      <c r="P2700">
        <v>4.3646494508829345</v>
      </c>
      <c r="Q2700">
        <v>-1.8738540216777507E-2</v>
      </c>
      <c r="R2700">
        <v>4.3815277777777784</v>
      </c>
      <c r="S2700">
        <v>0.7</v>
      </c>
      <c r="T2700">
        <v>0.9</v>
      </c>
      <c r="U2700">
        <v>6.5874409041461468E-2</v>
      </c>
      <c r="V2700">
        <v>3.3824477861319964</v>
      </c>
    </row>
    <row r="2701" spans="1:22" x14ac:dyDescent="0.45">
      <c r="A2701">
        <v>2010</v>
      </c>
      <c r="B2701">
        <v>6</v>
      </c>
      <c r="C2701" t="s">
        <v>50</v>
      </c>
      <c r="D2701" t="s">
        <v>26</v>
      </c>
      <c r="E2701">
        <v>3</v>
      </c>
      <c r="F2701">
        <v>0.79853549826096071</v>
      </c>
      <c r="G2701">
        <v>3</v>
      </c>
      <c r="H2701">
        <v>3</v>
      </c>
      <c r="I2701">
        <v>-2.2014645017390393</v>
      </c>
      <c r="J2701">
        <v>0</v>
      </c>
      <c r="K2701">
        <v>0</v>
      </c>
      <c r="L2701">
        <v>5.1129110401093154</v>
      </c>
      <c r="M2701">
        <v>0.8</v>
      </c>
      <c r="N2701">
        <v>0.6</v>
      </c>
      <c r="O2701">
        <v>0.1088188347119929</v>
      </c>
      <c r="P2701">
        <v>3.6638668684256919</v>
      </c>
      <c r="Q2701">
        <v>-0.16554356055828745</v>
      </c>
      <c r="R2701">
        <v>4.9714195526695537</v>
      </c>
      <c r="S2701">
        <v>0.7</v>
      </c>
      <c r="T2701">
        <v>0.4</v>
      </c>
      <c r="U2701">
        <v>0.21726040929140883</v>
      </c>
      <c r="V2701">
        <v>4.8876547987616101</v>
      </c>
    </row>
    <row r="2702" spans="1:22" x14ac:dyDescent="0.45">
      <c r="A2702">
        <v>2010</v>
      </c>
      <c r="B2702">
        <v>6</v>
      </c>
      <c r="C2702" t="s">
        <v>25</v>
      </c>
      <c r="D2702" t="s">
        <v>37</v>
      </c>
      <c r="E2702">
        <v>8</v>
      </c>
      <c r="F2702">
        <v>3.4851088060554938</v>
      </c>
      <c r="G2702">
        <v>8</v>
      </c>
      <c r="H2702">
        <v>10</v>
      </c>
      <c r="I2702">
        <v>-6.5148911939445062</v>
      </c>
      <c r="J2702">
        <v>-2</v>
      </c>
      <c r="K2702">
        <v>1</v>
      </c>
      <c r="L2702">
        <v>4.2380971234647706</v>
      </c>
      <c r="M2702">
        <v>0.6</v>
      </c>
      <c r="N2702">
        <v>1</v>
      </c>
      <c r="O2702">
        <v>-0.15842549896214769</v>
      </c>
      <c r="P2702">
        <v>4.6819550332708229</v>
      </c>
      <c r="Q2702">
        <v>-1.0372121104952435E-2</v>
      </c>
      <c r="R2702">
        <v>3.7585739257564201</v>
      </c>
      <c r="S2702">
        <v>1.2</v>
      </c>
      <c r="T2702">
        <v>1</v>
      </c>
      <c r="U2702">
        <v>-0.1167716858917062</v>
      </c>
      <c r="V2702">
        <v>3.6946019638468153</v>
      </c>
    </row>
    <row r="2703" spans="1:22" x14ac:dyDescent="0.45">
      <c r="A2703">
        <v>2010</v>
      </c>
      <c r="B2703">
        <v>6</v>
      </c>
      <c r="C2703" t="s">
        <v>28</v>
      </c>
      <c r="D2703" t="s">
        <v>44</v>
      </c>
      <c r="E2703">
        <v>14</v>
      </c>
      <c r="F2703">
        <v>2.664672623469527</v>
      </c>
      <c r="G2703">
        <v>14</v>
      </c>
      <c r="H2703">
        <v>1</v>
      </c>
      <c r="I2703">
        <v>1.664672623469527</v>
      </c>
      <c r="J2703">
        <v>13</v>
      </c>
      <c r="K2703">
        <v>1</v>
      </c>
      <c r="L2703">
        <v>4.153974054268172</v>
      </c>
      <c r="M2703">
        <v>0.4</v>
      </c>
      <c r="N2703">
        <v>0.2</v>
      </c>
      <c r="O2703">
        <v>-5.0492390497891592E-4</v>
      </c>
      <c r="P2703">
        <v>3.8834149727084517</v>
      </c>
      <c r="Q2703">
        <v>-7.43381019790436E-2</v>
      </c>
      <c r="R2703">
        <v>4.7</v>
      </c>
      <c r="S2703">
        <v>1.2</v>
      </c>
      <c r="T2703">
        <v>0.3</v>
      </c>
      <c r="U2703">
        <v>4.6887031755598177E-2</v>
      </c>
      <c r="V2703">
        <v>4.8891792081925347</v>
      </c>
    </row>
    <row r="2704" spans="1:22" x14ac:dyDescent="0.45">
      <c r="A2704">
        <v>2010</v>
      </c>
      <c r="B2704">
        <v>6</v>
      </c>
      <c r="C2704" t="s">
        <v>31</v>
      </c>
      <c r="D2704" t="s">
        <v>41</v>
      </c>
      <c r="E2704">
        <v>18</v>
      </c>
      <c r="F2704">
        <v>2.8044411645108478</v>
      </c>
      <c r="G2704">
        <v>18</v>
      </c>
      <c r="H2704">
        <v>14</v>
      </c>
      <c r="I2704">
        <v>-11.195558835489152</v>
      </c>
      <c r="J2704">
        <v>4</v>
      </c>
      <c r="K2704">
        <v>0</v>
      </c>
      <c r="L2704">
        <v>4.6507150767906449</v>
      </c>
      <c r="M2704">
        <v>0.8</v>
      </c>
      <c r="N2704">
        <v>0.5</v>
      </c>
      <c r="O2704">
        <v>-2.496777272141764E-2</v>
      </c>
      <c r="P2704">
        <v>4.2510847064871831</v>
      </c>
      <c r="Q2704">
        <v>-3.0552931054514287E-2</v>
      </c>
      <c r="R2704">
        <v>4.0508788402000473</v>
      </c>
      <c r="S2704">
        <v>0.5</v>
      </c>
      <c r="T2704">
        <v>0.4</v>
      </c>
      <c r="U2704">
        <v>-4.9955902432932374E-2</v>
      </c>
      <c r="V2704">
        <v>3.8178964888777784</v>
      </c>
    </row>
    <row r="2705" spans="1:22" x14ac:dyDescent="0.45">
      <c r="A2705">
        <v>2010</v>
      </c>
      <c r="B2705">
        <v>6</v>
      </c>
      <c r="C2705" t="s">
        <v>34</v>
      </c>
      <c r="D2705" t="s">
        <v>51</v>
      </c>
      <c r="E2705">
        <v>3</v>
      </c>
      <c r="F2705">
        <v>-12.556279661437779</v>
      </c>
      <c r="G2705">
        <v>3</v>
      </c>
      <c r="H2705">
        <v>-9.5</v>
      </c>
      <c r="I2705">
        <v>-3.0562796614377792</v>
      </c>
      <c r="J2705">
        <v>12.5</v>
      </c>
      <c r="K2705">
        <v>0</v>
      </c>
      <c r="L2705">
        <v>3.7715614973262035</v>
      </c>
      <c r="M2705">
        <v>0.9</v>
      </c>
      <c r="N2705">
        <v>0.4</v>
      </c>
      <c r="O2705">
        <v>0.19438628255901708</v>
      </c>
      <c r="P2705">
        <v>4.0356372683866288</v>
      </c>
      <c r="Q2705">
        <v>-0.16893747862980904</v>
      </c>
      <c r="R2705">
        <v>3.7567245105517415</v>
      </c>
      <c r="S2705">
        <v>0.7</v>
      </c>
      <c r="T2705">
        <v>0.7</v>
      </c>
      <c r="U2705">
        <v>-0.25806551500582531</v>
      </c>
      <c r="V2705">
        <v>4.5940637651821863</v>
      </c>
    </row>
    <row r="2706" spans="1:22" x14ac:dyDescent="0.45">
      <c r="A2706">
        <v>2010</v>
      </c>
      <c r="B2706">
        <v>6</v>
      </c>
      <c r="C2706" t="s">
        <v>49</v>
      </c>
      <c r="D2706" t="s">
        <v>42</v>
      </c>
      <c r="E2706">
        <v>-25</v>
      </c>
      <c r="F2706">
        <v>-3.9622944743702071</v>
      </c>
      <c r="G2706">
        <v>-25</v>
      </c>
      <c r="H2706">
        <v>-5.5</v>
      </c>
      <c r="I2706">
        <v>1.5377055256297929</v>
      </c>
      <c r="J2706">
        <v>-19.5</v>
      </c>
      <c r="K2706">
        <v>0</v>
      </c>
      <c r="L2706">
        <v>3.932263859291723</v>
      </c>
      <c r="M2706">
        <v>0.6</v>
      </c>
      <c r="N2706">
        <v>0.3</v>
      </c>
      <c r="O2706">
        <v>5.9656810892139214E-2</v>
      </c>
      <c r="P2706">
        <v>4.5302497151970833</v>
      </c>
      <c r="Q2706">
        <v>6.091771134284045E-2</v>
      </c>
      <c r="R2706">
        <v>3.8728361210998505</v>
      </c>
      <c r="S2706">
        <v>0.7</v>
      </c>
      <c r="T2706">
        <v>0.8</v>
      </c>
      <c r="U2706">
        <v>-0.13653242948189459</v>
      </c>
      <c r="V2706">
        <v>5.351639363560416</v>
      </c>
    </row>
    <row r="2707" spans="1:22" x14ac:dyDescent="0.45">
      <c r="A2707">
        <v>2010</v>
      </c>
      <c r="B2707">
        <v>6</v>
      </c>
      <c r="C2707" t="s">
        <v>32</v>
      </c>
      <c r="D2707" t="s">
        <v>52</v>
      </c>
      <c r="E2707">
        <v>-4</v>
      </c>
      <c r="F2707">
        <v>-1.5848654675881675</v>
      </c>
      <c r="G2707">
        <v>-4</v>
      </c>
      <c r="H2707">
        <v>-3.5</v>
      </c>
      <c r="I2707">
        <v>1.9151345324118325</v>
      </c>
      <c r="J2707">
        <v>-0.5</v>
      </c>
      <c r="K2707">
        <v>0</v>
      </c>
      <c r="L2707">
        <v>5.0741237959451642</v>
      </c>
      <c r="M2707">
        <v>0.5</v>
      </c>
      <c r="N2707">
        <v>0.2</v>
      </c>
      <c r="O2707">
        <v>1.1052091038285677E-3</v>
      </c>
      <c r="P2707">
        <v>3.3299006205352955</v>
      </c>
      <c r="Q2707">
        <v>-0.26196930248657208</v>
      </c>
      <c r="R2707">
        <v>3.3695392913423605</v>
      </c>
      <c r="S2707">
        <v>0.4</v>
      </c>
      <c r="T2707">
        <v>0.5</v>
      </c>
      <c r="U2707">
        <v>1.2976298115320414E-2</v>
      </c>
      <c r="V2707">
        <v>4.7839775203491373</v>
      </c>
    </row>
    <row r="2708" spans="1:22" x14ac:dyDescent="0.45">
      <c r="A2708">
        <v>2010</v>
      </c>
      <c r="B2708">
        <v>6</v>
      </c>
      <c r="C2708" t="s">
        <v>39</v>
      </c>
      <c r="D2708" t="s">
        <v>47</v>
      </c>
      <c r="E2708">
        <v>8</v>
      </c>
      <c r="F2708">
        <v>3.6150967075148888</v>
      </c>
      <c r="G2708">
        <v>8</v>
      </c>
      <c r="H2708">
        <v>9</v>
      </c>
      <c r="I2708">
        <v>-5.3849032924851112</v>
      </c>
      <c r="J2708">
        <v>-1</v>
      </c>
      <c r="K2708">
        <v>1</v>
      </c>
      <c r="L2708">
        <v>4.0494362745098034</v>
      </c>
      <c r="M2708">
        <v>1.1000000000000001</v>
      </c>
      <c r="N2708">
        <v>0.6</v>
      </c>
      <c r="O2708">
        <v>-0.12993614263822609</v>
      </c>
      <c r="P2708">
        <v>5.1145352220374907</v>
      </c>
      <c r="Q2708">
        <v>5.3927307413488432E-2</v>
      </c>
      <c r="R2708">
        <v>3.9721397243107774</v>
      </c>
      <c r="S2708">
        <v>0.7</v>
      </c>
      <c r="T2708">
        <v>0.9</v>
      </c>
      <c r="U2708">
        <v>-0.15669224280037203</v>
      </c>
      <c r="V2708">
        <v>3.7320142357642352</v>
      </c>
    </row>
    <row r="2709" spans="1:22" x14ac:dyDescent="0.45">
      <c r="A2709">
        <v>2010</v>
      </c>
      <c r="B2709">
        <v>6</v>
      </c>
      <c r="C2709" t="s">
        <v>23</v>
      </c>
      <c r="D2709" t="s">
        <v>35</v>
      </c>
      <c r="E2709">
        <v>3</v>
      </c>
      <c r="F2709">
        <v>-0.58908444141160177</v>
      </c>
      <c r="G2709">
        <v>3</v>
      </c>
      <c r="H2709">
        <v>1</v>
      </c>
      <c r="I2709">
        <v>-1.5890844414116017</v>
      </c>
      <c r="J2709">
        <v>2</v>
      </c>
      <c r="K2709">
        <v>0</v>
      </c>
      <c r="L2709">
        <v>4.9759870434825348</v>
      </c>
      <c r="M2709">
        <v>0</v>
      </c>
      <c r="N2709">
        <v>0.4</v>
      </c>
      <c r="O2709">
        <v>0.18208919530273387</v>
      </c>
      <c r="P2709">
        <v>4.1625396825396823</v>
      </c>
      <c r="Q2709">
        <v>-4.0415033191849026E-2</v>
      </c>
      <c r="R2709">
        <v>4.4593458083547599</v>
      </c>
      <c r="S2709">
        <v>0.8</v>
      </c>
      <c r="T2709">
        <v>0.7</v>
      </c>
      <c r="U2709">
        <v>-4.032473829325086E-2</v>
      </c>
      <c r="V2709">
        <v>3.918499935736778</v>
      </c>
    </row>
    <row r="2710" spans="1:22" x14ac:dyDescent="0.45">
      <c r="A2710">
        <v>2010</v>
      </c>
      <c r="B2710">
        <v>6</v>
      </c>
      <c r="C2710" t="s">
        <v>33</v>
      </c>
      <c r="D2710" t="s">
        <v>45</v>
      </c>
      <c r="E2710">
        <v>-3</v>
      </c>
      <c r="F2710">
        <v>1.2767630479929002</v>
      </c>
      <c r="G2710">
        <v>-3</v>
      </c>
      <c r="H2710">
        <v>-3</v>
      </c>
      <c r="I2710">
        <v>4.2767630479929002</v>
      </c>
      <c r="J2710">
        <v>0</v>
      </c>
      <c r="K2710">
        <v>0</v>
      </c>
      <c r="L2710">
        <v>3.2492422774487992</v>
      </c>
      <c r="M2710">
        <v>0.5</v>
      </c>
      <c r="N2710">
        <v>0.7</v>
      </c>
      <c r="O2710">
        <v>5.5240271959864383E-2</v>
      </c>
      <c r="P2710">
        <v>4.5471177506703819</v>
      </c>
      <c r="Q2710">
        <v>6.2344590673860348E-2</v>
      </c>
      <c r="R2710">
        <v>3.7954815655359129</v>
      </c>
      <c r="S2710">
        <v>0.6</v>
      </c>
      <c r="T2710">
        <v>0.3</v>
      </c>
      <c r="U2710">
        <v>4.2389654555867316E-2</v>
      </c>
      <c r="V2710">
        <v>3.9933819157540382</v>
      </c>
    </row>
    <row r="2711" spans="1:22" x14ac:dyDescent="0.45">
      <c r="A2711">
        <v>2010</v>
      </c>
      <c r="B2711">
        <v>6</v>
      </c>
      <c r="C2711" t="s">
        <v>30</v>
      </c>
      <c r="D2711" t="s">
        <v>48</v>
      </c>
      <c r="E2711">
        <v>-27</v>
      </c>
      <c r="F2711">
        <v>-0.52735282005571382</v>
      </c>
      <c r="G2711">
        <v>-27</v>
      </c>
      <c r="H2711">
        <v>-3</v>
      </c>
      <c r="I2711">
        <v>2.4726471799442864</v>
      </c>
      <c r="J2711">
        <v>-24</v>
      </c>
      <c r="K2711">
        <v>0</v>
      </c>
      <c r="L2711">
        <v>4.7456874313710697</v>
      </c>
      <c r="M2711">
        <v>1.2</v>
      </c>
      <c r="N2711">
        <v>0.7</v>
      </c>
      <c r="O2711">
        <v>-5.3463183062492162E-2</v>
      </c>
      <c r="P2711">
        <v>4.0507868389780155</v>
      </c>
      <c r="Q2711">
        <v>-8.7879107433657136E-2</v>
      </c>
      <c r="R2711">
        <v>3.9818310937428585</v>
      </c>
      <c r="S2711">
        <v>0.6</v>
      </c>
      <c r="T2711">
        <v>0.9</v>
      </c>
      <c r="U2711">
        <v>-4.5100591045087693E-2</v>
      </c>
      <c r="V2711">
        <v>4.611554980966746</v>
      </c>
    </row>
    <row r="2712" spans="1:22" x14ac:dyDescent="0.45">
      <c r="A2712">
        <v>2010</v>
      </c>
      <c r="B2712">
        <v>7</v>
      </c>
      <c r="C2712" t="s">
        <v>40</v>
      </c>
      <c r="D2712" t="s">
        <v>28</v>
      </c>
      <c r="E2712">
        <v>7</v>
      </c>
      <c r="F2712">
        <v>4.1251769280215482</v>
      </c>
      <c r="G2712">
        <v>7</v>
      </c>
      <c r="H2712">
        <v>3.5</v>
      </c>
      <c r="I2712">
        <v>0.62517692802154823</v>
      </c>
      <c r="J2712">
        <v>3.5</v>
      </c>
      <c r="K2712">
        <v>1</v>
      </c>
      <c r="L2712">
        <v>3.9348131373391775</v>
      </c>
      <c r="M2712">
        <v>0.8</v>
      </c>
      <c r="N2712">
        <v>0.7</v>
      </c>
      <c r="O2712">
        <v>-0.13217571625922092</v>
      </c>
      <c r="P2712">
        <v>4.3918715506797685</v>
      </c>
      <c r="Q2712">
        <v>-2.7278129022949255E-2</v>
      </c>
      <c r="R2712">
        <v>4.1507994510935688</v>
      </c>
      <c r="S2712">
        <v>0.3</v>
      </c>
      <c r="T2712">
        <v>0.3</v>
      </c>
      <c r="U2712">
        <v>-4.0566411665880157E-3</v>
      </c>
      <c r="V2712">
        <v>3.889379884989153</v>
      </c>
    </row>
    <row r="2713" spans="1:22" x14ac:dyDescent="0.45">
      <c r="A2713">
        <v>2010</v>
      </c>
      <c r="B2713">
        <v>7</v>
      </c>
      <c r="C2713" t="s">
        <v>27</v>
      </c>
      <c r="D2713" t="s">
        <v>50</v>
      </c>
      <c r="E2713">
        <v>3</v>
      </c>
      <c r="F2713">
        <v>14.17281598050636</v>
      </c>
      <c r="G2713">
        <v>3</v>
      </c>
      <c r="H2713">
        <v>12</v>
      </c>
      <c r="I2713">
        <v>2.1728159805063605</v>
      </c>
      <c r="J2713">
        <v>-9</v>
      </c>
      <c r="K2713">
        <v>0</v>
      </c>
      <c r="L2713">
        <v>5.1194225146198828</v>
      </c>
      <c r="M2713">
        <v>0.9</v>
      </c>
      <c r="N2713">
        <v>0.4</v>
      </c>
      <c r="O2713">
        <v>-0.17537907005991318</v>
      </c>
      <c r="P2713">
        <v>5.0022722896120992</v>
      </c>
      <c r="Q2713">
        <v>8.0670478296544709E-2</v>
      </c>
      <c r="R2713">
        <v>5.1021610401093156</v>
      </c>
      <c r="S2713">
        <v>0.8</v>
      </c>
      <c r="T2713">
        <v>0.5</v>
      </c>
      <c r="U2713">
        <v>0.13928203880225168</v>
      </c>
      <c r="V2713">
        <v>3.9672002017590251</v>
      </c>
    </row>
    <row r="2714" spans="1:22" x14ac:dyDescent="0.45">
      <c r="A2714">
        <v>2010</v>
      </c>
      <c r="B2714">
        <v>7</v>
      </c>
      <c r="C2714" t="s">
        <v>47</v>
      </c>
      <c r="D2714" t="s">
        <v>29</v>
      </c>
      <c r="E2714">
        <v>3</v>
      </c>
      <c r="F2714">
        <v>3.8410075517615652</v>
      </c>
      <c r="G2714">
        <v>3</v>
      </c>
      <c r="H2714">
        <v>-1</v>
      </c>
      <c r="I2714">
        <v>4.8410075517615656</v>
      </c>
      <c r="J2714">
        <v>4</v>
      </c>
      <c r="K2714">
        <v>1</v>
      </c>
      <c r="L2714">
        <v>4.0508897243107773</v>
      </c>
      <c r="M2714">
        <v>0.7</v>
      </c>
      <c r="N2714">
        <v>0.9</v>
      </c>
      <c r="O2714">
        <v>-0.15457801415191505</v>
      </c>
      <c r="P2714">
        <v>3.7758324175824178</v>
      </c>
      <c r="Q2714">
        <v>-0.10792597280825704</v>
      </c>
      <c r="R2714">
        <v>4.8352393488864074</v>
      </c>
      <c r="S2714">
        <v>0.7</v>
      </c>
      <c r="T2714">
        <v>0.5</v>
      </c>
      <c r="U2714">
        <v>-9.7681739339270213E-2</v>
      </c>
      <c r="V2714">
        <v>4.2901577037821417</v>
      </c>
    </row>
    <row r="2715" spans="1:22" x14ac:dyDescent="0.45">
      <c r="A2715">
        <v>2010</v>
      </c>
      <c r="B2715">
        <v>7</v>
      </c>
      <c r="C2715" t="s">
        <v>45</v>
      </c>
      <c r="D2715" t="s">
        <v>24</v>
      </c>
      <c r="E2715">
        <v>-3</v>
      </c>
      <c r="F2715">
        <v>0.61637955894850993</v>
      </c>
      <c r="G2715">
        <v>-3</v>
      </c>
      <c r="H2715">
        <v>3</v>
      </c>
      <c r="I2715">
        <v>-2.3836204410514901</v>
      </c>
      <c r="J2715">
        <v>-6</v>
      </c>
      <c r="K2715">
        <v>1</v>
      </c>
      <c r="L2715">
        <v>3.8502434702978179</v>
      </c>
      <c r="M2715">
        <v>0.6</v>
      </c>
      <c r="N2715">
        <v>0.4</v>
      </c>
      <c r="O2715">
        <v>-1.7330019720368579E-2</v>
      </c>
      <c r="P2715">
        <v>4.446364371894389</v>
      </c>
      <c r="Q2715">
        <v>0.13751218851955116</v>
      </c>
      <c r="R2715">
        <v>4.1063402971297709</v>
      </c>
      <c r="S2715">
        <v>1.2</v>
      </c>
      <c r="T2715">
        <v>1.1000000000000001</v>
      </c>
      <c r="U2715">
        <v>-0.18362344689542467</v>
      </c>
      <c r="V2715">
        <v>3.7336965240641717</v>
      </c>
    </row>
    <row r="2716" spans="1:22" x14ac:dyDescent="0.45">
      <c r="A2716">
        <v>2010</v>
      </c>
      <c r="B2716">
        <v>7</v>
      </c>
      <c r="C2716" t="s">
        <v>48</v>
      </c>
      <c r="D2716" t="s">
        <v>38</v>
      </c>
      <c r="E2716">
        <v>22</v>
      </c>
      <c r="F2716">
        <v>5.0498692770688232</v>
      </c>
      <c r="G2716">
        <v>22</v>
      </c>
      <c r="H2716">
        <v>9</v>
      </c>
      <c r="I2716">
        <v>-3.9501307229311768</v>
      </c>
      <c r="J2716">
        <v>13</v>
      </c>
      <c r="K2716">
        <v>0</v>
      </c>
      <c r="L2716">
        <v>4.0469826088943739</v>
      </c>
      <c r="M2716">
        <v>0.5</v>
      </c>
      <c r="N2716">
        <v>1.1000000000000001</v>
      </c>
      <c r="O2716">
        <v>-8.7522662195720594E-2</v>
      </c>
      <c r="P2716">
        <v>4.588935933347698</v>
      </c>
      <c r="Q2716">
        <v>0.15394883386143263</v>
      </c>
      <c r="R2716">
        <v>5.1842489451273419</v>
      </c>
      <c r="S2716">
        <v>0.5</v>
      </c>
      <c r="T2716">
        <v>0.8</v>
      </c>
      <c r="U2716">
        <v>-6.3096761015658601E-2</v>
      </c>
      <c r="V2716">
        <v>4.6867547140408288</v>
      </c>
    </row>
    <row r="2717" spans="1:22" x14ac:dyDescent="0.45">
      <c r="A2717">
        <v>2010</v>
      </c>
      <c r="B2717">
        <v>7</v>
      </c>
      <c r="C2717" t="s">
        <v>41</v>
      </c>
      <c r="D2717" t="s">
        <v>22</v>
      </c>
      <c r="E2717">
        <v>-1</v>
      </c>
      <c r="F2717">
        <v>-0.75952180476849396</v>
      </c>
      <c r="G2717">
        <v>-1</v>
      </c>
      <c r="H2717">
        <v>-3</v>
      </c>
      <c r="I2717">
        <v>2.240478195231506</v>
      </c>
      <c r="J2717">
        <v>2</v>
      </c>
      <c r="K2717">
        <v>1</v>
      </c>
      <c r="L2717">
        <v>4.1403525244105737</v>
      </c>
      <c r="M2717">
        <v>0.5</v>
      </c>
      <c r="N2717">
        <v>0.5</v>
      </c>
      <c r="O2717">
        <v>-2.8363697186709454E-2</v>
      </c>
      <c r="P2717">
        <v>3.6313885523698417</v>
      </c>
      <c r="Q2717">
        <v>-0.11145512460510587</v>
      </c>
      <c r="R2717">
        <v>3.9116225062060979</v>
      </c>
      <c r="S2717">
        <v>0.7</v>
      </c>
      <c r="T2717">
        <v>0.7</v>
      </c>
      <c r="U2717">
        <v>2.9107856703818224E-2</v>
      </c>
      <c r="V2717">
        <v>4.3927076205976459</v>
      </c>
    </row>
    <row r="2718" spans="1:22" x14ac:dyDescent="0.45">
      <c r="A2718">
        <v>2010</v>
      </c>
      <c r="B2718">
        <v>7</v>
      </c>
      <c r="C2718" t="s">
        <v>31</v>
      </c>
      <c r="D2718" t="s">
        <v>49</v>
      </c>
      <c r="E2718">
        <v>-13</v>
      </c>
      <c r="F2718">
        <v>6.044173277503857</v>
      </c>
      <c r="G2718">
        <v>-13</v>
      </c>
      <c r="H2718">
        <v>12</v>
      </c>
      <c r="I2718">
        <v>-5.955826722496143</v>
      </c>
      <c r="J2718">
        <v>-25</v>
      </c>
      <c r="K2718">
        <v>1</v>
      </c>
      <c r="L2718">
        <v>4.5222428545684235</v>
      </c>
      <c r="M2718">
        <v>0.8</v>
      </c>
      <c r="N2718">
        <v>0.6</v>
      </c>
      <c r="O2718">
        <v>-3.5603507981221139E-2</v>
      </c>
      <c r="P2718">
        <v>4.3063478643819195</v>
      </c>
      <c r="Q2718">
        <v>-7.6265771710041383E-2</v>
      </c>
      <c r="R2718">
        <v>4.4024087868279551</v>
      </c>
      <c r="S2718">
        <v>0.8</v>
      </c>
      <c r="T2718">
        <v>0.3</v>
      </c>
      <c r="U2718">
        <v>0.10237699313494239</v>
      </c>
      <c r="V2718">
        <v>4.3362020961494645</v>
      </c>
    </row>
    <row r="2719" spans="1:22" x14ac:dyDescent="0.45">
      <c r="A2719">
        <v>2010</v>
      </c>
      <c r="B2719">
        <v>7</v>
      </c>
      <c r="C2719" t="s">
        <v>51</v>
      </c>
      <c r="D2719" t="s">
        <v>42</v>
      </c>
      <c r="E2719">
        <v>1</v>
      </c>
      <c r="F2719">
        <v>2.0081992431679154</v>
      </c>
      <c r="G2719">
        <v>1</v>
      </c>
      <c r="H2719">
        <v>3</v>
      </c>
      <c r="I2719">
        <v>-0.99180075683208457</v>
      </c>
      <c r="J2719">
        <v>-2</v>
      </c>
      <c r="K2719">
        <v>1</v>
      </c>
      <c r="L2719">
        <v>3.6876169590643273</v>
      </c>
      <c r="M2719">
        <v>0.7</v>
      </c>
      <c r="N2719">
        <v>0.7</v>
      </c>
      <c r="O2719">
        <v>-0.22716733665415484</v>
      </c>
      <c r="P2719">
        <v>4.7209868421052636</v>
      </c>
      <c r="Q2719">
        <v>-2.7468856805982367E-2</v>
      </c>
      <c r="R2719">
        <v>3.8545027877665179</v>
      </c>
      <c r="S2719">
        <v>0.9</v>
      </c>
      <c r="T2719">
        <v>0.8</v>
      </c>
      <c r="U2719">
        <v>-0.14858296604085297</v>
      </c>
      <c r="V2719">
        <v>5.7570223863347429</v>
      </c>
    </row>
    <row r="2720" spans="1:22" x14ac:dyDescent="0.45">
      <c r="A2720">
        <v>2010</v>
      </c>
      <c r="B2720">
        <v>7</v>
      </c>
      <c r="C2720" t="s">
        <v>44</v>
      </c>
      <c r="D2720" t="s">
        <v>30</v>
      </c>
      <c r="E2720">
        <v>18</v>
      </c>
      <c r="F2720">
        <v>3.5621811081798165</v>
      </c>
      <c r="G2720">
        <v>18</v>
      </c>
      <c r="H2720">
        <v>3</v>
      </c>
      <c r="I2720">
        <v>0.56218110817981648</v>
      </c>
      <c r="J2720">
        <v>15</v>
      </c>
      <c r="K2720">
        <v>1</v>
      </c>
      <c r="L2720">
        <v>4.7059649122807015</v>
      </c>
      <c r="M2720">
        <v>1.2</v>
      </c>
      <c r="N2720">
        <v>0.3</v>
      </c>
      <c r="O2720">
        <v>6.2164079159415853E-2</v>
      </c>
      <c r="P2720">
        <v>4.8860046050179315</v>
      </c>
      <c r="Q2720">
        <v>-3.1072738867242534E-2</v>
      </c>
      <c r="R2720">
        <v>4.5564017170853557</v>
      </c>
      <c r="S2720">
        <v>1.1000000000000001</v>
      </c>
      <c r="T2720">
        <v>0.6</v>
      </c>
      <c r="U2720">
        <v>-1.9565682059727835E-2</v>
      </c>
      <c r="V2720">
        <v>3.9451050207961975</v>
      </c>
    </row>
    <row r="2721" spans="1:22" x14ac:dyDescent="0.45">
      <c r="A2721">
        <v>2010</v>
      </c>
      <c r="B2721">
        <v>7</v>
      </c>
      <c r="C2721" t="s">
        <v>36</v>
      </c>
      <c r="D2721" t="s">
        <v>43</v>
      </c>
      <c r="E2721">
        <v>12</v>
      </c>
      <c r="F2721">
        <v>2.3369407863734439</v>
      </c>
      <c r="G2721">
        <v>12</v>
      </c>
      <c r="H2721">
        <v>6.5</v>
      </c>
      <c r="I2721">
        <v>-4.1630592136265561</v>
      </c>
      <c r="J2721">
        <v>5.5</v>
      </c>
      <c r="K2721">
        <v>0</v>
      </c>
      <c r="L2721">
        <v>4.6767005582137156</v>
      </c>
      <c r="M2721">
        <v>1</v>
      </c>
      <c r="N2721">
        <v>1</v>
      </c>
      <c r="O2721">
        <v>-0.19131693897329921</v>
      </c>
      <c r="P2721">
        <v>4.8065991285403049</v>
      </c>
      <c r="Q2721">
        <v>-3.0819503371272816E-2</v>
      </c>
      <c r="R2721">
        <v>4.0206433566433564</v>
      </c>
      <c r="S2721">
        <v>0.7</v>
      </c>
      <c r="T2721">
        <v>1.1000000000000001</v>
      </c>
      <c r="U2721">
        <v>-0.15066470777130639</v>
      </c>
      <c r="V2721">
        <v>3.5308592132505177</v>
      </c>
    </row>
    <row r="2722" spans="1:22" x14ac:dyDescent="0.45">
      <c r="A2722">
        <v>2010</v>
      </c>
      <c r="B2722">
        <v>7</v>
      </c>
      <c r="C2722" t="s">
        <v>39</v>
      </c>
      <c r="D2722" t="s">
        <v>52</v>
      </c>
      <c r="E2722">
        <v>-45</v>
      </c>
      <c r="F2722">
        <v>4.5030773687149672</v>
      </c>
      <c r="G2722">
        <v>-45</v>
      </c>
      <c r="H2722">
        <v>7</v>
      </c>
      <c r="I2722">
        <v>-2.4969226312850328</v>
      </c>
      <c r="J2722">
        <v>-52</v>
      </c>
      <c r="K2722">
        <v>1</v>
      </c>
      <c r="L2722">
        <v>4.1379068627450977</v>
      </c>
      <c r="M2722">
        <v>1.1000000000000001</v>
      </c>
      <c r="N2722">
        <v>0.7</v>
      </c>
      <c r="O2722">
        <v>-0.11465127990541049</v>
      </c>
      <c r="P2722">
        <v>4.9582852220374907</v>
      </c>
      <c r="Q2722">
        <v>4.0051387073433212E-2</v>
      </c>
      <c r="R2722">
        <v>3.1622641590672282</v>
      </c>
      <c r="S2722">
        <v>0.4</v>
      </c>
      <c r="T2722">
        <v>0.4</v>
      </c>
      <c r="U2722">
        <v>1.0107679782481515E-2</v>
      </c>
      <c r="V2722">
        <v>4.8696296942621808</v>
      </c>
    </row>
    <row r="2723" spans="1:22" x14ac:dyDescent="0.45">
      <c r="A2723">
        <v>2010</v>
      </c>
      <c r="B2723">
        <v>7</v>
      </c>
      <c r="C2723" t="s">
        <v>26</v>
      </c>
      <c r="D2723" t="s">
        <v>34</v>
      </c>
      <c r="E2723">
        <v>-3</v>
      </c>
      <c r="F2723">
        <v>3.0016568588153287</v>
      </c>
      <c r="G2723">
        <v>-3</v>
      </c>
      <c r="H2723">
        <v>2.5</v>
      </c>
      <c r="I2723">
        <v>0.50165685881532873</v>
      </c>
      <c r="J2723">
        <v>-5.5</v>
      </c>
      <c r="K2723">
        <v>0</v>
      </c>
      <c r="L2723">
        <v>5.044146825396826</v>
      </c>
      <c r="M2723">
        <v>0.5</v>
      </c>
      <c r="N2723">
        <v>0.4</v>
      </c>
      <c r="O2723">
        <v>0.20250237505051599</v>
      </c>
      <c r="P2723">
        <v>4.7089881320949436</v>
      </c>
      <c r="Q2723">
        <v>5.7301490621535188E-2</v>
      </c>
      <c r="R2723">
        <v>3.8215614973262033</v>
      </c>
      <c r="S2723">
        <v>0.9</v>
      </c>
      <c r="T2723">
        <v>0.5</v>
      </c>
      <c r="U2723">
        <v>0.10496229863233184</v>
      </c>
      <c r="V2723">
        <v>3.9320188473339974</v>
      </c>
    </row>
    <row r="2724" spans="1:22" x14ac:dyDescent="0.45">
      <c r="A2724">
        <v>2010</v>
      </c>
      <c r="B2724">
        <v>7</v>
      </c>
      <c r="C2724" t="s">
        <v>35</v>
      </c>
      <c r="D2724" t="s">
        <v>46</v>
      </c>
      <c r="E2724">
        <v>4</v>
      </c>
      <c r="F2724">
        <v>8.4801131739745248</v>
      </c>
      <c r="G2724">
        <v>4</v>
      </c>
      <c r="H2724">
        <v>2.5</v>
      </c>
      <c r="I2724">
        <v>5.9801131739745248</v>
      </c>
      <c r="J2724">
        <v>1.5</v>
      </c>
      <c r="K2724">
        <v>1</v>
      </c>
      <c r="L2724">
        <v>4.2214373116227337</v>
      </c>
      <c r="M2724">
        <v>0.7</v>
      </c>
      <c r="N2724">
        <v>0.7</v>
      </c>
      <c r="O2724">
        <v>-6.6287394136505987E-2</v>
      </c>
      <c r="P2724">
        <v>3.9827856500224925</v>
      </c>
      <c r="Q2724">
        <v>-0.1379521497581136</v>
      </c>
      <c r="R2724">
        <v>4.8649019693756532</v>
      </c>
      <c r="S2724">
        <v>0.4</v>
      </c>
      <c r="T2724">
        <v>0.3</v>
      </c>
      <c r="U2724">
        <v>0.1957525549842595</v>
      </c>
      <c r="V2724">
        <v>4.4287397401073871</v>
      </c>
    </row>
    <row r="2725" spans="1:22" x14ac:dyDescent="0.45">
      <c r="A2725">
        <v>2010</v>
      </c>
      <c r="B2725">
        <v>7</v>
      </c>
      <c r="C2725" t="s">
        <v>37</v>
      </c>
      <c r="D2725" t="s">
        <v>23</v>
      </c>
      <c r="E2725">
        <v>-6</v>
      </c>
      <c r="F2725">
        <v>8.2277523293764148</v>
      </c>
      <c r="G2725">
        <v>-6</v>
      </c>
      <c r="H2725">
        <v>3.5</v>
      </c>
      <c r="I2725">
        <v>4.7277523293764148</v>
      </c>
      <c r="J2725">
        <v>-9.5</v>
      </c>
      <c r="K2725">
        <v>0</v>
      </c>
      <c r="L2725">
        <v>3.8496850368675313</v>
      </c>
      <c r="M2725">
        <v>1</v>
      </c>
      <c r="N2725">
        <v>0.9</v>
      </c>
      <c r="O2725">
        <v>-9.3470611031505155E-2</v>
      </c>
      <c r="P2725">
        <v>3.6216195077064639</v>
      </c>
      <c r="Q2725">
        <v>-5.4765898786668918E-2</v>
      </c>
      <c r="R2725">
        <v>4.3593203768158677</v>
      </c>
      <c r="S2725">
        <v>0</v>
      </c>
      <c r="T2725">
        <v>0.5</v>
      </c>
      <c r="U2725">
        <v>0.15503140059572768</v>
      </c>
      <c r="V2725">
        <v>3.9403174603174604</v>
      </c>
    </row>
    <row r="2726" spans="1:22" x14ac:dyDescent="0.45">
      <c r="A2726">
        <v>2010</v>
      </c>
      <c r="B2726">
        <v>8</v>
      </c>
      <c r="C2726" t="s">
        <v>22</v>
      </c>
      <c r="D2726" t="s">
        <v>40</v>
      </c>
      <c r="E2726">
        <v>-8</v>
      </c>
      <c r="F2726">
        <v>1.5791030002347641</v>
      </c>
      <c r="G2726">
        <v>-8</v>
      </c>
      <c r="H2726">
        <v>-1</v>
      </c>
      <c r="I2726">
        <v>2.5791030002347641</v>
      </c>
      <c r="J2726">
        <v>-7</v>
      </c>
      <c r="K2726">
        <v>0</v>
      </c>
      <c r="L2726">
        <v>3.9366225062060978</v>
      </c>
      <c r="M2726">
        <v>0.7</v>
      </c>
      <c r="N2726">
        <v>0.6</v>
      </c>
      <c r="O2726">
        <v>-3.1642387078574703E-4</v>
      </c>
      <c r="P2726">
        <v>4.258679842819868</v>
      </c>
      <c r="Q2726">
        <v>8.1132227506136384E-2</v>
      </c>
      <c r="R2726">
        <v>3.9984685995240512</v>
      </c>
      <c r="S2726">
        <v>0.7</v>
      </c>
      <c r="T2726">
        <v>0.6</v>
      </c>
      <c r="U2726">
        <v>-8.974730610275701E-2</v>
      </c>
      <c r="V2726">
        <v>4.7585382173464348</v>
      </c>
    </row>
    <row r="2727" spans="1:22" x14ac:dyDescent="0.45">
      <c r="A2727">
        <v>2010</v>
      </c>
      <c r="B2727">
        <v>8</v>
      </c>
      <c r="C2727" t="s">
        <v>48</v>
      </c>
      <c r="D2727" t="s">
        <v>23</v>
      </c>
      <c r="E2727">
        <v>-18</v>
      </c>
      <c r="F2727">
        <v>9.047440388718142</v>
      </c>
      <c r="G2727">
        <v>-18</v>
      </c>
      <c r="H2727">
        <v>6.5</v>
      </c>
      <c r="I2727">
        <v>2.547440388718142</v>
      </c>
      <c r="J2727">
        <v>-24.5</v>
      </c>
      <c r="K2727">
        <v>0</v>
      </c>
      <c r="L2727">
        <v>3.9979630010512368</v>
      </c>
      <c r="M2727">
        <v>0.5</v>
      </c>
      <c r="N2727">
        <v>1.2</v>
      </c>
      <c r="O2727">
        <v>-8.3033025624880144E-2</v>
      </c>
      <c r="P2727">
        <v>4.8419579113696765</v>
      </c>
      <c r="Q2727">
        <v>0.16798894438168072</v>
      </c>
      <c r="R2727">
        <v>4.2875500418876378</v>
      </c>
      <c r="S2727">
        <v>0</v>
      </c>
      <c r="T2727">
        <v>0.5</v>
      </c>
      <c r="U2727">
        <v>9.462852018099871E-2</v>
      </c>
      <c r="V2727">
        <v>4.1536507936507938</v>
      </c>
    </row>
    <row r="2728" spans="1:22" x14ac:dyDescent="0.45">
      <c r="A2728">
        <v>2010</v>
      </c>
      <c r="B2728">
        <v>8</v>
      </c>
      <c r="C2728" t="s">
        <v>45</v>
      </c>
      <c r="D2728" t="s">
        <v>25</v>
      </c>
      <c r="E2728">
        <v>12</v>
      </c>
      <c r="F2728">
        <v>-8.3961792460183204E-2</v>
      </c>
      <c r="G2728">
        <v>12</v>
      </c>
      <c r="H2728">
        <v>2.5</v>
      </c>
      <c r="I2728">
        <v>-2.5839617924601832</v>
      </c>
      <c r="J2728">
        <v>9.5</v>
      </c>
      <c r="K2728">
        <v>0</v>
      </c>
      <c r="L2728">
        <v>3.6040896241439717</v>
      </c>
      <c r="M2728">
        <v>0.7</v>
      </c>
      <c r="N2728">
        <v>0.6</v>
      </c>
      <c r="O2728">
        <v>-4.2831911044843331E-2</v>
      </c>
      <c r="P2728">
        <v>4.5999358004658175</v>
      </c>
      <c r="Q2728">
        <v>9.9200076717614966E-2</v>
      </c>
      <c r="R2728">
        <v>4.0580971234647709</v>
      </c>
      <c r="S2728">
        <v>0.7</v>
      </c>
      <c r="T2728">
        <v>0.9</v>
      </c>
      <c r="U2728">
        <v>-0.14043587389586101</v>
      </c>
      <c r="V2728">
        <v>4.8704470967628861</v>
      </c>
    </row>
    <row r="2729" spans="1:22" x14ac:dyDescent="0.45">
      <c r="A2729">
        <v>2010</v>
      </c>
      <c r="B2729">
        <v>8</v>
      </c>
      <c r="C2729" t="s">
        <v>27</v>
      </c>
      <c r="D2729" t="s">
        <v>38</v>
      </c>
      <c r="E2729">
        <v>3</v>
      </c>
      <c r="F2729">
        <v>7.1488543623268717</v>
      </c>
      <c r="G2729">
        <v>3</v>
      </c>
      <c r="H2729">
        <v>7</v>
      </c>
      <c r="I2729">
        <v>0.14885436232687166</v>
      </c>
      <c r="J2729">
        <v>-4</v>
      </c>
      <c r="K2729">
        <v>0</v>
      </c>
      <c r="L2729">
        <v>4.9813658344579395</v>
      </c>
      <c r="M2729">
        <v>0.8</v>
      </c>
      <c r="N2729">
        <v>0.6</v>
      </c>
      <c r="O2729">
        <v>-0.13008281665949334</v>
      </c>
      <c r="P2729">
        <v>4.9687473853975401</v>
      </c>
      <c r="Q2729">
        <v>0.12120347050901284</v>
      </c>
      <c r="R2729">
        <v>5.5222088113480776</v>
      </c>
      <c r="S2729">
        <v>0.3</v>
      </c>
      <c r="T2729">
        <v>0.6</v>
      </c>
      <c r="U2729">
        <v>1.957670022279534E-2</v>
      </c>
      <c r="V2729">
        <v>4.4008303442929293</v>
      </c>
    </row>
    <row r="2730" spans="1:22" x14ac:dyDescent="0.45">
      <c r="A2730">
        <v>2010</v>
      </c>
      <c r="B2730">
        <v>8</v>
      </c>
      <c r="C2730" t="s">
        <v>46</v>
      </c>
      <c r="D2730" t="s">
        <v>32</v>
      </c>
      <c r="E2730">
        <v>-9</v>
      </c>
      <c r="F2730">
        <v>0.70656627647803127</v>
      </c>
      <c r="G2730">
        <v>-9</v>
      </c>
      <c r="H2730">
        <v>6.5</v>
      </c>
      <c r="I2730">
        <v>-5.7934337235219688</v>
      </c>
      <c r="J2730">
        <v>-15.5</v>
      </c>
      <c r="K2730">
        <v>1</v>
      </c>
      <c r="L2730">
        <v>4.7828431458462415</v>
      </c>
      <c r="M2730">
        <v>0.4</v>
      </c>
      <c r="N2730">
        <v>0.4</v>
      </c>
      <c r="O2730">
        <v>0.22886365802044209</v>
      </c>
      <c r="P2730">
        <v>4.6133551247227711</v>
      </c>
      <c r="Q2730">
        <v>-9.5357683623477088E-2</v>
      </c>
      <c r="R2730">
        <v>4.7917100028417163</v>
      </c>
      <c r="S2730">
        <v>0.5</v>
      </c>
      <c r="T2730">
        <v>0.3</v>
      </c>
      <c r="U2730">
        <v>-1.1922857103636079E-2</v>
      </c>
      <c r="V2730">
        <v>3.1419863905158025</v>
      </c>
    </row>
    <row r="2731" spans="1:22" x14ac:dyDescent="0.45">
      <c r="A2731">
        <v>2010</v>
      </c>
      <c r="B2731">
        <v>8</v>
      </c>
      <c r="C2731" t="s">
        <v>52</v>
      </c>
      <c r="D2731" t="s">
        <v>47</v>
      </c>
      <c r="E2731">
        <v>8</v>
      </c>
      <c r="F2731">
        <v>3.6064984294065887</v>
      </c>
      <c r="G2731">
        <v>8</v>
      </c>
      <c r="H2731">
        <v>2</v>
      </c>
      <c r="I2731">
        <v>1.6064984294065887</v>
      </c>
      <c r="J2731">
        <v>6</v>
      </c>
      <c r="K2731">
        <v>1</v>
      </c>
      <c r="L2731">
        <v>3.179940926743996</v>
      </c>
      <c r="M2731">
        <v>0.7</v>
      </c>
      <c r="N2731">
        <v>0.4</v>
      </c>
      <c r="O2731">
        <v>-5.0598209838272012E-2</v>
      </c>
      <c r="P2731">
        <v>5.2310267530857102</v>
      </c>
      <c r="Q2731">
        <v>0.12260572474643971</v>
      </c>
      <c r="R2731">
        <v>3.927360312546071</v>
      </c>
      <c r="S2731">
        <v>0.6</v>
      </c>
      <c r="T2731">
        <v>0.7</v>
      </c>
      <c r="U2731">
        <v>-0.12852638778569028</v>
      </c>
      <c r="V2731">
        <v>3.5279157509157506</v>
      </c>
    </row>
    <row r="2732" spans="1:22" x14ac:dyDescent="0.45">
      <c r="A2732">
        <v>2010</v>
      </c>
      <c r="B2732">
        <v>8</v>
      </c>
      <c r="C2732" t="s">
        <v>29</v>
      </c>
      <c r="D2732" t="s">
        <v>51</v>
      </c>
      <c r="E2732">
        <v>10</v>
      </c>
      <c r="F2732">
        <v>-0.43736224502374288</v>
      </c>
      <c r="G2732">
        <v>10</v>
      </c>
      <c r="H2732">
        <v>2.5</v>
      </c>
      <c r="I2732">
        <v>-2.9373622450237429</v>
      </c>
      <c r="J2732">
        <v>7.5</v>
      </c>
      <c r="K2732">
        <v>0</v>
      </c>
      <c r="L2732">
        <v>4.4770726822197409</v>
      </c>
      <c r="M2732">
        <v>0.9</v>
      </c>
      <c r="N2732">
        <v>0.4</v>
      </c>
      <c r="O2732">
        <v>-0.11136920878078434</v>
      </c>
      <c r="P2732">
        <v>4.1542099913638406</v>
      </c>
      <c r="Q2732">
        <v>-0.13369588910252081</v>
      </c>
      <c r="R2732">
        <v>4.0478442317916006</v>
      </c>
      <c r="S2732">
        <v>0.7</v>
      </c>
      <c r="T2732">
        <v>0.5</v>
      </c>
      <c r="U2732">
        <v>-0.16327052544284484</v>
      </c>
      <c r="V2732">
        <v>4.6462500000000002</v>
      </c>
    </row>
    <row r="2733" spans="1:22" x14ac:dyDescent="0.45">
      <c r="A2733">
        <v>2010</v>
      </c>
      <c r="B2733">
        <v>8</v>
      </c>
      <c r="C2733" t="s">
        <v>30</v>
      </c>
      <c r="D2733" t="s">
        <v>34</v>
      </c>
      <c r="E2733">
        <v>8</v>
      </c>
      <c r="F2733">
        <v>7.0913809824701204</v>
      </c>
      <c r="G2733">
        <v>8</v>
      </c>
      <c r="H2733">
        <v>6</v>
      </c>
      <c r="I2733">
        <v>1.0913809824701204</v>
      </c>
      <c r="J2733">
        <v>2</v>
      </c>
      <c r="K2733">
        <v>1</v>
      </c>
      <c r="L2733">
        <v>4.3980285113437283</v>
      </c>
      <c r="M2733">
        <v>1.2</v>
      </c>
      <c r="N2733">
        <v>0.8</v>
      </c>
      <c r="O2733">
        <v>-6.353383491896257E-2</v>
      </c>
      <c r="P2733">
        <v>4.161176449367626</v>
      </c>
      <c r="Q2733">
        <v>-8.9188971951008111E-2</v>
      </c>
      <c r="R2733">
        <v>3.8215614973262033</v>
      </c>
      <c r="S2733">
        <v>1.3</v>
      </c>
      <c r="T2733">
        <v>0.6</v>
      </c>
      <c r="U2733">
        <v>5.1565463485278518E-2</v>
      </c>
      <c r="V2733">
        <v>3.7627434850151564</v>
      </c>
    </row>
    <row r="2734" spans="1:22" x14ac:dyDescent="0.45">
      <c r="A2734">
        <v>2010</v>
      </c>
      <c r="B2734">
        <v>8</v>
      </c>
      <c r="C2734" t="s">
        <v>42</v>
      </c>
      <c r="D2734" t="s">
        <v>36</v>
      </c>
      <c r="E2734">
        <v>-3</v>
      </c>
      <c r="F2734">
        <v>2.1462922348313871</v>
      </c>
      <c r="G2734">
        <v>-3</v>
      </c>
      <c r="H2734">
        <v>3</v>
      </c>
      <c r="I2734">
        <v>-0.85370776516861291</v>
      </c>
      <c r="J2734">
        <v>-6</v>
      </c>
      <c r="K2734">
        <v>1</v>
      </c>
      <c r="L2734">
        <v>3.6856138988776288</v>
      </c>
      <c r="M2734">
        <v>1</v>
      </c>
      <c r="N2734">
        <v>0.5</v>
      </c>
      <c r="O2734">
        <v>-0.14912906790667482</v>
      </c>
      <c r="P2734">
        <v>5.7257496590620161</v>
      </c>
      <c r="Q2734">
        <v>5.5320548257087168E-2</v>
      </c>
      <c r="R2734">
        <v>4.7350338915470491</v>
      </c>
      <c r="S2734">
        <v>1.1000000000000001</v>
      </c>
      <c r="T2734">
        <v>1.1000000000000001</v>
      </c>
      <c r="U2734">
        <v>-0.2225697340830568</v>
      </c>
      <c r="V2734">
        <v>4.9729389978213501</v>
      </c>
    </row>
    <row r="2735" spans="1:22" x14ac:dyDescent="0.45">
      <c r="A2735">
        <v>2010</v>
      </c>
      <c r="B2735">
        <v>8</v>
      </c>
      <c r="C2735" t="s">
        <v>35</v>
      </c>
      <c r="D2735" t="s">
        <v>26</v>
      </c>
      <c r="E2735">
        <v>10</v>
      </c>
      <c r="F2735">
        <v>6.0891699558871712</v>
      </c>
      <c r="G2735">
        <v>10</v>
      </c>
      <c r="H2735">
        <v>5</v>
      </c>
      <c r="I2735">
        <v>1.0891699558871712</v>
      </c>
      <c r="J2735">
        <v>5</v>
      </c>
      <c r="K2735">
        <v>1</v>
      </c>
      <c r="L2735">
        <v>4.4155549586815575</v>
      </c>
      <c r="M2735">
        <v>0.7</v>
      </c>
      <c r="N2735">
        <v>0.7</v>
      </c>
      <c r="O2735">
        <v>-4.7579564268200536E-2</v>
      </c>
      <c r="P2735">
        <v>3.9290601598264141</v>
      </c>
      <c r="Q2735">
        <v>-0.11548605062981061</v>
      </c>
      <c r="R2735">
        <v>4.9297023809523814</v>
      </c>
      <c r="S2735">
        <v>0.5</v>
      </c>
      <c r="T2735">
        <v>0.4</v>
      </c>
      <c r="U2735">
        <v>0.14238378255089451</v>
      </c>
      <c r="V2735">
        <v>4.5964881320949438</v>
      </c>
    </row>
    <row r="2736" spans="1:22" x14ac:dyDescent="0.45">
      <c r="A2736">
        <v>2010</v>
      </c>
      <c r="B2736">
        <v>8</v>
      </c>
      <c r="C2736" t="s">
        <v>43</v>
      </c>
      <c r="D2736" t="s">
        <v>39</v>
      </c>
      <c r="E2736">
        <v>30</v>
      </c>
      <c r="F2736">
        <v>5.3155477689674715</v>
      </c>
      <c r="G2736">
        <v>30</v>
      </c>
      <c r="H2736">
        <v>1.5</v>
      </c>
      <c r="I2736">
        <v>3.8155477689674715</v>
      </c>
      <c r="J2736">
        <v>28.5</v>
      </c>
      <c r="K2736">
        <v>1</v>
      </c>
      <c r="L2736">
        <v>4.1246837606837605</v>
      </c>
      <c r="M2736">
        <v>0.7</v>
      </c>
      <c r="N2736">
        <v>1.1000000000000001</v>
      </c>
      <c r="O2736">
        <v>-0.15258409036408513</v>
      </c>
      <c r="P2736">
        <v>3.8058592132505176</v>
      </c>
      <c r="Q2736">
        <v>2.0564363712388414E-2</v>
      </c>
      <c r="R2736">
        <v>4.6805539215686274</v>
      </c>
      <c r="S2736">
        <v>0.9</v>
      </c>
      <c r="T2736">
        <v>0.7</v>
      </c>
      <c r="U2736">
        <v>-4.6278435245516517E-2</v>
      </c>
      <c r="V2736">
        <v>4.8651228288750978</v>
      </c>
    </row>
    <row r="2737" spans="1:22" x14ac:dyDescent="0.45">
      <c r="A2737">
        <v>2010</v>
      </c>
      <c r="B2737">
        <v>8</v>
      </c>
      <c r="C2737" t="s">
        <v>41</v>
      </c>
      <c r="D2737" t="s">
        <v>49</v>
      </c>
      <c r="E2737">
        <v>10</v>
      </c>
      <c r="F2737">
        <v>3.9642958898153622</v>
      </c>
      <c r="G2737">
        <v>10</v>
      </c>
      <c r="H2737">
        <v>1</v>
      </c>
      <c r="I2737">
        <v>2.9642958898153622</v>
      </c>
      <c r="J2737">
        <v>9</v>
      </c>
      <c r="K2737">
        <v>1</v>
      </c>
      <c r="L2737">
        <v>3.9091025244105735</v>
      </c>
      <c r="M2737">
        <v>0.6</v>
      </c>
      <c r="N2737">
        <v>0.5</v>
      </c>
      <c r="O2737">
        <v>-1.2631392511440572E-2</v>
      </c>
      <c r="P2737">
        <v>3.645359140605136</v>
      </c>
      <c r="Q2737">
        <v>-0.10268584806584746</v>
      </c>
      <c r="R2737">
        <v>4.3149087868279548</v>
      </c>
      <c r="S2737">
        <v>0.8</v>
      </c>
      <c r="T2737">
        <v>0.4</v>
      </c>
      <c r="U2737">
        <v>5.0259598028295174E-2</v>
      </c>
      <c r="V2737">
        <v>3.9862020961494644</v>
      </c>
    </row>
    <row r="2738" spans="1:22" x14ac:dyDescent="0.45">
      <c r="A2738">
        <v>2010</v>
      </c>
      <c r="B2738">
        <v>8</v>
      </c>
      <c r="C2738" t="s">
        <v>53</v>
      </c>
      <c r="D2738" t="s">
        <v>33</v>
      </c>
      <c r="E2738">
        <v>13</v>
      </c>
      <c r="F2738">
        <v>1.0512755683205985</v>
      </c>
      <c r="G2738">
        <v>13</v>
      </c>
      <c r="H2738">
        <v>5.5</v>
      </c>
      <c r="I2738">
        <v>-4.4487244316794019</v>
      </c>
      <c r="J2738">
        <v>7.5</v>
      </c>
      <c r="K2738">
        <v>0</v>
      </c>
      <c r="L2738">
        <v>4.7781944444444449</v>
      </c>
      <c r="M2738">
        <v>0.6</v>
      </c>
      <c r="N2738">
        <v>0.7</v>
      </c>
      <c r="O2738">
        <v>0.10440358893757803</v>
      </c>
      <c r="P2738">
        <v>3.7209535332584331</v>
      </c>
      <c r="Q2738">
        <v>9.1496420692835229E-3</v>
      </c>
      <c r="R2738">
        <v>3.5880580669224833</v>
      </c>
      <c r="S2738">
        <v>0.6</v>
      </c>
      <c r="T2738">
        <v>0.7</v>
      </c>
      <c r="U2738">
        <v>7.0446968518216538E-2</v>
      </c>
      <c r="V2738">
        <v>4.5875939411465723</v>
      </c>
    </row>
    <row r="2739" spans="1:22" x14ac:dyDescent="0.45">
      <c r="A2739">
        <v>2010</v>
      </c>
      <c r="B2739">
        <v>9</v>
      </c>
      <c r="C2739" t="s">
        <v>42</v>
      </c>
      <c r="D2739" t="s">
        <v>28</v>
      </c>
      <c r="E2739">
        <v>6</v>
      </c>
      <c r="F2739">
        <v>5.6008340694355851</v>
      </c>
      <c r="G2739">
        <v>6</v>
      </c>
      <c r="H2739">
        <v>10</v>
      </c>
      <c r="I2739">
        <v>-4.3991659305644149</v>
      </c>
      <c r="J2739">
        <v>-4</v>
      </c>
      <c r="K2739">
        <v>1</v>
      </c>
      <c r="L2739">
        <v>3.9224194544331836</v>
      </c>
      <c r="M2739">
        <v>1</v>
      </c>
      <c r="N2739">
        <v>0.4</v>
      </c>
      <c r="O2739">
        <v>-8.7580312952684675E-2</v>
      </c>
      <c r="P2739">
        <v>5.6860671193794765</v>
      </c>
      <c r="Q2739">
        <v>5.4751946114069874E-2</v>
      </c>
      <c r="R2739">
        <v>4.3007994510935692</v>
      </c>
      <c r="S2739">
        <v>0.4</v>
      </c>
      <c r="T2739">
        <v>0.4</v>
      </c>
      <c r="U2739">
        <v>-3.1388513243373259E-2</v>
      </c>
      <c r="V2739">
        <v>3.8548210614597407</v>
      </c>
    </row>
    <row r="2740" spans="1:22" x14ac:dyDescent="0.45">
      <c r="A2740">
        <v>2010</v>
      </c>
      <c r="B2740">
        <v>9</v>
      </c>
      <c r="C2740" t="s">
        <v>22</v>
      </c>
      <c r="D2740" t="s">
        <v>50</v>
      </c>
      <c r="E2740">
        <v>16</v>
      </c>
      <c r="F2740">
        <v>10.283416988777198</v>
      </c>
      <c r="G2740">
        <v>16</v>
      </c>
      <c r="H2740">
        <v>5</v>
      </c>
      <c r="I2740">
        <v>5.2834169887771978</v>
      </c>
      <c r="J2740">
        <v>11</v>
      </c>
      <c r="K2740">
        <v>1</v>
      </c>
      <c r="L2740">
        <v>3.8695590141426051</v>
      </c>
      <c r="M2740">
        <v>0.4</v>
      </c>
      <c r="N2740">
        <v>0.7</v>
      </c>
      <c r="O2740">
        <v>-1.3818053661376358E-2</v>
      </c>
      <c r="P2740">
        <v>4.3341184393110961</v>
      </c>
      <c r="Q2740">
        <v>8.4043731735295418E-2</v>
      </c>
      <c r="R2740">
        <v>4.7295114674597434</v>
      </c>
      <c r="S2740">
        <v>0.7</v>
      </c>
      <c r="T2740">
        <v>0.5</v>
      </c>
      <c r="U2740">
        <v>0.12576852212116324</v>
      </c>
      <c r="V2740">
        <v>4.0508540479128712</v>
      </c>
    </row>
    <row r="2741" spans="1:22" x14ac:dyDescent="0.45">
      <c r="A2741">
        <v>2010</v>
      </c>
      <c r="B2741">
        <v>9</v>
      </c>
      <c r="C2741" t="s">
        <v>24</v>
      </c>
      <c r="D2741" t="s">
        <v>27</v>
      </c>
      <c r="E2741">
        <v>-3</v>
      </c>
      <c r="F2741">
        <v>2.4135968871676434</v>
      </c>
      <c r="G2741">
        <v>-3</v>
      </c>
      <c r="H2741">
        <v>-3</v>
      </c>
      <c r="I2741">
        <v>5.4135968871676434</v>
      </c>
      <c r="J2741">
        <v>0</v>
      </c>
      <c r="K2741">
        <v>0</v>
      </c>
      <c r="L2741">
        <v>4.1695271103165847</v>
      </c>
      <c r="M2741">
        <v>1.3</v>
      </c>
      <c r="N2741">
        <v>1.2</v>
      </c>
      <c r="O2741">
        <v>-0.22805178848941904</v>
      </c>
      <c r="P2741">
        <v>3.4679272932949408</v>
      </c>
      <c r="Q2741">
        <v>-6.9604169547577838E-2</v>
      </c>
      <c r="R2741">
        <v>4.6982831276910222</v>
      </c>
      <c r="S2741">
        <v>0.8</v>
      </c>
      <c r="T2741">
        <v>0.5</v>
      </c>
      <c r="U2741">
        <v>-0.12437996120050174</v>
      </c>
      <c r="V2741">
        <v>4.9203310958047801</v>
      </c>
    </row>
    <row r="2742" spans="1:22" x14ac:dyDescent="0.45">
      <c r="A2742">
        <v>2010</v>
      </c>
      <c r="B2742">
        <v>9</v>
      </c>
      <c r="C2742" t="s">
        <v>49</v>
      </c>
      <c r="D2742" t="s">
        <v>29</v>
      </c>
      <c r="E2742">
        <v>-31</v>
      </c>
      <c r="F2742">
        <v>-1.0692493864001307</v>
      </c>
      <c r="G2742">
        <v>-31</v>
      </c>
      <c r="H2742">
        <v>-5.5</v>
      </c>
      <c r="I2742">
        <v>4.4307506135998693</v>
      </c>
      <c r="J2742">
        <v>-25.5</v>
      </c>
      <c r="K2742">
        <v>0</v>
      </c>
      <c r="L2742">
        <v>3.8886461605653286</v>
      </c>
      <c r="M2742">
        <v>0.8</v>
      </c>
      <c r="N2742">
        <v>0.4</v>
      </c>
      <c r="O2742">
        <v>3.9793799887481419E-2</v>
      </c>
      <c r="P2742">
        <v>3.9255354294827973</v>
      </c>
      <c r="Q2742">
        <v>-8.6183851010682738E-2</v>
      </c>
      <c r="R2742">
        <v>3.9904060155530745</v>
      </c>
      <c r="S2742">
        <v>0.9</v>
      </c>
      <c r="T2742">
        <v>0.5</v>
      </c>
      <c r="U2742">
        <v>-0.15256243520978713</v>
      </c>
      <c r="V2742">
        <v>3.8216119521481544</v>
      </c>
    </row>
    <row r="2743" spans="1:22" x14ac:dyDescent="0.45">
      <c r="A2743">
        <v>2010</v>
      </c>
      <c r="B2743">
        <v>9</v>
      </c>
      <c r="C2743" t="s">
        <v>26</v>
      </c>
      <c r="D2743" t="s">
        <v>31</v>
      </c>
      <c r="E2743">
        <v>20</v>
      </c>
      <c r="F2743">
        <v>-3.3819193634011535</v>
      </c>
      <c r="G2743">
        <v>20</v>
      </c>
      <c r="H2743">
        <v>-4</v>
      </c>
      <c r="I2743">
        <v>0.61808063659884649</v>
      </c>
      <c r="J2743">
        <v>24</v>
      </c>
      <c r="K2743">
        <v>1</v>
      </c>
      <c r="L2743">
        <v>4.7422023809523814</v>
      </c>
      <c r="M2743">
        <v>0.3</v>
      </c>
      <c r="N2743">
        <v>0.3</v>
      </c>
      <c r="O2743">
        <v>0.17325617368129137</v>
      </c>
      <c r="P2743">
        <v>4.3380265936334048</v>
      </c>
      <c r="Q2743">
        <v>1.3281672199942321E-2</v>
      </c>
      <c r="R2743">
        <v>4.2048515502205976</v>
      </c>
      <c r="S2743">
        <v>0.8</v>
      </c>
      <c r="T2743">
        <v>0.6</v>
      </c>
      <c r="U2743">
        <v>-4.4634373039118894E-2</v>
      </c>
      <c r="V2743">
        <v>4.2534066879113315</v>
      </c>
    </row>
    <row r="2744" spans="1:22" x14ac:dyDescent="0.45">
      <c r="A2744">
        <v>2010</v>
      </c>
      <c r="B2744">
        <v>9</v>
      </c>
      <c r="C2744" t="s">
        <v>32</v>
      </c>
      <c r="D2744" t="s">
        <v>25</v>
      </c>
      <c r="E2744">
        <v>-3</v>
      </c>
      <c r="F2744">
        <v>-4.1299448114893185</v>
      </c>
      <c r="G2744">
        <v>-3</v>
      </c>
      <c r="H2744">
        <v>-5.5</v>
      </c>
      <c r="I2744">
        <v>1.3700551885106815</v>
      </c>
      <c r="J2744">
        <v>2.5</v>
      </c>
      <c r="K2744">
        <v>1</v>
      </c>
      <c r="L2744">
        <v>4.6121778390990267</v>
      </c>
      <c r="M2744">
        <v>0.6</v>
      </c>
      <c r="N2744">
        <v>0.4</v>
      </c>
      <c r="O2744">
        <v>-1.9241766775797982E-2</v>
      </c>
      <c r="P2744">
        <v>3.2482363905158023</v>
      </c>
      <c r="Q2744">
        <v>-0.18418342105774649</v>
      </c>
      <c r="R2744">
        <v>4.0678193456869938</v>
      </c>
      <c r="S2744">
        <v>0.7</v>
      </c>
      <c r="T2744">
        <v>0.9</v>
      </c>
      <c r="U2744">
        <v>-0.15300246900792444</v>
      </c>
      <c r="V2744">
        <v>4.2522419685577582</v>
      </c>
    </row>
    <row r="2745" spans="1:22" x14ac:dyDescent="0.45">
      <c r="A2745">
        <v>2010</v>
      </c>
      <c r="B2745">
        <v>9</v>
      </c>
      <c r="C2745" t="s">
        <v>34</v>
      </c>
      <c r="D2745" t="s">
        <v>53</v>
      </c>
      <c r="E2745">
        <v>-6</v>
      </c>
      <c r="F2745">
        <v>-9.4686471909489534E-2</v>
      </c>
      <c r="G2745">
        <v>-6</v>
      </c>
      <c r="H2745">
        <v>-3</v>
      </c>
      <c r="I2745">
        <v>2.9053135280905105</v>
      </c>
      <c r="J2745">
        <v>-3</v>
      </c>
      <c r="K2745">
        <v>0</v>
      </c>
      <c r="L2745">
        <v>3.9450909090909092</v>
      </c>
      <c r="M2745">
        <v>1.3</v>
      </c>
      <c r="N2745">
        <v>0.5</v>
      </c>
      <c r="O2745">
        <v>6.0918933568883823E-2</v>
      </c>
      <c r="P2745">
        <v>3.7976641199357912</v>
      </c>
      <c r="Q2745">
        <v>-0.17160920085225065</v>
      </c>
      <c r="R2745">
        <v>5.0502777777777776</v>
      </c>
      <c r="S2745">
        <v>0.6</v>
      </c>
      <c r="T2745">
        <v>0.7</v>
      </c>
      <c r="U2745">
        <v>6.1150823679857955E-2</v>
      </c>
      <c r="V2745">
        <v>3.9153979777028782</v>
      </c>
    </row>
    <row r="2746" spans="1:22" x14ac:dyDescent="0.45">
      <c r="A2746">
        <v>2010</v>
      </c>
      <c r="B2746">
        <v>9</v>
      </c>
      <c r="C2746" t="s">
        <v>36</v>
      </c>
      <c r="D2746" t="s">
        <v>35</v>
      </c>
      <c r="E2746">
        <v>3</v>
      </c>
      <c r="F2746">
        <v>7.4969671959735953</v>
      </c>
      <c r="G2746">
        <v>3</v>
      </c>
      <c r="H2746">
        <v>7</v>
      </c>
      <c r="I2746">
        <v>0.49696719597359529</v>
      </c>
      <c r="J2746">
        <v>-4</v>
      </c>
      <c r="K2746">
        <v>0</v>
      </c>
      <c r="L2746">
        <v>4.7127124629756212</v>
      </c>
      <c r="M2746">
        <v>0.9</v>
      </c>
      <c r="N2746">
        <v>1.1000000000000001</v>
      </c>
      <c r="O2746">
        <v>-0.20472250080421467</v>
      </c>
      <c r="P2746">
        <v>4.7020239651416116</v>
      </c>
      <c r="Q2746">
        <v>-2.804157344902531E-2</v>
      </c>
      <c r="R2746">
        <v>4.3336151593504528</v>
      </c>
      <c r="S2746">
        <v>0.7</v>
      </c>
      <c r="T2746">
        <v>0.7</v>
      </c>
      <c r="U2746">
        <v>-5.4988158771507221E-2</v>
      </c>
      <c r="V2746">
        <v>3.8150250721071162</v>
      </c>
    </row>
    <row r="2747" spans="1:22" x14ac:dyDescent="0.45">
      <c r="A2747">
        <v>2010</v>
      </c>
      <c r="B2747">
        <v>9</v>
      </c>
      <c r="C2747" t="s">
        <v>37</v>
      </c>
      <c r="D2747" t="s">
        <v>43</v>
      </c>
      <c r="E2747">
        <v>-34</v>
      </c>
      <c r="F2747">
        <v>-1.8200186761589299</v>
      </c>
      <c r="G2747">
        <v>-34</v>
      </c>
      <c r="H2747">
        <v>-7</v>
      </c>
      <c r="I2747">
        <v>5.1799813238410701</v>
      </c>
      <c r="J2747">
        <v>-27</v>
      </c>
      <c r="K2747">
        <v>0</v>
      </c>
      <c r="L2747">
        <v>3.9663517035341975</v>
      </c>
      <c r="M2747">
        <v>0.9</v>
      </c>
      <c r="N2747">
        <v>1.1000000000000001</v>
      </c>
      <c r="O2747">
        <v>-7.8342615104796079E-2</v>
      </c>
      <c r="P2747">
        <v>3.3761649622519188</v>
      </c>
      <c r="Q2747">
        <v>-0.11375258350907413</v>
      </c>
      <c r="R2747">
        <v>3.9448857808857811</v>
      </c>
      <c r="S2747">
        <v>0.3</v>
      </c>
      <c r="T2747">
        <v>1</v>
      </c>
      <c r="U2747">
        <v>-0.13213242790173338</v>
      </c>
      <c r="V2747">
        <v>4.0817520703933745</v>
      </c>
    </row>
    <row r="2748" spans="1:22" x14ac:dyDescent="0.45">
      <c r="A2748">
        <v>2010</v>
      </c>
      <c r="B2748">
        <v>9</v>
      </c>
      <c r="C2748" t="s">
        <v>38</v>
      </c>
      <c r="D2748" t="s">
        <v>39</v>
      </c>
      <c r="E2748">
        <v>3</v>
      </c>
      <c r="F2748">
        <v>-0.10064526788804762</v>
      </c>
      <c r="G2748">
        <v>3</v>
      </c>
      <c r="H2748">
        <v>-1</v>
      </c>
      <c r="I2748">
        <v>0.89935473211195238</v>
      </c>
      <c r="J2748">
        <v>4</v>
      </c>
      <c r="K2748">
        <v>1</v>
      </c>
      <c r="L2748">
        <v>5.4737925217553167</v>
      </c>
      <c r="M2748">
        <v>0.2</v>
      </c>
      <c r="N2748">
        <v>0.5</v>
      </c>
      <c r="O2748">
        <v>3.917014343476212E-2</v>
      </c>
      <c r="P2748">
        <v>4.117747637526012</v>
      </c>
      <c r="Q2748">
        <v>-3.8542822724907624E-2</v>
      </c>
      <c r="R2748">
        <v>4.4876967787114843</v>
      </c>
      <c r="S2748">
        <v>0.9</v>
      </c>
      <c r="T2748">
        <v>0.6</v>
      </c>
      <c r="U2748">
        <v>-3.6372777969028811E-2</v>
      </c>
      <c r="V2748">
        <v>4.5969410106932793</v>
      </c>
    </row>
    <row r="2749" spans="1:22" x14ac:dyDescent="0.45">
      <c r="A2749">
        <v>2010</v>
      </c>
      <c r="B2749">
        <v>9</v>
      </c>
      <c r="C2749" t="s">
        <v>33</v>
      </c>
      <c r="D2749" t="s">
        <v>44</v>
      </c>
      <c r="E2749">
        <v>2</v>
      </c>
      <c r="F2749">
        <v>1.9201311640679504</v>
      </c>
      <c r="G2749">
        <v>2</v>
      </c>
      <c r="H2749">
        <v>3.5</v>
      </c>
      <c r="I2749">
        <v>-1.5798688359320496</v>
      </c>
      <c r="J2749">
        <v>-1.5</v>
      </c>
      <c r="K2749">
        <v>1</v>
      </c>
      <c r="L2749">
        <v>3.6651414002558171</v>
      </c>
      <c r="M2749">
        <v>0.6</v>
      </c>
      <c r="N2749">
        <v>0.5</v>
      </c>
      <c r="O2749">
        <v>9.644200780897369E-2</v>
      </c>
      <c r="P2749">
        <v>4.7363818199344516</v>
      </c>
      <c r="Q2749">
        <v>4.3221370185124161E-2</v>
      </c>
      <c r="R2749">
        <v>4.7345363408521299</v>
      </c>
      <c r="S2749">
        <v>1.3</v>
      </c>
      <c r="T2749">
        <v>0.3</v>
      </c>
      <c r="U2749">
        <v>4.9868753435030402E-2</v>
      </c>
      <c r="V2749">
        <v>4.8390349080482338</v>
      </c>
    </row>
    <row r="2750" spans="1:22" x14ac:dyDescent="0.45">
      <c r="A2750">
        <v>2010</v>
      </c>
      <c r="B2750">
        <v>9</v>
      </c>
      <c r="C2750" t="s">
        <v>23</v>
      </c>
      <c r="D2750" t="s">
        <v>46</v>
      </c>
      <c r="E2750">
        <v>38</v>
      </c>
      <c r="F2750">
        <v>8.337577143867728</v>
      </c>
      <c r="G2750">
        <v>38</v>
      </c>
      <c r="H2750">
        <v>7</v>
      </c>
      <c r="I2750">
        <v>1.337577143867728</v>
      </c>
      <c r="J2750">
        <v>31</v>
      </c>
      <c r="K2750">
        <v>1</v>
      </c>
      <c r="L2750">
        <v>4.0192270605211782</v>
      </c>
      <c r="M2750">
        <v>0.1</v>
      </c>
      <c r="N2750">
        <v>0.8</v>
      </c>
      <c r="O2750">
        <v>5.7143000536649183E-2</v>
      </c>
      <c r="P2750">
        <v>4.4809235209235201</v>
      </c>
      <c r="Q2750">
        <v>5.6460039960821943E-3</v>
      </c>
      <c r="R2750">
        <v>4.6467320347351304</v>
      </c>
      <c r="S2750">
        <v>0.4</v>
      </c>
      <c r="T2750">
        <v>0.4</v>
      </c>
      <c r="U2750">
        <v>0.19126091234001635</v>
      </c>
      <c r="V2750">
        <v>4.576184072091193</v>
      </c>
    </row>
    <row r="2751" spans="1:22" x14ac:dyDescent="0.45">
      <c r="A2751">
        <v>2010</v>
      </c>
      <c r="B2751">
        <v>9</v>
      </c>
      <c r="C2751" t="s">
        <v>41</v>
      </c>
      <c r="D2751" t="s">
        <v>40</v>
      </c>
      <c r="E2751">
        <v>-6</v>
      </c>
      <c r="F2751">
        <v>-1.8987302747619768</v>
      </c>
      <c r="G2751">
        <v>-6</v>
      </c>
      <c r="H2751">
        <v>-5</v>
      </c>
      <c r="I2751">
        <v>3.1012697252380232</v>
      </c>
      <c r="J2751">
        <v>-1</v>
      </c>
      <c r="K2751">
        <v>0</v>
      </c>
      <c r="L2751">
        <v>3.9394946812733189</v>
      </c>
      <c r="M2751">
        <v>0.6</v>
      </c>
      <c r="N2751">
        <v>0.5</v>
      </c>
      <c r="O2751">
        <v>2.201699219202229E-3</v>
      </c>
      <c r="P2751">
        <v>3.2461496544391282</v>
      </c>
      <c r="Q2751">
        <v>-0.10951747622253916</v>
      </c>
      <c r="R2751">
        <v>3.893205441629314</v>
      </c>
      <c r="S2751">
        <v>0.7</v>
      </c>
      <c r="T2751">
        <v>0.6</v>
      </c>
      <c r="U2751">
        <v>-9.2160833535035305E-2</v>
      </c>
      <c r="V2751">
        <v>4.6372821786990919</v>
      </c>
    </row>
    <row r="2752" spans="1:22" x14ac:dyDescent="0.45">
      <c r="A2752">
        <v>2010</v>
      </c>
      <c r="B2752">
        <v>10</v>
      </c>
      <c r="C2752" t="s">
        <v>50</v>
      </c>
      <c r="D2752" t="s">
        <v>28</v>
      </c>
      <c r="E2752">
        <v>5</v>
      </c>
      <c r="F2752">
        <v>-1.977856146766888</v>
      </c>
      <c r="G2752">
        <v>5</v>
      </c>
      <c r="H2752">
        <v>1</v>
      </c>
      <c r="I2752">
        <v>-2.977856146766888</v>
      </c>
      <c r="J2752">
        <v>4</v>
      </c>
      <c r="K2752">
        <v>0</v>
      </c>
      <c r="L2752">
        <v>4.7048079101474904</v>
      </c>
      <c r="M2752">
        <v>0.6</v>
      </c>
      <c r="N2752">
        <v>0.5</v>
      </c>
      <c r="O2752">
        <v>0.11828268578945682</v>
      </c>
      <c r="P2752">
        <v>4.116627857436681</v>
      </c>
      <c r="Q2752">
        <v>-0.11108083639187001</v>
      </c>
      <c r="R2752">
        <v>4.4487847990789167</v>
      </c>
      <c r="S2752">
        <v>0.4</v>
      </c>
      <c r="T2752">
        <v>0.4</v>
      </c>
      <c r="U2752">
        <v>2.4979695638564746E-2</v>
      </c>
      <c r="V2752">
        <v>3.9855456991409008</v>
      </c>
    </row>
    <row r="2753" spans="1:22" x14ac:dyDescent="0.45">
      <c r="A2753">
        <v>2010</v>
      </c>
      <c r="B2753">
        <v>10</v>
      </c>
      <c r="C2753" t="s">
        <v>25</v>
      </c>
      <c r="D2753" t="s">
        <v>27</v>
      </c>
      <c r="E2753">
        <v>2</v>
      </c>
      <c r="F2753">
        <v>0.80318134416564213</v>
      </c>
      <c r="G2753">
        <v>2</v>
      </c>
      <c r="H2753">
        <v>1.5</v>
      </c>
      <c r="I2753">
        <v>-0.69681865583435787</v>
      </c>
      <c r="J2753">
        <v>0.5</v>
      </c>
      <c r="K2753">
        <v>0</v>
      </c>
      <c r="L2753">
        <v>3.5861526790203264</v>
      </c>
      <c r="M2753">
        <v>0.7</v>
      </c>
      <c r="N2753">
        <v>0.7</v>
      </c>
      <c r="O2753">
        <v>-0.12843405898457005</v>
      </c>
      <c r="P2753">
        <v>4.2517156527682847</v>
      </c>
      <c r="Q2753">
        <v>-5.6699530024778878E-2</v>
      </c>
      <c r="R2753">
        <v>4.3166164610243554</v>
      </c>
      <c r="S2753">
        <v>0.8</v>
      </c>
      <c r="T2753">
        <v>0.4</v>
      </c>
      <c r="U2753">
        <v>-0.12325451172535055</v>
      </c>
      <c r="V2753">
        <v>4.8770598742726889</v>
      </c>
    </row>
    <row r="2754" spans="1:22" x14ac:dyDescent="0.45">
      <c r="A2754">
        <v>2010</v>
      </c>
      <c r="B2754">
        <v>10</v>
      </c>
      <c r="C2754" t="s">
        <v>35</v>
      </c>
      <c r="D2754" t="s">
        <v>24</v>
      </c>
      <c r="E2754">
        <v>14</v>
      </c>
      <c r="F2754">
        <v>-0.25046892794109521</v>
      </c>
      <c r="G2754">
        <v>14</v>
      </c>
      <c r="H2754">
        <v>1</v>
      </c>
      <c r="I2754">
        <v>-1.2504689279410952</v>
      </c>
      <c r="J2754">
        <v>13</v>
      </c>
      <c r="K2754">
        <v>0</v>
      </c>
      <c r="L2754">
        <v>4.3028459285812222</v>
      </c>
      <c r="M2754">
        <v>0.7</v>
      </c>
      <c r="N2754">
        <v>0.9</v>
      </c>
      <c r="O2754">
        <v>-2.3110190367136556E-2</v>
      </c>
      <c r="P2754">
        <v>3.7381019951840386</v>
      </c>
      <c r="Q2754">
        <v>-8.4758765386060017E-2</v>
      </c>
      <c r="R2754">
        <v>4.1833987459273505</v>
      </c>
      <c r="S2754">
        <v>1.1000000000000001</v>
      </c>
      <c r="T2754">
        <v>1</v>
      </c>
      <c r="U2754">
        <v>-0.17249768784229974</v>
      </c>
      <c r="V2754">
        <v>3.1080788084464559</v>
      </c>
    </row>
    <row r="2755" spans="1:22" x14ac:dyDescent="0.45">
      <c r="A2755">
        <v>2010</v>
      </c>
      <c r="B2755">
        <v>10</v>
      </c>
      <c r="C2755" t="s">
        <v>32</v>
      </c>
      <c r="D2755" t="s">
        <v>31</v>
      </c>
      <c r="E2755">
        <v>-6</v>
      </c>
      <c r="F2755">
        <v>-1.1897369575143497</v>
      </c>
      <c r="G2755">
        <v>-6</v>
      </c>
      <c r="H2755">
        <v>-3.5</v>
      </c>
      <c r="I2755">
        <v>2.3102630424856505</v>
      </c>
      <c r="J2755">
        <v>-2.5</v>
      </c>
      <c r="K2755">
        <v>0</v>
      </c>
      <c r="L2755">
        <v>4.6395691434468525</v>
      </c>
      <c r="M2755">
        <v>0.9</v>
      </c>
      <c r="N2755">
        <v>0.3</v>
      </c>
      <c r="O2755">
        <v>-1.6885507910690545E-2</v>
      </c>
      <c r="P2755">
        <v>3.1410935333729451</v>
      </c>
      <c r="Q2755">
        <v>-0.15995685231530538</v>
      </c>
      <c r="R2755">
        <v>4.0380312737229014</v>
      </c>
      <c r="S2755">
        <v>0.9</v>
      </c>
      <c r="T2755">
        <v>0.4</v>
      </c>
      <c r="U2755">
        <v>-3.1553902984852791E-2</v>
      </c>
      <c r="V2755">
        <v>3.978406687911332</v>
      </c>
    </row>
    <row r="2756" spans="1:22" x14ac:dyDescent="0.45">
      <c r="A2756">
        <v>2010</v>
      </c>
      <c r="B2756">
        <v>10</v>
      </c>
      <c r="C2756" t="s">
        <v>40</v>
      </c>
      <c r="D2756" t="s">
        <v>33</v>
      </c>
      <c r="E2756">
        <v>6</v>
      </c>
      <c r="F2756">
        <v>5.0152549746429713</v>
      </c>
      <c r="G2756">
        <v>6</v>
      </c>
      <c r="H2756">
        <v>6.5</v>
      </c>
      <c r="I2756">
        <v>-1.4847450253570287</v>
      </c>
      <c r="J2756">
        <v>-0.5</v>
      </c>
      <c r="K2756">
        <v>1</v>
      </c>
      <c r="L2756">
        <v>3.9522332194070922</v>
      </c>
      <c r="M2756">
        <v>0.6</v>
      </c>
      <c r="N2756">
        <v>0.6</v>
      </c>
      <c r="O2756">
        <v>-0.11400848481398454</v>
      </c>
      <c r="P2756">
        <v>4.5858115904637975</v>
      </c>
      <c r="Q2756">
        <v>-2.1358779117814936E-2</v>
      </c>
      <c r="R2756">
        <v>3.6887311438455606</v>
      </c>
      <c r="S2756">
        <v>0.6</v>
      </c>
      <c r="T2756">
        <v>0.5</v>
      </c>
      <c r="U2756">
        <v>6.1595334281560735E-2</v>
      </c>
      <c r="V2756">
        <v>5.1248433583959896</v>
      </c>
    </row>
    <row r="2757" spans="1:22" x14ac:dyDescent="0.45">
      <c r="A2757">
        <v>2010</v>
      </c>
      <c r="B2757">
        <v>10</v>
      </c>
      <c r="C2757" t="s">
        <v>53</v>
      </c>
      <c r="D2757" t="s">
        <v>48</v>
      </c>
      <c r="E2757">
        <v>7</v>
      </c>
      <c r="F2757">
        <v>-4.2563980674676163</v>
      </c>
      <c r="G2757">
        <v>7</v>
      </c>
      <c r="H2757">
        <v>1</v>
      </c>
      <c r="I2757">
        <v>-5.2563980674676163</v>
      </c>
      <c r="J2757">
        <v>6</v>
      </c>
      <c r="K2757">
        <v>0</v>
      </c>
      <c r="L2757">
        <v>5.2190134099616854</v>
      </c>
      <c r="M2757">
        <v>0.4</v>
      </c>
      <c r="N2757">
        <v>0.7</v>
      </c>
      <c r="O2757">
        <v>8.0076883688354944E-2</v>
      </c>
      <c r="P2757">
        <v>3.931270993575894</v>
      </c>
      <c r="Q2757">
        <v>0.1533137855196342</v>
      </c>
      <c r="R2757">
        <v>4.1136972667855023</v>
      </c>
      <c r="S2757">
        <v>0.5</v>
      </c>
      <c r="T2757">
        <v>1.2</v>
      </c>
      <c r="U2757">
        <v>-7.8914669154073649E-2</v>
      </c>
      <c r="V2757">
        <v>4.7331667025784672</v>
      </c>
    </row>
    <row r="2758" spans="1:22" x14ac:dyDescent="0.45">
      <c r="A2758">
        <v>2010</v>
      </c>
      <c r="B2758">
        <v>10</v>
      </c>
      <c r="C2758" t="s">
        <v>30</v>
      </c>
      <c r="D2758" t="s">
        <v>22</v>
      </c>
      <c r="E2758">
        <v>12</v>
      </c>
      <c r="F2758">
        <v>0.12636779841864071</v>
      </c>
      <c r="G2758">
        <v>12</v>
      </c>
      <c r="H2758">
        <v>1</v>
      </c>
      <c r="I2758">
        <v>-0.87363220158135935</v>
      </c>
      <c r="J2758">
        <v>11</v>
      </c>
      <c r="K2758">
        <v>0</v>
      </c>
      <c r="L2758">
        <v>4.1964757163126727</v>
      </c>
      <c r="M2758">
        <v>1</v>
      </c>
      <c r="N2758">
        <v>0.7</v>
      </c>
      <c r="O2758">
        <v>-5.1890158552494611E-2</v>
      </c>
      <c r="P2758">
        <v>4.2461764493676259</v>
      </c>
      <c r="Q2758">
        <v>-4.0683647059619459E-2</v>
      </c>
      <c r="R2758">
        <v>3.9108090141426053</v>
      </c>
      <c r="S2758">
        <v>0.4</v>
      </c>
      <c r="T2758">
        <v>0.7</v>
      </c>
      <c r="U2758">
        <v>-2.682913909615294E-3</v>
      </c>
      <c r="V2758">
        <v>4.2689010480067484</v>
      </c>
    </row>
    <row r="2759" spans="1:22" x14ac:dyDescent="0.45">
      <c r="A2759">
        <v>2010</v>
      </c>
      <c r="B2759">
        <v>10</v>
      </c>
      <c r="C2759" t="s">
        <v>29</v>
      </c>
      <c r="D2759" t="s">
        <v>42</v>
      </c>
      <c r="E2759">
        <v>15</v>
      </c>
      <c r="F2759">
        <v>-0.44798081799948086</v>
      </c>
      <c r="G2759">
        <v>15</v>
      </c>
      <c r="H2759">
        <v>7</v>
      </c>
      <c r="I2759">
        <v>-7.4479808179994809</v>
      </c>
      <c r="J2759">
        <v>8</v>
      </c>
      <c r="K2759">
        <v>0</v>
      </c>
      <c r="L2759">
        <v>4.2322329386299975</v>
      </c>
      <c r="M2759">
        <v>0.8</v>
      </c>
      <c r="N2759">
        <v>0.6</v>
      </c>
      <c r="O2759">
        <v>-0.19298161412731474</v>
      </c>
      <c r="P2759">
        <v>4.1402354339295311</v>
      </c>
      <c r="Q2759">
        <v>-0.10653300711417282</v>
      </c>
      <c r="R2759">
        <v>3.921467073480803</v>
      </c>
      <c r="S2759">
        <v>1</v>
      </c>
      <c r="T2759">
        <v>0.4</v>
      </c>
      <c r="U2759">
        <v>-8.8065471517798269E-2</v>
      </c>
      <c r="V2759">
        <v>5.5245286578410155</v>
      </c>
    </row>
    <row r="2760" spans="1:22" x14ac:dyDescent="0.45">
      <c r="A2760">
        <v>2010</v>
      </c>
      <c r="B2760">
        <v>10</v>
      </c>
      <c r="C2760" t="s">
        <v>38</v>
      </c>
      <c r="D2760" t="s">
        <v>52</v>
      </c>
      <c r="E2760">
        <v>20</v>
      </c>
      <c r="F2760">
        <v>-4.212366053562846</v>
      </c>
      <c r="G2760">
        <v>20</v>
      </c>
      <c r="H2760">
        <v>-1</v>
      </c>
      <c r="I2760">
        <v>-3.212366053562846</v>
      </c>
      <c r="J2760">
        <v>21</v>
      </c>
      <c r="K2760">
        <v>0</v>
      </c>
      <c r="L2760">
        <v>5.1346258550886503</v>
      </c>
      <c r="M2760">
        <v>0.2</v>
      </c>
      <c r="N2760">
        <v>0.5</v>
      </c>
      <c r="O2760">
        <v>4.4867001883009086E-2</v>
      </c>
      <c r="P2760">
        <v>3.9143202181711736</v>
      </c>
      <c r="Q2760">
        <v>-8.6924964408055944E-2</v>
      </c>
      <c r="R2760">
        <v>3.1693348661379352</v>
      </c>
      <c r="S2760">
        <v>0.7</v>
      </c>
      <c r="T2760">
        <v>0.4</v>
      </c>
      <c r="U2760">
        <v>-4.6491854036551886E-2</v>
      </c>
      <c r="V2760">
        <v>4.8881696102285677</v>
      </c>
    </row>
    <row r="2761" spans="1:22" x14ac:dyDescent="0.45">
      <c r="A2761">
        <v>2010</v>
      </c>
      <c r="B2761">
        <v>10</v>
      </c>
      <c r="C2761" t="s">
        <v>43</v>
      </c>
      <c r="D2761" t="s">
        <v>36</v>
      </c>
      <c r="E2761">
        <v>-18</v>
      </c>
      <c r="F2761">
        <v>1.8131623357530264</v>
      </c>
      <c r="G2761">
        <v>-18</v>
      </c>
      <c r="H2761">
        <v>3.5</v>
      </c>
      <c r="I2761">
        <v>-1.6868376642469736</v>
      </c>
      <c r="J2761">
        <v>-21.5</v>
      </c>
      <c r="K2761">
        <v>1</v>
      </c>
      <c r="L2761">
        <v>3.4994312354312358</v>
      </c>
      <c r="M2761">
        <v>0.3</v>
      </c>
      <c r="N2761">
        <v>1.1000000000000001</v>
      </c>
      <c r="O2761">
        <v>-0.19929823445137954</v>
      </c>
      <c r="P2761">
        <v>4.1213125099538139</v>
      </c>
      <c r="Q2761">
        <v>2.6260188573286186E-2</v>
      </c>
      <c r="R2761">
        <v>4.6021861471861474</v>
      </c>
      <c r="S2761">
        <v>0.9</v>
      </c>
      <c r="T2761">
        <v>1</v>
      </c>
      <c r="U2761">
        <v>-0.18466206993246939</v>
      </c>
      <c r="V2761">
        <v>4.3139470420646884</v>
      </c>
    </row>
    <row r="2762" spans="1:22" x14ac:dyDescent="0.45">
      <c r="A2762">
        <v>2010</v>
      </c>
      <c r="B2762">
        <v>10</v>
      </c>
      <c r="C2762" t="s">
        <v>23</v>
      </c>
      <c r="D2762" t="s">
        <v>37</v>
      </c>
      <c r="E2762">
        <v>-13</v>
      </c>
      <c r="F2762">
        <v>4.3239975906874237</v>
      </c>
      <c r="G2762">
        <v>-13</v>
      </c>
      <c r="H2762">
        <v>11.5</v>
      </c>
      <c r="I2762">
        <v>-7.1760024093125763</v>
      </c>
      <c r="J2762">
        <v>-24.5</v>
      </c>
      <c r="K2762">
        <v>1</v>
      </c>
      <c r="L2762">
        <v>3.7152270605211783</v>
      </c>
      <c r="M2762">
        <v>0.3</v>
      </c>
      <c r="N2762">
        <v>0.9</v>
      </c>
      <c r="O2762">
        <v>-2.4446939006582596E-2</v>
      </c>
      <c r="P2762">
        <v>4.4068494468494466</v>
      </c>
      <c r="Q2762">
        <v>5.5791775073651351E-2</v>
      </c>
      <c r="R2762">
        <v>4.0984587269455686</v>
      </c>
      <c r="S2762">
        <v>1</v>
      </c>
      <c r="T2762">
        <v>1.1000000000000001</v>
      </c>
      <c r="U2762">
        <v>-0.10077073263071641</v>
      </c>
      <c r="V2762">
        <v>3.1092818453688018</v>
      </c>
    </row>
    <row r="2763" spans="1:22" x14ac:dyDescent="0.45">
      <c r="A2763">
        <v>2010</v>
      </c>
      <c r="B2763">
        <v>10</v>
      </c>
      <c r="C2763" t="s">
        <v>51</v>
      </c>
      <c r="D2763" t="s">
        <v>47</v>
      </c>
      <c r="E2763">
        <v>3</v>
      </c>
      <c r="F2763">
        <v>3.1959246981647245</v>
      </c>
      <c r="G2763">
        <v>3</v>
      </c>
      <c r="H2763">
        <v>4.5</v>
      </c>
      <c r="I2763">
        <v>-1.3040753018352755</v>
      </c>
      <c r="J2763">
        <v>-1.5</v>
      </c>
      <c r="K2763">
        <v>1</v>
      </c>
      <c r="L2763">
        <v>3.9305239703536921</v>
      </c>
      <c r="M2763">
        <v>0.6</v>
      </c>
      <c r="N2763">
        <v>0.4</v>
      </c>
      <c r="O2763">
        <v>-0.14820451956990671</v>
      </c>
      <c r="P2763">
        <v>4.4862500000000001</v>
      </c>
      <c r="Q2763">
        <v>-0.12318112512161376</v>
      </c>
      <c r="R2763">
        <v>3.710973757924223</v>
      </c>
      <c r="S2763">
        <v>0.6</v>
      </c>
      <c r="T2763">
        <v>0.5</v>
      </c>
      <c r="U2763">
        <v>-0.10172007264598379</v>
      </c>
      <c r="V2763">
        <v>3.4195824175824177</v>
      </c>
    </row>
    <row r="2764" spans="1:22" x14ac:dyDescent="0.45">
      <c r="A2764">
        <v>2010</v>
      </c>
      <c r="B2764">
        <v>10</v>
      </c>
      <c r="C2764" t="s">
        <v>26</v>
      </c>
      <c r="D2764" t="s">
        <v>41</v>
      </c>
      <c r="E2764">
        <v>-13</v>
      </c>
      <c r="F2764">
        <v>1.2258264431505312</v>
      </c>
      <c r="G2764">
        <v>-13</v>
      </c>
      <c r="H2764">
        <v>4.5</v>
      </c>
      <c r="I2764">
        <v>-3.274173556849469</v>
      </c>
      <c r="J2764">
        <v>-17.5</v>
      </c>
      <c r="K2764">
        <v>1</v>
      </c>
      <c r="L2764">
        <v>4.654583333333334</v>
      </c>
      <c r="M2764">
        <v>0.3</v>
      </c>
      <c r="N2764">
        <v>0.2</v>
      </c>
      <c r="O2764">
        <v>0.14299367947000483</v>
      </c>
      <c r="P2764">
        <v>4.3908837364905482</v>
      </c>
      <c r="Q2764">
        <v>4.681331821000486E-2</v>
      </c>
      <c r="R2764">
        <v>3.8957446812733187</v>
      </c>
      <c r="S2764">
        <v>0.8</v>
      </c>
      <c r="T2764">
        <v>0.5</v>
      </c>
      <c r="U2764">
        <v>-1.7597789965066633E-2</v>
      </c>
      <c r="V2764">
        <v>3.166288543328017</v>
      </c>
    </row>
    <row r="2765" spans="1:22" x14ac:dyDescent="0.45">
      <c r="A2765">
        <v>2010</v>
      </c>
      <c r="B2765">
        <v>10</v>
      </c>
      <c r="C2765" t="s">
        <v>44</v>
      </c>
      <c r="D2765" t="s">
        <v>45</v>
      </c>
      <c r="E2765">
        <v>-31</v>
      </c>
      <c r="F2765">
        <v>-2.4422416633923696</v>
      </c>
      <c r="G2765">
        <v>-31</v>
      </c>
      <c r="H2765">
        <v>-3.5</v>
      </c>
      <c r="I2765">
        <v>1.0577583366076304</v>
      </c>
      <c r="J2765">
        <v>-27.5</v>
      </c>
      <c r="K2765">
        <v>0</v>
      </c>
      <c r="L2765">
        <v>5.0595363408521301</v>
      </c>
      <c r="M2765">
        <v>1.3</v>
      </c>
      <c r="N2765">
        <v>0.2</v>
      </c>
      <c r="O2765">
        <v>7.7163702310068485E-2</v>
      </c>
      <c r="P2765">
        <v>4.562172162950195</v>
      </c>
      <c r="Q2765">
        <v>-6.7353613624444126E-3</v>
      </c>
      <c r="R2765">
        <v>3.5759943860487331</v>
      </c>
      <c r="S2765">
        <v>0.7</v>
      </c>
      <c r="T2765">
        <v>0.5</v>
      </c>
      <c r="U2765">
        <v>-5.9614068610147952E-2</v>
      </c>
      <c r="V2765">
        <v>4.6504188922532572</v>
      </c>
    </row>
    <row r="2766" spans="1:22" x14ac:dyDescent="0.45">
      <c r="A2766">
        <v>2010</v>
      </c>
      <c r="B2766">
        <v>11</v>
      </c>
      <c r="C2766" t="s">
        <v>24</v>
      </c>
      <c r="D2766" t="s">
        <v>22</v>
      </c>
      <c r="E2766">
        <v>-16</v>
      </c>
      <c r="F2766">
        <v>3.3398957275449188</v>
      </c>
      <c r="G2766">
        <v>-16</v>
      </c>
      <c r="H2766">
        <v>2.5</v>
      </c>
      <c r="I2766">
        <v>0.83989572754491881</v>
      </c>
      <c r="J2766">
        <v>-18.5</v>
      </c>
      <c r="K2766">
        <v>0</v>
      </c>
      <c r="L2766">
        <v>4.123111664587638</v>
      </c>
      <c r="M2766">
        <v>1.1000000000000001</v>
      </c>
      <c r="N2766">
        <v>1.1000000000000001</v>
      </c>
      <c r="O2766">
        <v>-0.19187089909405522</v>
      </c>
      <c r="P2766">
        <v>2.9839121417797889</v>
      </c>
      <c r="Q2766">
        <v>-0.12216193082172735</v>
      </c>
      <c r="R2766">
        <v>3.8706304427140337</v>
      </c>
      <c r="S2766">
        <v>0.4</v>
      </c>
      <c r="T2766">
        <v>0.6</v>
      </c>
      <c r="U2766">
        <v>1.9757526840530448E-2</v>
      </c>
      <c r="V2766">
        <v>4.4194566035623044</v>
      </c>
    </row>
    <row r="2767" spans="1:22" x14ac:dyDescent="0.45">
      <c r="A2767">
        <v>2010</v>
      </c>
      <c r="B2767">
        <v>11</v>
      </c>
      <c r="C2767" t="s">
        <v>50</v>
      </c>
      <c r="D2767" t="s">
        <v>29</v>
      </c>
      <c r="E2767">
        <v>-24</v>
      </c>
      <c r="F2767">
        <v>-7.3432244762078156</v>
      </c>
      <c r="G2767">
        <v>-24</v>
      </c>
      <c r="H2767">
        <v>-13</v>
      </c>
      <c r="I2767">
        <v>5.6567755237921844</v>
      </c>
      <c r="J2767">
        <v>-11</v>
      </c>
      <c r="K2767">
        <v>0</v>
      </c>
      <c r="L2767">
        <v>4.8981412434808238</v>
      </c>
      <c r="M2767">
        <v>0.5</v>
      </c>
      <c r="N2767">
        <v>0.5</v>
      </c>
      <c r="O2767">
        <v>0.10254092388371902</v>
      </c>
      <c r="P2767">
        <v>4.0644911052999282</v>
      </c>
      <c r="Q2767">
        <v>-7.3350274653447206E-2</v>
      </c>
      <c r="R2767">
        <v>4.1052764168908666</v>
      </c>
      <c r="S2767">
        <v>0.9</v>
      </c>
      <c r="T2767">
        <v>0.6</v>
      </c>
      <c r="U2767">
        <v>-0.25653820414803008</v>
      </c>
      <c r="V2767">
        <v>4.4457909894850873</v>
      </c>
    </row>
    <row r="2768" spans="1:22" x14ac:dyDescent="0.45">
      <c r="A2768">
        <v>2010</v>
      </c>
      <c r="B2768">
        <v>11</v>
      </c>
      <c r="C2768" t="s">
        <v>27</v>
      </c>
      <c r="D2768" t="s">
        <v>40</v>
      </c>
      <c r="E2768">
        <v>-18</v>
      </c>
      <c r="F2768">
        <v>1.5248436015213507</v>
      </c>
      <c r="G2768">
        <v>-18</v>
      </c>
      <c r="H2768">
        <v>4</v>
      </c>
      <c r="I2768">
        <v>-2.4751563984786493</v>
      </c>
      <c r="J2768">
        <v>-22</v>
      </c>
      <c r="K2768">
        <v>1</v>
      </c>
      <c r="L2768">
        <v>4.695593733751628</v>
      </c>
      <c r="M2768">
        <v>0.8</v>
      </c>
      <c r="N2768">
        <v>0.3</v>
      </c>
      <c r="O2768">
        <v>-9.3449933191537937E-2</v>
      </c>
      <c r="P2768">
        <v>4.7217239058932421</v>
      </c>
      <c r="Q2768">
        <v>0.13549346013934754</v>
      </c>
      <c r="R2768">
        <v>3.6597694512911501</v>
      </c>
      <c r="S2768">
        <v>0.7</v>
      </c>
      <c r="T2768">
        <v>0.6</v>
      </c>
      <c r="U2768">
        <v>-0.1402092977882502</v>
      </c>
      <c r="V2768">
        <v>4.4764130942231954</v>
      </c>
    </row>
    <row r="2769" spans="1:22" x14ac:dyDescent="0.45">
      <c r="A2769">
        <v>2010</v>
      </c>
      <c r="B2769">
        <v>11</v>
      </c>
      <c r="C2769" t="s">
        <v>25</v>
      </c>
      <c r="D2769" t="s">
        <v>23</v>
      </c>
      <c r="E2769">
        <v>16</v>
      </c>
      <c r="F2769">
        <v>2.2856559714360323</v>
      </c>
      <c r="G2769">
        <v>16</v>
      </c>
      <c r="H2769">
        <v>5</v>
      </c>
      <c r="I2769">
        <v>-2.7143440285639677</v>
      </c>
      <c r="J2769">
        <v>11</v>
      </c>
      <c r="K2769">
        <v>0</v>
      </c>
      <c r="L2769">
        <v>3.5573901372143064</v>
      </c>
      <c r="M2769">
        <v>0.6</v>
      </c>
      <c r="N2769">
        <v>0.8</v>
      </c>
      <c r="O2769">
        <v>-0.12620036751459165</v>
      </c>
      <c r="P2769">
        <v>4.5411095921622238</v>
      </c>
      <c r="Q2769">
        <v>-5.5555169541731605E-2</v>
      </c>
      <c r="R2769">
        <v>3.6551430269077327</v>
      </c>
      <c r="S2769">
        <v>0.3</v>
      </c>
      <c r="T2769">
        <v>0.8</v>
      </c>
      <c r="U2769">
        <v>1.0710088253445316E-2</v>
      </c>
      <c r="V2769">
        <v>4.5651827801827798</v>
      </c>
    </row>
    <row r="2770" spans="1:22" x14ac:dyDescent="0.45">
      <c r="A2770">
        <v>2010</v>
      </c>
      <c r="B2770">
        <v>11</v>
      </c>
      <c r="C2770" t="s">
        <v>31</v>
      </c>
      <c r="D2770" t="s">
        <v>48</v>
      </c>
      <c r="E2770">
        <v>4</v>
      </c>
      <c r="F2770">
        <v>-1.7852551541080275</v>
      </c>
      <c r="G2770">
        <v>4</v>
      </c>
      <c r="H2770">
        <v>2.5</v>
      </c>
      <c r="I2770">
        <v>-4.285255154108027</v>
      </c>
      <c r="J2770">
        <v>1.5</v>
      </c>
      <c r="K2770">
        <v>0</v>
      </c>
      <c r="L2770">
        <v>4.182858859929798</v>
      </c>
      <c r="M2770">
        <v>0.9</v>
      </c>
      <c r="N2770">
        <v>0.4</v>
      </c>
      <c r="O2770">
        <v>-1.033958244171691E-2</v>
      </c>
      <c r="P2770">
        <v>4.0129949232054489</v>
      </c>
      <c r="Q2770">
        <v>-2.7562145955817553E-2</v>
      </c>
      <c r="R2770">
        <v>4.2252190059159371</v>
      </c>
      <c r="S2770">
        <v>0.4</v>
      </c>
      <c r="T2770">
        <v>1</v>
      </c>
      <c r="U2770">
        <v>-4.2662903612136246E-2</v>
      </c>
      <c r="V2770">
        <v>4.279833369245134</v>
      </c>
    </row>
    <row r="2771" spans="1:22" x14ac:dyDescent="0.45">
      <c r="A2771">
        <v>2010</v>
      </c>
      <c r="B2771">
        <v>11</v>
      </c>
      <c r="C2771" t="s">
        <v>36</v>
      </c>
      <c r="D2771" t="s">
        <v>38</v>
      </c>
      <c r="E2771">
        <v>18</v>
      </c>
      <c r="F2771">
        <v>12.075150466336199</v>
      </c>
      <c r="G2771">
        <v>18</v>
      </c>
      <c r="H2771">
        <v>7</v>
      </c>
      <c r="I2771">
        <v>5.0751504663361988</v>
      </c>
      <c r="J2771">
        <v>11</v>
      </c>
      <c r="K2771">
        <v>1</v>
      </c>
      <c r="L2771">
        <v>4.5617099567099562</v>
      </c>
      <c r="M2771">
        <v>0.9</v>
      </c>
      <c r="N2771">
        <v>1.1000000000000001</v>
      </c>
      <c r="O2771">
        <v>-0.24563044077331514</v>
      </c>
      <c r="P2771">
        <v>4.3972803753980223</v>
      </c>
      <c r="Q2771">
        <v>3.6497816718925893E-2</v>
      </c>
      <c r="R2771">
        <v>4.9671916445623348</v>
      </c>
      <c r="S2771">
        <v>0.5</v>
      </c>
      <c r="T2771">
        <v>0.4</v>
      </c>
      <c r="U2771">
        <v>6.400451442159652E-2</v>
      </c>
      <c r="V2771">
        <v>4.1297352379340193</v>
      </c>
    </row>
    <row r="2772" spans="1:22" x14ac:dyDescent="0.45">
      <c r="A2772">
        <v>2010</v>
      </c>
      <c r="B2772">
        <v>11</v>
      </c>
      <c r="C2772" t="s">
        <v>46</v>
      </c>
      <c r="D2772" t="s">
        <v>35</v>
      </c>
      <c r="E2772">
        <v>-28</v>
      </c>
      <c r="F2772">
        <v>-4.2189433557144742</v>
      </c>
      <c r="G2772">
        <v>-28</v>
      </c>
      <c r="H2772">
        <v>-3</v>
      </c>
      <c r="I2772">
        <v>-1.2189433557144742</v>
      </c>
      <c r="J2772">
        <v>-25</v>
      </c>
      <c r="K2772">
        <v>1</v>
      </c>
      <c r="L2772">
        <v>4.4790071670102627</v>
      </c>
      <c r="M2772">
        <v>0.4</v>
      </c>
      <c r="N2772">
        <v>0.4</v>
      </c>
      <c r="O2772">
        <v>0.19135380917003583</v>
      </c>
      <c r="P2772">
        <v>4.3721840720911924</v>
      </c>
      <c r="Q2772">
        <v>-0.15669979812576609</v>
      </c>
      <c r="R2772">
        <v>4.1786792619145556</v>
      </c>
      <c r="S2772">
        <v>0.6</v>
      </c>
      <c r="T2772">
        <v>1</v>
      </c>
      <c r="U2772">
        <v>-3.8970506015755982E-2</v>
      </c>
      <c r="V2772">
        <v>3.6778149138443261</v>
      </c>
    </row>
    <row r="2773" spans="1:22" x14ac:dyDescent="0.45">
      <c r="A2773">
        <v>2010</v>
      </c>
      <c r="B2773">
        <v>11</v>
      </c>
      <c r="C2773" t="s">
        <v>53</v>
      </c>
      <c r="D2773" t="s">
        <v>32</v>
      </c>
      <c r="E2773">
        <v>3</v>
      </c>
      <c r="F2773">
        <v>5.6444979687987935</v>
      </c>
      <c r="G2773">
        <v>3</v>
      </c>
      <c r="H2773">
        <v>6.5</v>
      </c>
      <c r="I2773">
        <v>-0.85550203120120649</v>
      </c>
      <c r="J2773">
        <v>-3.5</v>
      </c>
      <c r="K2773">
        <v>1</v>
      </c>
      <c r="L2773">
        <v>5.1106800766283529</v>
      </c>
      <c r="M2773">
        <v>0.4</v>
      </c>
      <c r="N2773">
        <v>0.6</v>
      </c>
      <c r="O2773">
        <v>9.0785539637065552E-2</v>
      </c>
      <c r="P2773">
        <v>4.0163641612777568</v>
      </c>
      <c r="Q2773">
        <v>0.17993499175812216</v>
      </c>
      <c r="R2773">
        <v>4.713092952970662</v>
      </c>
      <c r="S2773">
        <v>0.9</v>
      </c>
      <c r="T2773">
        <v>0.3</v>
      </c>
      <c r="U2773">
        <v>7.9480543695980808E-3</v>
      </c>
      <c r="V2773">
        <v>3.3638208061002182</v>
      </c>
    </row>
    <row r="2774" spans="1:22" x14ac:dyDescent="0.45">
      <c r="A2774">
        <v>2010</v>
      </c>
      <c r="B2774">
        <v>11</v>
      </c>
      <c r="C2774" t="s">
        <v>39</v>
      </c>
      <c r="D2774" t="s">
        <v>41</v>
      </c>
      <c r="E2774">
        <v>32</v>
      </c>
      <c r="F2774">
        <v>5.7315828664072273</v>
      </c>
      <c r="G2774">
        <v>32</v>
      </c>
      <c r="H2774">
        <v>7</v>
      </c>
      <c r="I2774">
        <v>-1.2684171335927727</v>
      </c>
      <c r="J2774">
        <v>25</v>
      </c>
      <c r="K2774">
        <v>0</v>
      </c>
      <c r="L2774">
        <v>4.5645350140056014</v>
      </c>
      <c r="M2774">
        <v>1.1000000000000001</v>
      </c>
      <c r="N2774">
        <v>0.5</v>
      </c>
      <c r="O2774">
        <v>-5.0480286277143724E-2</v>
      </c>
      <c r="P2774">
        <v>4.5376019302335093</v>
      </c>
      <c r="Q2774">
        <v>-2.9841844328135636E-2</v>
      </c>
      <c r="R2774">
        <v>4.0630523735810105</v>
      </c>
      <c r="S2774">
        <v>0.7</v>
      </c>
      <c r="T2774">
        <v>0.4</v>
      </c>
      <c r="U2774">
        <v>4.7058021507973297E-3</v>
      </c>
      <c r="V2774">
        <v>3.1786694957089692</v>
      </c>
    </row>
    <row r="2775" spans="1:22" x14ac:dyDescent="0.45">
      <c r="A2775">
        <v>2010</v>
      </c>
      <c r="B2775">
        <v>11</v>
      </c>
      <c r="C2775" t="s">
        <v>45</v>
      </c>
      <c r="D2775" t="s">
        <v>30</v>
      </c>
      <c r="E2775">
        <v>-3</v>
      </c>
      <c r="F2775">
        <v>7.2485265304298485</v>
      </c>
      <c r="G2775">
        <v>-3</v>
      </c>
      <c r="H2775">
        <v>7</v>
      </c>
      <c r="I2775">
        <v>0.24852653042984851</v>
      </c>
      <c r="J2775">
        <v>-10</v>
      </c>
      <c r="K2775">
        <v>0</v>
      </c>
      <c r="L2775">
        <v>3.6726610527154002</v>
      </c>
      <c r="M2775">
        <v>0.6</v>
      </c>
      <c r="N2775">
        <v>0.7</v>
      </c>
      <c r="O2775">
        <v>-5.6656321556725411E-2</v>
      </c>
      <c r="P2775">
        <v>5.1849777157826695</v>
      </c>
      <c r="Q2775">
        <v>8.0298131592264538E-2</v>
      </c>
      <c r="R2775">
        <v>4.172619507162346</v>
      </c>
      <c r="S2775">
        <v>1.1000000000000001</v>
      </c>
      <c r="T2775">
        <v>0.5</v>
      </c>
      <c r="U2775">
        <v>-2.1038383521667238E-2</v>
      </c>
      <c r="V2775">
        <v>4.1183355402767168</v>
      </c>
    </row>
    <row r="2776" spans="1:22" x14ac:dyDescent="0.45">
      <c r="A2776">
        <v>2010</v>
      </c>
      <c r="B2776">
        <v>11</v>
      </c>
      <c r="C2776" t="s">
        <v>43</v>
      </c>
      <c r="D2776" t="s">
        <v>49</v>
      </c>
      <c r="E2776">
        <v>15</v>
      </c>
      <c r="F2776">
        <v>8.9439054913659817</v>
      </c>
      <c r="G2776">
        <v>15</v>
      </c>
      <c r="H2776">
        <v>11</v>
      </c>
      <c r="I2776">
        <v>-2.0560945086340183</v>
      </c>
      <c r="J2776">
        <v>4</v>
      </c>
      <c r="K2776">
        <v>0</v>
      </c>
      <c r="L2776">
        <v>3.6443201243201244</v>
      </c>
      <c r="M2776">
        <v>0.3</v>
      </c>
      <c r="N2776">
        <v>0.8</v>
      </c>
      <c r="O2776">
        <v>-0.14541853777208008</v>
      </c>
      <c r="P2776">
        <v>3.776074414715719</v>
      </c>
      <c r="Q2776">
        <v>-6.3300883378542117E-2</v>
      </c>
      <c r="R2776">
        <v>3.904435634249539</v>
      </c>
      <c r="S2776">
        <v>0.9</v>
      </c>
      <c r="T2776">
        <v>0.5</v>
      </c>
      <c r="U2776">
        <v>2.1123359585032135E-2</v>
      </c>
      <c r="V2776">
        <v>3.9442854294827976</v>
      </c>
    </row>
    <row r="2777" spans="1:22" x14ac:dyDescent="0.45">
      <c r="A2777">
        <v>2010</v>
      </c>
      <c r="B2777">
        <v>11</v>
      </c>
      <c r="C2777" t="s">
        <v>42</v>
      </c>
      <c r="D2777" t="s">
        <v>47</v>
      </c>
      <c r="E2777">
        <v>-21</v>
      </c>
      <c r="F2777">
        <v>4.2405801449947713</v>
      </c>
      <c r="G2777">
        <v>-21</v>
      </c>
      <c r="H2777">
        <v>3.5</v>
      </c>
      <c r="I2777">
        <v>0.74058014499477132</v>
      </c>
      <c r="J2777">
        <v>-24.5</v>
      </c>
      <c r="K2777">
        <v>0</v>
      </c>
      <c r="L2777">
        <v>4.0270226290363587</v>
      </c>
      <c r="M2777">
        <v>1</v>
      </c>
      <c r="N2777">
        <v>0.2</v>
      </c>
      <c r="O2777">
        <v>-5.9989967829592816E-2</v>
      </c>
      <c r="P2777">
        <v>5.3270458203124109</v>
      </c>
      <c r="Q2777">
        <v>6.1066519003654174E-2</v>
      </c>
      <c r="R2777">
        <v>3.6909737579242226</v>
      </c>
      <c r="S2777">
        <v>0.7</v>
      </c>
      <c r="T2777">
        <v>0.5</v>
      </c>
      <c r="U2777">
        <v>-9.4442544582048996E-2</v>
      </c>
      <c r="V2777">
        <v>3.6171785714285711</v>
      </c>
    </row>
    <row r="2778" spans="1:22" x14ac:dyDescent="0.45">
      <c r="A2778">
        <v>2010</v>
      </c>
      <c r="B2778">
        <v>11</v>
      </c>
      <c r="C2778" t="s">
        <v>28</v>
      </c>
      <c r="D2778" t="s">
        <v>51</v>
      </c>
      <c r="E2778">
        <v>-17</v>
      </c>
      <c r="F2778">
        <v>0.62631289862022221</v>
      </c>
      <c r="G2778">
        <v>-17</v>
      </c>
      <c r="H2778">
        <v>-3.5</v>
      </c>
      <c r="I2778">
        <v>4.1263128986202222</v>
      </c>
      <c r="J2778">
        <v>-13.5</v>
      </c>
      <c r="K2778">
        <v>0</v>
      </c>
      <c r="L2778">
        <v>4.2316130819072004</v>
      </c>
      <c r="M2778">
        <v>0.2</v>
      </c>
      <c r="N2778">
        <v>0.4</v>
      </c>
      <c r="O2778">
        <v>2.6118408250021978E-2</v>
      </c>
      <c r="P2778">
        <v>4.4084623658075675</v>
      </c>
      <c r="Q2778">
        <v>-6.0608095852113771E-3</v>
      </c>
      <c r="R2778">
        <v>4.0687184147981359</v>
      </c>
      <c r="S2778">
        <v>0.6</v>
      </c>
      <c r="T2778">
        <v>0.3</v>
      </c>
      <c r="U2778">
        <v>-0.11572141837736008</v>
      </c>
      <c r="V2778">
        <v>4.4662500000000005</v>
      </c>
    </row>
    <row r="2779" spans="1:22" x14ac:dyDescent="0.45">
      <c r="A2779">
        <v>2010</v>
      </c>
      <c r="B2779">
        <v>11</v>
      </c>
      <c r="C2779" t="s">
        <v>33</v>
      </c>
      <c r="D2779" t="s">
        <v>26</v>
      </c>
      <c r="E2779">
        <v>3</v>
      </c>
      <c r="F2779">
        <v>4.7734313140044495</v>
      </c>
      <c r="G2779">
        <v>3</v>
      </c>
      <c r="H2779">
        <v>4</v>
      </c>
      <c r="I2779">
        <v>0.77343131400444953</v>
      </c>
      <c r="J2779">
        <v>-1</v>
      </c>
      <c r="K2779">
        <v>0</v>
      </c>
      <c r="L2779">
        <v>3.675744130858547</v>
      </c>
      <c r="M2779">
        <v>0.5</v>
      </c>
      <c r="N2779">
        <v>0.5</v>
      </c>
      <c r="O2779">
        <v>6.1375518686575203E-2</v>
      </c>
      <c r="P2779">
        <v>4.8810338345864661</v>
      </c>
      <c r="Q2779">
        <v>-1.1423738153705793E-3</v>
      </c>
      <c r="R2779">
        <v>4.3402976190476199</v>
      </c>
      <c r="S2779">
        <v>0.2</v>
      </c>
      <c r="T2779">
        <v>0.2</v>
      </c>
      <c r="U2779">
        <v>0.13293956231158316</v>
      </c>
      <c r="V2779">
        <v>4.5208837364905481</v>
      </c>
    </row>
    <row r="2780" spans="1:22" x14ac:dyDescent="0.45">
      <c r="A2780">
        <v>2010</v>
      </c>
      <c r="B2780">
        <v>11</v>
      </c>
      <c r="C2780" t="s">
        <v>37</v>
      </c>
      <c r="D2780" t="s">
        <v>44</v>
      </c>
      <c r="E2780">
        <v>10</v>
      </c>
      <c r="F2780">
        <v>6.4206480467492666</v>
      </c>
      <c r="G2780">
        <v>10</v>
      </c>
      <c r="H2780">
        <v>3.5</v>
      </c>
      <c r="I2780">
        <v>2.9206480467492666</v>
      </c>
      <c r="J2780">
        <v>6.5</v>
      </c>
      <c r="K2780">
        <v>1</v>
      </c>
      <c r="L2780">
        <v>4.1434587269455694</v>
      </c>
      <c r="M2780">
        <v>0.9</v>
      </c>
      <c r="N2780">
        <v>1.1000000000000001</v>
      </c>
      <c r="O2780">
        <v>-7.3162986407620201E-2</v>
      </c>
      <c r="P2780">
        <v>2.8621389882259445</v>
      </c>
      <c r="Q2780">
        <v>-0.17772704009286608</v>
      </c>
      <c r="R2780">
        <v>5.599667919799499</v>
      </c>
      <c r="S2780">
        <v>1.1000000000000001</v>
      </c>
      <c r="T2780">
        <v>0.1</v>
      </c>
      <c r="U2780">
        <v>0.13877763042377525</v>
      </c>
      <c r="V2780">
        <v>4.3621721629501948</v>
      </c>
    </row>
    <row r="2781" spans="1:22" x14ac:dyDescent="0.45">
      <c r="A2781">
        <v>2010</v>
      </c>
      <c r="B2781">
        <v>11</v>
      </c>
      <c r="C2781" t="s">
        <v>52</v>
      </c>
      <c r="D2781" t="s">
        <v>34</v>
      </c>
      <c r="E2781">
        <v>21</v>
      </c>
      <c r="F2781">
        <v>6.6556695706425666</v>
      </c>
      <c r="G2781">
        <v>21</v>
      </c>
      <c r="H2781">
        <v>9</v>
      </c>
      <c r="I2781">
        <v>-2.3443304293574334</v>
      </c>
      <c r="J2781">
        <v>12</v>
      </c>
      <c r="K2781">
        <v>0</v>
      </c>
      <c r="L2781">
        <v>3.3405469873500566</v>
      </c>
      <c r="M2781">
        <v>0.7</v>
      </c>
      <c r="N2781">
        <v>0.3</v>
      </c>
      <c r="O2781">
        <v>8.3140871449213886E-3</v>
      </c>
      <c r="P2781">
        <v>4.7470511891759362</v>
      </c>
      <c r="Q2781">
        <v>9.266957075397636E-2</v>
      </c>
      <c r="R2781">
        <v>3.9074285714285715</v>
      </c>
      <c r="S2781">
        <v>1.4</v>
      </c>
      <c r="T2781">
        <v>0.5</v>
      </c>
      <c r="U2781">
        <v>5.1246156667784412E-2</v>
      </c>
      <c r="V2781">
        <v>3.630321320747151</v>
      </c>
    </row>
    <row r="2782" spans="1:22" x14ac:dyDescent="0.45">
      <c r="A2782">
        <v>2010</v>
      </c>
      <c r="B2782">
        <v>12</v>
      </c>
      <c r="C2782" t="s">
        <v>26</v>
      </c>
      <c r="D2782" t="s">
        <v>25</v>
      </c>
      <c r="E2782">
        <v>-21</v>
      </c>
      <c r="F2782">
        <v>-4.021101971737103</v>
      </c>
      <c r="G2782">
        <v>-21</v>
      </c>
      <c r="H2782">
        <v>-6</v>
      </c>
      <c r="I2782">
        <v>1.978898028262897</v>
      </c>
      <c r="J2782">
        <v>-15</v>
      </c>
      <c r="K2782">
        <v>0</v>
      </c>
      <c r="L2782">
        <v>4.6036309523809527</v>
      </c>
      <c r="M2782">
        <v>0.2</v>
      </c>
      <c r="N2782">
        <v>0.2</v>
      </c>
      <c r="O2782">
        <v>0.16652590514958315</v>
      </c>
      <c r="P2782">
        <v>4.021677387284198</v>
      </c>
      <c r="Q2782">
        <v>6.1512694227984645E-2</v>
      </c>
      <c r="R2782">
        <v>3.489089483619535</v>
      </c>
      <c r="S2782">
        <v>0.7</v>
      </c>
      <c r="T2782">
        <v>0.7</v>
      </c>
      <c r="U2782">
        <v>-0.10965206765144433</v>
      </c>
      <c r="V2782">
        <v>4.4842719853246171</v>
      </c>
    </row>
    <row r="2783" spans="1:22" x14ac:dyDescent="0.45">
      <c r="A2783">
        <v>2010</v>
      </c>
      <c r="B2783">
        <v>12</v>
      </c>
      <c r="C2783" t="s">
        <v>49</v>
      </c>
      <c r="D2783" t="s">
        <v>23</v>
      </c>
      <c r="E2783">
        <v>-3</v>
      </c>
      <c r="F2783">
        <v>-5.3551974657662447</v>
      </c>
      <c r="G2783">
        <v>-3</v>
      </c>
      <c r="H2783">
        <v>-4.5</v>
      </c>
      <c r="I2783">
        <v>-0.85519746576624467</v>
      </c>
      <c r="J2783">
        <v>1.5</v>
      </c>
      <c r="K2783">
        <v>0</v>
      </c>
      <c r="L2783">
        <v>4.0990784913923966</v>
      </c>
      <c r="M2783">
        <v>0.8</v>
      </c>
      <c r="N2783">
        <v>0.6</v>
      </c>
      <c r="O2783">
        <v>8.4916337569602512E-2</v>
      </c>
      <c r="P2783">
        <v>3.7014282866256552</v>
      </c>
      <c r="Q2783">
        <v>-0.11950308535030643</v>
      </c>
      <c r="R2783">
        <v>3.2038609756256817</v>
      </c>
      <c r="S2783">
        <v>0.4</v>
      </c>
      <c r="T2783">
        <v>0.7</v>
      </c>
      <c r="U2783">
        <v>-1.9896575590757488E-2</v>
      </c>
      <c r="V2783">
        <v>4.5657710154768978</v>
      </c>
    </row>
    <row r="2784" spans="1:22" x14ac:dyDescent="0.45">
      <c r="A2784">
        <v>2010</v>
      </c>
      <c r="B2784">
        <v>12</v>
      </c>
      <c r="C2784" t="s">
        <v>40</v>
      </c>
      <c r="D2784" t="s">
        <v>32</v>
      </c>
      <c r="E2784">
        <v>16</v>
      </c>
      <c r="F2784">
        <v>8.0578619820033843</v>
      </c>
      <c r="G2784">
        <v>16</v>
      </c>
      <c r="H2784">
        <v>10</v>
      </c>
      <c r="I2784">
        <v>-1.9421380179966157</v>
      </c>
      <c r="J2784">
        <v>6</v>
      </c>
      <c r="K2784">
        <v>0</v>
      </c>
      <c r="L2784">
        <v>3.8267984367983963</v>
      </c>
      <c r="M2784">
        <v>0.8</v>
      </c>
      <c r="N2784">
        <v>0.7</v>
      </c>
      <c r="O2784">
        <v>-9.2443884356280898E-2</v>
      </c>
      <c r="P2784">
        <v>4.3759228981447649</v>
      </c>
      <c r="Q2784">
        <v>-1.0193218035341969E-2</v>
      </c>
      <c r="R2784">
        <v>4.5034262863039949</v>
      </c>
      <c r="S2784">
        <v>0.9</v>
      </c>
      <c r="T2784">
        <v>0.3</v>
      </c>
      <c r="U2784">
        <v>2.8839214634342799E-3</v>
      </c>
      <c r="V2784">
        <v>3.4379436131177621</v>
      </c>
    </row>
    <row r="2785" spans="1:22" x14ac:dyDescent="0.45">
      <c r="A2785">
        <v>2010</v>
      </c>
      <c r="B2785">
        <v>12</v>
      </c>
      <c r="C2785" t="s">
        <v>46</v>
      </c>
      <c r="D2785" t="s">
        <v>28</v>
      </c>
      <c r="E2785">
        <v>3</v>
      </c>
      <c r="F2785">
        <v>-4.168367863093871</v>
      </c>
      <c r="G2785">
        <v>3</v>
      </c>
      <c r="H2785">
        <v>2.5</v>
      </c>
      <c r="I2785">
        <v>-6.668367863093871</v>
      </c>
      <c r="J2785">
        <v>0.5</v>
      </c>
      <c r="K2785">
        <v>0</v>
      </c>
      <c r="L2785">
        <v>4.4373405003435966</v>
      </c>
      <c r="M2785">
        <v>0.4</v>
      </c>
      <c r="N2785">
        <v>0.4</v>
      </c>
      <c r="O2785">
        <v>0.16621521349487342</v>
      </c>
      <c r="P2785">
        <v>4.4127901326972534</v>
      </c>
      <c r="Q2785">
        <v>-0.1463839389259978</v>
      </c>
      <c r="R2785">
        <v>4.2196513594191618</v>
      </c>
      <c r="S2785">
        <v>0.2</v>
      </c>
      <c r="T2785">
        <v>0.3</v>
      </c>
      <c r="U2785">
        <v>4.1011429978377041E-2</v>
      </c>
      <c r="V2785">
        <v>4.6709623658075667</v>
      </c>
    </row>
    <row r="2786" spans="1:22" x14ac:dyDescent="0.45">
      <c r="A2786">
        <v>2010</v>
      </c>
      <c r="B2786">
        <v>12</v>
      </c>
      <c r="C2786" t="s">
        <v>41</v>
      </c>
      <c r="D2786" t="s">
        <v>27</v>
      </c>
      <c r="E2786">
        <v>-3</v>
      </c>
      <c r="F2786">
        <v>-3.3998604665461731</v>
      </c>
      <c r="G2786">
        <v>-3</v>
      </c>
      <c r="H2786">
        <v>-6.5</v>
      </c>
      <c r="I2786">
        <v>3.1001395334538269</v>
      </c>
      <c r="J2786">
        <v>3.5</v>
      </c>
      <c r="K2786">
        <v>1</v>
      </c>
      <c r="L2786">
        <v>3.8780523735810113</v>
      </c>
      <c r="M2786">
        <v>0.7</v>
      </c>
      <c r="N2786">
        <v>0.3</v>
      </c>
      <c r="O2786">
        <v>-4.2113555780512457E-2</v>
      </c>
      <c r="P2786">
        <v>3.0887572150072149</v>
      </c>
      <c r="Q2786">
        <v>-0.16270623821687119</v>
      </c>
      <c r="R2786">
        <v>4.4403416329112924</v>
      </c>
      <c r="S2786">
        <v>0.8</v>
      </c>
      <c r="T2786">
        <v>0.5</v>
      </c>
      <c r="U2786">
        <v>-0.10150515799586121</v>
      </c>
      <c r="V2786">
        <v>5.1220862247338221</v>
      </c>
    </row>
    <row r="2787" spans="1:22" x14ac:dyDescent="0.45">
      <c r="A2787">
        <v>2010</v>
      </c>
      <c r="B2787">
        <v>12</v>
      </c>
      <c r="C2787" t="s">
        <v>29</v>
      </c>
      <c r="D2787" t="s">
        <v>31</v>
      </c>
      <c r="E2787">
        <v>1</v>
      </c>
      <c r="F2787">
        <v>8.2094567413426969</v>
      </c>
      <c r="G2787">
        <v>1</v>
      </c>
      <c r="H2787">
        <v>9</v>
      </c>
      <c r="I2787">
        <v>-0.79054325865730313</v>
      </c>
      <c r="J2787">
        <v>-8</v>
      </c>
      <c r="K2787">
        <v>1</v>
      </c>
      <c r="L2787">
        <v>4.1957526073670568</v>
      </c>
      <c r="M2787">
        <v>1.1000000000000001</v>
      </c>
      <c r="N2787">
        <v>0.6</v>
      </c>
      <c r="O2787">
        <v>-0.2770539424457531</v>
      </c>
      <c r="P2787">
        <v>4.4899576561517538</v>
      </c>
      <c r="Q2787">
        <v>-3.2846263680567846E-2</v>
      </c>
      <c r="R2787">
        <v>4.0010543486516026</v>
      </c>
      <c r="S2787">
        <v>0.9</v>
      </c>
      <c r="T2787">
        <v>0.3</v>
      </c>
      <c r="U2787">
        <v>-6.7837891779180537E-3</v>
      </c>
      <c r="V2787">
        <v>4.2241060343165611</v>
      </c>
    </row>
    <row r="2788" spans="1:22" x14ac:dyDescent="0.45">
      <c r="A2788">
        <v>2010</v>
      </c>
      <c r="B2788">
        <v>12</v>
      </c>
      <c r="C2788" t="s">
        <v>30</v>
      </c>
      <c r="D2788" t="s">
        <v>53</v>
      </c>
      <c r="E2788">
        <v>20</v>
      </c>
      <c r="F2788">
        <v>1.0725292897302054</v>
      </c>
      <c r="G2788">
        <v>20</v>
      </c>
      <c r="H2788">
        <v>5</v>
      </c>
      <c r="I2788">
        <v>-3.9274707102697946</v>
      </c>
      <c r="J2788">
        <v>15</v>
      </c>
      <c r="K2788">
        <v>0</v>
      </c>
      <c r="L2788">
        <v>4.294286173829013</v>
      </c>
      <c r="M2788">
        <v>1.1000000000000001</v>
      </c>
      <c r="N2788">
        <v>0.4</v>
      </c>
      <c r="O2788">
        <v>-1.0556643820123834E-2</v>
      </c>
      <c r="P2788">
        <v>3.9796688736100507</v>
      </c>
      <c r="Q2788">
        <v>-6.7972823937805113E-2</v>
      </c>
      <c r="R2788">
        <v>4.8986917725347849</v>
      </c>
      <c r="S2788">
        <v>0.3</v>
      </c>
      <c r="T2788">
        <v>0.5</v>
      </c>
      <c r="U2788">
        <v>7.2224994166377177E-2</v>
      </c>
      <c r="V2788">
        <v>4.0616974946110904</v>
      </c>
    </row>
    <row r="2789" spans="1:22" x14ac:dyDescent="0.45">
      <c r="A2789">
        <v>2010</v>
      </c>
      <c r="B2789">
        <v>12</v>
      </c>
      <c r="C2789" t="s">
        <v>48</v>
      </c>
      <c r="D2789" t="s">
        <v>37</v>
      </c>
      <c r="E2789">
        <v>4</v>
      </c>
      <c r="F2789">
        <v>8.0643647211998744</v>
      </c>
      <c r="G2789">
        <v>4</v>
      </c>
      <c r="H2789">
        <v>8</v>
      </c>
      <c r="I2789">
        <v>6.4364721199874353E-2</v>
      </c>
      <c r="J2789">
        <v>-4</v>
      </c>
      <c r="K2789">
        <v>0</v>
      </c>
      <c r="L2789">
        <v>4.4363301170270484</v>
      </c>
      <c r="M2789">
        <v>0.6</v>
      </c>
      <c r="N2789">
        <v>1.2</v>
      </c>
      <c r="O2789">
        <v>-6.1007632090408825E-2</v>
      </c>
      <c r="P2789">
        <v>4.0980288579669386</v>
      </c>
      <c r="Q2789">
        <v>9.2278545858158117E-2</v>
      </c>
      <c r="R2789">
        <v>4.1635976158344574</v>
      </c>
      <c r="S2789">
        <v>0.7</v>
      </c>
      <c r="T2789">
        <v>1.1000000000000001</v>
      </c>
      <c r="U2789">
        <v>-8.1446736643693944E-3</v>
      </c>
      <c r="V2789">
        <v>2.5764247025116589</v>
      </c>
    </row>
    <row r="2790" spans="1:22" x14ac:dyDescent="0.45">
      <c r="A2790">
        <v>2010</v>
      </c>
      <c r="B2790">
        <v>12</v>
      </c>
      <c r="C2790" t="s">
        <v>35</v>
      </c>
      <c r="D2790" t="s">
        <v>45</v>
      </c>
      <c r="E2790">
        <v>-4</v>
      </c>
      <c r="F2790">
        <v>-0.89054306131377292</v>
      </c>
      <c r="G2790">
        <v>-4</v>
      </c>
      <c r="H2790">
        <v>-1</v>
      </c>
      <c r="I2790">
        <v>0.10945693868622708</v>
      </c>
      <c r="J2790">
        <v>-3</v>
      </c>
      <c r="K2790">
        <v>0</v>
      </c>
      <c r="L2790">
        <v>4.1062983095336039</v>
      </c>
      <c r="M2790">
        <v>0.6</v>
      </c>
      <c r="N2790">
        <v>1</v>
      </c>
      <c r="O2790">
        <v>-8.9429478798378231E-2</v>
      </c>
      <c r="P2790">
        <v>3.7917038027332146</v>
      </c>
      <c r="Q2790">
        <v>-1.1550380130729711E-2</v>
      </c>
      <c r="R2790">
        <v>3.8391225911769391</v>
      </c>
      <c r="S2790">
        <v>0.8</v>
      </c>
      <c r="T2790">
        <v>0.7</v>
      </c>
      <c r="U2790">
        <v>-5.0740555671246503E-2</v>
      </c>
      <c r="V2790">
        <v>5.498311049116003</v>
      </c>
    </row>
    <row r="2791" spans="1:22" x14ac:dyDescent="0.45">
      <c r="A2791">
        <v>2010</v>
      </c>
      <c r="B2791">
        <v>12</v>
      </c>
      <c r="C2791" t="s">
        <v>22</v>
      </c>
      <c r="D2791" t="s">
        <v>39</v>
      </c>
      <c r="E2791">
        <v>-16</v>
      </c>
      <c r="F2791">
        <v>2.6354347446894559</v>
      </c>
      <c r="G2791">
        <v>-16</v>
      </c>
      <c r="H2791">
        <v>3</v>
      </c>
      <c r="I2791">
        <v>-0.36456525531054407</v>
      </c>
      <c r="J2791">
        <v>-19</v>
      </c>
      <c r="K2791">
        <v>1</v>
      </c>
      <c r="L2791">
        <v>3.6754151317092494</v>
      </c>
      <c r="M2791">
        <v>0.6</v>
      </c>
      <c r="N2791">
        <v>0.6</v>
      </c>
      <c r="O2791">
        <v>-2.1534161424989668E-2</v>
      </c>
      <c r="P2791">
        <v>4.2244566035623041</v>
      </c>
      <c r="Q2791">
        <v>3.6758954970569274E-2</v>
      </c>
      <c r="R2791">
        <v>4.706201680672268</v>
      </c>
      <c r="S2791">
        <v>1.3</v>
      </c>
      <c r="T2791">
        <v>0.6</v>
      </c>
      <c r="U2791">
        <v>-7.8394371538652169E-2</v>
      </c>
      <c r="V2791">
        <v>4.0038519302335089</v>
      </c>
    </row>
    <row r="2792" spans="1:22" x14ac:dyDescent="0.45">
      <c r="A2792">
        <v>2010</v>
      </c>
      <c r="B2792">
        <v>12</v>
      </c>
      <c r="C2792" t="s">
        <v>38</v>
      </c>
      <c r="D2792" t="s">
        <v>43</v>
      </c>
      <c r="E2792">
        <v>-18</v>
      </c>
      <c r="F2792">
        <v>-4.6680573375379861</v>
      </c>
      <c r="G2792">
        <v>-18</v>
      </c>
      <c r="H2792">
        <v>-1</v>
      </c>
      <c r="I2792">
        <v>-3.6680573375379861</v>
      </c>
      <c r="J2792">
        <v>-17</v>
      </c>
      <c r="K2792">
        <v>1</v>
      </c>
      <c r="L2792">
        <v>4.8032240332263019</v>
      </c>
      <c r="M2792">
        <v>0.4</v>
      </c>
      <c r="N2792">
        <v>0.2</v>
      </c>
      <c r="O2792">
        <v>6.2361823076150846E-2</v>
      </c>
      <c r="P2792">
        <v>4.2890919630802182</v>
      </c>
      <c r="Q2792">
        <v>-1.9813479507536678E-2</v>
      </c>
      <c r="R2792">
        <v>3.3776534576534578</v>
      </c>
      <c r="S2792">
        <v>0.4</v>
      </c>
      <c r="T2792">
        <v>0.8</v>
      </c>
      <c r="U2792">
        <v>-0.14731456502795887</v>
      </c>
      <c r="V2792">
        <v>3.8748839385252429</v>
      </c>
    </row>
    <row r="2793" spans="1:22" x14ac:dyDescent="0.45">
      <c r="A2793">
        <v>2010</v>
      </c>
      <c r="B2793">
        <v>12</v>
      </c>
      <c r="C2793" t="s">
        <v>42</v>
      </c>
      <c r="D2793" t="s">
        <v>50</v>
      </c>
      <c r="E2793">
        <v>7</v>
      </c>
      <c r="F2793">
        <v>8.7860287819824201</v>
      </c>
      <c r="G2793">
        <v>7</v>
      </c>
      <c r="H2793">
        <v>7.5</v>
      </c>
      <c r="I2793">
        <v>1.2860287819824201</v>
      </c>
      <c r="J2793">
        <v>-0.5</v>
      </c>
      <c r="K2793">
        <v>0</v>
      </c>
      <c r="L2793">
        <v>4.2714670734808031</v>
      </c>
      <c r="M2793">
        <v>0.9</v>
      </c>
      <c r="N2793">
        <v>0.2</v>
      </c>
      <c r="O2793">
        <v>6.0916533982740531E-4</v>
      </c>
      <c r="P2793">
        <v>5.2444700627366529</v>
      </c>
      <c r="Q2793">
        <v>2.9237924840684805E-2</v>
      </c>
      <c r="R2793">
        <v>4.294391243480824</v>
      </c>
      <c r="S2793">
        <v>0.8</v>
      </c>
      <c r="T2793">
        <v>0.5</v>
      </c>
      <c r="U2793">
        <v>0.10202027949013129</v>
      </c>
      <c r="V2793">
        <v>4.4978244386332618</v>
      </c>
    </row>
    <row r="2794" spans="1:22" x14ac:dyDescent="0.45">
      <c r="A2794">
        <v>2010</v>
      </c>
      <c r="B2794">
        <v>12</v>
      </c>
      <c r="C2794" t="s">
        <v>44</v>
      </c>
      <c r="D2794" t="s">
        <v>24</v>
      </c>
      <c r="E2794">
        <v>5</v>
      </c>
      <c r="F2794">
        <v>-4.0063965319022126</v>
      </c>
      <c r="G2794">
        <v>5</v>
      </c>
      <c r="H2794">
        <v>-3</v>
      </c>
      <c r="I2794">
        <v>-1.0063965319022126</v>
      </c>
      <c r="J2794">
        <v>8</v>
      </c>
      <c r="K2794">
        <v>0</v>
      </c>
      <c r="L2794">
        <v>5.429667919799499</v>
      </c>
      <c r="M2794">
        <v>0.9</v>
      </c>
      <c r="N2794">
        <v>0.1</v>
      </c>
      <c r="O2794">
        <v>0.16671279154921498</v>
      </c>
      <c r="P2794">
        <v>3.8267554962835284</v>
      </c>
      <c r="Q2794">
        <v>-8.5499709645859873E-2</v>
      </c>
      <c r="R2794">
        <v>4.1508894423654157</v>
      </c>
      <c r="S2794">
        <v>1.1000000000000001</v>
      </c>
      <c r="T2794">
        <v>1.1000000000000001</v>
      </c>
      <c r="U2794">
        <v>-0.16607410540548129</v>
      </c>
      <c r="V2794">
        <v>2.7813868892545366</v>
      </c>
    </row>
    <row r="2795" spans="1:22" x14ac:dyDescent="0.45">
      <c r="A2795">
        <v>2010</v>
      </c>
      <c r="B2795">
        <v>12</v>
      </c>
      <c r="C2795" t="s">
        <v>51</v>
      </c>
      <c r="D2795" t="s">
        <v>52</v>
      </c>
      <c r="E2795">
        <v>-3</v>
      </c>
      <c r="F2795">
        <v>0.72165195061838361</v>
      </c>
      <c r="G2795">
        <v>-3</v>
      </c>
      <c r="H2795">
        <v>3</v>
      </c>
      <c r="I2795">
        <v>-2.2783480493816164</v>
      </c>
      <c r="J2795">
        <v>-6</v>
      </c>
      <c r="K2795">
        <v>1</v>
      </c>
      <c r="L2795">
        <v>4.211218414798136</v>
      </c>
      <c r="M2795">
        <v>0.6</v>
      </c>
      <c r="N2795">
        <v>0.3</v>
      </c>
      <c r="O2795">
        <v>-5.6955705650504562E-2</v>
      </c>
      <c r="P2795">
        <v>4.4001973684210522</v>
      </c>
      <c r="Q2795">
        <v>-9.4824674170170167E-2</v>
      </c>
      <c r="R2795">
        <v>3.3516580984611677</v>
      </c>
      <c r="S2795">
        <v>0.7</v>
      </c>
      <c r="T2795">
        <v>0.3</v>
      </c>
      <c r="U2795">
        <v>-2.0359341665845642E-2</v>
      </c>
      <c r="V2795">
        <v>4.381820419945166</v>
      </c>
    </row>
    <row r="2796" spans="1:22" x14ac:dyDescent="0.45">
      <c r="A2796">
        <v>2010</v>
      </c>
      <c r="B2796">
        <v>12</v>
      </c>
      <c r="C2796" t="s">
        <v>34</v>
      </c>
      <c r="D2796" t="s">
        <v>33</v>
      </c>
      <c r="E2796">
        <v>-22</v>
      </c>
      <c r="F2796">
        <v>2.8889701315952365E-2</v>
      </c>
      <c r="G2796">
        <v>-22</v>
      </c>
      <c r="H2796">
        <v>2</v>
      </c>
      <c r="I2796">
        <v>-1.9711102986840476</v>
      </c>
      <c r="J2796">
        <v>-24</v>
      </c>
      <c r="K2796">
        <v>1</v>
      </c>
      <c r="L2796">
        <v>4.1114285714285712</v>
      </c>
      <c r="M2796">
        <v>1.4</v>
      </c>
      <c r="N2796">
        <v>0.5</v>
      </c>
      <c r="O2796">
        <v>8.6983195720142931E-2</v>
      </c>
      <c r="P2796">
        <v>3.7521161925420223</v>
      </c>
      <c r="Q2796">
        <v>-0.13516567722283029</v>
      </c>
      <c r="R2796">
        <v>3.6959822260966426</v>
      </c>
      <c r="S2796">
        <v>0.4</v>
      </c>
      <c r="T2796">
        <v>0.5</v>
      </c>
      <c r="U2796">
        <v>9.2487501368912955E-2</v>
      </c>
      <c r="V2796">
        <v>4.7346052631578939</v>
      </c>
    </row>
    <row r="2797" spans="1:22" x14ac:dyDescent="0.45">
      <c r="A2797">
        <v>2010</v>
      </c>
      <c r="B2797">
        <v>12</v>
      </c>
      <c r="C2797" t="s">
        <v>47</v>
      </c>
      <c r="D2797" t="s">
        <v>36</v>
      </c>
      <c r="E2797">
        <v>-21</v>
      </c>
      <c r="F2797">
        <v>-4.203638705911553</v>
      </c>
      <c r="G2797">
        <v>-21</v>
      </c>
      <c r="H2797">
        <v>-1</v>
      </c>
      <c r="I2797">
        <v>-3.203638705911553</v>
      </c>
      <c r="J2797">
        <v>-20</v>
      </c>
      <c r="K2797">
        <v>1</v>
      </c>
      <c r="L2797">
        <v>3.5543070912575558</v>
      </c>
      <c r="M2797">
        <v>0.8</v>
      </c>
      <c r="N2797">
        <v>0.5</v>
      </c>
      <c r="O2797">
        <v>-0.10611237840782309</v>
      </c>
      <c r="P2797">
        <v>3.7416230158730159</v>
      </c>
      <c r="Q2797">
        <v>4.5396612744465561E-2</v>
      </c>
      <c r="R2797">
        <v>4.7205616313511047</v>
      </c>
      <c r="S2797">
        <v>0.9</v>
      </c>
      <c r="T2797">
        <v>1</v>
      </c>
      <c r="U2797">
        <v>-0.21672961149960152</v>
      </c>
      <c r="V2797">
        <v>4.6358768666260932</v>
      </c>
    </row>
    <row r="2798" spans="1:22" x14ac:dyDescent="0.45">
      <c r="A2798">
        <v>2010</v>
      </c>
      <c r="B2798">
        <v>13</v>
      </c>
      <c r="C2798" t="s">
        <v>53</v>
      </c>
      <c r="D2798" t="s">
        <v>44</v>
      </c>
      <c r="E2798">
        <v>10</v>
      </c>
      <c r="F2798">
        <v>7.7866875954871491</v>
      </c>
      <c r="G2798">
        <v>10</v>
      </c>
      <c r="H2798">
        <v>8.5</v>
      </c>
      <c r="I2798">
        <v>-0.71331240451285094</v>
      </c>
      <c r="J2798">
        <v>1.5</v>
      </c>
      <c r="K2798">
        <v>0</v>
      </c>
      <c r="L2798">
        <v>4.909996120360872</v>
      </c>
      <c r="M2798">
        <v>0.3</v>
      </c>
      <c r="N2798">
        <v>0.4</v>
      </c>
      <c r="O2798">
        <v>7.3789650812184651E-2</v>
      </c>
      <c r="P2798">
        <v>3.6283641612777573</v>
      </c>
      <c r="Q2798">
        <v>0.13417553829860368</v>
      </c>
      <c r="R2798">
        <v>5.1096679197994987</v>
      </c>
      <c r="S2798">
        <v>1</v>
      </c>
      <c r="T2798">
        <v>0.1</v>
      </c>
      <c r="U2798">
        <v>0.19605230135797289</v>
      </c>
      <c r="V2798">
        <v>3.9540282235562558</v>
      </c>
    </row>
    <row r="2799" spans="1:22" x14ac:dyDescent="0.45">
      <c r="A2799">
        <v>2010</v>
      </c>
      <c r="B2799">
        <v>13</v>
      </c>
      <c r="C2799" t="s">
        <v>49</v>
      </c>
      <c r="D2799" t="s">
        <v>40</v>
      </c>
      <c r="E2799">
        <v>-4</v>
      </c>
      <c r="F2799">
        <v>-4.963902913391677</v>
      </c>
      <c r="G2799">
        <v>-4</v>
      </c>
      <c r="H2799">
        <v>-6.5</v>
      </c>
      <c r="I2799">
        <v>1.536097086608323</v>
      </c>
      <c r="J2799">
        <v>2.5</v>
      </c>
      <c r="K2799">
        <v>1</v>
      </c>
      <c r="L2799">
        <v>4.2257830368469422</v>
      </c>
      <c r="M2799">
        <v>0.7</v>
      </c>
      <c r="N2799">
        <v>0.6</v>
      </c>
      <c r="O2799">
        <v>0.1112704911250026</v>
      </c>
      <c r="P2799">
        <v>3.9179354636591475</v>
      </c>
      <c r="Q2799">
        <v>-8.9958875724414841E-2</v>
      </c>
      <c r="R2799">
        <v>3.7300664106546058</v>
      </c>
      <c r="S2799">
        <v>0.6</v>
      </c>
      <c r="T2799">
        <v>0.8</v>
      </c>
      <c r="U2799">
        <v>-0.11519373928159371</v>
      </c>
      <c r="V2799">
        <v>4.3559228981447644</v>
      </c>
    </row>
    <row r="2800" spans="1:22" x14ac:dyDescent="0.45">
      <c r="A2800">
        <v>2010</v>
      </c>
      <c r="B2800">
        <v>13</v>
      </c>
      <c r="C2800" t="s">
        <v>24</v>
      </c>
      <c r="D2800" t="s">
        <v>25</v>
      </c>
      <c r="E2800">
        <v>-4</v>
      </c>
      <c r="F2800">
        <v>0.32803022761178102</v>
      </c>
      <c r="G2800">
        <v>-4</v>
      </c>
      <c r="H2800">
        <v>-5</v>
      </c>
      <c r="I2800">
        <v>5.328030227611781</v>
      </c>
      <c r="J2800">
        <v>1</v>
      </c>
      <c r="K2800">
        <v>1</v>
      </c>
      <c r="L2800">
        <v>4.411415758154889</v>
      </c>
      <c r="M2800">
        <v>0.7</v>
      </c>
      <c r="N2800">
        <v>1</v>
      </c>
      <c r="O2800">
        <v>-0.10710834033848796</v>
      </c>
      <c r="P2800">
        <v>3.1168035559212033</v>
      </c>
      <c r="Q2800">
        <v>-0.1147226220750364</v>
      </c>
      <c r="R2800">
        <v>3.8621873097064912</v>
      </c>
      <c r="S2800">
        <v>0.6</v>
      </c>
      <c r="T2800">
        <v>0.7</v>
      </c>
      <c r="U2800">
        <v>-8.4848167497847196E-2</v>
      </c>
      <c r="V2800">
        <v>4.428131634447424</v>
      </c>
    </row>
    <row r="2801" spans="1:22" x14ac:dyDescent="0.45">
      <c r="A2801">
        <v>2010</v>
      </c>
      <c r="B2801">
        <v>13</v>
      </c>
      <c r="C2801" t="s">
        <v>47</v>
      </c>
      <c r="D2801" t="s">
        <v>46</v>
      </c>
      <c r="E2801">
        <v>18</v>
      </c>
      <c r="F2801">
        <v>8.2364238161277434</v>
      </c>
      <c r="G2801">
        <v>18</v>
      </c>
      <c r="H2801">
        <v>9</v>
      </c>
      <c r="I2801">
        <v>-0.76357618387225656</v>
      </c>
      <c r="J2801">
        <v>9</v>
      </c>
      <c r="K2801">
        <v>0</v>
      </c>
      <c r="L2801">
        <v>3.9388904245908889</v>
      </c>
      <c r="M2801">
        <v>0.7</v>
      </c>
      <c r="N2801">
        <v>0.4</v>
      </c>
      <c r="O2801">
        <v>-4.0262731789283773E-2</v>
      </c>
      <c r="P2801">
        <v>3.6598048340548339</v>
      </c>
      <c r="Q2801">
        <v>-7.8318035815553022E-3</v>
      </c>
      <c r="R2801">
        <v>4.1279465609496571</v>
      </c>
      <c r="S2801">
        <v>0.6</v>
      </c>
      <c r="T2801">
        <v>0.3</v>
      </c>
      <c r="U2801">
        <v>0.16313207627416215</v>
      </c>
      <c r="V2801">
        <v>4.1261234660305863</v>
      </c>
    </row>
    <row r="2802" spans="1:22" x14ac:dyDescent="0.45">
      <c r="A2802">
        <v>2010</v>
      </c>
      <c r="B2802">
        <v>13</v>
      </c>
      <c r="C2802" t="s">
        <v>52</v>
      </c>
      <c r="D2802" t="s">
        <v>38</v>
      </c>
      <c r="E2802">
        <v>4</v>
      </c>
      <c r="F2802">
        <v>7.3784287623543268</v>
      </c>
      <c r="G2802">
        <v>4</v>
      </c>
      <c r="H2802">
        <v>9</v>
      </c>
      <c r="I2802">
        <v>-1.6215712376456732</v>
      </c>
      <c r="J2802">
        <v>-5</v>
      </c>
      <c r="K2802">
        <v>1</v>
      </c>
      <c r="L2802">
        <v>3.6979816278729323</v>
      </c>
      <c r="M2802">
        <v>0.7</v>
      </c>
      <c r="N2802">
        <v>0.3</v>
      </c>
      <c r="O2802">
        <v>-7.6798482417894274E-3</v>
      </c>
      <c r="P2802">
        <v>4.3490931472178938</v>
      </c>
      <c r="Q2802">
        <v>0.13818205218617574</v>
      </c>
      <c r="R2802">
        <v>4.858635288637557</v>
      </c>
      <c r="S2802">
        <v>0.4</v>
      </c>
      <c r="T2802">
        <v>0.2</v>
      </c>
      <c r="U2802">
        <v>0.1070156068872119</v>
      </c>
      <c r="V2802">
        <v>4.1862348202230759</v>
      </c>
    </row>
    <row r="2803" spans="1:22" x14ac:dyDescent="0.45">
      <c r="A2803">
        <v>2010</v>
      </c>
      <c r="B2803">
        <v>13</v>
      </c>
      <c r="C2803" t="s">
        <v>31</v>
      </c>
      <c r="D2803" t="s">
        <v>22</v>
      </c>
      <c r="E2803">
        <v>-3</v>
      </c>
      <c r="F2803">
        <v>0.90518308107557743</v>
      </c>
      <c r="G2803">
        <v>-3</v>
      </c>
      <c r="H2803">
        <v>6</v>
      </c>
      <c r="I2803">
        <v>-5.0948169189244226</v>
      </c>
      <c r="J2803">
        <v>-9</v>
      </c>
      <c r="K2803">
        <v>1</v>
      </c>
      <c r="L2803">
        <v>4.0790863852648744</v>
      </c>
      <c r="M2803">
        <v>0.8</v>
      </c>
      <c r="N2803">
        <v>0.5</v>
      </c>
      <c r="O2803">
        <v>-2.0756349364643177E-2</v>
      </c>
      <c r="P2803">
        <v>4.3609481395797181</v>
      </c>
      <c r="Q2803">
        <v>-3.1276226470271541E-2</v>
      </c>
      <c r="R2803">
        <v>3.704748465042583</v>
      </c>
      <c r="S2803">
        <v>0.7</v>
      </c>
      <c r="T2803">
        <v>0.7</v>
      </c>
      <c r="U2803">
        <v>-4.9046440102712072E-3</v>
      </c>
      <c r="V2803">
        <v>4.0160150451207457</v>
      </c>
    </row>
    <row r="2804" spans="1:22" x14ac:dyDescent="0.45">
      <c r="A2804">
        <v>2010</v>
      </c>
      <c r="B2804">
        <v>13</v>
      </c>
      <c r="C2804" t="s">
        <v>27</v>
      </c>
      <c r="D2804" t="s">
        <v>35</v>
      </c>
      <c r="E2804">
        <v>24</v>
      </c>
      <c r="F2804">
        <v>3.6940304022692025</v>
      </c>
      <c r="G2804">
        <v>24</v>
      </c>
      <c r="H2804">
        <v>5</v>
      </c>
      <c r="I2804">
        <v>-1.3059695977307975</v>
      </c>
      <c r="J2804">
        <v>19</v>
      </c>
      <c r="K2804">
        <v>0</v>
      </c>
      <c r="L2804">
        <v>4.4268495694192289</v>
      </c>
      <c r="M2804">
        <v>0.9</v>
      </c>
      <c r="N2804">
        <v>0.5</v>
      </c>
      <c r="O2804">
        <v>-3.6228191603643864E-2</v>
      </c>
      <c r="P2804">
        <v>5.2224340508207785</v>
      </c>
      <c r="Q2804">
        <v>0.18347985032801223</v>
      </c>
      <c r="R2804">
        <v>4.1228054865670964</v>
      </c>
      <c r="S2804">
        <v>0.6</v>
      </c>
      <c r="T2804">
        <v>0.9</v>
      </c>
      <c r="U2804">
        <v>-4.2976664116706136E-2</v>
      </c>
      <c r="V2804">
        <v>3.6602352712646833</v>
      </c>
    </row>
    <row r="2805" spans="1:22" x14ac:dyDescent="0.45">
      <c r="A2805">
        <v>2010</v>
      </c>
      <c r="B2805">
        <v>13</v>
      </c>
      <c r="C2805" t="s">
        <v>45</v>
      </c>
      <c r="D2805" t="s">
        <v>37</v>
      </c>
      <c r="E2805">
        <v>24</v>
      </c>
      <c r="F2805">
        <v>9.3383272919601676</v>
      </c>
      <c r="G2805">
        <v>24</v>
      </c>
      <c r="H2805">
        <v>7</v>
      </c>
      <c r="I2805">
        <v>2.3383272919601676</v>
      </c>
      <c r="J2805">
        <v>17</v>
      </c>
      <c r="K2805">
        <v>1</v>
      </c>
      <c r="L2805">
        <v>3.7088661809205283</v>
      </c>
      <c r="M2805">
        <v>0.8</v>
      </c>
      <c r="N2805">
        <v>0.8</v>
      </c>
      <c r="O2805">
        <v>-5.4593201446863381E-2</v>
      </c>
      <c r="P2805">
        <v>5.4546577983420086</v>
      </c>
      <c r="Q2805">
        <v>8.8020368408891339E-2</v>
      </c>
      <c r="R2805">
        <v>4.587208726945569</v>
      </c>
      <c r="S2805">
        <v>0.7</v>
      </c>
      <c r="T2805">
        <v>0.9</v>
      </c>
      <c r="U2805">
        <v>4.8936539556880499E-3</v>
      </c>
      <c r="V2805">
        <v>2.8044247025116591</v>
      </c>
    </row>
    <row r="2806" spans="1:22" x14ac:dyDescent="0.45">
      <c r="A2806">
        <v>2010</v>
      </c>
      <c r="B2806">
        <v>13</v>
      </c>
      <c r="C2806" t="s">
        <v>48</v>
      </c>
      <c r="D2806" t="s">
        <v>30</v>
      </c>
      <c r="E2806">
        <v>-11</v>
      </c>
      <c r="F2806">
        <v>4.3378170853217979</v>
      </c>
      <c r="G2806">
        <v>-11</v>
      </c>
      <c r="H2806">
        <v>3</v>
      </c>
      <c r="I2806">
        <v>1.3378170853217979</v>
      </c>
      <c r="J2806">
        <v>-14</v>
      </c>
      <c r="K2806">
        <v>0</v>
      </c>
      <c r="L2806">
        <v>4.6043301170270485</v>
      </c>
      <c r="M2806">
        <v>0.7</v>
      </c>
      <c r="N2806">
        <v>1.3</v>
      </c>
      <c r="O2806">
        <v>-4.7831129781111356E-2</v>
      </c>
      <c r="P2806">
        <v>4.3679634984898144</v>
      </c>
      <c r="Q2806">
        <v>0.10405364430285098</v>
      </c>
      <c r="R2806">
        <v>3.9310383105811497</v>
      </c>
      <c r="S2806">
        <v>0.9</v>
      </c>
      <c r="T2806">
        <v>0.5</v>
      </c>
      <c r="U2806">
        <v>-7.1809395196369405E-2</v>
      </c>
      <c r="V2806">
        <v>3.9768555743773133</v>
      </c>
    </row>
    <row r="2807" spans="1:22" x14ac:dyDescent="0.45">
      <c r="A2807">
        <v>2010</v>
      </c>
      <c r="B2807">
        <v>13</v>
      </c>
      <c r="C2807" t="s">
        <v>39</v>
      </c>
      <c r="D2807" t="s">
        <v>34</v>
      </c>
      <c r="E2807">
        <v>-15</v>
      </c>
      <c r="F2807">
        <v>8.4935844585811644</v>
      </c>
      <c r="G2807">
        <v>-15</v>
      </c>
      <c r="H2807">
        <v>12.5</v>
      </c>
      <c r="I2807">
        <v>-4.0064155414188356</v>
      </c>
      <c r="J2807">
        <v>-27.5</v>
      </c>
      <c r="K2807">
        <v>1</v>
      </c>
      <c r="L2807">
        <v>4.3393567608861723</v>
      </c>
      <c r="M2807">
        <v>1.1000000000000001</v>
      </c>
      <c r="N2807">
        <v>0.7</v>
      </c>
      <c r="O2807">
        <v>-8.4822224065531721E-2</v>
      </c>
      <c r="P2807">
        <v>3.9294929558745353</v>
      </c>
      <c r="Q2807">
        <v>-4.6496861530154608E-2</v>
      </c>
      <c r="R2807">
        <v>4.2164285714285716</v>
      </c>
      <c r="S2807">
        <v>1.2</v>
      </c>
      <c r="T2807">
        <v>0.5</v>
      </c>
      <c r="U2807">
        <v>9.3055185842459615E-2</v>
      </c>
      <c r="V2807">
        <v>3.3590425994684296</v>
      </c>
    </row>
    <row r="2808" spans="1:22" x14ac:dyDescent="0.45">
      <c r="A2808">
        <v>2010</v>
      </c>
      <c r="B2808">
        <v>13</v>
      </c>
      <c r="C2808" t="s">
        <v>51</v>
      </c>
      <c r="D2808" t="s">
        <v>36</v>
      </c>
      <c r="E2808">
        <v>-13</v>
      </c>
      <c r="F2808">
        <v>-9.7092755704210312</v>
      </c>
      <c r="G2808">
        <v>-13</v>
      </c>
      <c r="H2808">
        <v>-3</v>
      </c>
      <c r="I2808">
        <v>-6.7092755704210312</v>
      </c>
      <c r="J2808">
        <v>-10</v>
      </c>
      <c r="K2808">
        <v>1</v>
      </c>
      <c r="L2808">
        <v>4.2384911420708633</v>
      </c>
      <c r="M2808">
        <v>0.5</v>
      </c>
      <c r="N2808">
        <v>0.2</v>
      </c>
      <c r="O2808">
        <v>1.5239160076814565E-2</v>
      </c>
      <c r="P2808">
        <v>4.471030701754386</v>
      </c>
      <c r="Q2808">
        <v>-7.8931154446079455E-2</v>
      </c>
      <c r="R2808">
        <v>4.2220767828662567</v>
      </c>
      <c r="S2808">
        <v>0.7</v>
      </c>
      <c r="T2808">
        <v>1.1000000000000001</v>
      </c>
      <c r="U2808">
        <v>-0.26142547583443709</v>
      </c>
      <c r="V2808">
        <v>4.8892101999594262</v>
      </c>
    </row>
    <row r="2809" spans="1:22" x14ac:dyDescent="0.45">
      <c r="A2809">
        <v>2010</v>
      </c>
      <c r="B2809">
        <v>13</v>
      </c>
      <c r="C2809" t="s">
        <v>23</v>
      </c>
      <c r="D2809" t="s">
        <v>33</v>
      </c>
      <c r="E2809">
        <v>-3</v>
      </c>
      <c r="F2809">
        <v>5.57882456086885</v>
      </c>
      <c r="G2809">
        <v>-3</v>
      </c>
      <c r="H2809">
        <v>5.5</v>
      </c>
      <c r="I2809">
        <v>7.8824560868850035E-2</v>
      </c>
      <c r="J2809">
        <v>-8.5</v>
      </c>
      <c r="K2809">
        <v>0</v>
      </c>
      <c r="L2809">
        <v>3.3602077248516879</v>
      </c>
      <c r="M2809">
        <v>0.9</v>
      </c>
      <c r="N2809">
        <v>0.8</v>
      </c>
      <c r="O2809">
        <v>-3.6496617458613788E-2</v>
      </c>
      <c r="P2809">
        <v>4.6936876821435645</v>
      </c>
      <c r="Q2809">
        <v>0.15528306658297442</v>
      </c>
      <c r="R2809">
        <v>3.3727499028643195</v>
      </c>
      <c r="S2809">
        <v>0.4</v>
      </c>
      <c r="T2809">
        <v>0.8</v>
      </c>
      <c r="U2809">
        <v>5.1471965710793363E-2</v>
      </c>
      <c r="V2809">
        <v>4.7196052631578942</v>
      </c>
    </row>
    <row r="2810" spans="1:22" x14ac:dyDescent="0.45">
      <c r="A2810">
        <v>2010</v>
      </c>
      <c r="B2810">
        <v>13</v>
      </c>
      <c r="C2810" t="s">
        <v>29</v>
      </c>
      <c r="D2810" t="s">
        <v>43</v>
      </c>
      <c r="E2810">
        <v>17</v>
      </c>
      <c r="F2810">
        <v>2.1507756701044434</v>
      </c>
      <c r="G2810">
        <v>17</v>
      </c>
      <c r="H2810">
        <v>4.5</v>
      </c>
      <c r="I2810">
        <v>-2.3492243298955566</v>
      </c>
      <c r="J2810">
        <v>12.5</v>
      </c>
      <c r="K2810">
        <v>0</v>
      </c>
      <c r="L2810">
        <v>4.2957526073670573</v>
      </c>
      <c r="M2810">
        <v>1.1000000000000001</v>
      </c>
      <c r="N2810">
        <v>0.5</v>
      </c>
      <c r="O2810">
        <v>-0.25196179601655311</v>
      </c>
      <c r="P2810">
        <v>4.9068054822387097</v>
      </c>
      <c r="Q2810">
        <v>-2.9612090318427219E-2</v>
      </c>
      <c r="R2810">
        <v>3.4347963147963148</v>
      </c>
      <c r="S2810">
        <v>0.4</v>
      </c>
      <c r="T2810">
        <v>0.7</v>
      </c>
      <c r="U2810">
        <v>-0.15260055298594516</v>
      </c>
      <c r="V2810">
        <v>4.2091642415555457</v>
      </c>
    </row>
    <row r="2811" spans="1:22" x14ac:dyDescent="0.45">
      <c r="A2811">
        <v>2010</v>
      </c>
      <c r="B2811">
        <v>13</v>
      </c>
      <c r="C2811" t="s">
        <v>28</v>
      </c>
      <c r="D2811" t="s">
        <v>42</v>
      </c>
      <c r="E2811">
        <v>-4</v>
      </c>
      <c r="F2811">
        <v>0.78179273884659595</v>
      </c>
      <c r="G2811">
        <v>-4</v>
      </c>
      <c r="H2811">
        <v>-3</v>
      </c>
      <c r="I2811">
        <v>3.7817927388465957</v>
      </c>
      <c r="J2811">
        <v>-1</v>
      </c>
      <c r="K2811">
        <v>0</v>
      </c>
      <c r="L2811">
        <v>4.4902395947132785</v>
      </c>
      <c r="M2811">
        <v>0.2</v>
      </c>
      <c r="N2811">
        <v>0.3</v>
      </c>
      <c r="O2811">
        <v>4.7388502107318473E-2</v>
      </c>
      <c r="P2811">
        <v>4.5842956991409007</v>
      </c>
      <c r="Q2811">
        <v>5.756528820347051E-2</v>
      </c>
      <c r="R2811">
        <v>4.3377209434498436</v>
      </c>
      <c r="S2811">
        <v>0.9</v>
      </c>
      <c r="T2811">
        <v>0.2</v>
      </c>
      <c r="U2811">
        <v>-7.5633120593778299E-3</v>
      </c>
      <c r="V2811">
        <v>5.0181542732629687</v>
      </c>
    </row>
    <row r="2812" spans="1:22" x14ac:dyDescent="0.45">
      <c r="A2812">
        <v>2010</v>
      </c>
      <c r="B2812">
        <v>13</v>
      </c>
      <c r="C2812" t="s">
        <v>41</v>
      </c>
      <c r="D2812" t="s">
        <v>50</v>
      </c>
      <c r="E2812">
        <v>-3</v>
      </c>
      <c r="F2812">
        <v>4.9223490405189771</v>
      </c>
      <c r="G2812">
        <v>-3</v>
      </c>
      <c r="H2812">
        <v>3</v>
      </c>
      <c r="I2812">
        <v>1.9223490405189771</v>
      </c>
      <c r="J2812">
        <v>-6</v>
      </c>
      <c r="K2812">
        <v>0</v>
      </c>
      <c r="L2812">
        <v>3.9824001996679677</v>
      </c>
      <c r="M2812">
        <v>0.7</v>
      </c>
      <c r="N2812">
        <v>0.2</v>
      </c>
      <c r="O2812">
        <v>-1.078167541724767E-2</v>
      </c>
      <c r="P2812">
        <v>3.1815676725235549</v>
      </c>
      <c r="Q2812">
        <v>-0.14085643712368789</v>
      </c>
      <c r="R2812">
        <v>4.419391243480824</v>
      </c>
      <c r="S2812">
        <v>0.6</v>
      </c>
      <c r="T2812">
        <v>0.5</v>
      </c>
      <c r="U2812">
        <v>0.10616127566286286</v>
      </c>
      <c r="V2812">
        <v>4.3860597327509092</v>
      </c>
    </row>
    <row r="2813" spans="1:22" x14ac:dyDescent="0.45">
      <c r="A2813">
        <v>2010</v>
      </c>
      <c r="B2813">
        <v>13</v>
      </c>
      <c r="C2813" t="s">
        <v>32</v>
      </c>
      <c r="D2813" t="s">
        <v>26</v>
      </c>
      <c r="E2813">
        <v>42</v>
      </c>
      <c r="F2813">
        <v>3.0569707957994838</v>
      </c>
      <c r="G2813">
        <v>42</v>
      </c>
      <c r="H2813">
        <v>4</v>
      </c>
      <c r="I2813">
        <v>-0.94302920420051617</v>
      </c>
      <c r="J2813">
        <v>38</v>
      </c>
      <c r="K2813">
        <v>0</v>
      </c>
      <c r="L2813">
        <v>4.5622498157157603</v>
      </c>
      <c r="M2813">
        <v>0.7</v>
      </c>
      <c r="N2813">
        <v>0.4</v>
      </c>
      <c r="O2813">
        <v>3.1494045391475427E-2</v>
      </c>
      <c r="P2813">
        <v>3.5217671425295265</v>
      </c>
      <c r="Q2813">
        <v>-0.1429794926690198</v>
      </c>
      <c r="R2813">
        <v>4.3169642857142865</v>
      </c>
      <c r="S2813">
        <v>0.2</v>
      </c>
      <c r="T2813">
        <v>0.2</v>
      </c>
      <c r="U2813">
        <v>0.16519383853565822</v>
      </c>
      <c r="V2813">
        <v>4.1704696578156</v>
      </c>
    </row>
    <row r="2814" spans="1:22" x14ac:dyDescent="0.45">
      <c r="A2814">
        <v>2010</v>
      </c>
      <c r="B2814">
        <v>14</v>
      </c>
      <c r="C2814" t="s">
        <v>33</v>
      </c>
      <c r="D2814" t="s">
        <v>30</v>
      </c>
      <c r="E2814">
        <v>-2</v>
      </c>
      <c r="F2814">
        <v>2.3771920582183168</v>
      </c>
      <c r="G2814">
        <v>-2</v>
      </c>
      <c r="H2814">
        <v>-3</v>
      </c>
      <c r="I2814">
        <v>5.3771920582183164</v>
      </c>
      <c r="J2814">
        <v>1</v>
      </c>
      <c r="K2814">
        <v>1</v>
      </c>
      <c r="L2814">
        <v>3.1006701307845472</v>
      </c>
      <c r="M2814">
        <v>0.3</v>
      </c>
      <c r="N2814">
        <v>1.1000000000000001</v>
      </c>
      <c r="O2814">
        <v>2.6985806990376567E-2</v>
      </c>
      <c r="P2814">
        <v>4.8411363636363633</v>
      </c>
      <c r="Q2814">
        <v>5.4756073674065708E-2</v>
      </c>
      <c r="R2814">
        <v>4.0758346906716465</v>
      </c>
      <c r="S2814">
        <v>0.7</v>
      </c>
      <c r="T2814">
        <v>0.4</v>
      </c>
      <c r="U2814">
        <v>-1.6607534930216782E-2</v>
      </c>
      <c r="V2814">
        <v>4.0663101198318596</v>
      </c>
    </row>
    <row r="2815" spans="1:22" x14ac:dyDescent="0.45">
      <c r="A2815">
        <v>2010</v>
      </c>
      <c r="B2815">
        <v>14</v>
      </c>
      <c r="C2815" t="s">
        <v>31</v>
      </c>
      <c r="D2815" t="s">
        <v>27</v>
      </c>
      <c r="E2815">
        <v>7</v>
      </c>
      <c r="F2815">
        <v>-2.0210930329151071</v>
      </c>
      <c r="G2815">
        <v>7</v>
      </c>
      <c r="H2815">
        <v>1</v>
      </c>
      <c r="I2815">
        <v>-3.0210930329151071</v>
      </c>
      <c r="J2815">
        <v>6</v>
      </c>
      <c r="K2815">
        <v>0</v>
      </c>
      <c r="L2815">
        <v>4.1020030519315416</v>
      </c>
      <c r="M2815">
        <v>0.7</v>
      </c>
      <c r="N2815">
        <v>0.4</v>
      </c>
      <c r="O2815">
        <v>-6.3090575424106562E-3</v>
      </c>
      <c r="P2815">
        <v>4.4230909967225758</v>
      </c>
      <c r="Q2815">
        <v>-3.889875123534807E-2</v>
      </c>
      <c r="R2815">
        <v>4.3697067122763711</v>
      </c>
      <c r="S2815">
        <v>1</v>
      </c>
      <c r="T2815">
        <v>0.5</v>
      </c>
      <c r="U2815">
        <v>-8.5083866192269306E-2</v>
      </c>
      <c r="V2815">
        <v>5.3323755712886145</v>
      </c>
    </row>
    <row r="2816" spans="1:22" x14ac:dyDescent="0.45">
      <c r="A2816">
        <v>2010</v>
      </c>
      <c r="B2816">
        <v>14</v>
      </c>
      <c r="C2816" t="s">
        <v>28</v>
      </c>
      <c r="D2816" t="s">
        <v>29</v>
      </c>
      <c r="E2816">
        <v>-21</v>
      </c>
      <c r="F2816">
        <v>-2.9101395351678541</v>
      </c>
      <c r="G2816">
        <v>-21</v>
      </c>
      <c r="H2816">
        <v>-7</v>
      </c>
      <c r="I2816">
        <v>4.0898604648321459</v>
      </c>
      <c r="J2816">
        <v>-14</v>
      </c>
      <c r="K2816">
        <v>0</v>
      </c>
      <c r="L2816">
        <v>4.2865358910095752</v>
      </c>
      <c r="M2816">
        <v>0.2</v>
      </c>
      <c r="N2816">
        <v>0.3</v>
      </c>
      <c r="O2816">
        <v>3.6666422816880387E-2</v>
      </c>
      <c r="P2816">
        <v>4.0998260021712039</v>
      </c>
      <c r="Q2816">
        <v>8.4618034769961464E-2</v>
      </c>
      <c r="R2816">
        <v>4.3072004188148689</v>
      </c>
      <c r="S2816">
        <v>1.2</v>
      </c>
      <c r="T2816">
        <v>0.5</v>
      </c>
      <c r="U2816">
        <v>-0.22492997198947001</v>
      </c>
      <c r="V2816">
        <v>5.0426232876217325</v>
      </c>
    </row>
    <row r="2817" spans="1:22" x14ac:dyDescent="0.45">
      <c r="A2817">
        <v>2010</v>
      </c>
      <c r="B2817">
        <v>14</v>
      </c>
      <c r="C2817" t="s">
        <v>46</v>
      </c>
      <c r="D2817" t="s">
        <v>25</v>
      </c>
      <c r="E2817">
        <v>4</v>
      </c>
      <c r="F2817">
        <v>-5.6618235091852007</v>
      </c>
      <c r="G2817">
        <v>4</v>
      </c>
      <c r="H2817">
        <v>-7</v>
      </c>
      <c r="I2817">
        <v>1.3381764908147993</v>
      </c>
      <c r="J2817">
        <v>11</v>
      </c>
      <c r="K2817">
        <v>1</v>
      </c>
      <c r="L2817">
        <v>4.2195874278227219</v>
      </c>
      <c r="M2817">
        <v>0.5</v>
      </c>
      <c r="N2817">
        <v>0.3</v>
      </c>
      <c r="O2817">
        <v>0.17688833791426462</v>
      </c>
      <c r="P2817">
        <v>4.0395688441818471</v>
      </c>
      <c r="Q2817">
        <v>-0.12352255617304238</v>
      </c>
      <c r="R2817">
        <v>3.7098063573255393</v>
      </c>
      <c r="S2817">
        <v>0.7</v>
      </c>
      <c r="T2817">
        <v>0.5</v>
      </c>
      <c r="U2817">
        <v>-9.5518064559582061E-2</v>
      </c>
      <c r="V2817">
        <v>4.450500055500056</v>
      </c>
    </row>
    <row r="2818" spans="1:22" x14ac:dyDescent="0.45">
      <c r="A2818">
        <v>2010</v>
      </c>
      <c r="B2818">
        <v>14</v>
      </c>
      <c r="C2818" t="s">
        <v>39</v>
      </c>
      <c r="D2818" t="s">
        <v>48</v>
      </c>
      <c r="E2818">
        <v>7</v>
      </c>
      <c r="F2818">
        <v>1.6847665095110247</v>
      </c>
      <c r="G2818">
        <v>7</v>
      </c>
      <c r="H2818">
        <v>3.5</v>
      </c>
      <c r="I2818">
        <v>-1.8152334904889753</v>
      </c>
      <c r="J2818">
        <v>3.5</v>
      </c>
      <c r="K2818">
        <v>0</v>
      </c>
      <c r="L2818">
        <v>4.3493567608861721</v>
      </c>
      <c r="M2818">
        <v>1</v>
      </c>
      <c r="N2818">
        <v>0.7</v>
      </c>
      <c r="O2818">
        <v>-8.8141513533397248E-2</v>
      </c>
      <c r="P2818">
        <v>3.7642297979797981</v>
      </c>
      <c r="Q2818">
        <v>-5.5486813800496436E-2</v>
      </c>
      <c r="R2818">
        <v>4.8086081918933585</v>
      </c>
      <c r="S2818">
        <v>0.5</v>
      </c>
      <c r="T2818">
        <v>0.9</v>
      </c>
      <c r="U2818">
        <v>5.9875169462146396E-3</v>
      </c>
      <c r="V2818">
        <v>4.2583481138744297</v>
      </c>
    </row>
    <row r="2819" spans="1:22" x14ac:dyDescent="0.45">
      <c r="A2819">
        <v>2010</v>
      </c>
      <c r="B2819">
        <v>14</v>
      </c>
      <c r="C2819" t="s">
        <v>40</v>
      </c>
      <c r="D2819" t="s">
        <v>41</v>
      </c>
      <c r="E2819">
        <v>16</v>
      </c>
      <c r="F2819">
        <v>7.3297243898191002</v>
      </c>
      <c r="G2819">
        <v>16</v>
      </c>
      <c r="H2819">
        <v>9</v>
      </c>
      <c r="I2819">
        <v>-1.6702756101808998</v>
      </c>
      <c r="J2819">
        <v>7</v>
      </c>
      <c r="K2819">
        <v>0</v>
      </c>
      <c r="L2819">
        <v>3.7880029185911135</v>
      </c>
      <c r="M2819">
        <v>0.6</v>
      </c>
      <c r="N2819">
        <v>0.8</v>
      </c>
      <c r="O2819">
        <v>-0.10102719922807386</v>
      </c>
      <c r="P2819">
        <v>4.6809228981447646</v>
      </c>
      <c r="Q2819">
        <v>7.5985648062412497E-4</v>
      </c>
      <c r="R2819">
        <v>3.9106107259837573</v>
      </c>
      <c r="S2819">
        <v>0.4</v>
      </c>
      <c r="T2819">
        <v>0.3</v>
      </c>
      <c r="U2819">
        <v>2.5535619308763229E-2</v>
      </c>
      <c r="V2819">
        <v>3.2417486679986682</v>
      </c>
    </row>
    <row r="2820" spans="1:22" x14ac:dyDescent="0.45">
      <c r="A2820">
        <v>2010</v>
      </c>
      <c r="B2820">
        <v>14</v>
      </c>
      <c r="C2820" t="s">
        <v>42</v>
      </c>
      <c r="D2820" t="s">
        <v>45</v>
      </c>
      <c r="E2820">
        <v>-1</v>
      </c>
      <c r="F2820">
        <v>-2.8113541735821022</v>
      </c>
      <c r="G2820">
        <v>-1</v>
      </c>
      <c r="H2820">
        <v>-1</v>
      </c>
      <c r="I2820">
        <v>-1.8113541735821022</v>
      </c>
      <c r="J2820">
        <v>0</v>
      </c>
      <c r="K2820">
        <v>0</v>
      </c>
      <c r="L2820">
        <v>4.590800653594771</v>
      </c>
      <c r="M2820">
        <v>0.9</v>
      </c>
      <c r="N2820">
        <v>0.2</v>
      </c>
      <c r="O2820">
        <v>-2.031006624532285E-2</v>
      </c>
      <c r="P2820">
        <v>4.9555280106367068</v>
      </c>
      <c r="Q2820">
        <v>6.254074624392858E-2</v>
      </c>
      <c r="R2820">
        <v>3.9469614190157665</v>
      </c>
      <c r="S2820">
        <v>1.1000000000000001</v>
      </c>
      <c r="T2820">
        <v>0.8</v>
      </c>
      <c r="U2820">
        <v>-0.1318519629150286</v>
      </c>
      <c r="V2820">
        <v>5.750491131675342</v>
      </c>
    </row>
    <row r="2821" spans="1:22" x14ac:dyDescent="0.45">
      <c r="A2821">
        <v>2010</v>
      </c>
      <c r="B2821">
        <v>14</v>
      </c>
      <c r="C2821" t="s">
        <v>51</v>
      </c>
      <c r="D2821" t="s">
        <v>49</v>
      </c>
      <c r="E2821">
        <v>18</v>
      </c>
      <c r="F2821">
        <v>8.0064531551971463</v>
      </c>
      <c r="G2821">
        <v>18</v>
      </c>
      <c r="H2821">
        <v>9.5</v>
      </c>
      <c r="I2821">
        <v>-1.4935468448028537</v>
      </c>
      <c r="J2821">
        <v>8.5</v>
      </c>
      <c r="K2821">
        <v>0</v>
      </c>
      <c r="L2821">
        <v>4.2372279841761271</v>
      </c>
      <c r="M2821">
        <v>0.5</v>
      </c>
      <c r="N2821">
        <v>0.3</v>
      </c>
      <c r="O2821">
        <v>4.053775092698571E-3</v>
      </c>
      <c r="P2821">
        <v>4.5810307017543863</v>
      </c>
      <c r="Q2821">
        <v>-0.13077027416382309</v>
      </c>
      <c r="R2821">
        <v>4.7481044654183702</v>
      </c>
      <c r="S2821">
        <v>0.8</v>
      </c>
      <c r="T2821">
        <v>0.7</v>
      </c>
      <c r="U2821">
        <v>0.12166159642638404</v>
      </c>
      <c r="V2821">
        <v>3.9322629490392642</v>
      </c>
    </row>
    <row r="2822" spans="1:22" x14ac:dyDescent="0.45">
      <c r="A2822">
        <v>2010</v>
      </c>
      <c r="B2822">
        <v>14</v>
      </c>
      <c r="C2822" t="s">
        <v>43</v>
      </c>
      <c r="D2822" t="s">
        <v>47</v>
      </c>
      <c r="E2822">
        <v>19</v>
      </c>
      <c r="F2822">
        <v>4.5273105938230263</v>
      </c>
      <c r="G2822">
        <v>19</v>
      </c>
      <c r="H2822">
        <v>4.5</v>
      </c>
      <c r="I2822">
        <v>2.7310593823026252E-2</v>
      </c>
      <c r="J2822">
        <v>14.5</v>
      </c>
      <c r="K2822">
        <v>1</v>
      </c>
      <c r="L2822">
        <v>3.3582395382395385</v>
      </c>
      <c r="M2822">
        <v>0.4</v>
      </c>
      <c r="N2822">
        <v>0.7</v>
      </c>
      <c r="O2822">
        <v>-0.15953160457430715</v>
      </c>
      <c r="P2822">
        <v>4.3953156103156106</v>
      </c>
      <c r="Q2822">
        <v>-7.0315990984235171E-3</v>
      </c>
      <c r="R2822">
        <v>3.9515839230429015</v>
      </c>
      <c r="S2822">
        <v>0.6</v>
      </c>
      <c r="T2822">
        <v>0.3</v>
      </c>
      <c r="U2822">
        <v>-7.104331005109929E-2</v>
      </c>
      <c r="V2822">
        <v>3.9089644979203806</v>
      </c>
    </row>
    <row r="2823" spans="1:22" x14ac:dyDescent="0.45">
      <c r="A2823">
        <v>2010</v>
      </c>
      <c r="B2823">
        <v>14</v>
      </c>
      <c r="C2823" t="s">
        <v>52</v>
      </c>
      <c r="D2823" t="s">
        <v>36</v>
      </c>
      <c r="E2823">
        <v>30</v>
      </c>
      <c r="F2823">
        <v>-6.0738882988544498</v>
      </c>
      <c r="G2823">
        <v>30</v>
      </c>
      <c r="H2823">
        <v>-4</v>
      </c>
      <c r="I2823">
        <v>-2.0738882988544498</v>
      </c>
      <c r="J2823">
        <v>34</v>
      </c>
      <c r="K2823">
        <v>0</v>
      </c>
      <c r="L2823">
        <v>3.9711700336700337</v>
      </c>
      <c r="M2823">
        <v>0.6</v>
      </c>
      <c r="N2823">
        <v>0.3</v>
      </c>
      <c r="O2823">
        <v>-5.2081922410750228E-2</v>
      </c>
      <c r="P2823">
        <v>4.3140798846184243</v>
      </c>
      <c r="Q2823">
        <v>0.13480747711016106</v>
      </c>
      <c r="R2823">
        <v>3.8084404192298926</v>
      </c>
      <c r="S2823">
        <v>0.7</v>
      </c>
      <c r="T2823">
        <v>1.1000000000000001</v>
      </c>
      <c r="U2823">
        <v>-0.27617350955095465</v>
      </c>
      <c r="V2823">
        <v>4.7339509407001668</v>
      </c>
    </row>
    <row r="2824" spans="1:22" x14ac:dyDescent="0.45">
      <c r="A2824">
        <v>2010</v>
      </c>
      <c r="B2824">
        <v>14</v>
      </c>
      <c r="C2824" t="s">
        <v>26</v>
      </c>
      <c r="D2824" t="s">
        <v>24</v>
      </c>
      <c r="E2824">
        <v>-29</v>
      </c>
      <c r="F2824">
        <v>-3.2595970431582089</v>
      </c>
      <c r="G2824">
        <v>-29</v>
      </c>
      <c r="H2824">
        <v>-3</v>
      </c>
      <c r="I2824">
        <v>-0.25959704315820886</v>
      </c>
      <c r="J2824">
        <v>-26</v>
      </c>
      <c r="K2824">
        <v>1</v>
      </c>
      <c r="L2824">
        <v>4.503361344537816</v>
      </c>
      <c r="M2824">
        <v>0.2</v>
      </c>
      <c r="N2824">
        <v>0.1</v>
      </c>
      <c r="O2824">
        <v>0.20462948039942863</v>
      </c>
      <c r="P2824">
        <v>4.0606657362469729</v>
      </c>
      <c r="Q2824">
        <v>2.4991654183175453E-2</v>
      </c>
      <c r="R2824">
        <v>4.536415758154889</v>
      </c>
      <c r="S2824">
        <v>0.8</v>
      </c>
      <c r="T2824">
        <v>1</v>
      </c>
      <c r="U2824">
        <v>-0.11686804127749477</v>
      </c>
      <c r="V2824">
        <v>3.2907531357531363</v>
      </c>
    </row>
    <row r="2825" spans="1:22" x14ac:dyDescent="0.45">
      <c r="A2825">
        <v>2010</v>
      </c>
      <c r="B2825">
        <v>14</v>
      </c>
      <c r="C2825" t="s">
        <v>22</v>
      </c>
      <c r="D2825" t="s">
        <v>32</v>
      </c>
      <c r="E2825">
        <v>-4</v>
      </c>
      <c r="F2825">
        <v>5.313047249794252</v>
      </c>
      <c r="G2825">
        <v>-4</v>
      </c>
      <c r="H2825">
        <v>5</v>
      </c>
      <c r="I2825">
        <v>0.31304724979425202</v>
      </c>
      <c r="J2825">
        <v>-9</v>
      </c>
      <c r="K2825">
        <v>0</v>
      </c>
      <c r="L2825">
        <v>3.6142939195880373</v>
      </c>
      <c r="M2825">
        <v>0.6</v>
      </c>
      <c r="N2825">
        <v>0.9</v>
      </c>
      <c r="O2825">
        <v>-1.5099491099496159E-2</v>
      </c>
      <c r="P2825">
        <v>3.9500428228985234</v>
      </c>
      <c r="Q2825">
        <v>5.5339748489454901E-2</v>
      </c>
      <c r="R2825">
        <v>4.4524458941471323</v>
      </c>
      <c r="S2825">
        <v>0.8</v>
      </c>
      <c r="T2825">
        <v>0.6</v>
      </c>
      <c r="U2825">
        <v>-1.4758022352188921E-2</v>
      </c>
      <c r="V2825">
        <v>3.708164201353056</v>
      </c>
    </row>
    <row r="2826" spans="1:22" x14ac:dyDescent="0.45">
      <c r="A2826">
        <v>2010</v>
      </c>
      <c r="B2826">
        <v>14</v>
      </c>
      <c r="C2826" t="s">
        <v>38</v>
      </c>
      <c r="D2826" t="s">
        <v>34</v>
      </c>
      <c r="E2826">
        <v>31</v>
      </c>
      <c r="F2826">
        <v>2.2150479587296958</v>
      </c>
      <c r="G2826">
        <v>31</v>
      </c>
      <c r="H2826">
        <v>10</v>
      </c>
      <c r="I2826">
        <v>-7.7849520412703042</v>
      </c>
      <c r="J2826">
        <v>21</v>
      </c>
      <c r="K2826">
        <v>0</v>
      </c>
      <c r="L2826">
        <v>5.0192264216424842</v>
      </c>
      <c r="M2826">
        <v>0.5</v>
      </c>
      <c r="N2826">
        <v>0.1</v>
      </c>
      <c r="O2826">
        <v>0.12270724358047214</v>
      </c>
      <c r="P2826">
        <v>4.4195681535564093</v>
      </c>
      <c r="Q2826">
        <v>-2.3195356862558698E-2</v>
      </c>
      <c r="R2826">
        <v>3.9314285714285715</v>
      </c>
      <c r="S2826">
        <v>1.1000000000000001</v>
      </c>
      <c r="T2826">
        <v>0.4</v>
      </c>
      <c r="U2826">
        <v>8.0276521566027118E-2</v>
      </c>
      <c r="V2826">
        <v>3.6678661288801941</v>
      </c>
    </row>
    <row r="2827" spans="1:22" x14ac:dyDescent="0.45">
      <c r="A2827">
        <v>2010</v>
      </c>
      <c r="B2827">
        <v>14</v>
      </c>
      <c r="C2827" t="s">
        <v>44</v>
      </c>
      <c r="D2827" t="s">
        <v>23</v>
      </c>
      <c r="E2827">
        <v>-3</v>
      </c>
      <c r="F2827">
        <v>-6.976815515347095</v>
      </c>
      <c r="G2827">
        <v>-3</v>
      </c>
      <c r="H2827">
        <v>-4</v>
      </c>
      <c r="I2827">
        <v>-2.976815515347095</v>
      </c>
      <c r="J2827">
        <v>1</v>
      </c>
      <c r="K2827">
        <v>0</v>
      </c>
      <c r="L2827">
        <v>5.1507863408521306</v>
      </c>
      <c r="M2827">
        <v>0.9</v>
      </c>
      <c r="N2827">
        <v>0.2</v>
      </c>
      <c r="O2827">
        <v>0.2136473826669672</v>
      </c>
      <c r="P2827">
        <v>3.7319329854610173</v>
      </c>
      <c r="Q2827">
        <v>-4.1152438448057091E-2</v>
      </c>
      <c r="R2827">
        <v>3.7120793826056984</v>
      </c>
      <c r="S2827">
        <v>1</v>
      </c>
      <c r="T2827">
        <v>0.7</v>
      </c>
      <c r="U2827">
        <v>-1.8354049622535715E-2</v>
      </c>
      <c r="V2827">
        <v>4.5975338359897178</v>
      </c>
    </row>
    <row r="2828" spans="1:22" x14ac:dyDescent="0.45">
      <c r="A2828">
        <v>2010</v>
      </c>
      <c r="B2828">
        <v>14</v>
      </c>
      <c r="C2828" t="s">
        <v>37</v>
      </c>
      <c r="D2828" t="s">
        <v>35</v>
      </c>
      <c r="E2828">
        <v>-18</v>
      </c>
      <c r="F2828">
        <v>-2.0169275635482902</v>
      </c>
      <c r="G2828">
        <v>-18</v>
      </c>
      <c r="H2828">
        <v>-4.5</v>
      </c>
      <c r="I2828">
        <v>2.4830724364517098</v>
      </c>
      <c r="J2828">
        <v>-13.5</v>
      </c>
      <c r="K2828">
        <v>0</v>
      </c>
      <c r="L2828">
        <v>4.8284367971210074</v>
      </c>
      <c r="M2828">
        <v>0.6</v>
      </c>
      <c r="N2828">
        <v>0.9</v>
      </c>
      <c r="O2828">
        <v>3.5258903068788858E-2</v>
      </c>
      <c r="P2828">
        <v>2.6499273480143044</v>
      </c>
      <c r="Q2828">
        <v>-0.21641675672513366</v>
      </c>
      <c r="R2828">
        <v>4.2394721532337636</v>
      </c>
      <c r="S2828">
        <v>0.5</v>
      </c>
      <c r="T2828">
        <v>1.1000000000000001</v>
      </c>
      <c r="U2828">
        <v>-4.095177930860313E-2</v>
      </c>
      <c r="V2828">
        <v>3.5647807258101381</v>
      </c>
    </row>
    <row r="2829" spans="1:22" x14ac:dyDescent="0.45">
      <c r="A2829">
        <v>2010</v>
      </c>
      <c r="B2829">
        <v>14</v>
      </c>
      <c r="C2829" t="s">
        <v>50</v>
      </c>
      <c r="D2829" t="s">
        <v>53</v>
      </c>
      <c r="E2829">
        <v>-6</v>
      </c>
      <c r="F2829">
        <v>-0.76937359616448031</v>
      </c>
      <c r="G2829">
        <v>-6</v>
      </c>
      <c r="H2829">
        <v>-3</v>
      </c>
      <c r="I2829">
        <v>2.2306264038355197</v>
      </c>
      <c r="J2829">
        <v>-3</v>
      </c>
      <c r="K2829">
        <v>0</v>
      </c>
      <c r="L2829">
        <v>4.3314104742500543</v>
      </c>
      <c r="M2829">
        <v>0.6</v>
      </c>
      <c r="N2829">
        <v>0.3</v>
      </c>
      <c r="O2829">
        <v>0.13541664440475515</v>
      </c>
      <c r="P2829">
        <v>4.3559845447809842</v>
      </c>
      <c r="Q2829">
        <v>-6.6671064366104288E-2</v>
      </c>
      <c r="R2829">
        <v>4.8384961203608725</v>
      </c>
      <c r="S2829">
        <v>0.3</v>
      </c>
      <c r="T2829">
        <v>0.3</v>
      </c>
      <c r="U2829">
        <v>8.6566819813031826E-2</v>
      </c>
      <c r="V2829">
        <v>3.9887808279444235</v>
      </c>
    </row>
    <row r="2830" spans="1:22" x14ac:dyDescent="0.45">
      <c r="A2830">
        <v>2010</v>
      </c>
      <c r="B2830">
        <v>15</v>
      </c>
      <c r="C2830" t="s">
        <v>47</v>
      </c>
      <c r="D2830" t="s">
        <v>34</v>
      </c>
      <c r="E2830">
        <v>27</v>
      </c>
      <c r="F2830">
        <v>7.3092764906086751</v>
      </c>
      <c r="G2830">
        <v>27</v>
      </c>
      <c r="H2830">
        <v>10</v>
      </c>
      <c r="I2830">
        <v>-2.6907235093913249</v>
      </c>
      <c r="J2830">
        <v>17</v>
      </c>
      <c r="K2830">
        <v>0</v>
      </c>
      <c r="L2830">
        <v>4.0936474151063935</v>
      </c>
      <c r="M2830">
        <v>0.6</v>
      </c>
      <c r="N2830">
        <v>0.2</v>
      </c>
      <c r="O2830">
        <v>-4.0750627783122023E-2</v>
      </c>
      <c r="P2830">
        <v>3.8876409685086157</v>
      </c>
      <c r="Q2830">
        <v>-3.3170099212407406E-2</v>
      </c>
      <c r="R2830">
        <v>3.9340092165898617</v>
      </c>
      <c r="S2830">
        <v>1.1000000000000001</v>
      </c>
      <c r="T2830">
        <v>0.5</v>
      </c>
      <c r="U2830">
        <v>9.0873804236608999E-2</v>
      </c>
      <c r="V2830">
        <v>3.6299174109314762</v>
      </c>
    </row>
    <row r="2831" spans="1:22" x14ac:dyDescent="0.45">
      <c r="A2831">
        <v>2010</v>
      </c>
      <c r="B2831">
        <v>15</v>
      </c>
      <c r="C2831" t="s">
        <v>49</v>
      </c>
      <c r="D2831" t="s">
        <v>50</v>
      </c>
      <c r="E2831">
        <v>6</v>
      </c>
      <c r="F2831">
        <v>2.8229660666438003</v>
      </c>
      <c r="G2831">
        <v>6</v>
      </c>
      <c r="H2831">
        <v>1</v>
      </c>
      <c r="I2831">
        <v>1.8229660666438003</v>
      </c>
      <c r="J2831">
        <v>5</v>
      </c>
      <c r="K2831">
        <v>1</v>
      </c>
      <c r="L2831">
        <v>4.9584940758079812</v>
      </c>
      <c r="M2831">
        <v>0.8</v>
      </c>
      <c r="N2831">
        <v>0.6</v>
      </c>
      <c r="O2831">
        <v>0.13150039520936094</v>
      </c>
      <c r="P2831">
        <v>4.1122629490392644</v>
      </c>
      <c r="Q2831">
        <v>-0.12739825375725727</v>
      </c>
      <c r="R2831">
        <v>4.0639896597704164</v>
      </c>
      <c r="S2831">
        <v>0.6</v>
      </c>
      <c r="T2831">
        <v>0.3</v>
      </c>
      <c r="U2831">
        <v>0.12062514736751336</v>
      </c>
      <c r="V2831">
        <v>4.0248840663120848</v>
      </c>
    </row>
    <row r="2832" spans="1:22" x14ac:dyDescent="0.45">
      <c r="A2832">
        <v>2010</v>
      </c>
      <c r="B2832">
        <v>15</v>
      </c>
      <c r="C2832" t="s">
        <v>36</v>
      </c>
      <c r="D2832" t="s">
        <v>29</v>
      </c>
      <c r="E2832">
        <v>7</v>
      </c>
      <c r="F2832">
        <v>6.674798858716871</v>
      </c>
      <c r="G2832">
        <v>7</v>
      </c>
      <c r="H2832">
        <v>2.5</v>
      </c>
      <c r="I2832">
        <v>4.174798858716871</v>
      </c>
      <c r="J2832">
        <v>4.5</v>
      </c>
      <c r="K2832">
        <v>1</v>
      </c>
      <c r="L2832">
        <v>3.7800193665983137</v>
      </c>
      <c r="M2832">
        <v>0.7</v>
      </c>
      <c r="N2832">
        <v>1</v>
      </c>
      <c r="O2832">
        <v>-0.3077090992359765</v>
      </c>
      <c r="P2832">
        <v>4.7786568230531072</v>
      </c>
      <c r="Q2832">
        <v>1.2941942203760957E-3</v>
      </c>
      <c r="R2832">
        <v>4.7061309000982909</v>
      </c>
      <c r="S2832">
        <v>1.1000000000000001</v>
      </c>
      <c r="T2832">
        <v>0.4</v>
      </c>
      <c r="U2832">
        <v>-0.21671202833151798</v>
      </c>
      <c r="V2832">
        <v>5.0702094945182843</v>
      </c>
    </row>
    <row r="2833" spans="1:22" x14ac:dyDescent="0.45">
      <c r="A2833">
        <v>2010</v>
      </c>
      <c r="B2833">
        <v>15</v>
      </c>
      <c r="C2833" t="s">
        <v>31</v>
      </c>
      <c r="D2833" t="s">
        <v>40</v>
      </c>
      <c r="E2833">
        <v>2</v>
      </c>
      <c r="F2833">
        <v>-0.9100149753290423</v>
      </c>
      <c r="G2833">
        <v>2</v>
      </c>
      <c r="H2833">
        <v>1</v>
      </c>
      <c r="I2833">
        <v>-1.9100149753290423</v>
      </c>
      <c r="J2833">
        <v>1</v>
      </c>
      <c r="K2833">
        <v>0</v>
      </c>
      <c r="L2833">
        <v>3.7917263720896441</v>
      </c>
      <c r="M2833">
        <v>1.1000000000000001</v>
      </c>
      <c r="N2833">
        <v>0.4</v>
      </c>
      <c r="O2833">
        <v>-3.8166475518193743E-2</v>
      </c>
      <c r="P2833">
        <v>4.3657192018507809</v>
      </c>
      <c r="Q2833">
        <v>-5.7039467511690277E-2</v>
      </c>
      <c r="R2833">
        <v>3.6974073073058471</v>
      </c>
      <c r="S2833">
        <v>0.5</v>
      </c>
      <c r="T2833">
        <v>0.7</v>
      </c>
      <c r="U2833">
        <v>-0.10326560727863701</v>
      </c>
      <c r="V2833">
        <v>4.7338640746153526</v>
      </c>
    </row>
    <row r="2834" spans="1:22" x14ac:dyDescent="0.45">
      <c r="A2834">
        <v>2010</v>
      </c>
      <c r="B2834">
        <v>15</v>
      </c>
      <c r="C2834" t="s">
        <v>45</v>
      </c>
      <c r="D2834" t="s">
        <v>23</v>
      </c>
      <c r="E2834">
        <v>3</v>
      </c>
      <c r="F2834">
        <v>4.0358643318460468</v>
      </c>
      <c r="G2834">
        <v>3</v>
      </c>
      <c r="H2834">
        <v>9.5</v>
      </c>
      <c r="I2834">
        <v>-5.4641356681539532</v>
      </c>
      <c r="J2834">
        <v>-6.5</v>
      </c>
      <c r="K2834">
        <v>1</v>
      </c>
      <c r="L2834">
        <v>3.9975296008339485</v>
      </c>
      <c r="M2834">
        <v>1</v>
      </c>
      <c r="N2834">
        <v>0.8</v>
      </c>
      <c r="O2834">
        <v>-0.11557974529624286</v>
      </c>
      <c r="P2834">
        <v>5.7609486480152112</v>
      </c>
      <c r="Q2834">
        <v>6.2099977249759686E-2</v>
      </c>
      <c r="R2834">
        <v>3.7006508111771268</v>
      </c>
      <c r="S2834">
        <v>1</v>
      </c>
      <c r="T2834">
        <v>0.8</v>
      </c>
      <c r="U2834">
        <v>-4.3683578132579767E-2</v>
      </c>
      <c r="V2834">
        <v>4.7065081949640772</v>
      </c>
    </row>
    <row r="2835" spans="1:22" x14ac:dyDescent="0.45">
      <c r="A2835">
        <v>2010</v>
      </c>
      <c r="B2835">
        <v>15</v>
      </c>
      <c r="C2835" t="s">
        <v>48</v>
      </c>
      <c r="D2835" t="s">
        <v>33</v>
      </c>
      <c r="E2835">
        <v>10</v>
      </c>
      <c r="F2835">
        <v>1.9396833308985242</v>
      </c>
      <c r="G2835">
        <v>10</v>
      </c>
      <c r="H2835">
        <v>4</v>
      </c>
      <c r="I2835">
        <v>-2.0603166691014758</v>
      </c>
      <c r="J2835">
        <v>6</v>
      </c>
      <c r="K2835">
        <v>0</v>
      </c>
      <c r="L2835">
        <v>5.0919415252266917</v>
      </c>
      <c r="M2835">
        <v>0.4</v>
      </c>
      <c r="N2835">
        <v>0.9</v>
      </c>
      <c r="O2835">
        <v>5.9521987763264964E-2</v>
      </c>
      <c r="P2835">
        <v>4.2285235524709206</v>
      </c>
      <c r="Q2835">
        <v>7.6868226629151687E-2</v>
      </c>
      <c r="R2835">
        <v>3.2082891784035952</v>
      </c>
      <c r="S2835">
        <v>0.2</v>
      </c>
      <c r="T2835">
        <v>1.1000000000000001</v>
      </c>
      <c r="U2835">
        <v>4.8460628334328362E-2</v>
      </c>
      <c r="V2835">
        <v>5.0511363636363633</v>
      </c>
    </row>
    <row r="2836" spans="1:22" x14ac:dyDescent="0.45">
      <c r="A2836">
        <v>2010</v>
      </c>
      <c r="B2836">
        <v>15</v>
      </c>
      <c r="C2836" t="s">
        <v>27</v>
      </c>
      <c r="D2836" t="s">
        <v>22</v>
      </c>
      <c r="E2836">
        <v>-3</v>
      </c>
      <c r="F2836">
        <v>4.2516846498301017</v>
      </c>
      <c r="G2836">
        <v>-3</v>
      </c>
      <c r="H2836">
        <v>5.5</v>
      </c>
      <c r="I2836">
        <v>-1.2483153501698983</v>
      </c>
      <c r="J2836">
        <v>-8.5</v>
      </c>
      <c r="K2836">
        <v>1</v>
      </c>
      <c r="L2836">
        <v>4.3001891684167228</v>
      </c>
      <c r="M2836">
        <v>1.1000000000000001</v>
      </c>
      <c r="N2836">
        <v>0.5</v>
      </c>
      <c r="O2836">
        <v>-0.10535886522093293</v>
      </c>
      <c r="P2836">
        <v>5.1434625278103541</v>
      </c>
      <c r="Q2836">
        <v>0.10074708288768459</v>
      </c>
      <c r="R2836">
        <v>3.6212457912457916</v>
      </c>
      <c r="S2836">
        <v>0.7</v>
      </c>
      <c r="T2836">
        <v>0.9</v>
      </c>
      <c r="U2836">
        <v>-7.4412789542341734E-2</v>
      </c>
      <c r="V2836">
        <v>3.7614979312576566</v>
      </c>
    </row>
    <row r="2837" spans="1:22" x14ac:dyDescent="0.45">
      <c r="A2837">
        <v>2010</v>
      </c>
      <c r="B2837">
        <v>15</v>
      </c>
      <c r="C2837" t="s">
        <v>44</v>
      </c>
      <c r="D2837" t="s">
        <v>37</v>
      </c>
      <c r="E2837">
        <v>-7</v>
      </c>
      <c r="F2837">
        <v>2.6984984925556037</v>
      </c>
      <c r="G2837">
        <v>-7</v>
      </c>
      <c r="H2837">
        <v>3</v>
      </c>
      <c r="I2837">
        <v>-0.3015015074443963</v>
      </c>
      <c r="J2837">
        <v>-10</v>
      </c>
      <c r="K2837">
        <v>1</v>
      </c>
      <c r="L2837">
        <v>5.2764273664931558</v>
      </c>
      <c r="M2837">
        <v>0.9</v>
      </c>
      <c r="N2837">
        <v>0.3</v>
      </c>
      <c r="O2837">
        <v>0.19251651791001101</v>
      </c>
      <c r="P2837">
        <v>3.7419329854610175</v>
      </c>
      <c r="Q2837">
        <v>-2.6462565373905917E-3</v>
      </c>
      <c r="R2837">
        <v>5.3596867971210074</v>
      </c>
      <c r="S2837">
        <v>0.5</v>
      </c>
      <c r="T2837">
        <v>0.9</v>
      </c>
      <c r="U2837">
        <v>4.2269006302022093E-2</v>
      </c>
      <c r="V2837">
        <v>2.6034599567099566</v>
      </c>
    </row>
    <row r="2838" spans="1:22" x14ac:dyDescent="0.45">
      <c r="A2838">
        <v>2010</v>
      </c>
      <c r="B2838">
        <v>15</v>
      </c>
      <c r="C2838" t="s">
        <v>38</v>
      </c>
      <c r="D2838" t="s">
        <v>51</v>
      </c>
      <c r="E2838">
        <v>-14</v>
      </c>
      <c r="F2838">
        <v>1.6373799646159748</v>
      </c>
      <c r="G2838">
        <v>-14</v>
      </c>
      <c r="H2838">
        <v>3</v>
      </c>
      <c r="I2838">
        <v>-1.3626200353840252</v>
      </c>
      <c r="J2838">
        <v>-17</v>
      </c>
      <c r="K2838">
        <v>1</v>
      </c>
      <c r="L2838">
        <v>4.872111037027099</v>
      </c>
      <c r="M2838">
        <v>0.5</v>
      </c>
      <c r="N2838">
        <v>0</v>
      </c>
      <c r="O2838">
        <v>5.144068342586007E-2</v>
      </c>
      <c r="P2838">
        <v>4.5564345130034134</v>
      </c>
      <c r="Q2838">
        <v>1.297122249581403E-2</v>
      </c>
      <c r="R2838">
        <v>4.3594502063983489</v>
      </c>
      <c r="S2838">
        <v>0.7</v>
      </c>
      <c r="T2838">
        <v>0.2</v>
      </c>
      <c r="U2838">
        <v>-2.1553028039417377E-2</v>
      </c>
      <c r="V2838">
        <v>4.3783521303258146</v>
      </c>
    </row>
    <row r="2839" spans="1:22" x14ac:dyDescent="0.45">
      <c r="A2839">
        <v>2010</v>
      </c>
      <c r="B2839">
        <v>15</v>
      </c>
      <c r="C2839" t="s">
        <v>25</v>
      </c>
      <c r="D2839" t="s">
        <v>42</v>
      </c>
      <c r="E2839">
        <v>-3</v>
      </c>
      <c r="F2839">
        <v>3.8611379056508923</v>
      </c>
      <c r="G2839">
        <v>-3</v>
      </c>
      <c r="H2839">
        <v>3.5</v>
      </c>
      <c r="I2839">
        <v>0.36113790565089232</v>
      </c>
      <c r="J2839">
        <v>-6.5</v>
      </c>
      <c r="K2839">
        <v>0</v>
      </c>
      <c r="L2839">
        <v>3.8801767276959098</v>
      </c>
      <c r="M2839">
        <v>0.7</v>
      </c>
      <c r="N2839">
        <v>0.7</v>
      </c>
      <c r="O2839">
        <v>-0.11017041763511484</v>
      </c>
      <c r="P2839">
        <v>4.1707381507381509</v>
      </c>
      <c r="Q2839">
        <v>-3.2026872716178281E-2</v>
      </c>
      <c r="R2839">
        <v>4.7123692810457509</v>
      </c>
      <c r="S2839">
        <v>0.8</v>
      </c>
      <c r="T2839">
        <v>0.2</v>
      </c>
      <c r="U2839">
        <v>-6.2249157795885692E-3</v>
      </c>
      <c r="V2839">
        <v>5.072346192454888</v>
      </c>
    </row>
    <row r="2840" spans="1:22" x14ac:dyDescent="0.45">
      <c r="A2840">
        <v>2010</v>
      </c>
      <c r="B2840">
        <v>15</v>
      </c>
      <c r="C2840" t="s">
        <v>53</v>
      </c>
      <c r="D2840" t="s">
        <v>30</v>
      </c>
      <c r="E2840">
        <v>14</v>
      </c>
      <c r="F2840">
        <v>-0.14916990852943135</v>
      </c>
      <c r="G2840">
        <v>14</v>
      </c>
      <c r="H2840">
        <v>2</v>
      </c>
      <c r="I2840">
        <v>-2.1491699085294313</v>
      </c>
      <c r="J2840">
        <v>12</v>
      </c>
      <c r="K2840">
        <v>0</v>
      </c>
      <c r="L2840">
        <v>4.6604259449222756</v>
      </c>
      <c r="M2840">
        <v>0.4</v>
      </c>
      <c r="N2840">
        <v>0.3</v>
      </c>
      <c r="O2840">
        <v>5.8650589360714322E-2</v>
      </c>
      <c r="P2840">
        <v>3.861469903574676</v>
      </c>
      <c r="Q2840">
        <v>9.4636720486594411E-2</v>
      </c>
      <c r="R2840">
        <v>4.2372839660339654</v>
      </c>
      <c r="S2840">
        <v>0.8</v>
      </c>
      <c r="T2840">
        <v>0.4</v>
      </c>
      <c r="U2840">
        <v>-3.5547693286288921E-2</v>
      </c>
      <c r="V2840">
        <v>3.8201791674509069</v>
      </c>
    </row>
    <row r="2841" spans="1:22" x14ac:dyDescent="0.45">
      <c r="A2841">
        <v>2010</v>
      </c>
      <c r="B2841">
        <v>15</v>
      </c>
      <c r="C2841" t="s">
        <v>28</v>
      </c>
      <c r="D2841" t="s">
        <v>43</v>
      </c>
      <c r="E2841">
        <v>-16</v>
      </c>
      <c r="F2841">
        <v>-5.550476787066712</v>
      </c>
      <c r="G2841">
        <v>-16</v>
      </c>
      <c r="H2841">
        <v>-5.5</v>
      </c>
      <c r="I2841">
        <v>-5.0476787066711992E-2</v>
      </c>
      <c r="J2841">
        <v>-10.5</v>
      </c>
      <c r="K2841">
        <v>1</v>
      </c>
      <c r="L2841">
        <v>4.2665358910095756</v>
      </c>
      <c r="M2841">
        <v>0.2</v>
      </c>
      <c r="N2841">
        <v>0.3</v>
      </c>
      <c r="O2841">
        <v>5.3973204148193774E-2</v>
      </c>
      <c r="P2841">
        <v>4.5452805476257492</v>
      </c>
      <c r="Q2841">
        <v>5.0341577976215121E-2</v>
      </c>
      <c r="R2841">
        <v>3.4460826754944405</v>
      </c>
      <c r="S2841">
        <v>0.6</v>
      </c>
      <c r="T2841">
        <v>0.9</v>
      </c>
      <c r="U2841">
        <v>-0.18399744064222573</v>
      </c>
      <c r="V2841">
        <v>4.4030933880933878</v>
      </c>
    </row>
    <row r="2842" spans="1:22" x14ac:dyDescent="0.45">
      <c r="A2842">
        <v>2010</v>
      </c>
      <c r="B2842">
        <v>15</v>
      </c>
      <c r="C2842" t="s">
        <v>52</v>
      </c>
      <c r="D2842" t="s">
        <v>39</v>
      </c>
      <c r="E2842">
        <v>16</v>
      </c>
      <c r="F2842">
        <v>4.9446499774691883</v>
      </c>
      <c r="G2842">
        <v>16</v>
      </c>
      <c r="H2842">
        <v>9</v>
      </c>
      <c r="I2842">
        <v>-4.0553500225308117</v>
      </c>
      <c r="J2842">
        <v>7</v>
      </c>
      <c r="K2842">
        <v>0</v>
      </c>
      <c r="L2842">
        <v>4.1345033670033668</v>
      </c>
      <c r="M2842">
        <v>0.8</v>
      </c>
      <c r="N2842">
        <v>0.4</v>
      </c>
      <c r="O2842">
        <v>-0.11204864803473262</v>
      </c>
      <c r="P2842">
        <v>4.6056588319868457</v>
      </c>
      <c r="Q2842">
        <v>9.5321112230745214E-2</v>
      </c>
      <c r="R2842">
        <v>4.5509047485022709</v>
      </c>
      <c r="S2842">
        <v>0.9</v>
      </c>
      <c r="T2842">
        <v>0.6</v>
      </c>
      <c r="U2842">
        <v>-5.8726980161761276E-2</v>
      </c>
      <c r="V2842">
        <v>3.9875631313131317</v>
      </c>
    </row>
    <row r="2843" spans="1:22" x14ac:dyDescent="0.45">
      <c r="A2843">
        <v>2010</v>
      </c>
      <c r="B2843">
        <v>15</v>
      </c>
      <c r="C2843" t="s">
        <v>32</v>
      </c>
      <c r="D2843" t="s">
        <v>41</v>
      </c>
      <c r="E2843">
        <v>-5</v>
      </c>
      <c r="F2843">
        <v>3.9860638430970061</v>
      </c>
      <c r="G2843">
        <v>-5</v>
      </c>
      <c r="H2843">
        <v>3.5</v>
      </c>
      <c r="I2843">
        <v>0.48606384309700612</v>
      </c>
      <c r="J2843">
        <v>-8.5</v>
      </c>
      <c r="K2843">
        <v>0</v>
      </c>
      <c r="L2843">
        <v>4.2639010025062651</v>
      </c>
      <c r="M2843">
        <v>1</v>
      </c>
      <c r="N2843">
        <v>0.7</v>
      </c>
      <c r="O2843">
        <v>-0.10254520709656971</v>
      </c>
      <c r="P2843">
        <v>3.7151160730108104</v>
      </c>
      <c r="Q2843">
        <v>-0.16285714924809497</v>
      </c>
      <c r="R2843">
        <v>3.6632577848072865</v>
      </c>
      <c r="S2843">
        <v>0.4</v>
      </c>
      <c r="T2843">
        <v>0.2</v>
      </c>
      <c r="U2843">
        <v>-1.409528687002771E-2</v>
      </c>
      <c r="V2843">
        <v>3.1569001831501828</v>
      </c>
    </row>
    <row r="2844" spans="1:22" x14ac:dyDescent="0.45">
      <c r="A2844">
        <v>2010</v>
      </c>
      <c r="B2844">
        <v>15</v>
      </c>
      <c r="C2844" t="s">
        <v>46</v>
      </c>
      <c r="D2844" t="s">
        <v>26</v>
      </c>
      <c r="E2844">
        <v>4</v>
      </c>
      <c r="F2844">
        <v>4.9501121976510616</v>
      </c>
      <c r="G2844">
        <v>4</v>
      </c>
      <c r="H2844">
        <v>14</v>
      </c>
      <c r="I2844">
        <v>-9.0498878023489375</v>
      </c>
      <c r="J2844">
        <v>-10</v>
      </c>
      <c r="K2844">
        <v>1</v>
      </c>
      <c r="L2844">
        <v>4.4112540944893883</v>
      </c>
      <c r="M2844">
        <v>0.6</v>
      </c>
      <c r="N2844">
        <v>0.5</v>
      </c>
      <c r="O2844">
        <v>0.12277620617202353</v>
      </c>
      <c r="P2844">
        <v>4.0236144282274307</v>
      </c>
      <c r="Q2844">
        <v>-0.15424693018486579</v>
      </c>
      <c r="R2844">
        <v>4.3074089635854351</v>
      </c>
      <c r="S2844">
        <v>0.1</v>
      </c>
      <c r="T2844">
        <v>0.1</v>
      </c>
      <c r="U2844">
        <v>0.19779331759345176</v>
      </c>
      <c r="V2844">
        <v>3.7408276795668103</v>
      </c>
    </row>
    <row r="2845" spans="1:22" x14ac:dyDescent="0.45">
      <c r="A2845">
        <v>2010</v>
      </c>
      <c r="B2845">
        <v>15</v>
      </c>
      <c r="C2845" t="s">
        <v>24</v>
      </c>
      <c r="D2845" t="s">
        <v>35</v>
      </c>
      <c r="E2845">
        <v>-26</v>
      </c>
      <c r="F2845">
        <v>1.2348717228839763</v>
      </c>
      <c r="G2845">
        <v>-26</v>
      </c>
      <c r="H2845">
        <v>-5.5</v>
      </c>
      <c r="I2845">
        <v>6.7348717228839767</v>
      </c>
      <c r="J2845">
        <v>-20.5</v>
      </c>
      <c r="K2845">
        <v>0</v>
      </c>
      <c r="L2845">
        <v>4.2594926812318121</v>
      </c>
      <c r="M2845">
        <v>0.9</v>
      </c>
      <c r="N2845">
        <v>1</v>
      </c>
      <c r="O2845">
        <v>-0.17027742016491762</v>
      </c>
      <c r="P2845">
        <v>3.4764674214674214</v>
      </c>
      <c r="Q2845">
        <v>-0.12201669492019163</v>
      </c>
      <c r="R2845">
        <v>3.7534602484718582</v>
      </c>
      <c r="S2845">
        <v>0.5</v>
      </c>
      <c r="T2845">
        <v>1.1000000000000001</v>
      </c>
      <c r="U2845">
        <v>-9.5264998298099451E-2</v>
      </c>
      <c r="V2845">
        <v>4.2453362813656934</v>
      </c>
    </row>
    <row r="2846" spans="1:22" x14ac:dyDescent="0.45">
      <c r="A2846">
        <v>2010</v>
      </c>
      <c r="B2846">
        <v>16</v>
      </c>
      <c r="C2846" t="s">
        <v>29</v>
      </c>
      <c r="D2846" t="s">
        <v>41</v>
      </c>
      <c r="E2846">
        <v>24</v>
      </c>
      <c r="F2846">
        <v>10.432806511888474</v>
      </c>
      <c r="G2846">
        <v>24</v>
      </c>
      <c r="H2846">
        <v>14</v>
      </c>
      <c r="I2846">
        <v>-3.5671934881115259</v>
      </c>
      <c r="J2846">
        <v>10</v>
      </c>
      <c r="K2846">
        <v>0</v>
      </c>
      <c r="L2846">
        <v>4.4215594715268631</v>
      </c>
      <c r="M2846">
        <v>1.1000000000000001</v>
      </c>
      <c r="N2846">
        <v>0.4</v>
      </c>
      <c r="O2846">
        <v>-0.24916017338027002</v>
      </c>
      <c r="P2846">
        <v>4.8935428278516175</v>
      </c>
      <c r="Q2846">
        <v>-5.5607472286289573E-2</v>
      </c>
      <c r="R2846">
        <v>3.9385519024543454</v>
      </c>
      <c r="S2846">
        <v>0.4</v>
      </c>
      <c r="T2846">
        <v>0.2</v>
      </c>
      <c r="U2846">
        <v>2.5514028431936193E-2</v>
      </c>
      <c r="V2846">
        <v>3.2554716117216116</v>
      </c>
    </row>
    <row r="2847" spans="1:22" x14ac:dyDescent="0.45">
      <c r="A2847">
        <v>2010</v>
      </c>
      <c r="B2847">
        <v>16</v>
      </c>
      <c r="C2847" t="s">
        <v>23</v>
      </c>
      <c r="D2847" t="s">
        <v>36</v>
      </c>
      <c r="E2847">
        <v>1</v>
      </c>
      <c r="F2847">
        <v>-4.9021551525031901</v>
      </c>
      <c r="G2847">
        <v>1</v>
      </c>
      <c r="H2847">
        <v>-7</v>
      </c>
      <c r="I2847">
        <v>2.0978448474968099</v>
      </c>
      <c r="J2847">
        <v>8</v>
      </c>
      <c r="K2847">
        <v>1</v>
      </c>
      <c r="L2847">
        <v>3.514142874669191</v>
      </c>
      <c r="M2847">
        <v>1.1000000000000001</v>
      </c>
      <c r="N2847">
        <v>0.7</v>
      </c>
      <c r="O2847">
        <v>-2.2936092289922255E-2</v>
      </c>
      <c r="P2847">
        <v>4.4759887144445969</v>
      </c>
      <c r="Q2847">
        <v>0.11350819291543834</v>
      </c>
      <c r="R2847">
        <v>3.6806254272043746</v>
      </c>
      <c r="S2847">
        <v>0.7</v>
      </c>
      <c r="T2847">
        <v>0.9</v>
      </c>
      <c r="U2847">
        <v>-0.29800860998700707</v>
      </c>
      <c r="V2847">
        <v>4.6066568230531075</v>
      </c>
    </row>
    <row r="2848" spans="1:22" x14ac:dyDescent="0.45">
      <c r="A2848">
        <v>2010</v>
      </c>
      <c r="B2848">
        <v>16</v>
      </c>
      <c r="C2848" t="s">
        <v>26</v>
      </c>
      <c r="D2848" t="s">
        <v>27</v>
      </c>
      <c r="E2848">
        <v>-31</v>
      </c>
      <c r="F2848">
        <v>-5.1730492654274745</v>
      </c>
      <c r="G2848">
        <v>-31</v>
      </c>
      <c r="H2848">
        <v>-7</v>
      </c>
      <c r="I2848">
        <v>1.8269507345725255</v>
      </c>
      <c r="J2848">
        <v>-24</v>
      </c>
      <c r="K2848">
        <v>0</v>
      </c>
      <c r="L2848">
        <v>4.812408963585435</v>
      </c>
      <c r="M2848">
        <v>0.2</v>
      </c>
      <c r="N2848">
        <v>0.1</v>
      </c>
      <c r="O2848">
        <v>0.1770738767378606</v>
      </c>
      <c r="P2848">
        <v>3.5946738334129642</v>
      </c>
      <c r="Q2848">
        <v>-5.543103906886547E-2</v>
      </c>
      <c r="R2848">
        <v>4.0529669461945002</v>
      </c>
      <c r="S2848">
        <v>1</v>
      </c>
      <c r="T2848">
        <v>0.5</v>
      </c>
      <c r="U2848">
        <v>-2.9339924563883114E-2</v>
      </c>
      <c r="V2848">
        <v>4.8306053849532109</v>
      </c>
    </row>
    <row r="2849" spans="1:22" x14ac:dyDescent="0.45">
      <c r="A2849">
        <v>2010</v>
      </c>
      <c r="B2849">
        <v>16</v>
      </c>
      <c r="C2849" t="s">
        <v>32</v>
      </c>
      <c r="D2849" t="s">
        <v>24</v>
      </c>
      <c r="E2849">
        <v>4</v>
      </c>
      <c r="F2849">
        <v>4.7481300927393839</v>
      </c>
      <c r="G2849">
        <v>4</v>
      </c>
      <c r="H2849">
        <v>1.5</v>
      </c>
      <c r="I2849">
        <v>3.2481300927393839</v>
      </c>
      <c r="J2849">
        <v>2.5</v>
      </c>
      <c r="K2849">
        <v>1</v>
      </c>
      <c r="L2849">
        <v>3.9796152882205513</v>
      </c>
      <c r="M2849">
        <v>0.9</v>
      </c>
      <c r="N2849">
        <v>0.7</v>
      </c>
      <c r="O2849">
        <v>-0.13365558092644894</v>
      </c>
      <c r="P2849">
        <v>3.7467827396774767</v>
      </c>
      <c r="Q2849">
        <v>-7.4084840473669575E-2</v>
      </c>
      <c r="R2849">
        <v>4.3452069669460984</v>
      </c>
      <c r="S2849">
        <v>0.7</v>
      </c>
      <c r="T2849">
        <v>0.9</v>
      </c>
      <c r="U2849">
        <v>-7.2438778284162966E-2</v>
      </c>
      <c r="V2849">
        <v>3.4493621583095271</v>
      </c>
    </row>
    <row r="2850" spans="1:22" x14ac:dyDescent="0.45">
      <c r="A2850">
        <v>2010</v>
      </c>
      <c r="B2850">
        <v>16</v>
      </c>
      <c r="C2850" t="s">
        <v>50</v>
      </c>
      <c r="D2850" t="s">
        <v>31</v>
      </c>
      <c r="E2850">
        <v>-10</v>
      </c>
      <c r="F2850">
        <v>-3.1364161576934335</v>
      </c>
      <c r="G2850">
        <v>-10</v>
      </c>
      <c r="H2850">
        <v>-3.5</v>
      </c>
      <c r="I2850">
        <v>0.36358384230656648</v>
      </c>
      <c r="J2850">
        <v>-6.5</v>
      </c>
      <c r="K2850">
        <v>0</v>
      </c>
      <c r="L2850">
        <v>4.1911325169132736</v>
      </c>
      <c r="M2850">
        <v>0.4</v>
      </c>
      <c r="N2850">
        <v>0.2</v>
      </c>
      <c r="O2850">
        <v>0.12877672467772955</v>
      </c>
      <c r="P2850">
        <v>3.99654182032278</v>
      </c>
      <c r="Q2850">
        <v>-9.4214931788825534E-2</v>
      </c>
      <c r="R2850">
        <v>3.9107899172401459</v>
      </c>
      <c r="S2850">
        <v>1</v>
      </c>
      <c r="T2850">
        <v>0.3</v>
      </c>
      <c r="U2850">
        <v>-2.4565341262088734E-2</v>
      </c>
      <c r="V2850">
        <v>4.5734115095430878</v>
      </c>
    </row>
    <row r="2851" spans="1:22" x14ac:dyDescent="0.45">
      <c r="A2851">
        <v>2010</v>
      </c>
      <c r="B2851">
        <v>16</v>
      </c>
      <c r="C2851" t="s">
        <v>45</v>
      </c>
      <c r="D2851" t="s">
        <v>48</v>
      </c>
      <c r="E2851">
        <v>-3</v>
      </c>
      <c r="F2851">
        <v>5.9615863448363751</v>
      </c>
      <c r="G2851">
        <v>-3</v>
      </c>
      <c r="H2851">
        <v>7</v>
      </c>
      <c r="I2851">
        <v>-1.0384136551636249</v>
      </c>
      <c r="J2851">
        <v>-10</v>
      </c>
      <c r="K2851">
        <v>1</v>
      </c>
      <c r="L2851">
        <v>3.9101778221778218</v>
      </c>
      <c r="M2851">
        <v>1.1000000000000001</v>
      </c>
      <c r="N2851">
        <v>0.8</v>
      </c>
      <c r="O2851">
        <v>-0.13522887720937721</v>
      </c>
      <c r="P2851">
        <v>5.8383296003961629</v>
      </c>
      <c r="Q2851">
        <v>0.10778559984687194</v>
      </c>
      <c r="R2851">
        <v>4.8010101526776721</v>
      </c>
      <c r="S2851">
        <v>0.5</v>
      </c>
      <c r="T2851">
        <v>1</v>
      </c>
      <c r="U2851">
        <v>8.2311881205481899E-3</v>
      </c>
      <c r="V2851">
        <v>4.8499521238994925</v>
      </c>
    </row>
    <row r="2852" spans="1:22" x14ac:dyDescent="0.45">
      <c r="A2852">
        <v>2010</v>
      </c>
      <c r="B2852">
        <v>16</v>
      </c>
      <c r="C2852" t="s">
        <v>30</v>
      </c>
      <c r="D2852" t="s">
        <v>38</v>
      </c>
      <c r="E2852">
        <v>20</v>
      </c>
      <c r="F2852">
        <v>4.7811570897358431</v>
      </c>
      <c r="G2852">
        <v>20</v>
      </c>
      <c r="H2852">
        <v>4</v>
      </c>
      <c r="I2852">
        <v>0.78115708973584308</v>
      </c>
      <c r="J2852">
        <v>16</v>
      </c>
      <c r="K2852">
        <v>1</v>
      </c>
      <c r="L2852">
        <v>4.1588117438117438</v>
      </c>
      <c r="M2852">
        <v>0.7</v>
      </c>
      <c r="N2852">
        <v>0.5</v>
      </c>
      <c r="O2852">
        <v>-2.7790584054144623E-2</v>
      </c>
      <c r="P2852">
        <v>3.9747246219963612</v>
      </c>
      <c r="Q2852">
        <v>8.2935009050528835E-2</v>
      </c>
      <c r="R2852">
        <v>4.7279205608366226</v>
      </c>
      <c r="S2852">
        <v>0.5</v>
      </c>
      <c r="T2852">
        <v>0.1</v>
      </c>
      <c r="U2852">
        <v>4.868388861529388E-2</v>
      </c>
      <c r="V2852">
        <v>4.5743373263026461</v>
      </c>
    </row>
    <row r="2853" spans="1:22" x14ac:dyDescent="0.45">
      <c r="A2853">
        <v>2010</v>
      </c>
      <c r="B2853">
        <v>16</v>
      </c>
      <c r="C2853" t="s">
        <v>25</v>
      </c>
      <c r="D2853" t="s">
        <v>22</v>
      </c>
      <c r="E2853">
        <v>-7</v>
      </c>
      <c r="F2853">
        <v>0.89403711428236043</v>
      </c>
      <c r="G2853">
        <v>-7</v>
      </c>
      <c r="H2853">
        <v>3.5</v>
      </c>
      <c r="I2853">
        <v>-2.6059628857176396</v>
      </c>
      <c r="J2853">
        <v>-10.5</v>
      </c>
      <c r="K2853">
        <v>1</v>
      </c>
      <c r="L2853">
        <v>3.8473593902346095</v>
      </c>
      <c r="M2853">
        <v>0.5</v>
      </c>
      <c r="N2853">
        <v>0.5</v>
      </c>
      <c r="O2853">
        <v>-7.9700649681731295E-2</v>
      </c>
      <c r="P2853">
        <v>4.4058896658896654</v>
      </c>
      <c r="Q2853">
        <v>-4.0964631127069794E-2</v>
      </c>
      <c r="R2853">
        <v>3.4712457912457912</v>
      </c>
      <c r="S2853">
        <v>0.7</v>
      </c>
      <c r="T2853">
        <v>0.8</v>
      </c>
      <c r="U2853">
        <v>-0.10936639142929368</v>
      </c>
      <c r="V2853">
        <v>3.5776090423687679</v>
      </c>
    </row>
    <row r="2854" spans="1:22" x14ac:dyDescent="0.45">
      <c r="A2854">
        <v>2010</v>
      </c>
      <c r="B2854">
        <v>16</v>
      </c>
      <c r="C2854" t="s">
        <v>47</v>
      </c>
      <c r="D2854" t="s">
        <v>51</v>
      </c>
      <c r="E2854">
        <v>8</v>
      </c>
      <c r="F2854">
        <v>4.1679049031864235</v>
      </c>
      <c r="G2854">
        <v>8</v>
      </c>
      <c r="H2854">
        <v>2</v>
      </c>
      <c r="I2854">
        <v>2.1679049031864235</v>
      </c>
      <c r="J2854">
        <v>6</v>
      </c>
      <c r="K2854">
        <v>1</v>
      </c>
      <c r="L2854">
        <v>4.1478140817730607</v>
      </c>
      <c r="M2854">
        <v>0.5</v>
      </c>
      <c r="N2854">
        <v>0.1</v>
      </c>
      <c r="O2854">
        <v>-6.5313008284465554E-2</v>
      </c>
      <c r="P2854">
        <v>3.8411594870271344</v>
      </c>
      <c r="Q2854">
        <v>2.8606789440844445E-3</v>
      </c>
      <c r="R2854">
        <v>4.3864109907120739</v>
      </c>
      <c r="S2854">
        <v>0.7</v>
      </c>
      <c r="T2854">
        <v>0.1</v>
      </c>
      <c r="U2854">
        <v>-3.9571193904717583E-2</v>
      </c>
      <c r="V2854">
        <v>4.4103521303258146</v>
      </c>
    </row>
    <row r="2855" spans="1:22" x14ac:dyDescent="0.45">
      <c r="A2855">
        <v>2010</v>
      </c>
      <c r="B2855">
        <v>16</v>
      </c>
      <c r="C2855" t="s">
        <v>34</v>
      </c>
      <c r="D2855" t="s">
        <v>40</v>
      </c>
      <c r="E2855">
        <v>14</v>
      </c>
      <c r="F2855">
        <v>-5.6669820347624515</v>
      </c>
      <c r="G2855">
        <v>14</v>
      </c>
      <c r="H2855">
        <v>-9</v>
      </c>
      <c r="I2855">
        <v>3.3330179652375485</v>
      </c>
      <c r="J2855">
        <v>23</v>
      </c>
      <c r="K2855">
        <v>1</v>
      </c>
      <c r="L2855">
        <v>3.6365277351083805</v>
      </c>
      <c r="M2855">
        <v>1</v>
      </c>
      <c r="N2855">
        <v>0.5</v>
      </c>
      <c r="O2855">
        <v>8.3485666545597248E-2</v>
      </c>
      <c r="P2855">
        <v>3.72385680487087</v>
      </c>
      <c r="Q2855">
        <v>-0.11639010191948236</v>
      </c>
      <c r="R2855">
        <v>3.9050996149981549</v>
      </c>
      <c r="S2855">
        <v>0.3</v>
      </c>
      <c r="T2855">
        <v>0.7</v>
      </c>
      <c r="U2855">
        <v>-8.0149451663164922E-2</v>
      </c>
      <c r="V2855">
        <v>4.8529276197658548</v>
      </c>
    </row>
    <row r="2856" spans="1:22" x14ac:dyDescent="0.45">
      <c r="A2856">
        <v>2010</v>
      </c>
      <c r="B2856">
        <v>16</v>
      </c>
      <c r="C2856" t="s">
        <v>53</v>
      </c>
      <c r="D2856" t="s">
        <v>52</v>
      </c>
      <c r="E2856">
        <v>1</v>
      </c>
      <c r="F2856">
        <v>-2.9688729698598997</v>
      </c>
      <c r="G2856">
        <v>1</v>
      </c>
      <c r="H2856">
        <v>-2</v>
      </c>
      <c r="I2856">
        <v>-0.96887296985989968</v>
      </c>
      <c r="J2856">
        <v>3</v>
      </c>
      <c r="K2856">
        <v>0</v>
      </c>
      <c r="L2856">
        <v>3.9822441267404578</v>
      </c>
      <c r="M2856">
        <v>0.5</v>
      </c>
      <c r="N2856">
        <v>0.3</v>
      </c>
      <c r="O2856">
        <v>2.3296899078648171E-2</v>
      </c>
      <c r="P2856">
        <v>4.0559143480191207</v>
      </c>
      <c r="Q2856">
        <v>0.11037469070883392</v>
      </c>
      <c r="R2856">
        <v>4.5028828136436836</v>
      </c>
      <c r="S2856">
        <v>0.8</v>
      </c>
      <c r="T2856">
        <v>0.4</v>
      </c>
      <c r="U2856">
        <v>-0.1036912552013554</v>
      </c>
      <c r="V2856">
        <v>4.7851231177011311</v>
      </c>
    </row>
    <row r="2857" spans="1:22" x14ac:dyDescent="0.45">
      <c r="A2857">
        <v>2010</v>
      </c>
      <c r="B2857">
        <v>16</v>
      </c>
      <c r="C2857" t="s">
        <v>33</v>
      </c>
      <c r="D2857" t="s">
        <v>39</v>
      </c>
      <c r="E2857">
        <v>-5</v>
      </c>
      <c r="F2857">
        <v>-3.7651150333101846E-2</v>
      </c>
      <c r="G2857">
        <v>-5</v>
      </c>
      <c r="H2857">
        <v>-1</v>
      </c>
      <c r="I2857">
        <v>0.96234884966689815</v>
      </c>
      <c r="J2857">
        <v>-4</v>
      </c>
      <c r="K2857">
        <v>0</v>
      </c>
      <c r="L2857">
        <v>3.8297177498321657</v>
      </c>
      <c r="M2857">
        <v>0.2</v>
      </c>
      <c r="N2857">
        <v>1</v>
      </c>
      <c r="O2857">
        <v>5.9671747112937878E-2</v>
      </c>
      <c r="P2857">
        <v>4.7602049910873436</v>
      </c>
      <c r="Q2857">
        <v>-1.0457910699534867E-2</v>
      </c>
      <c r="R2857">
        <v>5.0032857008832234</v>
      </c>
      <c r="S2857">
        <v>0.9</v>
      </c>
      <c r="T2857">
        <v>0.7</v>
      </c>
      <c r="U2857">
        <v>-6.6482339335608445E-2</v>
      </c>
      <c r="V2857">
        <v>3.523215305226175</v>
      </c>
    </row>
    <row r="2858" spans="1:22" x14ac:dyDescent="0.45">
      <c r="A2858">
        <v>2010</v>
      </c>
      <c r="B2858">
        <v>16</v>
      </c>
      <c r="C2858" t="s">
        <v>37</v>
      </c>
      <c r="D2858" t="s">
        <v>46</v>
      </c>
      <c r="E2858">
        <v>28</v>
      </c>
      <c r="F2858">
        <v>2.4475853984834735</v>
      </c>
      <c r="G2858">
        <v>28</v>
      </c>
      <c r="H2858">
        <v>3</v>
      </c>
      <c r="I2858">
        <v>-0.55241460151652655</v>
      </c>
      <c r="J2858">
        <v>25</v>
      </c>
      <c r="K2858">
        <v>0</v>
      </c>
      <c r="L2858">
        <v>5.158897323436797</v>
      </c>
      <c r="M2858">
        <v>0.5</v>
      </c>
      <c r="N2858">
        <v>1</v>
      </c>
      <c r="O2858">
        <v>5.682127551056889E-2</v>
      </c>
      <c r="P2858">
        <v>2.9901266233766233</v>
      </c>
      <c r="Q2858">
        <v>-0.21336492289823963</v>
      </c>
      <c r="R2858">
        <v>4.3469184301537238</v>
      </c>
      <c r="S2858">
        <v>0.6</v>
      </c>
      <c r="T2858">
        <v>0.5</v>
      </c>
      <c r="U2858">
        <v>0.12561540728787396</v>
      </c>
      <c r="V2858">
        <v>4.3618497223450783</v>
      </c>
    </row>
    <row r="2859" spans="1:22" x14ac:dyDescent="0.45">
      <c r="A2859">
        <v>2010</v>
      </c>
      <c r="B2859">
        <v>16</v>
      </c>
      <c r="C2859" t="s">
        <v>43</v>
      </c>
      <c r="D2859" t="s">
        <v>42</v>
      </c>
      <c r="E2859">
        <v>23</v>
      </c>
      <c r="F2859">
        <v>6.7658999054383502</v>
      </c>
      <c r="G2859">
        <v>23</v>
      </c>
      <c r="H2859">
        <v>5</v>
      </c>
      <c r="I2859">
        <v>1.7658999054383502</v>
      </c>
      <c r="J2859">
        <v>18</v>
      </c>
      <c r="K2859">
        <v>1</v>
      </c>
      <c r="L2859">
        <v>3.6306980601098253</v>
      </c>
      <c r="M2859">
        <v>0.7</v>
      </c>
      <c r="N2859">
        <v>1</v>
      </c>
      <c r="O2859">
        <v>-0.19977178048286973</v>
      </c>
      <c r="P2859">
        <v>4.3902146002146001</v>
      </c>
      <c r="Q2859">
        <v>7.996523810250674E-3</v>
      </c>
      <c r="R2859">
        <v>4.7807026143790852</v>
      </c>
      <c r="S2859">
        <v>0.6</v>
      </c>
      <c r="T2859">
        <v>0.1</v>
      </c>
      <c r="U2859">
        <v>1.412418559085901E-3</v>
      </c>
      <c r="V2859">
        <v>4.9637935608759403</v>
      </c>
    </row>
    <row r="2860" spans="1:22" x14ac:dyDescent="0.45">
      <c r="A2860">
        <v>2010</v>
      </c>
      <c r="B2860">
        <v>16</v>
      </c>
      <c r="C2860" t="s">
        <v>49</v>
      </c>
      <c r="D2860" t="s">
        <v>28</v>
      </c>
      <c r="E2860">
        <v>-3</v>
      </c>
      <c r="F2860">
        <v>-1.1615127737209852</v>
      </c>
      <c r="G2860">
        <v>-3</v>
      </c>
      <c r="H2860">
        <v>2</v>
      </c>
      <c r="I2860">
        <v>-3.1615127737209852</v>
      </c>
      <c r="J2860">
        <v>-5</v>
      </c>
      <c r="K2860">
        <v>1</v>
      </c>
      <c r="L2860">
        <v>4.7448577121716173</v>
      </c>
      <c r="M2860">
        <v>0.8</v>
      </c>
      <c r="N2860">
        <v>0.6</v>
      </c>
      <c r="O2860">
        <v>0.13043497663521147</v>
      </c>
      <c r="P2860">
        <v>3.7908343776106932</v>
      </c>
      <c r="Q2860">
        <v>-0.13351499366174083</v>
      </c>
      <c r="R2860">
        <v>4.1969904364641213</v>
      </c>
      <c r="S2860">
        <v>0.4</v>
      </c>
      <c r="T2860">
        <v>0.3</v>
      </c>
      <c r="U2860">
        <v>6.4798564617017412E-2</v>
      </c>
      <c r="V2860">
        <v>4.6173959322411333</v>
      </c>
    </row>
    <row r="2861" spans="1:22" x14ac:dyDescent="0.45">
      <c r="A2861">
        <v>2010</v>
      </c>
      <c r="B2861">
        <v>16</v>
      </c>
      <c r="C2861" t="s">
        <v>35</v>
      </c>
      <c r="D2861" t="s">
        <v>44</v>
      </c>
      <c r="E2861">
        <v>-10</v>
      </c>
      <c r="F2861">
        <v>10.758127298889587</v>
      </c>
      <c r="G2861">
        <v>-10</v>
      </c>
      <c r="H2861">
        <v>14</v>
      </c>
      <c r="I2861">
        <v>-3.2418727011104131</v>
      </c>
      <c r="J2861">
        <v>-24</v>
      </c>
      <c r="K2861">
        <v>1</v>
      </c>
      <c r="L2861">
        <v>3.7878255735492581</v>
      </c>
      <c r="M2861">
        <v>0.5</v>
      </c>
      <c r="N2861">
        <v>1.2</v>
      </c>
      <c r="O2861">
        <v>-9.330582309707354E-2</v>
      </c>
      <c r="P2861">
        <v>4.1768839004133129</v>
      </c>
      <c r="Q2861">
        <v>-2.4073980208100206E-2</v>
      </c>
      <c r="R2861">
        <v>5.5880940331598223</v>
      </c>
      <c r="S2861">
        <v>0.5</v>
      </c>
      <c r="T2861">
        <v>0.4</v>
      </c>
      <c r="U2861">
        <v>0.19196358310741651</v>
      </c>
      <c r="V2861">
        <v>3.5478826422115892</v>
      </c>
    </row>
    <row r="2862" spans="1:22" x14ac:dyDescent="0.45">
      <c r="A2862">
        <v>2010</v>
      </c>
      <c r="B2862">
        <v>17</v>
      </c>
      <c r="C2862" t="s">
        <v>29</v>
      </c>
      <c r="D2862" t="s">
        <v>28</v>
      </c>
      <c r="E2862">
        <v>21</v>
      </c>
      <c r="F2862">
        <v>8.7879628254212765</v>
      </c>
      <c r="G2862">
        <v>21</v>
      </c>
      <c r="H2862">
        <v>14</v>
      </c>
      <c r="I2862">
        <v>-5.2120371745787235</v>
      </c>
      <c r="J2862">
        <v>7</v>
      </c>
      <c r="K2862">
        <v>0</v>
      </c>
      <c r="L2862">
        <v>4.4253094715268633</v>
      </c>
      <c r="M2862">
        <v>0.8</v>
      </c>
      <c r="N2862">
        <v>0.4</v>
      </c>
      <c r="O2862">
        <v>-0.23230006120262189</v>
      </c>
      <c r="P2862">
        <v>4.5426337369425269</v>
      </c>
      <c r="Q2862">
        <v>-7.6693140319183725E-3</v>
      </c>
      <c r="R2862">
        <v>3.9245593587698857</v>
      </c>
      <c r="S2862">
        <v>0.5</v>
      </c>
      <c r="T2862">
        <v>0.3</v>
      </c>
      <c r="U2862">
        <v>3.5618582694260201E-2</v>
      </c>
      <c r="V2862">
        <v>4.696516811362013</v>
      </c>
    </row>
    <row r="2863" spans="1:22" x14ac:dyDescent="0.45">
      <c r="A2863">
        <v>2010</v>
      </c>
      <c r="B2863">
        <v>17</v>
      </c>
      <c r="C2863" t="s">
        <v>40</v>
      </c>
      <c r="D2863" t="s">
        <v>50</v>
      </c>
      <c r="E2863">
        <v>6</v>
      </c>
      <c r="F2863">
        <v>9.8414547742097476</v>
      </c>
      <c r="G2863">
        <v>6</v>
      </c>
      <c r="H2863">
        <v>9.5</v>
      </c>
      <c r="I2863">
        <v>0.34145477420974757</v>
      </c>
      <c r="J2863">
        <v>-3.5</v>
      </c>
      <c r="K2863">
        <v>0</v>
      </c>
      <c r="L2863">
        <v>3.4262952671720681</v>
      </c>
      <c r="M2863">
        <v>0.4</v>
      </c>
      <c r="N2863">
        <v>0.6</v>
      </c>
      <c r="O2863">
        <v>-5.9300490664418712E-2</v>
      </c>
      <c r="P2863">
        <v>4.5620452668246783</v>
      </c>
      <c r="Q2863">
        <v>2.8608169428321721E-2</v>
      </c>
      <c r="R2863">
        <v>4.2290635513960328</v>
      </c>
      <c r="S2863">
        <v>0.4</v>
      </c>
      <c r="T2863">
        <v>0.3</v>
      </c>
      <c r="U2863">
        <v>0.11746752767551794</v>
      </c>
      <c r="V2863">
        <v>4.0565418203227797</v>
      </c>
    </row>
    <row r="2864" spans="1:22" x14ac:dyDescent="0.45">
      <c r="A2864">
        <v>2010</v>
      </c>
      <c r="B2864">
        <v>17</v>
      </c>
      <c r="C2864" t="s">
        <v>41</v>
      </c>
      <c r="D2864" t="s">
        <v>31</v>
      </c>
      <c r="E2864">
        <v>-32</v>
      </c>
      <c r="F2864">
        <v>-1.5613756094569005</v>
      </c>
      <c r="G2864">
        <v>-32</v>
      </c>
      <c r="H2864">
        <v>-6.5</v>
      </c>
      <c r="I2864">
        <v>4.9386243905430991</v>
      </c>
      <c r="J2864">
        <v>-25.5</v>
      </c>
      <c r="K2864">
        <v>0</v>
      </c>
      <c r="L2864">
        <v>3.9232887445596085</v>
      </c>
      <c r="M2864">
        <v>0.5</v>
      </c>
      <c r="N2864">
        <v>0.1</v>
      </c>
      <c r="O2864">
        <v>2.3442712100780905E-2</v>
      </c>
      <c r="P2864">
        <v>3.2714438339438336</v>
      </c>
      <c r="Q2864">
        <v>-7.8117329952355874E-2</v>
      </c>
      <c r="R2864">
        <v>4.0422184886687171</v>
      </c>
      <c r="S2864">
        <v>0.9</v>
      </c>
      <c r="T2864">
        <v>0.5</v>
      </c>
      <c r="U2864">
        <v>-4.3106712649899556E-2</v>
      </c>
      <c r="V2864">
        <v>4.511506747638327</v>
      </c>
    </row>
    <row r="2865" spans="1:22" x14ac:dyDescent="0.45">
      <c r="A2865">
        <v>2010</v>
      </c>
      <c r="B2865">
        <v>17</v>
      </c>
      <c r="C2865" t="s">
        <v>35</v>
      </c>
      <c r="D2865" t="s">
        <v>25</v>
      </c>
      <c r="E2865">
        <v>7</v>
      </c>
      <c r="F2865">
        <v>2.253738549384392</v>
      </c>
      <c r="G2865">
        <v>7</v>
      </c>
      <c r="H2865">
        <v>3.5</v>
      </c>
      <c r="I2865">
        <v>-1.246261450615608</v>
      </c>
      <c r="J2865">
        <v>3.5</v>
      </c>
      <c r="K2865">
        <v>0</v>
      </c>
      <c r="L2865">
        <v>4.0024720381957222</v>
      </c>
      <c r="M2865">
        <v>0.5</v>
      </c>
      <c r="N2865">
        <v>1.2</v>
      </c>
      <c r="O2865">
        <v>-9.0225711099485753E-2</v>
      </c>
      <c r="P2865">
        <v>4.2831339004133131</v>
      </c>
      <c r="Q2865">
        <v>-3.2441375395744002E-2</v>
      </c>
      <c r="R2865">
        <v>3.6806927235679425</v>
      </c>
      <c r="S2865">
        <v>0.5</v>
      </c>
      <c r="T2865">
        <v>0.5</v>
      </c>
      <c r="U2865">
        <v>-7.7523327997411864E-2</v>
      </c>
      <c r="V2865">
        <v>4.4149805749805751</v>
      </c>
    </row>
    <row r="2866" spans="1:22" x14ac:dyDescent="0.45">
      <c r="A2866">
        <v>2010</v>
      </c>
      <c r="B2866">
        <v>17</v>
      </c>
      <c r="C2866" t="s">
        <v>39</v>
      </c>
      <c r="D2866" t="s">
        <v>38</v>
      </c>
      <c r="E2866">
        <v>-21</v>
      </c>
      <c r="F2866">
        <v>6.599668589398596</v>
      </c>
      <c r="G2866">
        <v>-21</v>
      </c>
      <c r="H2866">
        <v>4.5</v>
      </c>
      <c r="I2866">
        <v>2.099668589398596</v>
      </c>
      <c r="J2866">
        <v>-25.5</v>
      </c>
      <c r="K2866">
        <v>0</v>
      </c>
      <c r="L2866">
        <v>5.0012023675498902</v>
      </c>
      <c r="M2866">
        <v>0.8</v>
      </c>
      <c r="N2866">
        <v>0.7</v>
      </c>
      <c r="O2866">
        <v>-9.2654142960244851E-2</v>
      </c>
      <c r="P2866">
        <v>3.7296438766547459</v>
      </c>
      <c r="Q2866">
        <v>-9.1308468942364357E-2</v>
      </c>
      <c r="R2866">
        <v>4.5287481470435198</v>
      </c>
      <c r="S2866">
        <v>0.7</v>
      </c>
      <c r="T2866">
        <v>0.1</v>
      </c>
      <c r="U2866">
        <v>5.4648885057954552E-2</v>
      </c>
      <c r="V2866">
        <v>4.2097219416872615</v>
      </c>
    </row>
    <row r="2867" spans="1:22" x14ac:dyDescent="0.45">
      <c r="A2867">
        <v>2010</v>
      </c>
      <c r="B2867">
        <v>17</v>
      </c>
      <c r="C2867" t="s">
        <v>22</v>
      </c>
      <c r="D2867" t="s">
        <v>26</v>
      </c>
      <c r="E2867">
        <v>31</v>
      </c>
      <c r="F2867">
        <v>11.847292656146669</v>
      </c>
      <c r="G2867">
        <v>31</v>
      </c>
      <c r="H2867">
        <v>4</v>
      </c>
      <c r="I2867">
        <v>7.8472926561466689</v>
      </c>
      <c r="J2867">
        <v>27</v>
      </c>
      <c r="K2867">
        <v>1</v>
      </c>
      <c r="L2867">
        <v>3.5173737373737373</v>
      </c>
      <c r="M2867">
        <v>0.8</v>
      </c>
      <c r="N2867">
        <v>0.7</v>
      </c>
      <c r="O2867">
        <v>-0.11303292613913037</v>
      </c>
      <c r="P2867">
        <v>3.4321544969142224</v>
      </c>
      <c r="Q2867">
        <v>-2.6833674205636683E-2</v>
      </c>
      <c r="R2867">
        <v>4.950870502046973</v>
      </c>
      <c r="S2867">
        <v>0.2</v>
      </c>
      <c r="T2867">
        <v>0</v>
      </c>
      <c r="U2867">
        <v>0.19629073698154678</v>
      </c>
      <c r="V2867">
        <v>3.9200071667462972</v>
      </c>
    </row>
    <row r="2868" spans="1:22" x14ac:dyDescent="0.45">
      <c r="A2868">
        <v>2010</v>
      </c>
      <c r="B2868">
        <v>17</v>
      </c>
      <c r="C2868" t="s">
        <v>42</v>
      </c>
      <c r="D2868" t="s">
        <v>49</v>
      </c>
      <c r="E2868">
        <v>-10</v>
      </c>
      <c r="F2868">
        <v>7.4274798077277229</v>
      </c>
      <c r="G2868">
        <v>-10</v>
      </c>
      <c r="H2868">
        <v>7</v>
      </c>
      <c r="I2868">
        <v>0.42747980772772287</v>
      </c>
      <c r="J2868">
        <v>-17</v>
      </c>
      <c r="K2868">
        <v>0</v>
      </c>
      <c r="L2868">
        <v>5.2449183006535947</v>
      </c>
      <c r="M2868">
        <v>0.6</v>
      </c>
      <c r="N2868">
        <v>0.1</v>
      </c>
      <c r="O2868">
        <v>4.0252826725702483E-2</v>
      </c>
      <c r="P2868">
        <v>4.5393629190539944</v>
      </c>
      <c r="Q2868">
        <v>-1.2633201609394833E-2</v>
      </c>
      <c r="R2868">
        <v>4.5760794316286306</v>
      </c>
      <c r="S2868">
        <v>0.7</v>
      </c>
      <c r="T2868">
        <v>0.5</v>
      </c>
      <c r="U2868">
        <v>0.12075119634422175</v>
      </c>
      <c r="V2868">
        <v>3.9336413951545532</v>
      </c>
    </row>
    <row r="2869" spans="1:22" x14ac:dyDescent="0.45">
      <c r="A2869">
        <v>2010</v>
      </c>
      <c r="B2869">
        <v>17</v>
      </c>
      <c r="C2869" t="s">
        <v>27</v>
      </c>
      <c r="D2869" t="s">
        <v>32</v>
      </c>
      <c r="E2869">
        <v>31</v>
      </c>
      <c r="F2869">
        <v>4.0259775117512078</v>
      </c>
      <c r="G2869">
        <v>31</v>
      </c>
      <c r="H2869">
        <v>1</v>
      </c>
      <c r="I2869">
        <v>3.0259775117512078</v>
      </c>
      <c r="J2869">
        <v>30</v>
      </c>
      <c r="K2869">
        <v>1</v>
      </c>
      <c r="L2869">
        <v>4.0918558350833889</v>
      </c>
      <c r="M2869">
        <v>1.1000000000000001</v>
      </c>
      <c r="N2869">
        <v>0.7</v>
      </c>
      <c r="O2869">
        <v>-7.5539073232027437E-2</v>
      </c>
      <c r="P2869">
        <v>4.8963396506874775</v>
      </c>
      <c r="Q2869">
        <v>4.2647884380781917E-2</v>
      </c>
      <c r="R2869">
        <v>3.9799940760993389</v>
      </c>
      <c r="S2869">
        <v>1.1000000000000001</v>
      </c>
      <c r="T2869">
        <v>0.7</v>
      </c>
      <c r="U2869">
        <v>-8.4720510989012052E-2</v>
      </c>
      <c r="V2869">
        <v>3.7089676136270571</v>
      </c>
    </row>
    <row r="2870" spans="1:22" x14ac:dyDescent="0.45">
      <c r="A2870">
        <v>2010</v>
      </c>
      <c r="B2870">
        <v>17</v>
      </c>
      <c r="C2870" t="s">
        <v>34</v>
      </c>
      <c r="D2870" t="s">
        <v>52</v>
      </c>
      <c r="E2870">
        <v>-5</v>
      </c>
      <c r="F2870">
        <v>-5.860323058185168</v>
      </c>
      <c r="G2870">
        <v>-5</v>
      </c>
      <c r="H2870">
        <v>-5</v>
      </c>
      <c r="I2870">
        <v>-0.86032305818516797</v>
      </c>
      <c r="J2870">
        <v>0</v>
      </c>
      <c r="K2870">
        <v>0</v>
      </c>
      <c r="L2870">
        <v>3.6656453821672037</v>
      </c>
      <c r="M2870">
        <v>1</v>
      </c>
      <c r="N2870">
        <v>0.6</v>
      </c>
      <c r="O2870">
        <v>5.3112864387299341E-2</v>
      </c>
      <c r="P2870">
        <v>3.5138024570447834</v>
      </c>
      <c r="Q2870">
        <v>-0.10010069595362532</v>
      </c>
      <c r="R2870">
        <v>4.5978828136436833</v>
      </c>
      <c r="S2870">
        <v>1</v>
      </c>
      <c r="T2870">
        <v>0.5</v>
      </c>
      <c r="U2870">
        <v>-8.0425953602097339E-2</v>
      </c>
      <c r="V2870">
        <v>4.7704225732365213</v>
      </c>
    </row>
    <row r="2871" spans="1:22" x14ac:dyDescent="0.45">
      <c r="A2871">
        <v>2010</v>
      </c>
      <c r="B2871">
        <v>17</v>
      </c>
      <c r="C2871" t="s">
        <v>24</v>
      </c>
      <c r="D2871" t="s">
        <v>46</v>
      </c>
      <c r="E2871">
        <v>7</v>
      </c>
      <c r="F2871">
        <v>4.8354666359942087</v>
      </c>
      <c r="G2871">
        <v>7</v>
      </c>
      <c r="H2871">
        <v>11</v>
      </c>
      <c r="I2871">
        <v>-6.1645333640057913</v>
      </c>
      <c r="J2871">
        <v>-4</v>
      </c>
      <c r="K2871">
        <v>1</v>
      </c>
      <c r="L2871">
        <v>3.9900121617512929</v>
      </c>
      <c r="M2871">
        <v>0.7</v>
      </c>
      <c r="N2871">
        <v>0.6</v>
      </c>
      <c r="O2871">
        <v>-1.2452593723443494E-2</v>
      </c>
      <c r="P2871">
        <v>3.5639076128549818</v>
      </c>
      <c r="Q2871">
        <v>-5.461387241230263E-2</v>
      </c>
      <c r="R2871">
        <v>3.8015338147691091</v>
      </c>
      <c r="S2871">
        <v>0.7</v>
      </c>
      <c r="T2871">
        <v>0.5</v>
      </c>
      <c r="U2871">
        <v>0.13655667409248709</v>
      </c>
      <c r="V2871">
        <v>4.5032782937736497</v>
      </c>
    </row>
    <row r="2872" spans="1:22" x14ac:dyDescent="0.45">
      <c r="A2872">
        <v>2010</v>
      </c>
      <c r="B2872">
        <v>17</v>
      </c>
      <c r="C2872" t="s">
        <v>48</v>
      </c>
      <c r="D2872" t="s">
        <v>53</v>
      </c>
      <c r="E2872">
        <v>17</v>
      </c>
      <c r="F2872">
        <v>6.0208767327035595</v>
      </c>
      <c r="G2872">
        <v>17</v>
      </c>
      <c r="H2872">
        <v>4.5</v>
      </c>
      <c r="I2872">
        <v>1.5208767327035595</v>
      </c>
      <c r="J2872">
        <v>12.5</v>
      </c>
      <c r="K2872">
        <v>1</v>
      </c>
      <c r="L2872">
        <v>4.3907828799503994</v>
      </c>
      <c r="M2872">
        <v>0.7</v>
      </c>
      <c r="N2872">
        <v>1</v>
      </c>
      <c r="O2872">
        <v>-2.6643488039879808E-2</v>
      </c>
      <c r="P2872">
        <v>4.669793393740763</v>
      </c>
      <c r="Q2872">
        <v>7.3627930758559862E-2</v>
      </c>
      <c r="R2872">
        <v>4.2996125477930898</v>
      </c>
      <c r="S2872">
        <v>0.4</v>
      </c>
      <c r="T2872">
        <v>0.2</v>
      </c>
      <c r="U2872">
        <v>9.2968524837281394E-2</v>
      </c>
      <c r="V2872">
        <v>4.0035459269664884</v>
      </c>
    </row>
    <row r="2873" spans="1:22" x14ac:dyDescent="0.45">
      <c r="A2873">
        <v>2010</v>
      </c>
      <c r="B2873">
        <v>17</v>
      </c>
      <c r="C2873" t="s">
        <v>30</v>
      </c>
      <c r="D2873" t="s">
        <v>33</v>
      </c>
      <c r="E2873">
        <v>3</v>
      </c>
      <c r="F2873">
        <v>4.6024277420642923</v>
      </c>
      <c r="G2873">
        <v>3</v>
      </c>
      <c r="H2873">
        <v>9</v>
      </c>
      <c r="I2873">
        <v>-4.3975722579357077</v>
      </c>
      <c r="J2873">
        <v>-6</v>
      </c>
      <c r="K2873">
        <v>1</v>
      </c>
      <c r="L2873">
        <v>3.8527677877677875</v>
      </c>
      <c r="M2873">
        <v>0.7</v>
      </c>
      <c r="N2873">
        <v>0.5</v>
      </c>
      <c r="O2873">
        <v>-6.1240568261409889E-2</v>
      </c>
      <c r="P2873">
        <v>3.6918357331074723</v>
      </c>
      <c r="Q2873">
        <v>9.7347152953516786E-2</v>
      </c>
      <c r="R2873">
        <v>3.9837550169129115</v>
      </c>
      <c r="S2873">
        <v>0.1</v>
      </c>
      <c r="T2873">
        <v>1</v>
      </c>
      <c r="U2873">
        <v>6.2637318774351677E-2</v>
      </c>
      <c r="V2873">
        <v>4.7006811815635343</v>
      </c>
    </row>
    <row r="2874" spans="1:22" x14ac:dyDescent="0.45">
      <c r="A2874">
        <v>2010</v>
      </c>
      <c r="B2874">
        <v>17</v>
      </c>
      <c r="C2874" t="s">
        <v>23</v>
      </c>
      <c r="D2874" t="s">
        <v>44</v>
      </c>
      <c r="E2874">
        <v>-1</v>
      </c>
      <c r="F2874">
        <v>10.933130683520407</v>
      </c>
      <c r="G2874">
        <v>-1</v>
      </c>
      <c r="H2874">
        <v>-1.5</v>
      </c>
      <c r="I2874">
        <v>12.433130683520407</v>
      </c>
      <c r="J2874">
        <v>0.5</v>
      </c>
      <c r="K2874">
        <v>1</v>
      </c>
      <c r="L2874">
        <v>3.7424037442344078</v>
      </c>
      <c r="M2874">
        <v>1.2</v>
      </c>
      <c r="N2874">
        <v>0.8</v>
      </c>
      <c r="O2874">
        <v>-4.7289333304976575E-2</v>
      </c>
      <c r="P2874">
        <v>4.5601156985715807</v>
      </c>
      <c r="Q2874">
        <v>0.10061137106157865</v>
      </c>
      <c r="R2874">
        <v>5.5643440331598226</v>
      </c>
      <c r="S2874">
        <v>0.6</v>
      </c>
      <c r="T2874">
        <v>0.5</v>
      </c>
      <c r="U2874">
        <v>0.1570604253575083</v>
      </c>
      <c r="V2874">
        <v>3.8280261828814459</v>
      </c>
    </row>
    <row r="2875" spans="1:22" x14ac:dyDescent="0.45">
      <c r="A2875">
        <v>2010</v>
      </c>
      <c r="B2875">
        <v>17</v>
      </c>
      <c r="C2875" t="s">
        <v>36</v>
      </c>
      <c r="D2875" t="s">
        <v>47</v>
      </c>
      <c r="E2875">
        <v>31</v>
      </c>
      <c r="F2875">
        <v>9.3521587060686144</v>
      </c>
      <c r="G2875">
        <v>31</v>
      </c>
      <c r="H2875">
        <v>6</v>
      </c>
      <c r="I2875">
        <v>3.3521587060686144</v>
      </c>
      <c r="J2875">
        <v>25</v>
      </c>
      <c r="K2875">
        <v>1</v>
      </c>
      <c r="L2875">
        <v>3.962530189109136</v>
      </c>
      <c r="M2875">
        <v>0.6</v>
      </c>
      <c r="N2875">
        <v>0.8</v>
      </c>
      <c r="O2875">
        <v>-0.2992199234231353</v>
      </c>
      <c r="P2875">
        <v>4.7084471043830316</v>
      </c>
      <c r="Q2875">
        <v>-7.1255164882948446E-2</v>
      </c>
      <c r="R2875">
        <v>4.2688667133520077</v>
      </c>
      <c r="S2875">
        <v>0.6</v>
      </c>
      <c r="T2875">
        <v>0.1</v>
      </c>
      <c r="U2875">
        <v>-5.6303448904533704E-2</v>
      </c>
      <c r="V2875">
        <v>3.6023359576153693</v>
      </c>
    </row>
    <row r="2876" spans="1:22" x14ac:dyDescent="0.45">
      <c r="A2876">
        <v>2010</v>
      </c>
      <c r="B2876">
        <v>17</v>
      </c>
      <c r="C2876" t="s">
        <v>37</v>
      </c>
      <c r="D2876" t="s">
        <v>45</v>
      </c>
      <c r="E2876">
        <v>-3</v>
      </c>
      <c r="F2876">
        <v>-8.0030916984239191</v>
      </c>
      <c r="G2876">
        <v>-3</v>
      </c>
      <c r="H2876">
        <v>-4.5</v>
      </c>
      <c r="I2876">
        <v>-3.5030916984239191</v>
      </c>
      <c r="J2876">
        <v>1.5</v>
      </c>
      <c r="K2876">
        <v>0</v>
      </c>
      <c r="L2876">
        <v>5.131528902384165</v>
      </c>
      <c r="M2876">
        <v>0.7</v>
      </c>
      <c r="N2876">
        <v>0.9</v>
      </c>
      <c r="O2876">
        <v>5.9165780894119981E-2</v>
      </c>
      <c r="P2876">
        <v>3.2301266233766235</v>
      </c>
      <c r="Q2876">
        <v>-0.14591819720856053</v>
      </c>
      <c r="R2876">
        <v>4.045892107892108</v>
      </c>
      <c r="S2876">
        <v>1</v>
      </c>
      <c r="T2876">
        <v>0.9</v>
      </c>
      <c r="U2876">
        <v>-0.12479355098202918</v>
      </c>
      <c r="V2876">
        <v>5.1354449850115476</v>
      </c>
    </row>
    <row r="2877" spans="1:22" x14ac:dyDescent="0.45">
      <c r="A2877">
        <v>2010</v>
      </c>
      <c r="B2877">
        <v>17</v>
      </c>
      <c r="C2877" t="s">
        <v>51</v>
      </c>
      <c r="D2877" t="s">
        <v>43</v>
      </c>
      <c r="E2877">
        <v>10</v>
      </c>
      <c r="F2877">
        <v>-6.001485053199044</v>
      </c>
      <c r="G2877">
        <v>10</v>
      </c>
      <c r="H2877">
        <v>-3</v>
      </c>
      <c r="I2877">
        <v>-3.001485053199044</v>
      </c>
      <c r="J2877">
        <v>13</v>
      </c>
      <c r="K2877">
        <v>0</v>
      </c>
      <c r="L2877">
        <v>4.2275874613003097</v>
      </c>
      <c r="M2877">
        <v>0.7</v>
      </c>
      <c r="N2877">
        <v>0.1</v>
      </c>
      <c r="O2877">
        <v>-2.9431840480280375E-2</v>
      </c>
      <c r="P2877">
        <v>4.3436854636591473</v>
      </c>
      <c r="Q2877">
        <v>-9.4295724636648939E-2</v>
      </c>
      <c r="R2877">
        <v>3.4886345680463329</v>
      </c>
      <c r="S2877">
        <v>0.7</v>
      </c>
      <c r="T2877">
        <v>1</v>
      </c>
      <c r="U2877">
        <v>-0.23851926771320825</v>
      </c>
      <c r="V2877">
        <v>4.8210969531557764</v>
      </c>
    </row>
    <row r="2878" spans="1:22" x14ac:dyDescent="0.45">
      <c r="A2878">
        <v>2011</v>
      </c>
      <c r="B2878">
        <v>1</v>
      </c>
      <c r="C2878" t="s">
        <v>49</v>
      </c>
      <c r="D2878" t="s">
        <v>46</v>
      </c>
      <c r="E2878">
        <v>8</v>
      </c>
      <c r="F2878">
        <v>2.1384751574588092</v>
      </c>
      <c r="G2878">
        <v>8</v>
      </c>
      <c r="H2878">
        <v>4.5</v>
      </c>
      <c r="I2878">
        <v>-2.3615248425411908</v>
      </c>
      <c r="J2878">
        <v>3.5</v>
      </c>
      <c r="K2878">
        <v>0</v>
      </c>
      <c r="L2878">
        <v>4.4031894060531833</v>
      </c>
      <c r="M2878">
        <v>0.7</v>
      </c>
      <c r="N2878">
        <v>0.5</v>
      </c>
      <c r="O2878">
        <v>5.8015943319311293E-2</v>
      </c>
      <c r="P2878">
        <v>4.1491175856307434</v>
      </c>
      <c r="Q2878">
        <v>-0.10772355320655938</v>
      </c>
      <c r="R2878">
        <v>3.5998292693145628</v>
      </c>
      <c r="S2878">
        <v>0.9</v>
      </c>
      <c r="T2878">
        <v>0.5</v>
      </c>
      <c r="U2878">
        <v>9.5026541282234173E-2</v>
      </c>
      <c r="V2878">
        <v>4.7546010450964014</v>
      </c>
    </row>
    <row r="2879" spans="1:22" x14ac:dyDescent="0.45">
      <c r="A2879">
        <v>2011</v>
      </c>
      <c r="B2879">
        <v>1</v>
      </c>
      <c r="C2879" t="s">
        <v>41</v>
      </c>
      <c r="D2879" t="s">
        <v>50</v>
      </c>
      <c r="E2879">
        <v>28</v>
      </c>
      <c r="F2879">
        <v>3.2178021364682006</v>
      </c>
      <c r="G2879">
        <v>28</v>
      </c>
      <c r="H2879">
        <v>1</v>
      </c>
      <c r="I2879">
        <v>2.2178021364682006</v>
      </c>
      <c r="J2879">
        <v>27</v>
      </c>
      <c r="K2879">
        <v>1</v>
      </c>
      <c r="L2879">
        <v>3.9817126576030866</v>
      </c>
      <c r="M2879">
        <v>0.4</v>
      </c>
      <c r="N2879">
        <v>0.1</v>
      </c>
      <c r="O2879">
        <v>6.0082924081715436E-2</v>
      </c>
      <c r="P2879">
        <v>3.2430347430347433</v>
      </c>
      <c r="Q2879">
        <v>-0.10466820463671686</v>
      </c>
      <c r="R2879">
        <v>4.3821746625071434</v>
      </c>
      <c r="S2879">
        <v>0.4</v>
      </c>
      <c r="T2879">
        <v>0.3</v>
      </c>
      <c r="U2879">
        <v>6.9492681096744474E-2</v>
      </c>
      <c r="V2879">
        <v>3.7615418203227797</v>
      </c>
    </row>
    <row r="2880" spans="1:22" x14ac:dyDescent="0.45">
      <c r="A2880">
        <v>2011</v>
      </c>
      <c r="B2880">
        <v>1</v>
      </c>
      <c r="C2880" t="s">
        <v>28</v>
      </c>
      <c r="D2880" t="s">
        <v>24</v>
      </c>
      <c r="E2880">
        <v>18</v>
      </c>
      <c r="F2880">
        <v>1.1854001057925154</v>
      </c>
      <c r="G2880">
        <v>18</v>
      </c>
      <c r="H2880">
        <v>-1</v>
      </c>
      <c r="I2880">
        <v>2.1854001057925156</v>
      </c>
      <c r="J2880">
        <v>19</v>
      </c>
      <c r="K2880">
        <v>1</v>
      </c>
      <c r="L2880">
        <v>3.9610672952778216</v>
      </c>
      <c r="M2880">
        <v>0.7</v>
      </c>
      <c r="N2880">
        <v>0.2</v>
      </c>
      <c r="O2880">
        <v>7.0088212705424938E-2</v>
      </c>
      <c r="P2880">
        <v>5.0001352324146442</v>
      </c>
      <c r="Q2880">
        <v>-5.9581275308673319E-2</v>
      </c>
      <c r="R2880">
        <v>4.3292978760370069</v>
      </c>
      <c r="S2880">
        <v>0.6</v>
      </c>
      <c r="T2880">
        <v>0.7</v>
      </c>
      <c r="U2880">
        <v>-3.1901426829890542E-2</v>
      </c>
      <c r="V2880">
        <v>3.3465465017438705</v>
      </c>
    </row>
    <row r="2881" spans="1:22" x14ac:dyDescent="0.45">
      <c r="A2881">
        <v>2011</v>
      </c>
      <c r="B2881">
        <v>1</v>
      </c>
      <c r="C2881" t="s">
        <v>40</v>
      </c>
      <c r="D2881" t="s">
        <v>31</v>
      </c>
      <c r="E2881">
        <v>-10</v>
      </c>
      <c r="F2881">
        <v>3.1745593423905962</v>
      </c>
      <c r="G2881">
        <v>-10</v>
      </c>
      <c r="H2881">
        <v>6.5</v>
      </c>
      <c r="I2881">
        <v>-3.3254406576094038</v>
      </c>
      <c r="J2881">
        <v>-16.5</v>
      </c>
      <c r="K2881">
        <v>1</v>
      </c>
      <c r="L2881">
        <v>3.3283540907014797</v>
      </c>
      <c r="M2881">
        <v>0.7</v>
      </c>
      <c r="N2881">
        <v>0.7</v>
      </c>
      <c r="O2881">
        <v>-0.11815077650142929</v>
      </c>
      <c r="P2881">
        <v>4.3231563779357893</v>
      </c>
      <c r="Q2881">
        <v>1.2071427383702432E-2</v>
      </c>
      <c r="R2881">
        <v>4.0235316199818483</v>
      </c>
      <c r="S2881">
        <v>0.9</v>
      </c>
      <c r="T2881">
        <v>0.7</v>
      </c>
      <c r="U2881">
        <v>-7.7866811627863172E-2</v>
      </c>
      <c r="V2881">
        <v>4.4584175027870678</v>
      </c>
    </row>
    <row r="2882" spans="1:22" x14ac:dyDescent="0.45">
      <c r="A2882">
        <v>2011</v>
      </c>
      <c r="B2882">
        <v>1</v>
      </c>
      <c r="C2882" t="s">
        <v>33</v>
      </c>
      <c r="D2882" t="s">
        <v>53</v>
      </c>
      <c r="E2882">
        <v>27</v>
      </c>
      <c r="F2882">
        <v>3.8145231122322265</v>
      </c>
      <c r="G2882">
        <v>27</v>
      </c>
      <c r="H2882">
        <v>9</v>
      </c>
      <c r="I2882">
        <v>-5.1854768877677735</v>
      </c>
      <c r="J2882">
        <v>18</v>
      </c>
      <c r="K2882">
        <v>0</v>
      </c>
      <c r="L2882">
        <v>3.6397921686156978</v>
      </c>
      <c r="M2882">
        <v>0</v>
      </c>
      <c r="N2882">
        <v>1</v>
      </c>
      <c r="O2882">
        <v>4.3912747207670105E-2</v>
      </c>
      <c r="P2882">
        <v>4.410204991087344</v>
      </c>
      <c r="Q2882">
        <v>-1.3004358042838293E-2</v>
      </c>
      <c r="R2882">
        <v>4.4338982620788041</v>
      </c>
      <c r="S2882">
        <v>0.4</v>
      </c>
      <c r="T2882">
        <v>0.2</v>
      </c>
      <c r="U2882">
        <v>0.13344024671321092</v>
      </c>
      <c r="V2882">
        <v>4.0650401798400519</v>
      </c>
    </row>
    <row r="2883" spans="1:22" x14ac:dyDescent="0.45">
      <c r="A2883">
        <v>2011</v>
      </c>
      <c r="B2883">
        <v>1</v>
      </c>
      <c r="C2883" t="s">
        <v>30</v>
      </c>
      <c r="D2883" t="s">
        <v>48</v>
      </c>
      <c r="E2883">
        <v>2</v>
      </c>
      <c r="F2883">
        <v>-0.18860499339166542</v>
      </c>
      <c r="G2883">
        <v>2</v>
      </c>
      <c r="H2883">
        <v>-1</v>
      </c>
      <c r="I2883">
        <v>0.81139500660833463</v>
      </c>
      <c r="J2883">
        <v>3</v>
      </c>
      <c r="K2883">
        <v>1</v>
      </c>
      <c r="L2883">
        <v>3.792053502053502</v>
      </c>
      <c r="M2883">
        <v>0.6</v>
      </c>
      <c r="N2883">
        <v>0.5</v>
      </c>
      <c r="O2883">
        <v>-6.3100723892234228E-2</v>
      </c>
      <c r="P2883">
        <v>3.7923704924657615</v>
      </c>
      <c r="Q2883">
        <v>0.14936234718064972</v>
      </c>
      <c r="R2883">
        <v>4.7256313647988843</v>
      </c>
      <c r="S2883">
        <v>0.7</v>
      </c>
      <c r="T2883">
        <v>0.8</v>
      </c>
      <c r="U2883">
        <v>1.1703081387721182E-2</v>
      </c>
      <c r="V2883">
        <v>5.2233648223121909</v>
      </c>
    </row>
    <row r="2884" spans="1:22" x14ac:dyDescent="0.45">
      <c r="A2884">
        <v>2011</v>
      </c>
      <c r="B2884">
        <v>1</v>
      </c>
      <c r="C2884" t="s">
        <v>27</v>
      </c>
      <c r="D2884" t="s">
        <v>38</v>
      </c>
      <c r="E2884">
        <v>-34</v>
      </c>
      <c r="F2884">
        <v>8.0516722039514423</v>
      </c>
      <c r="G2884">
        <v>-34</v>
      </c>
      <c r="H2884">
        <v>3.5</v>
      </c>
      <c r="I2884">
        <v>4.5516722039514423</v>
      </c>
      <c r="J2884">
        <v>-37.5</v>
      </c>
      <c r="K2884">
        <v>0</v>
      </c>
      <c r="L2884">
        <v>3.8990353222628764</v>
      </c>
      <c r="M2884">
        <v>1.2</v>
      </c>
      <c r="N2884">
        <v>0.6</v>
      </c>
      <c r="O2884">
        <v>-0.13147972107504183</v>
      </c>
      <c r="P2884">
        <v>4.8735797940566528</v>
      </c>
      <c r="Q2884">
        <v>-1.4239400849040901E-2</v>
      </c>
      <c r="R2884">
        <v>4.3253293436247162</v>
      </c>
      <c r="S2884">
        <v>0.7</v>
      </c>
      <c r="T2884">
        <v>0.1</v>
      </c>
      <c r="U2884">
        <v>1.494460714292036E-2</v>
      </c>
      <c r="V2884">
        <v>4.5349320257208756</v>
      </c>
    </row>
    <row r="2885" spans="1:22" x14ac:dyDescent="0.45">
      <c r="A2885">
        <v>2011</v>
      </c>
      <c r="B2885">
        <v>1</v>
      </c>
      <c r="C2885" t="s">
        <v>44</v>
      </c>
      <c r="D2885" t="s">
        <v>51</v>
      </c>
      <c r="E2885">
        <v>-18</v>
      </c>
      <c r="F2885">
        <v>-0.52292164544378661</v>
      </c>
      <c r="G2885">
        <v>-18</v>
      </c>
      <c r="H2885">
        <v>-3.5</v>
      </c>
      <c r="I2885">
        <v>2.9770783545562134</v>
      </c>
      <c r="J2885">
        <v>-14.5</v>
      </c>
      <c r="K2885">
        <v>0</v>
      </c>
      <c r="L2885">
        <v>5.6402838827838826</v>
      </c>
      <c r="M2885">
        <v>0.7</v>
      </c>
      <c r="N2885">
        <v>0.6</v>
      </c>
      <c r="O2885">
        <v>9.4311056242475849E-2</v>
      </c>
      <c r="P2885">
        <v>3.9941877990430621</v>
      </c>
      <c r="Q2885">
        <v>-1.2943112320818675E-2</v>
      </c>
      <c r="R2885">
        <v>4.1666225490196078</v>
      </c>
      <c r="S2885">
        <v>0.6</v>
      </c>
      <c r="T2885">
        <v>0.1</v>
      </c>
      <c r="U2885">
        <v>-4.0794795875726972E-2</v>
      </c>
      <c r="V2885">
        <v>4.3857907268170431</v>
      </c>
    </row>
    <row r="2886" spans="1:22" x14ac:dyDescent="0.45">
      <c r="A2886">
        <v>2011</v>
      </c>
      <c r="B2886">
        <v>1</v>
      </c>
      <c r="C2886" t="s">
        <v>25</v>
      </c>
      <c r="D2886" t="s">
        <v>42</v>
      </c>
      <c r="E2886">
        <v>-7</v>
      </c>
      <c r="F2886">
        <v>6.5515662511870261</v>
      </c>
      <c r="G2886">
        <v>-7</v>
      </c>
      <c r="H2886">
        <v>1</v>
      </c>
      <c r="I2886">
        <v>5.5515662511870261</v>
      </c>
      <c r="J2886">
        <v>-8</v>
      </c>
      <c r="K2886">
        <v>0</v>
      </c>
      <c r="L2886">
        <v>3.9979476255287265</v>
      </c>
      <c r="M2886">
        <v>0.5</v>
      </c>
      <c r="N2886">
        <v>0.6</v>
      </c>
      <c r="O2886">
        <v>-8.7378383919938879E-2</v>
      </c>
      <c r="P2886">
        <v>4.2094250194250193</v>
      </c>
      <c r="Q2886">
        <v>-4.7681498192545191E-2</v>
      </c>
      <c r="R2886">
        <v>5.1820611577964515</v>
      </c>
      <c r="S2886">
        <v>0.5</v>
      </c>
      <c r="T2886">
        <v>0.1</v>
      </c>
      <c r="U2886">
        <v>7.7725802384719656E-2</v>
      </c>
      <c r="V2886">
        <v>4.5372238816208394</v>
      </c>
    </row>
    <row r="2887" spans="1:22" x14ac:dyDescent="0.45">
      <c r="A2887">
        <v>2011</v>
      </c>
      <c r="B2887">
        <v>1</v>
      </c>
      <c r="C2887" t="s">
        <v>29</v>
      </c>
      <c r="D2887" t="s">
        <v>36</v>
      </c>
      <c r="E2887">
        <v>7</v>
      </c>
      <c r="F2887">
        <v>-3.0247717777061167</v>
      </c>
      <c r="G2887">
        <v>7</v>
      </c>
      <c r="H2887">
        <v>6.5</v>
      </c>
      <c r="I2887">
        <v>-9.5247717777061176</v>
      </c>
      <c r="J2887">
        <v>0.5</v>
      </c>
      <c r="K2887">
        <v>0</v>
      </c>
      <c r="L2887">
        <v>4.9357261381935293</v>
      </c>
      <c r="M2887">
        <v>0.8</v>
      </c>
      <c r="N2887">
        <v>0.5</v>
      </c>
      <c r="O2887">
        <v>-0.24617608203772248</v>
      </c>
      <c r="P2887">
        <v>4.3373116080909861</v>
      </c>
      <c r="Q2887">
        <v>3.2126479990686623E-3</v>
      </c>
      <c r="R2887">
        <v>3.6919746335535804</v>
      </c>
      <c r="S2887">
        <v>0.6</v>
      </c>
      <c r="T2887">
        <v>0.8</v>
      </c>
      <c r="U2887">
        <v>-0.30273109656586317</v>
      </c>
      <c r="V2887">
        <v>4.7126954703961026</v>
      </c>
    </row>
    <row r="2888" spans="1:22" x14ac:dyDescent="0.45">
      <c r="A2888">
        <v>2011</v>
      </c>
      <c r="B2888">
        <v>1</v>
      </c>
      <c r="C2888" t="s">
        <v>35</v>
      </c>
      <c r="D2888" t="s">
        <v>34</v>
      </c>
      <c r="E2888">
        <v>7</v>
      </c>
      <c r="F2888">
        <v>8.0248430598513121</v>
      </c>
      <c r="G2888">
        <v>7</v>
      </c>
      <c r="H2888">
        <v>9</v>
      </c>
      <c r="I2888">
        <v>-0.97515694014868792</v>
      </c>
      <c r="J2888">
        <v>-2</v>
      </c>
      <c r="K2888">
        <v>1</v>
      </c>
      <c r="L2888">
        <v>3.7746942604179443</v>
      </c>
      <c r="M2888">
        <v>0.5</v>
      </c>
      <c r="N2888">
        <v>1.1000000000000001</v>
      </c>
      <c r="O2888">
        <v>-0.11476323427641502</v>
      </c>
      <c r="P2888">
        <v>4.3007809592368416</v>
      </c>
      <c r="Q2888">
        <v>-9.4175462069365223E-2</v>
      </c>
      <c r="R2888">
        <v>3.775645382167204</v>
      </c>
      <c r="S2888">
        <v>1.2</v>
      </c>
      <c r="T2888">
        <v>0.6</v>
      </c>
      <c r="U2888">
        <v>9.4180974271923651E-2</v>
      </c>
      <c r="V2888">
        <v>3.7611708780974147</v>
      </c>
    </row>
    <row r="2889" spans="1:22" x14ac:dyDescent="0.45">
      <c r="A2889">
        <v>2011</v>
      </c>
      <c r="B2889">
        <v>1</v>
      </c>
      <c r="C2889" t="s">
        <v>43</v>
      </c>
      <c r="D2889" t="s">
        <v>47</v>
      </c>
      <c r="E2889">
        <v>16</v>
      </c>
      <c r="F2889">
        <v>7.924380078270838</v>
      </c>
      <c r="G2889">
        <v>16</v>
      </c>
      <c r="H2889">
        <v>6</v>
      </c>
      <c r="I2889">
        <v>1.924380078270838</v>
      </c>
      <c r="J2889">
        <v>10</v>
      </c>
      <c r="K2889">
        <v>1</v>
      </c>
      <c r="L2889">
        <v>3.4585176089820058</v>
      </c>
      <c r="M2889">
        <v>0.7</v>
      </c>
      <c r="N2889">
        <v>1</v>
      </c>
      <c r="O2889">
        <v>-0.22048437961923578</v>
      </c>
      <c r="P2889">
        <v>4.5477636198224429</v>
      </c>
      <c r="Q2889">
        <v>5.8818960111133189E-2</v>
      </c>
      <c r="R2889">
        <v>4.3765873015873016</v>
      </c>
      <c r="S2889">
        <v>0.6</v>
      </c>
      <c r="T2889">
        <v>0.1</v>
      </c>
      <c r="U2889">
        <v>-2.4628093057101751E-2</v>
      </c>
      <c r="V2889">
        <v>3.4847804020598141</v>
      </c>
    </row>
    <row r="2890" spans="1:22" x14ac:dyDescent="0.45">
      <c r="A2890">
        <v>2011</v>
      </c>
      <c r="B2890">
        <v>1</v>
      </c>
      <c r="C2890" t="s">
        <v>37</v>
      </c>
      <c r="D2890" t="s">
        <v>45</v>
      </c>
      <c r="E2890">
        <v>14</v>
      </c>
      <c r="F2890">
        <v>-7.6712188432876438</v>
      </c>
      <c r="G2890">
        <v>14</v>
      </c>
      <c r="H2890">
        <v>-1</v>
      </c>
      <c r="I2890">
        <v>-6.6712188432876438</v>
      </c>
      <c r="J2890">
        <v>15</v>
      </c>
      <c r="K2890">
        <v>0</v>
      </c>
      <c r="L2890">
        <v>5.0537511246063875</v>
      </c>
      <c r="M2890">
        <v>0.7</v>
      </c>
      <c r="N2890">
        <v>1</v>
      </c>
      <c r="O2890">
        <v>6.0404579038604099E-2</v>
      </c>
      <c r="P2890">
        <v>3.5017932900432895</v>
      </c>
      <c r="Q2890">
        <v>-0.14393206533191868</v>
      </c>
      <c r="R2890">
        <v>3.9804159174159173</v>
      </c>
      <c r="S2890">
        <v>1.1000000000000001</v>
      </c>
      <c r="T2890">
        <v>0.9</v>
      </c>
      <c r="U2890">
        <v>-0.13367578845515055</v>
      </c>
      <c r="V2890">
        <v>4.8091291955378637</v>
      </c>
    </row>
    <row r="2891" spans="1:22" x14ac:dyDescent="0.45">
      <c r="A2891">
        <v>2011</v>
      </c>
      <c r="B2891">
        <v>1</v>
      </c>
      <c r="C2891" t="s">
        <v>23</v>
      </c>
      <c r="D2891" t="s">
        <v>32</v>
      </c>
      <c r="E2891">
        <v>3</v>
      </c>
      <c r="F2891">
        <v>3.9605423991080002</v>
      </c>
      <c r="G2891">
        <v>3</v>
      </c>
      <c r="H2891">
        <v>6.5</v>
      </c>
      <c r="I2891">
        <v>-2.5394576008919998</v>
      </c>
      <c r="J2891">
        <v>-3.5</v>
      </c>
      <c r="K2891">
        <v>1</v>
      </c>
      <c r="L2891">
        <v>4.065131016961681</v>
      </c>
      <c r="M2891">
        <v>1.2</v>
      </c>
      <c r="N2891">
        <v>0.8</v>
      </c>
      <c r="O2891">
        <v>-1.5960962778260642E-2</v>
      </c>
      <c r="P2891">
        <v>4.4886871271430095</v>
      </c>
      <c r="Q2891">
        <v>6.4045808690803646E-2</v>
      </c>
      <c r="R2891">
        <v>4.2061231083574038</v>
      </c>
      <c r="S2891">
        <v>1</v>
      </c>
      <c r="T2891">
        <v>0.7</v>
      </c>
      <c r="U2891">
        <v>-8.8046737798902097E-2</v>
      </c>
      <c r="V2891">
        <v>3.5660046506640937</v>
      </c>
    </row>
    <row r="2892" spans="1:22" x14ac:dyDescent="0.45">
      <c r="A2892">
        <v>2011</v>
      </c>
      <c r="B2892">
        <v>1</v>
      </c>
      <c r="C2892" t="s">
        <v>26</v>
      </c>
      <c r="D2892" t="s">
        <v>22</v>
      </c>
      <c r="E2892">
        <v>-14</v>
      </c>
      <c r="F2892">
        <v>-8.3149366979111949</v>
      </c>
      <c r="G2892">
        <v>-14</v>
      </c>
      <c r="H2892">
        <v>-7</v>
      </c>
      <c r="I2892">
        <v>-1.3149366979111949</v>
      </c>
      <c r="J2892">
        <v>-7</v>
      </c>
      <c r="K2892">
        <v>1</v>
      </c>
      <c r="L2892">
        <v>5.0606140917905629</v>
      </c>
      <c r="M2892">
        <v>0.3</v>
      </c>
      <c r="N2892">
        <v>0</v>
      </c>
      <c r="O2892">
        <v>0.23086779745236852</v>
      </c>
      <c r="P2892">
        <v>3.9533405000796309</v>
      </c>
      <c r="Q2892">
        <v>-0.13091567159692702</v>
      </c>
      <c r="R2892">
        <v>3.4132070707070712</v>
      </c>
      <c r="S2892">
        <v>0.8</v>
      </c>
      <c r="T2892">
        <v>0.8</v>
      </c>
      <c r="U2892">
        <v>-0.13280060595699522</v>
      </c>
      <c r="V2892">
        <v>3.5614814199911455</v>
      </c>
    </row>
    <row r="2893" spans="1:22" x14ac:dyDescent="0.45">
      <c r="A2893">
        <v>2011</v>
      </c>
      <c r="B2893">
        <v>1</v>
      </c>
      <c r="C2893" t="s">
        <v>39</v>
      </c>
      <c r="D2893" t="s">
        <v>52</v>
      </c>
      <c r="E2893">
        <v>-3</v>
      </c>
      <c r="F2893">
        <v>-2.7445458515484553</v>
      </c>
      <c r="G2893">
        <v>-3</v>
      </c>
      <c r="H2893">
        <v>3</v>
      </c>
      <c r="I2893">
        <v>-5.7445458515484553</v>
      </c>
      <c r="J2893">
        <v>-6</v>
      </c>
      <c r="K2893">
        <v>1</v>
      </c>
      <c r="L2893">
        <v>5.2320595104070327</v>
      </c>
      <c r="M2893">
        <v>0.8</v>
      </c>
      <c r="N2893">
        <v>0.6</v>
      </c>
      <c r="O2893">
        <v>-6.635984784682214E-2</v>
      </c>
      <c r="P2893">
        <v>3.7997827655436351</v>
      </c>
      <c r="Q2893">
        <v>-9.3624407514380295E-2</v>
      </c>
      <c r="R2893">
        <v>4.8015865173473866</v>
      </c>
      <c r="S2893">
        <v>0.9</v>
      </c>
      <c r="T2893">
        <v>0.7</v>
      </c>
      <c r="U2893">
        <v>-8.9743665795419147E-2</v>
      </c>
      <c r="V2893">
        <v>4.8904225732365214</v>
      </c>
    </row>
    <row r="2894" spans="1:22" x14ac:dyDescent="0.45">
      <c r="A2894">
        <v>2011</v>
      </c>
      <c r="B2894">
        <v>2</v>
      </c>
      <c r="C2894" t="s">
        <v>39</v>
      </c>
      <c r="D2894" t="s">
        <v>27</v>
      </c>
      <c r="E2894">
        <v>3</v>
      </c>
      <c r="F2894">
        <v>1.8006252429741338</v>
      </c>
      <c r="G2894">
        <v>3</v>
      </c>
      <c r="H2894">
        <v>3.5</v>
      </c>
      <c r="I2894">
        <v>-1.6993747570258662</v>
      </c>
      <c r="J2894">
        <v>-0.5</v>
      </c>
      <c r="K2894">
        <v>1</v>
      </c>
      <c r="L2894">
        <v>4.9204124515835037</v>
      </c>
      <c r="M2894">
        <v>1</v>
      </c>
      <c r="N2894">
        <v>0.6</v>
      </c>
      <c r="O2894">
        <v>-0.13336676536761088</v>
      </c>
      <c r="P2894">
        <v>3.6192272099880798</v>
      </c>
      <c r="Q2894">
        <v>-4.5635801583502257E-2</v>
      </c>
      <c r="R2894">
        <v>3.994403743315508</v>
      </c>
      <c r="S2894">
        <v>1.1000000000000001</v>
      </c>
      <c r="T2894">
        <v>0.6</v>
      </c>
      <c r="U2894">
        <v>-8.7413906826998261E-2</v>
      </c>
      <c r="V2894">
        <v>4.8710156914925502</v>
      </c>
    </row>
    <row r="2895" spans="1:22" x14ac:dyDescent="0.45">
      <c r="A2895">
        <v>2011</v>
      </c>
      <c r="B2895">
        <v>2</v>
      </c>
      <c r="C2895" t="s">
        <v>46</v>
      </c>
      <c r="D2895" t="s">
        <v>29</v>
      </c>
      <c r="E2895">
        <v>-7</v>
      </c>
      <c r="F2895">
        <v>-5.8170681503298782</v>
      </c>
      <c r="G2895">
        <v>-7</v>
      </c>
      <c r="H2895">
        <v>-10.5</v>
      </c>
      <c r="I2895">
        <v>4.6829318496701218</v>
      </c>
      <c r="J2895">
        <v>3.5</v>
      </c>
      <c r="K2895">
        <v>1</v>
      </c>
      <c r="L2895">
        <v>3.5593880928439754</v>
      </c>
      <c r="M2895">
        <v>0.8</v>
      </c>
      <c r="N2895">
        <v>0.4</v>
      </c>
      <c r="O2895">
        <v>0.11241315351321284</v>
      </c>
      <c r="P2895">
        <v>4.6879343784297349</v>
      </c>
      <c r="Q2895">
        <v>-0.14846386119635313</v>
      </c>
      <c r="R2895">
        <v>5.0309642334316242</v>
      </c>
      <c r="S2895">
        <v>0.8</v>
      </c>
      <c r="T2895">
        <v>0.5</v>
      </c>
      <c r="U2895">
        <v>-0.18244957548789359</v>
      </c>
      <c r="V2895">
        <v>4.5667233727968686</v>
      </c>
    </row>
    <row r="2896" spans="1:22" x14ac:dyDescent="0.45">
      <c r="A2896">
        <v>2011</v>
      </c>
      <c r="B2896">
        <v>2</v>
      </c>
      <c r="C2896" t="s">
        <v>38</v>
      </c>
      <c r="D2896" t="s">
        <v>25</v>
      </c>
      <c r="E2896">
        <v>45</v>
      </c>
      <c r="F2896">
        <v>2.4443649990964573</v>
      </c>
      <c r="G2896">
        <v>45</v>
      </c>
      <c r="H2896">
        <v>9</v>
      </c>
      <c r="I2896">
        <v>-6.5556350009035427</v>
      </c>
      <c r="J2896">
        <v>36</v>
      </c>
      <c r="K2896">
        <v>0</v>
      </c>
      <c r="L2896">
        <v>4.3227652410606137</v>
      </c>
      <c r="M2896">
        <v>0.8</v>
      </c>
      <c r="N2896">
        <v>0.1</v>
      </c>
      <c r="O2896">
        <v>-2.3497108015311383E-2</v>
      </c>
      <c r="P2896">
        <v>4.6303004467735063</v>
      </c>
      <c r="Q2896">
        <v>2.0470662561653245E-2</v>
      </c>
      <c r="R2896">
        <v>4.0400111175922193</v>
      </c>
      <c r="S2896">
        <v>0.7</v>
      </c>
      <c r="T2896">
        <v>0.6</v>
      </c>
      <c r="U2896">
        <v>-4.8247701256155573E-2</v>
      </c>
      <c r="V2896">
        <v>4.0615462315462318</v>
      </c>
    </row>
    <row r="2897" spans="1:22" x14ac:dyDescent="0.45">
      <c r="A2897">
        <v>2011</v>
      </c>
      <c r="B2897">
        <v>2</v>
      </c>
      <c r="C2897" t="s">
        <v>31</v>
      </c>
      <c r="D2897" t="s">
        <v>33</v>
      </c>
      <c r="E2897">
        <v>-8</v>
      </c>
      <c r="F2897">
        <v>0.38147958462710774</v>
      </c>
      <c r="G2897">
        <v>-8</v>
      </c>
      <c r="H2897">
        <v>-1</v>
      </c>
      <c r="I2897">
        <v>1.3814795846271077</v>
      </c>
      <c r="J2897">
        <v>-7</v>
      </c>
      <c r="K2897">
        <v>0</v>
      </c>
      <c r="L2897">
        <v>4.2529433846877307</v>
      </c>
      <c r="M2897">
        <v>0.9</v>
      </c>
      <c r="N2897">
        <v>0.7</v>
      </c>
      <c r="O2897">
        <v>-5.2934565135844137E-2</v>
      </c>
      <c r="P2897">
        <v>4.4720538664234315</v>
      </c>
      <c r="Q2897">
        <v>1.4119631221230855E-2</v>
      </c>
      <c r="R2897">
        <v>3.5664588352823641</v>
      </c>
      <c r="S2897">
        <v>0.2</v>
      </c>
      <c r="T2897">
        <v>1</v>
      </c>
      <c r="U2897">
        <v>-2.9051101220767855E-2</v>
      </c>
      <c r="V2897">
        <v>4.335443086325439</v>
      </c>
    </row>
    <row r="2898" spans="1:22" x14ac:dyDescent="0.45">
      <c r="A2898">
        <v>2011</v>
      </c>
      <c r="B2898">
        <v>2</v>
      </c>
      <c r="C2898" t="s">
        <v>42</v>
      </c>
      <c r="D2898" t="s">
        <v>35</v>
      </c>
      <c r="E2898">
        <v>-4</v>
      </c>
      <c r="F2898">
        <v>-1.3135424720512425</v>
      </c>
      <c r="G2898">
        <v>-4</v>
      </c>
      <c r="H2898">
        <v>1</v>
      </c>
      <c r="I2898">
        <v>-2.3135424720512425</v>
      </c>
      <c r="J2898">
        <v>-5</v>
      </c>
      <c r="K2898">
        <v>1</v>
      </c>
      <c r="L2898">
        <v>5.0219601476954416</v>
      </c>
      <c r="M2898">
        <v>0.4</v>
      </c>
      <c r="N2898">
        <v>0.2</v>
      </c>
      <c r="O2898">
        <v>3.5256843847440641E-2</v>
      </c>
      <c r="P2898">
        <v>4.4800810244779825</v>
      </c>
      <c r="Q2898">
        <v>2.5133882553984069E-3</v>
      </c>
      <c r="R2898">
        <v>4.1322034179271023</v>
      </c>
      <c r="S2898">
        <v>0.5</v>
      </c>
      <c r="T2898">
        <v>1.1000000000000001</v>
      </c>
      <c r="U2898">
        <v>-0.11962089104474578</v>
      </c>
      <c r="V2898">
        <v>4.2174476259035085</v>
      </c>
    </row>
    <row r="2899" spans="1:22" x14ac:dyDescent="0.45">
      <c r="A2899">
        <v>2011</v>
      </c>
      <c r="B2899">
        <v>2</v>
      </c>
      <c r="C2899" t="s">
        <v>24</v>
      </c>
      <c r="D2899" t="s">
        <v>49</v>
      </c>
      <c r="E2899">
        <v>17</v>
      </c>
      <c r="F2899">
        <v>5.0740922416073122</v>
      </c>
      <c r="G2899">
        <v>17</v>
      </c>
      <c r="H2899">
        <v>4.5</v>
      </c>
      <c r="I2899">
        <v>0.5740922416073122</v>
      </c>
      <c r="J2899">
        <v>12.5</v>
      </c>
      <c r="K2899">
        <v>1</v>
      </c>
      <c r="L2899">
        <v>4.3154323298185195</v>
      </c>
      <c r="M2899">
        <v>0.6</v>
      </c>
      <c r="N2899">
        <v>0.5</v>
      </c>
      <c r="O2899">
        <v>3.8746349128170279E-2</v>
      </c>
      <c r="P2899">
        <v>3.8542388094361781</v>
      </c>
      <c r="Q2899">
        <v>-9.6219881211302413E-2</v>
      </c>
      <c r="R2899">
        <v>4.5365227393865171</v>
      </c>
      <c r="S2899">
        <v>0.8</v>
      </c>
      <c r="T2899">
        <v>0.4</v>
      </c>
      <c r="U2899">
        <v>9.937007269076889E-2</v>
      </c>
      <c r="V2899">
        <v>4.3616175856307438</v>
      </c>
    </row>
    <row r="2900" spans="1:22" x14ac:dyDescent="0.45">
      <c r="A2900">
        <v>2011</v>
      </c>
      <c r="B2900">
        <v>2</v>
      </c>
      <c r="C2900" t="s">
        <v>48</v>
      </c>
      <c r="D2900" t="s">
        <v>32</v>
      </c>
      <c r="E2900">
        <v>29</v>
      </c>
      <c r="F2900">
        <v>2.8342630182774107</v>
      </c>
      <c r="G2900">
        <v>29</v>
      </c>
      <c r="H2900">
        <v>9</v>
      </c>
      <c r="I2900">
        <v>-6.1657369817225893</v>
      </c>
      <c r="J2900">
        <v>20</v>
      </c>
      <c r="K2900">
        <v>0</v>
      </c>
      <c r="L2900">
        <v>4.7728491708402192</v>
      </c>
      <c r="M2900">
        <v>0.9</v>
      </c>
      <c r="N2900">
        <v>0.7</v>
      </c>
      <c r="O2900">
        <v>1.1423689440175612E-2</v>
      </c>
      <c r="P2900">
        <v>4.7610571300044979</v>
      </c>
      <c r="Q2900">
        <v>6.451195883017509E-2</v>
      </c>
      <c r="R2900">
        <v>4.1563623428071645</v>
      </c>
      <c r="S2900">
        <v>0.9</v>
      </c>
      <c r="T2900">
        <v>0.7</v>
      </c>
      <c r="U2900">
        <v>-9.8573121041846706E-2</v>
      </c>
      <c r="V2900">
        <v>3.591004650664094</v>
      </c>
    </row>
    <row r="2901" spans="1:22" x14ac:dyDescent="0.45">
      <c r="A2901">
        <v>2011</v>
      </c>
      <c r="B2901">
        <v>2</v>
      </c>
      <c r="C2901" t="s">
        <v>43</v>
      </c>
      <c r="D2901" t="s">
        <v>41</v>
      </c>
      <c r="E2901">
        <v>24</v>
      </c>
      <c r="F2901">
        <v>9.5694023125600367</v>
      </c>
      <c r="G2901">
        <v>24</v>
      </c>
      <c r="H2901">
        <v>13.5</v>
      </c>
      <c r="I2901">
        <v>-3.9305976874399633</v>
      </c>
      <c r="J2901">
        <v>10.5</v>
      </c>
      <c r="K2901">
        <v>0</v>
      </c>
      <c r="L2901">
        <v>3.6294266998910962</v>
      </c>
      <c r="M2901">
        <v>0.9</v>
      </c>
      <c r="N2901">
        <v>1</v>
      </c>
      <c r="O2901">
        <v>-0.20086643754874195</v>
      </c>
      <c r="P2901">
        <v>4.2461763182351415</v>
      </c>
      <c r="Q2901">
        <v>7.2006657379260252E-3</v>
      </c>
      <c r="R2901">
        <v>3.9840936099840389</v>
      </c>
      <c r="S2901">
        <v>0.6</v>
      </c>
      <c r="T2901">
        <v>0.3</v>
      </c>
      <c r="U2901">
        <v>4.4934587093546141E-2</v>
      </c>
      <c r="V2901">
        <v>3.8048529248529248</v>
      </c>
    </row>
    <row r="2902" spans="1:22" x14ac:dyDescent="0.45">
      <c r="A2902">
        <v>2011</v>
      </c>
      <c r="B2902">
        <v>2</v>
      </c>
      <c r="C2902" t="s">
        <v>50</v>
      </c>
      <c r="D2902" t="s">
        <v>30</v>
      </c>
      <c r="E2902">
        <v>13</v>
      </c>
      <c r="F2902">
        <v>-4.5944022638026434</v>
      </c>
      <c r="G2902">
        <v>13</v>
      </c>
      <c r="H2902">
        <v>-5.5</v>
      </c>
      <c r="I2902">
        <v>0.90559773619735662</v>
      </c>
      <c r="J2902">
        <v>18.5</v>
      </c>
      <c r="K2902">
        <v>1</v>
      </c>
      <c r="L2902">
        <v>4.4232857736182547</v>
      </c>
      <c r="M2902">
        <v>0.4</v>
      </c>
      <c r="N2902">
        <v>0.3</v>
      </c>
      <c r="O2902">
        <v>6.6701148616846923E-2</v>
      </c>
      <c r="P2902">
        <v>3.7011022598832191</v>
      </c>
      <c r="Q2902">
        <v>-0.18259649971875341</v>
      </c>
      <c r="R2902">
        <v>3.5356898656898657</v>
      </c>
      <c r="S2902">
        <v>0.6</v>
      </c>
      <c r="T2902">
        <v>0.3</v>
      </c>
      <c r="U2902">
        <v>-5.584491723712276E-2</v>
      </c>
      <c r="V2902">
        <v>3.7286639287591976</v>
      </c>
    </row>
    <row r="2903" spans="1:22" x14ac:dyDescent="0.45">
      <c r="A2903">
        <v>2011</v>
      </c>
      <c r="B2903">
        <v>2</v>
      </c>
      <c r="C2903" t="s">
        <v>36</v>
      </c>
      <c r="D2903" t="s">
        <v>45</v>
      </c>
      <c r="E2903">
        <v>1</v>
      </c>
      <c r="F2903">
        <v>3.8452734424827231</v>
      </c>
      <c r="G2903">
        <v>1</v>
      </c>
      <c r="H2903">
        <v>4.5</v>
      </c>
      <c r="I2903">
        <v>-0.65472655751727693</v>
      </c>
      <c r="J2903">
        <v>-3.5</v>
      </c>
      <c r="K2903">
        <v>1</v>
      </c>
      <c r="L2903">
        <v>3.7381931209485386</v>
      </c>
      <c r="M2903">
        <v>0.8</v>
      </c>
      <c r="N2903">
        <v>0.6</v>
      </c>
      <c r="O2903">
        <v>-0.27903444234298741</v>
      </c>
      <c r="P2903">
        <v>4.5357113434119762</v>
      </c>
      <c r="Q2903">
        <v>-1.1210611637839409E-3</v>
      </c>
      <c r="R2903">
        <v>4.0174351481851485</v>
      </c>
      <c r="S2903">
        <v>1</v>
      </c>
      <c r="T2903">
        <v>0.7</v>
      </c>
      <c r="U2903">
        <v>-0.10898529701088155</v>
      </c>
      <c r="V2903">
        <v>4.8805577669664348</v>
      </c>
    </row>
    <row r="2904" spans="1:22" x14ac:dyDescent="0.45">
      <c r="A2904">
        <v>2011</v>
      </c>
      <c r="B2904">
        <v>2</v>
      </c>
      <c r="C2904" t="s">
        <v>23</v>
      </c>
      <c r="D2904" t="s">
        <v>47</v>
      </c>
      <c r="E2904">
        <v>-3</v>
      </c>
      <c r="F2904">
        <v>0.50528592037470021</v>
      </c>
      <c r="G2904">
        <v>-3</v>
      </c>
      <c r="H2904">
        <v>-3</v>
      </c>
      <c r="I2904">
        <v>3.5052859203747002</v>
      </c>
      <c r="J2904">
        <v>0</v>
      </c>
      <c r="K2904">
        <v>0</v>
      </c>
      <c r="L2904">
        <v>4.1508453026759664</v>
      </c>
      <c r="M2904">
        <v>1.1000000000000001</v>
      </c>
      <c r="N2904">
        <v>0.5</v>
      </c>
      <c r="O2904">
        <v>3.1797669802590633E-2</v>
      </c>
      <c r="P2904">
        <v>4.2432325816884644</v>
      </c>
      <c r="Q2904">
        <v>-9.0637819511179447E-3</v>
      </c>
      <c r="R2904">
        <v>4.0792016806722691</v>
      </c>
      <c r="S2904">
        <v>0.7</v>
      </c>
      <c r="T2904">
        <v>0.1</v>
      </c>
      <c r="U2904">
        <v>-7.1211723613425024E-2</v>
      </c>
      <c r="V2904">
        <v>3.5189470687264803</v>
      </c>
    </row>
    <row r="2905" spans="1:22" x14ac:dyDescent="0.45">
      <c r="A2905">
        <v>2011</v>
      </c>
      <c r="B2905">
        <v>2</v>
      </c>
      <c r="C2905" t="s">
        <v>40</v>
      </c>
      <c r="D2905" t="s">
        <v>52</v>
      </c>
      <c r="E2905">
        <v>2</v>
      </c>
      <c r="F2905">
        <v>2.9155980791793272</v>
      </c>
      <c r="G2905">
        <v>2</v>
      </c>
      <c r="H2905">
        <v>3.5</v>
      </c>
      <c r="I2905">
        <v>-0.58440192082067277</v>
      </c>
      <c r="J2905">
        <v>-1.5</v>
      </c>
      <c r="K2905">
        <v>1</v>
      </c>
      <c r="L2905">
        <v>3.1998851911799489</v>
      </c>
      <c r="M2905">
        <v>0.8</v>
      </c>
      <c r="N2905">
        <v>0.7</v>
      </c>
      <c r="O2905">
        <v>-0.12936164399149677</v>
      </c>
      <c r="P2905">
        <v>4.43034592041945</v>
      </c>
      <c r="Q2905">
        <v>1.4988860543405471E-2</v>
      </c>
      <c r="R2905">
        <v>4.6210309617918313</v>
      </c>
      <c r="S2905">
        <v>0.7</v>
      </c>
      <c r="T2905">
        <v>0.6</v>
      </c>
      <c r="U2905">
        <v>-4.1755059864541103E-2</v>
      </c>
      <c r="V2905">
        <v>4.5787755144129916</v>
      </c>
    </row>
    <row r="2906" spans="1:22" x14ac:dyDescent="0.45">
      <c r="A2906">
        <v>2011</v>
      </c>
      <c r="B2906">
        <v>2</v>
      </c>
      <c r="C2906" t="s">
        <v>53</v>
      </c>
      <c r="D2906" t="s">
        <v>22</v>
      </c>
      <c r="E2906">
        <v>-10</v>
      </c>
      <c r="F2906">
        <v>-5.5830351629045989</v>
      </c>
      <c r="G2906">
        <v>-10</v>
      </c>
      <c r="H2906">
        <v>-3</v>
      </c>
      <c r="I2906">
        <v>-2.5830351629045989</v>
      </c>
      <c r="J2906">
        <v>-7</v>
      </c>
      <c r="K2906">
        <v>1</v>
      </c>
      <c r="L2906">
        <v>4.3591363573168991</v>
      </c>
      <c r="M2906">
        <v>0.4</v>
      </c>
      <c r="N2906">
        <v>0.2</v>
      </c>
      <c r="O2906">
        <v>0.18650336278621968</v>
      </c>
      <c r="P2906">
        <v>3.9917068465067187</v>
      </c>
      <c r="Q2906">
        <v>2.2172070100051212E-2</v>
      </c>
      <c r="R2906">
        <v>3.4643181818181814</v>
      </c>
      <c r="S2906">
        <v>0.9</v>
      </c>
      <c r="T2906">
        <v>0.7</v>
      </c>
      <c r="U2906">
        <v>-0.11508382146365788</v>
      </c>
      <c r="V2906">
        <v>3.6068761568332506</v>
      </c>
    </row>
    <row r="2907" spans="1:22" x14ac:dyDescent="0.45">
      <c r="A2907">
        <v>2011</v>
      </c>
      <c r="B2907">
        <v>2</v>
      </c>
      <c r="C2907" t="s">
        <v>34</v>
      </c>
      <c r="D2907" t="s">
        <v>26</v>
      </c>
      <c r="E2907">
        <v>14</v>
      </c>
      <c r="F2907">
        <v>5.8401530468727412</v>
      </c>
      <c r="G2907">
        <v>14</v>
      </c>
      <c r="H2907">
        <v>6.5</v>
      </c>
      <c r="I2907">
        <v>-0.65984695312725883</v>
      </c>
      <c r="J2907">
        <v>7.5</v>
      </c>
      <c r="K2907">
        <v>0</v>
      </c>
      <c r="L2907">
        <v>3.9256453821672039</v>
      </c>
      <c r="M2907">
        <v>0.8</v>
      </c>
      <c r="N2907">
        <v>0.6</v>
      </c>
      <c r="O2907">
        <v>0.13898553765247795</v>
      </c>
      <c r="P2907">
        <v>4.1668851638117008</v>
      </c>
      <c r="Q2907">
        <v>-0.10136727705353672</v>
      </c>
      <c r="R2907">
        <v>5.11478075845723</v>
      </c>
      <c r="S2907">
        <v>0.3</v>
      </c>
      <c r="T2907">
        <v>0.1</v>
      </c>
      <c r="U2907">
        <v>0.23367479451274353</v>
      </c>
      <c r="V2907">
        <v>3.9651353718745028</v>
      </c>
    </row>
    <row r="2908" spans="1:22" x14ac:dyDescent="0.45">
      <c r="A2908">
        <v>2011</v>
      </c>
      <c r="B2908">
        <v>2</v>
      </c>
      <c r="C2908" t="s">
        <v>44</v>
      </c>
      <c r="D2908" t="s">
        <v>28</v>
      </c>
      <c r="E2908">
        <v>4</v>
      </c>
      <c r="F2908">
        <v>1.593710366095068</v>
      </c>
      <c r="G2908">
        <v>4</v>
      </c>
      <c r="H2908">
        <v>-2.5</v>
      </c>
      <c r="I2908">
        <v>4.0937103660950678</v>
      </c>
      <c r="J2908">
        <v>6.5</v>
      </c>
      <c r="K2908">
        <v>1</v>
      </c>
      <c r="L2908">
        <v>5.7167124542124537</v>
      </c>
      <c r="M2908">
        <v>0.7</v>
      </c>
      <c r="N2908">
        <v>0.5</v>
      </c>
      <c r="O2908">
        <v>0.11585682831994684</v>
      </c>
      <c r="P2908">
        <v>4.1752154670272521</v>
      </c>
      <c r="Q2908">
        <v>-3.8292656090582722E-3</v>
      </c>
      <c r="R2908">
        <v>4.0379903722008992</v>
      </c>
      <c r="S2908">
        <v>0.8</v>
      </c>
      <c r="T2908">
        <v>0.2</v>
      </c>
      <c r="U2908">
        <v>4.4507026116654726E-2</v>
      </c>
      <c r="V2908">
        <v>5.0118999382969971</v>
      </c>
    </row>
    <row r="2909" spans="1:22" x14ac:dyDescent="0.45">
      <c r="A2909">
        <v>2011</v>
      </c>
      <c r="B2909">
        <v>2</v>
      </c>
      <c r="C2909" t="s">
        <v>51</v>
      </c>
      <c r="D2909" t="s">
        <v>37</v>
      </c>
      <c r="E2909">
        <v>12</v>
      </c>
      <c r="F2909">
        <v>5.122162984514957</v>
      </c>
      <c r="G2909">
        <v>12</v>
      </c>
      <c r="H2909">
        <v>7</v>
      </c>
      <c r="I2909">
        <v>-1.877837015485043</v>
      </c>
      <c r="J2909">
        <v>5</v>
      </c>
      <c r="K2909">
        <v>0</v>
      </c>
      <c r="L2909">
        <v>4.2112865806401611</v>
      </c>
      <c r="M2909">
        <v>0.6</v>
      </c>
      <c r="N2909">
        <v>0.1</v>
      </c>
      <c r="O2909">
        <v>-5.8768107090862241E-2</v>
      </c>
      <c r="P2909">
        <v>4.3707907268170434</v>
      </c>
      <c r="Q2909">
        <v>-3.5680389949727193E-2</v>
      </c>
      <c r="R2909">
        <v>4.9037511246063872</v>
      </c>
      <c r="S2909">
        <v>0.7</v>
      </c>
      <c r="T2909">
        <v>0.9</v>
      </c>
      <c r="U2909">
        <v>4.8495625726674867E-2</v>
      </c>
      <c r="V2909">
        <v>3.6534978354978356</v>
      </c>
    </row>
    <row r="2910" spans="1:22" x14ac:dyDescent="0.45">
      <c r="A2910">
        <v>2011</v>
      </c>
      <c r="B2910">
        <v>3</v>
      </c>
      <c r="C2910" t="s">
        <v>26</v>
      </c>
      <c r="D2910" t="s">
        <v>27</v>
      </c>
      <c r="E2910">
        <v>3</v>
      </c>
      <c r="F2910">
        <v>-6.5832103380034219</v>
      </c>
      <c r="G2910">
        <v>3</v>
      </c>
      <c r="H2910">
        <v>-7</v>
      </c>
      <c r="I2910">
        <v>0.41678966199657808</v>
      </c>
      <c r="J2910">
        <v>10</v>
      </c>
      <c r="K2910">
        <v>1</v>
      </c>
      <c r="L2910">
        <v>5.0881140917905627</v>
      </c>
      <c r="M2910">
        <v>0.3</v>
      </c>
      <c r="N2910">
        <v>0.1</v>
      </c>
      <c r="O2910">
        <v>0.2804270162050555</v>
      </c>
      <c r="P2910">
        <v>3.8772782290173593</v>
      </c>
      <c r="Q2910">
        <v>-0.10357380265550106</v>
      </c>
      <c r="R2910">
        <v>4.9801880570409978</v>
      </c>
      <c r="S2910">
        <v>1</v>
      </c>
      <c r="T2910">
        <v>0.7</v>
      </c>
      <c r="U2910">
        <v>-5.5505040730261836E-2</v>
      </c>
      <c r="V2910">
        <v>4.7575769563146846</v>
      </c>
    </row>
    <row r="2911" spans="1:22" x14ac:dyDescent="0.45">
      <c r="A2911">
        <v>2011</v>
      </c>
      <c r="B2911">
        <v>3</v>
      </c>
      <c r="C2911" t="s">
        <v>48</v>
      </c>
      <c r="D2911" t="s">
        <v>29</v>
      </c>
      <c r="E2911">
        <v>6</v>
      </c>
      <c r="F2911">
        <v>1.89026160600163</v>
      </c>
      <c r="G2911">
        <v>6</v>
      </c>
      <c r="H2911">
        <v>3.5</v>
      </c>
      <c r="I2911">
        <v>-1.60973839399837</v>
      </c>
      <c r="J2911">
        <v>2.5</v>
      </c>
      <c r="K2911">
        <v>0</v>
      </c>
      <c r="L2911">
        <v>4.7330764435674926</v>
      </c>
      <c r="M2911">
        <v>0.8</v>
      </c>
      <c r="N2911">
        <v>1</v>
      </c>
      <c r="O2911">
        <v>-9.0591563797774097E-2</v>
      </c>
      <c r="P2911">
        <v>4.9092714157187842</v>
      </c>
      <c r="Q2911">
        <v>9.4247023479923669E-2</v>
      </c>
      <c r="R2911">
        <v>4.8550713762887678</v>
      </c>
      <c r="S2911">
        <v>0.8</v>
      </c>
      <c r="T2911">
        <v>0.7</v>
      </c>
      <c r="U2911">
        <v>-0.13971490985101487</v>
      </c>
      <c r="V2911">
        <v>4.647074249989851</v>
      </c>
    </row>
    <row r="2912" spans="1:22" x14ac:dyDescent="0.45">
      <c r="A2912">
        <v>2011</v>
      </c>
      <c r="B2912">
        <v>3</v>
      </c>
      <c r="C2912" t="s">
        <v>47</v>
      </c>
      <c r="D2912" t="s">
        <v>40</v>
      </c>
      <c r="E2912">
        <v>-5</v>
      </c>
      <c r="F2912">
        <v>-1.0221358392698376</v>
      </c>
      <c r="G2912">
        <v>-5</v>
      </c>
      <c r="H2912">
        <v>1</v>
      </c>
      <c r="I2912">
        <v>-2.0221358392698376</v>
      </c>
      <c r="J2912">
        <v>-6</v>
      </c>
      <c r="K2912">
        <v>1</v>
      </c>
      <c r="L2912">
        <v>3.9132352941176469</v>
      </c>
      <c r="M2912">
        <v>0.6</v>
      </c>
      <c r="N2912">
        <v>0.2</v>
      </c>
      <c r="O2912">
        <v>-6.1711420640339021E-2</v>
      </c>
      <c r="P2912">
        <v>3.3411692909487032</v>
      </c>
      <c r="Q2912">
        <v>-6.240048556061778E-2</v>
      </c>
      <c r="R2912">
        <v>3.2436351911799486</v>
      </c>
      <c r="S2912">
        <v>0.8</v>
      </c>
      <c r="T2912">
        <v>0.6</v>
      </c>
      <c r="U2912">
        <v>-9.8482783507208876E-2</v>
      </c>
      <c r="V2912">
        <v>4.4413459204194492</v>
      </c>
    </row>
    <row r="2913" spans="1:22" x14ac:dyDescent="0.45">
      <c r="A2913">
        <v>2011</v>
      </c>
      <c r="B2913">
        <v>3</v>
      </c>
      <c r="C2913" t="s">
        <v>22</v>
      </c>
      <c r="D2913" t="s">
        <v>31</v>
      </c>
      <c r="E2913">
        <v>1</v>
      </c>
      <c r="F2913">
        <v>2.9712760159727116</v>
      </c>
      <c r="G2913">
        <v>1</v>
      </c>
      <c r="H2913">
        <v>-1</v>
      </c>
      <c r="I2913">
        <v>3.9712760159727116</v>
      </c>
      <c r="J2913">
        <v>2</v>
      </c>
      <c r="K2913">
        <v>1</v>
      </c>
      <c r="L2913">
        <v>3.5819812252964427</v>
      </c>
      <c r="M2913">
        <v>0.9</v>
      </c>
      <c r="N2913">
        <v>0.7</v>
      </c>
      <c r="O2913">
        <v>-0.10791612426843245</v>
      </c>
      <c r="P2913">
        <v>3.5433978959636852</v>
      </c>
      <c r="Q2913">
        <v>-8.9222823886218796E-3</v>
      </c>
      <c r="R2913">
        <v>4.0378640196083655</v>
      </c>
      <c r="S2913">
        <v>1.1000000000000001</v>
      </c>
      <c r="T2913">
        <v>0.7</v>
      </c>
      <c r="U2913">
        <v>-8.9179485617288237E-2</v>
      </c>
      <c r="V2913">
        <v>4.5642277794669095</v>
      </c>
    </row>
    <row r="2914" spans="1:22" x14ac:dyDescent="0.45">
      <c r="A2914">
        <v>2011</v>
      </c>
      <c r="B2914">
        <v>3</v>
      </c>
      <c r="C2914" t="s">
        <v>25</v>
      </c>
      <c r="D2914" t="s">
        <v>35</v>
      </c>
      <c r="E2914">
        <v>-3</v>
      </c>
      <c r="F2914">
        <v>0.65738578253291813</v>
      </c>
      <c r="G2914">
        <v>-3</v>
      </c>
      <c r="H2914">
        <v>-3</v>
      </c>
      <c r="I2914">
        <v>3.6573857825329181</v>
      </c>
      <c r="J2914">
        <v>0</v>
      </c>
      <c r="K2914">
        <v>0</v>
      </c>
      <c r="L2914">
        <v>4.2100111175922184</v>
      </c>
      <c r="M2914">
        <v>0.8</v>
      </c>
      <c r="N2914">
        <v>0.7</v>
      </c>
      <c r="O2914">
        <v>-3.4327136019332391E-2</v>
      </c>
      <c r="P2914">
        <v>4.3424553224553231</v>
      </c>
      <c r="Q2914">
        <v>-6.5660841392868513E-2</v>
      </c>
      <c r="R2914">
        <v>4.4726716453518511</v>
      </c>
      <c r="S2914">
        <v>0.5</v>
      </c>
      <c r="T2914">
        <v>0.9</v>
      </c>
      <c r="U2914">
        <v>-0.10556458252773622</v>
      </c>
      <c r="V2914">
        <v>4.6174476259035089</v>
      </c>
    </row>
    <row r="2915" spans="1:22" x14ac:dyDescent="0.45">
      <c r="A2915">
        <v>2011</v>
      </c>
      <c r="B2915">
        <v>3</v>
      </c>
      <c r="C2915" t="s">
        <v>53</v>
      </c>
      <c r="D2915" t="s">
        <v>49</v>
      </c>
      <c r="E2915">
        <v>7</v>
      </c>
      <c r="F2915">
        <v>3.6335842895164152</v>
      </c>
      <c r="G2915">
        <v>7</v>
      </c>
      <c r="H2915">
        <v>3.5</v>
      </c>
      <c r="I2915">
        <v>0.13358428951641521</v>
      </c>
      <c r="J2915">
        <v>3.5</v>
      </c>
      <c r="K2915">
        <v>1</v>
      </c>
      <c r="L2915">
        <v>4.2770673917996573</v>
      </c>
      <c r="M2915">
        <v>0.4</v>
      </c>
      <c r="N2915">
        <v>0.2</v>
      </c>
      <c r="O2915">
        <v>0.15742495146123253</v>
      </c>
      <c r="P2915">
        <v>4.1441913185564081</v>
      </c>
      <c r="Q2915">
        <v>-2.3618291856374912E-2</v>
      </c>
      <c r="R2915">
        <v>4.8078146054152251</v>
      </c>
      <c r="S2915">
        <v>0.8</v>
      </c>
      <c r="T2915">
        <v>0.4</v>
      </c>
      <c r="U2915">
        <v>0.13294398182949477</v>
      </c>
      <c r="V2915">
        <v>4.4146478886610456</v>
      </c>
    </row>
    <row r="2916" spans="1:22" x14ac:dyDescent="0.45">
      <c r="A2916">
        <v>2011</v>
      </c>
      <c r="B2916">
        <v>3</v>
      </c>
      <c r="C2916" t="s">
        <v>37</v>
      </c>
      <c r="D2916" t="s">
        <v>44</v>
      </c>
      <c r="E2916">
        <v>-13</v>
      </c>
      <c r="F2916">
        <v>5.9489865422591732</v>
      </c>
      <c r="G2916">
        <v>-13</v>
      </c>
      <c r="H2916">
        <v>9</v>
      </c>
      <c r="I2916">
        <v>-3.0510134577408268</v>
      </c>
      <c r="J2916">
        <v>-22</v>
      </c>
      <c r="K2916">
        <v>1</v>
      </c>
      <c r="L2916">
        <v>4.8049049707602336</v>
      </c>
      <c r="M2916">
        <v>0.6</v>
      </c>
      <c r="N2916">
        <v>1</v>
      </c>
      <c r="O2916">
        <v>8.9075739222195145E-3</v>
      </c>
      <c r="P2916">
        <v>3.8518935574229687</v>
      </c>
      <c r="Q2916">
        <v>-3.3379003017112316E-2</v>
      </c>
      <c r="R2916">
        <v>5.3583791208791212</v>
      </c>
      <c r="S2916">
        <v>0.9</v>
      </c>
      <c r="T2916">
        <v>0.6</v>
      </c>
      <c r="U2916">
        <v>0.10264198764078292</v>
      </c>
      <c r="V2916">
        <v>4.1396599114716963</v>
      </c>
    </row>
    <row r="2917" spans="1:22" x14ac:dyDescent="0.45">
      <c r="A2917">
        <v>2011</v>
      </c>
      <c r="B2917">
        <v>3</v>
      </c>
      <c r="C2917" t="s">
        <v>52</v>
      </c>
      <c r="D2917" t="s">
        <v>30</v>
      </c>
      <c r="E2917">
        <v>3</v>
      </c>
      <c r="F2917">
        <v>2.75797217890414</v>
      </c>
      <c r="G2917">
        <v>3</v>
      </c>
      <c r="H2917">
        <v>7</v>
      </c>
      <c r="I2917">
        <v>-4.24202782109586</v>
      </c>
      <c r="J2917">
        <v>-4</v>
      </c>
      <c r="K2917">
        <v>1</v>
      </c>
      <c r="L2917">
        <v>4.5903642951251644</v>
      </c>
      <c r="M2917">
        <v>0.9</v>
      </c>
      <c r="N2917">
        <v>0.6</v>
      </c>
      <c r="O2917">
        <v>-5.0481347246334705E-2</v>
      </c>
      <c r="P2917">
        <v>4.546632657270135</v>
      </c>
      <c r="Q2917">
        <v>6.1544610113466326E-2</v>
      </c>
      <c r="R2917">
        <v>3.4674358974358972</v>
      </c>
      <c r="S2917">
        <v>0.6</v>
      </c>
      <c r="T2917">
        <v>0.4</v>
      </c>
      <c r="U2917">
        <v>-7.8140938587636682E-2</v>
      </c>
      <c r="V2917">
        <v>3.500092500187769</v>
      </c>
    </row>
    <row r="2918" spans="1:22" x14ac:dyDescent="0.45">
      <c r="A2918">
        <v>2011</v>
      </c>
      <c r="B2918">
        <v>3</v>
      </c>
      <c r="C2918" t="s">
        <v>32</v>
      </c>
      <c r="D2918" t="s">
        <v>39</v>
      </c>
      <c r="E2918">
        <v>10</v>
      </c>
      <c r="F2918">
        <v>-1.2853672725197804</v>
      </c>
      <c r="G2918">
        <v>10</v>
      </c>
      <c r="H2918">
        <v>-1</v>
      </c>
      <c r="I2918">
        <v>-0.28536727251978045</v>
      </c>
      <c r="J2918">
        <v>11</v>
      </c>
      <c r="K2918">
        <v>0</v>
      </c>
      <c r="L2918">
        <v>4.2088623428071639</v>
      </c>
      <c r="M2918">
        <v>0.6</v>
      </c>
      <c r="N2918">
        <v>0.8</v>
      </c>
      <c r="O2918">
        <v>-6.8654239909225548E-2</v>
      </c>
      <c r="P2918">
        <v>3.8951713173307603</v>
      </c>
      <c r="Q2918">
        <v>-8.4498780620677602E-2</v>
      </c>
      <c r="R2918">
        <v>4.6541786853497378</v>
      </c>
      <c r="S2918">
        <v>1</v>
      </c>
      <c r="T2918">
        <v>0.6</v>
      </c>
      <c r="U2918">
        <v>-0.14046345300162799</v>
      </c>
      <c r="V2918">
        <v>4.6042539479559945</v>
      </c>
    </row>
    <row r="2919" spans="1:22" x14ac:dyDescent="0.45">
      <c r="A2919">
        <v>2011</v>
      </c>
      <c r="B2919">
        <v>3</v>
      </c>
      <c r="C2919" t="s">
        <v>38</v>
      </c>
      <c r="D2919" t="s">
        <v>34</v>
      </c>
      <c r="E2919">
        <v>3</v>
      </c>
      <c r="F2919">
        <v>8.1832712917042407</v>
      </c>
      <c r="G2919">
        <v>3</v>
      </c>
      <c r="H2919">
        <v>14</v>
      </c>
      <c r="I2919">
        <v>-5.8167287082957593</v>
      </c>
      <c r="J2919">
        <v>-11</v>
      </c>
      <c r="K2919">
        <v>1</v>
      </c>
      <c r="L2919">
        <v>4.6178409986363711</v>
      </c>
      <c r="M2919">
        <v>0.8</v>
      </c>
      <c r="N2919">
        <v>0.2</v>
      </c>
      <c r="O2919">
        <v>-5.1435945389999314E-2</v>
      </c>
      <c r="P2919">
        <v>4.4773837801068401</v>
      </c>
      <c r="Q2919">
        <v>7.0744736546761194E-2</v>
      </c>
      <c r="R2919">
        <v>3.8806453821672036</v>
      </c>
      <c r="S2919">
        <v>0.8</v>
      </c>
      <c r="T2919">
        <v>0.7</v>
      </c>
      <c r="U2919">
        <v>0.14206083416538309</v>
      </c>
      <c r="V2919">
        <v>4.1930756400021769</v>
      </c>
    </row>
    <row r="2920" spans="1:22" x14ac:dyDescent="0.45">
      <c r="A2920">
        <v>2011</v>
      </c>
      <c r="B2920">
        <v>3</v>
      </c>
      <c r="C2920" t="s">
        <v>50</v>
      </c>
      <c r="D2920" t="s">
        <v>51</v>
      </c>
      <c r="E2920">
        <v>-30</v>
      </c>
      <c r="F2920">
        <v>-2.9362343273457525</v>
      </c>
      <c r="G2920">
        <v>-30</v>
      </c>
      <c r="H2920">
        <v>-5.5</v>
      </c>
      <c r="I2920">
        <v>2.5637656726542475</v>
      </c>
      <c r="J2920">
        <v>-24.5</v>
      </c>
      <c r="K2920">
        <v>0</v>
      </c>
      <c r="L2920">
        <v>4.2512360841772603</v>
      </c>
      <c r="M2920">
        <v>0.5</v>
      </c>
      <c r="N2920">
        <v>0.4</v>
      </c>
      <c r="O2920">
        <v>2.8704304662517933E-2</v>
      </c>
      <c r="P2920">
        <v>3.4837411487721086</v>
      </c>
      <c r="Q2920">
        <v>-0.17878706506763159</v>
      </c>
      <c r="R2920">
        <v>4.2759924629931021</v>
      </c>
      <c r="S2920">
        <v>0.7</v>
      </c>
      <c r="T2920">
        <v>0.1</v>
      </c>
      <c r="U2920">
        <v>-5.3149294018765135E-2</v>
      </c>
      <c r="V2920">
        <v>4.5924573934837092</v>
      </c>
    </row>
    <row r="2921" spans="1:22" x14ac:dyDescent="0.45">
      <c r="A2921">
        <v>2011</v>
      </c>
      <c r="B2921">
        <v>3</v>
      </c>
      <c r="C2921" t="s">
        <v>46</v>
      </c>
      <c r="D2921" t="s">
        <v>24</v>
      </c>
      <c r="E2921">
        <v>-10</v>
      </c>
      <c r="F2921">
        <v>-0.74081932266318895</v>
      </c>
      <c r="G2921">
        <v>-10</v>
      </c>
      <c r="H2921">
        <v>-4</v>
      </c>
      <c r="I2921">
        <v>3.2591806773368113</v>
      </c>
      <c r="J2921">
        <v>-6</v>
      </c>
      <c r="K2921">
        <v>0</v>
      </c>
      <c r="L2921">
        <v>3.9910547595106416</v>
      </c>
      <c r="M2921">
        <v>0.8</v>
      </c>
      <c r="N2921">
        <v>0.4</v>
      </c>
      <c r="O2921">
        <v>0.16059681012186158</v>
      </c>
      <c r="P2921">
        <v>4.699212573918456</v>
      </c>
      <c r="Q2921">
        <v>-0.1361949628497286</v>
      </c>
      <c r="R2921">
        <v>4.3474481400951994</v>
      </c>
      <c r="S2921">
        <v>0.7</v>
      </c>
      <c r="T2921">
        <v>0.5</v>
      </c>
      <c r="U2921">
        <v>-9.0048642455103911E-3</v>
      </c>
      <c r="V2921">
        <v>4.1353791603133718</v>
      </c>
    </row>
    <row r="2922" spans="1:22" x14ac:dyDescent="0.45">
      <c r="A2922">
        <v>2011</v>
      </c>
      <c r="B2922">
        <v>3</v>
      </c>
      <c r="C2922" t="s">
        <v>36</v>
      </c>
      <c r="D2922" t="s">
        <v>43</v>
      </c>
      <c r="E2922">
        <v>3</v>
      </c>
      <c r="F2922">
        <v>6.3248878534005089</v>
      </c>
      <c r="G2922">
        <v>3</v>
      </c>
      <c r="H2922">
        <v>-3</v>
      </c>
      <c r="I2922">
        <v>9.324887853400508</v>
      </c>
      <c r="J2922">
        <v>6</v>
      </c>
      <c r="K2922">
        <v>1</v>
      </c>
      <c r="L2922">
        <v>4.1810502638056821</v>
      </c>
      <c r="M2922">
        <v>0.9</v>
      </c>
      <c r="N2922">
        <v>0.7</v>
      </c>
      <c r="O2922">
        <v>-0.25288727486572482</v>
      </c>
      <c r="P2922">
        <v>4.8087882664888983</v>
      </c>
      <c r="Q2922">
        <v>9.6785715092388008E-3</v>
      </c>
      <c r="R2922">
        <v>3.7123812453456422</v>
      </c>
      <c r="S2922">
        <v>0.8</v>
      </c>
      <c r="T2922">
        <v>0.8</v>
      </c>
      <c r="U2922">
        <v>-0.15734690543025776</v>
      </c>
      <c r="V2922">
        <v>4.2445040774324658</v>
      </c>
    </row>
    <row r="2923" spans="1:22" x14ac:dyDescent="0.45">
      <c r="A2923">
        <v>2011</v>
      </c>
      <c r="B2923">
        <v>3</v>
      </c>
      <c r="C2923" t="s">
        <v>28</v>
      </c>
      <c r="D2923" t="s">
        <v>42</v>
      </c>
      <c r="E2923">
        <v>3</v>
      </c>
      <c r="F2923">
        <v>3.3479824943507861</v>
      </c>
      <c r="G2923">
        <v>3</v>
      </c>
      <c r="H2923">
        <v>1</v>
      </c>
      <c r="I2923">
        <v>2.3479824943507861</v>
      </c>
      <c r="J2923">
        <v>2</v>
      </c>
      <c r="K2923">
        <v>1</v>
      </c>
      <c r="L2923">
        <v>3.910639944850471</v>
      </c>
      <c r="M2923">
        <v>0.8</v>
      </c>
      <c r="N2923">
        <v>0.3</v>
      </c>
      <c r="O2923">
        <v>-1.4559435529556061E-2</v>
      </c>
      <c r="P2923">
        <v>5.0402332716303304</v>
      </c>
      <c r="Q2923">
        <v>-7.3943192532633456E-2</v>
      </c>
      <c r="R2923">
        <v>5.2086268143621082</v>
      </c>
      <c r="S2923">
        <v>0.4</v>
      </c>
      <c r="T2923">
        <v>0.2</v>
      </c>
      <c r="U2923">
        <v>1.2203601374826128E-2</v>
      </c>
      <c r="V2923">
        <v>4.6590107903642695</v>
      </c>
    </row>
    <row r="2924" spans="1:22" x14ac:dyDescent="0.45">
      <c r="A2924">
        <v>2011</v>
      </c>
      <c r="B2924">
        <v>3</v>
      </c>
      <c r="C2924" t="s">
        <v>41</v>
      </c>
      <c r="D2924" t="s">
        <v>33</v>
      </c>
      <c r="E2924">
        <v>-3</v>
      </c>
      <c r="F2924">
        <v>-3.1684512969809497</v>
      </c>
      <c r="G2924">
        <v>-3</v>
      </c>
      <c r="H2924">
        <v>-10.5</v>
      </c>
      <c r="I2924">
        <v>7.3315487030190507</v>
      </c>
      <c r="J2924">
        <v>7.5</v>
      </c>
      <c r="K2924">
        <v>1</v>
      </c>
      <c r="L2924">
        <v>4.1112675230275171</v>
      </c>
      <c r="M2924">
        <v>0.4</v>
      </c>
      <c r="N2924">
        <v>0.3</v>
      </c>
      <c r="O2924">
        <v>9.2074521470363865E-2</v>
      </c>
      <c r="P2924">
        <v>3.7111029248529248</v>
      </c>
      <c r="Q2924">
        <v>-5.7921226459358391E-2</v>
      </c>
      <c r="R2924">
        <v>3.6719660816591762</v>
      </c>
      <c r="S2924">
        <v>0.2</v>
      </c>
      <c r="T2924">
        <v>0.9</v>
      </c>
      <c r="U2924">
        <v>-3.9590323576374681E-2</v>
      </c>
      <c r="V2924">
        <v>3.8632208641032166</v>
      </c>
    </row>
    <row r="2925" spans="1:22" x14ac:dyDescent="0.45">
      <c r="A2925">
        <v>2011</v>
      </c>
      <c r="B2925">
        <v>3</v>
      </c>
      <c r="C2925" t="s">
        <v>45</v>
      </c>
      <c r="D2925" t="s">
        <v>23</v>
      </c>
      <c r="E2925">
        <v>2</v>
      </c>
      <c r="F2925">
        <v>9.81215177316286</v>
      </c>
      <c r="G2925">
        <v>2</v>
      </c>
      <c r="H2925">
        <v>3.5</v>
      </c>
      <c r="I2925">
        <v>6.31215177316286</v>
      </c>
      <c r="J2925">
        <v>-1.5</v>
      </c>
      <c r="K2925">
        <v>0</v>
      </c>
      <c r="L2925">
        <v>4.1741018148518148</v>
      </c>
      <c r="M2925">
        <v>0.9</v>
      </c>
      <c r="N2925">
        <v>0.9</v>
      </c>
      <c r="O2925">
        <v>-7.5656625602192579E-2</v>
      </c>
      <c r="P2925">
        <v>5.1511926876013563</v>
      </c>
      <c r="Q2925">
        <v>0.15763544751050357</v>
      </c>
      <c r="R2925">
        <v>4.1997341915648558</v>
      </c>
      <c r="S2925">
        <v>1</v>
      </c>
      <c r="T2925">
        <v>0.6</v>
      </c>
      <c r="U2925">
        <v>7.257300533002535E-2</v>
      </c>
      <c r="V2925">
        <v>4.014038681906329</v>
      </c>
    </row>
    <row r="2926" spans="1:22" x14ac:dyDescent="0.45">
      <c r="A2926">
        <v>2011</v>
      </c>
      <c r="B2926">
        <v>4</v>
      </c>
      <c r="C2926" t="s">
        <v>29</v>
      </c>
      <c r="D2926" t="s">
        <v>24</v>
      </c>
      <c r="E2926">
        <v>5</v>
      </c>
      <c r="F2926">
        <v>5.8714137148595924</v>
      </c>
      <c r="G2926">
        <v>5</v>
      </c>
      <c r="H2926">
        <v>7</v>
      </c>
      <c r="I2926">
        <v>-1.1285862851404076</v>
      </c>
      <c r="J2926">
        <v>-2</v>
      </c>
      <c r="K2926">
        <v>1</v>
      </c>
      <c r="L2926">
        <v>4.8170278980278978</v>
      </c>
      <c r="M2926">
        <v>0.7</v>
      </c>
      <c r="N2926">
        <v>0.7</v>
      </c>
      <c r="O2926">
        <v>-0.14659490153903146</v>
      </c>
      <c r="P2926">
        <v>4.3589099987821216</v>
      </c>
      <c r="Q2926">
        <v>1.1104408079032119E-2</v>
      </c>
      <c r="R2926">
        <v>3.9856299582770176</v>
      </c>
      <c r="S2926">
        <v>0.8</v>
      </c>
      <c r="T2926">
        <v>0.4</v>
      </c>
      <c r="U2926">
        <v>-2.0899588147726279E-2</v>
      </c>
      <c r="V2926">
        <v>4.2935370550502139</v>
      </c>
    </row>
    <row r="2927" spans="1:22" x14ac:dyDescent="0.45">
      <c r="A2927">
        <v>2011</v>
      </c>
      <c r="B2927">
        <v>4</v>
      </c>
      <c r="C2927" t="s">
        <v>27</v>
      </c>
      <c r="D2927" t="s">
        <v>40</v>
      </c>
      <c r="E2927">
        <v>3</v>
      </c>
      <c r="F2927">
        <v>1.6162637596953848</v>
      </c>
      <c r="G2927">
        <v>3</v>
      </c>
      <c r="H2927">
        <v>-3</v>
      </c>
      <c r="I2927">
        <v>4.6162637596953848</v>
      </c>
      <c r="J2927">
        <v>6</v>
      </c>
      <c r="K2927">
        <v>1</v>
      </c>
      <c r="L2927">
        <v>4.9882300150829559</v>
      </c>
      <c r="M2927">
        <v>0.9</v>
      </c>
      <c r="N2927">
        <v>0.8</v>
      </c>
      <c r="O2927">
        <v>-6.1133821999688989E-2</v>
      </c>
      <c r="P2927">
        <v>4.7026856519668581</v>
      </c>
      <c r="Q2927">
        <v>-2.9746048831044619E-2</v>
      </c>
      <c r="R2927">
        <v>3.4661992937440509</v>
      </c>
      <c r="S2927">
        <v>0.7</v>
      </c>
      <c r="T2927">
        <v>0.5</v>
      </c>
      <c r="U2927">
        <v>-7.8700141577791344E-2</v>
      </c>
      <c r="V2927">
        <v>4.4437268728004025</v>
      </c>
    </row>
    <row r="2928" spans="1:22" x14ac:dyDescent="0.45">
      <c r="A2928">
        <v>2011</v>
      </c>
      <c r="B2928">
        <v>4</v>
      </c>
      <c r="C2928" t="s">
        <v>30</v>
      </c>
      <c r="D2928" t="s">
        <v>31</v>
      </c>
      <c r="E2928">
        <v>-18</v>
      </c>
      <c r="F2928">
        <v>1.2030384827169263</v>
      </c>
      <c r="G2928">
        <v>-18</v>
      </c>
      <c r="H2928">
        <v>1</v>
      </c>
      <c r="I2928">
        <v>0.20303848271692626</v>
      </c>
      <c r="J2928">
        <v>-19</v>
      </c>
      <c r="K2928">
        <v>0</v>
      </c>
      <c r="L2928">
        <v>2.9333089133089132</v>
      </c>
      <c r="M2928">
        <v>0.6</v>
      </c>
      <c r="N2928">
        <v>0.4</v>
      </c>
      <c r="O2928">
        <v>-7.9572074234933149E-2</v>
      </c>
      <c r="P2928">
        <v>3.4159013237171805</v>
      </c>
      <c r="Q2928">
        <v>0.1070460665046428</v>
      </c>
      <c r="R2928">
        <v>3.9994024811468272</v>
      </c>
      <c r="S2928">
        <v>1</v>
      </c>
      <c r="T2928">
        <v>0.8</v>
      </c>
      <c r="U2928">
        <v>-9.3558029171648849E-2</v>
      </c>
      <c r="V2928">
        <v>4.433561112800243</v>
      </c>
    </row>
    <row r="2929" spans="1:22" x14ac:dyDescent="0.45">
      <c r="A2929">
        <v>2011</v>
      </c>
      <c r="B2929">
        <v>4</v>
      </c>
      <c r="C2929" t="s">
        <v>25</v>
      </c>
      <c r="D2929" t="s">
        <v>23</v>
      </c>
      <c r="E2929">
        <v>-4</v>
      </c>
      <c r="F2929">
        <v>3.0046570807905475</v>
      </c>
      <c r="G2929">
        <v>-4</v>
      </c>
      <c r="H2929">
        <v>2.5</v>
      </c>
      <c r="I2929">
        <v>0.5046570807905475</v>
      </c>
      <c r="J2929">
        <v>-6.5</v>
      </c>
      <c r="K2929">
        <v>0</v>
      </c>
      <c r="L2929">
        <v>4.0835289041534839</v>
      </c>
      <c r="M2929">
        <v>0.7</v>
      </c>
      <c r="N2929">
        <v>0.6</v>
      </c>
      <c r="O2929">
        <v>-7.7131812054686191E-3</v>
      </c>
      <c r="P2929">
        <v>4.46972804972805</v>
      </c>
      <c r="Q2929">
        <v>-6.8090855998200292E-2</v>
      </c>
      <c r="R2929">
        <v>4.3318770487077121</v>
      </c>
      <c r="S2929">
        <v>1.4</v>
      </c>
      <c r="T2929">
        <v>0.7</v>
      </c>
      <c r="U2929">
        <v>-2.6600675347722954E-3</v>
      </c>
      <c r="V2929">
        <v>3.9808033877886815</v>
      </c>
    </row>
    <row r="2930" spans="1:22" x14ac:dyDescent="0.45">
      <c r="A2930">
        <v>2011</v>
      </c>
      <c r="B2930">
        <v>4</v>
      </c>
      <c r="C2930" t="s">
        <v>41</v>
      </c>
      <c r="D2930" t="s">
        <v>53</v>
      </c>
      <c r="E2930">
        <v>7</v>
      </c>
      <c r="F2930">
        <v>0.8193427982202417</v>
      </c>
      <c r="G2930">
        <v>7</v>
      </c>
      <c r="H2930">
        <v>4</v>
      </c>
      <c r="I2930">
        <v>-3.1806572017797583</v>
      </c>
      <c r="J2930">
        <v>3</v>
      </c>
      <c r="K2930">
        <v>0</v>
      </c>
      <c r="L2930">
        <v>3.8731096282906754</v>
      </c>
      <c r="M2930">
        <v>0.6</v>
      </c>
      <c r="N2930">
        <v>0.3</v>
      </c>
      <c r="O2930">
        <v>0.11048815563132572</v>
      </c>
      <c r="P2930">
        <v>3.5981159118659116</v>
      </c>
      <c r="Q2930">
        <v>-0.11529281543302121</v>
      </c>
      <c r="R2930">
        <v>4.4065912013234669</v>
      </c>
      <c r="S2930">
        <v>0.4</v>
      </c>
      <c r="T2930">
        <v>0.2</v>
      </c>
      <c r="U2930">
        <v>0.15070617151061788</v>
      </c>
      <c r="V2930">
        <v>4.2338234255798195</v>
      </c>
    </row>
    <row r="2931" spans="1:22" x14ac:dyDescent="0.45">
      <c r="A2931">
        <v>2011</v>
      </c>
      <c r="B2931">
        <v>4</v>
      </c>
      <c r="C2931" t="s">
        <v>49</v>
      </c>
      <c r="D2931" t="s">
        <v>48</v>
      </c>
      <c r="E2931">
        <v>-13</v>
      </c>
      <c r="F2931">
        <v>-6.083845313939225</v>
      </c>
      <c r="G2931">
        <v>-13</v>
      </c>
      <c r="H2931">
        <v>-9</v>
      </c>
      <c r="I2931">
        <v>2.916154686060775</v>
      </c>
      <c r="J2931">
        <v>-4</v>
      </c>
      <c r="K2931">
        <v>0</v>
      </c>
      <c r="L2931">
        <v>4.7276526620953865</v>
      </c>
      <c r="M2931">
        <v>0.7</v>
      </c>
      <c r="N2931">
        <v>0.5</v>
      </c>
      <c r="O2931">
        <v>0.13871599553813124</v>
      </c>
      <c r="P2931">
        <v>4.372088364851523</v>
      </c>
      <c r="Q2931">
        <v>4.5887640931812849E-2</v>
      </c>
      <c r="R2931">
        <v>4.5939460087848838</v>
      </c>
      <c r="S2931">
        <v>1</v>
      </c>
      <c r="T2931">
        <v>1</v>
      </c>
      <c r="U2931">
        <v>-0.12360940058925995</v>
      </c>
      <c r="V2931">
        <v>4.9376047490521175</v>
      </c>
    </row>
    <row r="2932" spans="1:22" x14ac:dyDescent="0.45">
      <c r="A2932">
        <v>2011</v>
      </c>
      <c r="B2932">
        <v>4</v>
      </c>
      <c r="C2932" t="s">
        <v>35</v>
      </c>
      <c r="D2932" t="s">
        <v>38</v>
      </c>
      <c r="E2932">
        <v>5</v>
      </c>
      <c r="F2932">
        <v>3.2116217615169314</v>
      </c>
      <c r="G2932">
        <v>5</v>
      </c>
      <c r="H2932">
        <v>-3</v>
      </c>
      <c r="I2932">
        <v>6.2116217615169314</v>
      </c>
      <c r="J2932">
        <v>8</v>
      </c>
      <c r="K2932">
        <v>1</v>
      </c>
      <c r="L2932">
        <v>4.9176716453518514</v>
      </c>
      <c r="M2932">
        <v>0.6</v>
      </c>
      <c r="N2932">
        <v>0.8</v>
      </c>
      <c r="O2932">
        <v>-0.1029774502906364</v>
      </c>
      <c r="P2932">
        <v>4.4265385349944175</v>
      </c>
      <c r="Q2932">
        <v>-9.9896148265860032E-2</v>
      </c>
      <c r="R2932">
        <v>4.7765909986363706</v>
      </c>
      <c r="S2932">
        <v>0.6</v>
      </c>
      <c r="T2932">
        <v>0.2</v>
      </c>
      <c r="U2932">
        <v>-6.071970295547665E-2</v>
      </c>
      <c r="V2932">
        <v>4.2386277992455961</v>
      </c>
    </row>
    <row r="2933" spans="1:22" x14ac:dyDescent="0.45">
      <c r="A2933">
        <v>2011</v>
      </c>
      <c r="B2933">
        <v>4</v>
      </c>
      <c r="C2933" t="s">
        <v>47</v>
      </c>
      <c r="D2933" t="s">
        <v>44</v>
      </c>
      <c r="E2933">
        <v>-1</v>
      </c>
      <c r="F2933">
        <v>2.8095114158180352</v>
      </c>
      <c r="G2933">
        <v>-1</v>
      </c>
      <c r="H2933">
        <v>9.5</v>
      </c>
      <c r="I2933">
        <v>-6.6904885841819652</v>
      </c>
      <c r="J2933">
        <v>-10.5</v>
      </c>
      <c r="K2933">
        <v>1</v>
      </c>
      <c r="L2933">
        <v>3.8665686274509801</v>
      </c>
      <c r="M2933">
        <v>0.6</v>
      </c>
      <c r="N2933">
        <v>0.2</v>
      </c>
      <c r="O2933">
        <v>-7.7035993391274094E-2</v>
      </c>
      <c r="P2933">
        <v>3.1666500601794718</v>
      </c>
      <c r="Q2933">
        <v>-9.8821272787414857E-2</v>
      </c>
      <c r="R2933">
        <v>4.8981518481518487</v>
      </c>
      <c r="S2933">
        <v>1.1000000000000001</v>
      </c>
      <c r="T2933">
        <v>0.7</v>
      </c>
      <c r="U2933">
        <v>2.3514294464504766E-2</v>
      </c>
      <c r="V2933">
        <v>4.5646599114716961</v>
      </c>
    </row>
    <row r="2934" spans="1:22" x14ac:dyDescent="0.45">
      <c r="A2934">
        <v>2011</v>
      </c>
      <c r="B2934">
        <v>4</v>
      </c>
      <c r="C2934" t="s">
        <v>45</v>
      </c>
      <c r="D2934" t="s">
        <v>51</v>
      </c>
      <c r="E2934">
        <v>-7</v>
      </c>
      <c r="F2934">
        <v>2.6634147065119111</v>
      </c>
      <c r="G2934">
        <v>-7</v>
      </c>
      <c r="H2934">
        <v>-3</v>
      </c>
      <c r="I2934">
        <v>5.6634147065119116</v>
      </c>
      <c r="J2934">
        <v>-4</v>
      </c>
      <c r="K2934">
        <v>0</v>
      </c>
      <c r="L2934">
        <v>4.2025331874008343</v>
      </c>
      <c r="M2934">
        <v>0.8</v>
      </c>
      <c r="N2934">
        <v>0.7</v>
      </c>
      <c r="O2934">
        <v>-5.6897481899365367E-2</v>
      </c>
      <c r="P2934">
        <v>4.6886926876013559</v>
      </c>
      <c r="Q2934">
        <v>5.4135507910674618E-2</v>
      </c>
      <c r="R2934">
        <v>4.2072424629931024</v>
      </c>
      <c r="S2934">
        <v>0.6</v>
      </c>
      <c r="T2934">
        <v>0.2</v>
      </c>
      <c r="U2934">
        <v>-8.5726617468263308E-2</v>
      </c>
      <c r="V2934">
        <v>5.1978740601503759</v>
      </c>
    </row>
    <row r="2935" spans="1:22" x14ac:dyDescent="0.45">
      <c r="A2935">
        <v>2011</v>
      </c>
      <c r="B2935">
        <v>4</v>
      </c>
      <c r="C2935" t="s">
        <v>37</v>
      </c>
      <c r="D2935" t="s">
        <v>36</v>
      </c>
      <c r="E2935">
        <v>-4</v>
      </c>
      <c r="F2935">
        <v>-7.2930708117364542</v>
      </c>
      <c r="G2935">
        <v>-4</v>
      </c>
      <c r="H2935">
        <v>-1</v>
      </c>
      <c r="I2935">
        <v>-6.2930708117364542</v>
      </c>
      <c r="J2935">
        <v>-3</v>
      </c>
      <c r="K2935">
        <v>1</v>
      </c>
      <c r="L2935">
        <v>5.1682383040935669</v>
      </c>
      <c r="M2935">
        <v>0.5</v>
      </c>
      <c r="N2935">
        <v>0.9</v>
      </c>
      <c r="O2935">
        <v>4.4609311209744082E-2</v>
      </c>
      <c r="P2935">
        <v>3.9863091418385537</v>
      </c>
      <c r="Q2935">
        <v>-8.42398294583592E-2</v>
      </c>
      <c r="R2935">
        <v>4.2024788352342535</v>
      </c>
      <c r="S2935">
        <v>0.8</v>
      </c>
      <c r="T2935">
        <v>0.6</v>
      </c>
      <c r="U2935">
        <v>-0.20087739991916426</v>
      </c>
      <c r="V2935">
        <v>4.8198993776000103</v>
      </c>
    </row>
    <row r="2936" spans="1:22" x14ac:dyDescent="0.45">
      <c r="A2936">
        <v>2011</v>
      </c>
      <c r="B2936">
        <v>4</v>
      </c>
      <c r="C2936" t="s">
        <v>28</v>
      </c>
      <c r="D2936" t="s">
        <v>43</v>
      </c>
      <c r="E2936">
        <v>-2</v>
      </c>
      <c r="F2936">
        <v>-1.6395205515038525</v>
      </c>
      <c r="G2936">
        <v>-2</v>
      </c>
      <c r="H2936">
        <v>-6</v>
      </c>
      <c r="I2936">
        <v>4.3604794484961475</v>
      </c>
      <c r="J2936">
        <v>4</v>
      </c>
      <c r="K2936">
        <v>1</v>
      </c>
      <c r="L2936">
        <v>3.8781613123718386</v>
      </c>
      <c r="M2936">
        <v>1</v>
      </c>
      <c r="N2936">
        <v>0.3</v>
      </c>
      <c r="O2936">
        <v>-4.5172234563502466E-2</v>
      </c>
      <c r="P2936">
        <v>4.7257405180071421</v>
      </c>
      <c r="Q2936">
        <v>-7.1800631562145445E-2</v>
      </c>
      <c r="R2936">
        <v>3.7234923564567532</v>
      </c>
      <c r="S2936">
        <v>0.8</v>
      </c>
      <c r="T2936">
        <v>0.7</v>
      </c>
      <c r="U2936">
        <v>-0.18166313683985416</v>
      </c>
      <c r="V2936">
        <v>4.2659326488610372</v>
      </c>
    </row>
    <row r="2937" spans="1:22" x14ac:dyDescent="0.45">
      <c r="A2937">
        <v>2011</v>
      </c>
      <c r="B2937">
        <v>4</v>
      </c>
      <c r="C2937" t="s">
        <v>52</v>
      </c>
      <c r="D2937" t="s">
        <v>46</v>
      </c>
      <c r="E2937">
        <v>26</v>
      </c>
      <c r="F2937">
        <v>9.0651966853786803</v>
      </c>
      <c r="G2937">
        <v>26</v>
      </c>
      <c r="H2937">
        <v>12</v>
      </c>
      <c r="I2937">
        <v>-2.9348033146213197</v>
      </c>
      <c r="J2937">
        <v>14</v>
      </c>
      <c r="K2937">
        <v>0</v>
      </c>
      <c r="L2937">
        <v>4.1828776641091219</v>
      </c>
      <c r="M2937">
        <v>0.9</v>
      </c>
      <c r="N2937">
        <v>0.7</v>
      </c>
      <c r="O2937">
        <v>-0.10109750623595852</v>
      </c>
      <c r="P2937">
        <v>4.4118112286987055</v>
      </c>
      <c r="Q2937">
        <v>4.6507510171072415E-2</v>
      </c>
      <c r="R2937">
        <v>3.9838422838771139</v>
      </c>
      <c r="S2937">
        <v>0.8</v>
      </c>
      <c r="T2937">
        <v>0.4</v>
      </c>
      <c r="U2937">
        <v>0.14218819393972124</v>
      </c>
      <c r="V2937">
        <v>4.5792125739184559</v>
      </c>
    </row>
    <row r="2938" spans="1:22" x14ac:dyDescent="0.45">
      <c r="A2938">
        <v>2011</v>
      </c>
      <c r="B2938">
        <v>4</v>
      </c>
      <c r="C2938" t="s">
        <v>26</v>
      </c>
      <c r="D2938" t="s">
        <v>39</v>
      </c>
      <c r="E2938">
        <v>-12</v>
      </c>
      <c r="F2938">
        <v>-7.3602181024069289</v>
      </c>
      <c r="G2938">
        <v>-12</v>
      </c>
      <c r="H2938">
        <v>-6</v>
      </c>
      <c r="I2938">
        <v>-1.3602181024069289</v>
      </c>
      <c r="J2938">
        <v>-6</v>
      </c>
      <c r="K2938">
        <v>1</v>
      </c>
      <c r="L2938">
        <v>4.8648998060762771</v>
      </c>
      <c r="M2938">
        <v>0.3</v>
      </c>
      <c r="N2938">
        <v>0.2</v>
      </c>
      <c r="O2938">
        <v>0.27308402514958285</v>
      </c>
      <c r="P2938">
        <v>4.03304745978659</v>
      </c>
      <c r="Q2938">
        <v>-9.3599758369336788E-2</v>
      </c>
      <c r="R2938">
        <v>5.1329286853497376</v>
      </c>
      <c r="S2938">
        <v>0.8</v>
      </c>
      <c r="T2938">
        <v>0.6</v>
      </c>
      <c r="U2938">
        <v>-7.7551870089298008E-2</v>
      </c>
      <c r="V2938">
        <v>4.6873679830437132</v>
      </c>
    </row>
    <row r="2939" spans="1:22" x14ac:dyDescent="0.45">
      <c r="A2939">
        <v>2011</v>
      </c>
      <c r="B2939">
        <v>4</v>
      </c>
      <c r="C2939" t="s">
        <v>22</v>
      </c>
      <c r="D2939" t="s">
        <v>34</v>
      </c>
      <c r="E2939">
        <v>10</v>
      </c>
      <c r="F2939">
        <v>9.2716615294542528</v>
      </c>
      <c r="G2939">
        <v>10</v>
      </c>
      <c r="H2939">
        <v>6.5</v>
      </c>
      <c r="I2939">
        <v>2.7716615294542528</v>
      </c>
      <c r="J2939">
        <v>3.5</v>
      </c>
      <c r="K2939">
        <v>1</v>
      </c>
      <c r="L2939">
        <v>3.5840645586297759</v>
      </c>
      <c r="M2939">
        <v>1.1000000000000001</v>
      </c>
      <c r="N2939">
        <v>0.7</v>
      </c>
      <c r="O2939">
        <v>-0.10551923385435943</v>
      </c>
      <c r="P2939">
        <v>3.3993808019465916</v>
      </c>
      <c r="Q2939">
        <v>2.7030068876914997E-3</v>
      </c>
      <c r="R2939">
        <v>3.875006284422843</v>
      </c>
      <c r="S2939">
        <v>0.9</v>
      </c>
      <c r="T2939">
        <v>0.9</v>
      </c>
      <c r="U2939">
        <v>9.9740858452736045E-2</v>
      </c>
      <c r="V2939">
        <v>4.0960066744849355</v>
      </c>
    </row>
    <row r="2940" spans="1:22" x14ac:dyDescent="0.45">
      <c r="A2940">
        <v>2011</v>
      </c>
      <c r="B2940">
        <v>4</v>
      </c>
      <c r="C2940" t="s">
        <v>32</v>
      </c>
      <c r="D2940" t="s">
        <v>50</v>
      </c>
      <c r="E2940">
        <v>17</v>
      </c>
      <c r="F2940">
        <v>8.8267941400582259</v>
      </c>
      <c r="G2940">
        <v>17</v>
      </c>
      <c r="H2940">
        <v>5</v>
      </c>
      <c r="I2940">
        <v>3.8267941400582259</v>
      </c>
      <c r="J2940">
        <v>12</v>
      </c>
      <c r="K2940">
        <v>1</v>
      </c>
      <c r="L2940">
        <v>4.1238097112282173</v>
      </c>
      <c r="M2940">
        <v>0.6</v>
      </c>
      <c r="N2940">
        <v>0.9</v>
      </c>
      <c r="O2940">
        <v>-7.2904576207512839E-2</v>
      </c>
      <c r="P2940">
        <v>4.3801713173307606</v>
      </c>
      <c r="Q2940">
        <v>-6.3060072953333615E-2</v>
      </c>
      <c r="R2940">
        <v>4.5033194175105944</v>
      </c>
      <c r="S2940">
        <v>0.6</v>
      </c>
      <c r="T2940">
        <v>0.3</v>
      </c>
      <c r="U2940">
        <v>7.251865164333933E-2</v>
      </c>
      <c r="V2940">
        <v>3.7031855932165527</v>
      </c>
    </row>
    <row r="2941" spans="1:22" x14ac:dyDescent="0.45">
      <c r="A2941">
        <v>2011</v>
      </c>
      <c r="B2941">
        <v>4</v>
      </c>
      <c r="C2941" t="s">
        <v>33</v>
      </c>
      <c r="D2941" t="s">
        <v>42</v>
      </c>
      <c r="E2941">
        <v>7</v>
      </c>
      <c r="F2941">
        <v>5.0094459895107395</v>
      </c>
      <c r="G2941">
        <v>7</v>
      </c>
      <c r="H2941">
        <v>10</v>
      </c>
      <c r="I2941">
        <v>-4.9905540104892605</v>
      </c>
      <c r="J2941">
        <v>-3</v>
      </c>
      <c r="K2941">
        <v>1</v>
      </c>
      <c r="L2941">
        <v>3.7804076401007345</v>
      </c>
      <c r="M2941">
        <v>0.2</v>
      </c>
      <c r="N2941">
        <v>0.9</v>
      </c>
      <c r="O2941">
        <v>-5.4638437664271657E-2</v>
      </c>
      <c r="P2941">
        <v>3.9533963026997077</v>
      </c>
      <c r="Q2941">
        <v>4.763878821986281E-2</v>
      </c>
      <c r="R2941">
        <v>4.9552451718500308</v>
      </c>
      <c r="S2941">
        <v>0.3</v>
      </c>
      <c r="T2941">
        <v>0.3</v>
      </c>
      <c r="U2941">
        <v>-4.5037267075400036E-3</v>
      </c>
      <c r="V2941">
        <v>4.4690442351803235</v>
      </c>
    </row>
    <row r="2942" spans="1:22" x14ac:dyDescent="0.45">
      <c r="A2942">
        <v>2011</v>
      </c>
      <c r="B2942">
        <v>5</v>
      </c>
      <c r="C2942" t="s">
        <v>44</v>
      </c>
      <c r="D2942" t="s">
        <v>27</v>
      </c>
      <c r="E2942">
        <v>7</v>
      </c>
      <c r="F2942">
        <v>0.78725355790057261</v>
      </c>
      <c r="G2942">
        <v>7</v>
      </c>
      <c r="H2942">
        <v>-3</v>
      </c>
      <c r="I2942">
        <v>3.7872535579005726</v>
      </c>
      <c r="J2942">
        <v>10</v>
      </c>
      <c r="K2942">
        <v>1</v>
      </c>
      <c r="L2942">
        <v>5.2981518481518481</v>
      </c>
      <c r="M2942">
        <v>1.2</v>
      </c>
      <c r="N2942">
        <v>0.8</v>
      </c>
      <c r="O2942">
        <v>3.3631840762487944E-2</v>
      </c>
      <c r="P2942">
        <v>4.9334099114716965</v>
      </c>
      <c r="Q2942">
        <v>7.3208372369224714E-2</v>
      </c>
      <c r="R2942">
        <v>4.9041964016375781</v>
      </c>
      <c r="S2942">
        <v>0.9</v>
      </c>
      <c r="T2942">
        <v>0.6</v>
      </c>
      <c r="U2942">
        <v>-8.7005713201523643E-2</v>
      </c>
      <c r="V2942">
        <v>4.6939899997929455</v>
      </c>
    </row>
    <row r="2943" spans="1:22" x14ac:dyDescent="0.45">
      <c r="A2943">
        <v>2011</v>
      </c>
      <c r="B2943">
        <v>5</v>
      </c>
      <c r="C2943" t="s">
        <v>49</v>
      </c>
      <c r="D2943" t="s">
        <v>29</v>
      </c>
      <c r="E2943">
        <v>-3</v>
      </c>
      <c r="F2943">
        <v>-3.3607292282039478</v>
      </c>
      <c r="G2943">
        <v>-3</v>
      </c>
      <c r="H2943">
        <v>-6.5</v>
      </c>
      <c r="I2943">
        <v>3.1392707717960522</v>
      </c>
      <c r="J2943">
        <v>3.5</v>
      </c>
      <c r="K2943">
        <v>1</v>
      </c>
      <c r="L2943">
        <v>4.8990812335239582</v>
      </c>
      <c r="M2943">
        <v>0.7</v>
      </c>
      <c r="N2943">
        <v>0.4</v>
      </c>
      <c r="O2943">
        <v>0.13625149380564328</v>
      </c>
      <c r="P2943">
        <v>4.6811792739424316</v>
      </c>
      <c r="Q2943">
        <v>5.6518143775919946E-2</v>
      </c>
      <c r="R2943">
        <v>4.871194564694564</v>
      </c>
      <c r="S2943">
        <v>0.6</v>
      </c>
      <c r="T2943">
        <v>0.8</v>
      </c>
      <c r="U2943">
        <v>-8.4742842649630848E-2</v>
      </c>
      <c r="V2943">
        <v>4.7424394105468277</v>
      </c>
    </row>
    <row r="2944" spans="1:22" x14ac:dyDescent="0.45">
      <c r="A2944">
        <v>2011</v>
      </c>
      <c r="B2944">
        <v>5</v>
      </c>
      <c r="C2944" t="s">
        <v>39</v>
      </c>
      <c r="D2944" t="s">
        <v>53</v>
      </c>
      <c r="E2944">
        <v>-5</v>
      </c>
      <c r="F2944">
        <v>8.5583639837519598</v>
      </c>
      <c r="G2944">
        <v>-5</v>
      </c>
      <c r="H2944">
        <v>4.5</v>
      </c>
      <c r="I2944">
        <v>4.0583639837519598</v>
      </c>
      <c r="J2944">
        <v>-9.5</v>
      </c>
      <c r="K2944">
        <v>0</v>
      </c>
      <c r="L2944">
        <v>5.473870714335245</v>
      </c>
      <c r="M2944">
        <v>0.7</v>
      </c>
      <c r="N2944">
        <v>0.5</v>
      </c>
      <c r="O2944">
        <v>-2.0260132270447356E-2</v>
      </c>
      <c r="P2944">
        <v>5.1640346497103797</v>
      </c>
      <c r="Q2944">
        <v>8.903839015682305E-2</v>
      </c>
      <c r="R2944">
        <v>4.4949683943059231</v>
      </c>
      <c r="S2944">
        <v>0.3</v>
      </c>
      <c r="T2944">
        <v>0.2</v>
      </c>
      <c r="U2944">
        <v>0.186368742071302</v>
      </c>
      <c r="V2944">
        <v>4.4184900922464863</v>
      </c>
    </row>
    <row r="2945" spans="1:22" x14ac:dyDescent="0.45">
      <c r="A2945">
        <v>2011</v>
      </c>
      <c r="B2945">
        <v>5</v>
      </c>
      <c r="C2945" t="s">
        <v>38</v>
      </c>
      <c r="D2945" t="s">
        <v>33</v>
      </c>
      <c r="E2945">
        <v>-4</v>
      </c>
      <c r="F2945">
        <v>2.1668532471259709</v>
      </c>
      <c r="G2945">
        <v>-4</v>
      </c>
      <c r="H2945">
        <v>1</v>
      </c>
      <c r="I2945">
        <v>1.1668532471259709</v>
      </c>
      <c r="J2945">
        <v>-5</v>
      </c>
      <c r="K2945">
        <v>0</v>
      </c>
      <c r="L2945">
        <v>4.5495887103068515</v>
      </c>
      <c r="M2945">
        <v>0.6</v>
      </c>
      <c r="N2945">
        <v>0.2</v>
      </c>
      <c r="O2945">
        <v>-8.5367614173883527E-2</v>
      </c>
      <c r="P2945">
        <v>4.1320488518771743</v>
      </c>
      <c r="Q2945">
        <v>1.0917754047452956E-2</v>
      </c>
      <c r="R2945">
        <v>4.0118362115293058</v>
      </c>
      <c r="S2945">
        <v>0.3</v>
      </c>
      <c r="T2945">
        <v>0.7</v>
      </c>
      <c r="U2945">
        <v>-4.1934064492627064E-2</v>
      </c>
      <c r="V2945">
        <v>3.7833963026997082</v>
      </c>
    </row>
    <row r="2946" spans="1:22" x14ac:dyDescent="0.45">
      <c r="A2946">
        <v>2011</v>
      </c>
      <c r="B2946">
        <v>5</v>
      </c>
      <c r="C2946" t="s">
        <v>40</v>
      </c>
      <c r="D2946" t="s">
        <v>48</v>
      </c>
      <c r="E2946">
        <v>-10</v>
      </c>
      <c r="F2946">
        <v>0.22517326991479836</v>
      </c>
      <c r="G2946">
        <v>-10</v>
      </c>
      <c r="H2946">
        <v>-1</v>
      </c>
      <c r="I2946">
        <v>1.2251732699147984</v>
      </c>
      <c r="J2946">
        <v>-9</v>
      </c>
      <c r="K2946">
        <v>0</v>
      </c>
      <c r="L2946">
        <v>3.4575036415701383</v>
      </c>
      <c r="M2946">
        <v>0.7</v>
      </c>
      <c r="N2946">
        <v>0.6</v>
      </c>
      <c r="O2946">
        <v>-9.8617589976825709E-2</v>
      </c>
      <c r="P2946">
        <v>4.3596932593550237</v>
      </c>
      <c r="Q2946">
        <v>-1.2655105676892504E-2</v>
      </c>
      <c r="R2946">
        <v>4.6530369178757933</v>
      </c>
      <c r="S2946">
        <v>0.9</v>
      </c>
      <c r="T2946">
        <v>0.8</v>
      </c>
      <c r="U2946">
        <v>-6.4287633224971844E-2</v>
      </c>
      <c r="V2946">
        <v>5.2784568793779325</v>
      </c>
    </row>
    <row r="2947" spans="1:22" x14ac:dyDescent="0.45">
      <c r="A2947">
        <v>2011</v>
      </c>
      <c r="B2947">
        <v>5</v>
      </c>
      <c r="C2947" t="s">
        <v>36</v>
      </c>
      <c r="D2947" t="s">
        <v>35</v>
      </c>
      <c r="E2947">
        <v>24</v>
      </c>
      <c r="F2947">
        <v>6.1090822607031496</v>
      </c>
      <c r="G2947">
        <v>24</v>
      </c>
      <c r="H2947">
        <v>3.5</v>
      </c>
      <c r="I2947">
        <v>2.6090822607031496</v>
      </c>
      <c r="J2947">
        <v>20.5</v>
      </c>
      <c r="K2947">
        <v>1</v>
      </c>
      <c r="L2947">
        <v>4.0232808402467848</v>
      </c>
      <c r="M2947">
        <v>1</v>
      </c>
      <c r="N2947">
        <v>0.6</v>
      </c>
      <c r="O2947">
        <v>-0.19904344143109332</v>
      </c>
      <c r="P2947">
        <v>4.5264009255876259</v>
      </c>
      <c r="Q2947">
        <v>-5.983698958682214E-2</v>
      </c>
      <c r="R2947">
        <v>4.9293383120185172</v>
      </c>
      <c r="S2947">
        <v>0.6</v>
      </c>
      <c r="T2947">
        <v>0.9</v>
      </c>
      <c r="U2947">
        <v>-8.8253264098044709E-2</v>
      </c>
      <c r="V2947">
        <v>4.4797994045596354</v>
      </c>
    </row>
    <row r="2948" spans="1:22" x14ac:dyDescent="0.45">
      <c r="A2948">
        <v>2011</v>
      </c>
      <c r="B2948">
        <v>5</v>
      </c>
      <c r="C2948" t="s">
        <v>43</v>
      </c>
      <c r="D2948" t="s">
        <v>37</v>
      </c>
      <c r="E2948">
        <v>-11</v>
      </c>
      <c r="F2948">
        <v>7.5160140216830253</v>
      </c>
      <c r="G2948">
        <v>-11</v>
      </c>
      <c r="H2948">
        <v>10</v>
      </c>
      <c r="I2948">
        <v>-2.4839859783169747</v>
      </c>
      <c r="J2948">
        <v>-21</v>
      </c>
      <c r="K2948">
        <v>1</v>
      </c>
      <c r="L2948">
        <v>3.679047912012309</v>
      </c>
      <c r="M2948">
        <v>0.6</v>
      </c>
      <c r="N2948">
        <v>0.9</v>
      </c>
      <c r="O2948">
        <v>-0.15635264168964755</v>
      </c>
      <c r="P2948">
        <v>4.1177641506925386</v>
      </c>
      <c r="Q2948">
        <v>6.4752426766347224E-2</v>
      </c>
      <c r="R2948">
        <v>5.2487530099759194</v>
      </c>
      <c r="S2948">
        <v>0.6</v>
      </c>
      <c r="T2948">
        <v>0.8</v>
      </c>
      <c r="U2948">
        <v>3.5101830378965311E-2</v>
      </c>
      <c r="V2948">
        <v>4.1386900942195055</v>
      </c>
    </row>
    <row r="2949" spans="1:22" x14ac:dyDescent="0.45">
      <c r="A2949">
        <v>2011</v>
      </c>
      <c r="B2949">
        <v>5</v>
      </c>
      <c r="C2949" t="s">
        <v>30</v>
      </c>
      <c r="D2949" t="s">
        <v>41</v>
      </c>
      <c r="E2949">
        <v>21</v>
      </c>
      <c r="F2949">
        <v>8.0538904134350027</v>
      </c>
      <c r="G2949">
        <v>21</v>
      </c>
      <c r="H2949">
        <v>3</v>
      </c>
      <c r="I2949">
        <v>5.0538904134350027</v>
      </c>
      <c r="J2949">
        <v>18</v>
      </c>
      <c r="K2949">
        <v>1</v>
      </c>
      <c r="L2949">
        <v>2.8199755799755799</v>
      </c>
      <c r="M2949">
        <v>0.5</v>
      </c>
      <c r="N2949">
        <v>0.4</v>
      </c>
      <c r="O2949">
        <v>-5.7349908493665461E-2</v>
      </c>
      <c r="P2949">
        <v>3.3773750079277072</v>
      </c>
      <c r="Q2949">
        <v>7.2820086563558026E-2</v>
      </c>
      <c r="R2949">
        <v>3.9797762949573419</v>
      </c>
      <c r="S2949">
        <v>0.6</v>
      </c>
      <c r="T2949">
        <v>0.3</v>
      </c>
      <c r="U2949">
        <v>0.13873757988051538</v>
      </c>
      <c r="V2949">
        <v>3.7606159118659113</v>
      </c>
    </row>
    <row r="2950" spans="1:22" x14ac:dyDescent="0.45">
      <c r="A2950">
        <v>2011</v>
      </c>
      <c r="B2950">
        <v>5</v>
      </c>
      <c r="C2950" t="s">
        <v>42</v>
      </c>
      <c r="D2950" t="s">
        <v>47</v>
      </c>
      <c r="E2950">
        <v>45</v>
      </c>
      <c r="F2950">
        <v>3.6495206484037035</v>
      </c>
      <c r="G2950">
        <v>45</v>
      </c>
      <c r="H2950">
        <v>2.5</v>
      </c>
      <c r="I2950">
        <v>1.1495206484037035</v>
      </c>
      <c r="J2950">
        <v>42.5</v>
      </c>
      <c r="K2950">
        <v>1</v>
      </c>
      <c r="L2950">
        <v>4.890800727405586</v>
      </c>
      <c r="M2950">
        <v>0.3</v>
      </c>
      <c r="N2950">
        <v>0.3</v>
      </c>
      <c r="O2950">
        <v>-1.8586664780672012E-2</v>
      </c>
      <c r="P2950">
        <v>4.5207109018469902</v>
      </c>
      <c r="Q2950">
        <v>9.3327959929984661E-3</v>
      </c>
      <c r="R2950">
        <v>4.158235294117647</v>
      </c>
      <c r="S2950">
        <v>0.5</v>
      </c>
      <c r="T2950">
        <v>0.2</v>
      </c>
      <c r="U2950">
        <v>-1.0324935251630408E-2</v>
      </c>
      <c r="V2950">
        <v>3.3222056157350273</v>
      </c>
    </row>
    <row r="2951" spans="1:22" x14ac:dyDescent="0.45">
      <c r="A2951">
        <v>2011</v>
      </c>
      <c r="B2951">
        <v>5</v>
      </c>
      <c r="C2951" t="s">
        <v>34</v>
      </c>
      <c r="D2951" t="s">
        <v>52</v>
      </c>
      <c r="E2951">
        <v>-5</v>
      </c>
      <c r="F2951">
        <v>-5.4553597067472452</v>
      </c>
      <c r="G2951">
        <v>-5</v>
      </c>
      <c r="H2951">
        <v>-3.5</v>
      </c>
      <c r="I2951">
        <v>-1.9553597067472452</v>
      </c>
      <c r="J2951">
        <v>-1.5</v>
      </c>
      <c r="K2951">
        <v>1</v>
      </c>
      <c r="L2951">
        <v>3.911006284422843</v>
      </c>
      <c r="M2951">
        <v>0.9</v>
      </c>
      <c r="N2951">
        <v>0.8</v>
      </c>
      <c r="O2951">
        <v>9.8198441867015845E-2</v>
      </c>
      <c r="P2951">
        <v>4.0460066744849357</v>
      </c>
      <c r="Q2951">
        <v>-9.5467372081196739E-2</v>
      </c>
      <c r="R2951">
        <v>4.3583678601875535</v>
      </c>
      <c r="S2951">
        <v>1</v>
      </c>
      <c r="T2951">
        <v>0.7</v>
      </c>
      <c r="U2951">
        <v>-7.4704271907759773E-2</v>
      </c>
      <c r="V2951">
        <v>4.4015612286987054</v>
      </c>
    </row>
    <row r="2952" spans="1:22" x14ac:dyDescent="0.45">
      <c r="A2952">
        <v>2011</v>
      </c>
      <c r="B2952">
        <v>5</v>
      </c>
      <c r="C2952" t="s">
        <v>32</v>
      </c>
      <c r="D2952" t="s">
        <v>26</v>
      </c>
      <c r="E2952">
        <v>9</v>
      </c>
      <c r="F2952">
        <v>13.27997098175967</v>
      </c>
      <c r="G2952">
        <v>9</v>
      </c>
      <c r="H2952">
        <v>7.5</v>
      </c>
      <c r="I2952">
        <v>5.7799709817596696</v>
      </c>
      <c r="J2952">
        <v>1.5</v>
      </c>
      <c r="K2952">
        <v>1</v>
      </c>
      <c r="L2952">
        <v>3.9784763778948835</v>
      </c>
      <c r="M2952">
        <v>1</v>
      </c>
      <c r="N2952">
        <v>1</v>
      </c>
      <c r="O2952">
        <v>-0.16899447574956653</v>
      </c>
      <c r="P2952">
        <v>4.3518818436465496</v>
      </c>
      <c r="Q2952">
        <v>-6.1063641868661048E-2</v>
      </c>
      <c r="R2952">
        <v>5.201566472742944</v>
      </c>
      <c r="S2952">
        <v>0.2</v>
      </c>
      <c r="T2952">
        <v>0.2</v>
      </c>
      <c r="U2952">
        <v>0.28770048673852389</v>
      </c>
      <c r="V2952">
        <v>4.587084726867336</v>
      </c>
    </row>
    <row r="2953" spans="1:22" x14ac:dyDescent="0.45">
      <c r="A2953">
        <v>2011</v>
      </c>
      <c r="B2953">
        <v>5</v>
      </c>
      <c r="C2953" t="s">
        <v>46</v>
      </c>
      <c r="D2953" t="s">
        <v>28</v>
      </c>
      <c r="E2953">
        <v>-11</v>
      </c>
      <c r="F2953">
        <v>-0.7953843544931456</v>
      </c>
      <c r="G2953">
        <v>-11</v>
      </c>
      <c r="H2953">
        <v>-6</v>
      </c>
      <c r="I2953">
        <v>5.2046156455068546</v>
      </c>
      <c r="J2953">
        <v>-5</v>
      </c>
      <c r="K2953">
        <v>0</v>
      </c>
      <c r="L2953">
        <v>4.0525922838771136</v>
      </c>
      <c r="M2953">
        <v>0.8</v>
      </c>
      <c r="N2953">
        <v>0.4</v>
      </c>
      <c r="O2953">
        <v>0.18109014278081775</v>
      </c>
      <c r="P2953">
        <v>4.7247027699968873</v>
      </c>
      <c r="Q2953">
        <v>-8.4679947091280169E-2</v>
      </c>
      <c r="R2953">
        <v>3.8415216362584785</v>
      </c>
      <c r="S2953">
        <v>1</v>
      </c>
      <c r="T2953">
        <v>0.3</v>
      </c>
      <c r="U2953">
        <v>-2.9836042382703497E-2</v>
      </c>
      <c r="V2953">
        <v>4.5187960735626982</v>
      </c>
    </row>
    <row r="2954" spans="1:22" x14ac:dyDescent="0.45">
      <c r="A2954">
        <v>2011</v>
      </c>
      <c r="B2954">
        <v>5</v>
      </c>
      <c r="C2954" t="s">
        <v>24</v>
      </c>
      <c r="D2954" t="s">
        <v>25</v>
      </c>
      <c r="E2954">
        <v>11</v>
      </c>
      <c r="F2954">
        <v>3.3523944861358208</v>
      </c>
      <c r="G2954">
        <v>11</v>
      </c>
      <c r="H2954">
        <v>6.5</v>
      </c>
      <c r="I2954">
        <v>-3.1476055138641792</v>
      </c>
      <c r="J2954">
        <v>4.5</v>
      </c>
      <c r="K2954">
        <v>0</v>
      </c>
      <c r="L2954">
        <v>4.3091593700417237</v>
      </c>
      <c r="M2954">
        <v>0.7</v>
      </c>
      <c r="N2954">
        <v>0.4</v>
      </c>
      <c r="O2954">
        <v>-2.6683646198567834E-2</v>
      </c>
      <c r="P2954">
        <v>4.7446734186865767</v>
      </c>
      <c r="Q2954">
        <v>2.7608123665049951E-2</v>
      </c>
      <c r="R2954">
        <v>4.1573851133038104</v>
      </c>
      <c r="S2954">
        <v>0.6</v>
      </c>
      <c r="T2954">
        <v>0.7</v>
      </c>
      <c r="U2954">
        <v>-2.7939240478568668E-2</v>
      </c>
      <c r="V2954">
        <v>4.5591053391053391</v>
      </c>
    </row>
    <row r="2955" spans="1:22" x14ac:dyDescent="0.45">
      <c r="A2955">
        <v>2011</v>
      </c>
      <c r="B2955">
        <v>6</v>
      </c>
      <c r="C2955" t="s">
        <v>29</v>
      </c>
      <c r="D2955" t="s">
        <v>28</v>
      </c>
      <c r="E2955">
        <v>14</v>
      </c>
      <c r="F2955">
        <v>4.7845218054948866</v>
      </c>
      <c r="G2955">
        <v>14</v>
      </c>
      <c r="H2955">
        <v>3.5</v>
      </c>
      <c r="I2955">
        <v>1.2845218054948866</v>
      </c>
      <c r="J2955">
        <v>10.5</v>
      </c>
      <c r="K2955">
        <v>1</v>
      </c>
      <c r="L2955">
        <v>5.1586945646945646</v>
      </c>
      <c r="M2955">
        <v>0.7</v>
      </c>
      <c r="N2955">
        <v>0.9</v>
      </c>
      <c r="O2955">
        <v>-5.5295302255504872E-2</v>
      </c>
      <c r="P2955">
        <v>4.5380915844598713</v>
      </c>
      <c r="Q2955">
        <v>4.4551982909654973E-2</v>
      </c>
      <c r="R2955">
        <v>3.794153215205847</v>
      </c>
      <c r="S2955">
        <v>1</v>
      </c>
      <c r="T2955">
        <v>0.3</v>
      </c>
      <c r="U2955">
        <v>-2.4345100017665017E-2</v>
      </c>
      <c r="V2955">
        <v>4.7254627402293643</v>
      </c>
    </row>
    <row r="2956" spans="1:22" x14ac:dyDescent="0.45">
      <c r="A2956">
        <v>2011</v>
      </c>
      <c r="B2956">
        <v>6</v>
      </c>
      <c r="C2956" t="s">
        <v>33</v>
      </c>
      <c r="D2956" t="s">
        <v>40</v>
      </c>
      <c r="E2956">
        <v>10</v>
      </c>
      <c r="F2956">
        <v>-0.49124913221357858</v>
      </c>
      <c r="G2956">
        <v>10</v>
      </c>
      <c r="H2956">
        <v>5</v>
      </c>
      <c r="I2956">
        <v>-5.4912491322135786</v>
      </c>
      <c r="J2956">
        <v>5</v>
      </c>
      <c r="K2956">
        <v>0</v>
      </c>
      <c r="L2956">
        <v>4.2017352014282956</v>
      </c>
      <c r="M2956">
        <v>0.3</v>
      </c>
      <c r="N2956">
        <v>0.4</v>
      </c>
      <c r="O2956">
        <v>2.7402100507625704E-2</v>
      </c>
      <c r="P2956">
        <v>3.874918041830143</v>
      </c>
      <c r="Q2956">
        <v>1.2761431226851559E-2</v>
      </c>
      <c r="R2956">
        <v>3.4575036415701383</v>
      </c>
      <c r="S2956">
        <v>0.7</v>
      </c>
      <c r="T2956">
        <v>0.5</v>
      </c>
      <c r="U2956">
        <v>-8.9589509957886365E-2</v>
      </c>
      <c r="V2956">
        <v>4.2496932593550234</v>
      </c>
    </row>
    <row r="2957" spans="1:22" x14ac:dyDescent="0.45">
      <c r="A2957">
        <v>2011</v>
      </c>
      <c r="B2957">
        <v>6</v>
      </c>
      <c r="C2957" t="s">
        <v>47</v>
      </c>
      <c r="D2957" t="s">
        <v>25</v>
      </c>
      <c r="E2957">
        <v>-6</v>
      </c>
      <c r="F2957">
        <v>2.1813590848740483</v>
      </c>
      <c r="G2957">
        <v>-6</v>
      </c>
      <c r="H2957">
        <v>5.5</v>
      </c>
      <c r="I2957">
        <v>-3.3186409151259517</v>
      </c>
      <c r="J2957">
        <v>-11.5</v>
      </c>
      <c r="K2957">
        <v>1</v>
      </c>
      <c r="L2957">
        <v>4.1529019607843143</v>
      </c>
      <c r="M2957">
        <v>0.6</v>
      </c>
      <c r="N2957">
        <v>0.2</v>
      </c>
      <c r="O2957">
        <v>-2.1625625460360821E-2</v>
      </c>
      <c r="P2957">
        <v>3.6240237975532095</v>
      </c>
      <c r="Q2957">
        <v>-9.0393072205011457E-2</v>
      </c>
      <c r="R2957">
        <v>4.7280372872168543</v>
      </c>
      <c r="S2957">
        <v>0.6</v>
      </c>
      <c r="T2957">
        <v>0.6</v>
      </c>
      <c r="U2957">
        <v>5.8901473184047658E-4</v>
      </c>
      <c r="V2957">
        <v>4.7733910533910535</v>
      </c>
    </row>
    <row r="2958" spans="1:22" x14ac:dyDescent="0.45">
      <c r="A2958">
        <v>2011</v>
      </c>
      <c r="B2958">
        <v>6</v>
      </c>
      <c r="C2958" t="s">
        <v>51</v>
      </c>
      <c r="D2958" t="s">
        <v>46</v>
      </c>
      <c r="E2958">
        <v>21</v>
      </c>
      <c r="F2958">
        <v>10.710347434057535</v>
      </c>
      <c r="G2958">
        <v>21</v>
      </c>
      <c r="H2958">
        <v>14</v>
      </c>
      <c r="I2958">
        <v>-3.2896525659424647</v>
      </c>
      <c r="J2958">
        <v>7</v>
      </c>
      <c r="K2958">
        <v>0</v>
      </c>
      <c r="L2958">
        <v>4.059028177278817</v>
      </c>
      <c r="M2958">
        <v>0.7</v>
      </c>
      <c r="N2958">
        <v>0.2</v>
      </c>
      <c r="O2958">
        <v>-0.12890201315988786</v>
      </c>
      <c r="P2958">
        <v>5.4082124060150374</v>
      </c>
      <c r="Q2958">
        <v>3.0417634751354915E-2</v>
      </c>
      <c r="R2958">
        <v>4.2592589505437797</v>
      </c>
      <c r="S2958">
        <v>0.7</v>
      </c>
      <c r="T2958">
        <v>0.4</v>
      </c>
      <c r="U2958">
        <v>0.18961111050200485</v>
      </c>
      <c r="V2958">
        <v>4.6773343489442558</v>
      </c>
    </row>
    <row r="2959" spans="1:22" x14ac:dyDescent="0.45">
      <c r="A2959">
        <v>2011</v>
      </c>
      <c r="B2959">
        <v>6</v>
      </c>
      <c r="C2959" t="s">
        <v>27</v>
      </c>
      <c r="D2959" t="s">
        <v>37</v>
      </c>
      <c r="E2959">
        <v>3</v>
      </c>
      <c r="F2959">
        <v>6.035751956712132</v>
      </c>
      <c r="G2959">
        <v>3</v>
      </c>
      <c r="H2959">
        <v>3</v>
      </c>
      <c r="I2959">
        <v>3.035751956712132</v>
      </c>
      <c r="J2959">
        <v>0</v>
      </c>
      <c r="K2959">
        <v>0</v>
      </c>
      <c r="L2959">
        <v>5.0435126409538169</v>
      </c>
      <c r="M2959">
        <v>0.8</v>
      </c>
      <c r="N2959">
        <v>0.6</v>
      </c>
      <c r="O2959">
        <v>-7.787359485946356E-2</v>
      </c>
      <c r="P2959">
        <v>5.2333921737059885</v>
      </c>
      <c r="Q2959">
        <v>-7.5931866470418108E-2</v>
      </c>
      <c r="R2959">
        <v>4.8481682146542822</v>
      </c>
      <c r="S2959">
        <v>0.8</v>
      </c>
      <c r="T2959">
        <v>0.9</v>
      </c>
      <c r="U2959">
        <v>-8.0749129232199953E-3</v>
      </c>
      <c r="V2959">
        <v>4.1063422681325488</v>
      </c>
    </row>
    <row r="2960" spans="1:22" x14ac:dyDescent="0.45">
      <c r="A2960">
        <v>2011</v>
      </c>
      <c r="B2960">
        <v>6</v>
      </c>
      <c r="C2960" t="s">
        <v>48</v>
      </c>
      <c r="D2960" t="s">
        <v>41</v>
      </c>
      <c r="E2960">
        <v>4</v>
      </c>
      <c r="F2960">
        <v>12.282668774163565</v>
      </c>
      <c r="G2960">
        <v>4</v>
      </c>
      <c r="H2960">
        <v>12.5</v>
      </c>
      <c r="I2960">
        <v>-0.21733122583643549</v>
      </c>
      <c r="J2960">
        <v>-8.5</v>
      </c>
      <c r="K2960">
        <v>1</v>
      </c>
      <c r="L2960">
        <v>4.5150369178757925</v>
      </c>
      <c r="M2960">
        <v>0.8</v>
      </c>
      <c r="N2960">
        <v>0.7</v>
      </c>
      <c r="O2960">
        <v>-8.255882454059138E-2</v>
      </c>
      <c r="P2960">
        <v>4.9261692976785856</v>
      </c>
      <c r="Q2960">
        <v>5.0238564723205106E-2</v>
      </c>
      <c r="R2960">
        <v>4.3325713260132428</v>
      </c>
      <c r="S2960">
        <v>0.6</v>
      </c>
      <c r="T2960">
        <v>0.3</v>
      </c>
      <c r="U2960">
        <v>0.16350830595779686</v>
      </c>
      <c r="V2960">
        <v>3.7550603563103566</v>
      </c>
    </row>
    <row r="2961" spans="1:22" x14ac:dyDescent="0.45">
      <c r="A2961">
        <v>2011</v>
      </c>
      <c r="B2961">
        <v>6</v>
      </c>
      <c r="C2961" t="s">
        <v>44</v>
      </c>
      <c r="D2961" t="s">
        <v>45</v>
      </c>
      <c r="E2961">
        <v>-7</v>
      </c>
      <c r="F2961">
        <v>0.65846589443120607</v>
      </c>
      <c r="G2961">
        <v>-7</v>
      </c>
      <c r="H2961">
        <v>-3</v>
      </c>
      <c r="I2961">
        <v>3.6584658944312061</v>
      </c>
      <c r="J2961">
        <v>-4</v>
      </c>
      <c r="K2961">
        <v>0</v>
      </c>
      <c r="L2961">
        <v>5.775235181485181</v>
      </c>
      <c r="M2961">
        <v>1</v>
      </c>
      <c r="N2961">
        <v>1.1000000000000001</v>
      </c>
      <c r="O2961">
        <v>1.6483057386021915E-2</v>
      </c>
      <c r="P2961">
        <v>4.7449483730101578</v>
      </c>
      <c r="Q2961">
        <v>7.0614709976603865E-2</v>
      </c>
      <c r="R2961">
        <v>4.3638189016865487</v>
      </c>
      <c r="S2961">
        <v>0.7</v>
      </c>
      <c r="T2961">
        <v>0.7</v>
      </c>
      <c r="U2961">
        <v>-6.0963334399214753E-2</v>
      </c>
      <c r="V2961">
        <v>4.4896450685537364</v>
      </c>
    </row>
    <row r="2962" spans="1:22" x14ac:dyDescent="0.45">
      <c r="A2962">
        <v>2011</v>
      </c>
      <c r="B2962">
        <v>6</v>
      </c>
      <c r="C2962" t="s">
        <v>53</v>
      </c>
      <c r="D2962" t="s">
        <v>50</v>
      </c>
      <c r="E2962">
        <v>15</v>
      </c>
      <c r="F2962">
        <v>3.9371511094025671</v>
      </c>
      <c r="G2962">
        <v>15</v>
      </c>
      <c r="H2962">
        <v>7</v>
      </c>
      <c r="I2962">
        <v>-3.0628488905974329</v>
      </c>
      <c r="J2962">
        <v>8</v>
      </c>
      <c r="K2962">
        <v>0</v>
      </c>
      <c r="L2962">
        <v>4.3286640464798358</v>
      </c>
      <c r="M2962">
        <v>0.3</v>
      </c>
      <c r="N2962">
        <v>0.3</v>
      </c>
      <c r="O2962">
        <v>0.17349441656803444</v>
      </c>
      <c r="P2962">
        <v>4.8026170763734708</v>
      </c>
      <c r="Q2962">
        <v>-7.6230543880311027E-3</v>
      </c>
      <c r="R2962">
        <v>4.5508194175105938</v>
      </c>
      <c r="S2962">
        <v>0.4</v>
      </c>
      <c r="T2962">
        <v>0.4</v>
      </c>
      <c r="U2962">
        <v>4.3623340169565386E-2</v>
      </c>
      <c r="V2962">
        <v>3.256518926549886</v>
      </c>
    </row>
    <row r="2963" spans="1:22" x14ac:dyDescent="0.45">
      <c r="A2963">
        <v>2011</v>
      </c>
      <c r="B2963">
        <v>6</v>
      </c>
      <c r="C2963" t="s">
        <v>31</v>
      </c>
      <c r="D2963" t="s">
        <v>39</v>
      </c>
      <c r="E2963">
        <v>7</v>
      </c>
      <c r="F2963">
        <v>3.830216230996728</v>
      </c>
      <c r="G2963">
        <v>7</v>
      </c>
      <c r="H2963">
        <v>6.5</v>
      </c>
      <c r="I2963">
        <v>-2.669783769003272</v>
      </c>
      <c r="J2963">
        <v>0.5</v>
      </c>
      <c r="K2963">
        <v>0</v>
      </c>
      <c r="L2963">
        <v>4.0678235337784061</v>
      </c>
      <c r="M2963">
        <v>1.1000000000000001</v>
      </c>
      <c r="N2963">
        <v>0.9</v>
      </c>
      <c r="O2963">
        <v>-0.1065311046721468</v>
      </c>
      <c r="P2963">
        <v>4.2835611128002435</v>
      </c>
      <c r="Q2963">
        <v>9.2875885428302316E-2</v>
      </c>
      <c r="R2963">
        <v>5.7751694156339459</v>
      </c>
      <c r="S2963">
        <v>0.6</v>
      </c>
      <c r="T2963">
        <v>0.4</v>
      </c>
      <c r="U2963">
        <v>-1.0000990679214816E-2</v>
      </c>
      <c r="V2963">
        <v>5.1557013163770469</v>
      </c>
    </row>
    <row r="2964" spans="1:22" x14ac:dyDescent="0.45">
      <c r="A2964">
        <v>2011</v>
      </c>
      <c r="B2964">
        <v>6</v>
      </c>
      <c r="C2964" t="s">
        <v>23</v>
      </c>
      <c r="D2964" t="s">
        <v>26</v>
      </c>
      <c r="E2964">
        <v>4</v>
      </c>
      <c r="F2964">
        <v>10.175390407176263</v>
      </c>
      <c r="G2964">
        <v>4</v>
      </c>
      <c r="H2964">
        <v>6.5</v>
      </c>
      <c r="I2964">
        <v>3.6753904071762626</v>
      </c>
      <c r="J2964">
        <v>-2.5</v>
      </c>
      <c r="K2964">
        <v>0</v>
      </c>
      <c r="L2964">
        <v>4.4212543380850011</v>
      </c>
      <c r="M2964">
        <v>1.3</v>
      </c>
      <c r="N2964">
        <v>0.9</v>
      </c>
      <c r="O2964">
        <v>-1.4290427503435413E-2</v>
      </c>
      <c r="P2964">
        <v>4.0546595969390085</v>
      </c>
      <c r="Q2964">
        <v>-7.9820581615892908E-2</v>
      </c>
      <c r="R2964">
        <v>5.2545967757732468</v>
      </c>
      <c r="S2964">
        <v>0.2</v>
      </c>
      <c r="T2964">
        <v>0.2</v>
      </c>
      <c r="U2964">
        <v>0.28346067505979788</v>
      </c>
      <c r="V2964">
        <v>4.4677369007803787</v>
      </c>
    </row>
    <row r="2965" spans="1:22" x14ac:dyDescent="0.45">
      <c r="A2965">
        <v>2011</v>
      </c>
      <c r="B2965">
        <v>6</v>
      </c>
      <c r="C2965" t="s">
        <v>49</v>
      </c>
      <c r="D2965" t="s">
        <v>42</v>
      </c>
      <c r="E2965">
        <v>6</v>
      </c>
      <c r="F2965">
        <v>-0.96301830985240511</v>
      </c>
      <c r="G2965">
        <v>6</v>
      </c>
      <c r="H2965">
        <v>-6</v>
      </c>
      <c r="I2965">
        <v>5.036981690147595</v>
      </c>
      <c r="J2965">
        <v>12</v>
      </c>
      <c r="K2965">
        <v>1</v>
      </c>
      <c r="L2965">
        <v>4.8178312335239584</v>
      </c>
      <c r="M2965">
        <v>0.7</v>
      </c>
      <c r="N2965">
        <v>0.5</v>
      </c>
      <c r="O2965">
        <v>0.13452561230402618</v>
      </c>
      <c r="P2965">
        <v>4.8476266423634842</v>
      </c>
      <c r="Q2965">
        <v>8.6315235568013765E-2</v>
      </c>
      <c r="R2965">
        <v>4.8813889626997042</v>
      </c>
      <c r="S2965">
        <v>0.4</v>
      </c>
      <c r="T2965">
        <v>0.5</v>
      </c>
      <c r="U2965">
        <v>-2.9266764108178567E-2</v>
      </c>
      <c r="V2965">
        <v>4.8687109018469901</v>
      </c>
    </row>
    <row r="2966" spans="1:22" x14ac:dyDescent="0.45">
      <c r="A2966">
        <v>2011</v>
      </c>
      <c r="B2966">
        <v>6</v>
      </c>
      <c r="C2966" t="s">
        <v>35</v>
      </c>
      <c r="D2966" t="s">
        <v>24</v>
      </c>
      <c r="E2966">
        <v>29</v>
      </c>
      <c r="F2966">
        <v>-0.42194841098683633</v>
      </c>
      <c r="G2966">
        <v>29</v>
      </c>
      <c r="H2966">
        <v>1</v>
      </c>
      <c r="I2966">
        <v>-1.4219484109868363</v>
      </c>
      <c r="J2966">
        <v>28</v>
      </c>
      <c r="K2966">
        <v>0</v>
      </c>
      <c r="L2966">
        <v>5.0719220440759347</v>
      </c>
      <c r="M2966">
        <v>0.7</v>
      </c>
      <c r="N2966">
        <v>0.9</v>
      </c>
      <c r="O2966">
        <v>-8.9329294299779927E-2</v>
      </c>
      <c r="P2966">
        <v>4.5519605767208073</v>
      </c>
      <c r="Q2966">
        <v>-0.13030019975476376</v>
      </c>
      <c r="R2966">
        <v>4.2067784176607708</v>
      </c>
      <c r="S2966">
        <v>0.7</v>
      </c>
      <c r="T2966">
        <v>0.4</v>
      </c>
      <c r="U2966">
        <v>-4.8697228176005081E-2</v>
      </c>
      <c r="V2966">
        <v>5.3530067520199101</v>
      </c>
    </row>
    <row r="2967" spans="1:22" x14ac:dyDescent="0.45">
      <c r="A2967">
        <v>2011</v>
      </c>
      <c r="B2967">
        <v>6</v>
      </c>
      <c r="C2967" t="s">
        <v>22</v>
      </c>
      <c r="D2967" t="s">
        <v>32</v>
      </c>
      <c r="E2967">
        <v>18</v>
      </c>
      <c r="F2967">
        <v>-0.90554642654940576</v>
      </c>
      <c r="G2967">
        <v>18</v>
      </c>
      <c r="H2967">
        <v>7</v>
      </c>
      <c r="I2967">
        <v>-7.9055464265494058</v>
      </c>
      <c r="J2967">
        <v>11</v>
      </c>
      <c r="K2967">
        <v>0</v>
      </c>
      <c r="L2967">
        <v>3.6810342555994731</v>
      </c>
      <c r="M2967">
        <v>0.9</v>
      </c>
      <c r="N2967">
        <v>0.7</v>
      </c>
      <c r="O2967">
        <v>-5.9361688521653001E-2</v>
      </c>
      <c r="P2967">
        <v>3.4393808019465917</v>
      </c>
      <c r="Q2967">
        <v>1.285894767760971E-2</v>
      </c>
      <c r="R2967">
        <v>3.7634763778948837</v>
      </c>
      <c r="S2967">
        <v>1</v>
      </c>
      <c r="T2967">
        <v>0.9</v>
      </c>
      <c r="U2967">
        <v>-0.16945080907524293</v>
      </c>
      <c r="V2967">
        <v>4.4794219505984216</v>
      </c>
    </row>
    <row r="2968" spans="1:22" x14ac:dyDescent="0.45">
      <c r="A2968">
        <v>2011</v>
      </c>
      <c r="B2968">
        <v>7</v>
      </c>
      <c r="C2968" t="s">
        <v>45</v>
      </c>
      <c r="D2968" t="s">
        <v>29</v>
      </c>
      <c r="E2968">
        <v>13</v>
      </c>
      <c r="F2968">
        <v>4.7199585308723249</v>
      </c>
      <c r="G2968">
        <v>13</v>
      </c>
      <c r="H2968">
        <v>1.5</v>
      </c>
      <c r="I2968">
        <v>3.2199585308723249</v>
      </c>
      <c r="J2968">
        <v>11.5</v>
      </c>
      <c r="K2968">
        <v>1</v>
      </c>
      <c r="L2968">
        <v>4.3807419786096258</v>
      </c>
      <c r="M2968">
        <v>0.6</v>
      </c>
      <c r="N2968">
        <v>1</v>
      </c>
      <c r="O2968">
        <v>-9.6341138433631054E-2</v>
      </c>
      <c r="P2968">
        <v>4.6426665110488639</v>
      </c>
      <c r="Q2968">
        <v>-1.8577264449627065E-3</v>
      </c>
      <c r="R2968">
        <v>5.1890649350649349</v>
      </c>
      <c r="S2968">
        <v>0.7</v>
      </c>
      <c r="T2968">
        <v>0.8</v>
      </c>
      <c r="U2968">
        <v>-9.3524181952558943E-3</v>
      </c>
      <c r="V2968">
        <v>4.6327085616855443</v>
      </c>
    </row>
    <row r="2969" spans="1:22" x14ac:dyDescent="0.45">
      <c r="A2969">
        <v>2011</v>
      </c>
      <c r="B2969">
        <v>7</v>
      </c>
      <c r="C2969" t="s">
        <v>43</v>
      </c>
      <c r="D2969" t="s">
        <v>31</v>
      </c>
      <c r="E2969">
        <v>3</v>
      </c>
      <c r="F2969">
        <v>1.7608453916576092</v>
      </c>
      <c r="G2969">
        <v>3</v>
      </c>
      <c r="H2969">
        <v>3</v>
      </c>
      <c r="I2969">
        <v>-1.2391546083423908</v>
      </c>
      <c r="J2969">
        <v>0</v>
      </c>
      <c r="K2969">
        <v>0</v>
      </c>
      <c r="L2969">
        <v>4.0175572287824952</v>
      </c>
      <c r="M2969">
        <v>0.9</v>
      </c>
      <c r="N2969">
        <v>0.9</v>
      </c>
      <c r="O2969">
        <v>-0.15172330354789285</v>
      </c>
      <c r="P2969">
        <v>3.72526016345171</v>
      </c>
      <c r="Q2969">
        <v>-7.4899624636519196E-4</v>
      </c>
      <c r="R2969">
        <v>3.7693580606326265</v>
      </c>
      <c r="S2969">
        <v>1.1000000000000001</v>
      </c>
      <c r="T2969">
        <v>0.7</v>
      </c>
      <c r="U2969">
        <v>-0.1190798280092038</v>
      </c>
      <c r="V2969">
        <v>4.2391166683557984</v>
      </c>
    </row>
    <row r="2970" spans="1:22" x14ac:dyDescent="0.45">
      <c r="A2970">
        <v>2011</v>
      </c>
      <c r="B2970">
        <v>7</v>
      </c>
      <c r="C2970" t="s">
        <v>28</v>
      </c>
      <c r="D2970" t="s">
        <v>25</v>
      </c>
      <c r="E2970">
        <v>-7</v>
      </c>
      <c r="F2970">
        <v>2.4525872096240402</v>
      </c>
      <c r="G2970">
        <v>-7</v>
      </c>
      <c r="H2970">
        <v>4.5</v>
      </c>
      <c r="I2970">
        <v>-2.0474127903759598</v>
      </c>
      <c r="J2970">
        <v>-11.5</v>
      </c>
      <c r="K2970">
        <v>1</v>
      </c>
      <c r="L2970">
        <v>3.9951193987807265</v>
      </c>
      <c r="M2970">
        <v>1</v>
      </c>
      <c r="N2970">
        <v>0.3</v>
      </c>
      <c r="O2970">
        <v>-1.2922310388557174E-2</v>
      </c>
      <c r="P2970">
        <v>4.6062960735626977</v>
      </c>
      <c r="Q2970">
        <v>-6.9232605845062026E-3</v>
      </c>
      <c r="R2970">
        <v>4.7489896681692354</v>
      </c>
      <c r="S2970">
        <v>0.5</v>
      </c>
      <c r="T2970">
        <v>0.6</v>
      </c>
      <c r="U2970">
        <v>-9.9879215379748455E-3</v>
      </c>
      <c r="V2970">
        <v>5.1513322298616417</v>
      </c>
    </row>
    <row r="2971" spans="1:22" x14ac:dyDescent="0.45">
      <c r="A2971">
        <v>2011</v>
      </c>
      <c r="B2971">
        <v>7</v>
      </c>
      <c r="C2971" t="s">
        <v>52</v>
      </c>
      <c r="D2971" t="s">
        <v>22</v>
      </c>
      <c r="E2971">
        <v>-3</v>
      </c>
      <c r="F2971">
        <v>2.7065357192931914</v>
      </c>
      <c r="G2971">
        <v>-3</v>
      </c>
      <c r="H2971">
        <v>-1</v>
      </c>
      <c r="I2971">
        <v>3.7065357192931914</v>
      </c>
      <c r="J2971">
        <v>-2</v>
      </c>
      <c r="K2971">
        <v>0</v>
      </c>
      <c r="L2971">
        <v>4.293944783264477</v>
      </c>
      <c r="M2971">
        <v>0.9</v>
      </c>
      <c r="N2971">
        <v>0.8</v>
      </c>
      <c r="O2971">
        <v>-0.11510458358743261</v>
      </c>
      <c r="P2971">
        <v>4.537621834759312</v>
      </c>
      <c r="Q2971">
        <v>3.5840156524149173E-2</v>
      </c>
      <c r="R2971">
        <v>3.8238913984566159</v>
      </c>
      <c r="S2971">
        <v>0.9</v>
      </c>
      <c r="T2971">
        <v>0.7</v>
      </c>
      <c r="U2971">
        <v>-9.8697885453950834E-2</v>
      </c>
      <c r="V2971">
        <v>3.552108074673864</v>
      </c>
    </row>
    <row r="2972" spans="1:22" x14ac:dyDescent="0.45">
      <c r="A2972">
        <v>2011</v>
      </c>
      <c r="B2972">
        <v>7</v>
      </c>
      <c r="C2972" t="s">
        <v>34</v>
      </c>
      <c r="D2972" t="s">
        <v>32</v>
      </c>
      <c r="E2972">
        <v>6</v>
      </c>
      <c r="F2972">
        <v>-5.603803569364282</v>
      </c>
      <c r="G2972">
        <v>6</v>
      </c>
      <c r="H2972">
        <v>-1</v>
      </c>
      <c r="I2972">
        <v>-4.603803569364282</v>
      </c>
      <c r="J2972">
        <v>7</v>
      </c>
      <c r="K2972">
        <v>0</v>
      </c>
      <c r="L2972">
        <v>4.0093396177561766</v>
      </c>
      <c r="M2972">
        <v>1</v>
      </c>
      <c r="N2972">
        <v>0.9</v>
      </c>
      <c r="O2972">
        <v>9.652849136095859E-2</v>
      </c>
      <c r="P2972">
        <v>4.514538143016404</v>
      </c>
      <c r="Q2972">
        <v>-8.9336743025456383E-2</v>
      </c>
      <c r="R2972">
        <v>3.5368097112282171</v>
      </c>
      <c r="S2972">
        <v>0.9</v>
      </c>
      <c r="T2972">
        <v>0.7</v>
      </c>
      <c r="U2972">
        <v>-0.15598229982722531</v>
      </c>
      <c r="V2972">
        <v>4.5379653679653682</v>
      </c>
    </row>
    <row r="2973" spans="1:22" x14ac:dyDescent="0.45">
      <c r="A2973">
        <v>2011</v>
      </c>
      <c r="B2973">
        <v>7</v>
      </c>
      <c r="C2973" t="s">
        <v>24</v>
      </c>
      <c r="D2973" t="s">
        <v>42</v>
      </c>
      <c r="E2973">
        <v>-6</v>
      </c>
      <c r="F2973">
        <v>3.954944724825419</v>
      </c>
      <c r="G2973">
        <v>-6</v>
      </c>
      <c r="H2973">
        <v>-1.5</v>
      </c>
      <c r="I2973">
        <v>5.4549447248254186</v>
      </c>
      <c r="J2973">
        <v>-4.5</v>
      </c>
      <c r="K2973">
        <v>0</v>
      </c>
      <c r="L2973">
        <v>4.2428895287718822</v>
      </c>
      <c r="M2973">
        <v>0.8</v>
      </c>
      <c r="N2973">
        <v>0.4</v>
      </c>
      <c r="O2973">
        <v>-3.0586107060480632E-2</v>
      </c>
      <c r="P2973">
        <v>5.288721037734196</v>
      </c>
      <c r="Q2973">
        <v>4.3630740255678716E-2</v>
      </c>
      <c r="R2973">
        <v>4.8084722960330373</v>
      </c>
      <c r="S2973">
        <v>0.4</v>
      </c>
      <c r="T2973">
        <v>0.5</v>
      </c>
      <c r="U2973">
        <v>-2.0209697933535477E-2</v>
      </c>
      <c r="V2973">
        <v>4.9488696320057199</v>
      </c>
    </row>
    <row r="2974" spans="1:22" x14ac:dyDescent="0.45">
      <c r="A2974">
        <v>2011</v>
      </c>
      <c r="B2974">
        <v>7</v>
      </c>
      <c r="C2974" t="s">
        <v>53</v>
      </c>
      <c r="D2974" t="s">
        <v>30</v>
      </c>
      <c r="E2974">
        <v>-34</v>
      </c>
      <c r="F2974">
        <v>-1.1032227366613947</v>
      </c>
      <c r="G2974">
        <v>-34</v>
      </c>
      <c r="H2974">
        <v>3</v>
      </c>
      <c r="I2974">
        <v>-4.1032227366613947</v>
      </c>
      <c r="J2974">
        <v>-37</v>
      </c>
      <c r="K2974">
        <v>1</v>
      </c>
      <c r="L2974">
        <v>4.4185463994210128</v>
      </c>
      <c r="M2974">
        <v>0.4</v>
      </c>
      <c r="N2974">
        <v>0.3</v>
      </c>
      <c r="O2974">
        <v>0.14868170921743157</v>
      </c>
      <c r="P2974">
        <v>4.5588670763734704</v>
      </c>
      <c r="Q2974">
        <v>-2.518642181163578E-2</v>
      </c>
      <c r="R2974">
        <v>3.092197802197802</v>
      </c>
      <c r="S2974">
        <v>0.5</v>
      </c>
      <c r="T2974">
        <v>0.4</v>
      </c>
      <c r="U2974">
        <v>-1.5424962325138361E-2</v>
      </c>
      <c r="V2974">
        <v>3.6432135172444773</v>
      </c>
    </row>
    <row r="2975" spans="1:22" x14ac:dyDescent="0.45">
      <c r="A2975">
        <v>2011</v>
      </c>
      <c r="B2975">
        <v>7</v>
      </c>
      <c r="C2975" t="s">
        <v>41</v>
      </c>
      <c r="D2975" t="s">
        <v>36</v>
      </c>
      <c r="E2975">
        <v>-12</v>
      </c>
      <c r="F2975">
        <v>-10.223059580340641</v>
      </c>
      <c r="G2975">
        <v>-12</v>
      </c>
      <c r="H2975">
        <v>-4</v>
      </c>
      <c r="I2975">
        <v>-6.2230595803406406</v>
      </c>
      <c r="J2975">
        <v>-8</v>
      </c>
      <c r="K2975">
        <v>1</v>
      </c>
      <c r="L2975">
        <v>4.7483607996974531</v>
      </c>
      <c r="M2975">
        <v>0.5</v>
      </c>
      <c r="N2975">
        <v>0.2</v>
      </c>
      <c r="O2975">
        <v>0.19314498481677708</v>
      </c>
      <c r="P2975">
        <v>3.9242911255411257</v>
      </c>
      <c r="Q2975">
        <v>-0.10671095086126148</v>
      </c>
      <c r="R2975">
        <v>4.2003371173030617</v>
      </c>
      <c r="S2975">
        <v>1.1000000000000001</v>
      </c>
      <c r="T2975">
        <v>0.6</v>
      </c>
      <c r="U2975">
        <v>-0.17216786478259316</v>
      </c>
      <c r="V2975">
        <v>4.4367039558906569</v>
      </c>
    </row>
    <row r="2976" spans="1:22" x14ac:dyDescent="0.45">
      <c r="A2976">
        <v>2011</v>
      </c>
      <c r="B2976">
        <v>7</v>
      </c>
      <c r="C2976" t="s">
        <v>38</v>
      </c>
      <c r="D2976" t="s">
        <v>39</v>
      </c>
      <c r="E2976">
        <v>-28</v>
      </c>
      <c r="F2976">
        <v>3.888521867148893</v>
      </c>
      <c r="G2976">
        <v>-28</v>
      </c>
      <c r="H2976">
        <v>3.5</v>
      </c>
      <c r="I2976">
        <v>0.38852186714889303</v>
      </c>
      <c r="J2976">
        <v>-31.5</v>
      </c>
      <c r="K2976">
        <v>0</v>
      </c>
      <c r="L2976">
        <v>4.5030801464069832</v>
      </c>
      <c r="M2976">
        <v>0.7</v>
      </c>
      <c r="N2976">
        <v>0.2</v>
      </c>
      <c r="O2976">
        <v>-0.10191800193323305</v>
      </c>
      <c r="P2976">
        <v>4.2193504391787622</v>
      </c>
      <c r="Q2976">
        <v>4.6369934003184211E-2</v>
      </c>
      <c r="R2976">
        <v>5.6807249711895018</v>
      </c>
      <c r="S2976">
        <v>0.9</v>
      </c>
      <c r="T2976">
        <v>0.4</v>
      </c>
      <c r="U2976">
        <v>-2.447312031677679E-2</v>
      </c>
      <c r="V2976">
        <v>5.2215836693182229</v>
      </c>
    </row>
    <row r="2977" spans="1:22" x14ac:dyDescent="0.45">
      <c r="A2977">
        <v>2011</v>
      </c>
      <c r="B2977">
        <v>7</v>
      </c>
      <c r="C2977" t="s">
        <v>51</v>
      </c>
      <c r="D2977" t="s">
        <v>23</v>
      </c>
      <c r="E2977">
        <v>27</v>
      </c>
      <c r="F2977">
        <v>7.9291262231988089</v>
      </c>
      <c r="G2977">
        <v>27</v>
      </c>
      <c r="H2977">
        <v>14</v>
      </c>
      <c r="I2977">
        <v>-6.0708737768011911</v>
      </c>
      <c r="J2977">
        <v>13</v>
      </c>
      <c r="K2977">
        <v>0</v>
      </c>
      <c r="L2977">
        <v>4.1212291342166152</v>
      </c>
      <c r="M2977">
        <v>0.7</v>
      </c>
      <c r="N2977">
        <v>0.3</v>
      </c>
      <c r="O2977">
        <v>-0.18074178101423785</v>
      </c>
      <c r="P2977">
        <v>5.0207124060150381</v>
      </c>
      <c r="Q2977">
        <v>5.2405145542861499E-2</v>
      </c>
      <c r="R2977">
        <v>4.0557572620616096</v>
      </c>
      <c r="S2977">
        <v>0.9</v>
      </c>
      <c r="T2977">
        <v>0.9</v>
      </c>
      <c r="U2977">
        <v>-2.5843222342997407E-2</v>
      </c>
      <c r="V2977">
        <v>4.0313043337811134</v>
      </c>
    </row>
    <row r="2978" spans="1:22" x14ac:dyDescent="0.45">
      <c r="A2978">
        <v>2011</v>
      </c>
      <c r="B2978">
        <v>7</v>
      </c>
      <c r="C2978" t="s">
        <v>46</v>
      </c>
      <c r="D2978" t="s">
        <v>35</v>
      </c>
      <c r="E2978">
        <v>-6</v>
      </c>
      <c r="F2978">
        <v>-2.9717330388454357</v>
      </c>
      <c r="G2978">
        <v>-6</v>
      </c>
      <c r="H2978">
        <v>-10</v>
      </c>
      <c r="I2978">
        <v>7.0282669611545643</v>
      </c>
      <c r="J2978">
        <v>4</v>
      </c>
      <c r="K2978">
        <v>1</v>
      </c>
      <c r="L2978">
        <v>4.0886707152496626</v>
      </c>
      <c r="M2978">
        <v>0.7</v>
      </c>
      <c r="N2978">
        <v>0.4</v>
      </c>
      <c r="O2978">
        <v>0.17737620272176297</v>
      </c>
      <c r="P2978">
        <v>4.7962197978606644</v>
      </c>
      <c r="Q2978">
        <v>-7.6587883187746536E-2</v>
      </c>
      <c r="R2978">
        <v>4.904461726615617</v>
      </c>
      <c r="S2978">
        <v>0.7</v>
      </c>
      <c r="T2978">
        <v>0.5</v>
      </c>
      <c r="U2978">
        <v>-9.0009169211585693E-2</v>
      </c>
      <c r="V2978">
        <v>4.6630716878319181</v>
      </c>
    </row>
    <row r="2979" spans="1:22" x14ac:dyDescent="0.45">
      <c r="A2979">
        <v>2011</v>
      </c>
      <c r="B2979">
        <v>7</v>
      </c>
      <c r="C2979" t="s">
        <v>33</v>
      </c>
      <c r="D2979" t="s">
        <v>49</v>
      </c>
      <c r="E2979">
        <v>55</v>
      </c>
      <c r="F2979">
        <v>2.0972351416389396</v>
      </c>
      <c r="G2979">
        <v>55</v>
      </c>
      <c r="H2979">
        <v>13.5</v>
      </c>
      <c r="I2979">
        <v>-11.40276485836106</v>
      </c>
      <c r="J2979">
        <v>41.5</v>
      </c>
      <c r="K2979">
        <v>0</v>
      </c>
      <c r="L2979">
        <v>4.4478890475821427</v>
      </c>
      <c r="M2979">
        <v>0.4</v>
      </c>
      <c r="N2979">
        <v>0.1</v>
      </c>
      <c r="O2979">
        <v>3.2722452861397161E-2</v>
      </c>
      <c r="P2979">
        <v>3.6481237834569371</v>
      </c>
      <c r="Q2979">
        <v>1.1719309994510313E-2</v>
      </c>
      <c r="R2979">
        <v>4.509795519238244</v>
      </c>
      <c r="S2979">
        <v>0.7</v>
      </c>
      <c r="T2979">
        <v>0.6</v>
      </c>
      <c r="U2979">
        <v>0.10009235776617784</v>
      </c>
      <c r="V2979">
        <v>4.981654420141262</v>
      </c>
    </row>
    <row r="2980" spans="1:22" x14ac:dyDescent="0.45">
      <c r="A2980">
        <v>2011</v>
      </c>
      <c r="B2980">
        <v>7</v>
      </c>
      <c r="C2980" t="s">
        <v>50</v>
      </c>
      <c r="D2980" t="s">
        <v>48</v>
      </c>
      <c r="E2980">
        <v>5</v>
      </c>
      <c r="F2980">
        <v>-8.1733162191308129</v>
      </c>
      <c r="G2980">
        <v>5</v>
      </c>
      <c r="H2980">
        <v>-10</v>
      </c>
      <c r="I2980">
        <v>1.8266837808691871</v>
      </c>
      <c r="J2980">
        <v>15</v>
      </c>
      <c r="K2980">
        <v>1</v>
      </c>
      <c r="L2980">
        <v>4.500819417510594</v>
      </c>
      <c r="M2980">
        <v>0.5</v>
      </c>
      <c r="N2980">
        <v>0.3</v>
      </c>
      <c r="O2980">
        <v>7.2859163209345226E-2</v>
      </c>
      <c r="P2980">
        <v>3.2329895147851802</v>
      </c>
      <c r="Q2980">
        <v>-0.20904237512213641</v>
      </c>
      <c r="R2980">
        <v>4.5695823724212472</v>
      </c>
      <c r="S2980">
        <v>0.8</v>
      </c>
      <c r="T2980">
        <v>0.7</v>
      </c>
      <c r="U2980">
        <v>-0.10943564401516066</v>
      </c>
      <c r="V2980">
        <v>5.2107846822939701</v>
      </c>
    </row>
    <row r="2981" spans="1:22" x14ac:dyDescent="0.45">
      <c r="A2981">
        <v>2011</v>
      </c>
      <c r="B2981">
        <v>8</v>
      </c>
      <c r="C2981" t="s">
        <v>36</v>
      </c>
      <c r="D2981" t="s">
        <v>50</v>
      </c>
      <c r="E2981">
        <v>3</v>
      </c>
      <c r="F2981">
        <v>11.731162521701194</v>
      </c>
      <c r="G2981">
        <v>3</v>
      </c>
      <c r="H2981">
        <v>12</v>
      </c>
      <c r="I2981">
        <v>-0.26883747829880633</v>
      </c>
      <c r="J2981">
        <v>-9</v>
      </c>
      <c r="K2981">
        <v>1</v>
      </c>
      <c r="L2981">
        <v>3.9815871173030617</v>
      </c>
      <c r="M2981">
        <v>1.1000000000000001</v>
      </c>
      <c r="N2981">
        <v>0.5</v>
      </c>
      <c r="O2981">
        <v>-0.1306724757974011</v>
      </c>
      <c r="P2981">
        <v>4.2952039558906563</v>
      </c>
      <c r="Q2981">
        <v>-2.4049435402782156E-2</v>
      </c>
      <c r="R2981">
        <v>4.442777459468636</v>
      </c>
      <c r="S2981">
        <v>0.7</v>
      </c>
      <c r="T2981">
        <v>0.3</v>
      </c>
      <c r="U2981">
        <v>5.387847275080836E-3</v>
      </c>
      <c r="V2981">
        <v>3.284778988469391</v>
      </c>
    </row>
    <row r="2982" spans="1:22" x14ac:dyDescent="0.45">
      <c r="A2982">
        <v>2011</v>
      </c>
      <c r="B2982">
        <v>8</v>
      </c>
      <c r="C2982" t="s">
        <v>35</v>
      </c>
      <c r="D2982" t="s">
        <v>29</v>
      </c>
      <c r="E2982">
        <v>-3</v>
      </c>
      <c r="F2982">
        <v>2.9077853622174752</v>
      </c>
      <c r="G2982">
        <v>-3</v>
      </c>
      <c r="H2982">
        <v>3</v>
      </c>
      <c r="I2982">
        <v>-9.2214637782524811E-2</v>
      </c>
      <c r="J2982">
        <v>-6</v>
      </c>
      <c r="K2982">
        <v>1</v>
      </c>
      <c r="L2982">
        <v>5.4571402980441883</v>
      </c>
      <c r="M2982">
        <v>0.7</v>
      </c>
      <c r="N2982">
        <v>0.6</v>
      </c>
      <c r="O2982">
        <v>-4.260420884537474E-2</v>
      </c>
      <c r="P2982">
        <v>4.0027775701848594</v>
      </c>
      <c r="Q2982">
        <v>3.5647969503472404E-4</v>
      </c>
      <c r="R2982">
        <v>5.0428198757763969</v>
      </c>
      <c r="S2982">
        <v>0.6</v>
      </c>
      <c r="T2982">
        <v>0.8</v>
      </c>
      <c r="U2982">
        <v>4.6743405591099775E-2</v>
      </c>
      <c r="V2982">
        <v>4.6554358344128168</v>
      </c>
    </row>
    <row r="2983" spans="1:22" x14ac:dyDescent="0.45">
      <c r="A2983">
        <v>2011</v>
      </c>
      <c r="B2983">
        <v>8</v>
      </c>
      <c r="C2983" t="s">
        <v>48</v>
      </c>
      <c r="D2983" t="s">
        <v>53</v>
      </c>
      <c r="E2983">
        <v>10</v>
      </c>
      <c r="F2983">
        <v>12.023206567326028</v>
      </c>
      <c r="G2983">
        <v>10</v>
      </c>
      <c r="H2983">
        <v>10</v>
      </c>
      <c r="I2983">
        <v>2.023206567326028</v>
      </c>
      <c r="J2983">
        <v>0</v>
      </c>
      <c r="K2983">
        <v>0</v>
      </c>
      <c r="L2983">
        <v>4.2222490390879139</v>
      </c>
      <c r="M2983">
        <v>1.2</v>
      </c>
      <c r="N2983">
        <v>0.6</v>
      </c>
      <c r="O2983">
        <v>-0.16127345758396333</v>
      </c>
      <c r="P2983">
        <v>4.9466698497580852</v>
      </c>
      <c r="Q2983">
        <v>2.0740880917175346E-2</v>
      </c>
      <c r="R2983">
        <v>4.5882832415262751</v>
      </c>
      <c r="S2983">
        <v>0.3</v>
      </c>
      <c r="T2983">
        <v>0.2</v>
      </c>
      <c r="U2983">
        <v>0.22372831077276287</v>
      </c>
      <c r="V2983">
        <v>4.6397494293146462</v>
      </c>
    </row>
    <row r="2984" spans="1:22" x14ac:dyDescent="0.45">
      <c r="A2984">
        <v>2011</v>
      </c>
      <c r="B2984">
        <v>8</v>
      </c>
      <c r="C2984" t="s">
        <v>22</v>
      </c>
      <c r="D2984" t="s">
        <v>37</v>
      </c>
      <c r="E2984">
        <v>3</v>
      </c>
      <c r="F2984">
        <v>4.7906635511407751</v>
      </c>
      <c r="G2984">
        <v>3</v>
      </c>
      <c r="H2984">
        <v>9.5</v>
      </c>
      <c r="I2984">
        <v>-4.7093364488592249</v>
      </c>
      <c r="J2984">
        <v>-6.5</v>
      </c>
      <c r="K2984">
        <v>1</v>
      </c>
      <c r="L2984">
        <v>3.771522977403984</v>
      </c>
      <c r="M2984">
        <v>1</v>
      </c>
      <c r="N2984">
        <v>0.5</v>
      </c>
      <c r="O2984">
        <v>-0.10306318795919782</v>
      </c>
      <c r="P2984">
        <v>3.7258580746738645</v>
      </c>
      <c r="Q2984">
        <v>1.8993225380393081E-2</v>
      </c>
      <c r="R2984">
        <v>4.4284712449573131</v>
      </c>
      <c r="S2984">
        <v>0.8</v>
      </c>
      <c r="T2984">
        <v>0.8</v>
      </c>
      <c r="U2984">
        <v>9.2858783042730625E-3</v>
      </c>
      <c r="V2984">
        <v>4.6920565538468351</v>
      </c>
    </row>
    <row r="2985" spans="1:22" x14ac:dyDescent="0.45">
      <c r="A2985">
        <v>2011</v>
      </c>
      <c r="B2985">
        <v>8</v>
      </c>
      <c r="C2985" t="s">
        <v>49</v>
      </c>
      <c r="D2985" t="s">
        <v>51</v>
      </c>
      <c r="E2985">
        <v>10</v>
      </c>
      <c r="F2985">
        <v>-6.4547171698946055</v>
      </c>
      <c r="G2985">
        <v>10</v>
      </c>
      <c r="H2985">
        <v>-13.5</v>
      </c>
      <c r="I2985">
        <v>7.0452828301053945</v>
      </c>
      <c r="J2985">
        <v>23.5</v>
      </c>
      <c r="K2985">
        <v>1</v>
      </c>
      <c r="L2985">
        <v>4.5775203869631111</v>
      </c>
      <c r="M2985">
        <v>0.7</v>
      </c>
      <c r="N2985">
        <v>0.5</v>
      </c>
      <c r="O2985">
        <v>0.12453709188073299</v>
      </c>
      <c r="P2985">
        <v>5.1673687058555471</v>
      </c>
      <c r="Q2985">
        <v>7.7684524269683988E-2</v>
      </c>
      <c r="R2985">
        <v>4.0760526636283805</v>
      </c>
      <c r="S2985">
        <v>0.8</v>
      </c>
      <c r="T2985">
        <v>0.3</v>
      </c>
      <c r="U2985">
        <v>-0.19167322160090422</v>
      </c>
      <c r="V2985">
        <v>5.3507124060150382</v>
      </c>
    </row>
    <row r="2986" spans="1:22" x14ac:dyDescent="0.45">
      <c r="A2986">
        <v>2011</v>
      </c>
      <c r="B2986">
        <v>8</v>
      </c>
      <c r="C2986" t="s">
        <v>33</v>
      </c>
      <c r="D2986" t="s">
        <v>30</v>
      </c>
      <c r="E2986">
        <v>17</v>
      </c>
      <c r="F2986">
        <v>1.8961730340078835</v>
      </c>
      <c r="G2986">
        <v>17</v>
      </c>
      <c r="H2986">
        <v>9</v>
      </c>
      <c r="I2986">
        <v>-7.1038269659921163</v>
      </c>
      <c r="J2986">
        <v>8</v>
      </c>
      <c r="K2986">
        <v>0</v>
      </c>
      <c r="L2986">
        <v>4.9859842856773806</v>
      </c>
      <c r="M2986">
        <v>0.6</v>
      </c>
      <c r="N2986">
        <v>0.1</v>
      </c>
      <c r="O2986">
        <v>-3.9334678081205915E-2</v>
      </c>
      <c r="P2986">
        <v>3.8177534130865665</v>
      </c>
      <c r="Q2986">
        <v>7.1554402604855474E-2</v>
      </c>
      <c r="R2986">
        <v>3.0518131868131868</v>
      </c>
      <c r="S2986">
        <v>0.6</v>
      </c>
      <c r="T2986">
        <v>0.4</v>
      </c>
      <c r="U2986">
        <v>-2.8043111184422192E-2</v>
      </c>
      <c r="V2986">
        <v>3.7727589717899321</v>
      </c>
    </row>
    <row r="2987" spans="1:22" x14ac:dyDescent="0.45">
      <c r="A2987">
        <v>2011</v>
      </c>
      <c r="B2987">
        <v>8</v>
      </c>
      <c r="C2987" t="s">
        <v>45</v>
      </c>
      <c r="D2987" t="s">
        <v>27</v>
      </c>
      <c r="E2987">
        <v>23</v>
      </c>
      <c r="F2987">
        <v>5.1369342095134218</v>
      </c>
      <c r="G2987">
        <v>23</v>
      </c>
      <c r="H2987">
        <v>4</v>
      </c>
      <c r="I2987">
        <v>1.1369342095134218</v>
      </c>
      <c r="J2987">
        <v>19</v>
      </c>
      <c r="K2987">
        <v>1</v>
      </c>
      <c r="L2987">
        <v>4.4320406799083267</v>
      </c>
      <c r="M2987">
        <v>0.4</v>
      </c>
      <c r="N2987">
        <v>1</v>
      </c>
      <c r="O2987">
        <v>-5.2534928391802752E-2</v>
      </c>
      <c r="P2987">
        <v>4.5767244820633568</v>
      </c>
      <c r="Q2987">
        <v>1.9992479946046575E-2</v>
      </c>
      <c r="R2987">
        <v>5.6006554980966738</v>
      </c>
      <c r="S2987">
        <v>0.8</v>
      </c>
      <c r="T2987">
        <v>0.6</v>
      </c>
      <c r="U2987">
        <v>1.7065319783048139E-2</v>
      </c>
      <c r="V2987">
        <v>5.0081396484534633</v>
      </c>
    </row>
    <row r="2988" spans="1:22" x14ac:dyDescent="0.45">
      <c r="A2988">
        <v>2011</v>
      </c>
      <c r="B2988">
        <v>8</v>
      </c>
      <c r="C2988" t="s">
        <v>25</v>
      </c>
      <c r="D2988" t="s">
        <v>52</v>
      </c>
      <c r="E2988">
        <v>-35</v>
      </c>
      <c r="F2988">
        <v>-2.830629770022751</v>
      </c>
      <c r="G2988">
        <v>-35</v>
      </c>
      <c r="H2988">
        <v>-3</v>
      </c>
      <c r="I2988">
        <v>0.16937022997724904</v>
      </c>
      <c r="J2988">
        <v>-32</v>
      </c>
      <c r="K2988">
        <v>0</v>
      </c>
      <c r="L2988">
        <v>4.787508186687754</v>
      </c>
      <c r="M2988">
        <v>0.5</v>
      </c>
      <c r="N2988">
        <v>0.4</v>
      </c>
      <c r="O2988">
        <v>1.2616648546855977E-2</v>
      </c>
      <c r="P2988">
        <v>5.1406179441473565</v>
      </c>
      <c r="Q2988">
        <v>-0.11840828173613926</v>
      </c>
      <c r="R2988">
        <v>4.25727811659781</v>
      </c>
      <c r="S2988">
        <v>1</v>
      </c>
      <c r="T2988">
        <v>0.8</v>
      </c>
      <c r="U2988">
        <v>-0.13438374244490853</v>
      </c>
      <c r="V2988">
        <v>4.386805137844612</v>
      </c>
    </row>
    <row r="2989" spans="1:22" x14ac:dyDescent="0.45">
      <c r="A2989">
        <v>2011</v>
      </c>
      <c r="B2989">
        <v>8</v>
      </c>
      <c r="C2989" t="s">
        <v>26</v>
      </c>
      <c r="D2989" t="s">
        <v>41</v>
      </c>
      <c r="E2989">
        <v>8</v>
      </c>
      <c r="F2989">
        <v>4.6661834556428188</v>
      </c>
      <c r="G2989">
        <v>8</v>
      </c>
      <c r="H2989">
        <v>-3</v>
      </c>
      <c r="I2989">
        <v>7.6661834556428188</v>
      </c>
      <c r="J2989">
        <v>11</v>
      </c>
      <c r="K2989">
        <v>1</v>
      </c>
      <c r="L2989">
        <v>5.2948444537918231</v>
      </c>
      <c r="M2989">
        <v>0.3</v>
      </c>
      <c r="N2989">
        <v>0.3</v>
      </c>
      <c r="O2989">
        <v>0.23357287843003499</v>
      </c>
      <c r="P2989">
        <v>4.2566257896692683</v>
      </c>
      <c r="Q2989">
        <v>-7.1295839890622145E-2</v>
      </c>
      <c r="R2989">
        <v>4.5932137408739235</v>
      </c>
      <c r="S2989">
        <v>0.5</v>
      </c>
      <c r="T2989">
        <v>0.2</v>
      </c>
      <c r="U2989">
        <v>0.23334980521977061</v>
      </c>
      <c r="V2989">
        <v>4.0737229437229434</v>
      </c>
    </row>
    <row r="2990" spans="1:22" x14ac:dyDescent="0.45">
      <c r="A2990">
        <v>2011</v>
      </c>
      <c r="B2990">
        <v>8</v>
      </c>
      <c r="C2990" t="s">
        <v>40</v>
      </c>
      <c r="D2990" t="s">
        <v>43</v>
      </c>
      <c r="E2990">
        <v>-22</v>
      </c>
      <c r="F2990">
        <v>-0.34010699655616872</v>
      </c>
      <c r="G2990">
        <v>-22</v>
      </c>
      <c r="H2990">
        <v>-1</v>
      </c>
      <c r="I2990">
        <v>0.65989300344383128</v>
      </c>
      <c r="J2990">
        <v>-21</v>
      </c>
      <c r="K2990">
        <v>0</v>
      </c>
      <c r="L2990">
        <v>3.4221235246110737</v>
      </c>
      <c r="M2990">
        <v>0.6</v>
      </c>
      <c r="N2990">
        <v>0.5</v>
      </c>
      <c r="O2990">
        <v>-6.9253606887165281E-2</v>
      </c>
      <c r="P2990">
        <v>4.005943259355023</v>
      </c>
      <c r="Q2990">
        <v>-3.8578593184362797E-2</v>
      </c>
      <c r="R2990">
        <v>3.9913667525920191</v>
      </c>
      <c r="S2990">
        <v>1.1000000000000001</v>
      </c>
      <c r="T2990">
        <v>0.8</v>
      </c>
      <c r="U2990">
        <v>-0.18865487141513812</v>
      </c>
      <c r="V2990">
        <v>3.5919268301183762</v>
      </c>
    </row>
    <row r="2991" spans="1:22" x14ac:dyDescent="0.45">
      <c r="A2991">
        <v>2011</v>
      </c>
      <c r="B2991">
        <v>8</v>
      </c>
      <c r="C2991" t="s">
        <v>31</v>
      </c>
      <c r="D2991" t="s">
        <v>47</v>
      </c>
      <c r="E2991">
        <v>10</v>
      </c>
      <c r="F2991">
        <v>6.4519952015206918</v>
      </c>
      <c r="G2991">
        <v>10</v>
      </c>
      <c r="H2991">
        <v>9</v>
      </c>
      <c r="I2991">
        <v>-2.5480047984793082</v>
      </c>
      <c r="J2991">
        <v>1</v>
      </c>
      <c r="K2991">
        <v>0</v>
      </c>
      <c r="L2991">
        <v>3.7594043569289228</v>
      </c>
      <c r="M2991">
        <v>1.1000000000000001</v>
      </c>
      <c r="N2991">
        <v>0.8</v>
      </c>
      <c r="O2991">
        <v>-0.13899663160333392</v>
      </c>
      <c r="P2991">
        <v>4.2698309540700849</v>
      </c>
      <c r="Q2991">
        <v>7.3031053501547677E-2</v>
      </c>
      <c r="R2991">
        <v>4.635254901960784</v>
      </c>
      <c r="S2991">
        <v>0.7</v>
      </c>
      <c r="T2991">
        <v>0.3</v>
      </c>
      <c r="U2991">
        <v>-4.2160233917728641E-2</v>
      </c>
      <c r="V2991">
        <v>3.5601022289257584</v>
      </c>
    </row>
    <row r="2992" spans="1:22" x14ac:dyDescent="0.45">
      <c r="A2992">
        <v>2011</v>
      </c>
      <c r="B2992">
        <v>8</v>
      </c>
      <c r="C2992" t="s">
        <v>23</v>
      </c>
      <c r="D2992" t="s">
        <v>44</v>
      </c>
      <c r="E2992">
        <v>27</v>
      </c>
      <c r="F2992">
        <v>0.7390675036499732</v>
      </c>
      <c r="G2992">
        <v>27</v>
      </c>
      <c r="H2992">
        <v>3</v>
      </c>
      <c r="I2992">
        <v>-2.2609324963500268</v>
      </c>
      <c r="J2992">
        <v>24</v>
      </c>
      <c r="K2992">
        <v>0</v>
      </c>
      <c r="L2992">
        <v>4.4721208984252465</v>
      </c>
      <c r="M2992">
        <v>0.9</v>
      </c>
      <c r="N2992">
        <v>0.9</v>
      </c>
      <c r="O2992">
        <v>-3.367311481936959E-2</v>
      </c>
      <c r="P2992">
        <v>4.1362817093467248</v>
      </c>
      <c r="Q2992">
        <v>-0.13065831624921492</v>
      </c>
      <c r="R2992">
        <v>5.855559255559255</v>
      </c>
      <c r="S2992">
        <v>0.9</v>
      </c>
      <c r="T2992">
        <v>1.2</v>
      </c>
      <c r="U2992">
        <v>-5.3080810365867311E-3</v>
      </c>
      <c r="V2992">
        <v>4.6689483730101582</v>
      </c>
    </row>
    <row r="2993" spans="1:22" x14ac:dyDescent="0.45">
      <c r="A2993">
        <v>2011</v>
      </c>
      <c r="B2993">
        <v>8</v>
      </c>
      <c r="C2993" t="s">
        <v>34</v>
      </c>
      <c r="D2993" t="s">
        <v>38</v>
      </c>
      <c r="E2993">
        <v>3</v>
      </c>
      <c r="F2993">
        <v>-4.4244981594125958</v>
      </c>
      <c r="G2993">
        <v>3</v>
      </c>
      <c r="H2993">
        <v>-3</v>
      </c>
      <c r="I2993">
        <v>-1.4244981594125958</v>
      </c>
      <c r="J2993">
        <v>6</v>
      </c>
      <c r="K2993">
        <v>0</v>
      </c>
      <c r="L2993">
        <v>4.2222807942267648</v>
      </c>
      <c r="M2993">
        <v>1</v>
      </c>
      <c r="N2993">
        <v>0.8</v>
      </c>
      <c r="O2993">
        <v>0.11859861167044453</v>
      </c>
      <c r="P2993">
        <v>4.6045381430164039</v>
      </c>
      <c r="Q2993">
        <v>-0.10437876437890721</v>
      </c>
      <c r="R2993">
        <v>4.3662985372115806</v>
      </c>
      <c r="S2993">
        <v>0.6</v>
      </c>
      <c r="T2993">
        <v>0.3</v>
      </c>
      <c r="U2993">
        <v>-9.6399830827908511E-2</v>
      </c>
      <c r="V2993">
        <v>4.2617746816030051</v>
      </c>
    </row>
    <row r="2994" spans="1:22" x14ac:dyDescent="0.45">
      <c r="A2994">
        <v>2011</v>
      </c>
      <c r="B2994">
        <v>9</v>
      </c>
      <c r="C2994" t="s">
        <v>32</v>
      </c>
      <c r="D2994" t="s">
        <v>27</v>
      </c>
      <c r="E2994">
        <v>-16</v>
      </c>
      <c r="F2994">
        <v>5.0792705587804363</v>
      </c>
      <c r="G2994">
        <v>-16</v>
      </c>
      <c r="H2994">
        <v>2.5</v>
      </c>
      <c r="I2994">
        <v>2.5792705587804363</v>
      </c>
      <c r="J2994">
        <v>-18.5</v>
      </c>
      <c r="K2994">
        <v>0</v>
      </c>
      <c r="L2994">
        <v>3.9241781322808484</v>
      </c>
      <c r="M2994">
        <v>0.8</v>
      </c>
      <c r="N2994">
        <v>0.7</v>
      </c>
      <c r="O2994">
        <v>-0.11349571290904215</v>
      </c>
      <c r="P2994">
        <v>4.6545429080723206</v>
      </c>
      <c r="Q2994">
        <v>-2.4248333582740887E-2</v>
      </c>
      <c r="R2994">
        <v>5.5822031171442932</v>
      </c>
      <c r="S2994">
        <v>0.8</v>
      </c>
      <c r="T2994">
        <v>0.6</v>
      </c>
      <c r="U2994">
        <v>1.5775590212649845E-2</v>
      </c>
      <c r="V2994">
        <v>4.7598304697095015</v>
      </c>
    </row>
    <row r="2995" spans="1:22" x14ac:dyDescent="0.45">
      <c r="A2995">
        <v>2011</v>
      </c>
      <c r="B2995">
        <v>9</v>
      </c>
      <c r="C2995" t="s">
        <v>43</v>
      </c>
      <c r="D2995" t="s">
        <v>23</v>
      </c>
      <c r="E2995">
        <v>10</v>
      </c>
      <c r="F2995">
        <v>3.9791041543915511</v>
      </c>
      <c r="G2995">
        <v>10</v>
      </c>
      <c r="H2995">
        <v>11</v>
      </c>
      <c r="I2995">
        <v>-7.0208958456084485</v>
      </c>
      <c r="J2995">
        <v>-1</v>
      </c>
      <c r="K2995">
        <v>1</v>
      </c>
      <c r="L2995">
        <v>3.6968569486704501</v>
      </c>
      <c r="M2995">
        <v>1</v>
      </c>
      <c r="N2995">
        <v>0.5</v>
      </c>
      <c r="O2995">
        <v>-0.17597822620873466</v>
      </c>
      <c r="P2995">
        <v>3.4876784641053051</v>
      </c>
      <c r="Q2995">
        <v>-2.564301582282243E-2</v>
      </c>
      <c r="R2995">
        <v>4.8335494698538177</v>
      </c>
      <c r="S2995">
        <v>0.9</v>
      </c>
      <c r="T2995">
        <v>0.9</v>
      </c>
      <c r="U2995">
        <v>-7.3078662141821404E-2</v>
      </c>
      <c r="V2995">
        <v>4.1368311598961753</v>
      </c>
    </row>
    <row r="2996" spans="1:22" x14ac:dyDescent="0.45">
      <c r="A2996">
        <v>2011</v>
      </c>
      <c r="B2996">
        <v>9</v>
      </c>
      <c r="C2996" t="s">
        <v>31</v>
      </c>
      <c r="D2996" t="s">
        <v>53</v>
      </c>
      <c r="E2996">
        <v>18</v>
      </c>
      <c r="F2996">
        <v>11.719512079270393</v>
      </c>
      <c r="G2996">
        <v>18</v>
      </c>
      <c r="H2996">
        <v>10.5</v>
      </c>
      <c r="I2996">
        <v>1.2195120792703928</v>
      </c>
      <c r="J2996">
        <v>7.5</v>
      </c>
      <c r="K2996">
        <v>1</v>
      </c>
      <c r="L2996">
        <v>3.5921409298189482</v>
      </c>
      <c r="M2996">
        <v>1</v>
      </c>
      <c r="N2996">
        <v>0.9</v>
      </c>
      <c r="O2996">
        <v>-0.15833225910416765</v>
      </c>
      <c r="P2996">
        <v>4.3198309540700848</v>
      </c>
      <c r="Q2996">
        <v>7.9989072741972894E-2</v>
      </c>
      <c r="R2996">
        <v>4.7464650597080942</v>
      </c>
      <c r="S2996">
        <v>0.3</v>
      </c>
      <c r="T2996">
        <v>0.2</v>
      </c>
      <c r="U2996">
        <v>0.1991760009055229</v>
      </c>
      <c r="V2996">
        <v>4.5060892985956924</v>
      </c>
    </row>
    <row r="2997" spans="1:22" x14ac:dyDescent="0.45">
      <c r="A2997">
        <v>2011</v>
      </c>
      <c r="B2997">
        <v>9</v>
      </c>
      <c r="C2997" t="s">
        <v>28</v>
      </c>
      <c r="D2997" t="s">
        <v>33</v>
      </c>
      <c r="E2997">
        <v>-24</v>
      </c>
      <c r="F2997">
        <v>0.8511754232773443</v>
      </c>
      <c r="G2997">
        <v>-24</v>
      </c>
      <c r="H2997">
        <v>-6.5</v>
      </c>
      <c r="I2997">
        <v>7.3511754232773443</v>
      </c>
      <c r="J2997">
        <v>-17.5</v>
      </c>
      <c r="K2997">
        <v>0</v>
      </c>
      <c r="L2997">
        <v>4.0094051130664408</v>
      </c>
      <c r="M2997">
        <v>1</v>
      </c>
      <c r="N2997">
        <v>0.4</v>
      </c>
      <c r="O2997">
        <v>-4.2258507788940462E-2</v>
      </c>
      <c r="P2997">
        <v>4.3959930432596668</v>
      </c>
      <c r="Q2997">
        <v>1.0801186930411415E-3</v>
      </c>
      <c r="R2997">
        <v>4.4729590755933462</v>
      </c>
      <c r="S2997">
        <v>0.6</v>
      </c>
      <c r="T2997">
        <v>0.1</v>
      </c>
      <c r="U2997">
        <v>-7.4549303766956565E-2</v>
      </c>
      <c r="V2997">
        <v>3.7663602242320771</v>
      </c>
    </row>
    <row r="2998" spans="1:22" x14ac:dyDescent="0.45">
      <c r="A2998">
        <v>2011</v>
      </c>
      <c r="B2998">
        <v>9</v>
      </c>
      <c r="C2998" t="s">
        <v>22</v>
      </c>
      <c r="D2998" t="s">
        <v>38</v>
      </c>
      <c r="E2998">
        <v>-28</v>
      </c>
      <c r="F2998">
        <v>1.2917924050424214</v>
      </c>
      <c r="G2998">
        <v>-28</v>
      </c>
      <c r="H2998">
        <v>5</v>
      </c>
      <c r="I2998">
        <v>-3.7082075949575786</v>
      </c>
      <c r="J2998">
        <v>-33</v>
      </c>
      <c r="K2998">
        <v>1</v>
      </c>
      <c r="L2998">
        <v>4.111349817230824</v>
      </c>
      <c r="M2998">
        <v>0.8</v>
      </c>
      <c r="N2998">
        <v>0.5</v>
      </c>
      <c r="O2998">
        <v>-4.0433282908299062E-2</v>
      </c>
      <c r="P2998">
        <v>3.8089407814407812</v>
      </c>
      <c r="Q2998">
        <v>5.8103259665067894E-2</v>
      </c>
      <c r="R2998">
        <v>4.2709139218269652</v>
      </c>
      <c r="S2998">
        <v>0.8</v>
      </c>
      <c r="T2998">
        <v>0.4</v>
      </c>
      <c r="U2998">
        <v>-8.4252194136608255E-2</v>
      </c>
      <c r="V2998">
        <v>4.2579440364417147</v>
      </c>
    </row>
    <row r="2999" spans="1:22" x14ac:dyDescent="0.45">
      <c r="A2999">
        <v>2011</v>
      </c>
      <c r="B2999">
        <v>9</v>
      </c>
      <c r="C2999" t="s">
        <v>42</v>
      </c>
      <c r="D2999" t="s">
        <v>49</v>
      </c>
      <c r="E2999">
        <v>11</v>
      </c>
      <c r="F2999">
        <v>6.7280503411741677</v>
      </c>
      <c r="G2999">
        <v>11</v>
      </c>
      <c r="H2999">
        <v>9</v>
      </c>
      <c r="I2999">
        <v>-2.2719496588258323</v>
      </c>
      <c r="J2999">
        <v>2</v>
      </c>
      <c r="K2999">
        <v>0</v>
      </c>
      <c r="L2999">
        <v>4.5929642746426627</v>
      </c>
      <c r="M2999">
        <v>0.3</v>
      </c>
      <c r="N2999">
        <v>0.7</v>
      </c>
      <c r="O2999">
        <v>-6.9137180247591148E-2</v>
      </c>
      <c r="P2999">
        <v>4.8230514501875383</v>
      </c>
      <c r="Q2999">
        <v>2.2399446013576938E-2</v>
      </c>
      <c r="R2999">
        <v>4.5796182890610133</v>
      </c>
      <c r="S2999">
        <v>0.5</v>
      </c>
      <c r="T2999">
        <v>0.5</v>
      </c>
      <c r="U2999">
        <v>0.11382106611244447</v>
      </c>
      <c r="V2999">
        <v>5.2402258487126909</v>
      </c>
    </row>
    <row r="3000" spans="1:22" x14ac:dyDescent="0.45">
      <c r="A3000">
        <v>2011</v>
      </c>
      <c r="B3000">
        <v>9</v>
      </c>
      <c r="C3000" t="s">
        <v>47</v>
      </c>
      <c r="D3000" t="s">
        <v>45</v>
      </c>
      <c r="E3000">
        <v>-8</v>
      </c>
      <c r="F3000">
        <v>-3.698434034487561</v>
      </c>
      <c r="G3000">
        <v>-8</v>
      </c>
      <c r="H3000">
        <v>-5</v>
      </c>
      <c r="I3000">
        <v>1.301565965512439</v>
      </c>
      <c r="J3000">
        <v>-3</v>
      </c>
      <c r="K3000">
        <v>0</v>
      </c>
      <c r="L3000">
        <v>4.7616437908496732</v>
      </c>
      <c r="M3000">
        <v>0.8</v>
      </c>
      <c r="N3000">
        <v>0.3</v>
      </c>
      <c r="O3000">
        <v>-3.5040286034933213E-2</v>
      </c>
      <c r="P3000">
        <v>3.3777492877492876</v>
      </c>
      <c r="Q3000">
        <v>-0.1445650259341503</v>
      </c>
      <c r="R3000">
        <v>3.828000275867923</v>
      </c>
      <c r="S3000">
        <v>0.5</v>
      </c>
      <c r="T3000">
        <v>1</v>
      </c>
      <c r="U3000">
        <v>-9.1016394261862948E-2</v>
      </c>
      <c r="V3000">
        <v>4.5742034736599946</v>
      </c>
    </row>
    <row r="3001" spans="1:22" x14ac:dyDescent="0.45">
      <c r="A3001">
        <v>2011</v>
      </c>
      <c r="B3001">
        <v>9</v>
      </c>
      <c r="C3001" t="s">
        <v>52</v>
      </c>
      <c r="D3001" t="s">
        <v>39</v>
      </c>
      <c r="E3001">
        <v>-14</v>
      </c>
      <c r="F3001">
        <v>4.9785796592264884</v>
      </c>
      <c r="G3001">
        <v>-14</v>
      </c>
      <c r="H3001">
        <v>7</v>
      </c>
      <c r="I3001">
        <v>-2.0214203407735116</v>
      </c>
      <c r="J3001">
        <v>-21</v>
      </c>
      <c r="K3001">
        <v>1</v>
      </c>
      <c r="L3001">
        <v>4.4439447832644765</v>
      </c>
      <c r="M3001">
        <v>1</v>
      </c>
      <c r="N3001">
        <v>0.6</v>
      </c>
      <c r="O3001">
        <v>-0.12088052486570175</v>
      </c>
      <c r="P3001">
        <v>4.5025946115288225</v>
      </c>
      <c r="Q3001">
        <v>6.3445736832899696E-2</v>
      </c>
      <c r="R3001">
        <v>5.7029737750172531</v>
      </c>
      <c r="S3001">
        <v>1</v>
      </c>
      <c r="T3001">
        <v>0.6</v>
      </c>
      <c r="U3001">
        <v>-7.5330724887663653E-2</v>
      </c>
      <c r="V3001">
        <v>4.9049170026515565</v>
      </c>
    </row>
    <row r="3002" spans="1:22" x14ac:dyDescent="0.45">
      <c r="A3002">
        <v>2011</v>
      </c>
      <c r="B3002">
        <v>9</v>
      </c>
      <c r="C3002" t="s">
        <v>40</v>
      </c>
      <c r="D3002" t="s">
        <v>30</v>
      </c>
      <c r="E3002">
        <v>-7</v>
      </c>
      <c r="F3002">
        <v>0.31148841514186132</v>
      </c>
      <c r="G3002">
        <v>-7</v>
      </c>
      <c r="H3002">
        <v>1.5</v>
      </c>
      <c r="I3002">
        <v>-1.1885115848581387</v>
      </c>
      <c r="J3002">
        <v>-8.5</v>
      </c>
      <c r="K3002">
        <v>1</v>
      </c>
      <c r="L3002">
        <v>3.4638347545575976</v>
      </c>
      <c r="M3002">
        <v>0.6</v>
      </c>
      <c r="N3002">
        <v>0.5</v>
      </c>
      <c r="O3002">
        <v>-6.0145771772979049E-2</v>
      </c>
      <c r="P3002">
        <v>3.7349628671981607</v>
      </c>
      <c r="Q3002">
        <v>-6.2810681366534032E-2</v>
      </c>
      <c r="R3002">
        <v>2.861988625409678</v>
      </c>
      <c r="S3002">
        <v>0.5</v>
      </c>
      <c r="T3002">
        <v>0.4</v>
      </c>
      <c r="U3002">
        <v>-4.4094000149124665E-2</v>
      </c>
      <c r="V3002">
        <v>3.919257571229708</v>
      </c>
    </row>
    <row r="3003" spans="1:22" x14ac:dyDescent="0.45">
      <c r="A3003">
        <v>2011</v>
      </c>
      <c r="B3003">
        <v>9</v>
      </c>
      <c r="C3003" t="s">
        <v>51</v>
      </c>
      <c r="D3003" t="s">
        <v>36</v>
      </c>
      <c r="E3003">
        <v>6</v>
      </c>
      <c r="F3003">
        <v>3.9705294999732605</v>
      </c>
      <c r="G3003">
        <v>6</v>
      </c>
      <c r="H3003">
        <v>1</v>
      </c>
      <c r="I3003">
        <v>2.9705294999732605</v>
      </c>
      <c r="J3003">
        <v>5</v>
      </c>
      <c r="K3003">
        <v>1</v>
      </c>
      <c r="L3003">
        <v>3.9560526636283804</v>
      </c>
      <c r="M3003">
        <v>0.7</v>
      </c>
      <c r="N3003">
        <v>0.3</v>
      </c>
      <c r="O3003">
        <v>-0.2036838294845674</v>
      </c>
      <c r="P3003">
        <v>5.0606025159051473</v>
      </c>
      <c r="Q3003">
        <v>6.1644976144958209E-2</v>
      </c>
      <c r="R3003">
        <v>3.9323611111111112</v>
      </c>
      <c r="S3003">
        <v>1.2</v>
      </c>
      <c r="T3003">
        <v>0.6</v>
      </c>
      <c r="U3003">
        <v>-0.10923182812144883</v>
      </c>
      <c r="V3003">
        <v>4.3913944320811327</v>
      </c>
    </row>
    <row r="3004" spans="1:22" x14ac:dyDescent="0.45">
      <c r="A3004">
        <v>2011</v>
      </c>
      <c r="B3004">
        <v>9</v>
      </c>
      <c r="C3004" t="s">
        <v>37</v>
      </c>
      <c r="D3004" t="s">
        <v>26</v>
      </c>
      <c r="E3004">
        <v>-4</v>
      </c>
      <c r="F3004">
        <v>8.7013913491877304</v>
      </c>
      <c r="G3004">
        <v>-4</v>
      </c>
      <c r="H3004">
        <v>9.5</v>
      </c>
      <c r="I3004">
        <v>-0.79860865081226962</v>
      </c>
      <c r="J3004">
        <v>-13.5</v>
      </c>
      <c r="K3004">
        <v>1</v>
      </c>
      <c r="L3004">
        <v>3.7391855306715982</v>
      </c>
      <c r="M3004">
        <v>0.9</v>
      </c>
      <c r="N3004">
        <v>0.6</v>
      </c>
      <c r="O3004">
        <v>1.032665542692798E-2</v>
      </c>
      <c r="P3004">
        <v>5.1494970300373115</v>
      </c>
      <c r="Q3004">
        <v>2.5416173460388398E-2</v>
      </c>
      <c r="R3004">
        <v>5.1424635014108704</v>
      </c>
      <c r="S3004">
        <v>0.3</v>
      </c>
      <c r="T3004">
        <v>0.3</v>
      </c>
      <c r="U3004">
        <v>0.21539278879181159</v>
      </c>
      <c r="V3004">
        <v>4.4027796358231139</v>
      </c>
    </row>
    <row r="3005" spans="1:22" x14ac:dyDescent="0.45">
      <c r="A3005">
        <v>2011</v>
      </c>
      <c r="B3005">
        <v>9</v>
      </c>
      <c r="C3005" t="s">
        <v>46</v>
      </c>
      <c r="D3005" t="s">
        <v>34</v>
      </c>
      <c r="E3005">
        <v>-7</v>
      </c>
      <c r="F3005">
        <v>1.3405517174604997</v>
      </c>
      <c r="G3005">
        <v>-7</v>
      </c>
      <c r="H3005">
        <v>-5.5</v>
      </c>
      <c r="I3005">
        <v>6.8405517174604995</v>
      </c>
      <c r="J3005">
        <v>-1.5</v>
      </c>
      <c r="K3005">
        <v>0</v>
      </c>
      <c r="L3005">
        <v>4.0283765976026036</v>
      </c>
      <c r="M3005">
        <v>0.6</v>
      </c>
      <c r="N3005">
        <v>0.2</v>
      </c>
      <c r="O3005">
        <v>0.24628096459081381</v>
      </c>
      <c r="P3005">
        <v>5.0528335544744207</v>
      </c>
      <c r="Q3005">
        <v>-4.1280733462969052E-2</v>
      </c>
      <c r="R3005">
        <v>4.2184501490654744</v>
      </c>
      <c r="S3005">
        <v>0.9</v>
      </c>
      <c r="T3005">
        <v>0.9</v>
      </c>
      <c r="U3005">
        <v>8.9127540818282627E-2</v>
      </c>
      <c r="V3005">
        <v>4.5091535276317884</v>
      </c>
    </row>
    <row r="3006" spans="1:22" x14ac:dyDescent="0.45">
      <c r="A3006">
        <v>2011</v>
      </c>
      <c r="B3006">
        <v>9</v>
      </c>
      <c r="C3006" t="s">
        <v>50</v>
      </c>
      <c r="D3006" t="s">
        <v>41</v>
      </c>
      <c r="E3006">
        <v>-3</v>
      </c>
      <c r="F3006">
        <v>7.6386131053564554</v>
      </c>
      <c r="G3006">
        <v>-3</v>
      </c>
      <c r="H3006">
        <v>3.5</v>
      </c>
      <c r="I3006">
        <v>4.1386131053564554</v>
      </c>
      <c r="J3006">
        <v>-6.5</v>
      </c>
      <c r="K3006">
        <v>0</v>
      </c>
      <c r="L3006">
        <v>4.624850288600288</v>
      </c>
      <c r="M3006">
        <v>0.9</v>
      </c>
      <c r="N3006">
        <v>0.4</v>
      </c>
      <c r="O3006">
        <v>1.6119810135758674E-3</v>
      </c>
      <c r="P3006">
        <v>3.2618687717511241</v>
      </c>
      <c r="Q3006">
        <v>-0.23308081273875508</v>
      </c>
      <c r="R3006">
        <v>4.4532137408739239</v>
      </c>
      <c r="S3006">
        <v>0.6</v>
      </c>
      <c r="T3006">
        <v>0.3</v>
      </c>
      <c r="U3006">
        <v>0.22998633391640161</v>
      </c>
      <c r="V3006">
        <v>3.9618181818181819</v>
      </c>
    </row>
    <row r="3007" spans="1:22" x14ac:dyDescent="0.45">
      <c r="A3007">
        <v>2011</v>
      </c>
      <c r="B3007">
        <v>9</v>
      </c>
      <c r="C3007" t="s">
        <v>24</v>
      </c>
      <c r="D3007" t="s">
        <v>44</v>
      </c>
      <c r="E3007">
        <v>-6</v>
      </c>
      <c r="F3007">
        <v>3.0780888260141808</v>
      </c>
      <c r="G3007">
        <v>-6</v>
      </c>
      <c r="H3007">
        <v>9</v>
      </c>
      <c r="I3007">
        <v>-5.9219111739858192</v>
      </c>
      <c r="J3007">
        <v>-15</v>
      </c>
      <c r="K3007">
        <v>1</v>
      </c>
      <c r="L3007">
        <v>4.6450433749257289</v>
      </c>
      <c r="M3007">
        <v>0.6</v>
      </c>
      <c r="N3007">
        <v>0.4</v>
      </c>
      <c r="O3007">
        <v>3.5554998959656844E-2</v>
      </c>
      <c r="P3007">
        <v>5.1424006914138491</v>
      </c>
      <c r="Q3007">
        <v>-3.2241379059721034E-2</v>
      </c>
      <c r="R3007">
        <v>5.8561087061087065</v>
      </c>
      <c r="S3007">
        <v>1.1000000000000001</v>
      </c>
      <c r="T3007">
        <v>1.1000000000000001</v>
      </c>
      <c r="U3007">
        <v>3.4602506860858022E-2</v>
      </c>
      <c r="V3007">
        <v>5.0303769444387294</v>
      </c>
    </row>
    <row r="3008" spans="1:22" x14ac:dyDescent="0.45">
      <c r="A3008">
        <v>2011</v>
      </c>
      <c r="B3008">
        <v>10</v>
      </c>
      <c r="C3008" t="s">
        <v>39</v>
      </c>
      <c r="D3008" t="s">
        <v>34</v>
      </c>
      <c r="E3008">
        <v>-7</v>
      </c>
      <c r="F3008">
        <v>6.7683988219762288</v>
      </c>
      <c r="G3008">
        <v>-7</v>
      </c>
      <c r="H3008">
        <v>7.5</v>
      </c>
      <c r="I3008">
        <v>-0.73160117802377123</v>
      </c>
      <c r="J3008">
        <v>-14.5</v>
      </c>
      <c r="K3008">
        <v>1</v>
      </c>
      <c r="L3008">
        <v>5.3856805419345459</v>
      </c>
      <c r="M3008">
        <v>1.1000000000000001</v>
      </c>
      <c r="N3008">
        <v>0.6</v>
      </c>
      <c r="O3008">
        <v>-5.6783093587762831E-2</v>
      </c>
      <c r="P3008">
        <v>5.2746494441231286</v>
      </c>
      <c r="Q3008">
        <v>8.9166600446693917E-2</v>
      </c>
      <c r="R3008">
        <v>4.352872807017544</v>
      </c>
      <c r="S3008">
        <v>1.1000000000000001</v>
      </c>
      <c r="T3008">
        <v>1.1000000000000001</v>
      </c>
      <c r="U3008">
        <v>7.0627700222089029E-2</v>
      </c>
      <c r="V3008">
        <v>4.6601339197886507</v>
      </c>
    </row>
    <row r="3009" spans="1:22" x14ac:dyDescent="0.45">
      <c r="A3009">
        <v>2011</v>
      </c>
      <c r="B3009">
        <v>10</v>
      </c>
      <c r="C3009" t="s">
        <v>49</v>
      </c>
      <c r="D3009" t="s">
        <v>28</v>
      </c>
      <c r="E3009">
        <v>-3</v>
      </c>
      <c r="F3009">
        <v>0.10571705966606482</v>
      </c>
      <c r="G3009">
        <v>-3</v>
      </c>
      <c r="H3009">
        <v>1</v>
      </c>
      <c r="I3009">
        <v>-0.89428294033393518</v>
      </c>
      <c r="J3009">
        <v>-4</v>
      </c>
      <c r="K3009">
        <v>1</v>
      </c>
      <c r="L3009">
        <v>5.0508733497897582</v>
      </c>
      <c r="M3009">
        <v>0.5</v>
      </c>
      <c r="N3009">
        <v>0.6</v>
      </c>
      <c r="O3009">
        <v>0.15149085164813611</v>
      </c>
      <c r="P3009">
        <v>5.5364664502164498</v>
      </c>
      <c r="Q3009">
        <v>4.3501103294791392E-2</v>
      </c>
      <c r="R3009">
        <v>4.096093424754752</v>
      </c>
      <c r="S3009">
        <v>0.8</v>
      </c>
      <c r="T3009">
        <v>0.4</v>
      </c>
      <c r="U3009">
        <v>-1.6782758448798719E-2</v>
      </c>
      <c r="V3009">
        <v>4.2926276586442835</v>
      </c>
    </row>
    <row r="3010" spans="1:22" x14ac:dyDescent="0.45">
      <c r="A3010">
        <v>2011</v>
      </c>
      <c r="B3010">
        <v>10</v>
      </c>
      <c r="C3010" t="s">
        <v>30</v>
      </c>
      <c r="D3010" t="s">
        <v>29</v>
      </c>
      <c r="E3010">
        <v>-27</v>
      </c>
      <c r="F3010">
        <v>4.2235840627284613</v>
      </c>
      <c r="G3010">
        <v>-27</v>
      </c>
      <c r="H3010">
        <v>3.5</v>
      </c>
      <c r="I3010">
        <v>0.72358406272846132</v>
      </c>
      <c r="J3010">
        <v>-30.5</v>
      </c>
      <c r="K3010">
        <v>0</v>
      </c>
      <c r="L3010">
        <v>2.7342108476319003</v>
      </c>
      <c r="M3010">
        <v>0.5</v>
      </c>
      <c r="N3010">
        <v>0.3</v>
      </c>
      <c r="O3010">
        <v>-7.0798599679697607E-2</v>
      </c>
      <c r="P3010">
        <v>4.2005972841483681</v>
      </c>
      <c r="Q3010">
        <v>0.11249087560905771</v>
      </c>
      <c r="R3010">
        <v>5.1321532091097302</v>
      </c>
      <c r="S3010">
        <v>0.7</v>
      </c>
      <c r="T3010">
        <v>0.8</v>
      </c>
      <c r="U3010">
        <v>7.5600891828816755E-2</v>
      </c>
      <c r="V3010">
        <v>4.818466137443119</v>
      </c>
    </row>
    <row r="3011" spans="1:22" x14ac:dyDescent="0.45">
      <c r="A3011">
        <v>2011</v>
      </c>
      <c r="B3011">
        <v>10</v>
      </c>
      <c r="C3011" t="s">
        <v>41</v>
      </c>
      <c r="D3011" t="s">
        <v>40</v>
      </c>
      <c r="E3011">
        <v>-7</v>
      </c>
      <c r="F3011">
        <v>-5.091137246641301</v>
      </c>
      <c r="G3011">
        <v>-7</v>
      </c>
      <c r="H3011">
        <v>-3.5</v>
      </c>
      <c r="I3011">
        <v>-1.591137246641301</v>
      </c>
      <c r="J3011">
        <v>-3.5</v>
      </c>
      <c r="K3011">
        <v>1</v>
      </c>
      <c r="L3011">
        <v>4.4774994551596379</v>
      </c>
      <c r="M3011">
        <v>0.5</v>
      </c>
      <c r="N3011">
        <v>0.4</v>
      </c>
      <c r="O3011">
        <v>0.228055654590439</v>
      </c>
      <c r="P3011">
        <v>3.8514015151515153</v>
      </c>
      <c r="Q3011">
        <v>-4.1750227648334921E-2</v>
      </c>
      <c r="R3011">
        <v>3.4039157262175168</v>
      </c>
      <c r="S3011">
        <v>0.6</v>
      </c>
      <c r="T3011">
        <v>0.5</v>
      </c>
      <c r="U3011">
        <v>-6.084514044706827E-2</v>
      </c>
      <c r="V3011">
        <v>3.6811167133520071</v>
      </c>
    </row>
    <row r="3012" spans="1:22" x14ac:dyDescent="0.45">
      <c r="A3012">
        <v>2011</v>
      </c>
      <c r="B3012">
        <v>10</v>
      </c>
      <c r="C3012" t="s">
        <v>51</v>
      </c>
      <c r="D3012" t="s">
        <v>31</v>
      </c>
      <c r="E3012">
        <v>-1</v>
      </c>
      <c r="F3012">
        <v>1.8851283716260507</v>
      </c>
      <c r="G3012">
        <v>-1</v>
      </c>
      <c r="H3012">
        <v>2.5</v>
      </c>
      <c r="I3012">
        <v>-0.61487162837394926</v>
      </c>
      <c r="J3012">
        <v>-3.5</v>
      </c>
      <c r="K3012">
        <v>1</v>
      </c>
      <c r="L3012">
        <v>4.016410719894365</v>
      </c>
      <c r="M3012">
        <v>0.7</v>
      </c>
      <c r="N3012">
        <v>0.4</v>
      </c>
      <c r="O3012">
        <v>-0.17822863823044438</v>
      </c>
      <c r="P3012">
        <v>4.8558752431778753</v>
      </c>
      <c r="Q3012">
        <v>4.8526519097389219E-2</v>
      </c>
      <c r="R3012">
        <v>3.3695447759727939</v>
      </c>
      <c r="S3012">
        <v>1.1000000000000001</v>
      </c>
      <c r="T3012">
        <v>0.9</v>
      </c>
      <c r="U3012">
        <v>-0.22058076276543037</v>
      </c>
      <c r="V3012">
        <v>4.6367540309931616</v>
      </c>
    </row>
    <row r="3013" spans="1:22" x14ac:dyDescent="0.45">
      <c r="A3013">
        <v>2011</v>
      </c>
      <c r="B3013">
        <v>10</v>
      </c>
      <c r="C3013" t="s">
        <v>27</v>
      </c>
      <c r="D3013" t="s">
        <v>23</v>
      </c>
      <c r="E3013">
        <v>37</v>
      </c>
      <c r="F3013">
        <v>1.8371098739243674</v>
      </c>
      <c r="G3013">
        <v>37</v>
      </c>
      <c r="H3013">
        <v>4.5</v>
      </c>
      <c r="I3013">
        <v>-2.6628901260756326</v>
      </c>
      <c r="J3013">
        <v>32.5</v>
      </c>
      <c r="K3013">
        <v>0</v>
      </c>
      <c r="L3013">
        <v>5.6523420060331819</v>
      </c>
      <c r="M3013">
        <v>1</v>
      </c>
      <c r="N3013">
        <v>0.6</v>
      </c>
      <c r="O3013">
        <v>-7.4579718202005454E-3</v>
      </c>
      <c r="P3013">
        <v>4.7860209458999785</v>
      </c>
      <c r="Q3013">
        <v>-1.8705450106205022E-2</v>
      </c>
      <c r="R3013">
        <v>5.0759053595781287</v>
      </c>
      <c r="S3013">
        <v>0.9</v>
      </c>
      <c r="T3013">
        <v>0.9</v>
      </c>
      <c r="U3013">
        <v>-8.0772864960048985E-2</v>
      </c>
      <c r="V3013">
        <v>4.2686493417143572</v>
      </c>
    </row>
    <row r="3014" spans="1:22" x14ac:dyDescent="0.45">
      <c r="A3014">
        <v>2011</v>
      </c>
      <c r="B3014">
        <v>10</v>
      </c>
      <c r="C3014" t="s">
        <v>48</v>
      </c>
      <c r="D3014" t="s">
        <v>33</v>
      </c>
      <c r="E3014">
        <v>-14</v>
      </c>
      <c r="F3014">
        <v>1.2736041428311951</v>
      </c>
      <c r="G3014">
        <v>-14</v>
      </c>
      <c r="H3014">
        <v>-3</v>
      </c>
      <c r="I3014">
        <v>4.2736041428311946</v>
      </c>
      <c r="J3014">
        <v>-11</v>
      </c>
      <c r="K3014">
        <v>0</v>
      </c>
      <c r="L3014">
        <v>4.3281313920290909</v>
      </c>
      <c r="M3014">
        <v>1.2</v>
      </c>
      <c r="N3014">
        <v>0.5</v>
      </c>
      <c r="O3014">
        <v>-0.16956200149402431</v>
      </c>
      <c r="P3014">
        <v>4.3795269926152276</v>
      </c>
      <c r="Q3014">
        <v>-2.433724002665803E-2</v>
      </c>
      <c r="R3014">
        <v>4.3827805041647752</v>
      </c>
      <c r="S3014">
        <v>0.7</v>
      </c>
      <c r="T3014">
        <v>0.1</v>
      </c>
      <c r="U3014">
        <v>-0.11305405694852737</v>
      </c>
      <c r="V3014">
        <v>3.7318364147082677</v>
      </c>
    </row>
    <row r="3015" spans="1:22" x14ac:dyDescent="0.45">
      <c r="A3015">
        <v>2011</v>
      </c>
      <c r="B3015">
        <v>10</v>
      </c>
      <c r="C3015" t="s">
        <v>52</v>
      </c>
      <c r="D3015" t="s">
        <v>38</v>
      </c>
      <c r="E3015">
        <v>-7</v>
      </c>
      <c r="F3015">
        <v>1.5220811320048058</v>
      </c>
      <c r="G3015">
        <v>-7</v>
      </c>
      <c r="H3015">
        <v>3</v>
      </c>
      <c r="I3015">
        <v>-1.4779188679951942</v>
      </c>
      <c r="J3015">
        <v>-10</v>
      </c>
      <c r="K3015">
        <v>1</v>
      </c>
      <c r="L3015">
        <v>4.8136772247360486</v>
      </c>
      <c r="M3015">
        <v>1</v>
      </c>
      <c r="N3015">
        <v>0.6</v>
      </c>
      <c r="O3015">
        <v>-9.2318912500322689E-2</v>
      </c>
      <c r="P3015">
        <v>4.1853013784461153</v>
      </c>
      <c r="Q3015">
        <v>8.1993368132800518E-2</v>
      </c>
      <c r="R3015">
        <v>4.2350677679808113</v>
      </c>
      <c r="S3015">
        <v>0.9</v>
      </c>
      <c r="T3015">
        <v>0.3</v>
      </c>
      <c r="U3015">
        <v>-8.9221389740041485E-2</v>
      </c>
      <c r="V3015">
        <v>4.5953771915219281</v>
      </c>
    </row>
    <row r="3016" spans="1:22" x14ac:dyDescent="0.45">
      <c r="A3016">
        <v>2011</v>
      </c>
      <c r="B3016">
        <v>10</v>
      </c>
      <c r="C3016" t="s">
        <v>45</v>
      </c>
      <c r="D3016" t="s">
        <v>22</v>
      </c>
      <c r="E3016">
        <v>11</v>
      </c>
      <c r="F3016">
        <v>7.1334107984612487</v>
      </c>
      <c r="G3016">
        <v>11</v>
      </c>
      <c r="H3016">
        <v>4</v>
      </c>
      <c r="I3016">
        <v>3.1334107984612487</v>
      </c>
      <c r="J3016">
        <v>7</v>
      </c>
      <c r="K3016">
        <v>1</v>
      </c>
      <c r="L3016">
        <v>3.8140142618819084</v>
      </c>
      <c r="M3016">
        <v>0.4</v>
      </c>
      <c r="N3016">
        <v>1</v>
      </c>
      <c r="O3016">
        <v>-0.11464362025309591</v>
      </c>
      <c r="P3016">
        <v>4.701822521279043</v>
      </c>
      <c r="Q3016">
        <v>1.1025251329424893E-3</v>
      </c>
      <c r="R3016">
        <v>4.4340770899580964</v>
      </c>
      <c r="S3016">
        <v>0.8</v>
      </c>
      <c r="T3016">
        <v>0.4</v>
      </c>
      <c r="U3016">
        <v>2.6191205582940014E-2</v>
      </c>
      <c r="V3016">
        <v>3.8439835164835165</v>
      </c>
    </row>
    <row r="3017" spans="1:22" x14ac:dyDescent="0.45">
      <c r="A3017">
        <v>2011</v>
      </c>
      <c r="B3017">
        <v>10</v>
      </c>
      <c r="C3017" t="s">
        <v>36</v>
      </c>
      <c r="D3017" t="s">
        <v>44</v>
      </c>
      <c r="E3017">
        <v>-4</v>
      </c>
      <c r="F3017">
        <v>6.1756306400445435</v>
      </c>
      <c r="G3017">
        <v>-4</v>
      </c>
      <c r="H3017">
        <v>13.5</v>
      </c>
      <c r="I3017">
        <v>-7.3243693599554565</v>
      </c>
      <c r="J3017">
        <v>-17.5</v>
      </c>
      <c r="K3017">
        <v>1</v>
      </c>
      <c r="L3017">
        <v>3.7863005050505052</v>
      </c>
      <c r="M3017">
        <v>1.2</v>
      </c>
      <c r="N3017">
        <v>0.5</v>
      </c>
      <c r="O3017">
        <v>-7.7030334639172859E-2</v>
      </c>
      <c r="P3017">
        <v>4.3430466059941768</v>
      </c>
      <c r="Q3017">
        <v>4.8645182771526151E-2</v>
      </c>
      <c r="R3017">
        <v>5.7249975949975944</v>
      </c>
      <c r="S3017">
        <v>1.1000000000000001</v>
      </c>
      <c r="T3017">
        <v>1.1000000000000001</v>
      </c>
      <c r="U3017">
        <v>6.6490963973099865E-2</v>
      </c>
      <c r="V3017">
        <v>5.2939925050794612</v>
      </c>
    </row>
    <row r="3018" spans="1:22" x14ac:dyDescent="0.45">
      <c r="A3018">
        <v>2011</v>
      </c>
      <c r="B3018">
        <v>10</v>
      </c>
      <c r="C3018" t="s">
        <v>53</v>
      </c>
      <c r="D3018" t="s">
        <v>42</v>
      </c>
      <c r="E3018">
        <v>-28</v>
      </c>
      <c r="F3018">
        <v>-7.7925469879794687</v>
      </c>
      <c r="G3018">
        <v>-28</v>
      </c>
      <c r="H3018">
        <v>-3.5</v>
      </c>
      <c r="I3018">
        <v>-4.2925469879794687</v>
      </c>
      <c r="J3018">
        <v>-24.5</v>
      </c>
      <c r="K3018">
        <v>1</v>
      </c>
      <c r="L3018">
        <v>5.1390966386554622</v>
      </c>
      <c r="M3018">
        <v>0.2</v>
      </c>
      <c r="N3018">
        <v>0.3</v>
      </c>
      <c r="O3018">
        <v>0.19233764765847033</v>
      </c>
      <c r="P3018">
        <v>4.3423392985956921</v>
      </c>
      <c r="Q3018">
        <v>-0.13793886941971592</v>
      </c>
      <c r="R3018">
        <v>4.5253452270236156</v>
      </c>
      <c r="S3018">
        <v>0.3</v>
      </c>
      <c r="T3018">
        <v>0.7</v>
      </c>
      <c r="U3018">
        <v>-9.0347379045178283E-2</v>
      </c>
      <c r="V3018">
        <v>5.0230514501875385</v>
      </c>
    </row>
    <row r="3019" spans="1:22" x14ac:dyDescent="0.45">
      <c r="A3019">
        <v>2011</v>
      </c>
      <c r="B3019">
        <v>10</v>
      </c>
      <c r="C3019" t="s">
        <v>50</v>
      </c>
      <c r="D3019" t="s">
        <v>43</v>
      </c>
      <c r="E3019">
        <v>5</v>
      </c>
      <c r="F3019">
        <v>-3.2770408472098702</v>
      </c>
      <c r="G3019">
        <v>5</v>
      </c>
      <c r="H3019">
        <v>-7</v>
      </c>
      <c r="I3019">
        <v>3.7229591527901298</v>
      </c>
      <c r="J3019">
        <v>12</v>
      </c>
      <c r="K3019">
        <v>1</v>
      </c>
      <c r="L3019">
        <v>4.4510407647907648</v>
      </c>
      <c r="M3019">
        <v>0.9</v>
      </c>
      <c r="N3019">
        <v>0.4</v>
      </c>
      <c r="O3019">
        <v>7.8268738681689567E-3</v>
      </c>
      <c r="P3019">
        <v>3.4397908496732024</v>
      </c>
      <c r="Q3019">
        <v>-0.21512059091290844</v>
      </c>
      <c r="R3019">
        <v>3.7349688367823384</v>
      </c>
      <c r="S3019">
        <v>0.9</v>
      </c>
      <c r="T3019">
        <v>0.4</v>
      </c>
      <c r="U3019">
        <v>-0.13094220530321257</v>
      </c>
      <c r="V3019">
        <v>3.8869607607560228</v>
      </c>
    </row>
    <row r="3020" spans="1:22" x14ac:dyDescent="0.45">
      <c r="A3020">
        <v>2011</v>
      </c>
      <c r="B3020">
        <v>10</v>
      </c>
      <c r="C3020" t="s">
        <v>25</v>
      </c>
      <c r="D3020" t="s">
        <v>24</v>
      </c>
      <c r="E3020">
        <v>24</v>
      </c>
      <c r="F3020">
        <v>-8.690413013691245E-2</v>
      </c>
      <c r="G3020">
        <v>24</v>
      </c>
      <c r="H3020">
        <v>2.5</v>
      </c>
      <c r="I3020">
        <v>-2.5869041301369124</v>
      </c>
      <c r="J3020">
        <v>21.5</v>
      </c>
      <c r="K3020">
        <v>0</v>
      </c>
      <c r="L3020">
        <v>4.7559292393193324</v>
      </c>
      <c r="M3020">
        <v>0.5</v>
      </c>
      <c r="N3020">
        <v>0.4</v>
      </c>
      <c r="O3020">
        <v>7.3052238598873996E-3</v>
      </c>
      <c r="P3020">
        <v>5.0539512774806896</v>
      </c>
      <c r="Q3020">
        <v>-0.17241391656827695</v>
      </c>
      <c r="R3020">
        <v>4.8071551761679645</v>
      </c>
      <c r="S3020">
        <v>0.7</v>
      </c>
      <c r="T3020">
        <v>0.4</v>
      </c>
      <c r="U3020">
        <v>2.9227159730100948E-2</v>
      </c>
      <c r="V3020">
        <v>5.2400615101272994</v>
      </c>
    </row>
    <row r="3021" spans="1:22" x14ac:dyDescent="0.45">
      <c r="A3021">
        <v>2011</v>
      </c>
      <c r="B3021">
        <v>10</v>
      </c>
      <c r="C3021" t="s">
        <v>37</v>
      </c>
      <c r="D3021" t="s">
        <v>47</v>
      </c>
      <c r="E3021">
        <v>7</v>
      </c>
      <c r="F3021">
        <v>6.6052283272601215</v>
      </c>
      <c r="G3021">
        <v>7</v>
      </c>
      <c r="H3021">
        <v>4</v>
      </c>
      <c r="I3021">
        <v>2.6052283272601215</v>
      </c>
      <c r="J3021">
        <v>3</v>
      </c>
      <c r="K3021">
        <v>1</v>
      </c>
      <c r="L3021">
        <v>3.8391855306715983</v>
      </c>
      <c r="M3021">
        <v>0.9</v>
      </c>
      <c r="N3021">
        <v>0.6</v>
      </c>
      <c r="O3021">
        <v>-1.8613553112591824E-3</v>
      </c>
      <c r="P3021">
        <v>4.8565803633706448</v>
      </c>
      <c r="Q3021">
        <v>2.2494480108348765E-2</v>
      </c>
      <c r="R3021">
        <v>4.8749771241830064</v>
      </c>
      <c r="S3021">
        <v>0.8</v>
      </c>
      <c r="T3021">
        <v>0.3</v>
      </c>
      <c r="U3021">
        <v>-6.1981213460551177E-3</v>
      </c>
      <c r="V3021">
        <v>3.4361538461538457</v>
      </c>
    </row>
    <row r="3022" spans="1:22" x14ac:dyDescent="0.45">
      <c r="A3022">
        <v>2011</v>
      </c>
      <c r="B3022">
        <v>10</v>
      </c>
      <c r="C3022" t="s">
        <v>26</v>
      </c>
      <c r="D3022" t="s">
        <v>32</v>
      </c>
      <c r="E3022">
        <v>-21</v>
      </c>
      <c r="F3022">
        <v>-5.6009825011043475</v>
      </c>
      <c r="G3022">
        <v>-21</v>
      </c>
      <c r="H3022">
        <v>2.5</v>
      </c>
      <c r="I3022">
        <v>-8.1009825011043475</v>
      </c>
      <c r="J3022">
        <v>-23.5</v>
      </c>
      <c r="K3022">
        <v>1</v>
      </c>
      <c r="L3022">
        <v>4.58621350141087</v>
      </c>
      <c r="M3022">
        <v>0.3</v>
      </c>
      <c r="N3022">
        <v>0.5</v>
      </c>
      <c r="O3022">
        <v>0.20109886915962694</v>
      </c>
      <c r="P3022">
        <v>4.43314400829275</v>
      </c>
      <c r="Q3022">
        <v>-3.9863075232779731E-2</v>
      </c>
      <c r="R3022">
        <v>3.9217971798998961</v>
      </c>
      <c r="S3022">
        <v>0.9</v>
      </c>
      <c r="T3022">
        <v>0.8</v>
      </c>
      <c r="U3022">
        <v>-0.1072043452437544</v>
      </c>
      <c r="V3022">
        <v>4.4457929080723195</v>
      </c>
    </row>
    <row r="3023" spans="1:22" x14ac:dyDescent="0.45">
      <c r="A3023">
        <v>2011</v>
      </c>
      <c r="B3023">
        <v>10</v>
      </c>
      <c r="C3023" t="s">
        <v>35</v>
      </c>
      <c r="D3023" t="s">
        <v>46</v>
      </c>
      <c r="E3023">
        <v>38</v>
      </c>
      <c r="F3023">
        <v>7.9517223670775241</v>
      </c>
      <c r="G3023">
        <v>38</v>
      </c>
      <c r="H3023">
        <v>12.5</v>
      </c>
      <c r="I3023">
        <v>-4.5482776329224759</v>
      </c>
      <c r="J3023">
        <v>25.5</v>
      </c>
      <c r="K3023">
        <v>0</v>
      </c>
      <c r="L3023">
        <v>5.4356091975657197</v>
      </c>
      <c r="M3023">
        <v>0.7</v>
      </c>
      <c r="N3023">
        <v>0.5</v>
      </c>
      <c r="O3023">
        <v>-1.5012048801700272E-2</v>
      </c>
      <c r="P3023">
        <v>4.1503966178039073</v>
      </c>
      <c r="Q3023">
        <v>-6.2702739176108786E-3</v>
      </c>
      <c r="R3023">
        <v>4.2921775025799791</v>
      </c>
      <c r="S3023">
        <v>0.6</v>
      </c>
      <c r="T3023">
        <v>0.1</v>
      </c>
      <c r="U3023">
        <v>0.26070739887353211</v>
      </c>
      <c r="V3023">
        <v>4.555774730945009</v>
      </c>
    </row>
    <row r="3024" spans="1:22" x14ac:dyDescent="0.45">
      <c r="A3024">
        <v>2011</v>
      </c>
      <c r="B3024">
        <v>11</v>
      </c>
      <c r="C3024" t="s">
        <v>32</v>
      </c>
      <c r="D3024" t="s">
        <v>52</v>
      </c>
      <c r="E3024">
        <v>4</v>
      </c>
      <c r="F3024">
        <v>3.6079862278738086</v>
      </c>
      <c r="G3024">
        <v>4</v>
      </c>
      <c r="H3024">
        <v>-6.5</v>
      </c>
      <c r="I3024">
        <v>10.107986227873809</v>
      </c>
      <c r="J3024">
        <v>10.5</v>
      </c>
      <c r="K3024">
        <v>1</v>
      </c>
      <c r="L3024">
        <v>3.9529660110687272</v>
      </c>
      <c r="M3024">
        <v>0.7</v>
      </c>
      <c r="N3024">
        <v>0.9</v>
      </c>
      <c r="O3024">
        <v>-0.14258812559075185</v>
      </c>
      <c r="P3024">
        <v>4.2850786223580339</v>
      </c>
      <c r="Q3024">
        <v>-8.776622292047738E-2</v>
      </c>
      <c r="R3024">
        <v>4.8976245931571007</v>
      </c>
      <c r="S3024">
        <v>0.8</v>
      </c>
      <c r="T3024">
        <v>0.5</v>
      </c>
      <c r="U3024">
        <v>-9.3888287654207231E-2</v>
      </c>
      <c r="V3024">
        <v>4.2853013784461158</v>
      </c>
    </row>
    <row r="3025" spans="1:22" x14ac:dyDescent="0.45">
      <c r="A3025">
        <v>2011</v>
      </c>
      <c r="B3025">
        <v>11</v>
      </c>
      <c r="C3025" t="s">
        <v>40</v>
      </c>
      <c r="D3025" t="s">
        <v>50</v>
      </c>
      <c r="E3025">
        <v>7</v>
      </c>
      <c r="F3025">
        <v>5.2091442914339279</v>
      </c>
      <c r="G3025">
        <v>7</v>
      </c>
      <c r="H3025">
        <v>7</v>
      </c>
      <c r="I3025">
        <v>-1.7908557085660721</v>
      </c>
      <c r="J3025">
        <v>0</v>
      </c>
      <c r="K3025">
        <v>0</v>
      </c>
      <c r="L3025">
        <v>3.5396645184880482</v>
      </c>
      <c r="M3025">
        <v>0.5</v>
      </c>
      <c r="N3025">
        <v>0.5</v>
      </c>
      <c r="O3025">
        <v>-5.2910051088504752E-2</v>
      </c>
      <c r="P3025">
        <v>3.8975253820826574</v>
      </c>
      <c r="Q3025">
        <v>-6.0501409659368247E-2</v>
      </c>
      <c r="R3025">
        <v>4.5310407647907649</v>
      </c>
      <c r="S3025">
        <v>0.9</v>
      </c>
      <c r="T3025">
        <v>0.4</v>
      </c>
      <c r="U3025">
        <v>-7.4119167041168995E-3</v>
      </c>
      <c r="V3025">
        <v>3.3917908496732023</v>
      </c>
    </row>
    <row r="3026" spans="1:22" x14ac:dyDescent="0.45">
      <c r="A3026">
        <v>2011</v>
      </c>
      <c r="B3026">
        <v>11</v>
      </c>
      <c r="C3026" t="s">
        <v>48</v>
      </c>
      <c r="D3026" t="s">
        <v>31</v>
      </c>
      <c r="E3026">
        <v>4</v>
      </c>
      <c r="F3026">
        <v>9.3368709343198297E-2</v>
      </c>
      <c r="G3026">
        <v>4</v>
      </c>
      <c r="H3026">
        <v>1</v>
      </c>
      <c r="I3026">
        <v>-0.9066312906568017</v>
      </c>
      <c r="J3026">
        <v>3</v>
      </c>
      <c r="K3026">
        <v>0</v>
      </c>
      <c r="L3026">
        <v>4.4942028206005187</v>
      </c>
      <c r="M3026">
        <v>1</v>
      </c>
      <c r="N3026">
        <v>0.5</v>
      </c>
      <c r="O3026">
        <v>-0.16896631363237186</v>
      </c>
      <c r="P3026">
        <v>4.3915570678031974</v>
      </c>
      <c r="Q3026">
        <v>-5.11146661792381E-2</v>
      </c>
      <c r="R3026">
        <v>3.4285923950204129</v>
      </c>
      <c r="S3026">
        <v>1</v>
      </c>
      <c r="T3026">
        <v>0.7</v>
      </c>
      <c r="U3026">
        <v>-0.19560416265391659</v>
      </c>
      <c r="V3026">
        <v>4.6467540309931614</v>
      </c>
    </row>
    <row r="3027" spans="1:22" x14ac:dyDescent="0.45">
      <c r="A3027">
        <v>2011</v>
      </c>
      <c r="B3027">
        <v>11</v>
      </c>
      <c r="C3027" t="s">
        <v>29</v>
      </c>
      <c r="D3027" t="s">
        <v>25</v>
      </c>
      <c r="E3027">
        <v>14</v>
      </c>
      <c r="F3027">
        <v>2.8444486176210133</v>
      </c>
      <c r="G3027">
        <v>14</v>
      </c>
      <c r="H3027">
        <v>7</v>
      </c>
      <c r="I3027">
        <v>-4.1555513823789862</v>
      </c>
      <c r="J3027">
        <v>7</v>
      </c>
      <c r="K3027">
        <v>0</v>
      </c>
      <c r="L3027">
        <v>5.2589914444038488</v>
      </c>
      <c r="M3027">
        <v>0.9</v>
      </c>
      <c r="N3027">
        <v>0.7</v>
      </c>
      <c r="O3027">
        <v>5.7646695988273343E-2</v>
      </c>
      <c r="P3027">
        <v>4.7522756612526438</v>
      </c>
      <c r="Q3027">
        <v>0.11597073293474151</v>
      </c>
      <c r="R3027">
        <v>4.9496792393193321</v>
      </c>
      <c r="S3027">
        <v>0.7</v>
      </c>
      <c r="T3027">
        <v>0.6</v>
      </c>
      <c r="U3027">
        <v>-4.2380453394777952E-2</v>
      </c>
      <c r="V3027">
        <v>4.9903149138443261</v>
      </c>
    </row>
    <row r="3028" spans="1:22" x14ac:dyDescent="0.45">
      <c r="A3028">
        <v>2011</v>
      </c>
      <c r="B3028">
        <v>11</v>
      </c>
      <c r="C3028" t="s">
        <v>42</v>
      </c>
      <c r="D3028" t="s">
        <v>46</v>
      </c>
      <c r="E3028">
        <v>9</v>
      </c>
      <c r="F3028">
        <v>14.955758954831868</v>
      </c>
      <c r="G3028">
        <v>9</v>
      </c>
      <c r="H3028">
        <v>13.5</v>
      </c>
      <c r="I3028">
        <v>1.4557589548318681</v>
      </c>
      <c r="J3028">
        <v>-4.5</v>
      </c>
      <c r="K3028">
        <v>0</v>
      </c>
      <c r="L3028">
        <v>4.2733090279285921</v>
      </c>
      <c r="M3028">
        <v>0.1</v>
      </c>
      <c r="N3028">
        <v>0.9</v>
      </c>
      <c r="O3028">
        <v>-0.1657332712927109</v>
      </c>
      <c r="P3028">
        <v>5.2078499849860735</v>
      </c>
      <c r="Q3028">
        <v>9.533588135606394E-2</v>
      </c>
      <c r="R3028">
        <v>4.2499552803577574</v>
      </c>
      <c r="S3028">
        <v>0.5</v>
      </c>
      <c r="T3028">
        <v>0.1</v>
      </c>
      <c r="U3028">
        <v>0.25625355562546653</v>
      </c>
      <c r="V3028">
        <v>4.595774730945009</v>
      </c>
    </row>
    <row r="3029" spans="1:22" x14ac:dyDescent="0.45">
      <c r="A3029">
        <v>2011</v>
      </c>
      <c r="B3029">
        <v>11</v>
      </c>
      <c r="C3029" t="s">
        <v>27</v>
      </c>
      <c r="D3029" t="s">
        <v>22</v>
      </c>
      <c r="E3029">
        <v>27</v>
      </c>
      <c r="F3029">
        <v>1.9939442381743768</v>
      </c>
      <c r="G3029">
        <v>27</v>
      </c>
      <c r="H3029">
        <v>3</v>
      </c>
      <c r="I3029">
        <v>-1.0060557618256232</v>
      </c>
      <c r="J3029">
        <v>24</v>
      </c>
      <c r="K3029">
        <v>0</v>
      </c>
      <c r="L3029">
        <v>5.8462813999725762</v>
      </c>
      <c r="M3029">
        <v>0.7</v>
      </c>
      <c r="N3029">
        <v>0.5</v>
      </c>
      <c r="O3029">
        <v>3.8215150307705795E-2</v>
      </c>
      <c r="P3029">
        <v>4.4975594074384393</v>
      </c>
      <c r="Q3029">
        <v>-9.7514840717889825E-4</v>
      </c>
      <c r="R3029">
        <v>4.3194306253116324</v>
      </c>
      <c r="S3029">
        <v>0.9</v>
      </c>
      <c r="T3029">
        <v>0.5</v>
      </c>
      <c r="U3029">
        <v>-9.2631443116738578E-4</v>
      </c>
      <c r="V3029">
        <v>3.8273168498168504</v>
      </c>
    </row>
    <row r="3030" spans="1:22" x14ac:dyDescent="0.45">
      <c r="A3030">
        <v>2011</v>
      </c>
      <c r="B3030">
        <v>11</v>
      </c>
      <c r="C3030" t="s">
        <v>39</v>
      </c>
      <c r="D3030" t="s">
        <v>35</v>
      </c>
      <c r="E3030">
        <v>-6</v>
      </c>
      <c r="F3030">
        <v>2.2193344206234702</v>
      </c>
      <c r="G3030">
        <v>-6</v>
      </c>
      <c r="H3030">
        <v>1</v>
      </c>
      <c r="I3030">
        <v>1.2193344206234702</v>
      </c>
      <c r="J3030">
        <v>-7</v>
      </c>
      <c r="K3030">
        <v>0</v>
      </c>
      <c r="L3030">
        <v>5.4323472086012128</v>
      </c>
      <c r="M3030">
        <v>1.2</v>
      </c>
      <c r="N3030">
        <v>0.6</v>
      </c>
      <c r="O3030">
        <v>8.4985815469542127E-3</v>
      </c>
      <c r="P3030">
        <v>5.2732208726945569</v>
      </c>
      <c r="Q3030">
        <v>8.089107834398758E-2</v>
      </c>
      <c r="R3030">
        <v>5.3365182884748101</v>
      </c>
      <c r="S3030">
        <v>0.7</v>
      </c>
      <c r="T3030">
        <v>0.6</v>
      </c>
      <c r="U3030">
        <v>-1.9476450587965322E-2</v>
      </c>
      <c r="V3030">
        <v>4.021924395581685</v>
      </c>
    </row>
    <row r="3031" spans="1:22" x14ac:dyDescent="0.45">
      <c r="A3031">
        <v>2011</v>
      </c>
      <c r="B3031">
        <v>11</v>
      </c>
      <c r="C3031" t="s">
        <v>23</v>
      </c>
      <c r="D3031" t="s">
        <v>45</v>
      </c>
      <c r="E3031">
        <v>-3</v>
      </c>
      <c r="F3031">
        <v>-3.107892820603765</v>
      </c>
      <c r="G3031">
        <v>-3</v>
      </c>
      <c r="H3031">
        <v>-7</v>
      </c>
      <c r="I3031">
        <v>3.892107179396235</v>
      </c>
      <c r="J3031">
        <v>4</v>
      </c>
      <c r="K3031">
        <v>1</v>
      </c>
      <c r="L3031">
        <v>4.8976444900129108</v>
      </c>
      <c r="M3031">
        <v>0.9</v>
      </c>
      <c r="N3031">
        <v>0.7</v>
      </c>
      <c r="O3031">
        <v>-1.5394552538448594E-2</v>
      </c>
      <c r="P3031">
        <v>4.6673506404156555</v>
      </c>
      <c r="Q3031">
        <v>-6.6938396857916319E-2</v>
      </c>
      <c r="R3031">
        <v>3.6830618809295279</v>
      </c>
      <c r="S3031">
        <v>0.4</v>
      </c>
      <c r="T3031">
        <v>1</v>
      </c>
      <c r="U3031">
        <v>-0.12188469253612959</v>
      </c>
      <c r="V3031">
        <v>4.7837669657234869</v>
      </c>
    </row>
    <row r="3032" spans="1:22" x14ac:dyDescent="0.45">
      <c r="A3032">
        <v>2011</v>
      </c>
      <c r="B3032">
        <v>11</v>
      </c>
      <c r="C3032" t="s">
        <v>36</v>
      </c>
      <c r="D3032" t="s">
        <v>47</v>
      </c>
      <c r="E3032">
        <v>16</v>
      </c>
      <c r="F3032">
        <v>8.3293927152098863</v>
      </c>
      <c r="G3032">
        <v>16</v>
      </c>
      <c r="H3032">
        <v>10</v>
      </c>
      <c r="I3032">
        <v>-1.6706072847901137</v>
      </c>
      <c r="J3032">
        <v>6</v>
      </c>
      <c r="K3032">
        <v>0</v>
      </c>
      <c r="L3032">
        <v>3.7227290764790766</v>
      </c>
      <c r="M3032">
        <v>1.1000000000000001</v>
      </c>
      <c r="N3032">
        <v>0.6</v>
      </c>
      <c r="O3032">
        <v>-7.6728211489433054E-2</v>
      </c>
      <c r="P3032">
        <v>4.4210357364289585</v>
      </c>
      <c r="Q3032">
        <v>5.1491450968514672E-2</v>
      </c>
      <c r="R3032">
        <v>4.7166437908496732</v>
      </c>
      <c r="S3032">
        <v>0.5</v>
      </c>
      <c r="T3032">
        <v>0.2</v>
      </c>
      <c r="U3032">
        <v>5.4004319640129422E-3</v>
      </c>
      <c r="V3032">
        <v>3.5739247439866633</v>
      </c>
    </row>
    <row r="3033" spans="1:22" x14ac:dyDescent="0.45">
      <c r="A3033">
        <v>2011</v>
      </c>
      <c r="B3033">
        <v>11</v>
      </c>
      <c r="C3033" t="s">
        <v>43</v>
      </c>
      <c r="D3033" t="s">
        <v>51</v>
      </c>
      <c r="E3033">
        <v>-17</v>
      </c>
      <c r="F3033">
        <v>-2.3085430642118592</v>
      </c>
      <c r="G3033">
        <v>-17</v>
      </c>
      <c r="H3033">
        <v>3</v>
      </c>
      <c r="I3033">
        <v>-5.3085430642118592</v>
      </c>
      <c r="J3033">
        <v>-20</v>
      </c>
      <c r="K3033">
        <v>1</v>
      </c>
      <c r="L3033">
        <v>3.727921217734719</v>
      </c>
      <c r="M3033">
        <v>0.9</v>
      </c>
      <c r="N3033">
        <v>0.4</v>
      </c>
      <c r="O3033">
        <v>-0.11162223469315788</v>
      </c>
      <c r="P3033">
        <v>3.7610784078148454</v>
      </c>
      <c r="Q3033">
        <v>-3.813744650350058E-2</v>
      </c>
      <c r="R3033">
        <v>4.2852342493061304</v>
      </c>
      <c r="S3033">
        <v>0.7</v>
      </c>
      <c r="T3033">
        <v>0.5</v>
      </c>
      <c r="U3033">
        <v>-0.17191710580068803</v>
      </c>
      <c r="V3033">
        <v>4.8749228622254943</v>
      </c>
    </row>
    <row r="3034" spans="1:22" x14ac:dyDescent="0.45">
      <c r="A3034">
        <v>2011</v>
      </c>
      <c r="B3034">
        <v>11</v>
      </c>
      <c r="C3034" t="s">
        <v>30</v>
      </c>
      <c r="D3034" t="s">
        <v>28</v>
      </c>
      <c r="E3034">
        <v>6</v>
      </c>
      <c r="F3034">
        <v>3.271914122685498</v>
      </c>
      <c r="G3034">
        <v>6</v>
      </c>
      <c r="H3034">
        <v>6</v>
      </c>
      <c r="I3034">
        <v>-2.728085877314502</v>
      </c>
      <c r="J3034">
        <v>0</v>
      </c>
      <c r="K3034">
        <v>0</v>
      </c>
      <c r="L3034">
        <v>2.7426357560568086</v>
      </c>
      <c r="M3034">
        <v>0.4</v>
      </c>
      <c r="N3034">
        <v>0.4</v>
      </c>
      <c r="O3034">
        <v>-6.2769954547066326E-2</v>
      </c>
      <c r="P3034">
        <v>4.3151855194424851</v>
      </c>
      <c r="Q3034">
        <v>4.8595116160471921E-2</v>
      </c>
      <c r="R3034">
        <v>4.2196632188050955</v>
      </c>
      <c r="S3034">
        <v>0.7</v>
      </c>
      <c r="T3034">
        <v>0.4</v>
      </c>
      <c r="U3034">
        <v>8.4151451512601023E-3</v>
      </c>
      <c r="V3034">
        <v>4.3071575731741971</v>
      </c>
    </row>
    <row r="3035" spans="1:22" x14ac:dyDescent="0.45">
      <c r="A3035">
        <v>2011</v>
      </c>
      <c r="B3035">
        <v>11</v>
      </c>
      <c r="C3035" t="s">
        <v>34</v>
      </c>
      <c r="D3035" t="s">
        <v>24</v>
      </c>
      <c r="E3035">
        <v>11</v>
      </c>
      <c r="F3035">
        <v>-0.68231689365675163</v>
      </c>
      <c r="G3035">
        <v>11</v>
      </c>
      <c r="H3035">
        <v>4.5</v>
      </c>
      <c r="I3035">
        <v>-5.1823168936567514</v>
      </c>
      <c r="J3035">
        <v>6.5</v>
      </c>
      <c r="K3035">
        <v>0</v>
      </c>
      <c r="L3035">
        <v>4.5287551599587204</v>
      </c>
      <c r="M3035">
        <v>0.9</v>
      </c>
      <c r="N3035">
        <v>1</v>
      </c>
      <c r="O3035">
        <v>7.7800041413706417E-2</v>
      </c>
      <c r="P3035">
        <v>4.9147716009480718</v>
      </c>
      <c r="Q3035">
        <v>-3.5787214601143091E-3</v>
      </c>
      <c r="R3035">
        <v>4.7668954359082241</v>
      </c>
      <c r="S3035">
        <v>0.8</v>
      </c>
      <c r="T3035">
        <v>0.3</v>
      </c>
      <c r="U3035">
        <v>-2.1496193928808492E-2</v>
      </c>
      <c r="V3035">
        <v>5.2792660555818456</v>
      </c>
    </row>
    <row r="3036" spans="1:22" x14ac:dyDescent="0.45">
      <c r="A3036">
        <v>2011</v>
      </c>
      <c r="B3036">
        <v>11</v>
      </c>
      <c r="C3036" t="s">
        <v>44</v>
      </c>
      <c r="D3036" t="s">
        <v>37</v>
      </c>
      <c r="E3036">
        <v>-7</v>
      </c>
      <c r="F3036">
        <v>1.6698342770170009</v>
      </c>
      <c r="G3036">
        <v>-7</v>
      </c>
      <c r="H3036">
        <v>6</v>
      </c>
      <c r="I3036">
        <v>-4.3301657229829988</v>
      </c>
      <c r="J3036">
        <v>-13</v>
      </c>
      <c r="K3036">
        <v>1</v>
      </c>
      <c r="L3036">
        <v>5.9249975949975946</v>
      </c>
      <c r="M3036">
        <v>1</v>
      </c>
      <c r="N3036">
        <v>1.1000000000000001</v>
      </c>
      <c r="O3036">
        <v>5.3351386342677852E-2</v>
      </c>
      <c r="P3036">
        <v>5.0999015959885527</v>
      </c>
      <c r="Q3036">
        <v>-5.1518570396753414E-2</v>
      </c>
      <c r="R3036">
        <v>3.7981328990926513</v>
      </c>
      <c r="S3036">
        <v>0.7</v>
      </c>
      <c r="T3036">
        <v>0.5</v>
      </c>
      <c r="U3036">
        <v>1.0851075511808601E-2</v>
      </c>
      <c r="V3036">
        <v>4.7282470300373109</v>
      </c>
    </row>
    <row r="3037" spans="1:22" x14ac:dyDescent="0.45">
      <c r="A3037">
        <v>2011</v>
      </c>
      <c r="B3037">
        <v>11</v>
      </c>
      <c r="C3037" t="s">
        <v>38</v>
      </c>
      <c r="D3037" t="s">
        <v>26</v>
      </c>
      <c r="E3037">
        <v>31</v>
      </c>
      <c r="F3037">
        <v>10.901167777905744</v>
      </c>
      <c r="G3037">
        <v>31</v>
      </c>
      <c r="H3037">
        <v>17</v>
      </c>
      <c r="I3037">
        <v>-6.0988322220942557</v>
      </c>
      <c r="J3037">
        <v>14</v>
      </c>
      <c r="K3037">
        <v>0</v>
      </c>
      <c r="L3037">
        <v>4.4264361890334438</v>
      </c>
      <c r="M3037">
        <v>0.8</v>
      </c>
      <c r="N3037">
        <v>0.3</v>
      </c>
      <c r="O3037">
        <v>-0.11884722741010974</v>
      </c>
      <c r="P3037">
        <v>4.7589399445583656</v>
      </c>
      <c r="Q3037">
        <v>8.2559251552069585E-2</v>
      </c>
      <c r="R3037">
        <v>4.1227519629493319</v>
      </c>
      <c r="S3037">
        <v>0.4</v>
      </c>
      <c r="T3037">
        <v>0.5</v>
      </c>
      <c r="U3037">
        <v>0.18164262193834055</v>
      </c>
      <c r="V3037">
        <v>4.2855249606737029</v>
      </c>
    </row>
    <row r="3038" spans="1:22" x14ac:dyDescent="0.45">
      <c r="A3038">
        <v>2011</v>
      </c>
      <c r="B3038">
        <v>12</v>
      </c>
      <c r="C3038" t="s">
        <v>46</v>
      </c>
      <c r="D3038" t="s">
        <v>25</v>
      </c>
      <c r="E3038">
        <v>-12</v>
      </c>
      <c r="F3038">
        <v>-3.0264886386590497</v>
      </c>
      <c r="G3038">
        <v>-12</v>
      </c>
      <c r="H3038">
        <v>-4</v>
      </c>
      <c r="I3038">
        <v>0.97351136134095029</v>
      </c>
      <c r="J3038">
        <v>-8</v>
      </c>
      <c r="K3038">
        <v>0</v>
      </c>
      <c r="L3038">
        <v>4.2776338517863284</v>
      </c>
      <c r="M3038">
        <v>0.3</v>
      </c>
      <c r="N3038">
        <v>0</v>
      </c>
      <c r="O3038">
        <v>0.31627229135245782</v>
      </c>
      <c r="P3038">
        <v>4.6481556833259621</v>
      </c>
      <c r="Q3038">
        <v>1.2029747635078095E-2</v>
      </c>
      <c r="R3038">
        <v>5.0228410040252154</v>
      </c>
      <c r="S3038">
        <v>0.7</v>
      </c>
      <c r="T3038">
        <v>0.7</v>
      </c>
      <c r="U3038">
        <v>2.1767189360797625E-3</v>
      </c>
      <c r="V3038">
        <v>5.2958704693998815</v>
      </c>
    </row>
    <row r="3039" spans="1:22" x14ac:dyDescent="0.45">
      <c r="A3039">
        <v>2011</v>
      </c>
      <c r="B3039">
        <v>12</v>
      </c>
      <c r="C3039" t="s">
        <v>22</v>
      </c>
      <c r="D3039" t="s">
        <v>23</v>
      </c>
      <c r="E3039">
        <v>1</v>
      </c>
      <c r="F3039">
        <v>0.81679411485570308</v>
      </c>
      <c r="G3039">
        <v>1</v>
      </c>
      <c r="H3039">
        <v>7</v>
      </c>
      <c r="I3039">
        <v>-6.1832058851442966</v>
      </c>
      <c r="J3039">
        <v>-6</v>
      </c>
      <c r="K3039">
        <v>1</v>
      </c>
      <c r="L3039">
        <v>4.4295755528478642</v>
      </c>
      <c r="M3039">
        <v>0.8</v>
      </c>
      <c r="N3039">
        <v>0.4</v>
      </c>
      <c r="O3039">
        <v>5.2637952594237716E-2</v>
      </c>
      <c r="P3039">
        <v>3.654239926739927</v>
      </c>
      <c r="Q3039">
        <v>-3.8447322385267171E-2</v>
      </c>
      <c r="R3039">
        <v>4.7308980785296573</v>
      </c>
      <c r="S3039">
        <v>1</v>
      </c>
      <c r="T3039">
        <v>0.7</v>
      </c>
      <c r="U3039">
        <v>-8.2308117106007499E-4</v>
      </c>
      <c r="V3039">
        <v>4.3325292118442267</v>
      </c>
    </row>
    <row r="3040" spans="1:22" x14ac:dyDescent="0.45">
      <c r="A3040">
        <v>2011</v>
      </c>
      <c r="B3040">
        <v>12</v>
      </c>
      <c r="C3040" t="s">
        <v>47</v>
      </c>
      <c r="D3040" t="s">
        <v>50</v>
      </c>
      <c r="E3040">
        <v>10</v>
      </c>
      <c r="F3040">
        <v>3.8238127573776941</v>
      </c>
      <c r="G3040">
        <v>10</v>
      </c>
      <c r="H3040">
        <v>3</v>
      </c>
      <c r="I3040">
        <v>0.8238127573776941</v>
      </c>
      <c r="J3040">
        <v>7</v>
      </c>
      <c r="K3040">
        <v>1</v>
      </c>
      <c r="L3040">
        <v>4.6240441703563153</v>
      </c>
      <c r="M3040">
        <v>0.5</v>
      </c>
      <c r="N3040">
        <v>0.2</v>
      </c>
      <c r="O3040">
        <v>-6.0105105892369996E-3</v>
      </c>
      <c r="P3040">
        <v>3.6919802995422186</v>
      </c>
      <c r="Q3040">
        <v>-0.23074061516381086</v>
      </c>
      <c r="R3040">
        <v>4.5436138642059696</v>
      </c>
      <c r="S3040">
        <v>0.9</v>
      </c>
      <c r="T3040">
        <v>0.4</v>
      </c>
      <c r="U3040">
        <v>1.5450650048188547E-2</v>
      </c>
      <c r="V3040">
        <v>3.4742908496732028</v>
      </c>
    </row>
    <row r="3041" spans="1:22" x14ac:dyDescent="0.45">
      <c r="A3041">
        <v>2011</v>
      </c>
      <c r="B3041">
        <v>12</v>
      </c>
      <c r="C3041" t="s">
        <v>35</v>
      </c>
      <c r="D3041" t="s">
        <v>28</v>
      </c>
      <c r="E3041">
        <v>10</v>
      </c>
      <c r="F3041">
        <v>3.1329042729936587</v>
      </c>
      <c r="G3041">
        <v>10</v>
      </c>
      <c r="H3041">
        <v>10</v>
      </c>
      <c r="I3041">
        <v>-6.8670957270063413</v>
      </c>
      <c r="J3041">
        <v>0</v>
      </c>
      <c r="K3041">
        <v>0</v>
      </c>
      <c r="L3041">
        <v>5.6754071773636987</v>
      </c>
      <c r="M3041">
        <v>0.8</v>
      </c>
      <c r="N3041">
        <v>0.7</v>
      </c>
      <c r="O3041">
        <v>-1.7292551034911768E-2</v>
      </c>
      <c r="P3041">
        <v>3.9953361602875672</v>
      </c>
      <c r="Q3041">
        <v>6.2529156087358484E-2</v>
      </c>
      <c r="R3041">
        <v>4.2981311277077872</v>
      </c>
      <c r="S3041">
        <v>0.5</v>
      </c>
      <c r="T3041">
        <v>0.4</v>
      </c>
      <c r="U3041">
        <v>1.998142158057694E-2</v>
      </c>
      <c r="V3041">
        <v>3.8327257549923792</v>
      </c>
    </row>
    <row r="3042" spans="1:22" x14ac:dyDescent="0.45">
      <c r="A3042">
        <v>2011</v>
      </c>
      <c r="B3042">
        <v>12</v>
      </c>
      <c r="C3042" t="s">
        <v>31</v>
      </c>
      <c r="D3042" t="s">
        <v>40</v>
      </c>
      <c r="E3042">
        <v>3</v>
      </c>
      <c r="F3042">
        <v>6.4299415874031567</v>
      </c>
      <c r="G3042">
        <v>3</v>
      </c>
      <c r="H3042">
        <v>6.5</v>
      </c>
      <c r="I3042">
        <v>-7.0058412596843311E-2</v>
      </c>
      <c r="J3042">
        <v>-3.5</v>
      </c>
      <c r="K3042">
        <v>1</v>
      </c>
      <c r="L3042">
        <v>3.5433110097390275</v>
      </c>
      <c r="M3042">
        <v>0.9</v>
      </c>
      <c r="N3042">
        <v>0.5</v>
      </c>
      <c r="O3042">
        <v>-0.14991916770430702</v>
      </c>
      <c r="P3042">
        <v>4.6612467846163499</v>
      </c>
      <c r="Q3042">
        <v>1.9268057903713338E-2</v>
      </c>
      <c r="R3042">
        <v>3.6221645184880478</v>
      </c>
      <c r="S3042">
        <v>0.3</v>
      </c>
      <c r="T3042">
        <v>0.5</v>
      </c>
      <c r="U3042">
        <v>-3.085245089337222E-2</v>
      </c>
      <c r="V3042">
        <v>3.9100984814978617</v>
      </c>
    </row>
    <row r="3043" spans="1:22" x14ac:dyDescent="0.45">
      <c r="A3043">
        <v>2011</v>
      </c>
      <c r="B3043">
        <v>12</v>
      </c>
      <c r="C3043" t="s">
        <v>29</v>
      </c>
      <c r="D3043" t="s">
        <v>33</v>
      </c>
      <c r="E3043">
        <v>-8</v>
      </c>
      <c r="F3043">
        <v>-3.9327778962212259</v>
      </c>
      <c r="G3043">
        <v>-8</v>
      </c>
      <c r="H3043">
        <v>-3.5</v>
      </c>
      <c r="I3043">
        <v>-0.43277789622122587</v>
      </c>
      <c r="J3043">
        <v>-4.5</v>
      </c>
      <c r="K3043">
        <v>1</v>
      </c>
      <c r="L3043">
        <v>5.0805192221816267</v>
      </c>
      <c r="M3043">
        <v>0.7</v>
      </c>
      <c r="N3043">
        <v>0.8</v>
      </c>
      <c r="O3043">
        <v>7.9407216615207027E-2</v>
      </c>
      <c r="P3043">
        <v>4.9484066136335958</v>
      </c>
      <c r="Q3043">
        <v>0.11407710121337225</v>
      </c>
      <c r="R3043">
        <v>4.4267433524619886</v>
      </c>
      <c r="S3043">
        <v>0.8</v>
      </c>
      <c r="T3043">
        <v>0.2</v>
      </c>
      <c r="U3043">
        <v>-0.16960211484031751</v>
      </c>
      <c r="V3043">
        <v>3.910407843279696</v>
      </c>
    </row>
    <row r="3044" spans="1:22" x14ac:dyDescent="0.45">
      <c r="A3044">
        <v>2011</v>
      </c>
      <c r="B3044">
        <v>12</v>
      </c>
      <c r="C3044" t="s">
        <v>53</v>
      </c>
      <c r="D3044" t="s">
        <v>48</v>
      </c>
      <c r="E3044">
        <v>-7</v>
      </c>
      <c r="F3044">
        <v>-6.2176752712558745</v>
      </c>
      <c r="G3044">
        <v>-7</v>
      </c>
      <c r="H3044">
        <v>-6</v>
      </c>
      <c r="I3044">
        <v>-0.21767527125587449</v>
      </c>
      <c r="J3044">
        <v>-1</v>
      </c>
      <c r="K3044">
        <v>1</v>
      </c>
      <c r="L3044">
        <v>4.828657078215902</v>
      </c>
      <c r="M3044">
        <v>0.2</v>
      </c>
      <c r="N3044">
        <v>0.3</v>
      </c>
      <c r="O3044">
        <v>0.19012308003236825</v>
      </c>
      <c r="P3044">
        <v>4.1795187857751799</v>
      </c>
      <c r="Q3044">
        <v>-0.18368343107565027</v>
      </c>
      <c r="R3044">
        <v>4.2442028206005187</v>
      </c>
      <c r="S3044">
        <v>1</v>
      </c>
      <c r="T3044">
        <v>0.5</v>
      </c>
      <c r="U3044">
        <v>-0.16925912152338438</v>
      </c>
      <c r="V3044">
        <v>4.0010808773270075</v>
      </c>
    </row>
    <row r="3045" spans="1:22" x14ac:dyDescent="0.45">
      <c r="A3045">
        <v>2011</v>
      </c>
      <c r="B3045">
        <v>12</v>
      </c>
      <c r="C3045" t="s">
        <v>27</v>
      </c>
      <c r="D3045" t="s">
        <v>32</v>
      </c>
      <c r="E3045">
        <v>4</v>
      </c>
      <c r="F3045">
        <v>-2.062383460175321</v>
      </c>
      <c r="G3045">
        <v>4</v>
      </c>
      <c r="H3045">
        <v>9.5</v>
      </c>
      <c r="I3045">
        <v>-11.562383460175321</v>
      </c>
      <c r="J3045">
        <v>-5.5</v>
      </c>
      <c r="K3045">
        <v>1</v>
      </c>
      <c r="L3045">
        <v>5.8429480666392433</v>
      </c>
      <c r="M3045">
        <v>0.6</v>
      </c>
      <c r="N3045">
        <v>0.6</v>
      </c>
      <c r="O3045">
        <v>6.0334358310103239E-2</v>
      </c>
      <c r="P3045">
        <v>4.2249086360499408</v>
      </c>
      <c r="Q3045">
        <v>3.7125529420110055E-2</v>
      </c>
      <c r="R3045">
        <v>3.5368369788106628</v>
      </c>
      <c r="S3045">
        <v>0.9</v>
      </c>
      <c r="T3045">
        <v>0.9</v>
      </c>
      <c r="U3045">
        <v>-0.14198236987368135</v>
      </c>
      <c r="V3045">
        <v>4.2795713759812228</v>
      </c>
    </row>
    <row r="3046" spans="1:22" x14ac:dyDescent="0.45">
      <c r="A3046">
        <v>2011</v>
      </c>
      <c r="B3046">
        <v>12</v>
      </c>
      <c r="C3046" t="s">
        <v>36</v>
      </c>
      <c r="D3046" t="s">
        <v>51</v>
      </c>
      <c r="E3046">
        <v>-3</v>
      </c>
      <c r="F3046">
        <v>0.27193250832531568</v>
      </c>
      <c r="G3046">
        <v>-3</v>
      </c>
      <c r="H3046">
        <v>1</v>
      </c>
      <c r="I3046">
        <v>-0.72806749167468432</v>
      </c>
      <c r="J3046">
        <v>-4</v>
      </c>
      <c r="K3046">
        <v>1</v>
      </c>
      <c r="L3046">
        <v>3.8407846320346324</v>
      </c>
      <c r="M3046">
        <v>1.1000000000000001</v>
      </c>
      <c r="N3046">
        <v>0.8</v>
      </c>
      <c r="O3046">
        <v>-0.14217275223086318</v>
      </c>
      <c r="P3046">
        <v>4.3284361159356006</v>
      </c>
      <c r="Q3046">
        <v>4.0080508415264726E-2</v>
      </c>
      <c r="R3046">
        <v>4.26023424930613</v>
      </c>
      <c r="S3046">
        <v>0.8</v>
      </c>
      <c r="T3046">
        <v>0.5</v>
      </c>
      <c r="U3046">
        <v>-0.1907132210408809</v>
      </c>
      <c r="V3046">
        <v>4.7168175990675989</v>
      </c>
    </row>
    <row r="3047" spans="1:22" x14ac:dyDescent="0.45">
      <c r="A3047">
        <v>2011</v>
      </c>
      <c r="B3047">
        <v>12</v>
      </c>
      <c r="C3047" t="s">
        <v>42</v>
      </c>
      <c r="D3047" t="s">
        <v>30</v>
      </c>
      <c r="E3047">
        <v>6</v>
      </c>
      <c r="F3047">
        <v>4.6904635486792312</v>
      </c>
      <c r="G3047">
        <v>6</v>
      </c>
      <c r="H3047">
        <v>3</v>
      </c>
      <c r="I3047">
        <v>1.6904635486792312</v>
      </c>
      <c r="J3047">
        <v>3</v>
      </c>
      <c r="K3047">
        <v>1</v>
      </c>
      <c r="L3047">
        <v>4.4828328374524018</v>
      </c>
      <c r="M3047">
        <v>0.1</v>
      </c>
      <c r="N3047">
        <v>0.9</v>
      </c>
      <c r="O3047">
        <v>-0.15578014012693298</v>
      </c>
      <c r="P3047">
        <v>4.9086903211205266</v>
      </c>
      <c r="Q3047">
        <v>0.11973037782028825</v>
      </c>
      <c r="R3047">
        <v>2.8244539378749907</v>
      </c>
      <c r="S3047">
        <v>0.4</v>
      </c>
      <c r="T3047">
        <v>0.5</v>
      </c>
      <c r="U3047">
        <v>-0.10063027533536191</v>
      </c>
      <c r="V3047">
        <v>4.3589195347877538</v>
      </c>
    </row>
    <row r="3048" spans="1:22" x14ac:dyDescent="0.45">
      <c r="A3048">
        <v>2011</v>
      </c>
      <c r="B3048">
        <v>12</v>
      </c>
      <c r="C3048" t="s">
        <v>24</v>
      </c>
      <c r="D3048" t="s">
        <v>39</v>
      </c>
      <c r="E3048">
        <v>5</v>
      </c>
      <c r="F3048">
        <v>1.7629653707000112</v>
      </c>
      <c r="G3048">
        <v>5</v>
      </c>
      <c r="H3048">
        <v>3</v>
      </c>
      <c r="I3048">
        <v>-1.2370346292999888</v>
      </c>
      <c r="J3048">
        <v>2</v>
      </c>
      <c r="K3048">
        <v>0</v>
      </c>
      <c r="L3048">
        <v>4.3954668644796531</v>
      </c>
      <c r="M3048">
        <v>0.8</v>
      </c>
      <c r="N3048">
        <v>0.2</v>
      </c>
      <c r="O3048">
        <v>3.4875050720948708E-2</v>
      </c>
      <c r="P3048">
        <v>5.3413984085230215</v>
      </c>
      <c r="Q3048">
        <v>1.5991677561904556E-3</v>
      </c>
      <c r="R3048">
        <v>5.2334900657440695</v>
      </c>
      <c r="S3048">
        <v>1.1000000000000001</v>
      </c>
      <c r="T3048">
        <v>0.6</v>
      </c>
      <c r="U3048">
        <v>-8.6033082802581644E-3</v>
      </c>
      <c r="V3048">
        <v>5.4454430949167794</v>
      </c>
    </row>
    <row r="3049" spans="1:22" x14ac:dyDescent="0.45">
      <c r="A3049">
        <v>2011</v>
      </c>
      <c r="B3049">
        <v>12</v>
      </c>
      <c r="C3049" t="s">
        <v>45</v>
      </c>
      <c r="D3049" t="s">
        <v>43</v>
      </c>
      <c r="E3049">
        <v>-6</v>
      </c>
      <c r="F3049">
        <v>3.666929119138862</v>
      </c>
      <c r="G3049">
        <v>-6</v>
      </c>
      <c r="H3049">
        <v>3</v>
      </c>
      <c r="I3049">
        <v>0.66692911913886199</v>
      </c>
      <c r="J3049">
        <v>-9</v>
      </c>
      <c r="K3049">
        <v>0</v>
      </c>
      <c r="L3049">
        <v>3.4518118809295282</v>
      </c>
      <c r="M3049">
        <v>0.5</v>
      </c>
      <c r="N3049">
        <v>0.9</v>
      </c>
      <c r="O3049">
        <v>-0.1316047419380782</v>
      </c>
      <c r="P3049">
        <v>4.6942932815129605</v>
      </c>
      <c r="Q3049">
        <v>-1.8964822913135632E-2</v>
      </c>
      <c r="R3049">
        <v>3.569815954576824</v>
      </c>
      <c r="S3049">
        <v>0.9</v>
      </c>
      <c r="T3049">
        <v>0.6</v>
      </c>
      <c r="U3049">
        <v>-0.12783449357434595</v>
      </c>
      <c r="V3049">
        <v>3.7360784078148455</v>
      </c>
    </row>
    <row r="3050" spans="1:22" x14ac:dyDescent="0.45">
      <c r="A3050">
        <v>2011</v>
      </c>
      <c r="B3050">
        <v>12</v>
      </c>
      <c r="C3050" t="s">
        <v>26</v>
      </c>
      <c r="D3050" t="s">
        <v>44</v>
      </c>
      <c r="E3050">
        <v>-18</v>
      </c>
      <c r="F3050">
        <v>-0.117780641584875</v>
      </c>
      <c r="G3050">
        <v>-18</v>
      </c>
      <c r="H3050">
        <v>-3</v>
      </c>
      <c r="I3050">
        <v>2.8822193584151252</v>
      </c>
      <c r="J3050">
        <v>-15</v>
      </c>
      <c r="K3050">
        <v>0</v>
      </c>
      <c r="L3050">
        <v>4.1396750398724089</v>
      </c>
      <c r="M3050">
        <v>0.4</v>
      </c>
      <c r="N3050">
        <v>0.5</v>
      </c>
      <c r="O3050">
        <v>0.15985796028480656</v>
      </c>
      <c r="P3050">
        <v>4.4730249606737029</v>
      </c>
      <c r="Q3050">
        <v>6.9708946856878312E-3</v>
      </c>
      <c r="R3050">
        <v>5.7297594997595001</v>
      </c>
      <c r="S3050">
        <v>0.9</v>
      </c>
      <c r="T3050">
        <v>1.3</v>
      </c>
      <c r="U3050">
        <v>5.4885297184981717E-2</v>
      </c>
      <c r="V3050">
        <v>4.7913788687158254</v>
      </c>
    </row>
    <row r="3051" spans="1:22" x14ac:dyDescent="0.45">
      <c r="A3051">
        <v>2011</v>
      </c>
      <c r="B3051">
        <v>12</v>
      </c>
      <c r="C3051" t="s">
        <v>52</v>
      </c>
      <c r="D3051" t="s">
        <v>34</v>
      </c>
      <c r="E3051">
        <v>-3</v>
      </c>
      <c r="F3051">
        <v>5.9792510648616144</v>
      </c>
      <c r="G3051">
        <v>-3</v>
      </c>
      <c r="H3051">
        <v>4.5</v>
      </c>
      <c r="I3051">
        <v>1.4792510648616144</v>
      </c>
      <c r="J3051">
        <v>-7.5</v>
      </c>
      <c r="K3051">
        <v>0</v>
      </c>
      <c r="L3051">
        <v>4.545450680113623</v>
      </c>
      <c r="M3051">
        <v>0.9</v>
      </c>
      <c r="N3051">
        <v>0.3</v>
      </c>
      <c r="O3051">
        <v>-0.13242853714235103</v>
      </c>
      <c r="P3051">
        <v>3.9753013784461153</v>
      </c>
      <c r="Q3051">
        <v>1.103872629131978E-2</v>
      </c>
      <c r="R3051">
        <v>4.3246375128998968</v>
      </c>
      <c r="S3051">
        <v>0.9</v>
      </c>
      <c r="T3051">
        <v>0.9</v>
      </c>
      <c r="U3051">
        <v>8.496289938547355E-2</v>
      </c>
      <c r="V3051">
        <v>4.557628743805215</v>
      </c>
    </row>
    <row r="3052" spans="1:22" x14ac:dyDescent="0.45">
      <c r="A3052">
        <v>2011</v>
      </c>
      <c r="B3052">
        <v>12</v>
      </c>
      <c r="C3052" t="s">
        <v>41</v>
      </c>
      <c r="D3052" t="s">
        <v>38</v>
      </c>
      <c r="E3052">
        <v>-4</v>
      </c>
      <c r="F3052">
        <v>-9.6488833160265024</v>
      </c>
      <c r="G3052">
        <v>-4</v>
      </c>
      <c r="H3052">
        <v>-10.5</v>
      </c>
      <c r="I3052">
        <v>0.8511166839734976</v>
      </c>
      <c r="J3052">
        <v>6.5</v>
      </c>
      <c r="K3052">
        <v>1</v>
      </c>
      <c r="L3052">
        <v>4.6358518579056334</v>
      </c>
      <c r="M3052">
        <v>0.5</v>
      </c>
      <c r="N3052">
        <v>0.5</v>
      </c>
      <c r="O3052">
        <v>0.20144334950030238</v>
      </c>
      <c r="P3052">
        <v>3.8867550505050503</v>
      </c>
      <c r="Q3052">
        <v>1.4181103789524765E-2</v>
      </c>
      <c r="R3052">
        <v>4.4083806334778881</v>
      </c>
      <c r="S3052">
        <v>0.8</v>
      </c>
      <c r="T3052">
        <v>0.5</v>
      </c>
      <c r="U3052">
        <v>-0.12906444627785818</v>
      </c>
      <c r="V3052">
        <v>4.5560828017012227</v>
      </c>
    </row>
    <row r="3053" spans="1:22" x14ac:dyDescent="0.45">
      <c r="A3053">
        <v>2011</v>
      </c>
      <c r="B3053">
        <v>12</v>
      </c>
      <c r="C3053" t="s">
        <v>37</v>
      </c>
      <c r="D3053" t="s">
        <v>49</v>
      </c>
      <c r="E3053">
        <v>25</v>
      </c>
      <c r="F3053">
        <v>7.8497417799099924</v>
      </c>
      <c r="G3053">
        <v>25</v>
      </c>
      <c r="H3053">
        <v>7</v>
      </c>
      <c r="I3053">
        <v>0.84974177990999245</v>
      </c>
      <c r="J3053">
        <v>18</v>
      </c>
      <c r="K3053">
        <v>1</v>
      </c>
      <c r="L3053">
        <v>3.5668828990926515</v>
      </c>
      <c r="M3053">
        <v>0.7</v>
      </c>
      <c r="N3053">
        <v>0.5</v>
      </c>
      <c r="O3053">
        <v>-6.1714622617783634E-2</v>
      </c>
      <c r="P3053">
        <v>4.6365803633706442</v>
      </c>
      <c r="Q3053">
        <v>-2.7061988021192885E-3</v>
      </c>
      <c r="R3053">
        <v>4.8025073367178628</v>
      </c>
      <c r="S3053">
        <v>0.3</v>
      </c>
      <c r="T3053">
        <v>0.6</v>
      </c>
      <c r="U3053">
        <v>0.18737964704333912</v>
      </c>
      <c r="V3053">
        <v>5.4923670713344617</v>
      </c>
    </row>
    <row r="3054" spans="1:22" x14ac:dyDescent="0.45">
      <c r="A3054">
        <v>2011</v>
      </c>
      <c r="B3054">
        <v>13</v>
      </c>
      <c r="C3054" t="s">
        <v>44</v>
      </c>
      <c r="D3054" t="s">
        <v>43</v>
      </c>
      <c r="E3054">
        <v>17</v>
      </c>
      <c r="F3054">
        <v>-0.64594467380203158</v>
      </c>
      <c r="G3054">
        <v>17</v>
      </c>
      <c r="H3054">
        <v>-3</v>
      </c>
      <c r="I3054">
        <v>2.3540553261979684</v>
      </c>
      <c r="J3054">
        <v>20</v>
      </c>
      <c r="K3054">
        <v>1</v>
      </c>
      <c r="L3054">
        <v>5.617067192067192</v>
      </c>
      <c r="M3054">
        <v>0.8</v>
      </c>
      <c r="N3054">
        <v>1.4</v>
      </c>
      <c r="O3054">
        <v>4.5097910619705042E-2</v>
      </c>
      <c r="P3054">
        <v>4.5565962600201733</v>
      </c>
      <c r="Q3054">
        <v>-3.8186812167331094E-2</v>
      </c>
      <c r="R3054">
        <v>3.7307250454859151</v>
      </c>
      <c r="S3054">
        <v>0.7</v>
      </c>
      <c r="T3054">
        <v>0.6</v>
      </c>
      <c r="U3054">
        <v>-0.1071577183717406</v>
      </c>
      <c r="V3054">
        <v>3.8583006300370686</v>
      </c>
    </row>
    <row r="3055" spans="1:22" x14ac:dyDescent="0.45">
      <c r="A3055">
        <v>2011</v>
      </c>
      <c r="B3055">
        <v>13</v>
      </c>
      <c r="C3055" t="s">
        <v>30</v>
      </c>
      <c r="D3055" t="s">
        <v>27</v>
      </c>
      <c r="E3055">
        <v>-6</v>
      </c>
      <c r="F3055">
        <v>5.503895273491084</v>
      </c>
      <c r="G3055">
        <v>-6</v>
      </c>
      <c r="H3055">
        <v>1</v>
      </c>
      <c r="I3055">
        <v>4.503895273491084</v>
      </c>
      <c r="J3055">
        <v>-7</v>
      </c>
      <c r="K3055">
        <v>0</v>
      </c>
      <c r="L3055">
        <v>3.2262721196931721</v>
      </c>
      <c r="M3055">
        <v>0.5</v>
      </c>
      <c r="N3055">
        <v>0.6</v>
      </c>
      <c r="O3055">
        <v>-0.12249441832955761</v>
      </c>
      <c r="P3055">
        <v>4.42563361729131</v>
      </c>
      <c r="Q3055">
        <v>8.1463632363831112E-3</v>
      </c>
      <c r="R3055">
        <v>5.6425671142582905</v>
      </c>
      <c r="S3055">
        <v>0.5</v>
      </c>
      <c r="T3055">
        <v>0.6</v>
      </c>
      <c r="U3055">
        <v>4.2477384393242015E-2</v>
      </c>
      <c r="V3055">
        <v>4.2707419693832733</v>
      </c>
    </row>
    <row r="3056" spans="1:22" x14ac:dyDescent="0.45">
      <c r="A3056">
        <v>2011</v>
      </c>
      <c r="B3056">
        <v>13</v>
      </c>
      <c r="C3056" t="s">
        <v>38</v>
      </c>
      <c r="D3056" t="s">
        <v>24</v>
      </c>
      <c r="E3056">
        <v>-7</v>
      </c>
      <c r="F3056">
        <v>6.089105497672624</v>
      </c>
      <c r="G3056">
        <v>-7</v>
      </c>
      <c r="H3056">
        <v>9</v>
      </c>
      <c r="I3056">
        <v>-2.910894502327376</v>
      </c>
      <c r="J3056">
        <v>-16</v>
      </c>
      <c r="K3056">
        <v>1</v>
      </c>
      <c r="L3056">
        <v>4.006931358115569</v>
      </c>
      <c r="M3056">
        <v>0.8</v>
      </c>
      <c r="N3056">
        <v>0.7</v>
      </c>
      <c r="O3056">
        <v>-0.14871718726588606</v>
      </c>
      <c r="P3056">
        <v>4.6128447064631271</v>
      </c>
      <c r="Q3056">
        <v>3.3266649342483662E-2</v>
      </c>
      <c r="R3056">
        <v>4.7833925610740797</v>
      </c>
      <c r="S3056">
        <v>0.7</v>
      </c>
      <c r="T3056">
        <v>0.4</v>
      </c>
      <c r="U3056">
        <v>-5.0555023251541249E-3</v>
      </c>
      <c r="V3056">
        <v>4.8997694492470041</v>
      </c>
    </row>
    <row r="3057" spans="1:22" x14ac:dyDescent="0.45">
      <c r="A3057">
        <v>2011</v>
      </c>
      <c r="B3057">
        <v>13</v>
      </c>
      <c r="C3057" t="s">
        <v>28</v>
      </c>
      <c r="D3057" t="s">
        <v>53</v>
      </c>
      <c r="E3057">
        <v>7</v>
      </c>
      <c r="F3057">
        <v>4.7113352042800738</v>
      </c>
      <c r="G3057">
        <v>7</v>
      </c>
      <c r="H3057">
        <v>-1</v>
      </c>
      <c r="I3057">
        <v>5.7113352042800738</v>
      </c>
      <c r="J3057">
        <v>8</v>
      </c>
      <c r="K3057">
        <v>1</v>
      </c>
      <c r="L3057">
        <v>3.9012080507847102</v>
      </c>
      <c r="M3057">
        <v>0.3</v>
      </c>
      <c r="N3057">
        <v>0.3</v>
      </c>
      <c r="O3057">
        <v>5.9039915268352249E-2</v>
      </c>
      <c r="P3057">
        <v>3.7797845785217907</v>
      </c>
      <c r="Q3057">
        <v>3.8929210734375816E-2</v>
      </c>
      <c r="R3057">
        <v>4.7450856496444738</v>
      </c>
      <c r="S3057">
        <v>0.4</v>
      </c>
      <c r="T3057">
        <v>0.2</v>
      </c>
      <c r="U3057">
        <v>0.12405332856170388</v>
      </c>
      <c r="V3057">
        <v>4.234224668128121</v>
      </c>
    </row>
    <row r="3058" spans="1:22" x14ac:dyDescent="0.45">
      <c r="A3058">
        <v>2011</v>
      </c>
      <c r="B3058">
        <v>13</v>
      </c>
      <c r="C3058" t="s">
        <v>39</v>
      </c>
      <c r="D3058" t="s">
        <v>22</v>
      </c>
      <c r="E3058">
        <v>20</v>
      </c>
      <c r="F3058">
        <v>7.4009364097359835</v>
      </c>
      <c r="G3058">
        <v>20</v>
      </c>
      <c r="H3058">
        <v>3.5</v>
      </c>
      <c r="I3058">
        <v>3.9009364097359835</v>
      </c>
      <c r="J3058">
        <v>16.5</v>
      </c>
      <c r="K3058">
        <v>1</v>
      </c>
      <c r="L3058">
        <v>5.1127841833911294</v>
      </c>
      <c r="M3058">
        <v>0.9</v>
      </c>
      <c r="N3058">
        <v>0.7</v>
      </c>
      <c r="O3058">
        <v>-1.6663990422871956E-2</v>
      </c>
      <c r="P3058">
        <v>5.9564080071974814</v>
      </c>
      <c r="Q3058">
        <v>7.4413094735745297E-2</v>
      </c>
      <c r="R3058">
        <v>4.5187422195145306</v>
      </c>
      <c r="S3058">
        <v>0.9</v>
      </c>
      <c r="T3058">
        <v>0.4</v>
      </c>
      <c r="U3058">
        <v>4.5826308402130325E-2</v>
      </c>
      <c r="V3058">
        <v>3.5196811032105151</v>
      </c>
    </row>
    <row r="3059" spans="1:22" x14ac:dyDescent="0.45">
      <c r="A3059">
        <v>2011</v>
      </c>
      <c r="B3059">
        <v>13</v>
      </c>
      <c r="C3059" t="s">
        <v>52</v>
      </c>
      <c r="D3059" t="s">
        <v>35</v>
      </c>
      <c r="E3059">
        <v>-3</v>
      </c>
      <c r="F3059">
        <v>3.4099614895427499</v>
      </c>
      <c r="G3059">
        <v>-3</v>
      </c>
      <c r="H3059">
        <v>1</v>
      </c>
      <c r="I3059">
        <v>2.4099614895427499</v>
      </c>
      <c r="J3059">
        <v>-4</v>
      </c>
      <c r="K3059">
        <v>0</v>
      </c>
      <c r="L3059">
        <v>4.7071173467802891</v>
      </c>
      <c r="M3059">
        <v>0.9</v>
      </c>
      <c r="N3059">
        <v>0.3</v>
      </c>
      <c r="O3059">
        <v>-0.13106594433955351</v>
      </c>
      <c r="P3059">
        <v>3.9093013784461155</v>
      </c>
      <c r="Q3059">
        <v>1.8619625772685014E-2</v>
      </c>
      <c r="R3059">
        <v>5.2681242641984323</v>
      </c>
      <c r="S3059">
        <v>0.8</v>
      </c>
      <c r="T3059">
        <v>0.6</v>
      </c>
      <c r="U3059">
        <v>-2.2142827795218398E-2</v>
      </c>
      <c r="V3059">
        <v>4.0253361602875675</v>
      </c>
    </row>
    <row r="3060" spans="1:22" x14ac:dyDescent="0.45">
      <c r="A3060">
        <v>2011</v>
      </c>
      <c r="B3060">
        <v>13</v>
      </c>
      <c r="C3060" t="s">
        <v>33</v>
      </c>
      <c r="D3060" t="s">
        <v>26</v>
      </c>
      <c r="E3060">
        <v>7</v>
      </c>
      <c r="F3060">
        <v>8.9235088434479763</v>
      </c>
      <c r="G3060">
        <v>7</v>
      </c>
      <c r="H3060">
        <v>20.5</v>
      </c>
      <c r="I3060">
        <v>-11.576491156552024</v>
      </c>
      <c r="J3060">
        <v>-13.5</v>
      </c>
      <c r="K3060">
        <v>1</v>
      </c>
      <c r="L3060">
        <v>4.4009538787777789</v>
      </c>
      <c r="M3060">
        <v>0.7</v>
      </c>
      <c r="N3060">
        <v>0.2</v>
      </c>
      <c r="O3060">
        <v>-0.12728544170969219</v>
      </c>
      <c r="P3060">
        <v>4.0318364147082679</v>
      </c>
      <c r="Q3060">
        <v>6.0796166793155693E-2</v>
      </c>
      <c r="R3060">
        <v>4.0347837355245826</v>
      </c>
      <c r="S3060">
        <v>0.4</v>
      </c>
      <c r="T3060">
        <v>0.4</v>
      </c>
      <c r="U3060">
        <v>0.17051347611735987</v>
      </c>
      <c r="V3060">
        <v>4.4919993196480608</v>
      </c>
    </row>
    <row r="3061" spans="1:22" x14ac:dyDescent="0.45">
      <c r="A3061">
        <v>2011</v>
      </c>
      <c r="B3061">
        <v>13</v>
      </c>
      <c r="C3061" t="s">
        <v>40</v>
      </c>
      <c r="D3061" t="s">
        <v>41</v>
      </c>
      <c r="E3061">
        <v>28</v>
      </c>
      <c r="F3061">
        <v>9.6410610102273822</v>
      </c>
      <c r="G3061">
        <v>28</v>
      </c>
      <c r="H3061">
        <v>7</v>
      </c>
      <c r="I3061">
        <v>2.6410610102273822</v>
      </c>
      <c r="J3061">
        <v>21</v>
      </c>
      <c r="K3061">
        <v>1</v>
      </c>
      <c r="L3061">
        <v>3.8039827003062299</v>
      </c>
      <c r="M3061">
        <v>0.2</v>
      </c>
      <c r="N3061">
        <v>0.5</v>
      </c>
      <c r="O3061">
        <v>6.8884292487973132E-3</v>
      </c>
      <c r="P3061">
        <v>4.0024258472267622</v>
      </c>
      <c r="Q3061">
        <v>-2.110249100485579E-2</v>
      </c>
      <c r="R3061">
        <v>4.7548994769532529</v>
      </c>
      <c r="S3061">
        <v>0.4</v>
      </c>
      <c r="T3061">
        <v>0.4</v>
      </c>
      <c r="U3061">
        <v>0.22496877106563234</v>
      </c>
      <c r="V3061">
        <v>3.471972441809398</v>
      </c>
    </row>
    <row r="3062" spans="1:22" x14ac:dyDescent="0.45">
      <c r="A3062">
        <v>2011</v>
      </c>
      <c r="B3062">
        <v>13</v>
      </c>
      <c r="C3062" t="s">
        <v>29</v>
      </c>
      <c r="D3062" t="s">
        <v>42</v>
      </c>
      <c r="E3062">
        <v>-19</v>
      </c>
      <c r="F3062">
        <v>-6.2551880129749913</v>
      </c>
      <c r="G3062">
        <v>-19</v>
      </c>
      <c r="H3062">
        <v>-1</v>
      </c>
      <c r="I3062">
        <v>-5.2551880129749913</v>
      </c>
      <c r="J3062">
        <v>-18</v>
      </c>
      <c r="K3062">
        <v>1</v>
      </c>
      <c r="L3062">
        <v>5.4519477936101968</v>
      </c>
      <c r="M3062">
        <v>0.8</v>
      </c>
      <c r="N3062">
        <v>0.7</v>
      </c>
      <c r="O3062">
        <v>6.7452116350026819E-2</v>
      </c>
      <c r="P3062">
        <v>4.8149700811258551</v>
      </c>
      <c r="Q3062">
        <v>9.3878294395651971E-2</v>
      </c>
      <c r="R3062">
        <v>4.6689572393662777</v>
      </c>
      <c r="S3062">
        <v>0.5</v>
      </c>
      <c r="T3062">
        <v>0.8</v>
      </c>
      <c r="U3062">
        <v>-0.1511268103705028</v>
      </c>
      <c r="V3062">
        <v>5.076222788652994</v>
      </c>
    </row>
    <row r="3063" spans="1:22" x14ac:dyDescent="0.45">
      <c r="A3063">
        <v>2011</v>
      </c>
      <c r="B3063">
        <v>13</v>
      </c>
      <c r="C3063" t="s">
        <v>32</v>
      </c>
      <c r="D3063" t="s">
        <v>45</v>
      </c>
      <c r="E3063">
        <v>-15</v>
      </c>
      <c r="F3063">
        <v>8.6592400100188094E-2</v>
      </c>
      <c r="G3063">
        <v>-15</v>
      </c>
      <c r="H3063">
        <v>-3</v>
      </c>
      <c r="I3063">
        <v>3.0865924001001881</v>
      </c>
      <c r="J3063">
        <v>-12</v>
      </c>
      <c r="K3063">
        <v>0</v>
      </c>
      <c r="L3063">
        <v>3.9675187969924806</v>
      </c>
      <c r="M3063">
        <v>0.8</v>
      </c>
      <c r="N3063">
        <v>0.9</v>
      </c>
      <c r="O3063">
        <v>-0.1003012623703762</v>
      </c>
      <c r="P3063">
        <v>4.2271904236002706</v>
      </c>
      <c r="Q3063">
        <v>-0.10494363838727465</v>
      </c>
      <c r="R3063">
        <v>3.5233396587073051</v>
      </c>
      <c r="S3063">
        <v>0.5</v>
      </c>
      <c r="T3063">
        <v>1.1000000000000001</v>
      </c>
      <c r="U3063">
        <v>-0.11918905998319651</v>
      </c>
      <c r="V3063">
        <v>4.6852023724220517</v>
      </c>
    </row>
    <row r="3064" spans="1:22" x14ac:dyDescent="0.45">
      <c r="A3064">
        <v>2011</v>
      </c>
      <c r="B3064">
        <v>13</v>
      </c>
      <c r="C3064" t="s">
        <v>50</v>
      </c>
      <c r="D3064" t="s">
        <v>31</v>
      </c>
      <c r="E3064">
        <v>-14</v>
      </c>
      <c r="F3064">
        <v>-3.4529784396394709</v>
      </c>
      <c r="G3064">
        <v>-14</v>
      </c>
      <c r="H3064">
        <v>-7</v>
      </c>
      <c r="I3064">
        <v>3.5470215603605291</v>
      </c>
      <c r="J3064">
        <v>-7</v>
      </c>
      <c r="K3064">
        <v>0</v>
      </c>
      <c r="L3064">
        <v>4.1586138642059698</v>
      </c>
      <c r="M3064">
        <v>0.9</v>
      </c>
      <c r="N3064">
        <v>0.4</v>
      </c>
      <c r="O3064">
        <v>-1.4387897947926626E-2</v>
      </c>
      <c r="P3064">
        <v>3.4663543417366944</v>
      </c>
      <c r="Q3064">
        <v>-0.14545413853518993</v>
      </c>
      <c r="R3064">
        <v>3.6356383754679285</v>
      </c>
      <c r="S3064">
        <v>1</v>
      </c>
      <c r="T3064">
        <v>0.5</v>
      </c>
      <c r="U3064">
        <v>-0.13338281580210001</v>
      </c>
      <c r="V3064">
        <v>4.8430649664345315</v>
      </c>
    </row>
    <row r="3065" spans="1:22" x14ac:dyDescent="0.45">
      <c r="A3065">
        <v>2011</v>
      </c>
      <c r="B3065">
        <v>13</v>
      </c>
      <c r="C3065" t="s">
        <v>23</v>
      </c>
      <c r="D3065" t="s">
        <v>36</v>
      </c>
      <c r="E3065">
        <v>6</v>
      </c>
      <c r="F3065">
        <v>-0.98738082485863288</v>
      </c>
      <c r="G3065">
        <v>6</v>
      </c>
      <c r="H3065">
        <v>-4</v>
      </c>
      <c r="I3065">
        <v>3.0126191751413671</v>
      </c>
      <c r="J3065">
        <v>10</v>
      </c>
      <c r="K3065">
        <v>1</v>
      </c>
      <c r="L3065">
        <v>4.7838392550002462</v>
      </c>
      <c r="M3065">
        <v>1</v>
      </c>
      <c r="N3065">
        <v>0.9</v>
      </c>
      <c r="O3065">
        <v>-3.7347664711230466E-2</v>
      </c>
      <c r="P3065">
        <v>4.5132110300260457</v>
      </c>
      <c r="Q3065">
        <v>-3.0029351503435935E-2</v>
      </c>
      <c r="R3065">
        <v>4.0648042398777688</v>
      </c>
      <c r="S3065">
        <v>1</v>
      </c>
      <c r="T3065">
        <v>0.9</v>
      </c>
      <c r="U3065">
        <v>-0.15117855944655342</v>
      </c>
      <c r="V3065">
        <v>4.5103910031536447</v>
      </c>
    </row>
    <row r="3066" spans="1:22" x14ac:dyDescent="0.45">
      <c r="A3066">
        <v>2011</v>
      </c>
      <c r="B3066">
        <v>13</v>
      </c>
      <c r="C3066" t="s">
        <v>46</v>
      </c>
      <c r="D3066" t="s">
        <v>37</v>
      </c>
      <c r="E3066">
        <v>-3</v>
      </c>
      <c r="F3066">
        <v>-6.8480698248041163</v>
      </c>
      <c r="G3066">
        <v>-3</v>
      </c>
      <c r="H3066">
        <v>-7</v>
      </c>
      <c r="I3066">
        <v>0.1519301751958837</v>
      </c>
      <c r="J3066">
        <v>4</v>
      </c>
      <c r="K3066">
        <v>1</v>
      </c>
      <c r="L3066">
        <v>4.1984671851196618</v>
      </c>
      <c r="M3066">
        <v>0.4</v>
      </c>
      <c r="N3066">
        <v>0</v>
      </c>
      <c r="O3066">
        <v>0.30175532307846453</v>
      </c>
      <c r="P3066">
        <v>4.8501164676396868</v>
      </c>
      <c r="Q3066">
        <v>-4.4109750960680684E-2</v>
      </c>
      <c r="R3066">
        <v>3.4231328990926513</v>
      </c>
      <c r="S3066">
        <v>0.9</v>
      </c>
      <c r="T3066">
        <v>0.5</v>
      </c>
      <c r="U3066">
        <v>-6.127794208644155E-2</v>
      </c>
      <c r="V3066">
        <v>4.967830363370644</v>
      </c>
    </row>
    <row r="3067" spans="1:22" x14ac:dyDescent="0.45">
      <c r="A3067">
        <v>2011</v>
      </c>
      <c r="B3067">
        <v>13</v>
      </c>
      <c r="C3067" t="s">
        <v>51</v>
      </c>
      <c r="D3067" t="s">
        <v>47</v>
      </c>
      <c r="E3067">
        <v>26</v>
      </c>
      <c r="F3067">
        <v>11.596671100866523</v>
      </c>
      <c r="G3067">
        <v>26</v>
      </c>
      <c r="H3067">
        <v>14</v>
      </c>
      <c r="I3067">
        <v>-2.4033288991334771</v>
      </c>
      <c r="J3067">
        <v>12</v>
      </c>
      <c r="K3067">
        <v>0</v>
      </c>
      <c r="L3067">
        <v>4.0533692607477771</v>
      </c>
      <c r="M3067">
        <v>0.9</v>
      </c>
      <c r="N3067">
        <v>0.5</v>
      </c>
      <c r="O3067">
        <v>-0.22221797816026001</v>
      </c>
      <c r="P3067">
        <v>4.9534842657342661</v>
      </c>
      <c r="Q3067">
        <v>1.1248482219725488E-2</v>
      </c>
      <c r="R3067">
        <v>4.7462663925785371</v>
      </c>
      <c r="S3067">
        <v>0.4</v>
      </c>
      <c r="T3067">
        <v>0.2</v>
      </c>
      <c r="U3067">
        <v>2.8528108861178646E-2</v>
      </c>
      <c r="V3067">
        <v>3.7069802995422192</v>
      </c>
    </row>
    <row r="3068" spans="1:22" x14ac:dyDescent="0.45">
      <c r="A3068">
        <v>2011</v>
      </c>
      <c r="B3068">
        <v>13</v>
      </c>
      <c r="C3068" t="s">
        <v>25</v>
      </c>
      <c r="D3068" t="s">
        <v>49</v>
      </c>
      <c r="E3068">
        <v>14</v>
      </c>
      <c r="F3068">
        <v>7.1192579582258357</v>
      </c>
      <c r="G3068">
        <v>14</v>
      </c>
      <c r="H3068">
        <v>9.5</v>
      </c>
      <c r="I3068">
        <v>-2.3807420417741643</v>
      </c>
      <c r="J3068">
        <v>4.5</v>
      </c>
      <c r="K3068">
        <v>0</v>
      </c>
      <c r="L3068">
        <v>5.2438494073865591</v>
      </c>
      <c r="M3068">
        <v>0.5</v>
      </c>
      <c r="N3068">
        <v>0.9</v>
      </c>
      <c r="O3068">
        <v>-3.2219093967658527E-2</v>
      </c>
      <c r="P3068">
        <v>5.3837492572786694</v>
      </c>
      <c r="Q3068">
        <v>-0.11921002117694093</v>
      </c>
      <c r="R3068">
        <v>5.0066740033845303</v>
      </c>
      <c r="S3068">
        <v>0.1</v>
      </c>
      <c r="T3068">
        <v>0.6</v>
      </c>
      <c r="U3068">
        <v>0.19721082930553935</v>
      </c>
      <c r="V3068">
        <v>5.3861170713344624</v>
      </c>
    </row>
    <row r="3069" spans="1:22" x14ac:dyDescent="0.45">
      <c r="A3069">
        <v>2011</v>
      </c>
      <c r="B3069">
        <v>13</v>
      </c>
      <c r="C3069" t="s">
        <v>34</v>
      </c>
      <c r="D3069" t="s">
        <v>48</v>
      </c>
      <c r="E3069">
        <v>-24</v>
      </c>
      <c r="F3069">
        <v>-2.0660589691755398</v>
      </c>
      <c r="G3069">
        <v>-24</v>
      </c>
      <c r="H3069">
        <v>-3</v>
      </c>
      <c r="I3069">
        <v>0.93394103082446023</v>
      </c>
      <c r="J3069">
        <v>-21</v>
      </c>
      <c r="K3069">
        <v>0</v>
      </c>
      <c r="L3069">
        <v>4.3646375128998969</v>
      </c>
      <c r="M3069">
        <v>0.9</v>
      </c>
      <c r="N3069">
        <v>0.8</v>
      </c>
      <c r="O3069">
        <v>7.2571794627510455E-2</v>
      </c>
      <c r="P3069">
        <v>4.2419144580909292</v>
      </c>
      <c r="Q3069">
        <v>2.1183451758628548E-2</v>
      </c>
      <c r="R3069">
        <v>4.3440438380885951</v>
      </c>
      <c r="S3069">
        <v>0.8</v>
      </c>
      <c r="T3069">
        <v>0.6</v>
      </c>
      <c r="U3069">
        <v>-0.19744678412948499</v>
      </c>
      <c r="V3069">
        <v>4.2160808773270073</v>
      </c>
    </row>
    <row r="3070" spans="1:22" x14ac:dyDescent="0.45">
      <c r="A3070">
        <v>2011</v>
      </c>
      <c r="B3070">
        <v>14</v>
      </c>
      <c r="C3070" t="s">
        <v>31</v>
      </c>
      <c r="D3070" t="s">
        <v>41</v>
      </c>
      <c r="E3070">
        <v>11</v>
      </c>
      <c r="F3070">
        <v>15.75420592243386</v>
      </c>
      <c r="G3070">
        <v>11</v>
      </c>
      <c r="H3070">
        <v>14</v>
      </c>
      <c r="I3070">
        <v>1.7542059224338598</v>
      </c>
      <c r="J3070">
        <v>-3</v>
      </c>
      <c r="K3070">
        <v>0</v>
      </c>
      <c r="L3070">
        <v>3.7155529053824581</v>
      </c>
      <c r="M3070">
        <v>0.7</v>
      </c>
      <c r="N3070">
        <v>0.5</v>
      </c>
      <c r="O3070">
        <v>-0.14232693167597263</v>
      </c>
      <c r="P3070">
        <v>5.0853354978354979</v>
      </c>
      <c r="Q3070">
        <v>9.3763379880862918E-2</v>
      </c>
      <c r="R3070">
        <v>4.8679429552141222</v>
      </c>
      <c r="S3070">
        <v>0.4</v>
      </c>
      <c r="T3070">
        <v>0.4</v>
      </c>
      <c r="U3070">
        <v>0.21818082820174256</v>
      </c>
      <c r="V3070">
        <v>3.7144724418093977</v>
      </c>
    </row>
    <row r="3071" spans="1:22" x14ac:dyDescent="0.45">
      <c r="A3071">
        <v>2011</v>
      </c>
      <c r="B3071">
        <v>14</v>
      </c>
      <c r="C3071" t="s">
        <v>33</v>
      </c>
      <c r="D3071" t="s">
        <v>50</v>
      </c>
      <c r="E3071">
        <v>14</v>
      </c>
      <c r="F3071">
        <v>10.171715789295526</v>
      </c>
      <c r="G3071">
        <v>14</v>
      </c>
      <c r="H3071">
        <v>16.5</v>
      </c>
      <c r="I3071">
        <v>-6.3282842107044743</v>
      </c>
      <c r="J3071">
        <v>-2.5</v>
      </c>
      <c r="K3071">
        <v>1</v>
      </c>
      <c r="L3071">
        <v>4.2963990133533478</v>
      </c>
      <c r="M3071">
        <v>0.8</v>
      </c>
      <c r="N3071">
        <v>0.2</v>
      </c>
      <c r="O3071">
        <v>-0.12072140711492285</v>
      </c>
      <c r="P3071">
        <v>4.042947525819379</v>
      </c>
      <c r="Q3071">
        <v>0.11101194650644319</v>
      </c>
      <c r="R3071">
        <v>4.5816297372218422</v>
      </c>
      <c r="S3071">
        <v>0.9</v>
      </c>
      <c r="T3071">
        <v>0.3</v>
      </c>
      <c r="U3071">
        <v>3.6936583095226079E-2</v>
      </c>
      <c r="V3071">
        <v>3.6351577605401131</v>
      </c>
    </row>
    <row r="3072" spans="1:22" x14ac:dyDescent="0.45">
      <c r="A3072">
        <v>2011</v>
      </c>
      <c r="B3072">
        <v>14</v>
      </c>
      <c r="C3072" t="s">
        <v>28</v>
      </c>
      <c r="D3072" t="s">
        <v>29</v>
      </c>
      <c r="E3072">
        <v>-8</v>
      </c>
      <c r="F3072">
        <v>2.6518503320411231</v>
      </c>
      <c r="G3072">
        <v>-8</v>
      </c>
      <c r="H3072">
        <v>-3</v>
      </c>
      <c r="I3072">
        <v>5.6518503320411231</v>
      </c>
      <c r="J3072">
        <v>-5</v>
      </c>
      <c r="K3072">
        <v>0</v>
      </c>
      <c r="L3072">
        <v>4.004382653959313</v>
      </c>
      <c r="M3072">
        <v>0.3</v>
      </c>
      <c r="N3072">
        <v>0.4</v>
      </c>
      <c r="O3072">
        <v>8.0610088477088365E-2</v>
      </c>
      <c r="P3072">
        <v>3.6642048683768635</v>
      </c>
      <c r="Q3072">
        <v>2.7297004234258286E-2</v>
      </c>
      <c r="R3072">
        <v>5.6410906507530552</v>
      </c>
      <c r="S3072">
        <v>0.7</v>
      </c>
      <c r="T3072">
        <v>0.4</v>
      </c>
      <c r="U3072">
        <v>0.12523842038327535</v>
      </c>
      <c r="V3072">
        <v>4.3283034144591896</v>
      </c>
    </row>
    <row r="3073" spans="1:22" x14ac:dyDescent="0.45">
      <c r="A3073">
        <v>2011</v>
      </c>
      <c r="B3073">
        <v>14</v>
      </c>
      <c r="C3073" t="s">
        <v>53</v>
      </c>
      <c r="D3073" t="s">
        <v>40</v>
      </c>
      <c r="E3073">
        <v>-1</v>
      </c>
      <c r="F3073">
        <v>-1.9792401822972574</v>
      </c>
      <c r="G3073">
        <v>-1</v>
      </c>
      <c r="H3073">
        <v>2.5</v>
      </c>
      <c r="I3073">
        <v>-4.4792401822972572</v>
      </c>
      <c r="J3073">
        <v>-3.5</v>
      </c>
      <c r="K3073">
        <v>1</v>
      </c>
      <c r="L3073">
        <v>4.6911726061662122</v>
      </c>
      <c r="M3073">
        <v>0.5</v>
      </c>
      <c r="N3073">
        <v>0.2</v>
      </c>
      <c r="O3073">
        <v>0.1253711569600065</v>
      </c>
      <c r="P3073">
        <v>4.0745973389355736</v>
      </c>
      <c r="Q3073">
        <v>-0.15756694600722054</v>
      </c>
      <c r="R3073">
        <v>3.9089827003062303</v>
      </c>
      <c r="S3073">
        <v>0.2</v>
      </c>
      <c r="T3073">
        <v>0.5</v>
      </c>
      <c r="U3073">
        <v>-1.5728213619670742E-3</v>
      </c>
      <c r="V3073">
        <v>4.2316432385311105</v>
      </c>
    </row>
    <row r="3074" spans="1:22" x14ac:dyDescent="0.45">
      <c r="A3074">
        <v>2011</v>
      </c>
      <c r="B3074">
        <v>14</v>
      </c>
      <c r="C3074" t="s">
        <v>35</v>
      </c>
      <c r="D3074" t="s">
        <v>25</v>
      </c>
      <c r="E3074">
        <v>6</v>
      </c>
      <c r="F3074">
        <v>3.1369278499142497</v>
      </c>
      <c r="G3074">
        <v>6</v>
      </c>
      <c r="H3074">
        <v>10</v>
      </c>
      <c r="I3074">
        <v>-6.8630721500857508</v>
      </c>
      <c r="J3074">
        <v>-4</v>
      </c>
      <c r="K3074">
        <v>1</v>
      </c>
      <c r="L3074">
        <v>5.0289938294158238</v>
      </c>
      <c r="M3074">
        <v>0.8</v>
      </c>
      <c r="N3074">
        <v>0.7</v>
      </c>
      <c r="O3074">
        <v>-4.1660334362941941E-2</v>
      </c>
      <c r="P3074">
        <v>3.8453361602875673</v>
      </c>
      <c r="Q3074">
        <v>7.5883619214578008E-2</v>
      </c>
      <c r="R3074">
        <v>5.2852529161584894</v>
      </c>
      <c r="S3074">
        <v>0.4</v>
      </c>
      <c r="T3074">
        <v>0.8</v>
      </c>
      <c r="U3074">
        <v>-1.8953607783016978E-2</v>
      </c>
      <c r="V3074">
        <v>5.3499830235124355</v>
      </c>
    </row>
    <row r="3075" spans="1:22" x14ac:dyDescent="0.45">
      <c r="A3075">
        <v>2011</v>
      </c>
      <c r="B3075">
        <v>14</v>
      </c>
      <c r="C3075" t="s">
        <v>42</v>
      </c>
      <c r="D3075" t="s">
        <v>48</v>
      </c>
      <c r="E3075">
        <v>27</v>
      </c>
      <c r="F3075">
        <v>7.8280060278412913</v>
      </c>
      <c r="G3075">
        <v>27</v>
      </c>
      <c r="H3075">
        <v>-3</v>
      </c>
      <c r="I3075">
        <v>10.82800602784129</v>
      </c>
      <c r="J3075">
        <v>30</v>
      </c>
      <c r="K3075">
        <v>1</v>
      </c>
      <c r="L3075">
        <v>4.2889572393662778</v>
      </c>
      <c r="M3075">
        <v>0.5</v>
      </c>
      <c r="N3075">
        <v>0.8</v>
      </c>
      <c r="O3075">
        <v>-0.15485034501806447</v>
      </c>
      <c r="P3075">
        <v>4.9908314843051684</v>
      </c>
      <c r="Q3075">
        <v>0.11235784102885409</v>
      </c>
      <c r="R3075">
        <v>4.1933859433517533</v>
      </c>
      <c r="S3075">
        <v>0.9</v>
      </c>
      <c r="T3075">
        <v>0.3</v>
      </c>
      <c r="U3075">
        <v>-0.12088038214088651</v>
      </c>
      <c r="V3075">
        <v>4.4202475439936739</v>
      </c>
    </row>
    <row r="3076" spans="1:22" x14ac:dyDescent="0.45">
      <c r="A3076">
        <v>2011</v>
      </c>
      <c r="B3076">
        <v>14</v>
      </c>
      <c r="C3076" t="s">
        <v>44</v>
      </c>
      <c r="D3076" t="s">
        <v>22</v>
      </c>
      <c r="E3076">
        <v>-16</v>
      </c>
      <c r="F3076">
        <v>7.9507327292485748</v>
      </c>
      <c r="G3076">
        <v>-16</v>
      </c>
      <c r="H3076">
        <v>3</v>
      </c>
      <c r="I3076">
        <v>4.9507327292485748</v>
      </c>
      <c r="J3076">
        <v>-19</v>
      </c>
      <c r="K3076">
        <v>0</v>
      </c>
      <c r="L3076">
        <v>5.703971953971954</v>
      </c>
      <c r="M3076">
        <v>0.7</v>
      </c>
      <c r="N3076">
        <v>1.5</v>
      </c>
      <c r="O3076">
        <v>2.9683843917549847E-2</v>
      </c>
      <c r="P3076">
        <v>4.9169137203376332</v>
      </c>
      <c r="Q3076">
        <v>1.5657326585876739E-2</v>
      </c>
      <c r="R3076">
        <v>4.5229541760362704</v>
      </c>
      <c r="S3076">
        <v>0.8</v>
      </c>
      <c r="T3076">
        <v>0.3</v>
      </c>
      <c r="U3076">
        <v>7.6744774205583829E-2</v>
      </c>
      <c r="V3076">
        <v>3.4196811032105154</v>
      </c>
    </row>
    <row r="3077" spans="1:22" x14ac:dyDescent="0.45">
      <c r="A3077">
        <v>2011</v>
      </c>
      <c r="B3077">
        <v>14</v>
      </c>
      <c r="C3077" t="s">
        <v>38</v>
      </c>
      <c r="D3077" t="s">
        <v>32</v>
      </c>
      <c r="E3077">
        <v>27</v>
      </c>
      <c r="F3077">
        <v>4.5169055297708844</v>
      </c>
      <c r="G3077">
        <v>27</v>
      </c>
      <c r="H3077">
        <v>10.5</v>
      </c>
      <c r="I3077">
        <v>-5.9830944702291156</v>
      </c>
      <c r="J3077">
        <v>16.5</v>
      </c>
      <c r="K3077">
        <v>0</v>
      </c>
      <c r="L3077">
        <v>3.8123185635027736</v>
      </c>
      <c r="M3077">
        <v>0.8</v>
      </c>
      <c r="N3077">
        <v>0.6</v>
      </c>
      <c r="O3077">
        <v>-0.13919917436379953</v>
      </c>
      <c r="P3077">
        <v>4.6833208969393176</v>
      </c>
      <c r="Q3077">
        <v>-1.186173299427536E-2</v>
      </c>
      <c r="R3077">
        <v>3.8478759398496236</v>
      </c>
      <c r="S3077">
        <v>0.8</v>
      </c>
      <c r="T3077">
        <v>0.7</v>
      </c>
      <c r="U3077">
        <v>-0.11331083264450321</v>
      </c>
      <c r="V3077">
        <v>4.1841348680447146</v>
      </c>
    </row>
    <row r="3078" spans="1:22" x14ac:dyDescent="0.45">
      <c r="A3078">
        <v>2011</v>
      </c>
      <c r="B3078">
        <v>14</v>
      </c>
      <c r="C3078" t="s">
        <v>49</v>
      </c>
      <c r="D3078" t="s">
        <v>30</v>
      </c>
      <c r="E3078">
        <v>-5</v>
      </c>
      <c r="F3078">
        <v>-4.7444865748001428</v>
      </c>
      <c r="G3078">
        <v>-5</v>
      </c>
      <c r="H3078">
        <v>-3.5</v>
      </c>
      <c r="I3078">
        <v>-1.2444865748001428</v>
      </c>
      <c r="J3078">
        <v>-1.5</v>
      </c>
      <c r="K3078">
        <v>1</v>
      </c>
      <c r="L3078">
        <v>5.1743431763168601</v>
      </c>
      <c r="M3078">
        <v>0.1</v>
      </c>
      <c r="N3078">
        <v>0.6</v>
      </c>
      <c r="O3078">
        <v>0.21162665035154396</v>
      </c>
      <c r="P3078">
        <v>5.3444902770760887</v>
      </c>
      <c r="Q3078">
        <v>2.6531754705844394E-2</v>
      </c>
      <c r="R3078">
        <v>3.7707165641376164</v>
      </c>
      <c r="S3078">
        <v>0.6</v>
      </c>
      <c r="T3078">
        <v>0.5</v>
      </c>
      <c r="U3078">
        <v>-0.10837886205330813</v>
      </c>
      <c r="V3078">
        <v>4.7319828236405161</v>
      </c>
    </row>
    <row r="3079" spans="1:22" x14ac:dyDescent="0.45">
      <c r="A3079">
        <v>2011</v>
      </c>
      <c r="B3079">
        <v>14</v>
      </c>
      <c r="C3079" t="s">
        <v>26</v>
      </c>
      <c r="D3079" t="s">
        <v>45</v>
      </c>
      <c r="E3079">
        <v>-7</v>
      </c>
      <c r="F3079">
        <v>-5.5153171358293775</v>
      </c>
      <c r="G3079">
        <v>-7</v>
      </c>
      <c r="H3079">
        <v>-7.5</v>
      </c>
      <c r="I3079">
        <v>1.9846828641706225</v>
      </c>
      <c r="J3079">
        <v>0.5</v>
      </c>
      <c r="K3079">
        <v>1</v>
      </c>
      <c r="L3079">
        <v>4.0403392910801381</v>
      </c>
      <c r="M3079">
        <v>0.4</v>
      </c>
      <c r="N3079">
        <v>0.4</v>
      </c>
      <c r="O3079">
        <v>0.17482493412178718</v>
      </c>
      <c r="P3079">
        <v>4.3846183672671089</v>
      </c>
      <c r="Q3079">
        <v>-2.9506563570265088E-2</v>
      </c>
      <c r="R3079">
        <v>3.4177841031517504</v>
      </c>
      <c r="S3079">
        <v>0.6</v>
      </c>
      <c r="T3079">
        <v>0.9</v>
      </c>
      <c r="U3079">
        <v>-0.14237987837910795</v>
      </c>
      <c r="V3079">
        <v>4.2852023724220514</v>
      </c>
    </row>
    <row r="3080" spans="1:22" x14ac:dyDescent="0.45">
      <c r="A3080">
        <v>2011</v>
      </c>
      <c r="B3080">
        <v>14</v>
      </c>
      <c r="C3080" t="s">
        <v>47</v>
      </c>
      <c r="D3080" t="s">
        <v>36</v>
      </c>
      <c r="E3080">
        <v>2</v>
      </c>
      <c r="F3080">
        <v>-5.4915075750206883</v>
      </c>
      <c r="G3080">
        <v>2</v>
      </c>
      <c r="H3080">
        <v>-3.5</v>
      </c>
      <c r="I3080">
        <v>-1.9915075750206883</v>
      </c>
      <c r="J3080">
        <v>5.5</v>
      </c>
      <c r="K3080">
        <v>0</v>
      </c>
      <c r="L3080">
        <v>5.0013862182865978</v>
      </c>
      <c r="M3080">
        <v>0.4</v>
      </c>
      <c r="N3080">
        <v>0.1</v>
      </c>
      <c r="O3080">
        <v>3.7188621969134576E-2</v>
      </c>
      <c r="P3080">
        <v>3.6930914106533299</v>
      </c>
      <c r="Q3080">
        <v>-0.24228225093499606</v>
      </c>
      <c r="R3080">
        <v>3.8807706264323913</v>
      </c>
      <c r="S3080">
        <v>0.9</v>
      </c>
      <c r="T3080">
        <v>0.8</v>
      </c>
      <c r="U3080">
        <v>-0.18320857469457666</v>
      </c>
      <c r="V3080">
        <v>4.3246767174393597</v>
      </c>
    </row>
    <row r="3081" spans="1:22" x14ac:dyDescent="0.45">
      <c r="A3081">
        <v>2011</v>
      </c>
      <c r="B3081">
        <v>14</v>
      </c>
      <c r="C3081" t="s">
        <v>24</v>
      </c>
      <c r="D3081" t="s">
        <v>52</v>
      </c>
      <c r="E3081">
        <v>3</v>
      </c>
      <c r="F3081">
        <v>1.1345465138322259</v>
      </c>
      <c r="G3081">
        <v>3</v>
      </c>
      <c r="H3081">
        <v>3.5</v>
      </c>
      <c r="I3081">
        <v>-2.3654534861677741</v>
      </c>
      <c r="J3081">
        <v>-0.5</v>
      </c>
      <c r="K3081">
        <v>1</v>
      </c>
      <c r="L3081">
        <v>4.7708384485199673</v>
      </c>
      <c r="M3081">
        <v>0.6</v>
      </c>
      <c r="N3081">
        <v>0.5</v>
      </c>
      <c r="O3081">
        <v>-2.220974566108281E-2</v>
      </c>
      <c r="P3081">
        <v>4.9065920613327743</v>
      </c>
      <c r="Q3081">
        <v>-1.9180810112747242E-2</v>
      </c>
      <c r="R3081">
        <v>4.7911173467802897</v>
      </c>
      <c r="S3081">
        <v>0.8</v>
      </c>
      <c r="T3081">
        <v>0.3</v>
      </c>
      <c r="U3081">
        <v>-0.13161093873771129</v>
      </c>
      <c r="V3081">
        <v>3.9125622480113327</v>
      </c>
    </row>
    <row r="3082" spans="1:22" x14ac:dyDescent="0.45">
      <c r="A3082">
        <v>2011</v>
      </c>
      <c r="B3082">
        <v>14</v>
      </c>
      <c r="C3082" t="s">
        <v>39</v>
      </c>
      <c r="D3082" t="s">
        <v>46</v>
      </c>
      <c r="E3082">
        <v>30</v>
      </c>
      <c r="F3082">
        <v>10.659205559531847</v>
      </c>
      <c r="G3082">
        <v>30</v>
      </c>
      <c r="H3082">
        <v>11.5</v>
      </c>
      <c r="I3082">
        <v>-0.84079444046815333</v>
      </c>
      <c r="J3082">
        <v>18.5</v>
      </c>
      <c r="K3082">
        <v>0</v>
      </c>
      <c r="L3082">
        <v>5.1018750924820377</v>
      </c>
      <c r="M3082">
        <v>0.8</v>
      </c>
      <c r="N3082">
        <v>0.8</v>
      </c>
      <c r="O3082">
        <v>-6.0245700758954281E-2</v>
      </c>
      <c r="P3082">
        <v>5.4404153601386573</v>
      </c>
      <c r="Q3082">
        <v>8.2695020430745808E-2</v>
      </c>
      <c r="R3082">
        <v>3.7878005184529955</v>
      </c>
      <c r="S3082">
        <v>0.4</v>
      </c>
      <c r="T3082">
        <v>0.1</v>
      </c>
      <c r="U3082">
        <v>0.28779627109179551</v>
      </c>
      <c r="V3082">
        <v>5.0786878962111164</v>
      </c>
    </row>
    <row r="3083" spans="1:22" x14ac:dyDescent="0.45">
      <c r="A3083">
        <v>2011</v>
      </c>
      <c r="B3083">
        <v>14</v>
      </c>
      <c r="C3083" t="s">
        <v>27</v>
      </c>
      <c r="D3083" t="s">
        <v>34</v>
      </c>
      <c r="E3083">
        <v>27</v>
      </c>
      <c r="F3083">
        <v>5.0214334653518193</v>
      </c>
      <c r="G3083">
        <v>27</v>
      </c>
      <c r="H3083">
        <v>7</v>
      </c>
      <c r="I3083">
        <v>-1.9785665346481807</v>
      </c>
      <c r="J3083">
        <v>20</v>
      </c>
      <c r="K3083">
        <v>0</v>
      </c>
      <c r="L3083">
        <v>5.1262272449772448</v>
      </c>
      <c r="M3083">
        <v>0.7</v>
      </c>
      <c r="N3083">
        <v>0.5</v>
      </c>
      <c r="O3083">
        <v>1.804938555587686E-2</v>
      </c>
      <c r="P3083">
        <v>4.7631662118075164</v>
      </c>
      <c r="Q3083">
        <v>8.2064231577030591E-2</v>
      </c>
      <c r="R3083">
        <v>4.4763041795665632</v>
      </c>
      <c r="S3083">
        <v>0.9</v>
      </c>
      <c r="T3083">
        <v>0.7</v>
      </c>
      <c r="U3083">
        <v>6.6342655444495108E-2</v>
      </c>
      <c r="V3083">
        <v>4.2454232300207533</v>
      </c>
    </row>
    <row r="3084" spans="1:22" x14ac:dyDescent="0.45">
      <c r="A3084">
        <v>2011</v>
      </c>
      <c r="B3084">
        <v>14</v>
      </c>
      <c r="C3084" t="s">
        <v>37</v>
      </c>
      <c r="D3084" t="s">
        <v>23</v>
      </c>
      <c r="E3084">
        <v>-3</v>
      </c>
      <c r="F3084">
        <v>3.7288163004487114</v>
      </c>
      <c r="G3084">
        <v>-3</v>
      </c>
      <c r="H3084">
        <v>4.5</v>
      </c>
      <c r="I3084">
        <v>-0.77118369955128863</v>
      </c>
      <c r="J3084">
        <v>-7.5</v>
      </c>
      <c r="K3084">
        <v>1</v>
      </c>
      <c r="L3084">
        <v>3.6395614705212225</v>
      </c>
      <c r="M3084">
        <v>0.9</v>
      </c>
      <c r="N3084">
        <v>0.5</v>
      </c>
      <c r="O3084">
        <v>-3.5719690593577678E-2</v>
      </c>
      <c r="P3084">
        <v>4.9108891869000564</v>
      </c>
      <c r="Q3084">
        <v>6.6307183791998153E-2</v>
      </c>
      <c r="R3084">
        <v>4.959236080397071</v>
      </c>
      <c r="S3084">
        <v>0.9</v>
      </c>
      <c r="T3084">
        <v>0.7</v>
      </c>
      <c r="U3084">
        <v>-1.8563797874270371E-2</v>
      </c>
      <c r="V3084">
        <v>4.7308580888495744</v>
      </c>
    </row>
    <row r="3085" spans="1:22" x14ac:dyDescent="0.45">
      <c r="A3085">
        <v>2011</v>
      </c>
      <c r="B3085">
        <v>14</v>
      </c>
      <c r="C3085" t="s">
        <v>51</v>
      </c>
      <c r="D3085" t="s">
        <v>43</v>
      </c>
      <c r="E3085">
        <v>17</v>
      </c>
      <c r="F3085">
        <v>10.115572946087898</v>
      </c>
      <c r="G3085">
        <v>17</v>
      </c>
      <c r="H3085">
        <v>9</v>
      </c>
      <c r="I3085">
        <v>1.115572946087898</v>
      </c>
      <c r="J3085">
        <v>8</v>
      </c>
      <c r="K3085">
        <v>1</v>
      </c>
      <c r="L3085">
        <v>3.8754280842771891</v>
      </c>
      <c r="M3085">
        <v>0.8</v>
      </c>
      <c r="N3085">
        <v>0.6</v>
      </c>
      <c r="O3085">
        <v>-0.26741105597863818</v>
      </c>
      <c r="P3085">
        <v>5.0947805620305626</v>
      </c>
      <c r="Q3085">
        <v>2.8918009003681355E-2</v>
      </c>
      <c r="R3085">
        <v>4.164653616914487</v>
      </c>
      <c r="S3085">
        <v>0.8</v>
      </c>
      <c r="T3085">
        <v>0.6</v>
      </c>
      <c r="U3085">
        <v>-5.0237774656152624E-2</v>
      </c>
      <c r="V3085">
        <v>3.9346981455650187</v>
      </c>
    </row>
    <row r="3086" spans="1:22" x14ac:dyDescent="0.45">
      <c r="A3086">
        <v>2011</v>
      </c>
      <c r="B3086">
        <v>15</v>
      </c>
      <c r="C3086" t="s">
        <v>48</v>
      </c>
      <c r="D3086" t="s">
        <v>28</v>
      </c>
      <c r="E3086">
        <v>27</v>
      </c>
      <c r="F3086">
        <v>7.6571360213403299</v>
      </c>
      <c r="G3086">
        <v>27</v>
      </c>
      <c r="H3086">
        <v>14</v>
      </c>
      <c r="I3086">
        <v>-6.3428639786596701</v>
      </c>
      <c r="J3086">
        <v>13</v>
      </c>
      <c r="K3086">
        <v>0</v>
      </c>
      <c r="L3086">
        <v>4.1815501945594828</v>
      </c>
      <c r="M3086">
        <v>0.9</v>
      </c>
      <c r="N3086">
        <v>0.5</v>
      </c>
      <c r="O3086">
        <v>-0.13878560622576158</v>
      </c>
      <c r="P3086">
        <v>4.5134293621754917</v>
      </c>
      <c r="Q3086">
        <v>-0.10085475970244562</v>
      </c>
      <c r="R3086">
        <v>4.1535279531046125</v>
      </c>
      <c r="S3086">
        <v>0.2</v>
      </c>
      <c r="T3086">
        <v>0.4</v>
      </c>
      <c r="U3086">
        <v>0.12125056276973009</v>
      </c>
      <c r="V3086">
        <v>4.138697622000052</v>
      </c>
    </row>
    <row r="3087" spans="1:22" x14ac:dyDescent="0.45">
      <c r="A3087">
        <v>2011</v>
      </c>
      <c r="B3087">
        <v>15</v>
      </c>
      <c r="C3087" t="s">
        <v>23</v>
      </c>
      <c r="D3087" t="s">
        <v>42</v>
      </c>
      <c r="E3087">
        <v>-16</v>
      </c>
      <c r="F3087">
        <v>-6.5949521780052089</v>
      </c>
      <c r="G3087">
        <v>-16</v>
      </c>
      <c r="H3087">
        <v>-7</v>
      </c>
      <c r="I3087">
        <v>0.40504782199479106</v>
      </c>
      <c r="J3087">
        <v>-9</v>
      </c>
      <c r="K3087">
        <v>0</v>
      </c>
      <c r="L3087">
        <v>5.1842360803970715</v>
      </c>
      <c r="M3087">
        <v>0.5</v>
      </c>
      <c r="N3087">
        <v>0.6</v>
      </c>
      <c r="O3087">
        <v>1.9502168704207335E-2</v>
      </c>
      <c r="P3087">
        <v>4.80798227185611</v>
      </c>
      <c r="Q3087">
        <v>-1.0566166692582675E-2</v>
      </c>
      <c r="R3087">
        <v>4.4049651445046178</v>
      </c>
      <c r="S3087">
        <v>0.7</v>
      </c>
      <c r="T3087">
        <v>0.8</v>
      </c>
      <c r="U3087">
        <v>-0.16710906925854785</v>
      </c>
      <c r="V3087">
        <v>5.0733101167838006</v>
      </c>
    </row>
    <row r="3088" spans="1:22" x14ac:dyDescent="0.45">
      <c r="A3088">
        <v>2011</v>
      </c>
      <c r="B3088">
        <v>15</v>
      </c>
      <c r="C3088" t="s">
        <v>22</v>
      </c>
      <c r="D3088" t="s">
        <v>27</v>
      </c>
      <c r="E3088">
        <v>-7</v>
      </c>
      <c r="F3088">
        <v>-1.9092737498003514</v>
      </c>
      <c r="G3088">
        <v>-7</v>
      </c>
      <c r="H3088">
        <v>-1</v>
      </c>
      <c r="I3088">
        <v>-0.90927374980035136</v>
      </c>
      <c r="J3088">
        <v>-6</v>
      </c>
      <c r="K3088">
        <v>1</v>
      </c>
      <c r="L3088">
        <v>4.6396208427029366</v>
      </c>
      <c r="M3088">
        <v>0.8</v>
      </c>
      <c r="N3088">
        <v>0.4</v>
      </c>
      <c r="O3088">
        <v>1.778213975515093E-2</v>
      </c>
      <c r="P3088">
        <v>3.2248093083387204</v>
      </c>
      <c r="Q3088">
        <v>-0.12425873474067453</v>
      </c>
      <c r="R3088">
        <v>4.9590943778443775</v>
      </c>
      <c r="S3088">
        <v>0.7</v>
      </c>
      <c r="T3088">
        <v>0.6</v>
      </c>
      <c r="U3088">
        <v>6.6209874703147525E-3</v>
      </c>
      <c r="V3088">
        <v>5.043523354664659</v>
      </c>
    </row>
    <row r="3089" spans="1:22" x14ac:dyDescent="0.45">
      <c r="A3089">
        <v>2011</v>
      </c>
      <c r="B3089">
        <v>15</v>
      </c>
      <c r="C3089" t="s">
        <v>43</v>
      </c>
      <c r="D3089" t="s">
        <v>24</v>
      </c>
      <c r="E3089">
        <v>-24</v>
      </c>
      <c r="F3089">
        <v>2.7615692631213733</v>
      </c>
      <c r="G3089">
        <v>-24</v>
      </c>
      <c r="H3089">
        <v>3.5</v>
      </c>
      <c r="I3089">
        <v>-0.7384307368786267</v>
      </c>
      <c r="J3089">
        <v>-27.5</v>
      </c>
      <c r="K3089">
        <v>1</v>
      </c>
      <c r="L3089">
        <v>4.0737445260053962</v>
      </c>
      <c r="M3089">
        <v>0.9</v>
      </c>
      <c r="N3089">
        <v>0.6</v>
      </c>
      <c r="O3089">
        <v>-4.758243311185386E-2</v>
      </c>
      <c r="P3089">
        <v>4.0262947842204806</v>
      </c>
      <c r="Q3089">
        <v>-7.1253189719738222E-2</v>
      </c>
      <c r="R3089">
        <v>5.2966717818533002</v>
      </c>
      <c r="S3089">
        <v>0.5</v>
      </c>
      <c r="T3089">
        <v>0.4</v>
      </c>
      <c r="U3089">
        <v>-6.8107595620383807E-3</v>
      </c>
      <c r="V3089">
        <v>4.7934341665959312</v>
      </c>
    </row>
    <row r="3090" spans="1:22" x14ac:dyDescent="0.45">
      <c r="A3090">
        <v>2011</v>
      </c>
      <c r="B3090">
        <v>15</v>
      </c>
      <c r="C3090" t="s">
        <v>29</v>
      </c>
      <c r="D3090" t="s">
        <v>53</v>
      </c>
      <c r="E3090">
        <v>-15</v>
      </c>
      <c r="F3090">
        <v>4.2407500120589372</v>
      </c>
      <c r="G3090">
        <v>-15</v>
      </c>
      <c r="H3090">
        <v>4.5</v>
      </c>
      <c r="I3090">
        <v>-0.2592499879410628</v>
      </c>
      <c r="J3090">
        <v>-19.5</v>
      </c>
      <c r="K3090">
        <v>1</v>
      </c>
      <c r="L3090">
        <v>6.0927573174197214</v>
      </c>
      <c r="M3090">
        <v>0.7</v>
      </c>
      <c r="N3090">
        <v>0.6</v>
      </c>
      <c r="O3090">
        <v>0.14391138816189944</v>
      </c>
      <c r="P3090">
        <v>4.3831343323335847</v>
      </c>
      <c r="Q3090">
        <v>8.0017557107129184E-2</v>
      </c>
      <c r="R3090">
        <v>4.7197440347376416</v>
      </c>
      <c r="S3090">
        <v>0.6</v>
      </c>
      <c r="T3090">
        <v>0.3</v>
      </c>
      <c r="U3090">
        <v>9.4940074900408511E-2</v>
      </c>
      <c r="V3090">
        <v>3.980617405825206</v>
      </c>
    </row>
    <row r="3091" spans="1:22" x14ac:dyDescent="0.45">
      <c r="A3091">
        <v>2011</v>
      </c>
      <c r="B3091">
        <v>15</v>
      </c>
      <c r="C3091" t="s">
        <v>30</v>
      </c>
      <c r="D3091" t="s">
        <v>33</v>
      </c>
      <c r="E3091">
        <v>14</v>
      </c>
      <c r="F3091">
        <v>-1.4629957086389034E-2</v>
      </c>
      <c r="G3091">
        <v>14</v>
      </c>
      <c r="H3091">
        <v>-6.5</v>
      </c>
      <c r="I3091">
        <v>6.485370042913611</v>
      </c>
      <c r="J3091">
        <v>20.5</v>
      </c>
      <c r="K3091">
        <v>1</v>
      </c>
      <c r="L3091">
        <v>4.0792879927090455</v>
      </c>
      <c r="M3091">
        <v>0.4</v>
      </c>
      <c r="N3091">
        <v>0.5</v>
      </c>
      <c r="O3091">
        <v>-8.4356402647962125E-2</v>
      </c>
      <c r="P3091">
        <v>4.9682573334444387</v>
      </c>
      <c r="Q3091">
        <v>2.5701849019294738E-2</v>
      </c>
      <c r="R3091">
        <v>4.2236717406260755</v>
      </c>
      <c r="S3091">
        <v>1</v>
      </c>
      <c r="T3091">
        <v>0.2</v>
      </c>
      <c r="U3091">
        <v>-0.14851941741263983</v>
      </c>
      <c r="V3091">
        <v>4.2626271596866561</v>
      </c>
    </row>
    <row r="3092" spans="1:22" x14ac:dyDescent="0.45">
      <c r="A3092">
        <v>2011</v>
      </c>
      <c r="B3092">
        <v>15</v>
      </c>
      <c r="C3092" t="s">
        <v>46</v>
      </c>
      <c r="D3092" t="s">
        <v>38</v>
      </c>
      <c r="E3092">
        <v>5</v>
      </c>
      <c r="F3092">
        <v>-9.1728428702799736</v>
      </c>
      <c r="G3092">
        <v>5</v>
      </c>
      <c r="H3092">
        <v>-11</v>
      </c>
      <c r="I3092">
        <v>1.8271571297200264</v>
      </c>
      <c r="J3092">
        <v>16</v>
      </c>
      <c r="K3092">
        <v>1</v>
      </c>
      <c r="L3092">
        <v>4.1379759570494858</v>
      </c>
      <c r="M3092">
        <v>0.3</v>
      </c>
      <c r="N3092">
        <v>0.2</v>
      </c>
      <c r="O3092">
        <v>0.29830653106640048</v>
      </c>
      <c r="P3092">
        <v>5.4491640866873059</v>
      </c>
      <c r="Q3092">
        <v>-1.8917908414265584E-2</v>
      </c>
      <c r="R3092">
        <v>3.8258899920742024</v>
      </c>
      <c r="S3092">
        <v>0.7</v>
      </c>
      <c r="T3092">
        <v>0.7</v>
      </c>
      <c r="U3092">
        <v>-0.16737147036657976</v>
      </c>
      <c r="V3092">
        <v>4.6364969404964871</v>
      </c>
    </row>
    <row r="3093" spans="1:22" x14ac:dyDescent="0.45">
      <c r="A3093">
        <v>2011</v>
      </c>
      <c r="B3093">
        <v>15</v>
      </c>
      <c r="C3093" t="s">
        <v>49</v>
      </c>
      <c r="D3093" t="s">
        <v>35</v>
      </c>
      <c r="E3093">
        <v>-22</v>
      </c>
      <c r="F3093">
        <v>-4.5280055908591503</v>
      </c>
      <c r="G3093">
        <v>-22</v>
      </c>
      <c r="H3093">
        <v>-7</v>
      </c>
      <c r="I3093">
        <v>2.4719944091408497</v>
      </c>
      <c r="J3093">
        <v>-15</v>
      </c>
      <c r="K3093">
        <v>0</v>
      </c>
      <c r="L3093">
        <v>5.1115226634963475</v>
      </c>
      <c r="M3093">
        <v>0.1</v>
      </c>
      <c r="N3093">
        <v>0.4</v>
      </c>
      <c r="O3093">
        <v>0.21304235752230349</v>
      </c>
      <c r="P3093">
        <v>5.2482998008856132</v>
      </c>
      <c r="Q3093">
        <v>6.7485597927013155E-3</v>
      </c>
      <c r="R3093">
        <v>5.0869938294158246</v>
      </c>
      <c r="S3093">
        <v>1</v>
      </c>
      <c r="T3093">
        <v>1</v>
      </c>
      <c r="U3093">
        <v>-6.046149525718094E-2</v>
      </c>
      <c r="V3093">
        <v>4.0344270693784763</v>
      </c>
    </row>
    <row r="3094" spans="1:22" x14ac:dyDescent="0.45">
      <c r="A3094">
        <v>2011</v>
      </c>
      <c r="B3094">
        <v>15</v>
      </c>
      <c r="C3094" t="s">
        <v>45</v>
      </c>
      <c r="D3094" t="s">
        <v>37</v>
      </c>
      <c r="E3094">
        <v>-13</v>
      </c>
      <c r="F3094">
        <v>1.9174266170257044</v>
      </c>
      <c r="G3094">
        <v>-13</v>
      </c>
      <c r="H3094">
        <v>5.5</v>
      </c>
      <c r="I3094">
        <v>-3.5825733829742958</v>
      </c>
      <c r="J3094">
        <v>-18.5</v>
      </c>
      <c r="K3094">
        <v>1</v>
      </c>
      <c r="L3094">
        <v>3.6021732434232434</v>
      </c>
      <c r="M3094">
        <v>0.8</v>
      </c>
      <c r="N3094">
        <v>0.8</v>
      </c>
      <c r="O3094">
        <v>-0.11241465142339677</v>
      </c>
      <c r="P3094">
        <v>4.3702023724220513</v>
      </c>
      <c r="Q3094">
        <v>1.7440687347229492E-2</v>
      </c>
      <c r="R3094">
        <v>3.3201170260767783</v>
      </c>
      <c r="S3094">
        <v>0.9</v>
      </c>
      <c r="T3094">
        <v>0.5</v>
      </c>
      <c r="U3094">
        <v>-4.506177611746276E-2</v>
      </c>
      <c r="V3094">
        <v>5.133616459627329</v>
      </c>
    </row>
    <row r="3095" spans="1:22" x14ac:dyDescent="0.45">
      <c r="A3095">
        <v>2011</v>
      </c>
      <c r="B3095">
        <v>15</v>
      </c>
      <c r="C3095" t="s">
        <v>40</v>
      </c>
      <c r="D3095" t="s">
        <v>51</v>
      </c>
      <c r="E3095">
        <v>-7</v>
      </c>
      <c r="F3095">
        <v>-7.4017984992124219</v>
      </c>
      <c r="G3095">
        <v>-7</v>
      </c>
      <c r="H3095">
        <v>-7</v>
      </c>
      <c r="I3095">
        <v>-0.40179849921242194</v>
      </c>
      <c r="J3095">
        <v>0</v>
      </c>
      <c r="K3095">
        <v>0</v>
      </c>
      <c r="L3095">
        <v>3.9919258441189394</v>
      </c>
      <c r="M3095">
        <v>0.3</v>
      </c>
      <c r="N3095">
        <v>0.5</v>
      </c>
      <c r="O3095">
        <v>1.4695257707651382E-2</v>
      </c>
      <c r="P3095">
        <v>4.4697384766263486</v>
      </c>
      <c r="Q3095">
        <v>2.411312762989342E-2</v>
      </c>
      <c r="R3095">
        <v>3.8063104372183658</v>
      </c>
      <c r="S3095">
        <v>0.8</v>
      </c>
      <c r="T3095">
        <v>0.6</v>
      </c>
      <c r="U3095">
        <v>-0.26128467038167813</v>
      </c>
      <c r="V3095">
        <v>4.5851214711214716</v>
      </c>
    </row>
    <row r="3096" spans="1:22" x14ac:dyDescent="0.45">
      <c r="A3096">
        <v>2011</v>
      </c>
      <c r="B3096">
        <v>15</v>
      </c>
      <c r="C3096" t="s">
        <v>25</v>
      </c>
      <c r="D3096" t="s">
        <v>39</v>
      </c>
      <c r="E3096">
        <v>-1</v>
      </c>
      <c r="F3096">
        <v>-3.0816312021495547</v>
      </c>
      <c r="G3096">
        <v>-1</v>
      </c>
      <c r="H3096">
        <v>-1</v>
      </c>
      <c r="I3096">
        <v>-2.0816312021495547</v>
      </c>
      <c r="J3096">
        <v>0</v>
      </c>
      <c r="K3096">
        <v>0</v>
      </c>
      <c r="L3096">
        <v>5.4743438252493979</v>
      </c>
      <c r="M3096">
        <v>0.4</v>
      </c>
      <c r="N3096">
        <v>0.8</v>
      </c>
      <c r="O3096">
        <v>-2.0378565838917152E-2</v>
      </c>
      <c r="P3096">
        <v>5.4079830235124353</v>
      </c>
      <c r="Q3096">
        <v>-8.8036997641650128E-2</v>
      </c>
      <c r="R3096">
        <v>4.5073512829582283</v>
      </c>
      <c r="S3096">
        <v>0.9</v>
      </c>
      <c r="T3096">
        <v>1</v>
      </c>
      <c r="U3096">
        <v>-0.1153433155163938</v>
      </c>
      <c r="V3096">
        <v>5.8748013250509379</v>
      </c>
    </row>
    <row r="3097" spans="1:22" x14ac:dyDescent="0.45">
      <c r="A3097">
        <v>2011</v>
      </c>
      <c r="B3097">
        <v>15</v>
      </c>
      <c r="C3097" t="s">
        <v>31</v>
      </c>
      <c r="D3097" t="s">
        <v>36</v>
      </c>
      <c r="E3097">
        <v>3</v>
      </c>
      <c r="F3097">
        <v>2.6694171684883568</v>
      </c>
      <c r="G3097">
        <v>3</v>
      </c>
      <c r="H3097">
        <v>6</v>
      </c>
      <c r="I3097">
        <v>-3.3305828315116432</v>
      </c>
      <c r="J3097">
        <v>-3</v>
      </c>
      <c r="K3097">
        <v>1</v>
      </c>
      <c r="L3097">
        <v>3.6123477771773302</v>
      </c>
      <c r="M3097">
        <v>0.7</v>
      </c>
      <c r="N3097">
        <v>0.5</v>
      </c>
      <c r="O3097">
        <v>-0.15385619377414445</v>
      </c>
      <c r="P3097">
        <v>5.44147584871269</v>
      </c>
      <c r="Q3097">
        <v>9.1883204883819403E-2</v>
      </c>
      <c r="R3097">
        <v>3.9498182454800101</v>
      </c>
      <c r="S3097">
        <v>1.1000000000000001</v>
      </c>
      <c r="T3097">
        <v>0.9</v>
      </c>
      <c r="U3097">
        <v>-0.20288227413850385</v>
      </c>
      <c r="V3097">
        <v>4.2562556648077807</v>
      </c>
    </row>
    <row r="3098" spans="1:22" x14ac:dyDescent="0.45">
      <c r="A3098">
        <v>2011</v>
      </c>
      <c r="B3098">
        <v>15</v>
      </c>
      <c r="C3098" t="s">
        <v>26</v>
      </c>
      <c r="D3098" t="s">
        <v>52</v>
      </c>
      <c r="E3098">
        <v>-18</v>
      </c>
      <c r="F3098">
        <v>-6.0672592782044799</v>
      </c>
      <c r="G3098">
        <v>-18</v>
      </c>
      <c r="H3098">
        <v>-7</v>
      </c>
      <c r="I3098">
        <v>0.93274072179552014</v>
      </c>
      <c r="J3098">
        <v>-11</v>
      </c>
      <c r="K3098">
        <v>0</v>
      </c>
      <c r="L3098">
        <v>4.2878392910801377</v>
      </c>
      <c r="M3098">
        <v>0.4</v>
      </c>
      <c r="N3098">
        <v>0.3</v>
      </c>
      <c r="O3098">
        <v>0.18822096253473472</v>
      </c>
      <c r="P3098">
        <v>4.2500029826517238</v>
      </c>
      <c r="Q3098">
        <v>4.5304792419063389E-4</v>
      </c>
      <c r="R3098">
        <v>4.8940585232508775</v>
      </c>
      <c r="S3098">
        <v>0.9</v>
      </c>
      <c r="T3098">
        <v>0.3</v>
      </c>
      <c r="U3098">
        <v>-0.16346712384676204</v>
      </c>
      <c r="V3098">
        <v>4.3869670099160949</v>
      </c>
    </row>
    <row r="3099" spans="1:22" x14ac:dyDescent="0.45">
      <c r="A3099">
        <v>2011</v>
      </c>
      <c r="B3099">
        <v>15</v>
      </c>
      <c r="C3099" t="s">
        <v>32</v>
      </c>
      <c r="D3099" t="s">
        <v>44</v>
      </c>
      <c r="E3099">
        <v>26</v>
      </c>
      <c r="F3099">
        <v>2.582808352454431</v>
      </c>
      <c r="G3099">
        <v>26</v>
      </c>
      <c r="H3099">
        <v>3</v>
      </c>
      <c r="I3099">
        <v>-0.41719164754556903</v>
      </c>
      <c r="J3099">
        <v>23</v>
      </c>
      <c r="K3099">
        <v>0</v>
      </c>
      <c r="L3099">
        <v>3.8378940886699504</v>
      </c>
      <c r="M3099">
        <v>0.8</v>
      </c>
      <c r="N3099">
        <v>0.6</v>
      </c>
      <c r="O3099">
        <v>-0.10375622649307707</v>
      </c>
      <c r="P3099">
        <v>3.5777062966161433</v>
      </c>
      <c r="Q3099">
        <v>-0.11764067803614982</v>
      </c>
      <c r="R3099">
        <v>5.5433658933658929</v>
      </c>
      <c r="S3099">
        <v>0.5</v>
      </c>
      <c r="T3099">
        <v>1.5</v>
      </c>
      <c r="U3099">
        <v>2.5990393039407901E-2</v>
      </c>
      <c r="V3099">
        <v>4.6585803870043003</v>
      </c>
    </row>
    <row r="3100" spans="1:22" x14ac:dyDescent="0.45">
      <c r="A3100">
        <v>2011</v>
      </c>
      <c r="B3100">
        <v>15</v>
      </c>
      <c r="C3100" t="s">
        <v>50</v>
      </c>
      <c r="D3100" t="s">
        <v>34</v>
      </c>
      <c r="E3100">
        <v>20</v>
      </c>
      <c r="F3100">
        <v>0.21109290558594296</v>
      </c>
      <c r="G3100">
        <v>20</v>
      </c>
      <c r="H3100">
        <v>-1</v>
      </c>
      <c r="I3100">
        <v>1.211092905585943</v>
      </c>
      <c r="J3100">
        <v>21</v>
      </c>
      <c r="K3100">
        <v>1</v>
      </c>
      <c r="L3100">
        <v>4.1194014763522775</v>
      </c>
      <c r="M3100">
        <v>0.8</v>
      </c>
      <c r="N3100">
        <v>0.3</v>
      </c>
      <c r="O3100">
        <v>3.6159957898553689E-2</v>
      </c>
      <c r="P3100">
        <v>3.4601577605401133</v>
      </c>
      <c r="Q3100">
        <v>-0.19347388951099304</v>
      </c>
      <c r="R3100">
        <v>4.6033718487394966</v>
      </c>
      <c r="S3100">
        <v>0.8</v>
      </c>
      <c r="T3100">
        <v>0.5</v>
      </c>
      <c r="U3100">
        <v>8.0660514013369294E-2</v>
      </c>
      <c r="V3100">
        <v>4.3440595936571169</v>
      </c>
    </row>
    <row r="3101" spans="1:22" x14ac:dyDescent="0.45">
      <c r="A3101">
        <v>2011</v>
      </c>
      <c r="B3101">
        <v>15</v>
      </c>
      <c r="C3101" t="s">
        <v>41</v>
      </c>
      <c r="D3101" t="s">
        <v>47</v>
      </c>
      <c r="E3101">
        <v>17</v>
      </c>
      <c r="F3101">
        <v>-3.1299336581903878</v>
      </c>
      <c r="G3101">
        <v>17</v>
      </c>
      <c r="H3101">
        <v>3</v>
      </c>
      <c r="I3101">
        <v>-6.1299336581903878</v>
      </c>
      <c r="J3101">
        <v>14</v>
      </c>
      <c r="K3101">
        <v>0</v>
      </c>
      <c r="L3101">
        <v>5.3205745341614907</v>
      </c>
      <c r="M3101">
        <v>0.4</v>
      </c>
      <c r="N3101">
        <v>0.4</v>
      </c>
      <c r="O3101">
        <v>0.22324439935487103</v>
      </c>
      <c r="P3101">
        <v>3.700078502415459</v>
      </c>
      <c r="Q3101">
        <v>-3.377006806270684E-2</v>
      </c>
      <c r="R3101">
        <v>5.1662984989883523</v>
      </c>
      <c r="S3101">
        <v>0.3</v>
      </c>
      <c r="T3101">
        <v>0.1</v>
      </c>
      <c r="U3101">
        <v>2.7851210336985437E-2</v>
      </c>
      <c r="V3101">
        <v>3.7071939747558944</v>
      </c>
    </row>
    <row r="3102" spans="1:22" x14ac:dyDescent="0.45">
      <c r="A3102">
        <v>2011</v>
      </c>
      <c r="B3102">
        <v>16</v>
      </c>
      <c r="C3102" t="s">
        <v>53</v>
      </c>
      <c r="D3102" t="s">
        <v>33</v>
      </c>
      <c r="E3102">
        <v>3</v>
      </c>
      <c r="F3102">
        <v>-6.9879828677705618</v>
      </c>
      <c r="G3102">
        <v>3</v>
      </c>
      <c r="H3102">
        <v>-7</v>
      </c>
      <c r="I3102">
        <v>1.2017132229438232E-2</v>
      </c>
      <c r="J3102">
        <v>10</v>
      </c>
      <c r="K3102">
        <v>1</v>
      </c>
      <c r="L3102">
        <v>4.8955773680709749</v>
      </c>
      <c r="M3102">
        <v>0.7</v>
      </c>
      <c r="N3102">
        <v>0.4</v>
      </c>
      <c r="O3102">
        <v>6.6456313832914976E-2</v>
      </c>
      <c r="P3102">
        <v>3.8906174058252061</v>
      </c>
      <c r="Q3102">
        <v>-0.18768777844684609</v>
      </c>
      <c r="R3102">
        <v>4.4255765025308369</v>
      </c>
      <c r="S3102">
        <v>1</v>
      </c>
      <c r="T3102">
        <v>0.2</v>
      </c>
      <c r="U3102">
        <v>-0.17993150650534623</v>
      </c>
      <c r="V3102">
        <v>4.0013771596866565</v>
      </c>
    </row>
    <row r="3103" spans="1:22" x14ac:dyDescent="0.45">
      <c r="A3103">
        <v>2011</v>
      </c>
      <c r="B3103">
        <v>16</v>
      </c>
      <c r="C3103" t="s">
        <v>31</v>
      </c>
      <c r="D3103" t="s">
        <v>50</v>
      </c>
      <c r="E3103">
        <v>6</v>
      </c>
      <c r="F3103">
        <v>10.503640070485492</v>
      </c>
      <c r="G3103">
        <v>6</v>
      </c>
      <c r="H3103">
        <v>10.5</v>
      </c>
      <c r="I3103">
        <v>3.6400704854919752E-3</v>
      </c>
      <c r="J3103">
        <v>-4.5</v>
      </c>
      <c r="K3103">
        <v>0</v>
      </c>
      <c r="L3103">
        <v>3.670493140585851</v>
      </c>
      <c r="M3103">
        <v>0.6</v>
      </c>
      <c r="N3103">
        <v>0.4</v>
      </c>
      <c r="O3103">
        <v>-0.1055918444824205</v>
      </c>
      <c r="P3103">
        <v>5.3748091820460235</v>
      </c>
      <c r="Q3103">
        <v>4.8153312122139351E-2</v>
      </c>
      <c r="R3103">
        <v>4.3676157620665625</v>
      </c>
      <c r="S3103">
        <v>0.8</v>
      </c>
      <c r="T3103">
        <v>0.4</v>
      </c>
      <c r="U3103">
        <v>5.9036793158098844E-2</v>
      </c>
      <c r="V3103">
        <v>3.5998068833471306</v>
      </c>
    </row>
    <row r="3104" spans="1:22" x14ac:dyDescent="0.45">
      <c r="A3104">
        <v>2011</v>
      </c>
      <c r="B3104">
        <v>16</v>
      </c>
      <c r="C3104" t="s">
        <v>52</v>
      </c>
      <c r="D3104" t="s">
        <v>27</v>
      </c>
      <c r="E3104">
        <v>26</v>
      </c>
      <c r="F3104">
        <v>2.7408266038186007</v>
      </c>
      <c r="G3104">
        <v>26</v>
      </c>
      <c r="H3104">
        <v>-3</v>
      </c>
      <c r="I3104">
        <v>5.7408266038186007</v>
      </c>
      <c r="J3104">
        <v>29</v>
      </c>
      <c r="K3104">
        <v>1</v>
      </c>
      <c r="L3104">
        <v>5.0967734553775745</v>
      </c>
      <c r="M3104">
        <v>1</v>
      </c>
      <c r="N3104">
        <v>0.2</v>
      </c>
      <c r="O3104">
        <v>-0.15944667350103864</v>
      </c>
      <c r="P3104">
        <v>4.4795806462797305</v>
      </c>
      <c r="Q3104">
        <v>-1.2605545016406683E-2</v>
      </c>
      <c r="R3104">
        <v>5.2219515207015208</v>
      </c>
      <c r="S3104">
        <v>0.8</v>
      </c>
      <c r="T3104">
        <v>0.9</v>
      </c>
      <c r="U3104">
        <v>-3.4858454150482471E-2</v>
      </c>
      <c r="V3104">
        <v>4.9292376403789451</v>
      </c>
    </row>
    <row r="3105" spans="1:22" x14ac:dyDescent="0.45">
      <c r="A3105">
        <v>2011</v>
      </c>
      <c r="B3105">
        <v>16</v>
      </c>
      <c r="C3105" t="s">
        <v>42</v>
      </c>
      <c r="D3105" t="s">
        <v>29</v>
      </c>
      <c r="E3105">
        <v>32</v>
      </c>
      <c r="F3105">
        <v>12.545585176878966</v>
      </c>
      <c r="G3105">
        <v>32</v>
      </c>
      <c r="H3105">
        <v>9</v>
      </c>
      <c r="I3105">
        <v>3.5455851768789657</v>
      </c>
      <c r="J3105">
        <v>23</v>
      </c>
      <c r="K3105">
        <v>1</v>
      </c>
      <c r="L3105">
        <v>4.5166318111712851</v>
      </c>
      <c r="M3105">
        <v>0.8</v>
      </c>
      <c r="N3105">
        <v>0.8</v>
      </c>
      <c r="O3105">
        <v>-0.1870074974091524</v>
      </c>
      <c r="P3105">
        <v>5.2524405515664094</v>
      </c>
      <c r="Q3105">
        <v>0.11797113321888879</v>
      </c>
      <c r="R3105">
        <v>5.8319239840863881</v>
      </c>
      <c r="S3105">
        <v>0.6</v>
      </c>
      <c r="T3105">
        <v>0.5</v>
      </c>
      <c r="U3105">
        <v>0.11643519317639028</v>
      </c>
      <c r="V3105">
        <v>4.3396049205688794</v>
      </c>
    </row>
    <row r="3106" spans="1:22" x14ac:dyDescent="0.45">
      <c r="A3106">
        <v>2011</v>
      </c>
      <c r="B3106">
        <v>16</v>
      </c>
      <c r="C3106" t="s">
        <v>36</v>
      </c>
      <c r="D3106" t="s">
        <v>40</v>
      </c>
      <c r="E3106">
        <v>7</v>
      </c>
      <c r="F3106">
        <v>9.6832031505078273</v>
      </c>
      <c r="G3106">
        <v>7</v>
      </c>
      <c r="H3106">
        <v>3.5</v>
      </c>
      <c r="I3106">
        <v>6.1832031505078273</v>
      </c>
      <c r="J3106">
        <v>3.5</v>
      </c>
      <c r="K3106">
        <v>1</v>
      </c>
      <c r="L3106">
        <v>3.9307706264323912</v>
      </c>
      <c r="M3106">
        <v>0.9</v>
      </c>
      <c r="N3106">
        <v>1</v>
      </c>
      <c r="O3106">
        <v>-0.22580084027325181</v>
      </c>
      <c r="P3106">
        <v>4.3921100065444758</v>
      </c>
      <c r="Q3106">
        <v>1.6930729539247888E-2</v>
      </c>
      <c r="R3106">
        <v>3.8464712986643939</v>
      </c>
      <c r="S3106">
        <v>0.4</v>
      </c>
      <c r="T3106">
        <v>0.4</v>
      </c>
      <c r="U3106">
        <v>3.4822002775912922E-2</v>
      </c>
      <c r="V3106">
        <v>4.5425956194834907</v>
      </c>
    </row>
    <row r="3107" spans="1:22" x14ac:dyDescent="0.45">
      <c r="A3107">
        <v>2011</v>
      </c>
      <c r="B3107">
        <v>16</v>
      </c>
      <c r="C3107" t="s">
        <v>39</v>
      </c>
      <c r="D3107" t="s">
        <v>38</v>
      </c>
      <c r="E3107">
        <v>-3</v>
      </c>
      <c r="F3107">
        <v>0.47576911355321538</v>
      </c>
      <c r="G3107">
        <v>-3</v>
      </c>
      <c r="H3107">
        <v>3</v>
      </c>
      <c r="I3107">
        <v>-2.5242308864467846</v>
      </c>
      <c r="J3107">
        <v>-6</v>
      </c>
      <c r="K3107">
        <v>1</v>
      </c>
      <c r="L3107">
        <v>4.4497425873060541</v>
      </c>
      <c r="M3107">
        <v>0.9</v>
      </c>
      <c r="N3107">
        <v>0.9</v>
      </c>
      <c r="O3107">
        <v>-0.11156693270542675</v>
      </c>
      <c r="P3107">
        <v>5.2948013250509387</v>
      </c>
      <c r="Q3107">
        <v>4.5438305452120617E-2</v>
      </c>
      <c r="R3107">
        <v>3.7476291225089851</v>
      </c>
      <c r="S3107">
        <v>0.7</v>
      </c>
      <c r="T3107">
        <v>0.7</v>
      </c>
      <c r="U3107">
        <v>-0.15340024518377351</v>
      </c>
      <c r="V3107">
        <v>4.7329255119250586</v>
      </c>
    </row>
    <row r="3108" spans="1:22" x14ac:dyDescent="0.45">
      <c r="A3108">
        <v>2011</v>
      </c>
      <c r="B3108">
        <v>16</v>
      </c>
      <c r="C3108" t="s">
        <v>22</v>
      </c>
      <c r="D3108" t="s">
        <v>26</v>
      </c>
      <c r="E3108">
        <v>3</v>
      </c>
      <c r="F3108">
        <v>3.6271696471096506</v>
      </c>
      <c r="G3108">
        <v>3</v>
      </c>
      <c r="H3108">
        <v>7.5</v>
      </c>
      <c r="I3108">
        <v>-3.8728303528903494</v>
      </c>
      <c r="J3108">
        <v>-4.5</v>
      </c>
      <c r="K3108">
        <v>1</v>
      </c>
      <c r="L3108">
        <v>4.6920017950838888</v>
      </c>
      <c r="M3108">
        <v>0.9</v>
      </c>
      <c r="N3108">
        <v>0.3</v>
      </c>
      <c r="O3108">
        <v>9.9061742341862834E-3</v>
      </c>
      <c r="P3108">
        <v>3.4048093083387201</v>
      </c>
      <c r="Q3108">
        <v>-0.20460114159823775</v>
      </c>
      <c r="R3108">
        <v>3.8875362607771082</v>
      </c>
      <c r="S3108">
        <v>0.5</v>
      </c>
      <c r="T3108">
        <v>0.3</v>
      </c>
      <c r="U3108">
        <v>0.16102926428471531</v>
      </c>
      <c r="V3108">
        <v>4.328932748538012</v>
      </c>
    </row>
    <row r="3109" spans="1:22" x14ac:dyDescent="0.45">
      <c r="A3109">
        <v>2011</v>
      </c>
      <c r="B3109">
        <v>16</v>
      </c>
      <c r="C3109" t="s">
        <v>37</v>
      </c>
      <c r="D3109" t="s">
        <v>32</v>
      </c>
      <c r="E3109">
        <v>-15</v>
      </c>
      <c r="F3109">
        <v>3.5313645794659667</v>
      </c>
      <c r="G3109">
        <v>-15</v>
      </c>
      <c r="H3109">
        <v>1.5</v>
      </c>
      <c r="I3109">
        <v>2.0313645794659667</v>
      </c>
      <c r="J3109">
        <v>-16.5</v>
      </c>
      <c r="K3109">
        <v>0</v>
      </c>
      <c r="L3109">
        <v>3.5250189868610917</v>
      </c>
      <c r="M3109">
        <v>0.8</v>
      </c>
      <c r="N3109">
        <v>0.7</v>
      </c>
      <c r="O3109">
        <v>-6.6564341951869249E-2</v>
      </c>
      <c r="P3109">
        <v>5.1045688405797103</v>
      </c>
      <c r="Q3109">
        <v>0.10180480321159228</v>
      </c>
      <c r="R3109">
        <v>4.0312274220032842</v>
      </c>
      <c r="S3109">
        <v>0.6</v>
      </c>
      <c r="T3109">
        <v>0.7</v>
      </c>
      <c r="U3109">
        <v>-7.2380978083338696E-2</v>
      </c>
      <c r="V3109">
        <v>3.6443729632828101</v>
      </c>
    </row>
    <row r="3110" spans="1:22" x14ac:dyDescent="0.45">
      <c r="A3110">
        <v>2011</v>
      </c>
      <c r="B3110">
        <v>16</v>
      </c>
      <c r="C3110" t="s">
        <v>51</v>
      </c>
      <c r="D3110" t="s">
        <v>41</v>
      </c>
      <c r="E3110">
        <v>27</v>
      </c>
      <c r="F3110">
        <v>15.806251861597453</v>
      </c>
      <c r="G3110">
        <v>27</v>
      </c>
      <c r="H3110">
        <v>10</v>
      </c>
      <c r="I3110">
        <v>5.8062518615974525</v>
      </c>
      <c r="J3110">
        <v>17</v>
      </c>
      <c r="K3110">
        <v>1</v>
      </c>
      <c r="L3110">
        <v>3.922024722932651</v>
      </c>
      <c r="M3110">
        <v>0.7</v>
      </c>
      <c r="N3110">
        <v>0.6</v>
      </c>
      <c r="O3110">
        <v>-0.23582742856902955</v>
      </c>
      <c r="P3110">
        <v>4.3503812113812117</v>
      </c>
      <c r="Q3110">
        <v>-1.7979098760869307E-2</v>
      </c>
      <c r="R3110">
        <v>5.1914078674948234</v>
      </c>
      <c r="S3110">
        <v>0.4</v>
      </c>
      <c r="T3110">
        <v>0.6</v>
      </c>
      <c r="U3110">
        <v>0.19512278971419308</v>
      </c>
      <c r="V3110">
        <v>3.6292451690821252</v>
      </c>
    </row>
    <row r="3111" spans="1:22" x14ac:dyDescent="0.45">
      <c r="A3111">
        <v>2011</v>
      </c>
      <c r="B3111">
        <v>16</v>
      </c>
      <c r="C3111" t="s">
        <v>48</v>
      </c>
      <c r="D3111" t="s">
        <v>30</v>
      </c>
      <c r="E3111">
        <v>6</v>
      </c>
      <c r="F3111">
        <v>1.0836764682789388</v>
      </c>
      <c r="G3111">
        <v>6</v>
      </c>
      <c r="H3111">
        <v>8.5</v>
      </c>
      <c r="I3111">
        <v>-7.4163235317210612</v>
      </c>
      <c r="J3111">
        <v>-2.5</v>
      </c>
      <c r="K3111">
        <v>1</v>
      </c>
      <c r="L3111">
        <v>4.172459285468574</v>
      </c>
      <c r="M3111">
        <v>0.9</v>
      </c>
      <c r="N3111">
        <v>0.4</v>
      </c>
      <c r="O3111">
        <v>-0.21504344816666676</v>
      </c>
      <c r="P3111">
        <v>4.2197064184525486</v>
      </c>
      <c r="Q3111">
        <v>-0.11395559600152556</v>
      </c>
      <c r="R3111">
        <v>3.7980379927090455</v>
      </c>
      <c r="S3111">
        <v>0.4</v>
      </c>
      <c r="T3111">
        <v>0.6</v>
      </c>
      <c r="U3111">
        <v>-0.14996246578452882</v>
      </c>
      <c r="V3111">
        <v>5.1406884111386741</v>
      </c>
    </row>
    <row r="3112" spans="1:22" x14ac:dyDescent="0.45">
      <c r="A3112">
        <v>2011</v>
      </c>
      <c r="B3112">
        <v>16</v>
      </c>
      <c r="C3112" t="s">
        <v>35</v>
      </c>
      <c r="D3112" t="s">
        <v>45</v>
      </c>
      <c r="E3112">
        <v>-7</v>
      </c>
      <c r="F3112">
        <v>1.9883803297393001</v>
      </c>
      <c r="G3112">
        <v>-7</v>
      </c>
      <c r="H3112">
        <v>6</v>
      </c>
      <c r="I3112">
        <v>-4.0116196702606999</v>
      </c>
      <c r="J3112">
        <v>-13</v>
      </c>
      <c r="K3112">
        <v>1</v>
      </c>
      <c r="L3112">
        <v>5.1807438294158246</v>
      </c>
      <c r="M3112">
        <v>0.9</v>
      </c>
      <c r="N3112">
        <v>0.9</v>
      </c>
      <c r="O3112">
        <v>-8.9829318159002705E-2</v>
      </c>
      <c r="P3112">
        <v>4.065690009337068</v>
      </c>
      <c r="Q3112">
        <v>0.10445992732500062</v>
      </c>
      <c r="R3112">
        <v>3.3362208624708622</v>
      </c>
      <c r="S3112">
        <v>0.7</v>
      </c>
      <c r="T3112">
        <v>1</v>
      </c>
      <c r="U3112">
        <v>-0.10292370399459297</v>
      </c>
      <c r="V3112">
        <v>4.5725833248030039</v>
      </c>
    </row>
    <row r="3113" spans="1:22" x14ac:dyDescent="0.45">
      <c r="A3113">
        <v>2011</v>
      </c>
      <c r="B3113">
        <v>16</v>
      </c>
      <c r="C3113" t="s">
        <v>34</v>
      </c>
      <c r="D3113" t="s">
        <v>25</v>
      </c>
      <c r="E3113">
        <v>28</v>
      </c>
      <c r="F3113">
        <v>-0.24524051590921236</v>
      </c>
      <c r="G3113">
        <v>28</v>
      </c>
      <c r="H3113">
        <v>-1</v>
      </c>
      <c r="I3113">
        <v>0.75475948409078764</v>
      </c>
      <c r="J3113">
        <v>29</v>
      </c>
      <c r="K3113">
        <v>1</v>
      </c>
      <c r="L3113">
        <v>4.4896876382131801</v>
      </c>
      <c r="M3113">
        <v>0.8</v>
      </c>
      <c r="N3113">
        <v>0.5</v>
      </c>
      <c r="O3113">
        <v>0.10042621962415124</v>
      </c>
      <c r="P3113">
        <v>4.6464405460380691</v>
      </c>
      <c r="Q3113">
        <v>-9.4443690393409899E-3</v>
      </c>
      <c r="R3113">
        <v>5.3365660474716199</v>
      </c>
      <c r="S3113">
        <v>0.4</v>
      </c>
      <c r="T3113">
        <v>0.7</v>
      </c>
      <c r="U3113">
        <v>3.4198279467253165E-3</v>
      </c>
      <c r="V3113">
        <v>5.6282211187505311</v>
      </c>
    </row>
    <row r="3114" spans="1:22" x14ac:dyDescent="0.45">
      <c r="A3114">
        <v>2011</v>
      </c>
      <c r="B3114">
        <v>16</v>
      </c>
      <c r="C3114" t="s">
        <v>44</v>
      </c>
      <c r="D3114" t="s">
        <v>23</v>
      </c>
      <c r="E3114">
        <v>-13</v>
      </c>
      <c r="F3114">
        <v>2.0997673180086784</v>
      </c>
      <c r="G3114">
        <v>-13</v>
      </c>
      <c r="H3114">
        <v>-1.5</v>
      </c>
      <c r="I3114">
        <v>3.5997673180086784</v>
      </c>
      <c r="J3114">
        <v>-11.5</v>
      </c>
      <c r="K3114">
        <v>0</v>
      </c>
      <c r="L3114">
        <v>5.3975325600325608</v>
      </c>
      <c r="M3114">
        <v>0.6</v>
      </c>
      <c r="N3114">
        <v>1.4</v>
      </c>
      <c r="O3114">
        <v>4.93970289051111E-2</v>
      </c>
      <c r="P3114">
        <v>4.4385803870042997</v>
      </c>
      <c r="Q3114">
        <v>-0.16164453266570794</v>
      </c>
      <c r="R3114">
        <v>5.3186046104177747</v>
      </c>
      <c r="S3114">
        <v>0.7</v>
      </c>
      <c r="T3114">
        <v>0.4</v>
      </c>
      <c r="U3114">
        <v>5.3962582493901491E-2</v>
      </c>
      <c r="V3114">
        <v>4.8552044940783334</v>
      </c>
    </row>
    <row r="3115" spans="1:22" x14ac:dyDescent="0.45">
      <c r="A3115">
        <v>2011</v>
      </c>
      <c r="B3115">
        <v>16</v>
      </c>
      <c r="C3115" t="s">
        <v>47</v>
      </c>
      <c r="D3115" t="s">
        <v>43</v>
      </c>
      <c r="E3115">
        <v>-2</v>
      </c>
      <c r="F3115">
        <v>-0.35852519064210808</v>
      </c>
      <c r="G3115">
        <v>-2</v>
      </c>
      <c r="H3115">
        <v>-1.5</v>
      </c>
      <c r="I3115">
        <v>1.1414748093578919</v>
      </c>
      <c r="J3115">
        <v>-0.5</v>
      </c>
      <c r="K3115">
        <v>0</v>
      </c>
      <c r="L3115">
        <v>4.9996318323216853</v>
      </c>
      <c r="M3115">
        <v>0.3</v>
      </c>
      <c r="N3115">
        <v>0.1</v>
      </c>
      <c r="O3115">
        <v>4.4272452634652303E-3</v>
      </c>
      <c r="P3115">
        <v>3.4946939747558945</v>
      </c>
      <c r="Q3115">
        <v>-0.25111055651562647</v>
      </c>
      <c r="R3115">
        <v>3.9681889704498401</v>
      </c>
      <c r="S3115">
        <v>1</v>
      </c>
      <c r="T3115">
        <v>0.4</v>
      </c>
      <c r="U3115">
        <v>-7.4839557303907109E-2</v>
      </c>
      <c r="V3115">
        <v>4.0519870919127881</v>
      </c>
    </row>
    <row r="3116" spans="1:22" x14ac:dyDescent="0.45">
      <c r="A3116">
        <v>2011</v>
      </c>
      <c r="B3116">
        <v>16</v>
      </c>
      <c r="C3116" t="s">
        <v>24</v>
      </c>
      <c r="D3116" t="s">
        <v>46</v>
      </c>
      <c r="E3116">
        <v>14</v>
      </c>
      <c r="F3116">
        <v>7.2336342685236428</v>
      </c>
      <c r="G3116">
        <v>14</v>
      </c>
      <c r="H3116">
        <v>13</v>
      </c>
      <c r="I3116">
        <v>-5.7663657314763572</v>
      </c>
      <c r="J3116">
        <v>1</v>
      </c>
      <c r="K3116">
        <v>0</v>
      </c>
      <c r="L3116">
        <v>4.9411423700885946</v>
      </c>
      <c r="M3116">
        <v>0.6</v>
      </c>
      <c r="N3116">
        <v>0.6</v>
      </c>
      <c r="O3116">
        <v>-5.9096815225493329E-2</v>
      </c>
      <c r="P3116">
        <v>4.2559341665959316</v>
      </c>
      <c r="Q3116">
        <v>-0.10294771037279968</v>
      </c>
      <c r="R3116">
        <v>4.2656545284780574</v>
      </c>
      <c r="S3116">
        <v>0.4</v>
      </c>
      <c r="T3116">
        <v>0.2</v>
      </c>
      <c r="U3116">
        <v>0.24578333418653703</v>
      </c>
      <c r="V3116">
        <v>5.1903405572755421</v>
      </c>
    </row>
    <row r="3117" spans="1:22" x14ac:dyDescent="0.45">
      <c r="A3117">
        <v>2011</v>
      </c>
      <c r="B3117">
        <v>16</v>
      </c>
      <c r="C3117" t="s">
        <v>28</v>
      </c>
      <c r="D3117" t="s">
        <v>49</v>
      </c>
      <c r="E3117">
        <v>29</v>
      </c>
      <c r="F3117">
        <v>3.905149032102174</v>
      </c>
      <c r="G3117">
        <v>29</v>
      </c>
      <c r="H3117">
        <v>7</v>
      </c>
      <c r="I3117">
        <v>-3.094850967897826</v>
      </c>
      <c r="J3117">
        <v>22</v>
      </c>
      <c r="K3117">
        <v>0</v>
      </c>
      <c r="L3117">
        <v>4.1794020789787378</v>
      </c>
      <c r="M3117">
        <v>0.2</v>
      </c>
      <c r="N3117">
        <v>0.4</v>
      </c>
      <c r="O3117">
        <v>0.1095442494084238</v>
      </c>
      <c r="P3117">
        <v>4.4831420664444961</v>
      </c>
      <c r="Q3117">
        <v>-5.8323080988017341E-2</v>
      </c>
      <c r="R3117">
        <v>4.8591417111153952</v>
      </c>
      <c r="S3117">
        <v>0.3</v>
      </c>
      <c r="T3117">
        <v>0.4</v>
      </c>
      <c r="U3117">
        <v>0.20821754991380842</v>
      </c>
      <c r="V3117">
        <v>5.1579588917947037</v>
      </c>
    </row>
    <row r="3118" spans="1:22" x14ac:dyDescent="0.45">
      <c r="A3118">
        <v>2011</v>
      </c>
      <c r="B3118">
        <v>17</v>
      </c>
      <c r="C3118" t="s">
        <v>25</v>
      </c>
      <c r="D3118" t="s">
        <v>46</v>
      </c>
      <c r="E3118">
        <v>4</v>
      </c>
      <c r="F3118">
        <v>6.9418006624764157</v>
      </c>
      <c r="G3118">
        <v>4</v>
      </c>
      <c r="H3118">
        <v>-6.5</v>
      </c>
      <c r="I3118">
        <v>13.441800662476416</v>
      </c>
      <c r="J3118">
        <v>10.5</v>
      </c>
      <c r="K3118">
        <v>1</v>
      </c>
      <c r="L3118">
        <v>4.6401374760430496</v>
      </c>
      <c r="M3118">
        <v>0.4</v>
      </c>
      <c r="N3118">
        <v>0.7</v>
      </c>
      <c r="O3118">
        <v>1.568408132753895E-2</v>
      </c>
      <c r="P3118">
        <v>5.3361576266870383</v>
      </c>
      <c r="Q3118">
        <v>-5.5724985598287237E-2</v>
      </c>
      <c r="R3118">
        <v>4.2813688141923434</v>
      </c>
      <c r="S3118">
        <v>0.4</v>
      </c>
      <c r="T3118">
        <v>0.2</v>
      </c>
      <c r="U3118">
        <v>0.26181396443139865</v>
      </c>
      <c r="V3118">
        <v>5.2280315589733339</v>
      </c>
    </row>
    <row r="3119" spans="1:22" x14ac:dyDescent="0.45">
      <c r="A3119">
        <v>2011</v>
      </c>
      <c r="B3119">
        <v>17</v>
      </c>
      <c r="C3119" t="s">
        <v>30</v>
      </c>
      <c r="D3119" t="s">
        <v>53</v>
      </c>
      <c r="E3119">
        <v>-1</v>
      </c>
      <c r="F3119">
        <v>11.090140104527112</v>
      </c>
      <c r="G3119">
        <v>-1</v>
      </c>
      <c r="H3119">
        <v>-1</v>
      </c>
      <c r="I3119">
        <v>12.090140104527112</v>
      </c>
      <c r="J3119">
        <v>0</v>
      </c>
      <c r="K3119">
        <v>0</v>
      </c>
      <c r="L3119">
        <v>3.7480379927090453</v>
      </c>
      <c r="M3119">
        <v>0.4</v>
      </c>
      <c r="N3119">
        <v>0.6</v>
      </c>
      <c r="O3119">
        <v>-0.15049566329751779</v>
      </c>
      <c r="P3119">
        <v>4.8108182812685438</v>
      </c>
      <c r="Q3119">
        <v>-2.2148605241621981E-2</v>
      </c>
      <c r="R3119">
        <v>5.2705773680709749</v>
      </c>
      <c r="S3119">
        <v>0.9</v>
      </c>
      <c r="T3119">
        <v>0.3</v>
      </c>
      <c r="U3119">
        <v>5.1053319147146593E-2</v>
      </c>
      <c r="V3119">
        <v>3.6794372816016034</v>
      </c>
    </row>
    <row r="3120" spans="1:22" x14ac:dyDescent="0.45">
      <c r="A3120">
        <v>2011</v>
      </c>
      <c r="B3120">
        <v>17</v>
      </c>
      <c r="C3120" t="s">
        <v>33</v>
      </c>
      <c r="D3120" t="s">
        <v>48</v>
      </c>
      <c r="E3120">
        <v>6</v>
      </c>
      <c r="F3120">
        <v>3.9004570382344816</v>
      </c>
      <c r="G3120">
        <v>6</v>
      </c>
      <c r="H3120">
        <v>3</v>
      </c>
      <c r="I3120">
        <v>0.90045703823448164</v>
      </c>
      <c r="J3120">
        <v>3</v>
      </c>
      <c r="K3120">
        <v>1</v>
      </c>
      <c r="L3120">
        <v>4.298523362434219</v>
      </c>
      <c r="M3120">
        <v>1.1000000000000001</v>
      </c>
      <c r="N3120">
        <v>0.2</v>
      </c>
      <c r="O3120">
        <v>-0.24748503287308896</v>
      </c>
      <c r="P3120">
        <v>4.1448554205562207</v>
      </c>
      <c r="Q3120">
        <v>7.011412496852068E-2</v>
      </c>
      <c r="R3120">
        <v>4.1097320127413006</v>
      </c>
      <c r="S3120">
        <v>0.9</v>
      </c>
      <c r="T3120">
        <v>0.4</v>
      </c>
      <c r="U3120">
        <v>-0.21566920309450283</v>
      </c>
      <c r="V3120">
        <v>4.2275495557074505</v>
      </c>
    </row>
    <row r="3121" spans="1:22" x14ac:dyDescent="0.45">
      <c r="A3121">
        <v>2011</v>
      </c>
      <c r="B3121">
        <v>17</v>
      </c>
      <c r="C3121" t="s">
        <v>32</v>
      </c>
      <c r="D3121" t="s">
        <v>22</v>
      </c>
      <c r="E3121">
        <v>2</v>
      </c>
      <c r="F3121">
        <v>9.1963407485192015</v>
      </c>
      <c r="G3121">
        <v>2</v>
      </c>
      <c r="H3121">
        <v>1.5</v>
      </c>
      <c r="I3121">
        <v>7.6963407485192015</v>
      </c>
      <c r="J3121">
        <v>0.5</v>
      </c>
      <c r="K3121">
        <v>1</v>
      </c>
      <c r="L3121">
        <v>4.0672800535822313</v>
      </c>
      <c r="M3121">
        <v>0.6</v>
      </c>
      <c r="N3121">
        <v>0.7</v>
      </c>
      <c r="O3121">
        <v>-8.5503714260975167E-2</v>
      </c>
      <c r="P3121">
        <v>3.7113426602525066</v>
      </c>
      <c r="Q3121">
        <v>-7.9856961269180099E-2</v>
      </c>
      <c r="R3121">
        <v>4.6699779855600791</v>
      </c>
      <c r="S3121">
        <v>1.1000000000000001</v>
      </c>
      <c r="T3121">
        <v>0.2</v>
      </c>
      <c r="U3121">
        <v>4.4564267823355333E-2</v>
      </c>
      <c r="V3121">
        <v>3.5148093083387204</v>
      </c>
    </row>
    <row r="3122" spans="1:22" x14ac:dyDescent="0.45">
      <c r="A3122">
        <v>2011</v>
      </c>
      <c r="B3122">
        <v>17</v>
      </c>
      <c r="C3122" t="s">
        <v>24</v>
      </c>
      <c r="D3122" t="s">
        <v>35</v>
      </c>
      <c r="E3122">
        <v>-4</v>
      </c>
      <c r="F3122">
        <v>-1.7606801956589198</v>
      </c>
      <c r="G3122">
        <v>-4</v>
      </c>
      <c r="H3122">
        <v>1.5</v>
      </c>
      <c r="I3122">
        <v>-3.26068019565892</v>
      </c>
      <c r="J3122">
        <v>-5.5</v>
      </c>
      <c r="K3122">
        <v>1</v>
      </c>
      <c r="L3122">
        <v>4.8838459031147083</v>
      </c>
      <c r="M3122">
        <v>0.8</v>
      </c>
      <c r="N3122">
        <v>0.8</v>
      </c>
      <c r="O3122">
        <v>-5.4525335248164643E-2</v>
      </c>
      <c r="P3122">
        <v>3.6166484523102169</v>
      </c>
      <c r="Q3122">
        <v>-9.410786202297311E-2</v>
      </c>
      <c r="R3122">
        <v>5.3709536196256149</v>
      </c>
      <c r="S3122">
        <v>1</v>
      </c>
      <c r="T3122">
        <v>0.9</v>
      </c>
      <c r="U3122">
        <v>-7.6972222672909305E-2</v>
      </c>
      <c r="V3122">
        <v>4.3704519140989735</v>
      </c>
    </row>
    <row r="3123" spans="1:22" x14ac:dyDescent="0.45">
      <c r="A3123">
        <v>2011</v>
      </c>
      <c r="B3123">
        <v>17</v>
      </c>
      <c r="C3123" t="s">
        <v>27</v>
      </c>
      <c r="D3123" t="s">
        <v>26</v>
      </c>
      <c r="E3123">
        <v>28</v>
      </c>
      <c r="F3123">
        <v>7.8358711312343896</v>
      </c>
      <c r="G3123">
        <v>28</v>
      </c>
      <c r="H3123">
        <v>10</v>
      </c>
      <c r="I3123">
        <v>-2.1641288687656104</v>
      </c>
      <c r="J3123">
        <v>18</v>
      </c>
      <c r="K3123">
        <v>0</v>
      </c>
      <c r="L3123">
        <v>5.5015895297512944</v>
      </c>
      <c r="M3123">
        <v>0.8</v>
      </c>
      <c r="N3123">
        <v>0.9</v>
      </c>
      <c r="O3123">
        <v>-6.3838654802357439E-2</v>
      </c>
      <c r="P3123">
        <v>4.3447468996382046</v>
      </c>
      <c r="Q3123">
        <v>8.3555934631007772E-2</v>
      </c>
      <c r="R3123">
        <v>3.8511726244134712</v>
      </c>
      <c r="S3123">
        <v>0.5</v>
      </c>
      <c r="T3123">
        <v>0.3</v>
      </c>
      <c r="U3123">
        <v>0.12737606196934431</v>
      </c>
      <c r="V3123">
        <v>4.398099415204678</v>
      </c>
    </row>
    <row r="3124" spans="1:22" x14ac:dyDescent="0.45">
      <c r="A3124">
        <v>2011</v>
      </c>
      <c r="B3124">
        <v>17</v>
      </c>
      <c r="C3124" t="s">
        <v>29</v>
      </c>
      <c r="D3124" t="s">
        <v>49</v>
      </c>
      <c r="E3124">
        <v>28</v>
      </c>
      <c r="F3124">
        <v>4.682157240649409</v>
      </c>
      <c r="G3124">
        <v>28</v>
      </c>
      <c r="H3124">
        <v>7</v>
      </c>
      <c r="I3124">
        <v>-2.317842759350591</v>
      </c>
      <c r="J3124">
        <v>21</v>
      </c>
      <c r="K3124">
        <v>0</v>
      </c>
      <c r="L3124">
        <v>6.2444239840863878</v>
      </c>
      <c r="M3124">
        <v>0.5</v>
      </c>
      <c r="N3124">
        <v>0.4</v>
      </c>
      <c r="O3124">
        <v>0.1472653451404764</v>
      </c>
      <c r="P3124">
        <v>4.2396049205688797</v>
      </c>
      <c r="Q3124">
        <v>1.1076773778640575E-2</v>
      </c>
      <c r="R3124">
        <v>5.2653917111153952</v>
      </c>
      <c r="S3124">
        <v>0.3</v>
      </c>
      <c r="T3124">
        <v>0.5</v>
      </c>
      <c r="U3124">
        <v>0.207316376270122</v>
      </c>
      <c r="V3124">
        <v>4.662125558461371</v>
      </c>
    </row>
    <row r="3125" spans="1:22" x14ac:dyDescent="0.45">
      <c r="A3125">
        <v>2011</v>
      </c>
      <c r="B3125">
        <v>17</v>
      </c>
      <c r="C3125" t="s">
        <v>45</v>
      </c>
      <c r="D3125" t="s">
        <v>44</v>
      </c>
      <c r="E3125">
        <v>24</v>
      </c>
      <c r="F3125">
        <v>5.8064749191521141</v>
      </c>
      <c r="G3125">
        <v>24</v>
      </c>
      <c r="H3125">
        <v>7</v>
      </c>
      <c r="I3125">
        <v>-1.1935250808478859</v>
      </c>
      <c r="J3125">
        <v>17</v>
      </c>
      <c r="K3125">
        <v>0</v>
      </c>
      <c r="L3125">
        <v>3.6962208624708621</v>
      </c>
      <c r="M3125">
        <v>0.8</v>
      </c>
      <c r="N3125">
        <v>0.6</v>
      </c>
      <c r="O3125">
        <v>-4.3242128373055841E-2</v>
      </c>
      <c r="P3125">
        <v>4.7523554045750842</v>
      </c>
      <c r="Q3125">
        <v>4.0931829903533459E-2</v>
      </c>
      <c r="R3125">
        <v>4.8906246652957179</v>
      </c>
      <c r="S3125">
        <v>0.6</v>
      </c>
      <c r="T3125">
        <v>1.1000000000000001</v>
      </c>
      <c r="U3125">
        <v>6.1154005847238881E-2</v>
      </c>
      <c r="V3125">
        <v>4.3325974810213941</v>
      </c>
    </row>
    <row r="3126" spans="1:22" x14ac:dyDescent="0.45">
      <c r="A3126">
        <v>2011</v>
      </c>
      <c r="B3126">
        <v>17</v>
      </c>
      <c r="C3126" t="s">
        <v>47</v>
      </c>
      <c r="D3126" t="s">
        <v>51</v>
      </c>
      <c r="E3126">
        <v>-7</v>
      </c>
      <c r="F3126">
        <v>-6.1465472281971572</v>
      </c>
      <c r="G3126">
        <v>-7</v>
      </c>
      <c r="H3126">
        <v>-12.5</v>
      </c>
      <c r="I3126">
        <v>6.3534527718028428</v>
      </c>
      <c r="J3126">
        <v>5.5</v>
      </c>
      <c r="K3126">
        <v>1</v>
      </c>
      <c r="L3126">
        <v>4.8701503508402038</v>
      </c>
      <c r="M3126">
        <v>0.3</v>
      </c>
      <c r="N3126">
        <v>0.1</v>
      </c>
      <c r="O3126">
        <v>-1.581347776954916E-2</v>
      </c>
      <c r="P3126">
        <v>3.6167992379137894</v>
      </c>
      <c r="Q3126">
        <v>-0.21427034604570167</v>
      </c>
      <c r="R3126">
        <v>3.8803771256786468</v>
      </c>
      <c r="S3126">
        <v>0.8</v>
      </c>
      <c r="T3126">
        <v>0.5</v>
      </c>
      <c r="U3126">
        <v>-0.22956307175544186</v>
      </c>
      <c r="V3126">
        <v>4.7609075271706853</v>
      </c>
    </row>
    <row r="3127" spans="1:22" x14ac:dyDescent="0.45">
      <c r="A3127">
        <v>2011</v>
      </c>
      <c r="B3127">
        <v>17</v>
      </c>
      <c r="C3127" t="s">
        <v>43</v>
      </c>
      <c r="D3127" t="s">
        <v>36</v>
      </c>
      <c r="E3127">
        <v>3</v>
      </c>
      <c r="F3127">
        <v>-4.8261192452152031</v>
      </c>
      <c r="G3127">
        <v>3</v>
      </c>
      <c r="H3127">
        <v>2.5</v>
      </c>
      <c r="I3127">
        <v>-7.3261192452152031</v>
      </c>
      <c r="J3127">
        <v>0.5</v>
      </c>
      <c r="K3127">
        <v>0</v>
      </c>
      <c r="L3127">
        <v>3.9146420596946916</v>
      </c>
      <c r="M3127">
        <v>0.7</v>
      </c>
      <c r="N3127">
        <v>0.4</v>
      </c>
      <c r="O3127">
        <v>-6.8103850383027048E-2</v>
      </c>
      <c r="P3127">
        <v>4.3599792946418336</v>
      </c>
      <c r="Q3127">
        <v>-9.9941755180643022E-2</v>
      </c>
      <c r="R3127">
        <v>4.0283896740514384</v>
      </c>
      <c r="S3127">
        <v>0.7</v>
      </c>
      <c r="T3127">
        <v>1.2</v>
      </c>
      <c r="U3127">
        <v>-0.24849089251094444</v>
      </c>
      <c r="V3127">
        <v>4.3451403095747789</v>
      </c>
    </row>
    <row r="3128" spans="1:22" x14ac:dyDescent="0.45">
      <c r="A3128">
        <v>2011</v>
      </c>
      <c r="B3128">
        <v>17</v>
      </c>
      <c r="C3128" t="s">
        <v>42</v>
      </c>
      <c r="D3128" t="s">
        <v>28</v>
      </c>
      <c r="E3128">
        <v>21</v>
      </c>
      <c r="F3128">
        <v>13.716379046475886</v>
      </c>
      <c r="G3128">
        <v>21</v>
      </c>
      <c r="H3128">
        <v>10</v>
      </c>
      <c r="I3128">
        <v>3.7163790464758861</v>
      </c>
      <c r="J3128">
        <v>11</v>
      </c>
      <c r="K3128">
        <v>1</v>
      </c>
      <c r="L3128">
        <v>4.3966318111712841</v>
      </c>
      <c r="M3128">
        <v>0.9</v>
      </c>
      <c r="N3128">
        <v>0.7</v>
      </c>
      <c r="O3128">
        <v>-0.1713742009808607</v>
      </c>
      <c r="P3128">
        <v>5.8044405515664099</v>
      </c>
      <c r="Q3128">
        <v>0.15349142615679279</v>
      </c>
      <c r="R3128">
        <v>4.0184371666980372</v>
      </c>
      <c r="S3128">
        <v>0.2</v>
      </c>
      <c r="T3128">
        <v>0.4</v>
      </c>
      <c r="U3128">
        <v>0.12758088763982273</v>
      </c>
      <c r="V3128">
        <v>4.8693920664444956</v>
      </c>
    </row>
    <row r="3129" spans="1:22" x14ac:dyDescent="0.45">
      <c r="A3129">
        <v>2011</v>
      </c>
      <c r="B3129">
        <v>17</v>
      </c>
      <c r="C3129" t="s">
        <v>50</v>
      </c>
      <c r="D3129" t="s">
        <v>40</v>
      </c>
      <c r="E3129">
        <v>-8</v>
      </c>
      <c r="F3129">
        <v>1.5812797319489966</v>
      </c>
      <c r="G3129">
        <v>-8</v>
      </c>
      <c r="H3129">
        <v>-2.5</v>
      </c>
      <c r="I3129">
        <v>4.0812797319489968</v>
      </c>
      <c r="J3129">
        <v>-5.5</v>
      </c>
      <c r="K3129">
        <v>0</v>
      </c>
      <c r="L3129">
        <v>4.652098520687252</v>
      </c>
      <c r="M3129">
        <v>0.7</v>
      </c>
      <c r="N3129">
        <v>0.4</v>
      </c>
      <c r="O3129">
        <v>6.1693819908744861E-2</v>
      </c>
      <c r="P3129">
        <v>3.6739245304059542</v>
      </c>
      <c r="Q3129">
        <v>-0.11376640615651694</v>
      </c>
      <c r="R3129">
        <v>4.1043144359192958</v>
      </c>
      <c r="S3129">
        <v>0.4</v>
      </c>
      <c r="T3129">
        <v>0.3</v>
      </c>
      <c r="U3129">
        <v>6.9002293320805916E-2</v>
      </c>
      <c r="V3129">
        <v>4.4454527623406337</v>
      </c>
    </row>
    <row r="3130" spans="1:22" x14ac:dyDescent="0.45">
      <c r="A3130">
        <v>2011</v>
      </c>
      <c r="B3130">
        <v>17</v>
      </c>
      <c r="C3130" t="s">
        <v>41</v>
      </c>
      <c r="D3130" t="s">
        <v>31</v>
      </c>
      <c r="E3130">
        <v>-4</v>
      </c>
      <c r="F3130">
        <v>-8.9402183861863485</v>
      </c>
      <c r="G3130">
        <v>-4</v>
      </c>
      <c r="H3130">
        <v>-7</v>
      </c>
      <c r="I3130">
        <v>-1.9402183861863485</v>
      </c>
      <c r="J3130">
        <v>3</v>
      </c>
      <c r="K3130">
        <v>0</v>
      </c>
      <c r="L3130">
        <v>5.1447913261414406</v>
      </c>
      <c r="M3130">
        <v>0.4</v>
      </c>
      <c r="N3130">
        <v>0.7</v>
      </c>
      <c r="O3130">
        <v>0.15946723911896343</v>
      </c>
      <c r="P3130">
        <v>3.7604045893719809</v>
      </c>
      <c r="Q3130">
        <v>-3.6043790144780985E-2</v>
      </c>
      <c r="R3130">
        <v>3.8446107876446747</v>
      </c>
      <c r="S3130">
        <v>0.5</v>
      </c>
      <c r="T3130">
        <v>0.5</v>
      </c>
      <c r="U3130">
        <v>-0.12038101756632016</v>
      </c>
      <c r="V3130">
        <v>5.4537363851111582</v>
      </c>
    </row>
    <row r="3131" spans="1:22" x14ac:dyDescent="0.45">
      <c r="A3131">
        <v>2011</v>
      </c>
      <c r="B3131">
        <v>17</v>
      </c>
      <c r="C3131" t="s">
        <v>38</v>
      </c>
      <c r="D3131" t="s">
        <v>52</v>
      </c>
      <c r="E3131">
        <v>-4</v>
      </c>
      <c r="F3131">
        <v>4.6669877608656112</v>
      </c>
      <c r="G3131">
        <v>-4</v>
      </c>
      <c r="H3131">
        <v>1</v>
      </c>
      <c r="I3131">
        <v>3.6669877608656112</v>
      </c>
      <c r="J3131">
        <v>-5</v>
      </c>
      <c r="K3131">
        <v>0</v>
      </c>
      <c r="L3131">
        <v>3.653012145283312</v>
      </c>
      <c r="M3131">
        <v>0.6</v>
      </c>
      <c r="N3131">
        <v>0.8</v>
      </c>
      <c r="O3131">
        <v>-0.1805793941205931</v>
      </c>
      <c r="P3131">
        <v>4.6151477341472802</v>
      </c>
      <c r="Q3131">
        <v>-2.421509091837009E-2</v>
      </c>
      <c r="R3131">
        <v>4.8329557915599102</v>
      </c>
      <c r="S3131">
        <v>1</v>
      </c>
      <c r="T3131">
        <v>0.2</v>
      </c>
      <c r="U3131">
        <v>-0.13481973958491161</v>
      </c>
      <c r="V3131">
        <v>4.6574237835346333</v>
      </c>
    </row>
    <row r="3132" spans="1:22" x14ac:dyDescent="0.45">
      <c r="A3132">
        <v>2011</v>
      </c>
      <c r="B3132">
        <v>17</v>
      </c>
      <c r="C3132" t="s">
        <v>34</v>
      </c>
      <c r="D3132" t="s">
        <v>39</v>
      </c>
      <c r="E3132">
        <v>-12</v>
      </c>
      <c r="F3132">
        <v>-3.258387801406224</v>
      </c>
      <c r="G3132">
        <v>-12</v>
      </c>
      <c r="H3132">
        <v>2.5</v>
      </c>
      <c r="I3132">
        <v>-5.758387801406224</v>
      </c>
      <c r="J3132">
        <v>-14.5</v>
      </c>
      <c r="K3132">
        <v>1</v>
      </c>
      <c r="L3132">
        <v>4.1819098604354021</v>
      </c>
      <c r="M3132">
        <v>0.7</v>
      </c>
      <c r="N3132">
        <v>0.4</v>
      </c>
      <c r="O3132">
        <v>0.10234385064499089</v>
      </c>
      <c r="P3132">
        <v>4.4019350515325746</v>
      </c>
      <c r="Q3132">
        <v>6.7930719779568188E-2</v>
      </c>
      <c r="R3132">
        <v>4.2478378254012927</v>
      </c>
      <c r="S3132">
        <v>0.9</v>
      </c>
      <c r="T3132">
        <v>1</v>
      </c>
      <c r="U3132">
        <v>-8.4899795790924951E-2</v>
      </c>
      <c r="V3132">
        <v>5.4317060869557006</v>
      </c>
    </row>
    <row r="3133" spans="1:22" x14ac:dyDescent="0.45">
      <c r="A3133">
        <v>2011</v>
      </c>
      <c r="B3133">
        <v>17</v>
      </c>
      <c r="C3133" t="s">
        <v>23</v>
      </c>
      <c r="D3133" t="s">
        <v>37</v>
      </c>
      <c r="E3133">
        <v>17</v>
      </c>
      <c r="F3133">
        <v>-0.21462863389905323</v>
      </c>
      <c r="G3133">
        <v>17</v>
      </c>
      <c r="H3133">
        <v>3</v>
      </c>
      <c r="I3133">
        <v>-3.2146286338990531</v>
      </c>
      <c r="J3133">
        <v>14</v>
      </c>
      <c r="K3133">
        <v>0</v>
      </c>
      <c r="L3133">
        <v>5.4186046104177752</v>
      </c>
      <c r="M3133">
        <v>0.6</v>
      </c>
      <c r="N3133">
        <v>0.3</v>
      </c>
      <c r="O3133">
        <v>3.4766296288660757E-2</v>
      </c>
      <c r="P3133">
        <v>4.8341518624993851</v>
      </c>
      <c r="Q3133">
        <v>3.6905390917315031E-3</v>
      </c>
      <c r="R3133">
        <v>3.7678260044049514</v>
      </c>
      <c r="S3133">
        <v>0.6</v>
      </c>
      <c r="T3133">
        <v>0.6</v>
      </c>
      <c r="U3133">
        <v>-1.739091833734167E-2</v>
      </c>
      <c r="V3133">
        <v>4.9299692982456138</v>
      </c>
    </row>
    <row r="3134" spans="1:22" x14ac:dyDescent="0.45">
      <c r="A3134">
        <v>2012</v>
      </c>
      <c r="B3134">
        <v>1</v>
      </c>
      <c r="C3134" t="s">
        <v>23</v>
      </c>
      <c r="D3134" t="s">
        <v>37</v>
      </c>
      <c r="E3134">
        <v>-7</v>
      </c>
      <c r="F3134">
        <v>1.7252713159268867</v>
      </c>
      <c r="G3134">
        <v>-7</v>
      </c>
      <c r="H3134">
        <v>3.5</v>
      </c>
      <c r="I3134">
        <v>-1.7747286840731133</v>
      </c>
      <c r="J3134">
        <v>-10.5</v>
      </c>
      <c r="K3134">
        <v>1</v>
      </c>
      <c r="L3134">
        <v>4.7309123027254669</v>
      </c>
      <c r="M3134">
        <v>0.5</v>
      </c>
      <c r="N3134">
        <v>0.4</v>
      </c>
      <c r="O3134">
        <v>1.0058626804557236E-2</v>
      </c>
      <c r="P3134">
        <v>4.9353283330876208</v>
      </c>
      <c r="Q3134">
        <v>4.9548053348896427E-2</v>
      </c>
      <c r="R3134">
        <v>3.9641896407685877</v>
      </c>
      <c r="S3134">
        <v>0.7</v>
      </c>
      <c r="T3134">
        <v>0.6</v>
      </c>
      <c r="U3134">
        <v>-2.9093718392507399E-2</v>
      </c>
      <c r="V3134">
        <v>4.2651341334104496</v>
      </c>
    </row>
    <row r="3135" spans="1:22" x14ac:dyDescent="0.45">
      <c r="A3135">
        <v>2012</v>
      </c>
      <c r="B3135">
        <v>1</v>
      </c>
      <c r="C3135" t="s">
        <v>33</v>
      </c>
      <c r="D3135" t="s">
        <v>24</v>
      </c>
      <c r="E3135">
        <v>20</v>
      </c>
      <c r="F3135">
        <v>7.5899825595717001</v>
      </c>
      <c r="G3135">
        <v>20</v>
      </c>
      <c r="H3135">
        <v>10</v>
      </c>
      <c r="I3135">
        <v>-2.4100174404282999</v>
      </c>
      <c r="J3135">
        <v>10</v>
      </c>
      <c r="K3135">
        <v>0</v>
      </c>
      <c r="L3135">
        <v>4.0691115977283356</v>
      </c>
      <c r="M3135">
        <v>1.1000000000000001</v>
      </c>
      <c r="N3135">
        <v>0.3</v>
      </c>
      <c r="O3135">
        <v>-0.25750284574736437</v>
      </c>
      <c r="P3135">
        <v>4.51236114138002</v>
      </c>
      <c r="Q3135">
        <v>4.551246654722977E-2</v>
      </c>
      <c r="R3135">
        <v>4.8655919348607402</v>
      </c>
      <c r="S3135">
        <v>0.9</v>
      </c>
      <c r="T3135">
        <v>0.8</v>
      </c>
      <c r="U3135">
        <v>-0.11794137478422702</v>
      </c>
      <c r="V3135">
        <v>3.612611185229472</v>
      </c>
    </row>
    <row r="3136" spans="1:22" x14ac:dyDescent="0.45">
      <c r="A3136">
        <v>2012</v>
      </c>
      <c r="B3136">
        <v>1</v>
      </c>
      <c r="C3136" t="s">
        <v>44</v>
      </c>
      <c r="D3136" t="s">
        <v>31</v>
      </c>
      <c r="E3136">
        <v>-1</v>
      </c>
      <c r="F3136">
        <v>-4.974572959788107</v>
      </c>
      <c r="G3136">
        <v>-1</v>
      </c>
      <c r="H3136">
        <v>-9</v>
      </c>
      <c r="I3136">
        <v>4.025427040211893</v>
      </c>
      <c r="J3136">
        <v>8</v>
      </c>
      <c r="K3136">
        <v>1</v>
      </c>
      <c r="L3136">
        <v>4.462005136676189</v>
      </c>
      <c r="M3136">
        <v>0.6</v>
      </c>
      <c r="N3136">
        <v>0.9</v>
      </c>
      <c r="O3136">
        <v>4.1303187675301847E-2</v>
      </c>
      <c r="P3136">
        <v>4.5820711652319206</v>
      </c>
      <c r="Q3136">
        <v>-0.14689105904571781</v>
      </c>
      <c r="R3136">
        <v>4.1175452605791474</v>
      </c>
      <c r="S3136">
        <v>0.5</v>
      </c>
      <c r="T3136">
        <v>0.5</v>
      </c>
      <c r="U3136">
        <v>-0.1230007055152355</v>
      </c>
      <c r="V3136">
        <v>5.4580220993968727</v>
      </c>
    </row>
    <row r="3137" spans="1:22" x14ac:dyDescent="0.45">
      <c r="A3137">
        <v>2012</v>
      </c>
      <c r="B3137">
        <v>1</v>
      </c>
      <c r="C3137" t="s">
        <v>51</v>
      </c>
      <c r="D3137" t="s">
        <v>25</v>
      </c>
      <c r="E3137">
        <v>4</v>
      </c>
      <c r="F3137">
        <v>8.2714397246150693</v>
      </c>
      <c r="G3137">
        <v>4</v>
      </c>
      <c r="H3137">
        <v>9</v>
      </c>
      <c r="I3137">
        <v>-0.72856027538493073</v>
      </c>
      <c r="J3137">
        <v>-5</v>
      </c>
      <c r="K3137">
        <v>1</v>
      </c>
      <c r="L3137">
        <v>4.0263155010287868</v>
      </c>
      <c r="M3137">
        <v>0.8</v>
      </c>
      <c r="N3137">
        <v>0.5</v>
      </c>
      <c r="O3137">
        <v>-0.22713551764131315</v>
      </c>
      <c r="P3137">
        <v>4.1109075271706859</v>
      </c>
      <c r="Q3137">
        <v>-4.0193466956283404E-2</v>
      </c>
      <c r="R3137">
        <v>4.7411631170686901</v>
      </c>
      <c r="S3137">
        <v>0.5</v>
      </c>
      <c r="T3137">
        <v>0.8</v>
      </c>
      <c r="U3137">
        <v>5.4314216311852861E-2</v>
      </c>
      <c r="V3137">
        <v>4.8475021645021652</v>
      </c>
    </row>
    <row r="3138" spans="1:22" x14ac:dyDescent="0.45">
      <c r="A3138">
        <v>2012</v>
      </c>
      <c r="B3138">
        <v>1</v>
      </c>
      <c r="C3138" t="s">
        <v>22</v>
      </c>
      <c r="D3138" t="s">
        <v>53</v>
      </c>
      <c r="E3138">
        <v>20</v>
      </c>
      <c r="F3138">
        <v>2.2667317151022699</v>
      </c>
      <c r="G3138">
        <v>20</v>
      </c>
      <c r="H3138">
        <v>13</v>
      </c>
      <c r="I3138">
        <v>-10.733268284897729</v>
      </c>
      <c r="J3138">
        <v>7</v>
      </c>
      <c r="K3138">
        <v>0</v>
      </c>
      <c r="L3138">
        <v>4.7373464066127111</v>
      </c>
      <c r="M3138">
        <v>1</v>
      </c>
      <c r="N3138">
        <v>0.3</v>
      </c>
      <c r="O3138">
        <v>5.6660103035648647E-2</v>
      </c>
      <c r="P3138">
        <v>3.5014759750053868</v>
      </c>
      <c r="Q3138">
        <v>-0.16787203329391504</v>
      </c>
      <c r="R3138">
        <v>5.4146950151297979</v>
      </c>
      <c r="S3138">
        <v>0.9</v>
      </c>
      <c r="T3138">
        <v>0.3</v>
      </c>
      <c r="U3138">
        <v>3.5650115211615638E-2</v>
      </c>
      <c r="V3138">
        <v>3.9894372816016039</v>
      </c>
    </row>
    <row r="3139" spans="1:22" x14ac:dyDescent="0.45">
      <c r="A3139">
        <v>2012</v>
      </c>
      <c r="B3139">
        <v>1</v>
      </c>
      <c r="C3139" t="s">
        <v>28</v>
      </c>
      <c r="D3139" t="s">
        <v>38</v>
      </c>
      <c r="E3139">
        <v>-16</v>
      </c>
      <c r="F3139">
        <v>-7.5413982547024458</v>
      </c>
      <c r="G3139">
        <v>-16</v>
      </c>
      <c r="H3139">
        <v>-1</v>
      </c>
      <c r="I3139">
        <v>-6.5413982547024458</v>
      </c>
      <c r="J3139">
        <v>-15</v>
      </c>
      <c r="K3139">
        <v>1</v>
      </c>
      <c r="L3139">
        <v>4.2923502101762976</v>
      </c>
      <c r="M3139">
        <v>0.2</v>
      </c>
      <c r="N3139">
        <v>0.5</v>
      </c>
      <c r="O3139">
        <v>0.12578090119592422</v>
      </c>
      <c r="P3139">
        <v>4.5639375209899509</v>
      </c>
      <c r="Q3139">
        <v>-0.11686313421794747</v>
      </c>
      <c r="R3139">
        <v>3.7913454786166456</v>
      </c>
      <c r="S3139">
        <v>0.6</v>
      </c>
      <c r="T3139">
        <v>0.7</v>
      </c>
      <c r="U3139">
        <v>-0.18191679721276161</v>
      </c>
      <c r="V3139">
        <v>4.536701986346694</v>
      </c>
    </row>
    <row r="3140" spans="1:22" x14ac:dyDescent="0.45">
      <c r="A3140">
        <v>2012</v>
      </c>
      <c r="B3140">
        <v>1</v>
      </c>
      <c r="C3140" t="s">
        <v>48</v>
      </c>
      <c r="D3140" t="s">
        <v>35</v>
      </c>
      <c r="E3140">
        <v>3</v>
      </c>
      <c r="F3140">
        <v>1.5827885901130636</v>
      </c>
      <c r="G3140">
        <v>3</v>
      </c>
      <c r="H3140">
        <v>3.5</v>
      </c>
      <c r="I3140">
        <v>-1.9172114098869364</v>
      </c>
      <c r="J3140">
        <v>-0.5</v>
      </c>
      <c r="K3140">
        <v>1</v>
      </c>
      <c r="L3140">
        <v>4.314079838828258</v>
      </c>
      <c r="M3140">
        <v>1</v>
      </c>
      <c r="N3140">
        <v>0.4</v>
      </c>
      <c r="O3140">
        <v>-0.20338736518145115</v>
      </c>
      <c r="P3140">
        <v>3.7981377910015679</v>
      </c>
      <c r="Q3140">
        <v>-0.142140340804112</v>
      </c>
      <c r="R3140">
        <v>5.3669163525448687</v>
      </c>
      <c r="S3140">
        <v>1</v>
      </c>
      <c r="T3140">
        <v>1.1000000000000001</v>
      </c>
      <c r="U3140">
        <v>-9.8341972327590815E-2</v>
      </c>
      <c r="V3140">
        <v>4.3521979458450044</v>
      </c>
    </row>
    <row r="3141" spans="1:22" x14ac:dyDescent="0.45">
      <c r="A3141">
        <v>2012</v>
      </c>
      <c r="B3141">
        <v>1</v>
      </c>
      <c r="C3141" t="s">
        <v>45</v>
      </c>
      <c r="D3141" t="s">
        <v>49</v>
      </c>
      <c r="E3141">
        <v>-8</v>
      </c>
      <c r="F3141">
        <v>9.9210315707831782</v>
      </c>
      <c r="G3141">
        <v>-8</v>
      </c>
      <c r="H3141">
        <v>9.5</v>
      </c>
      <c r="I3141">
        <v>0.42103157078317821</v>
      </c>
      <c r="J3141">
        <v>-17.5</v>
      </c>
      <c r="K3141">
        <v>0</v>
      </c>
      <c r="L3141">
        <v>3.7629672739541156</v>
      </c>
      <c r="M3141">
        <v>0.7</v>
      </c>
      <c r="N3141">
        <v>0.7</v>
      </c>
      <c r="O3141">
        <v>-4.6394476974519747E-2</v>
      </c>
      <c r="P3141">
        <v>4.2804186456818032</v>
      </c>
      <c r="Q3141">
        <v>-4.076709735014881E-3</v>
      </c>
      <c r="R3141">
        <v>5.5559932148747944</v>
      </c>
      <c r="S3141">
        <v>0.2</v>
      </c>
      <c r="T3141">
        <v>0.4</v>
      </c>
      <c r="U3141">
        <v>0.25702271024985213</v>
      </c>
      <c r="V3141">
        <v>4.850612400566634</v>
      </c>
    </row>
    <row r="3142" spans="1:22" x14ac:dyDescent="0.45">
      <c r="A3142">
        <v>2012</v>
      </c>
      <c r="B3142">
        <v>1</v>
      </c>
      <c r="C3142" t="s">
        <v>27</v>
      </c>
      <c r="D3142" t="s">
        <v>32</v>
      </c>
      <c r="E3142">
        <v>20</v>
      </c>
      <c r="F3142">
        <v>3.4507703741546849</v>
      </c>
      <c r="G3142">
        <v>20</v>
      </c>
      <c r="H3142">
        <v>3</v>
      </c>
      <c r="I3142">
        <v>0.45077037415468491</v>
      </c>
      <c r="J3142">
        <v>17</v>
      </c>
      <c r="K3142">
        <v>1</v>
      </c>
      <c r="L3142">
        <v>5.0711133392751035</v>
      </c>
      <c r="M3142">
        <v>0.8</v>
      </c>
      <c r="N3142">
        <v>0.9</v>
      </c>
      <c r="O3142">
        <v>-7.0766476558162442E-2</v>
      </c>
      <c r="P3142">
        <v>4.6011105360018405</v>
      </c>
      <c r="Q3142">
        <v>7.9066082217008019E-2</v>
      </c>
      <c r="R3142">
        <v>4.2939467202488979</v>
      </c>
      <c r="S3142">
        <v>0.6</v>
      </c>
      <c r="T3142">
        <v>0.7</v>
      </c>
      <c r="U3142">
        <v>-6.7126077032814341E-2</v>
      </c>
      <c r="V3142">
        <v>3.6551521840620311</v>
      </c>
    </row>
    <row r="3143" spans="1:22" x14ac:dyDescent="0.45">
      <c r="A3143">
        <v>2012</v>
      </c>
      <c r="B3143">
        <v>1</v>
      </c>
      <c r="C3143" t="s">
        <v>26</v>
      </c>
      <c r="D3143" t="s">
        <v>30</v>
      </c>
      <c r="E3143">
        <v>-21</v>
      </c>
      <c r="F3143">
        <v>-4.2566738896719398</v>
      </c>
      <c r="G3143">
        <v>-21</v>
      </c>
      <c r="H3143">
        <v>-4.5</v>
      </c>
      <c r="I3143">
        <v>0.24332611032806017</v>
      </c>
      <c r="J3143">
        <v>-16.5</v>
      </c>
      <c r="K3143">
        <v>0</v>
      </c>
      <c r="L3143">
        <v>3.9132778875713661</v>
      </c>
      <c r="M3143">
        <v>0.6</v>
      </c>
      <c r="N3143">
        <v>0.2</v>
      </c>
      <c r="O3143">
        <v>0.15939108526468124</v>
      </c>
      <c r="P3143">
        <v>4.6692105263157897</v>
      </c>
      <c r="Q3143">
        <v>4.0383870220024778E-2</v>
      </c>
      <c r="R3143">
        <v>3.9330379927090453</v>
      </c>
      <c r="S3143">
        <v>0.3</v>
      </c>
      <c r="T3143">
        <v>0.5</v>
      </c>
      <c r="U3143">
        <v>-0.12310530741456696</v>
      </c>
      <c r="V3143">
        <v>4.7858182812685444</v>
      </c>
    </row>
    <row r="3144" spans="1:22" x14ac:dyDescent="0.45">
      <c r="A3144">
        <v>2012</v>
      </c>
      <c r="B3144">
        <v>1</v>
      </c>
      <c r="C3144" t="s">
        <v>43</v>
      </c>
      <c r="D3144" t="s">
        <v>36</v>
      </c>
      <c r="E3144">
        <v>4</v>
      </c>
      <c r="F3144">
        <v>-5.064603897500124</v>
      </c>
      <c r="G3144">
        <v>4</v>
      </c>
      <c r="H3144">
        <v>-1</v>
      </c>
      <c r="I3144">
        <v>-4.064603897500124</v>
      </c>
      <c r="J3144">
        <v>5</v>
      </c>
      <c r="K3144">
        <v>0</v>
      </c>
      <c r="L3144">
        <v>4.066427773980406</v>
      </c>
      <c r="M3144">
        <v>0.5</v>
      </c>
      <c r="N3144">
        <v>0.4</v>
      </c>
      <c r="O3144">
        <v>-3.1983116834407049E-2</v>
      </c>
      <c r="P3144">
        <v>4.5949329983455369</v>
      </c>
      <c r="Q3144">
        <v>-8.9446719886506959E-2</v>
      </c>
      <c r="R3144">
        <v>4.128389674051439</v>
      </c>
      <c r="S3144">
        <v>0.8</v>
      </c>
      <c r="T3144">
        <v>1.1000000000000001</v>
      </c>
      <c r="U3144">
        <v>-0.26328065020004537</v>
      </c>
      <c r="V3144">
        <v>4.6701403095747782</v>
      </c>
    </row>
    <row r="3145" spans="1:22" x14ac:dyDescent="0.45">
      <c r="A3145">
        <v>2012</v>
      </c>
      <c r="B3145">
        <v>1</v>
      </c>
      <c r="C3145" t="s">
        <v>47</v>
      </c>
      <c r="D3145" t="s">
        <v>46</v>
      </c>
      <c r="E3145">
        <v>-8</v>
      </c>
      <c r="F3145">
        <v>4.1578459472252378</v>
      </c>
      <c r="G3145">
        <v>-8</v>
      </c>
      <c r="H3145">
        <v>6</v>
      </c>
      <c r="I3145">
        <v>-1.8421540527747622</v>
      </c>
      <c r="J3145">
        <v>-14</v>
      </c>
      <c r="K3145">
        <v>1</v>
      </c>
      <c r="L3145">
        <v>4.347209174369616</v>
      </c>
      <c r="M3145">
        <v>0.2</v>
      </c>
      <c r="N3145">
        <v>0</v>
      </c>
      <c r="O3145">
        <v>3.4043175630674147E-2</v>
      </c>
      <c r="P3145">
        <v>3.7148944760090274</v>
      </c>
      <c r="Q3145">
        <v>-0.22333392081985221</v>
      </c>
      <c r="R3145">
        <v>4.3456545284780574</v>
      </c>
      <c r="S3145">
        <v>0.5</v>
      </c>
      <c r="T3145">
        <v>0.3</v>
      </c>
      <c r="U3145">
        <v>0.2531884816789306</v>
      </c>
      <c r="V3145">
        <v>5.2462501824551158</v>
      </c>
    </row>
    <row r="3146" spans="1:22" x14ac:dyDescent="0.45">
      <c r="A3146">
        <v>2012</v>
      </c>
      <c r="B3146">
        <v>1</v>
      </c>
      <c r="C3146" t="s">
        <v>29</v>
      </c>
      <c r="D3146" t="s">
        <v>42</v>
      </c>
      <c r="E3146">
        <v>6</v>
      </c>
      <c r="F3146">
        <v>-11.410099060831236</v>
      </c>
      <c r="G3146">
        <v>6</v>
      </c>
      <c r="H3146">
        <v>-3</v>
      </c>
      <c r="I3146">
        <v>-8.4100990608312358</v>
      </c>
      <c r="J3146">
        <v>9</v>
      </c>
      <c r="K3146">
        <v>0</v>
      </c>
      <c r="L3146">
        <v>6.4791608261916505</v>
      </c>
      <c r="M3146">
        <v>0.4</v>
      </c>
      <c r="N3146">
        <v>0.5</v>
      </c>
      <c r="O3146">
        <v>0.10988539150475241</v>
      </c>
      <c r="P3146">
        <v>4.4093989709121288</v>
      </c>
      <c r="Q3146">
        <v>2.0503932175450441E-2</v>
      </c>
      <c r="R3146">
        <v>4.0449272657167388</v>
      </c>
      <c r="S3146">
        <v>1.2</v>
      </c>
      <c r="T3146">
        <v>0.9</v>
      </c>
      <c r="U3146">
        <v>-0.21217718615079359</v>
      </c>
      <c r="V3146">
        <v>6.1991610484608195</v>
      </c>
    </row>
    <row r="3147" spans="1:22" x14ac:dyDescent="0.45">
      <c r="A3147">
        <v>2012</v>
      </c>
      <c r="B3147">
        <v>1</v>
      </c>
      <c r="C3147" t="s">
        <v>41</v>
      </c>
      <c r="D3147" t="s">
        <v>52</v>
      </c>
      <c r="E3147">
        <v>12</v>
      </c>
      <c r="F3147">
        <v>-5.1101877265834696</v>
      </c>
      <c r="G3147">
        <v>12</v>
      </c>
      <c r="H3147">
        <v>2.5</v>
      </c>
      <c r="I3147">
        <v>-7.6101877265834696</v>
      </c>
      <c r="J3147">
        <v>9.5</v>
      </c>
      <c r="K3147">
        <v>0</v>
      </c>
      <c r="L3147">
        <v>4.8847913261414408</v>
      </c>
      <c r="M3147">
        <v>0.4</v>
      </c>
      <c r="N3147">
        <v>0.7</v>
      </c>
      <c r="O3147">
        <v>0.12856826785074144</v>
      </c>
      <c r="P3147">
        <v>3.8296353586027498</v>
      </c>
      <c r="Q3147">
        <v>-4.2971266114915772E-2</v>
      </c>
      <c r="R3147">
        <v>4.8336009528502331</v>
      </c>
      <c r="S3147">
        <v>1</v>
      </c>
      <c r="T3147">
        <v>0.2</v>
      </c>
      <c r="U3147">
        <v>-0.12055079883987034</v>
      </c>
      <c r="V3147">
        <v>4.8097922045872643</v>
      </c>
    </row>
    <row r="3148" spans="1:22" x14ac:dyDescent="0.45">
      <c r="A3148">
        <v>2012</v>
      </c>
      <c r="B3148">
        <v>1</v>
      </c>
      <c r="C3148" t="s">
        <v>40</v>
      </c>
      <c r="D3148" t="s">
        <v>50</v>
      </c>
      <c r="E3148">
        <v>31</v>
      </c>
      <c r="F3148">
        <v>6.4463243745894383</v>
      </c>
      <c r="G3148">
        <v>31</v>
      </c>
      <c r="H3148">
        <v>7</v>
      </c>
      <c r="I3148">
        <v>-0.5536756254105617</v>
      </c>
      <c r="J3148">
        <v>24</v>
      </c>
      <c r="K3148">
        <v>0</v>
      </c>
      <c r="L3148">
        <v>4.1208056639894703</v>
      </c>
      <c r="M3148">
        <v>0.4</v>
      </c>
      <c r="N3148">
        <v>0.3</v>
      </c>
      <c r="O3148">
        <v>4.3957735642170863E-2</v>
      </c>
      <c r="P3148">
        <v>4.5740241909120618</v>
      </c>
      <c r="Q3148">
        <v>-2.6463340372492199E-2</v>
      </c>
      <c r="R3148">
        <v>5.0079426765314086</v>
      </c>
      <c r="S3148">
        <v>0.5</v>
      </c>
      <c r="T3148">
        <v>0.4</v>
      </c>
      <c r="U3148">
        <v>0.12566120685902155</v>
      </c>
      <c r="V3148">
        <v>3.6912578637392874</v>
      </c>
    </row>
    <row r="3149" spans="1:22" x14ac:dyDescent="0.45">
      <c r="A3149">
        <v>2012</v>
      </c>
      <c r="B3149">
        <v>1</v>
      </c>
      <c r="C3149" t="s">
        <v>34</v>
      </c>
      <c r="D3149" t="s">
        <v>39</v>
      </c>
      <c r="E3149">
        <v>-8</v>
      </c>
      <c r="F3149">
        <v>-5.1668183003505757</v>
      </c>
      <c r="G3149">
        <v>-8</v>
      </c>
      <c r="H3149">
        <v>1</v>
      </c>
      <c r="I3149">
        <v>-6.1668183003505757</v>
      </c>
      <c r="J3149">
        <v>-9</v>
      </c>
      <c r="K3149">
        <v>1</v>
      </c>
      <c r="L3149">
        <v>3.9539686839648143</v>
      </c>
      <c r="M3149">
        <v>0.7</v>
      </c>
      <c r="N3149">
        <v>0.5</v>
      </c>
      <c r="O3149">
        <v>0.14924406612303687</v>
      </c>
      <c r="P3149">
        <v>4.2119350515325751</v>
      </c>
      <c r="Q3149">
        <v>9.4005010202846712E-2</v>
      </c>
      <c r="R3149">
        <v>4.2422822698457363</v>
      </c>
      <c r="S3149">
        <v>0.6</v>
      </c>
      <c r="T3149">
        <v>1</v>
      </c>
      <c r="U3149">
        <v>-5.9395397083535285E-2</v>
      </c>
      <c r="V3149">
        <v>5.3508237340145239</v>
      </c>
    </row>
    <row r="3150" spans="1:22" x14ac:dyDescent="0.45">
      <c r="A3150">
        <v>2012</v>
      </c>
      <c r="B3150">
        <v>2</v>
      </c>
      <c r="C3150" t="s">
        <v>24</v>
      </c>
      <c r="D3150" t="s">
        <v>46</v>
      </c>
      <c r="E3150">
        <v>13</v>
      </c>
      <c r="F3150">
        <v>8.2855486573330648</v>
      </c>
      <c r="G3150">
        <v>13</v>
      </c>
      <c r="H3150">
        <v>5</v>
      </c>
      <c r="I3150">
        <v>3.2855486573330648</v>
      </c>
      <c r="J3150">
        <v>8</v>
      </c>
      <c r="K3150">
        <v>1</v>
      </c>
      <c r="L3150">
        <v>4.7043287769660029</v>
      </c>
      <c r="M3150">
        <v>0.9</v>
      </c>
      <c r="N3150">
        <v>0.8</v>
      </c>
      <c r="O3150">
        <v>-0.1244078777860167</v>
      </c>
      <c r="P3150">
        <v>3.8091146817329689</v>
      </c>
      <c r="Q3150">
        <v>-8.5642860959785364E-2</v>
      </c>
      <c r="R3150">
        <v>4.2726153127917836</v>
      </c>
      <c r="S3150">
        <v>0.5</v>
      </c>
      <c r="T3150">
        <v>0.3</v>
      </c>
      <c r="U3150">
        <v>0.22863343818697293</v>
      </c>
      <c r="V3150">
        <v>5.101137400500229</v>
      </c>
    </row>
    <row r="3151" spans="1:22" x14ac:dyDescent="0.45">
      <c r="A3151">
        <v>2012</v>
      </c>
      <c r="B3151">
        <v>2</v>
      </c>
      <c r="C3151" t="s">
        <v>38</v>
      </c>
      <c r="D3151" t="s">
        <v>27</v>
      </c>
      <c r="E3151">
        <v>18</v>
      </c>
      <c r="F3151">
        <v>1.3569204041744651</v>
      </c>
      <c r="G3151">
        <v>18</v>
      </c>
      <c r="H3151">
        <v>3</v>
      </c>
      <c r="I3151">
        <v>-1.6430795958255349</v>
      </c>
      <c r="J3151">
        <v>15</v>
      </c>
      <c r="K3151">
        <v>0</v>
      </c>
      <c r="L3151">
        <v>4.0409106960079502</v>
      </c>
      <c r="M3151">
        <v>0.5</v>
      </c>
      <c r="N3151">
        <v>0.7</v>
      </c>
      <c r="O3151">
        <v>-0.12718568155398738</v>
      </c>
      <c r="P3151">
        <v>4.4979519863466937</v>
      </c>
      <c r="Q3151">
        <v>7.1122936213780311E-2</v>
      </c>
      <c r="R3151">
        <v>5.5020657202274847</v>
      </c>
      <c r="S3151">
        <v>0.7</v>
      </c>
      <c r="T3151">
        <v>1.2</v>
      </c>
      <c r="U3151">
        <v>-8.5615262015387536E-2</v>
      </c>
      <c r="V3151">
        <v>4.7353327582240627</v>
      </c>
    </row>
    <row r="3152" spans="1:22" x14ac:dyDescent="0.45">
      <c r="A3152">
        <v>2012</v>
      </c>
      <c r="B3152">
        <v>2</v>
      </c>
      <c r="C3152" t="s">
        <v>49</v>
      </c>
      <c r="D3152" t="s">
        <v>29</v>
      </c>
      <c r="E3152">
        <v>8</v>
      </c>
      <c r="F3152">
        <v>-1.6318403207621583</v>
      </c>
      <c r="G3152">
        <v>8</v>
      </c>
      <c r="H3152">
        <v>-3</v>
      </c>
      <c r="I3152">
        <v>1.3681596792378417</v>
      </c>
      <c r="J3152">
        <v>11</v>
      </c>
      <c r="K3152">
        <v>1</v>
      </c>
      <c r="L3152">
        <v>5.2796969185784972</v>
      </c>
      <c r="M3152">
        <v>0.2</v>
      </c>
      <c r="N3152">
        <v>0.4</v>
      </c>
      <c r="O3152">
        <v>0.20842433565570265</v>
      </c>
      <c r="P3152">
        <v>4.4888981148523479</v>
      </c>
      <c r="Q3152">
        <v>1.1185024894794853E-2</v>
      </c>
      <c r="R3152">
        <v>5.9062139662882691</v>
      </c>
      <c r="S3152">
        <v>0.4</v>
      </c>
      <c r="T3152">
        <v>0.7</v>
      </c>
      <c r="U3152">
        <v>5.5642510161344971E-2</v>
      </c>
      <c r="V3152">
        <v>4.340838364851523</v>
      </c>
    </row>
    <row r="3153" spans="1:22" x14ac:dyDescent="0.45">
      <c r="A3153">
        <v>2012</v>
      </c>
      <c r="B3153">
        <v>2</v>
      </c>
      <c r="C3153" t="s">
        <v>31</v>
      </c>
      <c r="D3153" t="s">
        <v>40</v>
      </c>
      <c r="E3153">
        <v>7</v>
      </c>
      <c r="F3153">
        <v>7.0537250727916803</v>
      </c>
      <c r="G3153">
        <v>7</v>
      </c>
      <c r="H3153">
        <v>7</v>
      </c>
      <c r="I3153">
        <v>5.3725072791680262E-2</v>
      </c>
      <c r="J3153">
        <v>0</v>
      </c>
      <c r="K3153">
        <v>0</v>
      </c>
      <c r="L3153">
        <v>4.2399717311673832</v>
      </c>
      <c r="M3153">
        <v>0.4</v>
      </c>
      <c r="N3153">
        <v>0.7</v>
      </c>
      <c r="O3153">
        <v>-0.12323629114277015</v>
      </c>
      <c r="P3153">
        <v>5.3371887660635391</v>
      </c>
      <c r="Q3153">
        <v>5.1673282555697232E-2</v>
      </c>
      <c r="R3153">
        <v>4.2306095855580983</v>
      </c>
      <c r="S3153">
        <v>0.4</v>
      </c>
      <c r="T3153">
        <v>0.3</v>
      </c>
      <c r="U3153">
        <v>4.0752774461516594E-2</v>
      </c>
      <c r="V3153">
        <v>5.0504344473223188</v>
      </c>
    </row>
    <row r="3154" spans="1:22" x14ac:dyDescent="0.45">
      <c r="A3154">
        <v>2012</v>
      </c>
      <c r="B3154">
        <v>2</v>
      </c>
      <c r="C3154" t="s">
        <v>35</v>
      </c>
      <c r="D3154" t="s">
        <v>33</v>
      </c>
      <c r="E3154">
        <v>3</v>
      </c>
      <c r="F3154">
        <v>-0.5391575842203169</v>
      </c>
      <c r="G3154">
        <v>3</v>
      </c>
      <c r="H3154">
        <v>-3</v>
      </c>
      <c r="I3154">
        <v>2.4608424157796831</v>
      </c>
      <c r="J3154">
        <v>6</v>
      </c>
      <c r="K3154">
        <v>1</v>
      </c>
      <c r="L3154">
        <v>5.0142377811162975</v>
      </c>
      <c r="M3154">
        <v>1.1000000000000001</v>
      </c>
      <c r="N3154">
        <v>0.9</v>
      </c>
      <c r="O3154">
        <v>-0.10761222744039971</v>
      </c>
      <c r="P3154">
        <v>4.3578624338624348</v>
      </c>
      <c r="Q3154">
        <v>4.2797650208290447E-2</v>
      </c>
      <c r="R3154">
        <v>3.7526280812448198</v>
      </c>
      <c r="S3154">
        <v>1</v>
      </c>
      <c r="T3154">
        <v>0.5</v>
      </c>
      <c r="U3154">
        <v>-0.23863896840004317</v>
      </c>
      <c r="V3154">
        <v>4.4108016871889868</v>
      </c>
    </row>
    <row r="3155" spans="1:22" x14ac:dyDescent="0.45">
      <c r="A3155">
        <v>2012</v>
      </c>
      <c r="B3155">
        <v>2</v>
      </c>
      <c r="C3155" t="s">
        <v>53</v>
      </c>
      <c r="D3155" t="s">
        <v>48</v>
      </c>
      <c r="E3155">
        <v>-20</v>
      </c>
      <c r="F3155">
        <v>-2.7391411969386237</v>
      </c>
      <c r="G3155">
        <v>-20</v>
      </c>
      <c r="H3155">
        <v>-6.5</v>
      </c>
      <c r="I3155">
        <v>3.7608588030613763</v>
      </c>
      <c r="J3155">
        <v>-13.5</v>
      </c>
      <c r="K3155">
        <v>0</v>
      </c>
      <c r="L3155">
        <v>5.159695015129798</v>
      </c>
      <c r="M3155">
        <v>0.9</v>
      </c>
      <c r="N3155">
        <v>0.3</v>
      </c>
      <c r="O3155">
        <v>-1.1026775753838178E-2</v>
      </c>
      <c r="P3155">
        <v>3.9850255168957212</v>
      </c>
      <c r="Q3155">
        <v>-0.21191322766747364</v>
      </c>
      <c r="R3155">
        <v>4.3484502091986279</v>
      </c>
      <c r="S3155">
        <v>0.7</v>
      </c>
      <c r="T3155">
        <v>0.4</v>
      </c>
      <c r="U3155">
        <v>-0.16802213220508957</v>
      </c>
      <c r="V3155">
        <v>3.9441605182742956</v>
      </c>
    </row>
    <row r="3156" spans="1:22" x14ac:dyDescent="0.45">
      <c r="A3156">
        <v>2012</v>
      </c>
      <c r="B3156">
        <v>2</v>
      </c>
      <c r="C3156" t="s">
        <v>39</v>
      </c>
      <c r="D3156" t="s">
        <v>22</v>
      </c>
      <c r="E3156">
        <v>22</v>
      </c>
      <c r="F3156">
        <v>7.6442725552428268</v>
      </c>
      <c r="G3156">
        <v>22</v>
      </c>
      <c r="H3156">
        <v>-1</v>
      </c>
      <c r="I3156">
        <v>8.6442725552428268</v>
      </c>
      <c r="J3156">
        <v>23</v>
      </c>
      <c r="K3156">
        <v>1</v>
      </c>
      <c r="L3156">
        <v>4.0126031254607097</v>
      </c>
      <c r="M3156">
        <v>0.7</v>
      </c>
      <c r="N3156">
        <v>0.8</v>
      </c>
      <c r="O3156">
        <v>-4.1779734923856303E-2</v>
      </c>
      <c r="P3156">
        <v>5.2424904006811897</v>
      </c>
      <c r="Q3156">
        <v>0.10455092891312071</v>
      </c>
      <c r="R3156">
        <v>4.4317441657163528</v>
      </c>
      <c r="S3156">
        <v>1.2</v>
      </c>
      <c r="T3156">
        <v>0.5</v>
      </c>
      <c r="U3156">
        <v>4.7359131703346045E-3</v>
      </c>
      <c r="V3156">
        <v>3.4857616892911012</v>
      </c>
    </row>
    <row r="3157" spans="1:22" x14ac:dyDescent="0.45">
      <c r="A3157">
        <v>2012</v>
      </c>
      <c r="B3157">
        <v>2</v>
      </c>
      <c r="C3157" t="s">
        <v>36</v>
      </c>
      <c r="D3157" t="s">
        <v>26</v>
      </c>
      <c r="E3157">
        <v>-2</v>
      </c>
      <c r="F3157">
        <v>13.315727534837604</v>
      </c>
      <c r="G3157">
        <v>-2</v>
      </c>
      <c r="H3157">
        <v>13</v>
      </c>
      <c r="I3157">
        <v>0.3157275348376043</v>
      </c>
      <c r="J3157">
        <v>-15</v>
      </c>
      <c r="K3157">
        <v>0</v>
      </c>
      <c r="L3157">
        <v>3.9738145106527454</v>
      </c>
      <c r="M3157">
        <v>0.8</v>
      </c>
      <c r="N3157">
        <v>1.1000000000000001</v>
      </c>
      <c r="O3157">
        <v>-0.2832620689383617</v>
      </c>
      <c r="P3157">
        <v>4.5477959872304563</v>
      </c>
      <c r="Q3157">
        <v>-4.6153137973969395E-2</v>
      </c>
      <c r="R3157">
        <v>4.1920657663592449</v>
      </c>
      <c r="S3157">
        <v>0.6</v>
      </c>
      <c r="T3157">
        <v>0.2</v>
      </c>
      <c r="U3157">
        <v>0.18119195226579457</v>
      </c>
      <c r="V3157">
        <v>4.4230566801619435</v>
      </c>
    </row>
    <row r="3158" spans="1:22" x14ac:dyDescent="0.45">
      <c r="A3158">
        <v>2012</v>
      </c>
      <c r="B3158">
        <v>2</v>
      </c>
      <c r="C3158" t="s">
        <v>42</v>
      </c>
      <c r="D3158" t="s">
        <v>37</v>
      </c>
      <c r="E3158">
        <v>7</v>
      </c>
      <c r="F3158">
        <v>7.8874081444781536</v>
      </c>
      <c r="G3158">
        <v>7</v>
      </c>
      <c r="H3158">
        <v>9</v>
      </c>
      <c r="I3158">
        <v>-1.1125918555218464</v>
      </c>
      <c r="J3158">
        <v>-2</v>
      </c>
      <c r="K3158">
        <v>1</v>
      </c>
      <c r="L3158">
        <v>4.1263666596561333</v>
      </c>
      <c r="M3158">
        <v>1.2</v>
      </c>
      <c r="N3158">
        <v>0.7</v>
      </c>
      <c r="O3158">
        <v>-0.1543995742474065</v>
      </c>
      <c r="P3158">
        <v>5.5876054929052641</v>
      </c>
      <c r="Q3158">
        <v>0.16496864740150824</v>
      </c>
      <c r="R3158">
        <v>3.8951420217209689</v>
      </c>
      <c r="S3158">
        <v>0.7</v>
      </c>
      <c r="T3158">
        <v>0.6</v>
      </c>
      <c r="U3158">
        <v>-3.2143090653233612E-2</v>
      </c>
      <c r="V3158">
        <v>4.2822769905533065</v>
      </c>
    </row>
    <row r="3159" spans="1:22" x14ac:dyDescent="0.45">
      <c r="A3159">
        <v>2012</v>
      </c>
      <c r="B3159">
        <v>2</v>
      </c>
      <c r="C3159" t="s">
        <v>50</v>
      </c>
      <c r="D3159" t="s">
        <v>44</v>
      </c>
      <c r="E3159">
        <v>1</v>
      </c>
      <c r="F3159">
        <v>-4.4099897834791797</v>
      </c>
      <c r="G3159">
        <v>1</v>
      </c>
      <c r="H3159">
        <v>3</v>
      </c>
      <c r="I3159">
        <v>-7.4099897834791797</v>
      </c>
      <c r="J3159">
        <v>-2</v>
      </c>
      <c r="K3159">
        <v>1</v>
      </c>
      <c r="L3159">
        <v>5.1548291234178558</v>
      </c>
      <c r="M3159">
        <v>0.4</v>
      </c>
      <c r="N3159">
        <v>0.3</v>
      </c>
      <c r="O3159">
        <v>0.16051812881707767</v>
      </c>
      <c r="P3159">
        <v>3.74223825589615</v>
      </c>
      <c r="Q3159">
        <v>-8.6528805543400686E-2</v>
      </c>
      <c r="R3159">
        <v>4.2024813271523795</v>
      </c>
      <c r="S3159">
        <v>0.6</v>
      </c>
      <c r="T3159">
        <v>1.2</v>
      </c>
      <c r="U3159">
        <v>-4.872330036891219E-2</v>
      </c>
      <c r="V3159">
        <v>4.1918925938033489</v>
      </c>
    </row>
    <row r="3160" spans="1:22" x14ac:dyDescent="0.45">
      <c r="A3160">
        <v>2012</v>
      </c>
      <c r="B3160">
        <v>2</v>
      </c>
      <c r="C3160" t="s">
        <v>23</v>
      </c>
      <c r="D3160" t="s">
        <v>43</v>
      </c>
      <c r="E3160">
        <v>20</v>
      </c>
      <c r="F3160">
        <v>1.9490589885569705</v>
      </c>
      <c r="G3160">
        <v>20</v>
      </c>
      <c r="H3160">
        <v>-3</v>
      </c>
      <c r="I3160">
        <v>4.9490589885569705</v>
      </c>
      <c r="J3160">
        <v>23</v>
      </c>
      <c r="K3160">
        <v>1</v>
      </c>
      <c r="L3160">
        <v>4.6528170646302289</v>
      </c>
      <c r="M3160">
        <v>0.5</v>
      </c>
      <c r="N3160">
        <v>0.4</v>
      </c>
      <c r="O3160">
        <v>5.4936638651651284E-2</v>
      </c>
      <c r="P3160">
        <v>4.5091378568971443</v>
      </c>
      <c r="Q3160">
        <v>-8.3473733359868303E-3</v>
      </c>
      <c r="R3160">
        <v>4.273607261159893</v>
      </c>
      <c r="S3160">
        <v>0.6</v>
      </c>
      <c r="T3160">
        <v>0.4</v>
      </c>
      <c r="U3160">
        <v>-2.038671452499213E-2</v>
      </c>
      <c r="V3160">
        <v>4.4991813643586083</v>
      </c>
    </row>
    <row r="3161" spans="1:22" x14ac:dyDescent="0.45">
      <c r="A3161">
        <v>2012</v>
      </c>
      <c r="B3161">
        <v>2</v>
      </c>
      <c r="C3161" t="s">
        <v>45</v>
      </c>
      <c r="D3161" t="s">
        <v>51</v>
      </c>
      <c r="E3161">
        <v>3</v>
      </c>
      <c r="F3161">
        <v>-6.1810628424272744</v>
      </c>
      <c r="G3161">
        <v>3</v>
      </c>
      <c r="H3161">
        <v>-3.5</v>
      </c>
      <c r="I3161">
        <v>-2.6810628424272744</v>
      </c>
      <c r="J3161">
        <v>6.5</v>
      </c>
      <c r="K3161">
        <v>0</v>
      </c>
      <c r="L3161">
        <v>4.0091894961763384</v>
      </c>
      <c r="M3161">
        <v>0.7</v>
      </c>
      <c r="N3161">
        <v>0.7</v>
      </c>
      <c r="O3161">
        <v>1.3457566418498889E-2</v>
      </c>
      <c r="P3161">
        <v>4.1147043599675168</v>
      </c>
      <c r="Q3161">
        <v>-9.3738310397565895E-3</v>
      </c>
      <c r="R3161">
        <v>3.9248869296002153</v>
      </c>
      <c r="S3161">
        <v>0.7</v>
      </c>
      <c r="T3161">
        <v>0.5</v>
      </c>
      <c r="U3161">
        <v>-0.21654552345120609</v>
      </c>
      <c r="V3161">
        <v>4.2924459887091464</v>
      </c>
    </row>
    <row r="3162" spans="1:22" x14ac:dyDescent="0.45">
      <c r="A3162">
        <v>2012</v>
      </c>
      <c r="B3162">
        <v>2</v>
      </c>
      <c r="C3162" t="s">
        <v>32</v>
      </c>
      <c r="D3162" t="s">
        <v>41</v>
      </c>
      <c r="E3162">
        <v>17</v>
      </c>
      <c r="F3162">
        <v>7.493215197647535</v>
      </c>
      <c r="G3162">
        <v>17</v>
      </c>
      <c r="H3162">
        <v>4.5</v>
      </c>
      <c r="I3162">
        <v>2.993215197647535</v>
      </c>
      <c r="J3162">
        <v>12.5</v>
      </c>
      <c r="K3162">
        <v>1</v>
      </c>
      <c r="L3162">
        <v>3.9659467202488976</v>
      </c>
      <c r="M3162">
        <v>0.6</v>
      </c>
      <c r="N3162">
        <v>0.7</v>
      </c>
      <c r="O3162">
        <v>-3.5114475302507497E-2</v>
      </c>
      <c r="P3162">
        <v>4.1188776742581092</v>
      </c>
      <c r="Q3162">
        <v>-8.6672009648939535E-2</v>
      </c>
      <c r="R3162">
        <v>4.9177458715959856</v>
      </c>
      <c r="S3162">
        <v>0.4</v>
      </c>
      <c r="T3162">
        <v>0.7</v>
      </c>
      <c r="U3162">
        <v>9.3350960464486071E-2</v>
      </c>
      <c r="V3162">
        <v>3.7214622816796727</v>
      </c>
    </row>
    <row r="3163" spans="1:22" x14ac:dyDescent="0.45">
      <c r="A3163">
        <v>2012</v>
      </c>
      <c r="B3163">
        <v>2</v>
      </c>
      <c r="C3163" t="s">
        <v>30</v>
      </c>
      <c r="D3163" t="s">
        <v>34</v>
      </c>
      <c r="E3163">
        <v>28</v>
      </c>
      <c r="F3163">
        <v>8.5688985481775308</v>
      </c>
      <c r="G3163">
        <v>28</v>
      </c>
      <c r="H3163">
        <v>6.5</v>
      </c>
      <c r="I3163">
        <v>2.0688985481775308</v>
      </c>
      <c r="J3163">
        <v>21.5</v>
      </c>
      <c r="K3163">
        <v>1</v>
      </c>
      <c r="L3163">
        <v>3.8500420412920411</v>
      </c>
      <c r="M3163">
        <v>0.4</v>
      </c>
      <c r="N3163">
        <v>0.6</v>
      </c>
      <c r="O3163">
        <v>-0.11345671998190374</v>
      </c>
      <c r="P3163">
        <v>4.9371551796642654</v>
      </c>
      <c r="Q3163">
        <v>-3.4379865639439254E-2</v>
      </c>
      <c r="R3163">
        <v>3.7935520172981478</v>
      </c>
      <c r="S3163">
        <v>0.6</v>
      </c>
      <c r="T3163">
        <v>0.3</v>
      </c>
      <c r="U3163">
        <v>0.17837642448248817</v>
      </c>
      <c r="V3163">
        <v>4.3213468162384574</v>
      </c>
    </row>
    <row r="3164" spans="1:22" x14ac:dyDescent="0.45">
      <c r="A3164">
        <v>2012</v>
      </c>
      <c r="B3164">
        <v>2</v>
      </c>
      <c r="C3164" t="s">
        <v>25</v>
      </c>
      <c r="D3164" t="s">
        <v>47</v>
      </c>
      <c r="E3164">
        <v>8</v>
      </c>
      <c r="F3164">
        <v>4.9033382234422387</v>
      </c>
      <c r="G3164">
        <v>8</v>
      </c>
      <c r="H3164">
        <v>7</v>
      </c>
      <c r="I3164">
        <v>-2.0966617765577613</v>
      </c>
      <c r="J3164">
        <v>1</v>
      </c>
      <c r="K3164">
        <v>0</v>
      </c>
      <c r="L3164">
        <v>4.6078297837353563</v>
      </c>
      <c r="M3164">
        <v>0.5</v>
      </c>
      <c r="N3164">
        <v>1</v>
      </c>
      <c r="O3164">
        <v>4.3107310694852227E-2</v>
      </c>
      <c r="P3164">
        <v>4.8117878787878787</v>
      </c>
      <c r="Q3164">
        <v>-1.3586777758723786E-2</v>
      </c>
      <c r="R3164">
        <v>4.4193582971766334</v>
      </c>
      <c r="S3164">
        <v>0.2</v>
      </c>
      <c r="T3164">
        <v>0</v>
      </c>
      <c r="U3164">
        <v>6.0246671244092095E-2</v>
      </c>
      <c r="V3164">
        <v>3.7477376132639293</v>
      </c>
    </row>
    <row r="3165" spans="1:22" x14ac:dyDescent="0.45">
      <c r="A3165">
        <v>2012</v>
      </c>
      <c r="B3165">
        <v>2</v>
      </c>
      <c r="C3165" t="s">
        <v>52</v>
      </c>
      <c r="D3165" t="s">
        <v>28</v>
      </c>
      <c r="E3165">
        <v>6</v>
      </c>
      <c r="F3165">
        <v>9.2336215226387814</v>
      </c>
      <c r="G3165">
        <v>6</v>
      </c>
      <c r="H3165">
        <v>3</v>
      </c>
      <c r="I3165">
        <v>6.2336215226387814</v>
      </c>
      <c r="J3165">
        <v>3</v>
      </c>
      <c r="K3165">
        <v>1</v>
      </c>
      <c r="L3165">
        <v>4.5900112092604903</v>
      </c>
      <c r="M3165">
        <v>0.8</v>
      </c>
      <c r="N3165">
        <v>0.2</v>
      </c>
      <c r="O3165">
        <v>-6.0743423041692626E-2</v>
      </c>
      <c r="P3165">
        <v>4.5578783289891778</v>
      </c>
      <c r="Q3165">
        <v>-9.3229589705064973E-3</v>
      </c>
      <c r="R3165">
        <v>4.2580644958905829</v>
      </c>
      <c r="S3165">
        <v>0.3</v>
      </c>
      <c r="T3165">
        <v>0.4</v>
      </c>
      <c r="U3165">
        <v>0.19426221867551308</v>
      </c>
      <c r="V3165">
        <v>4.4801694050479224</v>
      </c>
    </row>
    <row r="3166" spans="1:22" x14ac:dyDescent="0.45">
      <c r="A3166">
        <v>2012</v>
      </c>
      <c r="B3166">
        <v>3</v>
      </c>
      <c r="C3166" t="s">
        <v>37</v>
      </c>
      <c r="D3166" t="s">
        <v>29</v>
      </c>
      <c r="E3166">
        <v>-29</v>
      </c>
      <c r="F3166">
        <v>4.431554407959756</v>
      </c>
      <c r="G3166">
        <v>-29</v>
      </c>
      <c r="H3166">
        <v>2.5</v>
      </c>
      <c r="I3166">
        <v>1.931554407959756</v>
      </c>
      <c r="J3166">
        <v>-31.5</v>
      </c>
      <c r="K3166">
        <v>0</v>
      </c>
      <c r="L3166">
        <v>3.9387092731829569</v>
      </c>
      <c r="M3166">
        <v>0.7</v>
      </c>
      <c r="N3166">
        <v>0.7</v>
      </c>
      <c r="O3166">
        <v>-1.8051572321688587E-2</v>
      </c>
      <c r="P3166">
        <v>4.3285269905533061</v>
      </c>
      <c r="Q3166">
        <v>5.3051334658530333E-2</v>
      </c>
      <c r="R3166">
        <v>6.0844190944933976</v>
      </c>
      <c r="S3166">
        <v>0.3</v>
      </c>
      <c r="T3166">
        <v>0.7</v>
      </c>
      <c r="U3166">
        <v>7.4438161344662093E-2</v>
      </c>
      <c r="V3166">
        <v>4.3894747284878868</v>
      </c>
    </row>
    <row r="3167" spans="1:22" x14ac:dyDescent="0.45">
      <c r="A3167">
        <v>2012</v>
      </c>
      <c r="B3167">
        <v>3</v>
      </c>
      <c r="C3167" t="s">
        <v>51</v>
      </c>
      <c r="D3167" t="s">
        <v>24</v>
      </c>
      <c r="E3167">
        <v>17</v>
      </c>
      <c r="F3167">
        <v>5.2628517734894498</v>
      </c>
      <c r="G3167">
        <v>17</v>
      </c>
      <c r="H3167">
        <v>7</v>
      </c>
      <c r="I3167">
        <v>-1.7371482265105502</v>
      </c>
      <c r="J3167">
        <v>10</v>
      </c>
      <c r="K3167">
        <v>0</v>
      </c>
      <c r="L3167">
        <v>4.329234755687172</v>
      </c>
      <c r="M3167">
        <v>0.9</v>
      </c>
      <c r="N3167">
        <v>0.5</v>
      </c>
      <c r="O3167">
        <v>-0.19865832970807601</v>
      </c>
      <c r="P3167">
        <v>4.7401732614364196</v>
      </c>
      <c r="Q3167">
        <v>1.4158363577553078E-2</v>
      </c>
      <c r="R3167">
        <v>4.5374550709618626</v>
      </c>
      <c r="S3167">
        <v>0.7</v>
      </c>
      <c r="T3167">
        <v>0.9</v>
      </c>
      <c r="U3167">
        <v>-0.16482820805742121</v>
      </c>
      <c r="V3167">
        <v>3.8065003026480015</v>
      </c>
    </row>
    <row r="3168" spans="1:22" x14ac:dyDescent="0.45">
      <c r="A3168">
        <v>2012</v>
      </c>
      <c r="B3168">
        <v>3</v>
      </c>
      <c r="C3168" t="s">
        <v>27</v>
      </c>
      <c r="D3168" t="s">
        <v>31</v>
      </c>
      <c r="E3168">
        <v>-10</v>
      </c>
      <c r="F3168">
        <v>1.4867509330363857</v>
      </c>
      <c r="G3168">
        <v>-10</v>
      </c>
      <c r="H3168">
        <v>-2.5</v>
      </c>
      <c r="I3168">
        <v>3.9867509330363857</v>
      </c>
      <c r="J3168">
        <v>-7.5</v>
      </c>
      <c r="K3168">
        <v>0</v>
      </c>
      <c r="L3168">
        <v>5.8299066293183941</v>
      </c>
      <c r="M3168">
        <v>0.6</v>
      </c>
      <c r="N3168">
        <v>1.2</v>
      </c>
      <c r="O3168">
        <v>-3.6774405154189123E-2</v>
      </c>
      <c r="P3168">
        <v>4.8662851391764432</v>
      </c>
      <c r="Q3168">
        <v>9.8168213561033862E-2</v>
      </c>
      <c r="R3168">
        <v>4.6399717311673836</v>
      </c>
      <c r="S3168">
        <v>0.4</v>
      </c>
      <c r="T3168">
        <v>0.7</v>
      </c>
      <c r="U3168">
        <v>-7.2656006434197895E-2</v>
      </c>
      <c r="V3168">
        <v>4.8829030517778254</v>
      </c>
    </row>
    <row r="3169" spans="1:22" x14ac:dyDescent="0.45">
      <c r="A3169">
        <v>2012</v>
      </c>
      <c r="B3169">
        <v>3</v>
      </c>
      <c r="C3169" t="s">
        <v>42</v>
      </c>
      <c r="D3169" t="s">
        <v>23</v>
      </c>
      <c r="E3169">
        <v>6</v>
      </c>
      <c r="F3169">
        <v>9.8541038433609938</v>
      </c>
      <c r="G3169">
        <v>6</v>
      </c>
      <c r="H3169">
        <v>7</v>
      </c>
      <c r="I3169">
        <v>2.8541038433609938</v>
      </c>
      <c r="J3169">
        <v>-1</v>
      </c>
      <c r="K3169">
        <v>0</v>
      </c>
      <c r="L3169">
        <v>3.9806523739418473</v>
      </c>
      <c r="M3169">
        <v>1.2</v>
      </c>
      <c r="N3169">
        <v>0.8</v>
      </c>
      <c r="O3169">
        <v>-0.1448579728281964</v>
      </c>
      <c r="P3169">
        <v>5.2364359022619897</v>
      </c>
      <c r="Q3169">
        <v>0.13089531927718717</v>
      </c>
      <c r="R3169">
        <v>4.2914135558583002</v>
      </c>
      <c r="S3169">
        <v>0.6</v>
      </c>
      <c r="T3169">
        <v>0.5</v>
      </c>
      <c r="U3169">
        <v>3.2277990932120415E-2</v>
      </c>
      <c r="V3169">
        <v>4.5600947946961874</v>
      </c>
    </row>
    <row r="3170" spans="1:22" x14ac:dyDescent="0.45">
      <c r="A3170">
        <v>2012</v>
      </c>
      <c r="B3170">
        <v>3</v>
      </c>
      <c r="C3170" t="s">
        <v>48</v>
      </c>
      <c r="D3170" t="s">
        <v>33</v>
      </c>
      <c r="E3170">
        <v>-5</v>
      </c>
      <c r="F3170">
        <v>-0.2857328940589472</v>
      </c>
      <c r="G3170">
        <v>-5</v>
      </c>
      <c r="H3170">
        <v>3</v>
      </c>
      <c r="I3170">
        <v>-3.2857328940589472</v>
      </c>
      <c r="J3170">
        <v>-8</v>
      </c>
      <c r="K3170">
        <v>1</v>
      </c>
      <c r="L3170">
        <v>4.3725143803216229</v>
      </c>
      <c r="M3170">
        <v>0.6</v>
      </c>
      <c r="N3170">
        <v>0.4</v>
      </c>
      <c r="O3170">
        <v>-0.17706764089627924</v>
      </c>
      <c r="P3170">
        <v>4.0510355182742952</v>
      </c>
      <c r="Q3170">
        <v>-5.0422194683132318E-2</v>
      </c>
      <c r="R3170">
        <v>3.6966056722812342</v>
      </c>
      <c r="S3170">
        <v>1</v>
      </c>
      <c r="T3170">
        <v>0.5</v>
      </c>
      <c r="U3170">
        <v>-0.22528942639804242</v>
      </c>
      <c r="V3170">
        <v>4.5977691057353525</v>
      </c>
    </row>
    <row r="3171" spans="1:22" x14ac:dyDescent="0.45">
      <c r="A3171">
        <v>2012</v>
      </c>
      <c r="B3171">
        <v>3</v>
      </c>
      <c r="C3171" t="s">
        <v>32</v>
      </c>
      <c r="D3171" t="s">
        <v>22</v>
      </c>
      <c r="E3171">
        <v>-3</v>
      </c>
      <c r="F3171">
        <v>4.2294185986670847</v>
      </c>
      <c r="G3171">
        <v>-3</v>
      </c>
      <c r="H3171">
        <v>-2.5</v>
      </c>
      <c r="I3171">
        <v>6.7294185986670847</v>
      </c>
      <c r="J3171">
        <v>-0.5</v>
      </c>
      <c r="K3171">
        <v>0</v>
      </c>
      <c r="L3171">
        <v>4.0265983493215796</v>
      </c>
      <c r="M3171">
        <v>0.5</v>
      </c>
      <c r="N3171">
        <v>0.6</v>
      </c>
      <c r="O3171">
        <v>-4.1657891941252453E-2</v>
      </c>
      <c r="P3171">
        <v>3.9501276742581091</v>
      </c>
      <c r="Q3171">
        <v>-6.975986297537265E-2</v>
      </c>
      <c r="R3171">
        <v>4.4631835596557465</v>
      </c>
      <c r="S3171">
        <v>1.2</v>
      </c>
      <c r="T3171">
        <v>0.5</v>
      </c>
      <c r="U3171">
        <v>-3.7584761968108352E-2</v>
      </c>
      <c r="V3171">
        <v>3.3665309200603319</v>
      </c>
    </row>
    <row r="3172" spans="1:22" x14ac:dyDescent="0.45">
      <c r="A3172">
        <v>2012</v>
      </c>
      <c r="B3172">
        <v>3</v>
      </c>
      <c r="C3172" t="s">
        <v>47</v>
      </c>
      <c r="D3172" t="s">
        <v>35</v>
      </c>
      <c r="E3172">
        <v>11</v>
      </c>
      <c r="F3172">
        <v>-4.5600172050380134</v>
      </c>
      <c r="G3172">
        <v>11</v>
      </c>
      <c r="H3172">
        <v>-6.5</v>
      </c>
      <c r="I3172">
        <v>1.9399827949619866</v>
      </c>
      <c r="J3172">
        <v>17.5</v>
      </c>
      <c r="K3172">
        <v>1</v>
      </c>
      <c r="L3172">
        <v>4.6060249638433</v>
      </c>
      <c r="M3172">
        <v>0.3</v>
      </c>
      <c r="N3172">
        <v>0</v>
      </c>
      <c r="O3172">
        <v>8.4542891109220947E-2</v>
      </c>
      <c r="P3172">
        <v>3.680814536340852</v>
      </c>
      <c r="Q3172">
        <v>-0.1619354228692505</v>
      </c>
      <c r="R3172">
        <v>5.001683668562185</v>
      </c>
      <c r="S3172">
        <v>1</v>
      </c>
      <c r="T3172">
        <v>0.9</v>
      </c>
      <c r="U3172">
        <v>-0.12630379335233471</v>
      </c>
      <c r="V3172">
        <v>4.1626243386243384</v>
      </c>
    </row>
    <row r="3173" spans="1:22" x14ac:dyDescent="0.45">
      <c r="A3173">
        <v>2012</v>
      </c>
      <c r="B3173">
        <v>3</v>
      </c>
      <c r="C3173" t="s">
        <v>38</v>
      </c>
      <c r="D3173" t="s">
        <v>49</v>
      </c>
      <c r="E3173">
        <v>-3</v>
      </c>
      <c r="F3173">
        <v>10.514435687333833</v>
      </c>
      <c r="G3173">
        <v>-3</v>
      </c>
      <c r="H3173">
        <v>9</v>
      </c>
      <c r="I3173">
        <v>1.5144356873338332</v>
      </c>
      <c r="J3173">
        <v>-12</v>
      </c>
      <c r="K3173">
        <v>0</v>
      </c>
      <c r="L3173">
        <v>4.2518997069969604</v>
      </c>
      <c r="M3173">
        <v>0.5</v>
      </c>
      <c r="N3173">
        <v>0.7</v>
      </c>
      <c r="O3173">
        <v>-0.14564852864032116</v>
      </c>
      <c r="P3173">
        <v>4.48431562271033</v>
      </c>
      <c r="Q3173">
        <v>5.6174681266050554E-2</v>
      </c>
      <c r="R3173">
        <v>5.526235380116959</v>
      </c>
      <c r="S3173">
        <v>0.2</v>
      </c>
      <c r="T3173">
        <v>0.5</v>
      </c>
      <c r="U3173">
        <v>0.22547926162905138</v>
      </c>
      <c r="V3173">
        <v>4.7204365763908092</v>
      </c>
    </row>
    <row r="3174" spans="1:22" x14ac:dyDescent="0.45">
      <c r="A3174">
        <v>2012</v>
      </c>
      <c r="B3174">
        <v>3</v>
      </c>
      <c r="C3174" t="s">
        <v>25</v>
      </c>
      <c r="D3174" t="s">
        <v>30</v>
      </c>
      <c r="E3174">
        <v>3</v>
      </c>
      <c r="F3174">
        <v>8.0091378851490092E-3</v>
      </c>
      <c r="G3174">
        <v>3</v>
      </c>
      <c r="H3174">
        <v>-3.5</v>
      </c>
      <c r="I3174">
        <v>3.508009137885149</v>
      </c>
      <c r="J3174">
        <v>6.5</v>
      </c>
      <c r="K3174">
        <v>1</v>
      </c>
      <c r="L3174">
        <v>4.3704613626827253</v>
      </c>
      <c r="M3174">
        <v>0.5</v>
      </c>
      <c r="N3174">
        <v>1.1000000000000001</v>
      </c>
      <c r="O3174">
        <v>7.6541349130267141E-3</v>
      </c>
      <c r="P3174">
        <v>5.0117878787878789</v>
      </c>
      <c r="Q3174">
        <v>5.392869475361204E-2</v>
      </c>
      <c r="R3174">
        <v>3.8500420412920411</v>
      </c>
      <c r="S3174">
        <v>0.4</v>
      </c>
      <c r="T3174">
        <v>0.7</v>
      </c>
      <c r="U3174">
        <v>-0.11590045869667458</v>
      </c>
      <c r="V3174">
        <v>4.8120925230226614</v>
      </c>
    </row>
    <row r="3175" spans="1:22" x14ac:dyDescent="0.45">
      <c r="A3175">
        <v>2012</v>
      </c>
      <c r="B3175">
        <v>3</v>
      </c>
      <c r="C3175" t="s">
        <v>40</v>
      </c>
      <c r="D3175" t="s">
        <v>45</v>
      </c>
      <c r="E3175">
        <v>-7</v>
      </c>
      <c r="F3175">
        <v>5.7035296275106901</v>
      </c>
      <c r="G3175">
        <v>-7</v>
      </c>
      <c r="H3175">
        <v>3</v>
      </c>
      <c r="I3175">
        <v>2.7035296275106901</v>
      </c>
      <c r="J3175">
        <v>-10</v>
      </c>
      <c r="K3175">
        <v>0</v>
      </c>
      <c r="L3175">
        <v>4.1531659765355418</v>
      </c>
      <c r="M3175">
        <v>0.4</v>
      </c>
      <c r="N3175">
        <v>0.4</v>
      </c>
      <c r="O3175">
        <v>3.4296659309423945E-2</v>
      </c>
      <c r="P3175">
        <v>5.2816844473223181</v>
      </c>
      <c r="Q3175">
        <v>6.5247095991769602E-2</v>
      </c>
      <c r="R3175">
        <v>4.2072664192532612</v>
      </c>
      <c r="S3175">
        <v>0.7</v>
      </c>
      <c r="T3175">
        <v>0.6</v>
      </c>
      <c r="U3175">
        <v>7.9269629258839805E-2</v>
      </c>
      <c r="V3175">
        <v>4.3347043599675175</v>
      </c>
    </row>
    <row r="3176" spans="1:22" x14ac:dyDescent="0.45">
      <c r="A3176">
        <v>2012</v>
      </c>
      <c r="B3176">
        <v>3</v>
      </c>
      <c r="C3176" t="s">
        <v>44</v>
      </c>
      <c r="D3176" t="s">
        <v>36</v>
      </c>
      <c r="E3176">
        <v>21</v>
      </c>
      <c r="F3176">
        <v>-3.0479739771630712</v>
      </c>
      <c r="G3176">
        <v>21</v>
      </c>
      <c r="H3176">
        <v>-3</v>
      </c>
      <c r="I3176">
        <v>-4.7973977163071169E-2</v>
      </c>
      <c r="J3176">
        <v>24</v>
      </c>
      <c r="K3176">
        <v>0</v>
      </c>
      <c r="L3176">
        <v>4.0183543430253952</v>
      </c>
      <c r="M3176">
        <v>0.8</v>
      </c>
      <c r="N3176">
        <v>1.3</v>
      </c>
      <c r="O3176">
        <v>-7.3495184548413611E-2</v>
      </c>
      <c r="P3176">
        <v>4.527399840180161</v>
      </c>
      <c r="Q3176">
        <v>-0.16858231332977452</v>
      </c>
      <c r="R3176">
        <v>4.1623312570642295</v>
      </c>
      <c r="S3176">
        <v>0.8</v>
      </c>
      <c r="T3176">
        <v>1.1000000000000001</v>
      </c>
      <c r="U3176">
        <v>-0.27300849846761677</v>
      </c>
      <c r="V3176">
        <v>4.4956220741869775</v>
      </c>
    </row>
    <row r="3177" spans="1:22" x14ac:dyDescent="0.45">
      <c r="A3177">
        <v>2012</v>
      </c>
      <c r="B3177">
        <v>3</v>
      </c>
      <c r="C3177" t="s">
        <v>28</v>
      </c>
      <c r="D3177" t="s">
        <v>34</v>
      </c>
      <c r="E3177">
        <v>-24</v>
      </c>
      <c r="F3177">
        <v>1.6130485757343971</v>
      </c>
      <c r="G3177">
        <v>-24</v>
      </c>
      <c r="H3177">
        <v>3</v>
      </c>
      <c r="I3177">
        <v>-1.3869514242656029</v>
      </c>
      <c r="J3177">
        <v>-27</v>
      </c>
      <c r="K3177">
        <v>1</v>
      </c>
      <c r="L3177">
        <v>4.0864479545372001</v>
      </c>
      <c r="M3177">
        <v>0.4</v>
      </c>
      <c r="N3177">
        <v>0.3</v>
      </c>
      <c r="O3177">
        <v>0.18267776343584044</v>
      </c>
      <c r="P3177">
        <v>4.5989194050479218</v>
      </c>
      <c r="Q3177">
        <v>-0.10445800333001695</v>
      </c>
      <c r="R3177">
        <v>3.6787060789227972</v>
      </c>
      <c r="S3177">
        <v>0.7</v>
      </c>
      <c r="T3177">
        <v>0.2</v>
      </c>
      <c r="U3177">
        <v>0.19084745859318364</v>
      </c>
      <c r="V3177">
        <v>4.1036997574149279</v>
      </c>
    </row>
    <row r="3178" spans="1:22" x14ac:dyDescent="0.45">
      <c r="A3178">
        <v>2012</v>
      </c>
      <c r="B3178">
        <v>3</v>
      </c>
      <c r="C3178" t="s">
        <v>53</v>
      </c>
      <c r="D3178" t="s">
        <v>52</v>
      </c>
      <c r="E3178">
        <v>-6</v>
      </c>
      <c r="F3178">
        <v>-3.0904470373654394</v>
      </c>
      <c r="G3178">
        <v>-6</v>
      </c>
      <c r="H3178">
        <v>-1</v>
      </c>
      <c r="I3178">
        <v>-2.0904470373654394</v>
      </c>
      <c r="J3178">
        <v>-5</v>
      </c>
      <c r="K3178">
        <v>1</v>
      </c>
      <c r="L3178">
        <v>5.2665700151297985</v>
      </c>
      <c r="M3178">
        <v>0.8</v>
      </c>
      <c r="N3178">
        <v>0.3</v>
      </c>
      <c r="O3178">
        <v>2.9531423087136056E-2</v>
      </c>
      <c r="P3178">
        <v>4.0090896880187161</v>
      </c>
      <c r="Q3178">
        <v>-0.22095873635866331</v>
      </c>
      <c r="R3178">
        <v>4.3246265938758741</v>
      </c>
      <c r="S3178">
        <v>0.9</v>
      </c>
      <c r="T3178">
        <v>0.5</v>
      </c>
      <c r="U3178">
        <v>-0.13897648261229359</v>
      </c>
      <c r="V3178">
        <v>4.2999835921470737</v>
      </c>
    </row>
    <row r="3179" spans="1:22" x14ac:dyDescent="0.45">
      <c r="A3179">
        <v>2012</v>
      </c>
      <c r="B3179">
        <v>3</v>
      </c>
      <c r="C3179" t="s">
        <v>41</v>
      </c>
      <c r="D3179" t="s">
        <v>39</v>
      </c>
      <c r="E3179">
        <v>3</v>
      </c>
      <c r="F3179">
        <v>-5.2206576778646596</v>
      </c>
      <c r="G3179">
        <v>3</v>
      </c>
      <c r="H3179">
        <v>-3.5</v>
      </c>
      <c r="I3179">
        <v>-1.7206576778646596</v>
      </c>
      <c r="J3179">
        <v>6.5</v>
      </c>
      <c r="K3179">
        <v>0</v>
      </c>
      <c r="L3179">
        <v>4.6802458715959858</v>
      </c>
      <c r="M3179">
        <v>0.3</v>
      </c>
      <c r="N3179">
        <v>0.6</v>
      </c>
      <c r="O3179">
        <v>7.7639648291196017E-2</v>
      </c>
      <c r="P3179">
        <v>3.8916377202761643</v>
      </c>
      <c r="Q3179">
        <v>-2.9721873025536812E-2</v>
      </c>
      <c r="R3179">
        <v>3.7211051497522085</v>
      </c>
      <c r="S3179">
        <v>0.5</v>
      </c>
      <c r="T3179">
        <v>0.6</v>
      </c>
      <c r="U3179">
        <v>-4.660513487146923E-2</v>
      </c>
      <c r="V3179">
        <v>5.1812724519632418</v>
      </c>
    </row>
    <row r="3180" spans="1:22" x14ac:dyDescent="0.45">
      <c r="A3180">
        <v>2012</v>
      </c>
      <c r="B3180">
        <v>3</v>
      </c>
      <c r="C3180" t="s">
        <v>26</v>
      </c>
      <c r="D3180" t="s">
        <v>50</v>
      </c>
      <c r="E3180">
        <v>1</v>
      </c>
      <c r="F3180">
        <v>4.2298115487001811</v>
      </c>
      <c r="G3180">
        <v>1</v>
      </c>
      <c r="H3180">
        <v>2.5</v>
      </c>
      <c r="I3180">
        <v>1.7298115487001811</v>
      </c>
      <c r="J3180">
        <v>-1.5</v>
      </c>
      <c r="K3180">
        <v>0</v>
      </c>
      <c r="L3180">
        <v>4.1417940272288103</v>
      </c>
      <c r="M3180">
        <v>0.5</v>
      </c>
      <c r="N3180">
        <v>0.1</v>
      </c>
      <c r="O3180">
        <v>0.17883263416471698</v>
      </c>
      <c r="P3180">
        <v>4.3546356275303646</v>
      </c>
      <c r="Q3180">
        <v>1.8577803540476327E-2</v>
      </c>
      <c r="R3180">
        <v>5.8048291234178553</v>
      </c>
      <c r="S3180">
        <v>0.5</v>
      </c>
      <c r="T3180">
        <v>0.4</v>
      </c>
      <c r="U3180">
        <v>0.13448784912275896</v>
      </c>
      <c r="V3180">
        <v>3.6993811130390077</v>
      </c>
    </row>
    <row r="3181" spans="1:22" x14ac:dyDescent="0.45">
      <c r="A3181">
        <v>2012</v>
      </c>
      <c r="B3181">
        <v>3</v>
      </c>
      <c r="C3181" t="s">
        <v>46</v>
      </c>
      <c r="D3181" t="s">
        <v>43</v>
      </c>
      <c r="E3181">
        <v>2</v>
      </c>
      <c r="F3181">
        <v>1.6659281831175177</v>
      </c>
      <c r="G3181">
        <v>2</v>
      </c>
      <c r="H3181">
        <v>-3</v>
      </c>
      <c r="I3181">
        <v>4.6659281831175177</v>
      </c>
      <c r="J3181">
        <v>5</v>
      </c>
      <c r="K3181">
        <v>1</v>
      </c>
      <c r="L3181">
        <v>4.2079094304388418</v>
      </c>
      <c r="M3181">
        <v>0.6</v>
      </c>
      <c r="N3181">
        <v>0.3</v>
      </c>
      <c r="O3181">
        <v>0.17671790088133735</v>
      </c>
      <c r="P3181">
        <v>5.0291486049820211</v>
      </c>
      <c r="Q3181">
        <v>3.7718188118296261E-2</v>
      </c>
      <c r="R3181">
        <v>4.3245641989589361</v>
      </c>
      <c r="S3181">
        <v>0.6</v>
      </c>
      <c r="T3181">
        <v>0.3</v>
      </c>
      <c r="U3181">
        <v>-1.4834426171359272E-2</v>
      </c>
      <c r="V3181">
        <v>4.1377778555866787</v>
      </c>
    </row>
    <row r="3182" spans="1:22" x14ac:dyDescent="0.45">
      <c r="A3182">
        <v>2012</v>
      </c>
      <c r="B3182">
        <v>4</v>
      </c>
      <c r="C3182" t="s">
        <v>31</v>
      </c>
      <c r="D3182" t="s">
        <v>50</v>
      </c>
      <c r="E3182">
        <v>7</v>
      </c>
      <c r="F3182">
        <v>10.436711899328353</v>
      </c>
      <c r="G3182">
        <v>7</v>
      </c>
      <c r="H3182">
        <v>11.5</v>
      </c>
      <c r="I3182">
        <v>-1.063288100671647</v>
      </c>
      <c r="J3182">
        <v>-4.5</v>
      </c>
      <c r="K3182">
        <v>1</v>
      </c>
      <c r="L3182">
        <v>4.4459241121197639</v>
      </c>
      <c r="M3182">
        <v>0.5</v>
      </c>
      <c r="N3182">
        <v>0.7</v>
      </c>
      <c r="O3182">
        <v>-6.0318656649821625E-2</v>
      </c>
      <c r="P3182">
        <v>4.7886925254620349</v>
      </c>
      <c r="Q3182">
        <v>5.1243656731059829E-2</v>
      </c>
      <c r="R3182">
        <v>5.7564080707862768</v>
      </c>
      <c r="S3182">
        <v>0.5</v>
      </c>
      <c r="T3182">
        <v>0.4</v>
      </c>
      <c r="U3182">
        <v>0.15245234358143872</v>
      </c>
      <c r="V3182">
        <v>3.646640372298267</v>
      </c>
    </row>
    <row r="3183" spans="1:22" x14ac:dyDescent="0.45">
      <c r="A3183">
        <v>2012</v>
      </c>
      <c r="B3183">
        <v>4</v>
      </c>
      <c r="C3183" t="s">
        <v>29</v>
      </c>
      <c r="D3183" t="s">
        <v>28</v>
      </c>
      <c r="E3183">
        <v>2</v>
      </c>
      <c r="F3183">
        <v>6.3977109594468704</v>
      </c>
      <c r="G3183">
        <v>2</v>
      </c>
      <c r="H3183">
        <v>7</v>
      </c>
      <c r="I3183">
        <v>-0.6022890405531296</v>
      </c>
      <c r="J3183">
        <v>-5</v>
      </c>
      <c r="K3183">
        <v>1</v>
      </c>
      <c r="L3183">
        <v>5.9255955650816334</v>
      </c>
      <c r="M3183">
        <v>0.1</v>
      </c>
      <c r="N3183">
        <v>0.7</v>
      </c>
      <c r="O3183">
        <v>0.13880232909831858</v>
      </c>
      <c r="P3183">
        <v>4.623559941520468</v>
      </c>
      <c r="Q3183">
        <v>3.5102024294883835E-2</v>
      </c>
      <c r="R3183">
        <v>3.9964813993532529</v>
      </c>
      <c r="S3183">
        <v>0.3</v>
      </c>
      <c r="T3183">
        <v>0.3</v>
      </c>
      <c r="U3183">
        <v>0.2013263865124808</v>
      </c>
      <c r="V3183">
        <v>4.7494244555529725</v>
      </c>
    </row>
    <row r="3184" spans="1:22" x14ac:dyDescent="0.45">
      <c r="A3184">
        <v>2012</v>
      </c>
      <c r="B3184">
        <v>4</v>
      </c>
      <c r="C3184" t="s">
        <v>26</v>
      </c>
      <c r="D3184" t="s">
        <v>27</v>
      </c>
      <c r="E3184">
        <v>-24</v>
      </c>
      <c r="F3184">
        <v>-3.450144668308794</v>
      </c>
      <c r="G3184">
        <v>-24</v>
      </c>
      <c r="H3184">
        <v>-3.5</v>
      </c>
      <c r="I3184">
        <v>4.985533169120604E-2</v>
      </c>
      <c r="J3184">
        <v>-20.5</v>
      </c>
      <c r="K3184">
        <v>0</v>
      </c>
      <c r="L3184">
        <v>4.1760532864880693</v>
      </c>
      <c r="M3184">
        <v>0.5</v>
      </c>
      <c r="N3184">
        <v>0.1</v>
      </c>
      <c r="O3184">
        <v>0.20829087912049168</v>
      </c>
      <c r="P3184">
        <v>4.4005002891845004</v>
      </c>
      <c r="Q3184">
        <v>4.6859937990431727E-2</v>
      </c>
      <c r="R3184">
        <v>5.4184233757298772</v>
      </c>
      <c r="S3184">
        <v>0.7</v>
      </c>
      <c r="T3184">
        <v>1.1000000000000001</v>
      </c>
      <c r="U3184">
        <v>-2.4786896548702982E-2</v>
      </c>
      <c r="V3184">
        <v>4.6912851391764434</v>
      </c>
    </row>
    <row r="3185" spans="1:22" x14ac:dyDescent="0.45">
      <c r="A3185">
        <v>2012</v>
      </c>
      <c r="B3185">
        <v>4</v>
      </c>
      <c r="C3185" t="s">
        <v>35</v>
      </c>
      <c r="D3185" t="s">
        <v>25</v>
      </c>
      <c r="E3185">
        <v>-7</v>
      </c>
      <c r="F3185">
        <v>3.7451283202297692</v>
      </c>
      <c r="G3185">
        <v>-7</v>
      </c>
      <c r="H3185">
        <v>3.5</v>
      </c>
      <c r="I3185">
        <v>0.24512832022976916</v>
      </c>
      <c r="J3185">
        <v>-10.5</v>
      </c>
      <c r="K3185">
        <v>0</v>
      </c>
      <c r="L3185">
        <v>4.9208503352288515</v>
      </c>
      <c r="M3185">
        <v>1</v>
      </c>
      <c r="N3185">
        <v>0.8</v>
      </c>
      <c r="O3185">
        <v>-9.2855358786807438E-2</v>
      </c>
      <c r="P3185">
        <v>4.265615791615792</v>
      </c>
      <c r="Q3185">
        <v>2.7908646569840025E-2</v>
      </c>
      <c r="R3185">
        <v>4.2375809279001171</v>
      </c>
      <c r="S3185">
        <v>0.3</v>
      </c>
      <c r="T3185">
        <v>0.9</v>
      </c>
      <c r="U3185">
        <v>5.7849958039204931E-2</v>
      </c>
      <c r="V3185">
        <v>4.9817179487179484</v>
      </c>
    </row>
    <row r="3186" spans="1:22" x14ac:dyDescent="0.45">
      <c r="A3186">
        <v>2012</v>
      </c>
      <c r="B3186">
        <v>4</v>
      </c>
      <c r="C3186" t="s">
        <v>30</v>
      </c>
      <c r="D3186" t="s">
        <v>53</v>
      </c>
      <c r="E3186">
        <v>24</v>
      </c>
      <c r="F3186">
        <v>9.172571825328026</v>
      </c>
      <c r="G3186">
        <v>24</v>
      </c>
      <c r="H3186">
        <v>13</v>
      </c>
      <c r="I3186">
        <v>-3.827428174671974</v>
      </c>
      <c r="J3186">
        <v>11</v>
      </c>
      <c r="K3186">
        <v>0</v>
      </c>
      <c r="L3186">
        <v>3.8416171328671327</v>
      </c>
      <c r="M3186">
        <v>0.5</v>
      </c>
      <c r="N3186">
        <v>0.6</v>
      </c>
      <c r="O3186">
        <v>-0.10679127820686415</v>
      </c>
      <c r="P3186">
        <v>4.7023738529459349</v>
      </c>
      <c r="Q3186">
        <v>2.1061884862631098E-2</v>
      </c>
      <c r="R3186">
        <v>5.0065700151297978</v>
      </c>
      <c r="S3186">
        <v>0.8</v>
      </c>
      <c r="T3186">
        <v>0.2</v>
      </c>
      <c r="U3186">
        <v>5.8226705926678758E-2</v>
      </c>
      <c r="V3186">
        <v>4.0590896880187159</v>
      </c>
    </row>
    <row r="3187" spans="1:22" x14ac:dyDescent="0.45">
      <c r="A3187">
        <v>2012</v>
      </c>
      <c r="B3187">
        <v>4</v>
      </c>
      <c r="C3187" t="s">
        <v>34</v>
      </c>
      <c r="D3187" t="s">
        <v>38</v>
      </c>
      <c r="E3187">
        <v>-17</v>
      </c>
      <c r="F3187">
        <v>-8.3510121076719397</v>
      </c>
      <c r="G3187">
        <v>-17</v>
      </c>
      <c r="H3187">
        <v>-2.5</v>
      </c>
      <c r="I3187">
        <v>-5.8510121076719397</v>
      </c>
      <c r="J3187">
        <v>-14.5</v>
      </c>
      <c r="K3187">
        <v>1</v>
      </c>
      <c r="L3187">
        <v>3.6814333516500701</v>
      </c>
      <c r="M3187">
        <v>0.8</v>
      </c>
      <c r="N3187">
        <v>0.3</v>
      </c>
      <c r="O3187">
        <v>0.18502798584384211</v>
      </c>
      <c r="P3187">
        <v>3.9634433471585178</v>
      </c>
      <c r="Q3187">
        <v>5.9711221488769915E-2</v>
      </c>
      <c r="R3187">
        <v>4.6636221950352388</v>
      </c>
      <c r="S3187">
        <v>0.5</v>
      </c>
      <c r="T3187">
        <v>0.8</v>
      </c>
      <c r="U3187">
        <v>-0.13854593242200863</v>
      </c>
      <c r="V3187">
        <v>4.5910825400035638</v>
      </c>
    </row>
    <row r="3188" spans="1:22" x14ac:dyDescent="0.45">
      <c r="A3188">
        <v>2012</v>
      </c>
      <c r="B3188">
        <v>4</v>
      </c>
      <c r="C3188" t="s">
        <v>47</v>
      </c>
      <c r="D3188" t="s">
        <v>32</v>
      </c>
      <c r="E3188">
        <v>-34</v>
      </c>
      <c r="F3188">
        <v>-3.481164603333756</v>
      </c>
      <c r="G3188">
        <v>-34</v>
      </c>
      <c r="H3188">
        <v>-3.5</v>
      </c>
      <c r="I3188">
        <v>1.8835396666244009E-2</v>
      </c>
      <c r="J3188">
        <v>-30.5</v>
      </c>
      <c r="K3188">
        <v>0</v>
      </c>
      <c r="L3188">
        <v>4.7951275279458638</v>
      </c>
      <c r="M3188">
        <v>0.3</v>
      </c>
      <c r="N3188">
        <v>0</v>
      </c>
      <c r="O3188">
        <v>0.10388125493500992</v>
      </c>
      <c r="P3188">
        <v>3.6810338345864664</v>
      </c>
      <c r="Q3188">
        <v>-0.16025446957435341</v>
      </c>
      <c r="R3188">
        <v>3.793825240077882</v>
      </c>
      <c r="S3188">
        <v>0.5</v>
      </c>
      <c r="T3188">
        <v>0.7</v>
      </c>
      <c r="U3188">
        <v>-4.2083812013850322E-2</v>
      </c>
      <c r="V3188">
        <v>4.1940931914994888</v>
      </c>
    </row>
    <row r="3189" spans="1:22" x14ac:dyDescent="0.45">
      <c r="A3189">
        <v>2012</v>
      </c>
      <c r="B3189">
        <v>4</v>
      </c>
      <c r="C3189" t="s">
        <v>43</v>
      </c>
      <c r="D3189" t="s">
        <v>51</v>
      </c>
      <c r="E3189">
        <v>6</v>
      </c>
      <c r="F3189">
        <v>-6.6425536954895428</v>
      </c>
      <c r="G3189">
        <v>6</v>
      </c>
      <c r="H3189">
        <v>-2</v>
      </c>
      <c r="I3189">
        <v>-4.6425536954895428</v>
      </c>
      <c r="J3189">
        <v>8</v>
      </c>
      <c r="K3189">
        <v>0</v>
      </c>
      <c r="L3189">
        <v>4.4772700813118771</v>
      </c>
      <c r="M3189">
        <v>0.6</v>
      </c>
      <c r="N3189">
        <v>0.3</v>
      </c>
      <c r="O3189">
        <v>-1.6154516788717592E-2</v>
      </c>
      <c r="P3189">
        <v>4.1863492841581076</v>
      </c>
      <c r="Q3189">
        <v>-0.13437835192348307</v>
      </c>
      <c r="R3189">
        <v>4.1549490414014576</v>
      </c>
      <c r="S3189">
        <v>0.8</v>
      </c>
      <c r="T3189">
        <v>0.4</v>
      </c>
      <c r="U3189">
        <v>-0.22047595060530484</v>
      </c>
      <c r="V3189">
        <v>4.7105993265993273</v>
      </c>
    </row>
    <row r="3190" spans="1:22" x14ac:dyDescent="0.45">
      <c r="A3190">
        <v>2012</v>
      </c>
      <c r="B3190">
        <v>4</v>
      </c>
      <c r="C3190" t="s">
        <v>22</v>
      </c>
      <c r="D3190" t="s">
        <v>36</v>
      </c>
      <c r="E3190">
        <v>3</v>
      </c>
      <c r="F3190">
        <v>-5.4049007236558264</v>
      </c>
      <c r="G3190">
        <v>3</v>
      </c>
      <c r="H3190">
        <v>4</v>
      </c>
      <c r="I3190">
        <v>-9.4049007236558264</v>
      </c>
      <c r="J3190">
        <v>-1</v>
      </c>
      <c r="K3190">
        <v>1</v>
      </c>
      <c r="L3190">
        <v>4.6377046324526816</v>
      </c>
      <c r="M3190">
        <v>1.1000000000000001</v>
      </c>
      <c r="N3190">
        <v>0.5</v>
      </c>
      <c r="O3190">
        <v>-2.0402669251479232E-2</v>
      </c>
      <c r="P3190">
        <v>3.3361387631975865</v>
      </c>
      <c r="Q3190">
        <v>-0.1382077635489429</v>
      </c>
      <c r="R3190">
        <v>4.0195534792864516</v>
      </c>
      <c r="S3190">
        <v>0.8</v>
      </c>
      <c r="T3190">
        <v>1</v>
      </c>
      <c r="U3190">
        <v>-0.25571076269340787</v>
      </c>
      <c r="V3190">
        <v>4.2260387408536442</v>
      </c>
    </row>
    <row r="3191" spans="1:22" x14ac:dyDescent="0.45">
      <c r="A3191">
        <v>2012</v>
      </c>
      <c r="B3191">
        <v>4</v>
      </c>
      <c r="C3191" t="s">
        <v>39</v>
      </c>
      <c r="D3191" t="s">
        <v>52</v>
      </c>
      <c r="E3191">
        <v>31</v>
      </c>
      <c r="F3191">
        <v>0.58297340465546288</v>
      </c>
      <c r="G3191">
        <v>31</v>
      </c>
      <c r="H3191">
        <v>6.5</v>
      </c>
      <c r="I3191">
        <v>-5.9170265953445371</v>
      </c>
      <c r="J3191">
        <v>24.5</v>
      </c>
      <c r="K3191">
        <v>0</v>
      </c>
      <c r="L3191">
        <v>4.0346948933419515</v>
      </c>
      <c r="M3191">
        <v>0.4</v>
      </c>
      <c r="N3191">
        <v>0.7</v>
      </c>
      <c r="O3191">
        <v>-7.505743741116748E-2</v>
      </c>
      <c r="P3191">
        <v>4.9550224519632415</v>
      </c>
      <c r="Q3191">
        <v>0.11371699940071012</v>
      </c>
      <c r="R3191">
        <v>4.1269292254548215</v>
      </c>
      <c r="S3191">
        <v>0.9</v>
      </c>
      <c r="T3191">
        <v>0.5</v>
      </c>
      <c r="U3191">
        <v>-0.15816985635571026</v>
      </c>
      <c r="V3191">
        <v>4.3326151710944414</v>
      </c>
    </row>
    <row r="3192" spans="1:22" x14ac:dyDescent="0.45">
      <c r="A3192">
        <v>2012</v>
      </c>
      <c r="B3192">
        <v>4</v>
      </c>
      <c r="C3192" t="s">
        <v>40</v>
      </c>
      <c r="D3192" t="s">
        <v>48</v>
      </c>
      <c r="E3192">
        <v>-17</v>
      </c>
      <c r="F3192">
        <v>-0.92972904404788803</v>
      </c>
      <c r="G3192">
        <v>-17</v>
      </c>
      <c r="H3192">
        <v>1</v>
      </c>
      <c r="I3192">
        <v>-1.929729044047888</v>
      </c>
      <c r="J3192">
        <v>-18</v>
      </c>
      <c r="K3192">
        <v>1</v>
      </c>
      <c r="L3192">
        <v>4.1706262939958592</v>
      </c>
      <c r="M3192">
        <v>0.5</v>
      </c>
      <c r="N3192">
        <v>0.5</v>
      </c>
      <c r="O3192">
        <v>2.9531577426259743E-2</v>
      </c>
      <c r="P3192">
        <v>5.2980812084559217</v>
      </c>
      <c r="Q3192">
        <v>3.4619357319367203E-2</v>
      </c>
      <c r="R3192">
        <v>4.7082286660359083</v>
      </c>
      <c r="S3192">
        <v>0.7</v>
      </c>
      <c r="T3192">
        <v>0.3</v>
      </c>
      <c r="U3192">
        <v>-0.15908327668738498</v>
      </c>
      <c r="V3192">
        <v>4.0306020817417876</v>
      </c>
    </row>
    <row r="3193" spans="1:22" x14ac:dyDescent="0.45">
      <c r="A3193">
        <v>2012</v>
      </c>
      <c r="B3193">
        <v>4</v>
      </c>
      <c r="C3193" t="s">
        <v>49</v>
      </c>
      <c r="D3193" t="s">
        <v>46</v>
      </c>
      <c r="E3193">
        <v>1</v>
      </c>
      <c r="F3193">
        <v>0.97680932253470321</v>
      </c>
      <c r="G3193">
        <v>1</v>
      </c>
      <c r="H3193">
        <v>7.5</v>
      </c>
      <c r="I3193">
        <v>-6.5231906774652968</v>
      </c>
      <c r="J3193">
        <v>-6.5</v>
      </c>
      <c r="K3193">
        <v>1</v>
      </c>
      <c r="L3193">
        <v>5.333002297410192</v>
      </c>
      <c r="M3193">
        <v>0.2</v>
      </c>
      <c r="N3193">
        <v>0.5</v>
      </c>
      <c r="O3193">
        <v>0.21145608432846497</v>
      </c>
      <c r="P3193">
        <v>5.0938131997674336</v>
      </c>
      <c r="Q3193">
        <v>8.6388626148723627E-2</v>
      </c>
      <c r="R3193">
        <v>4.5087030812324924</v>
      </c>
      <c r="S3193">
        <v>0.5</v>
      </c>
      <c r="T3193">
        <v>0.3</v>
      </c>
      <c r="U3193">
        <v>0.1503186734278508</v>
      </c>
      <c r="V3193">
        <v>5.0338544873349624</v>
      </c>
    </row>
    <row r="3194" spans="1:22" x14ac:dyDescent="0.45">
      <c r="A3194">
        <v>2012</v>
      </c>
      <c r="B3194">
        <v>4</v>
      </c>
      <c r="C3194" t="s">
        <v>45</v>
      </c>
      <c r="D3194" t="s">
        <v>42</v>
      </c>
      <c r="E3194">
        <v>-2</v>
      </c>
      <c r="F3194">
        <v>-6.0320735648168196</v>
      </c>
      <c r="G3194">
        <v>-2</v>
      </c>
      <c r="H3194">
        <v>1.5</v>
      </c>
      <c r="I3194">
        <v>-7.5320735648168196</v>
      </c>
      <c r="J3194">
        <v>-3.5</v>
      </c>
      <c r="K3194">
        <v>1</v>
      </c>
      <c r="L3194">
        <v>4.4508561628430048</v>
      </c>
      <c r="M3194">
        <v>1</v>
      </c>
      <c r="N3194">
        <v>0.5</v>
      </c>
      <c r="O3194">
        <v>9.7984188868040348E-2</v>
      </c>
      <c r="P3194">
        <v>4.4021646774278356</v>
      </c>
      <c r="Q3194">
        <v>2.9606000235510677E-2</v>
      </c>
      <c r="R3194">
        <v>3.8656951089845828</v>
      </c>
      <c r="S3194">
        <v>1.3</v>
      </c>
      <c r="T3194">
        <v>0.7</v>
      </c>
      <c r="U3194">
        <v>-0.13446070804582422</v>
      </c>
      <c r="V3194">
        <v>4.9388397484158357</v>
      </c>
    </row>
    <row r="3195" spans="1:22" x14ac:dyDescent="0.45">
      <c r="A3195">
        <v>2012</v>
      </c>
      <c r="B3195">
        <v>4</v>
      </c>
      <c r="C3195" t="s">
        <v>37</v>
      </c>
      <c r="D3195" t="s">
        <v>44</v>
      </c>
      <c r="E3195">
        <v>2</v>
      </c>
      <c r="F3195">
        <v>0.75633542659582798</v>
      </c>
      <c r="G3195">
        <v>2</v>
      </c>
      <c r="H3195">
        <v>1.5</v>
      </c>
      <c r="I3195">
        <v>-0.74366457340417202</v>
      </c>
      <c r="J3195">
        <v>0.5</v>
      </c>
      <c r="K3195">
        <v>0</v>
      </c>
      <c r="L3195">
        <v>4.1176566416040092</v>
      </c>
      <c r="M3195">
        <v>0.7</v>
      </c>
      <c r="N3195">
        <v>0.7</v>
      </c>
      <c r="O3195">
        <v>-3.607532579001383E-3</v>
      </c>
      <c r="P3195">
        <v>4.3986250297689926</v>
      </c>
      <c r="Q3195">
        <v>7.4580487232724035E-2</v>
      </c>
      <c r="R3195">
        <v>3.7487710096920623</v>
      </c>
      <c r="S3195">
        <v>0.9</v>
      </c>
      <c r="T3195">
        <v>1.2</v>
      </c>
      <c r="U3195">
        <v>-6.5501506152791211E-2</v>
      </c>
      <c r="V3195">
        <v>4.3846220624023831</v>
      </c>
    </row>
    <row r="3196" spans="1:22" x14ac:dyDescent="0.45">
      <c r="A3196">
        <v>2012</v>
      </c>
      <c r="B3196">
        <v>4</v>
      </c>
      <c r="C3196" t="s">
        <v>24</v>
      </c>
      <c r="D3196" t="s">
        <v>23</v>
      </c>
      <c r="E3196">
        <v>-16</v>
      </c>
      <c r="F3196">
        <v>4.5792724200551005</v>
      </c>
      <c r="G3196">
        <v>-16</v>
      </c>
      <c r="H3196">
        <v>3</v>
      </c>
      <c r="I3196">
        <v>1.5792724200551005</v>
      </c>
      <c r="J3196">
        <v>-19</v>
      </c>
      <c r="K3196">
        <v>0</v>
      </c>
      <c r="L3196">
        <v>4.581474209717844</v>
      </c>
      <c r="M3196">
        <v>0.6</v>
      </c>
      <c r="N3196">
        <v>1</v>
      </c>
      <c r="O3196">
        <v>-0.1595352263278553</v>
      </c>
      <c r="P3196">
        <v>3.6484645883622866</v>
      </c>
      <c r="Q3196">
        <v>-9.6634884184937458E-2</v>
      </c>
      <c r="R3196">
        <v>4.0976635558582997</v>
      </c>
      <c r="S3196">
        <v>0.7</v>
      </c>
      <c r="T3196">
        <v>0.6</v>
      </c>
      <c r="U3196">
        <v>-2.9027587622002627E-2</v>
      </c>
      <c r="V3196">
        <v>4.0717109563123497</v>
      </c>
    </row>
    <row r="3197" spans="1:22" x14ac:dyDescent="0.45">
      <c r="A3197">
        <v>2012</v>
      </c>
      <c r="B3197">
        <v>5</v>
      </c>
      <c r="C3197" t="s">
        <v>36</v>
      </c>
      <c r="D3197" t="s">
        <v>51</v>
      </c>
      <c r="E3197">
        <v>14</v>
      </c>
      <c r="F3197">
        <v>-2.9452490226500787</v>
      </c>
      <c r="G3197">
        <v>14</v>
      </c>
      <c r="H3197">
        <v>-1</v>
      </c>
      <c r="I3197">
        <v>-1.9452490226500787</v>
      </c>
      <c r="J3197">
        <v>15</v>
      </c>
      <c r="K3197">
        <v>0</v>
      </c>
      <c r="L3197">
        <v>3.8445534792864513</v>
      </c>
      <c r="M3197">
        <v>0.6</v>
      </c>
      <c r="N3197">
        <v>0.7</v>
      </c>
      <c r="O3197">
        <v>-0.17786473986691481</v>
      </c>
      <c r="P3197">
        <v>4.1121677731117092</v>
      </c>
      <c r="Q3197">
        <v>-6.2713317020723386E-2</v>
      </c>
      <c r="R3197">
        <v>4.2765176688524376</v>
      </c>
      <c r="S3197">
        <v>0.7</v>
      </c>
      <c r="T3197">
        <v>0.5</v>
      </c>
      <c r="U3197">
        <v>-0.20973764279398713</v>
      </c>
      <c r="V3197">
        <v>4.993265993265994</v>
      </c>
    </row>
    <row r="3198" spans="1:22" x14ac:dyDescent="0.45">
      <c r="A3198">
        <v>2012</v>
      </c>
      <c r="B3198">
        <v>5</v>
      </c>
      <c r="C3198" t="s">
        <v>22</v>
      </c>
      <c r="D3198" t="s">
        <v>40</v>
      </c>
      <c r="E3198">
        <v>-4</v>
      </c>
      <c r="F3198">
        <v>2.0152988236083473</v>
      </c>
      <c r="G3198">
        <v>-4</v>
      </c>
      <c r="H3198">
        <v>3</v>
      </c>
      <c r="I3198">
        <v>-0.98470117639165267</v>
      </c>
      <c r="J3198">
        <v>-7</v>
      </c>
      <c r="K3198">
        <v>1</v>
      </c>
      <c r="L3198">
        <v>4.5642263715831159</v>
      </c>
      <c r="M3198">
        <v>1.1000000000000001</v>
      </c>
      <c r="N3198">
        <v>0.6</v>
      </c>
      <c r="O3198">
        <v>-3.2610599850180923E-2</v>
      </c>
      <c r="P3198">
        <v>3.3236387631975868</v>
      </c>
      <c r="Q3198">
        <v>-0.1373349321043319</v>
      </c>
      <c r="R3198">
        <v>4.1978321763488005</v>
      </c>
      <c r="S3198">
        <v>0.6</v>
      </c>
      <c r="T3198">
        <v>0.5</v>
      </c>
      <c r="U3198">
        <v>4.8570349149800608E-2</v>
      </c>
      <c r="V3198">
        <v>5.1993969979296057</v>
      </c>
    </row>
    <row r="3199" spans="1:22" x14ac:dyDescent="0.45">
      <c r="A3199">
        <v>2012</v>
      </c>
      <c r="B3199">
        <v>5</v>
      </c>
      <c r="C3199" t="s">
        <v>46</v>
      </c>
      <c r="D3199" t="s">
        <v>33</v>
      </c>
      <c r="E3199">
        <v>3</v>
      </c>
      <c r="F3199">
        <v>-5.3039275477875378</v>
      </c>
      <c r="G3199">
        <v>3</v>
      </c>
      <c r="H3199">
        <v>-6.5</v>
      </c>
      <c r="I3199">
        <v>1.1960724522124622</v>
      </c>
      <c r="J3199">
        <v>9.5</v>
      </c>
      <c r="K3199">
        <v>1</v>
      </c>
      <c r="L3199">
        <v>4.6658459383753499</v>
      </c>
      <c r="M3199">
        <v>0.6</v>
      </c>
      <c r="N3199">
        <v>0.4</v>
      </c>
      <c r="O3199">
        <v>0.15416226234647012</v>
      </c>
      <c r="P3199">
        <v>4.5605211540016288</v>
      </c>
      <c r="Q3199">
        <v>3.2642572520848769E-2</v>
      </c>
      <c r="R3199">
        <v>3.7212380252224109</v>
      </c>
      <c r="S3199">
        <v>0.9</v>
      </c>
      <c r="T3199">
        <v>0.5</v>
      </c>
      <c r="U3199">
        <v>-0.20217771830203612</v>
      </c>
      <c r="V3199">
        <v>4.9299119628782098</v>
      </c>
    </row>
    <row r="3200" spans="1:22" x14ac:dyDescent="0.45">
      <c r="A3200">
        <v>2012</v>
      </c>
      <c r="B3200">
        <v>5</v>
      </c>
      <c r="C3200" t="s">
        <v>50</v>
      </c>
      <c r="D3200" t="s">
        <v>38</v>
      </c>
      <c r="E3200">
        <v>-3</v>
      </c>
      <c r="F3200">
        <v>-8.4599022748995605</v>
      </c>
      <c r="G3200">
        <v>-3</v>
      </c>
      <c r="H3200">
        <v>-6</v>
      </c>
      <c r="I3200">
        <v>-2.4599022748995605</v>
      </c>
      <c r="J3200">
        <v>3</v>
      </c>
      <c r="K3200">
        <v>0</v>
      </c>
      <c r="L3200">
        <v>5.6533120955540781</v>
      </c>
      <c r="M3200">
        <v>0.4</v>
      </c>
      <c r="N3200">
        <v>0.5</v>
      </c>
      <c r="O3200">
        <v>0.15528137566608483</v>
      </c>
      <c r="P3200">
        <v>3.6158070389649333</v>
      </c>
      <c r="Q3200">
        <v>-8.7509905995119125E-2</v>
      </c>
      <c r="R3200">
        <v>4.7094555283685722</v>
      </c>
      <c r="S3200">
        <v>0.8</v>
      </c>
      <c r="T3200">
        <v>0.8</v>
      </c>
      <c r="U3200">
        <v>-0.15684046516356104</v>
      </c>
      <c r="V3200">
        <v>4.3142404347404053</v>
      </c>
    </row>
    <row r="3201" spans="1:22" x14ac:dyDescent="0.45">
      <c r="A3201">
        <v>2012</v>
      </c>
      <c r="B3201">
        <v>5</v>
      </c>
      <c r="C3201" t="s">
        <v>31</v>
      </c>
      <c r="D3201" t="s">
        <v>37</v>
      </c>
      <c r="E3201">
        <v>14</v>
      </c>
      <c r="F3201">
        <v>4.6796521669540967</v>
      </c>
      <c r="G3201">
        <v>14</v>
      </c>
      <c r="H3201">
        <v>7.5</v>
      </c>
      <c r="I3201">
        <v>-2.8203478330459033</v>
      </c>
      <c r="J3201">
        <v>6.5</v>
      </c>
      <c r="K3201">
        <v>0</v>
      </c>
      <c r="L3201">
        <v>4.3287812549769074</v>
      </c>
      <c r="M3201">
        <v>0.5</v>
      </c>
      <c r="N3201">
        <v>0.7</v>
      </c>
      <c r="O3201">
        <v>-8.1809897822451405E-2</v>
      </c>
      <c r="P3201">
        <v>4.7926140940894868</v>
      </c>
      <c r="Q3201">
        <v>5.743155280000993E-2</v>
      </c>
      <c r="R3201">
        <v>4.2676566416040096</v>
      </c>
      <c r="S3201">
        <v>0.7</v>
      </c>
      <c r="T3201">
        <v>0.6</v>
      </c>
      <c r="U3201">
        <v>4.5512252198498401E-2</v>
      </c>
      <c r="V3201">
        <v>4.50620078734475</v>
      </c>
    </row>
    <row r="3202" spans="1:22" x14ac:dyDescent="0.45">
      <c r="A3202">
        <v>2012</v>
      </c>
      <c r="B3202">
        <v>5</v>
      </c>
      <c r="C3202" t="s">
        <v>44</v>
      </c>
      <c r="D3202" t="s">
        <v>41</v>
      </c>
      <c r="E3202">
        <v>2</v>
      </c>
      <c r="F3202">
        <v>7.002968883168819</v>
      </c>
      <c r="G3202">
        <v>2</v>
      </c>
      <c r="H3202">
        <v>4</v>
      </c>
      <c r="I3202">
        <v>3.002968883168819</v>
      </c>
      <c r="J3202">
        <v>-2</v>
      </c>
      <c r="K3202">
        <v>0</v>
      </c>
      <c r="L3202">
        <v>3.8563467672678202</v>
      </c>
      <c r="M3202">
        <v>1</v>
      </c>
      <c r="N3202">
        <v>0.9</v>
      </c>
      <c r="O3202">
        <v>-4.8455837533892342E-2</v>
      </c>
      <c r="P3202">
        <v>4.5346220624023825</v>
      </c>
      <c r="Q3202">
        <v>-0.10216479277806585</v>
      </c>
      <c r="R3202">
        <v>4.5097101573102716</v>
      </c>
      <c r="S3202">
        <v>0.5</v>
      </c>
      <c r="T3202">
        <v>0.5</v>
      </c>
      <c r="U3202">
        <v>9.3439858580617818E-2</v>
      </c>
      <c r="V3202">
        <v>4.4352274638659077</v>
      </c>
    </row>
    <row r="3203" spans="1:22" x14ac:dyDescent="0.45">
      <c r="A3203">
        <v>2012</v>
      </c>
      <c r="B3203">
        <v>5</v>
      </c>
      <c r="C3203" t="s">
        <v>28</v>
      </c>
      <c r="D3203" t="s">
        <v>45</v>
      </c>
      <c r="E3203">
        <v>-7</v>
      </c>
      <c r="F3203">
        <v>2.269468808527717</v>
      </c>
      <c r="G3203">
        <v>-7</v>
      </c>
      <c r="H3203">
        <v>-3</v>
      </c>
      <c r="I3203">
        <v>5.2694688085277175</v>
      </c>
      <c r="J3203">
        <v>-4</v>
      </c>
      <c r="K3203">
        <v>0</v>
      </c>
      <c r="L3203">
        <v>4.070394442831514</v>
      </c>
      <c r="M3203">
        <v>0.3</v>
      </c>
      <c r="N3203">
        <v>0.4</v>
      </c>
      <c r="O3203">
        <v>0.17929932777567081</v>
      </c>
      <c r="P3203">
        <v>5.0771300832586004</v>
      </c>
      <c r="Q3203">
        <v>-0.11027230067373858</v>
      </c>
      <c r="R3203">
        <v>4.7571061628430042</v>
      </c>
      <c r="S3203">
        <v>0.9</v>
      </c>
      <c r="T3203">
        <v>0.5</v>
      </c>
      <c r="U3203">
        <v>0.16202547146278917</v>
      </c>
      <c r="V3203">
        <v>4.6189110889110889</v>
      </c>
    </row>
    <row r="3204" spans="1:22" x14ac:dyDescent="0.45">
      <c r="A3204">
        <v>2012</v>
      </c>
      <c r="B3204">
        <v>5</v>
      </c>
      <c r="C3204" t="s">
        <v>43</v>
      </c>
      <c r="D3204" t="s">
        <v>29</v>
      </c>
      <c r="E3204">
        <v>-4</v>
      </c>
      <c r="F3204">
        <v>4.386019966115132</v>
      </c>
      <c r="G3204">
        <v>-4</v>
      </c>
      <c r="H3204">
        <v>1</v>
      </c>
      <c r="I3204">
        <v>3.386019966115132</v>
      </c>
      <c r="J3204">
        <v>-5</v>
      </c>
      <c r="K3204">
        <v>0</v>
      </c>
      <c r="L3204">
        <v>4.7599367479785446</v>
      </c>
      <c r="M3204">
        <v>0.5</v>
      </c>
      <c r="N3204">
        <v>0.3</v>
      </c>
      <c r="O3204">
        <v>7.7532252068113943E-3</v>
      </c>
      <c r="P3204">
        <v>4.3079179116090875</v>
      </c>
      <c r="Q3204">
        <v>-0.12364004411216538</v>
      </c>
      <c r="R3204">
        <v>5.9573415968276651</v>
      </c>
      <c r="S3204">
        <v>0.2</v>
      </c>
      <c r="T3204">
        <v>0.5</v>
      </c>
      <c r="U3204">
        <v>0.16822107764370328</v>
      </c>
      <c r="V3204">
        <v>4.5798099415204678</v>
      </c>
    </row>
    <row r="3205" spans="1:22" x14ac:dyDescent="0.45">
      <c r="A3205">
        <v>2012</v>
      </c>
      <c r="B3205">
        <v>5</v>
      </c>
      <c r="C3205" t="s">
        <v>24</v>
      </c>
      <c r="D3205" t="s">
        <v>48</v>
      </c>
      <c r="E3205">
        <v>-38</v>
      </c>
      <c r="F3205">
        <v>1.8953442117322243</v>
      </c>
      <c r="G3205">
        <v>-38</v>
      </c>
      <c r="H3205">
        <v>-6</v>
      </c>
      <c r="I3205">
        <v>7.8953442117322243</v>
      </c>
      <c r="J3205">
        <v>-32</v>
      </c>
      <c r="K3205">
        <v>0</v>
      </c>
      <c r="L3205">
        <v>4.732367066860701</v>
      </c>
      <c r="M3205">
        <v>0.7</v>
      </c>
      <c r="N3205">
        <v>1</v>
      </c>
      <c r="O3205">
        <v>-0.16978127404408602</v>
      </c>
      <c r="P3205">
        <v>3.635439378278253</v>
      </c>
      <c r="Q3205">
        <v>-0.16552328275028719</v>
      </c>
      <c r="R3205">
        <v>4.716561999369242</v>
      </c>
      <c r="S3205">
        <v>0.7</v>
      </c>
      <c r="T3205">
        <v>0.3</v>
      </c>
      <c r="U3205">
        <v>-0.15325886416780571</v>
      </c>
      <c r="V3205">
        <v>3.9714984402852052</v>
      </c>
    </row>
    <row r="3206" spans="1:22" x14ac:dyDescent="0.45">
      <c r="A3206">
        <v>2012</v>
      </c>
      <c r="B3206">
        <v>5</v>
      </c>
      <c r="C3206" t="s">
        <v>30</v>
      </c>
      <c r="D3206" t="s">
        <v>35</v>
      </c>
      <c r="E3206">
        <v>23</v>
      </c>
      <c r="F3206">
        <v>4.517912464510502</v>
      </c>
      <c r="G3206">
        <v>23</v>
      </c>
      <c r="H3206">
        <v>6</v>
      </c>
      <c r="I3206">
        <v>-1.482087535489498</v>
      </c>
      <c r="J3206">
        <v>17</v>
      </c>
      <c r="K3206">
        <v>0</v>
      </c>
      <c r="L3206">
        <v>4.065354506604506</v>
      </c>
      <c r="M3206">
        <v>0.5</v>
      </c>
      <c r="N3206">
        <v>0.6</v>
      </c>
      <c r="O3206">
        <v>-0.12408757356450772</v>
      </c>
      <c r="P3206">
        <v>4.6394447911610381</v>
      </c>
      <c r="Q3206">
        <v>1.2568433216382119E-2</v>
      </c>
      <c r="R3206">
        <v>4.8478344622129788</v>
      </c>
      <c r="S3206">
        <v>0.9</v>
      </c>
      <c r="T3206">
        <v>0.6</v>
      </c>
      <c r="U3206">
        <v>-7.3556030681895784E-2</v>
      </c>
      <c r="V3206">
        <v>4.0616157916157913</v>
      </c>
    </row>
    <row r="3207" spans="1:22" x14ac:dyDescent="0.45">
      <c r="A3207">
        <v>2012</v>
      </c>
      <c r="B3207">
        <v>5</v>
      </c>
      <c r="C3207" t="s">
        <v>52</v>
      </c>
      <c r="D3207" t="s">
        <v>26</v>
      </c>
      <c r="E3207">
        <v>10</v>
      </c>
      <c r="F3207">
        <v>10.113183206118309</v>
      </c>
      <c r="G3207">
        <v>10</v>
      </c>
      <c r="H3207">
        <v>6</v>
      </c>
      <c r="I3207">
        <v>4.1131832061183093</v>
      </c>
      <c r="J3207">
        <v>4</v>
      </c>
      <c r="K3207">
        <v>1</v>
      </c>
      <c r="L3207">
        <v>4.4021800615752227</v>
      </c>
      <c r="M3207">
        <v>0.9</v>
      </c>
      <c r="N3207">
        <v>0.5</v>
      </c>
      <c r="O3207">
        <v>-7.5827917287687854E-2</v>
      </c>
      <c r="P3207">
        <v>4.409538248017518</v>
      </c>
      <c r="Q3207">
        <v>5.5267964778924164E-2</v>
      </c>
      <c r="R3207">
        <v>4.3804977309325137</v>
      </c>
      <c r="S3207">
        <v>0.6</v>
      </c>
      <c r="T3207">
        <v>0.1</v>
      </c>
      <c r="U3207">
        <v>0.22338042550915188</v>
      </c>
      <c r="V3207">
        <v>4.198416955851167</v>
      </c>
    </row>
    <row r="3208" spans="1:22" x14ac:dyDescent="0.45">
      <c r="A3208">
        <v>2012</v>
      </c>
      <c r="B3208">
        <v>5</v>
      </c>
      <c r="C3208" t="s">
        <v>27</v>
      </c>
      <c r="D3208" t="s">
        <v>47</v>
      </c>
      <c r="E3208">
        <v>42</v>
      </c>
      <c r="F3208">
        <v>8.515090787963274</v>
      </c>
      <c r="G3208">
        <v>42</v>
      </c>
      <c r="H3208">
        <v>10</v>
      </c>
      <c r="I3208">
        <v>-1.484909212036726</v>
      </c>
      <c r="J3208">
        <v>32</v>
      </c>
      <c r="K3208">
        <v>0</v>
      </c>
      <c r="L3208">
        <v>5.3871733757298772</v>
      </c>
      <c r="M3208">
        <v>0.7</v>
      </c>
      <c r="N3208">
        <v>1.1000000000000001</v>
      </c>
      <c r="O3208">
        <v>4.2357368664366657E-4</v>
      </c>
      <c r="P3208">
        <v>4.992251322751323</v>
      </c>
      <c r="Q3208">
        <v>7.2469089807029916E-2</v>
      </c>
      <c r="R3208">
        <v>5.0152565602039285</v>
      </c>
      <c r="S3208">
        <v>0.4</v>
      </c>
      <c r="T3208">
        <v>0</v>
      </c>
      <c r="U3208">
        <v>9.7961701841567189E-2</v>
      </c>
      <c r="V3208">
        <v>3.5285338345864661</v>
      </c>
    </row>
    <row r="3209" spans="1:22" x14ac:dyDescent="0.45">
      <c r="A3209">
        <v>2012</v>
      </c>
      <c r="B3209">
        <v>5</v>
      </c>
      <c r="C3209" t="s">
        <v>34</v>
      </c>
      <c r="D3209" t="s">
        <v>49</v>
      </c>
      <c r="E3209">
        <v>7</v>
      </c>
      <c r="F3209">
        <v>0.48102955280743753</v>
      </c>
      <c r="G3209">
        <v>7</v>
      </c>
      <c r="H3209">
        <v>3.5</v>
      </c>
      <c r="I3209">
        <v>-3.0189704471925625</v>
      </c>
      <c r="J3209">
        <v>3.5</v>
      </c>
      <c r="K3209">
        <v>0</v>
      </c>
      <c r="L3209">
        <v>3.5387088934457358</v>
      </c>
      <c r="M3209">
        <v>0.7</v>
      </c>
      <c r="N3209">
        <v>0.4</v>
      </c>
      <c r="O3209">
        <v>0.1566586034786237</v>
      </c>
      <c r="P3209">
        <v>4.1872528709680408</v>
      </c>
      <c r="Q3209">
        <v>-8.2494425809704654E-3</v>
      </c>
      <c r="R3209">
        <v>5.2041134085213034</v>
      </c>
      <c r="S3209">
        <v>0.2</v>
      </c>
      <c r="T3209">
        <v>0.5</v>
      </c>
      <c r="U3209">
        <v>0.20478123062454623</v>
      </c>
      <c r="V3209">
        <v>5.1093411500779924</v>
      </c>
    </row>
    <row r="3210" spans="1:22" x14ac:dyDescent="0.45">
      <c r="A3210">
        <v>2012</v>
      </c>
      <c r="B3210">
        <v>5</v>
      </c>
      <c r="C3210" t="s">
        <v>53</v>
      </c>
      <c r="D3210" t="s">
        <v>32</v>
      </c>
      <c r="E3210">
        <v>-6</v>
      </c>
      <c r="F3210">
        <v>-3.1937968272237853</v>
      </c>
      <c r="G3210">
        <v>-6</v>
      </c>
      <c r="H3210">
        <v>-9.5</v>
      </c>
      <c r="I3210">
        <v>6.3062031727762147</v>
      </c>
      <c r="J3210">
        <v>3.5</v>
      </c>
      <c r="K3210">
        <v>1</v>
      </c>
      <c r="L3210">
        <v>4.8658817560204861</v>
      </c>
      <c r="M3210">
        <v>0.8</v>
      </c>
      <c r="N3210">
        <v>0.2</v>
      </c>
      <c r="O3210">
        <v>2.5422521988370805E-2</v>
      </c>
      <c r="P3210">
        <v>4.1107990897281175</v>
      </c>
      <c r="Q3210">
        <v>-0.1904879906456535</v>
      </c>
      <c r="R3210">
        <v>3.8538252400778825</v>
      </c>
      <c r="S3210">
        <v>0.4</v>
      </c>
      <c r="T3210">
        <v>0.7</v>
      </c>
      <c r="U3210">
        <v>-6.1335065014403667E-2</v>
      </c>
      <c r="V3210">
        <v>4.5502671045429661</v>
      </c>
    </row>
    <row r="3211" spans="1:22" x14ac:dyDescent="0.45">
      <c r="A3211">
        <v>2012</v>
      </c>
      <c r="B3211">
        <v>6</v>
      </c>
      <c r="C3211" t="s">
        <v>41</v>
      </c>
      <c r="D3211" t="s">
        <v>30</v>
      </c>
      <c r="E3211">
        <v>3</v>
      </c>
      <c r="F3211">
        <v>-6.094306808592334</v>
      </c>
      <c r="G3211">
        <v>3</v>
      </c>
      <c r="H3211">
        <v>-5.5</v>
      </c>
      <c r="I3211">
        <v>-0.59430680859233398</v>
      </c>
      <c r="J3211">
        <v>8.5</v>
      </c>
      <c r="K3211">
        <v>0</v>
      </c>
      <c r="L3211">
        <v>4.4491838415207976</v>
      </c>
      <c r="M3211">
        <v>0.7</v>
      </c>
      <c r="N3211">
        <v>0.4</v>
      </c>
      <c r="O3211">
        <v>6.4493083002924945E-2</v>
      </c>
      <c r="P3211">
        <v>4.4319594900096986</v>
      </c>
      <c r="Q3211">
        <v>-7.1117464316276829E-2</v>
      </c>
      <c r="R3211">
        <v>3.6926272338772335</v>
      </c>
      <c r="S3211">
        <v>0.5</v>
      </c>
      <c r="T3211">
        <v>0.6</v>
      </c>
      <c r="U3211">
        <v>-0.15030639553432004</v>
      </c>
      <c r="V3211">
        <v>4.8328658437926171</v>
      </c>
    </row>
    <row r="3212" spans="1:22" x14ac:dyDescent="0.45">
      <c r="A3212">
        <v>2012</v>
      </c>
      <c r="B3212">
        <v>6</v>
      </c>
      <c r="C3212" t="s">
        <v>39</v>
      </c>
      <c r="D3212" t="s">
        <v>28</v>
      </c>
      <c r="E3212">
        <v>3</v>
      </c>
      <c r="F3212">
        <v>10.242846181351769</v>
      </c>
      <c r="G3212">
        <v>3</v>
      </c>
      <c r="H3212">
        <v>10</v>
      </c>
      <c r="I3212">
        <v>0.24284618135176927</v>
      </c>
      <c r="J3212">
        <v>-7</v>
      </c>
      <c r="K3212">
        <v>0</v>
      </c>
      <c r="L3212">
        <v>3.8676179702650288</v>
      </c>
      <c r="M3212">
        <v>0.4</v>
      </c>
      <c r="N3212">
        <v>0.7</v>
      </c>
      <c r="O3212">
        <v>-9.6496935860265504E-2</v>
      </c>
      <c r="P3212">
        <v>4.8669882639290538</v>
      </c>
      <c r="Q3212">
        <v>0.16369442927698297</v>
      </c>
      <c r="R3212">
        <v>3.9727473840079846</v>
      </c>
      <c r="S3212">
        <v>0.4</v>
      </c>
      <c r="T3212">
        <v>0.5</v>
      </c>
      <c r="U3212">
        <v>0.14617444416885189</v>
      </c>
      <c r="V3212">
        <v>5.4278653773762473</v>
      </c>
    </row>
    <row r="3213" spans="1:22" x14ac:dyDescent="0.45">
      <c r="A3213">
        <v>2012</v>
      </c>
      <c r="B3213">
        <v>6</v>
      </c>
      <c r="C3213" t="s">
        <v>23</v>
      </c>
      <c r="D3213" t="s">
        <v>50</v>
      </c>
      <c r="E3213">
        <v>2</v>
      </c>
      <c r="F3213">
        <v>10.951524448600274</v>
      </c>
      <c r="G3213">
        <v>2</v>
      </c>
      <c r="H3213">
        <v>3</v>
      </c>
      <c r="I3213">
        <v>7.9515244486002743</v>
      </c>
      <c r="J3213">
        <v>-1</v>
      </c>
      <c r="K3213">
        <v>0</v>
      </c>
      <c r="L3213">
        <v>4.0799943829259693</v>
      </c>
      <c r="M3213">
        <v>0.8</v>
      </c>
      <c r="N3213">
        <v>0.9</v>
      </c>
      <c r="O3213">
        <v>-7.6137310564190291E-2</v>
      </c>
      <c r="P3213">
        <v>4.271710956312349</v>
      </c>
      <c r="Q3213">
        <v>1.1530427989352443E-2</v>
      </c>
      <c r="R3213">
        <v>6.0516454288874115</v>
      </c>
      <c r="S3213">
        <v>0.4</v>
      </c>
      <c r="T3213">
        <v>0.6</v>
      </c>
      <c r="U3213">
        <v>0.1498394929918965</v>
      </c>
      <c r="V3213">
        <v>3.6511871559239979</v>
      </c>
    </row>
    <row r="3214" spans="1:22" x14ac:dyDescent="0.45">
      <c r="A3214">
        <v>2012</v>
      </c>
      <c r="B3214">
        <v>6</v>
      </c>
      <c r="C3214" t="s">
        <v>40</v>
      </c>
      <c r="D3214" t="s">
        <v>31</v>
      </c>
      <c r="E3214">
        <v>10</v>
      </c>
      <c r="F3214">
        <v>-0.74023095542591344</v>
      </c>
      <c r="G3214">
        <v>10</v>
      </c>
      <c r="H3214">
        <v>-1</v>
      </c>
      <c r="I3214">
        <v>0.25976904457408656</v>
      </c>
      <c r="J3214">
        <v>11</v>
      </c>
      <c r="K3214">
        <v>1</v>
      </c>
      <c r="L3214">
        <v>4.0898776308942555</v>
      </c>
      <c r="M3214">
        <v>0.8</v>
      </c>
      <c r="N3214">
        <v>0.6</v>
      </c>
      <c r="O3214">
        <v>-1.1967998819955203E-2</v>
      </c>
      <c r="P3214">
        <v>4.9476578674948239</v>
      </c>
      <c r="Q3214">
        <v>2.075979511520841E-2</v>
      </c>
      <c r="R3214">
        <v>4.2998992673992671</v>
      </c>
      <c r="S3214">
        <v>0.4</v>
      </c>
      <c r="T3214">
        <v>0.8</v>
      </c>
      <c r="U3214">
        <v>-9.328545111091531E-2</v>
      </c>
      <c r="V3214">
        <v>4.928738496003362</v>
      </c>
    </row>
    <row r="3215" spans="1:22" x14ac:dyDescent="0.45">
      <c r="A3215">
        <v>2012</v>
      </c>
      <c r="B3215">
        <v>6</v>
      </c>
      <c r="C3215" t="s">
        <v>51</v>
      </c>
      <c r="D3215" t="s">
        <v>22</v>
      </c>
      <c r="E3215">
        <v>3</v>
      </c>
      <c r="F3215">
        <v>9.0756894844880662</v>
      </c>
      <c r="G3215">
        <v>3</v>
      </c>
      <c r="H3215">
        <v>5.5</v>
      </c>
      <c r="I3215">
        <v>3.5756894844880662</v>
      </c>
      <c r="J3215">
        <v>-2.5</v>
      </c>
      <c r="K3215">
        <v>0</v>
      </c>
      <c r="L3215">
        <v>4.3548802419518529</v>
      </c>
      <c r="M3215">
        <v>0.5</v>
      </c>
      <c r="N3215">
        <v>0.6</v>
      </c>
      <c r="O3215">
        <v>-0.19063721564121791</v>
      </c>
      <c r="P3215">
        <v>4.4249326599326597</v>
      </c>
      <c r="Q3215">
        <v>1.202628651054399E-2</v>
      </c>
      <c r="R3215">
        <v>4.3717263715831161</v>
      </c>
      <c r="S3215">
        <v>1</v>
      </c>
      <c r="T3215">
        <v>0.6</v>
      </c>
      <c r="U3215">
        <v>-4.0387065828934865E-2</v>
      </c>
      <c r="V3215">
        <v>3.3581975867269991</v>
      </c>
    </row>
    <row r="3216" spans="1:22" x14ac:dyDescent="0.45">
      <c r="A3216">
        <v>2012</v>
      </c>
      <c r="B3216">
        <v>6</v>
      </c>
      <c r="C3216" t="s">
        <v>33</v>
      </c>
      <c r="D3216" t="s">
        <v>32</v>
      </c>
      <c r="E3216">
        <v>26</v>
      </c>
      <c r="F3216">
        <v>1.5591617663821782</v>
      </c>
      <c r="G3216">
        <v>26</v>
      </c>
      <c r="H3216">
        <v>3.5</v>
      </c>
      <c r="I3216">
        <v>-1.9408382336178218</v>
      </c>
      <c r="J3216">
        <v>22.5</v>
      </c>
      <c r="K3216">
        <v>0</v>
      </c>
      <c r="L3216">
        <v>3.7499222357487261</v>
      </c>
      <c r="M3216">
        <v>0.9</v>
      </c>
      <c r="N3216">
        <v>0.4</v>
      </c>
      <c r="O3216">
        <v>-0.14798226515608964</v>
      </c>
      <c r="P3216">
        <v>4.9092352711488862</v>
      </c>
      <c r="Q3216">
        <v>2.097706956754972E-2</v>
      </c>
      <c r="R3216">
        <v>3.4028637016163437</v>
      </c>
      <c r="S3216">
        <v>0.6</v>
      </c>
      <c r="T3216">
        <v>0.6</v>
      </c>
      <c r="U3216">
        <v>-8.4676116738062968E-2</v>
      </c>
      <c r="V3216">
        <v>4.8757249800008422</v>
      </c>
    </row>
    <row r="3217" spans="1:22" x14ac:dyDescent="0.45">
      <c r="A3217">
        <v>2012</v>
      </c>
      <c r="B3217">
        <v>6</v>
      </c>
      <c r="C3217" t="s">
        <v>25</v>
      </c>
      <c r="D3217" t="s">
        <v>44</v>
      </c>
      <c r="E3217">
        <v>-3</v>
      </c>
      <c r="F3217">
        <v>1.7988559277230318</v>
      </c>
      <c r="G3217">
        <v>-3</v>
      </c>
      <c r="H3217">
        <v>3.5</v>
      </c>
      <c r="I3217">
        <v>-1.7011440722769682</v>
      </c>
      <c r="J3217">
        <v>-6.5</v>
      </c>
      <c r="K3217">
        <v>1</v>
      </c>
      <c r="L3217">
        <v>3.9338309279001167</v>
      </c>
      <c r="M3217">
        <v>0.3</v>
      </c>
      <c r="N3217">
        <v>0.7</v>
      </c>
      <c r="O3217">
        <v>3.7327374359660562E-2</v>
      </c>
      <c r="P3217">
        <v>4.9420354090354097</v>
      </c>
      <c r="Q3217">
        <v>0.10246292401156239</v>
      </c>
      <c r="R3217">
        <v>3.8052155455483629</v>
      </c>
      <c r="S3217">
        <v>1.4</v>
      </c>
      <c r="T3217">
        <v>0.8</v>
      </c>
      <c r="U3217">
        <v>-6.8182860988737742E-2</v>
      </c>
      <c r="V3217">
        <v>4.6020133667502083</v>
      </c>
    </row>
    <row r="3218" spans="1:22" x14ac:dyDescent="0.45">
      <c r="A3218">
        <v>2012</v>
      </c>
      <c r="B3218">
        <v>6</v>
      </c>
      <c r="C3218" t="s">
        <v>38</v>
      </c>
      <c r="D3218" t="s">
        <v>42</v>
      </c>
      <c r="E3218">
        <v>28</v>
      </c>
      <c r="F3218">
        <v>-0.76128676078451196</v>
      </c>
      <c r="G3218">
        <v>28</v>
      </c>
      <c r="H3218">
        <v>5</v>
      </c>
      <c r="I3218">
        <v>-5.761286760784512</v>
      </c>
      <c r="J3218">
        <v>23</v>
      </c>
      <c r="K3218">
        <v>0</v>
      </c>
      <c r="L3218">
        <v>4.8573960318010663</v>
      </c>
      <c r="M3218">
        <v>1</v>
      </c>
      <c r="N3218">
        <v>0.8</v>
      </c>
      <c r="O3218">
        <v>-0.14113936826379386</v>
      </c>
      <c r="P3218">
        <v>4.5028118633118339</v>
      </c>
      <c r="Q3218">
        <v>5.8678241723474536E-2</v>
      </c>
      <c r="R3218">
        <v>3.7263011695906427</v>
      </c>
      <c r="S3218">
        <v>1.3</v>
      </c>
      <c r="T3218">
        <v>0.8</v>
      </c>
      <c r="U3218">
        <v>-0.17609328750121045</v>
      </c>
      <c r="V3218">
        <v>5.1674111769872635</v>
      </c>
    </row>
    <row r="3219" spans="1:22" x14ac:dyDescent="0.45">
      <c r="A3219">
        <v>2012</v>
      </c>
      <c r="B3219">
        <v>6</v>
      </c>
      <c r="C3219" t="s">
        <v>27</v>
      </c>
      <c r="D3219" t="s">
        <v>36</v>
      </c>
      <c r="E3219">
        <v>-3</v>
      </c>
      <c r="F3219">
        <v>1.0613128755896453</v>
      </c>
      <c r="G3219">
        <v>-3</v>
      </c>
      <c r="H3219">
        <v>5</v>
      </c>
      <c r="I3219">
        <v>-3.9386871244103547</v>
      </c>
      <c r="J3219">
        <v>-8</v>
      </c>
      <c r="K3219">
        <v>1</v>
      </c>
      <c r="L3219">
        <v>5.7038400423965436</v>
      </c>
      <c r="M3219">
        <v>0.7</v>
      </c>
      <c r="N3219">
        <v>1.2</v>
      </c>
      <c r="O3219">
        <v>-2.5583637931093722E-2</v>
      </c>
      <c r="P3219">
        <v>5.1083227513227509</v>
      </c>
      <c r="Q3219">
        <v>0.11005811495920956</v>
      </c>
      <c r="R3219">
        <v>3.2762201459531175</v>
      </c>
      <c r="S3219">
        <v>0.5</v>
      </c>
      <c r="T3219">
        <v>0.6</v>
      </c>
      <c r="U3219">
        <v>-0.19140628303152596</v>
      </c>
      <c r="V3219">
        <v>4.1905303462111245</v>
      </c>
    </row>
    <row r="3220" spans="1:22" x14ac:dyDescent="0.45">
      <c r="A3220">
        <v>2012</v>
      </c>
      <c r="B3220">
        <v>6</v>
      </c>
      <c r="C3220" t="s">
        <v>26</v>
      </c>
      <c r="D3220" t="s">
        <v>43</v>
      </c>
      <c r="E3220">
        <v>1</v>
      </c>
      <c r="F3220">
        <v>-1.902047920488012E-2</v>
      </c>
      <c r="G3220">
        <v>1</v>
      </c>
      <c r="H3220">
        <v>-3.5</v>
      </c>
      <c r="I3220">
        <v>3.48097952079512</v>
      </c>
      <c r="J3220">
        <v>4.5</v>
      </c>
      <c r="K3220">
        <v>1</v>
      </c>
      <c r="L3220">
        <v>4.5281920655833705</v>
      </c>
      <c r="M3220">
        <v>0.6</v>
      </c>
      <c r="N3220">
        <v>0.1</v>
      </c>
      <c r="O3220">
        <v>0.20928033130725768</v>
      </c>
      <c r="P3220">
        <v>4.1936092635434745</v>
      </c>
      <c r="Q3220">
        <v>7.7814709336190363E-2</v>
      </c>
      <c r="R3220">
        <v>4.6842450483738016</v>
      </c>
      <c r="S3220">
        <v>0.5</v>
      </c>
      <c r="T3220">
        <v>0.5</v>
      </c>
      <c r="U3220">
        <v>-6.0305489903107676E-3</v>
      </c>
      <c r="V3220">
        <v>4.2147555184466947</v>
      </c>
    </row>
    <row r="3221" spans="1:22" x14ac:dyDescent="0.45">
      <c r="A3221">
        <v>2012</v>
      </c>
      <c r="B3221">
        <v>6</v>
      </c>
      <c r="C3221" t="s">
        <v>37</v>
      </c>
      <c r="D3221" t="s">
        <v>47</v>
      </c>
      <c r="E3221">
        <v>-23</v>
      </c>
      <c r="F3221">
        <v>7.2208998559383417</v>
      </c>
      <c r="G3221">
        <v>-23</v>
      </c>
      <c r="H3221">
        <v>7</v>
      </c>
      <c r="I3221">
        <v>0.22089985593834172</v>
      </c>
      <c r="J3221">
        <v>-30</v>
      </c>
      <c r="K3221">
        <v>0</v>
      </c>
      <c r="L3221">
        <v>4.5929855889724305</v>
      </c>
      <c r="M3221">
        <v>0.5</v>
      </c>
      <c r="N3221">
        <v>0.5</v>
      </c>
      <c r="O3221">
        <v>6.2775698144841421E-2</v>
      </c>
      <c r="P3221">
        <v>4.3615579302018928</v>
      </c>
      <c r="Q3221">
        <v>5.8552494767206656E-2</v>
      </c>
      <c r="R3221">
        <v>5.4660502109975795</v>
      </c>
      <c r="S3221">
        <v>0.4</v>
      </c>
      <c r="T3221">
        <v>0</v>
      </c>
      <c r="U3221">
        <v>0.15058686186401488</v>
      </c>
      <c r="V3221">
        <v>3.7978195488721802</v>
      </c>
    </row>
    <row r="3222" spans="1:22" x14ac:dyDescent="0.45">
      <c r="A3222">
        <v>2012</v>
      </c>
      <c r="B3222">
        <v>6</v>
      </c>
      <c r="C3222" t="s">
        <v>35</v>
      </c>
      <c r="D3222" t="s">
        <v>45</v>
      </c>
      <c r="E3222">
        <v>12</v>
      </c>
      <c r="F3222">
        <v>6.9777894267188501</v>
      </c>
      <c r="G3222">
        <v>12</v>
      </c>
      <c r="H3222">
        <v>-1.5</v>
      </c>
      <c r="I3222">
        <v>8.4777894267188501</v>
      </c>
      <c r="J3222">
        <v>13.5</v>
      </c>
      <c r="K3222">
        <v>1</v>
      </c>
      <c r="L3222">
        <v>5.161069756330626</v>
      </c>
      <c r="M3222">
        <v>0.9</v>
      </c>
      <c r="N3222">
        <v>0.7</v>
      </c>
      <c r="O3222">
        <v>-4.6191515448944384E-2</v>
      </c>
      <c r="P3222">
        <v>3.8907067007067004</v>
      </c>
      <c r="Q3222">
        <v>-5.2657086938245078E-2</v>
      </c>
      <c r="R3222">
        <v>5.0418283850652275</v>
      </c>
      <c r="S3222">
        <v>0.9</v>
      </c>
      <c r="T3222">
        <v>0.3</v>
      </c>
      <c r="U3222">
        <v>0.14442970466788557</v>
      </c>
      <c r="V3222">
        <v>4.460354939178468</v>
      </c>
    </row>
    <row r="3223" spans="1:22" x14ac:dyDescent="0.45">
      <c r="A3223">
        <v>2012</v>
      </c>
      <c r="B3223">
        <v>6</v>
      </c>
      <c r="C3223" t="s">
        <v>46</v>
      </c>
      <c r="D3223" t="s">
        <v>53</v>
      </c>
      <c r="E3223">
        <v>-18</v>
      </c>
      <c r="F3223">
        <v>4.3412205046815524</v>
      </c>
      <c r="G3223">
        <v>-18</v>
      </c>
      <c r="H3223">
        <v>4</v>
      </c>
      <c r="I3223">
        <v>0.34122050468155241</v>
      </c>
      <c r="J3223">
        <v>-22</v>
      </c>
      <c r="K3223">
        <v>0</v>
      </c>
      <c r="L3223">
        <v>4.6904073418841215</v>
      </c>
      <c r="M3223">
        <v>0.5</v>
      </c>
      <c r="N3223">
        <v>0.5</v>
      </c>
      <c r="O3223">
        <v>0.13714786884275501</v>
      </c>
      <c r="P3223">
        <v>4.3802270363545706</v>
      </c>
      <c r="Q3223">
        <v>7.2667694389684942E-2</v>
      </c>
      <c r="R3223">
        <v>5.0439586790974094</v>
      </c>
      <c r="S3223">
        <v>0.6</v>
      </c>
      <c r="T3223">
        <v>0.3</v>
      </c>
      <c r="U3223">
        <v>8.2416405441904775E-2</v>
      </c>
      <c r="V3223">
        <v>3.9076316689136386</v>
      </c>
    </row>
    <row r="3224" spans="1:22" x14ac:dyDescent="0.45">
      <c r="A3224">
        <v>2012</v>
      </c>
      <c r="B3224">
        <v>6</v>
      </c>
      <c r="C3224" t="s">
        <v>52</v>
      </c>
      <c r="D3224" t="s">
        <v>34</v>
      </c>
      <c r="E3224">
        <v>-11</v>
      </c>
      <c r="F3224">
        <v>9.9779668450059678</v>
      </c>
      <c r="G3224">
        <v>-11</v>
      </c>
      <c r="H3224">
        <v>1</v>
      </c>
      <c r="I3224">
        <v>8.9779668450059678</v>
      </c>
      <c r="J3224">
        <v>-12</v>
      </c>
      <c r="K3224">
        <v>0</v>
      </c>
      <c r="L3224">
        <v>4.3863467282418895</v>
      </c>
      <c r="M3224">
        <v>1</v>
      </c>
      <c r="N3224">
        <v>0.5</v>
      </c>
      <c r="O3224">
        <v>-4.9458393420595943E-2</v>
      </c>
      <c r="P3224">
        <v>4.5498412783205486</v>
      </c>
      <c r="Q3224">
        <v>9.0544910042828719E-2</v>
      </c>
      <c r="R3224">
        <v>3.7134147757986766</v>
      </c>
      <c r="S3224">
        <v>0.7</v>
      </c>
      <c r="T3224">
        <v>0.4</v>
      </c>
      <c r="U3224">
        <v>0.18091599190451751</v>
      </c>
      <c r="V3224">
        <v>4.1069964607116312</v>
      </c>
    </row>
    <row r="3225" spans="1:22" x14ac:dyDescent="0.45">
      <c r="A3225">
        <v>2012</v>
      </c>
      <c r="B3225">
        <v>7</v>
      </c>
      <c r="C3225" t="s">
        <v>43</v>
      </c>
      <c r="D3225" t="s">
        <v>47</v>
      </c>
      <c r="E3225">
        <v>7</v>
      </c>
      <c r="F3225">
        <v>5.5198113303707679</v>
      </c>
      <c r="G3225">
        <v>7</v>
      </c>
      <c r="H3225">
        <v>7.5</v>
      </c>
      <c r="I3225">
        <v>-1.9801886696292321</v>
      </c>
      <c r="J3225">
        <v>-0.5</v>
      </c>
      <c r="K3225">
        <v>1</v>
      </c>
      <c r="L3225">
        <v>4.3378164769452301</v>
      </c>
      <c r="M3225">
        <v>0.5</v>
      </c>
      <c r="N3225">
        <v>0.5</v>
      </c>
      <c r="O3225">
        <v>-2.9507901911476193E-2</v>
      </c>
      <c r="P3225">
        <v>4.0174340898752661</v>
      </c>
      <c r="Q3225">
        <v>-0.14696222282714697</v>
      </c>
      <c r="R3225">
        <v>5.4430872480346171</v>
      </c>
      <c r="S3225">
        <v>0.4</v>
      </c>
      <c r="T3225">
        <v>0.3</v>
      </c>
      <c r="U3225">
        <v>0.11517873636671314</v>
      </c>
      <c r="V3225">
        <v>3.9278195488721805</v>
      </c>
    </row>
    <row r="3226" spans="1:22" x14ac:dyDescent="0.45">
      <c r="A3226">
        <v>2012</v>
      </c>
      <c r="B3226">
        <v>7</v>
      </c>
      <c r="C3226" t="s">
        <v>30</v>
      </c>
      <c r="D3226" t="s">
        <v>27</v>
      </c>
      <c r="E3226">
        <v>-1</v>
      </c>
      <c r="F3226">
        <v>4.4185942720434728</v>
      </c>
      <c r="G3226">
        <v>-1</v>
      </c>
      <c r="H3226">
        <v>4</v>
      </c>
      <c r="I3226">
        <v>0.41859427204347277</v>
      </c>
      <c r="J3226">
        <v>-5</v>
      </c>
      <c r="K3226">
        <v>0</v>
      </c>
      <c r="L3226">
        <v>3.3092939005439006</v>
      </c>
      <c r="M3226">
        <v>0.6</v>
      </c>
      <c r="N3226">
        <v>0.6</v>
      </c>
      <c r="O3226">
        <v>-0.17040648472147851</v>
      </c>
      <c r="P3226">
        <v>4.4925880660148394</v>
      </c>
      <c r="Q3226">
        <v>9.5269269936487197E-2</v>
      </c>
      <c r="R3226">
        <v>5.6869318298361566</v>
      </c>
      <c r="S3226">
        <v>0.6</v>
      </c>
      <c r="T3226">
        <v>1.2</v>
      </c>
      <c r="U3226">
        <v>-2.5435613106473232E-2</v>
      </c>
      <c r="V3226">
        <v>4.8107037037037035</v>
      </c>
    </row>
    <row r="3227" spans="1:22" x14ac:dyDescent="0.45">
      <c r="A3227">
        <v>2012</v>
      </c>
      <c r="B3227">
        <v>7</v>
      </c>
      <c r="C3227" t="s">
        <v>23</v>
      </c>
      <c r="D3227" t="s">
        <v>29</v>
      </c>
      <c r="E3227">
        <v>-5</v>
      </c>
      <c r="F3227">
        <v>4.4019024087455163</v>
      </c>
      <c r="G3227">
        <v>-5</v>
      </c>
      <c r="H3227">
        <v>-2.5</v>
      </c>
      <c r="I3227">
        <v>6.9019024087455163</v>
      </c>
      <c r="J3227">
        <v>-2.5</v>
      </c>
      <c r="K3227">
        <v>0</v>
      </c>
      <c r="L3227">
        <v>4.2989282064553809</v>
      </c>
      <c r="M3227">
        <v>0.8</v>
      </c>
      <c r="N3227">
        <v>0.8</v>
      </c>
      <c r="O3227">
        <v>-3.3860248559806717E-2</v>
      </c>
      <c r="P3227">
        <v>4.2358776229790163</v>
      </c>
      <c r="Q3227">
        <v>1.1025224601789358E-2</v>
      </c>
      <c r="R3227">
        <v>5.6419569814430499</v>
      </c>
      <c r="S3227">
        <v>0.2</v>
      </c>
      <c r="T3227">
        <v>0.5</v>
      </c>
      <c r="U3227">
        <v>0.10644372109749807</v>
      </c>
      <c r="V3227">
        <v>4.5608168065090258</v>
      </c>
    </row>
    <row r="3228" spans="1:22" x14ac:dyDescent="0.45">
      <c r="A3228">
        <v>2012</v>
      </c>
      <c r="B3228">
        <v>7</v>
      </c>
      <c r="C3228" t="s">
        <v>50</v>
      </c>
      <c r="D3228" t="s">
        <v>53</v>
      </c>
      <c r="E3228">
        <v>30</v>
      </c>
      <c r="F3228">
        <v>2.9668310305950767</v>
      </c>
      <c r="G3228">
        <v>30</v>
      </c>
      <c r="H3228">
        <v>6.5</v>
      </c>
      <c r="I3228">
        <v>-3.5331689694049233</v>
      </c>
      <c r="J3228">
        <v>23.5</v>
      </c>
      <c r="K3228">
        <v>0</v>
      </c>
      <c r="L3228">
        <v>5.7838676511096336</v>
      </c>
      <c r="M3228">
        <v>0.3</v>
      </c>
      <c r="N3228">
        <v>0.6</v>
      </c>
      <c r="O3228">
        <v>0.12792114441719882</v>
      </c>
      <c r="P3228">
        <v>3.8153698482316898</v>
      </c>
      <c r="Q3228">
        <v>-6.2150637036779491E-2</v>
      </c>
      <c r="R3228">
        <v>4.9234272781312258</v>
      </c>
      <c r="S3228">
        <v>0.6</v>
      </c>
      <c r="T3228">
        <v>0.3</v>
      </c>
      <c r="U3228">
        <v>9.6628471713243971E-2</v>
      </c>
      <c r="V3228">
        <v>3.8051106605102767</v>
      </c>
    </row>
    <row r="3229" spans="1:22" x14ac:dyDescent="0.45">
      <c r="A3229">
        <v>2012</v>
      </c>
      <c r="B3229">
        <v>7</v>
      </c>
      <c r="C3229" t="s">
        <v>31</v>
      </c>
      <c r="D3229" t="s">
        <v>33</v>
      </c>
      <c r="E3229">
        <v>4</v>
      </c>
      <c r="F3229">
        <v>1.0392319328971782</v>
      </c>
      <c r="G3229">
        <v>4</v>
      </c>
      <c r="H3229">
        <v>1</v>
      </c>
      <c r="I3229">
        <v>3.923193289717819E-2</v>
      </c>
      <c r="J3229">
        <v>3</v>
      </c>
      <c r="K3229">
        <v>1</v>
      </c>
      <c r="L3229">
        <v>4.2012978687978686</v>
      </c>
      <c r="M3229">
        <v>0.4</v>
      </c>
      <c r="N3229">
        <v>0.9</v>
      </c>
      <c r="O3229">
        <v>-8.1234073170170173E-2</v>
      </c>
      <c r="P3229">
        <v>4.6048822868530355</v>
      </c>
      <c r="Q3229">
        <v>-7.8199284227173267E-3</v>
      </c>
      <c r="R3229">
        <v>3.6657117094329372</v>
      </c>
      <c r="S3229">
        <v>0.8</v>
      </c>
      <c r="T3229">
        <v>0.5</v>
      </c>
      <c r="U3229">
        <v>-0.13078900166967397</v>
      </c>
      <c r="V3229">
        <v>5.0553891173027328</v>
      </c>
    </row>
    <row r="3230" spans="1:22" x14ac:dyDescent="0.45">
      <c r="A3230">
        <v>2012</v>
      </c>
      <c r="B3230">
        <v>7</v>
      </c>
      <c r="C3230" t="s">
        <v>36</v>
      </c>
      <c r="D3230" t="s">
        <v>35</v>
      </c>
      <c r="E3230">
        <v>7</v>
      </c>
      <c r="F3230">
        <v>6.4203924926536704</v>
      </c>
      <c r="G3230">
        <v>7</v>
      </c>
      <c r="H3230">
        <v>7</v>
      </c>
      <c r="I3230">
        <v>-0.5796075073463296</v>
      </c>
      <c r="J3230">
        <v>0</v>
      </c>
      <c r="K3230">
        <v>0</v>
      </c>
      <c r="L3230">
        <v>3.3031109022556393</v>
      </c>
      <c r="M3230">
        <v>0.5</v>
      </c>
      <c r="N3230">
        <v>0.6</v>
      </c>
      <c r="O3230">
        <v>-0.1852729596344693</v>
      </c>
      <c r="P3230">
        <v>4.3871141971428012</v>
      </c>
      <c r="Q3230">
        <v>-5.0297279946209673E-2</v>
      </c>
      <c r="R3230">
        <v>5.1985983604496191</v>
      </c>
      <c r="S3230">
        <v>1</v>
      </c>
      <c r="T3230">
        <v>0.6</v>
      </c>
      <c r="U3230">
        <v>-4.4677501677379508E-2</v>
      </c>
      <c r="V3230">
        <v>3.8558918858918858</v>
      </c>
    </row>
    <row r="3231" spans="1:22" x14ac:dyDescent="0.45">
      <c r="A3231">
        <v>2012</v>
      </c>
      <c r="B3231">
        <v>7</v>
      </c>
      <c r="C3231" t="s">
        <v>45</v>
      </c>
      <c r="D3231" t="s">
        <v>37</v>
      </c>
      <c r="E3231">
        <v>4</v>
      </c>
      <c r="F3231">
        <v>-1.5216497703734821</v>
      </c>
      <c r="G3231">
        <v>4</v>
      </c>
      <c r="H3231">
        <v>6.5</v>
      </c>
      <c r="I3231">
        <v>-8.0216497703734824</v>
      </c>
      <c r="J3231">
        <v>-2.5</v>
      </c>
      <c r="K3231">
        <v>1</v>
      </c>
      <c r="L3231">
        <v>4.9825691258059681</v>
      </c>
      <c r="M3231">
        <v>0.8</v>
      </c>
      <c r="N3231">
        <v>0.4</v>
      </c>
      <c r="O3231">
        <v>0.17463132081575725</v>
      </c>
      <c r="P3231">
        <v>4.6332872700055363</v>
      </c>
      <c r="Q3231">
        <v>1.1175302355220218E-3</v>
      </c>
      <c r="R3231">
        <v>4.326557017543859</v>
      </c>
      <c r="S3231">
        <v>0.5</v>
      </c>
      <c r="T3231">
        <v>0.4</v>
      </c>
      <c r="U3231">
        <v>5.0746894924928253E-2</v>
      </c>
      <c r="V3231">
        <v>4.5388912635352261</v>
      </c>
    </row>
    <row r="3232" spans="1:22" x14ac:dyDescent="0.45">
      <c r="A3232">
        <v>2012</v>
      </c>
      <c r="B3232">
        <v>7</v>
      </c>
      <c r="C3232" t="s">
        <v>46</v>
      </c>
      <c r="D3232" t="s">
        <v>51</v>
      </c>
      <c r="E3232">
        <v>-10</v>
      </c>
      <c r="F3232">
        <v>-5.2057698670052774</v>
      </c>
      <c r="G3232">
        <v>-10</v>
      </c>
      <c r="H3232">
        <v>-4</v>
      </c>
      <c r="I3232">
        <v>-1.2057698670052774</v>
      </c>
      <c r="J3232">
        <v>-6</v>
      </c>
      <c r="K3232">
        <v>1</v>
      </c>
      <c r="L3232">
        <v>4.7061720477664748</v>
      </c>
      <c r="M3232">
        <v>0.5</v>
      </c>
      <c r="N3232">
        <v>0.4</v>
      </c>
      <c r="O3232">
        <v>0.15411171217441205</v>
      </c>
      <c r="P3232">
        <v>4.0143540204815542</v>
      </c>
      <c r="Q3232">
        <v>6.8377271240475351E-2</v>
      </c>
      <c r="R3232">
        <v>4.8698802419518534</v>
      </c>
      <c r="S3232">
        <v>0.4</v>
      </c>
      <c r="T3232">
        <v>0.5</v>
      </c>
      <c r="U3232">
        <v>-0.12678834350522331</v>
      </c>
      <c r="V3232">
        <v>4.1000649350649354</v>
      </c>
    </row>
    <row r="3233" spans="1:22" x14ac:dyDescent="0.45">
      <c r="A3233">
        <v>2012</v>
      </c>
      <c r="B3233">
        <v>7</v>
      </c>
      <c r="C3233" t="s">
        <v>49</v>
      </c>
      <c r="D3233" t="s">
        <v>42</v>
      </c>
      <c r="E3233">
        <v>-7</v>
      </c>
      <c r="F3233">
        <v>-5.7461686294620113</v>
      </c>
      <c r="G3233">
        <v>-7</v>
      </c>
      <c r="H3233">
        <v>-1</v>
      </c>
      <c r="I3233">
        <v>-4.7461686294620113</v>
      </c>
      <c r="J3233">
        <v>-6</v>
      </c>
      <c r="K3233">
        <v>1</v>
      </c>
      <c r="L3233">
        <v>4.8896903315982261</v>
      </c>
      <c r="M3233">
        <v>0.4</v>
      </c>
      <c r="N3233">
        <v>0.6</v>
      </c>
      <c r="O3233">
        <v>0.17554693470542421</v>
      </c>
      <c r="P3233">
        <v>5.367797032430933</v>
      </c>
      <c r="Q3233">
        <v>0.12207081910745572</v>
      </c>
      <c r="R3233">
        <v>3.7047222222222218</v>
      </c>
      <c r="S3233">
        <v>1</v>
      </c>
      <c r="T3233">
        <v>0.9</v>
      </c>
      <c r="U3233">
        <v>-0.11762631999386712</v>
      </c>
      <c r="V3233">
        <v>4.8625160720921592</v>
      </c>
    </row>
    <row r="3234" spans="1:22" x14ac:dyDescent="0.45">
      <c r="A3234">
        <v>2012</v>
      </c>
      <c r="B3234">
        <v>7</v>
      </c>
      <c r="C3234" t="s">
        <v>32</v>
      </c>
      <c r="D3234" t="s">
        <v>26</v>
      </c>
      <c r="E3234">
        <v>3</v>
      </c>
      <c r="F3234">
        <v>10.372349732768004</v>
      </c>
      <c r="G3234">
        <v>3</v>
      </c>
      <c r="H3234">
        <v>11</v>
      </c>
      <c r="I3234">
        <v>-0.62765026723199568</v>
      </c>
      <c r="J3234">
        <v>-8</v>
      </c>
      <c r="K3234">
        <v>1</v>
      </c>
      <c r="L3234">
        <v>3.9061604049130465</v>
      </c>
      <c r="M3234">
        <v>0.6</v>
      </c>
      <c r="N3234">
        <v>0.6</v>
      </c>
      <c r="O3234">
        <v>-4.8924905866718917E-2</v>
      </c>
      <c r="P3234">
        <v>4.7312805355563983</v>
      </c>
      <c r="Q3234">
        <v>1.1472148048796215E-2</v>
      </c>
      <c r="R3234">
        <v>4.5205531766944818</v>
      </c>
      <c r="S3234">
        <v>0.6</v>
      </c>
      <c r="T3234">
        <v>0.2</v>
      </c>
      <c r="U3234">
        <v>0.2034367862762077</v>
      </c>
      <c r="V3234">
        <v>4.1709902159244265</v>
      </c>
    </row>
    <row r="3235" spans="1:22" x14ac:dyDescent="0.45">
      <c r="A3235">
        <v>2012</v>
      </c>
      <c r="B3235">
        <v>7</v>
      </c>
      <c r="C3235" t="s">
        <v>48</v>
      </c>
      <c r="D3235" t="s">
        <v>39</v>
      </c>
      <c r="E3235">
        <v>3</v>
      </c>
      <c r="F3235">
        <v>0.38899009508126436</v>
      </c>
      <c r="G3235">
        <v>3</v>
      </c>
      <c r="H3235">
        <v>6</v>
      </c>
      <c r="I3235">
        <v>-5.6110099049187356</v>
      </c>
      <c r="J3235">
        <v>-3</v>
      </c>
      <c r="K3235">
        <v>1</v>
      </c>
      <c r="L3235">
        <v>4.4595484247086077</v>
      </c>
      <c r="M3235">
        <v>0.7</v>
      </c>
      <c r="N3235">
        <v>0.3</v>
      </c>
      <c r="O3235">
        <v>-0.16184111374166293</v>
      </c>
      <c r="P3235">
        <v>4.1264984402852054</v>
      </c>
      <c r="Q3235">
        <v>3.1270004370260208E-2</v>
      </c>
      <c r="R3235">
        <v>3.9018890700092741</v>
      </c>
      <c r="S3235">
        <v>0.6</v>
      </c>
      <c r="T3235">
        <v>0.6</v>
      </c>
      <c r="U3235">
        <v>-0.10283255124229249</v>
      </c>
      <c r="V3235">
        <v>4.2961748667998672</v>
      </c>
    </row>
    <row r="3236" spans="1:22" x14ac:dyDescent="0.45">
      <c r="A3236">
        <v>2012</v>
      </c>
      <c r="B3236">
        <v>7</v>
      </c>
      <c r="C3236" t="s">
        <v>41</v>
      </c>
      <c r="D3236" t="s">
        <v>40</v>
      </c>
      <c r="E3236">
        <v>-7</v>
      </c>
      <c r="F3236">
        <v>-1.5304383251044205</v>
      </c>
      <c r="G3236">
        <v>-7</v>
      </c>
      <c r="H3236">
        <v>-1</v>
      </c>
      <c r="I3236">
        <v>-0.53043832510442046</v>
      </c>
      <c r="J3236">
        <v>-6</v>
      </c>
      <c r="K3236">
        <v>1</v>
      </c>
      <c r="L3236">
        <v>4.1819219367588927</v>
      </c>
      <c r="M3236">
        <v>0.6</v>
      </c>
      <c r="N3236">
        <v>0.3</v>
      </c>
      <c r="O3236">
        <v>9.1691599557159595E-2</v>
      </c>
      <c r="P3236">
        <v>4.5667420987053511</v>
      </c>
      <c r="Q3236">
        <v>-3.1679257939980533E-2</v>
      </c>
      <c r="R3236">
        <v>3.9804658661883727</v>
      </c>
      <c r="S3236">
        <v>0.8</v>
      </c>
      <c r="T3236">
        <v>0.7</v>
      </c>
      <c r="U3236">
        <v>-3.2973638256208963E-2</v>
      </c>
      <c r="V3236">
        <v>4.6915313852813849</v>
      </c>
    </row>
    <row r="3237" spans="1:22" x14ac:dyDescent="0.45">
      <c r="A3237">
        <v>2012</v>
      </c>
      <c r="B3237">
        <v>7</v>
      </c>
      <c r="C3237" t="s">
        <v>25</v>
      </c>
      <c r="D3237" t="s">
        <v>24</v>
      </c>
      <c r="E3237">
        <v>6</v>
      </c>
      <c r="F3237">
        <v>0.76322840429373695</v>
      </c>
      <c r="G3237">
        <v>6</v>
      </c>
      <c r="H3237">
        <v>6.5</v>
      </c>
      <c r="I3237">
        <v>-5.736771595706263</v>
      </c>
      <c r="J3237">
        <v>-0.5</v>
      </c>
      <c r="K3237">
        <v>1</v>
      </c>
      <c r="L3237">
        <v>3.7785368102530574</v>
      </c>
      <c r="M3237">
        <v>0.2</v>
      </c>
      <c r="N3237">
        <v>0.5</v>
      </c>
      <c r="O3237">
        <v>4.4516977198825046E-2</v>
      </c>
      <c r="P3237">
        <v>4.8434846843977279</v>
      </c>
      <c r="Q3237">
        <v>5.9502544434260549E-2</v>
      </c>
      <c r="R3237">
        <v>4.5297354879133325</v>
      </c>
      <c r="S3237">
        <v>0.7</v>
      </c>
      <c r="T3237">
        <v>0.9</v>
      </c>
      <c r="U3237">
        <v>-0.14119856221674773</v>
      </c>
      <c r="V3237">
        <v>3.5078375683235024</v>
      </c>
    </row>
    <row r="3238" spans="1:22" x14ac:dyDescent="0.45">
      <c r="A3238">
        <v>2012</v>
      </c>
      <c r="B3238">
        <v>8</v>
      </c>
      <c r="C3238" t="s">
        <v>42</v>
      </c>
      <c r="D3238" t="s">
        <v>35</v>
      </c>
      <c r="E3238">
        <v>-19</v>
      </c>
      <c r="F3238">
        <v>7.7261514304267731</v>
      </c>
      <c r="G3238">
        <v>-19</v>
      </c>
      <c r="H3238">
        <v>5</v>
      </c>
      <c r="I3238">
        <v>2.7261514304267731</v>
      </c>
      <c r="J3238">
        <v>-24</v>
      </c>
      <c r="K3238">
        <v>0</v>
      </c>
      <c r="L3238">
        <v>3.9609126984126979</v>
      </c>
      <c r="M3238">
        <v>1</v>
      </c>
      <c r="N3238">
        <v>0.8</v>
      </c>
      <c r="O3238">
        <v>-5.8300655273002891E-2</v>
      </c>
      <c r="P3238">
        <v>4.6805160720921588</v>
      </c>
      <c r="Q3238">
        <v>6.1740974254432666E-2</v>
      </c>
      <c r="R3238">
        <v>5.1729513016260897</v>
      </c>
      <c r="S3238">
        <v>0.7</v>
      </c>
      <c r="T3238">
        <v>0.4</v>
      </c>
      <c r="U3238">
        <v>-2.1500189050102748E-2</v>
      </c>
      <c r="V3238">
        <v>3.9758918858918859</v>
      </c>
    </row>
    <row r="3239" spans="1:22" x14ac:dyDescent="0.45">
      <c r="A3239">
        <v>2012</v>
      </c>
      <c r="B3239">
        <v>8</v>
      </c>
      <c r="C3239" t="s">
        <v>29</v>
      </c>
      <c r="D3239" t="s">
        <v>24</v>
      </c>
      <c r="E3239">
        <v>1</v>
      </c>
      <c r="F3239">
        <v>1.9959667255963698</v>
      </c>
      <c r="G3239">
        <v>1</v>
      </c>
      <c r="H3239">
        <v>7</v>
      </c>
      <c r="I3239">
        <v>-5.0040332744036302</v>
      </c>
      <c r="J3239">
        <v>-6</v>
      </c>
      <c r="K3239">
        <v>1</v>
      </c>
      <c r="L3239">
        <v>5.6537069814430492</v>
      </c>
      <c r="M3239">
        <v>0.2</v>
      </c>
      <c r="N3239">
        <v>0.6</v>
      </c>
      <c r="O3239">
        <v>3.7949172746160616E-2</v>
      </c>
      <c r="P3239">
        <v>4.61728739474432</v>
      </c>
      <c r="Q3239">
        <v>5.45926457429022E-2</v>
      </c>
      <c r="R3239">
        <v>4.7609259641038086</v>
      </c>
      <c r="S3239">
        <v>0.7</v>
      </c>
      <c r="T3239">
        <v>0.8</v>
      </c>
      <c r="U3239">
        <v>-0.11194693830998177</v>
      </c>
      <c r="V3239">
        <v>3.674041272027206</v>
      </c>
    </row>
    <row r="3240" spans="1:22" x14ac:dyDescent="0.45">
      <c r="A3240">
        <v>2012</v>
      </c>
      <c r="B3240">
        <v>8</v>
      </c>
      <c r="C3240" t="s">
        <v>34</v>
      </c>
      <c r="D3240" t="s">
        <v>31</v>
      </c>
      <c r="E3240">
        <v>1</v>
      </c>
      <c r="F3240">
        <v>-1.9260117347848307</v>
      </c>
      <c r="G3240">
        <v>1</v>
      </c>
      <c r="H3240">
        <v>-2.5</v>
      </c>
      <c r="I3240">
        <v>0.57398826521516932</v>
      </c>
      <c r="J3240">
        <v>3.5</v>
      </c>
      <c r="K3240">
        <v>1</v>
      </c>
      <c r="L3240">
        <v>3.4245258869097883</v>
      </c>
      <c r="M3240">
        <v>0.9</v>
      </c>
      <c r="N3240">
        <v>0.5</v>
      </c>
      <c r="O3240">
        <v>0.12697085551790771</v>
      </c>
      <c r="P3240">
        <v>3.9316928169869341</v>
      </c>
      <c r="Q3240">
        <v>-4.1065489321021123E-3</v>
      </c>
      <c r="R3240">
        <v>4.0338736263736257</v>
      </c>
      <c r="S3240">
        <v>0.4</v>
      </c>
      <c r="T3240">
        <v>0.8</v>
      </c>
      <c r="U3240">
        <v>-3.1353629439932584E-2</v>
      </c>
      <c r="V3240">
        <v>4.3199540571879638</v>
      </c>
    </row>
    <row r="3241" spans="1:22" x14ac:dyDescent="0.45">
      <c r="A3241">
        <v>2012</v>
      </c>
      <c r="B3241">
        <v>8</v>
      </c>
      <c r="C3241" t="s">
        <v>43</v>
      </c>
      <c r="D3241" t="s">
        <v>25</v>
      </c>
      <c r="E3241">
        <v>4</v>
      </c>
      <c r="F3241">
        <v>0.62375467023015818</v>
      </c>
      <c r="G3241">
        <v>4</v>
      </c>
      <c r="H3241">
        <v>3</v>
      </c>
      <c r="I3241">
        <v>-2.3762453297698416</v>
      </c>
      <c r="J3241">
        <v>1</v>
      </c>
      <c r="K3241">
        <v>0</v>
      </c>
      <c r="L3241">
        <v>4.4504646982891032</v>
      </c>
      <c r="M3241">
        <v>0.4</v>
      </c>
      <c r="N3241">
        <v>0.6</v>
      </c>
      <c r="O3241">
        <v>-2.9752998848233025E-2</v>
      </c>
      <c r="P3241">
        <v>4.1171072924896448</v>
      </c>
      <c r="Q3241">
        <v>-0.11626314248116325</v>
      </c>
      <c r="R3241">
        <v>3.9462999681477946</v>
      </c>
      <c r="S3241">
        <v>0.5</v>
      </c>
      <c r="T3241">
        <v>0.5</v>
      </c>
      <c r="U3241">
        <v>-4.7674447770886114E-3</v>
      </c>
      <c r="V3241">
        <v>4.9413418272548713</v>
      </c>
    </row>
    <row r="3242" spans="1:22" x14ac:dyDescent="0.45">
      <c r="A3242">
        <v>2012</v>
      </c>
      <c r="B3242">
        <v>8</v>
      </c>
      <c r="C3242" t="s">
        <v>48</v>
      </c>
      <c r="D3242" t="s">
        <v>46</v>
      </c>
      <c r="E3242">
        <v>9</v>
      </c>
      <c r="F3242">
        <v>9.5797630991346381</v>
      </c>
      <c r="G3242">
        <v>9</v>
      </c>
      <c r="H3242">
        <v>15</v>
      </c>
      <c r="I3242">
        <v>-5.4202369008653619</v>
      </c>
      <c r="J3242">
        <v>-6</v>
      </c>
      <c r="K3242">
        <v>1</v>
      </c>
      <c r="L3242">
        <v>4.3655634623025934</v>
      </c>
      <c r="M3242">
        <v>0.6</v>
      </c>
      <c r="N3242">
        <v>0.3</v>
      </c>
      <c r="O3242">
        <v>-0.18787037938878109</v>
      </c>
      <c r="P3242">
        <v>3.8010082442067734</v>
      </c>
      <c r="Q3242">
        <v>-8.4398958293359187E-3</v>
      </c>
      <c r="R3242">
        <v>4.3053387144331419</v>
      </c>
      <c r="S3242">
        <v>0.5</v>
      </c>
      <c r="T3242">
        <v>0.3</v>
      </c>
      <c r="U3242">
        <v>0.1437380058629231</v>
      </c>
      <c r="V3242">
        <v>4.1415248888288936</v>
      </c>
    </row>
    <row r="3243" spans="1:22" x14ac:dyDescent="0.45">
      <c r="A3243">
        <v>2012</v>
      </c>
      <c r="B3243">
        <v>8</v>
      </c>
      <c r="C3243" t="s">
        <v>22</v>
      </c>
      <c r="D3243" t="s">
        <v>32</v>
      </c>
      <c r="E3243">
        <v>-21</v>
      </c>
      <c r="F3243">
        <v>-0.84397397896175597</v>
      </c>
      <c r="G3243">
        <v>-21</v>
      </c>
      <c r="H3243">
        <v>1</v>
      </c>
      <c r="I3243">
        <v>-1.843973978961756</v>
      </c>
      <c r="J3243">
        <v>-22</v>
      </c>
      <c r="K3243">
        <v>1</v>
      </c>
      <c r="L3243">
        <v>3.9650299430116873</v>
      </c>
      <c r="M3243">
        <v>1.1000000000000001</v>
      </c>
      <c r="N3243">
        <v>0.6</v>
      </c>
      <c r="O3243">
        <v>-6.9297362442055657E-2</v>
      </c>
      <c r="P3243">
        <v>3.7681975867269983</v>
      </c>
      <c r="Q3243">
        <v>-9.5787654086122886E-2</v>
      </c>
      <c r="R3243">
        <v>3.8721948876716672</v>
      </c>
      <c r="S3243">
        <v>0.8</v>
      </c>
      <c r="T3243">
        <v>0.7</v>
      </c>
      <c r="U3243">
        <v>-6.2955432751789303E-2</v>
      </c>
      <c r="V3243">
        <v>4.8167091069849688</v>
      </c>
    </row>
    <row r="3244" spans="1:22" x14ac:dyDescent="0.45">
      <c r="A3244">
        <v>2012</v>
      </c>
      <c r="B3244">
        <v>8</v>
      </c>
      <c r="C3244" t="s">
        <v>28</v>
      </c>
      <c r="D3244" t="s">
        <v>44</v>
      </c>
      <c r="E3244">
        <v>-13</v>
      </c>
      <c r="F3244">
        <v>-0.48698816158829894</v>
      </c>
      <c r="G3244">
        <v>-13</v>
      </c>
      <c r="H3244">
        <v>1.5</v>
      </c>
      <c r="I3244">
        <v>-1.9869881615882989</v>
      </c>
      <c r="J3244">
        <v>-14.5</v>
      </c>
      <c r="K3244">
        <v>1</v>
      </c>
      <c r="L3244">
        <v>3.7402798515404521</v>
      </c>
      <c r="M3244">
        <v>0.4</v>
      </c>
      <c r="N3244">
        <v>0.6</v>
      </c>
      <c r="O3244">
        <v>0.12908745283096615</v>
      </c>
      <c r="P3244">
        <v>5.4713436382458127</v>
      </c>
      <c r="Q3244">
        <v>-0.13920774055537222</v>
      </c>
      <c r="R3244">
        <v>3.5114267256725866</v>
      </c>
      <c r="S3244">
        <v>1.5</v>
      </c>
      <c r="T3244">
        <v>0.7</v>
      </c>
      <c r="U3244">
        <v>-7.3046426107363407E-2</v>
      </c>
      <c r="V3244">
        <v>4.4105847953216379</v>
      </c>
    </row>
    <row r="3245" spans="1:22" x14ac:dyDescent="0.45">
      <c r="A3245">
        <v>2012</v>
      </c>
      <c r="B3245">
        <v>8</v>
      </c>
      <c r="C3245" t="s">
        <v>45</v>
      </c>
      <c r="D3245" t="s">
        <v>41</v>
      </c>
      <c r="E3245">
        <v>15</v>
      </c>
      <c r="F3245">
        <v>1.6062826673589103</v>
      </c>
      <c r="G3245">
        <v>15</v>
      </c>
      <c r="H3245">
        <v>4.5</v>
      </c>
      <c r="I3245">
        <v>-2.8937173326410894</v>
      </c>
      <c r="J3245">
        <v>10.5</v>
      </c>
      <c r="K3245">
        <v>0</v>
      </c>
      <c r="L3245">
        <v>5.1484842451693629</v>
      </c>
      <c r="M3245">
        <v>0.8</v>
      </c>
      <c r="N3245">
        <v>0.5</v>
      </c>
      <c r="O3245">
        <v>0.16644422072832446</v>
      </c>
      <c r="P3245">
        <v>4.5161444128626789</v>
      </c>
      <c r="Q3245">
        <v>-2.8457424640881256E-2</v>
      </c>
      <c r="R3245">
        <v>4.1104545454545454</v>
      </c>
      <c r="S3245">
        <v>0.7</v>
      </c>
      <c r="T3245">
        <v>0.4</v>
      </c>
      <c r="U3245">
        <v>6.0219547981217626E-2</v>
      </c>
      <c r="V3245">
        <v>4.5667420987053511</v>
      </c>
    </row>
    <row r="3246" spans="1:22" x14ac:dyDescent="0.45">
      <c r="A3246">
        <v>2012</v>
      </c>
      <c r="B3246">
        <v>8</v>
      </c>
      <c r="C3246" t="s">
        <v>26</v>
      </c>
      <c r="D3246" t="s">
        <v>51</v>
      </c>
      <c r="E3246">
        <v>-38</v>
      </c>
      <c r="F3246">
        <v>-5.2152884609298962</v>
      </c>
      <c r="G3246">
        <v>-38</v>
      </c>
      <c r="H3246">
        <v>-7.5</v>
      </c>
      <c r="I3246">
        <v>2.2847115390701038</v>
      </c>
      <c r="J3246">
        <v>-30.5</v>
      </c>
      <c r="K3246">
        <v>0</v>
      </c>
      <c r="L3246">
        <v>4.4745531766944815</v>
      </c>
      <c r="M3246">
        <v>0.6</v>
      </c>
      <c r="N3246">
        <v>0.2</v>
      </c>
      <c r="O3246">
        <v>0.17460043645641279</v>
      </c>
      <c r="P3246">
        <v>4.0098363697705803</v>
      </c>
      <c r="Q3246">
        <v>6.0223150481900092E-2</v>
      </c>
      <c r="R3246">
        <v>4.9816449478342069</v>
      </c>
      <c r="S3246">
        <v>0.4</v>
      </c>
      <c r="T3246">
        <v>0.5</v>
      </c>
      <c r="U3246">
        <v>-0.12033312984584617</v>
      </c>
      <c r="V3246">
        <v>4.1034740259740259</v>
      </c>
    </row>
    <row r="3247" spans="1:22" x14ac:dyDescent="0.45">
      <c r="A3247">
        <v>2012</v>
      </c>
      <c r="B3247">
        <v>8</v>
      </c>
      <c r="C3247" t="s">
        <v>33</v>
      </c>
      <c r="D3247" t="s">
        <v>30</v>
      </c>
      <c r="E3247">
        <v>-6</v>
      </c>
      <c r="F3247">
        <v>-0.60664601388738904</v>
      </c>
      <c r="G3247">
        <v>-6</v>
      </c>
      <c r="H3247">
        <v>3.5</v>
      </c>
      <c r="I3247">
        <v>-4.1066460138873886</v>
      </c>
      <c r="J3247">
        <v>-9.5</v>
      </c>
      <c r="K3247">
        <v>1</v>
      </c>
      <c r="L3247">
        <v>3.7226381163593438</v>
      </c>
      <c r="M3247">
        <v>0.7</v>
      </c>
      <c r="N3247">
        <v>0.5</v>
      </c>
      <c r="O3247">
        <v>-0.11463875284087162</v>
      </c>
      <c r="P3247">
        <v>4.9074093193229347</v>
      </c>
      <c r="Q3247">
        <v>4.1904119850606728E-2</v>
      </c>
      <c r="R3247">
        <v>3.7542939005439004</v>
      </c>
      <c r="S3247">
        <v>0.6</v>
      </c>
      <c r="T3247">
        <v>0.6</v>
      </c>
      <c r="U3247">
        <v>-0.12342533581334927</v>
      </c>
      <c r="V3247">
        <v>4.725044206365717</v>
      </c>
    </row>
    <row r="3248" spans="1:22" x14ac:dyDescent="0.45">
      <c r="A3248">
        <v>2012</v>
      </c>
      <c r="B3248">
        <v>8</v>
      </c>
      <c r="C3248" t="s">
        <v>39</v>
      </c>
      <c r="D3248" t="s">
        <v>38</v>
      </c>
      <c r="E3248">
        <v>-10</v>
      </c>
      <c r="F3248">
        <v>-1.9136865791628135</v>
      </c>
      <c r="G3248">
        <v>-10</v>
      </c>
      <c r="H3248">
        <v>1</v>
      </c>
      <c r="I3248">
        <v>-2.9136865791628135</v>
      </c>
      <c r="J3248">
        <v>-11</v>
      </c>
      <c r="K3248">
        <v>1</v>
      </c>
      <c r="L3248">
        <v>3.8630655405975092</v>
      </c>
      <c r="M3248">
        <v>0.7</v>
      </c>
      <c r="N3248">
        <v>0.6</v>
      </c>
      <c r="O3248">
        <v>-7.3790546669859805E-2</v>
      </c>
      <c r="P3248">
        <v>3.96090700965701</v>
      </c>
      <c r="Q3248">
        <v>0.11498282381323321</v>
      </c>
      <c r="R3248">
        <v>4.7380228124278467</v>
      </c>
      <c r="S3248">
        <v>0.9</v>
      </c>
      <c r="T3248">
        <v>1</v>
      </c>
      <c r="U3248">
        <v>-0.15883083970817946</v>
      </c>
      <c r="V3248">
        <v>4.48900233950231</v>
      </c>
    </row>
    <row r="3249" spans="1:22" x14ac:dyDescent="0.45">
      <c r="A3249">
        <v>2012</v>
      </c>
      <c r="B3249">
        <v>8</v>
      </c>
      <c r="C3249" t="s">
        <v>37</v>
      </c>
      <c r="D3249" t="s">
        <v>23</v>
      </c>
      <c r="E3249">
        <v>-5</v>
      </c>
      <c r="F3249">
        <v>1.6778773002985681</v>
      </c>
      <c r="G3249">
        <v>-5</v>
      </c>
      <c r="H3249">
        <v>-1.5</v>
      </c>
      <c r="I3249">
        <v>3.1778773002985679</v>
      </c>
      <c r="J3249">
        <v>-3.5</v>
      </c>
      <c r="K3249">
        <v>0</v>
      </c>
      <c r="L3249">
        <v>4.3305252715121139</v>
      </c>
      <c r="M3249">
        <v>0.5</v>
      </c>
      <c r="N3249">
        <v>0.5</v>
      </c>
      <c r="O3249">
        <v>3.5185078623000847E-2</v>
      </c>
      <c r="P3249">
        <v>4.5509602290524676</v>
      </c>
      <c r="Q3249">
        <v>1.3876539086945828E-2</v>
      </c>
      <c r="R3249">
        <v>4.2111130804049601</v>
      </c>
      <c r="S3249">
        <v>0.9</v>
      </c>
      <c r="T3249">
        <v>0.8</v>
      </c>
      <c r="U3249">
        <v>-2.8831823361903115E-2</v>
      </c>
      <c r="V3249">
        <v>4.3208040935672516</v>
      </c>
    </row>
    <row r="3250" spans="1:22" x14ac:dyDescent="0.45">
      <c r="A3250">
        <v>2012</v>
      </c>
      <c r="B3250">
        <v>8</v>
      </c>
      <c r="C3250" t="s">
        <v>49</v>
      </c>
      <c r="D3250" t="s">
        <v>52</v>
      </c>
      <c r="E3250">
        <v>20</v>
      </c>
      <c r="F3250">
        <v>-1.0596005663405532</v>
      </c>
      <c r="G3250">
        <v>20</v>
      </c>
      <c r="H3250">
        <v>6</v>
      </c>
      <c r="I3250">
        <v>-7.0596005663405528</v>
      </c>
      <c r="J3250">
        <v>14</v>
      </c>
      <c r="K3250">
        <v>0</v>
      </c>
      <c r="L3250">
        <v>4.6825474744553688</v>
      </c>
      <c r="M3250">
        <v>0.4</v>
      </c>
      <c r="N3250">
        <v>0.7</v>
      </c>
      <c r="O3250">
        <v>0.18342324243111902</v>
      </c>
      <c r="P3250">
        <v>5.4492506665161464</v>
      </c>
      <c r="Q3250">
        <v>0.14096276731147211</v>
      </c>
      <c r="R3250">
        <v>4.1278851897803515</v>
      </c>
      <c r="S3250">
        <v>0.9</v>
      </c>
      <c r="T3250">
        <v>0.6</v>
      </c>
      <c r="U3250">
        <v>-5.5331581294537344E-2</v>
      </c>
      <c r="V3250">
        <v>4.4493581865331091</v>
      </c>
    </row>
    <row r="3251" spans="1:22" x14ac:dyDescent="0.45">
      <c r="A3251">
        <v>2012</v>
      </c>
      <c r="B3251">
        <v>8</v>
      </c>
      <c r="C3251" t="s">
        <v>47</v>
      </c>
      <c r="D3251" t="s">
        <v>36</v>
      </c>
      <c r="E3251">
        <v>-21</v>
      </c>
      <c r="F3251">
        <v>-7.0336176456289845</v>
      </c>
      <c r="G3251">
        <v>-21</v>
      </c>
      <c r="H3251">
        <v>-7</v>
      </c>
      <c r="I3251">
        <v>-3.3617645628984505E-2</v>
      </c>
      <c r="J3251">
        <v>-14</v>
      </c>
      <c r="K3251">
        <v>1</v>
      </c>
      <c r="L3251">
        <v>5.5170638562217515</v>
      </c>
      <c r="M3251">
        <v>0.5</v>
      </c>
      <c r="N3251">
        <v>0.3</v>
      </c>
      <c r="O3251">
        <v>0.15277139711194374</v>
      </c>
      <c r="P3251">
        <v>4.0662253459736295</v>
      </c>
      <c r="Q3251">
        <v>-5.3145885662671921E-2</v>
      </c>
      <c r="R3251">
        <v>3.4197775689223056</v>
      </c>
      <c r="S3251">
        <v>0.4</v>
      </c>
      <c r="T3251">
        <v>0.6</v>
      </c>
      <c r="U3251">
        <v>-0.18094803999432821</v>
      </c>
      <c r="V3251">
        <v>4.7378881909508506</v>
      </c>
    </row>
    <row r="3252" spans="1:22" x14ac:dyDescent="0.45">
      <c r="A3252">
        <v>2012</v>
      </c>
      <c r="B3252">
        <v>9</v>
      </c>
      <c r="C3252" t="s">
        <v>38</v>
      </c>
      <c r="D3252" t="s">
        <v>34</v>
      </c>
      <c r="E3252">
        <v>18</v>
      </c>
      <c r="F3252">
        <v>11.576734018940407</v>
      </c>
      <c r="G3252">
        <v>18</v>
      </c>
      <c r="H3252">
        <v>7.5</v>
      </c>
      <c r="I3252">
        <v>4.0767340189404067</v>
      </c>
      <c r="J3252">
        <v>10.5</v>
      </c>
      <c r="K3252">
        <v>1</v>
      </c>
      <c r="L3252">
        <v>4.7910303312248397</v>
      </c>
      <c r="M3252">
        <v>1.1000000000000001</v>
      </c>
      <c r="N3252">
        <v>1</v>
      </c>
      <c r="O3252">
        <v>-0.16093858144048645</v>
      </c>
      <c r="P3252">
        <v>4.3435662340256362</v>
      </c>
      <c r="Q3252">
        <v>8.3160488905142299E-2</v>
      </c>
      <c r="R3252">
        <v>3.2543960167799177</v>
      </c>
      <c r="S3252">
        <v>0.9</v>
      </c>
      <c r="T3252">
        <v>0.5</v>
      </c>
      <c r="U3252">
        <v>7.964084802943816E-2</v>
      </c>
      <c r="V3252">
        <v>3.9000564533505711</v>
      </c>
    </row>
    <row r="3253" spans="1:22" x14ac:dyDescent="0.45">
      <c r="A3253">
        <v>2012</v>
      </c>
      <c r="B3253">
        <v>9</v>
      </c>
      <c r="C3253" t="s">
        <v>52</v>
      </c>
      <c r="D3253" t="s">
        <v>40</v>
      </c>
      <c r="E3253">
        <v>-8</v>
      </c>
      <c r="F3253">
        <v>1.413040686825219</v>
      </c>
      <c r="G3253">
        <v>-8</v>
      </c>
      <c r="H3253">
        <v>-5</v>
      </c>
      <c r="I3253">
        <v>6.4130406868252194</v>
      </c>
      <c r="J3253">
        <v>-3</v>
      </c>
      <c r="K3253">
        <v>0</v>
      </c>
      <c r="L3253">
        <v>4.2606438104700057</v>
      </c>
      <c r="M3253">
        <v>1</v>
      </c>
      <c r="N3253">
        <v>0.5</v>
      </c>
      <c r="O3253">
        <v>1.8386365383600064E-3</v>
      </c>
      <c r="P3253">
        <v>4.1749534246283471</v>
      </c>
      <c r="Q3253">
        <v>7.144023211820863E-2</v>
      </c>
      <c r="R3253">
        <v>4.0082919531448944</v>
      </c>
      <c r="S3253">
        <v>0.7</v>
      </c>
      <c r="T3253">
        <v>0.7</v>
      </c>
      <c r="U3253">
        <v>-2.7032810514182298E-2</v>
      </c>
      <c r="V3253">
        <v>4.6805194805194805</v>
      </c>
    </row>
    <row r="3254" spans="1:22" x14ac:dyDescent="0.45">
      <c r="A3254">
        <v>2012</v>
      </c>
      <c r="B3254">
        <v>9</v>
      </c>
      <c r="C3254" t="s">
        <v>50</v>
      </c>
      <c r="D3254" t="s">
        <v>31</v>
      </c>
      <c r="E3254">
        <v>-10</v>
      </c>
      <c r="F3254">
        <v>-0.84230716923644233</v>
      </c>
      <c r="G3254">
        <v>-10</v>
      </c>
      <c r="H3254">
        <v>-3.5</v>
      </c>
      <c r="I3254">
        <v>2.6576928307635574</v>
      </c>
      <c r="J3254">
        <v>-6.5</v>
      </c>
      <c r="K3254">
        <v>0</v>
      </c>
      <c r="L3254">
        <v>5.7856792453125321</v>
      </c>
      <c r="M3254">
        <v>0.4</v>
      </c>
      <c r="N3254">
        <v>0.7</v>
      </c>
      <c r="O3254">
        <v>6.4478403308765905E-2</v>
      </c>
      <c r="P3254">
        <v>3.9612031815650233</v>
      </c>
      <c r="Q3254">
        <v>-1.4820410511594364E-3</v>
      </c>
      <c r="R3254">
        <v>4.0182545787545783</v>
      </c>
      <c r="S3254">
        <v>0.5</v>
      </c>
      <c r="T3254">
        <v>0.8</v>
      </c>
      <c r="U3254">
        <v>-8.0078698289560241E-2</v>
      </c>
      <c r="V3254">
        <v>4.3593479965819029</v>
      </c>
    </row>
    <row r="3255" spans="1:22" x14ac:dyDescent="0.45">
      <c r="A3255">
        <v>2012</v>
      </c>
      <c r="B3255">
        <v>9</v>
      </c>
      <c r="C3255" t="s">
        <v>36</v>
      </c>
      <c r="D3255" t="s">
        <v>46</v>
      </c>
      <c r="E3255">
        <v>14</v>
      </c>
      <c r="F3255">
        <v>10.090761778798452</v>
      </c>
      <c r="G3255">
        <v>14</v>
      </c>
      <c r="H3255">
        <v>10.5</v>
      </c>
      <c r="I3255">
        <v>-0.40923822120154796</v>
      </c>
      <c r="J3255">
        <v>3.5</v>
      </c>
      <c r="K3255">
        <v>0</v>
      </c>
      <c r="L3255">
        <v>3.0364442355889723</v>
      </c>
      <c r="M3255">
        <v>0.4</v>
      </c>
      <c r="N3255">
        <v>0.5</v>
      </c>
      <c r="O3255">
        <v>-0.18444719826525149</v>
      </c>
      <c r="P3255">
        <v>4.7102691433318027</v>
      </c>
      <c r="Q3255">
        <v>-3.5457636095213477E-2</v>
      </c>
      <c r="R3255">
        <v>4.0672434763379028</v>
      </c>
      <c r="S3255">
        <v>0.4</v>
      </c>
      <c r="T3255">
        <v>0.3</v>
      </c>
      <c r="U3255">
        <v>0.14100542719410789</v>
      </c>
      <c r="V3255">
        <v>4.1477748888288932</v>
      </c>
    </row>
    <row r="3256" spans="1:22" x14ac:dyDescent="0.45">
      <c r="A3256">
        <v>2012</v>
      </c>
      <c r="B3256">
        <v>9</v>
      </c>
      <c r="C3256" t="s">
        <v>27</v>
      </c>
      <c r="D3256" t="s">
        <v>53</v>
      </c>
      <c r="E3256">
        <v>12</v>
      </c>
      <c r="F3256">
        <v>9.5694510816701666</v>
      </c>
      <c r="G3256">
        <v>12</v>
      </c>
      <c r="H3256">
        <v>11</v>
      </c>
      <c r="I3256">
        <v>-1.4305489183298334</v>
      </c>
      <c r="J3256">
        <v>1</v>
      </c>
      <c r="K3256">
        <v>0</v>
      </c>
      <c r="L3256">
        <v>5.9390849398840038</v>
      </c>
      <c r="M3256">
        <v>0.7</v>
      </c>
      <c r="N3256">
        <v>1</v>
      </c>
      <c r="O3256">
        <v>2.8664855385637501E-2</v>
      </c>
      <c r="P3256">
        <v>5.092846560846561</v>
      </c>
      <c r="Q3256">
        <v>0.12867609404998268</v>
      </c>
      <c r="R3256">
        <v>4.8644987067026539</v>
      </c>
      <c r="S3256">
        <v>0.5</v>
      </c>
      <c r="T3256">
        <v>0.2</v>
      </c>
      <c r="U3256">
        <v>0.11135939120989216</v>
      </c>
      <c r="V3256">
        <v>3.8112700808001323</v>
      </c>
    </row>
    <row r="3257" spans="1:22" x14ac:dyDescent="0.45">
      <c r="A3257">
        <v>2012</v>
      </c>
      <c r="B3257">
        <v>9</v>
      </c>
      <c r="C3257" t="s">
        <v>22</v>
      </c>
      <c r="D3257" t="s">
        <v>33</v>
      </c>
      <c r="E3257">
        <v>3</v>
      </c>
      <c r="F3257">
        <v>0.4900677017450632</v>
      </c>
      <c r="G3257">
        <v>3</v>
      </c>
      <c r="H3257">
        <v>-2.5</v>
      </c>
      <c r="I3257">
        <v>2.9900677017450632</v>
      </c>
      <c r="J3257">
        <v>5.5</v>
      </c>
      <c r="K3257">
        <v>1</v>
      </c>
      <c r="L3257">
        <v>3.9013935793753243</v>
      </c>
      <c r="M3257">
        <v>1</v>
      </c>
      <c r="N3257">
        <v>0.5</v>
      </c>
      <c r="O3257">
        <v>-2.4797475160645149E-2</v>
      </c>
      <c r="P3257">
        <v>3.9452809200603318</v>
      </c>
      <c r="Q3257">
        <v>-0.1426911166526543</v>
      </c>
      <c r="R3257">
        <v>4.0226381163593441</v>
      </c>
      <c r="S3257">
        <v>0.6</v>
      </c>
      <c r="T3257">
        <v>0.6</v>
      </c>
      <c r="U3257">
        <v>-6.7092341167395597E-2</v>
      </c>
      <c r="V3257">
        <v>4.8397764690813885</v>
      </c>
    </row>
    <row r="3258" spans="1:22" x14ac:dyDescent="0.45">
      <c r="A3258">
        <v>2012</v>
      </c>
      <c r="B3258">
        <v>9</v>
      </c>
      <c r="C3258" t="s">
        <v>25</v>
      </c>
      <c r="D3258" t="s">
        <v>48</v>
      </c>
      <c r="E3258">
        <v>-17</v>
      </c>
      <c r="F3258">
        <v>-0.24051446923634856</v>
      </c>
      <c r="G3258">
        <v>-17</v>
      </c>
      <c r="H3258">
        <v>-6</v>
      </c>
      <c r="I3258">
        <v>5.7594855307636514</v>
      </c>
      <c r="J3258">
        <v>-11</v>
      </c>
      <c r="K3258">
        <v>0</v>
      </c>
      <c r="L3258">
        <v>4.012966634814461</v>
      </c>
      <c r="M3258">
        <v>0.5</v>
      </c>
      <c r="N3258">
        <v>0.6</v>
      </c>
      <c r="O3258">
        <v>1.3350278418148311E-2</v>
      </c>
      <c r="P3258">
        <v>4.9564187503317942</v>
      </c>
      <c r="Q3258">
        <v>5.960958054345826E-2</v>
      </c>
      <c r="R3258">
        <v>4.3662579067470375</v>
      </c>
      <c r="S3258">
        <v>0.6</v>
      </c>
      <c r="T3258">
        <v>0.1</v>
      </c>
      <c r="U3258">
        <v>-0.16272782657597731</v>
      </c>
      <c r="V3258">
        <v>3.6161597593582888</v>
      </c>
    </row>
    <row r="3259" spans="1:22" x14ac:dyDescent="0.45">
      <c r="A3259">
        <v>2012</v>
      </c>
      <c r="B3259">
        <v>9</v>
      </c>
      <c r="C3259" t="s">
        <v>24</v>
      </c>
      <c r="D3259" t="s">
        <v>30</v>
      </c>
      <c r="E3259">
        <v>-31</v>
      </c>
      <c r="F3259">
        <v>-0.26404761860136583</v>
      </c>
      <c r="G3259">
        <v>-31</v>
      </c>
      <c r="H3259">
        <v>-4.5</v>
      </c>
      <c r="I3259">
        <v>4.2359523813986346</v>
      </c>
      <c r="J3259">
        <v>-26.5</v>
      </c>
      <c r="K3259">
        <v>0</v>
      </c>
      <c r="L3259">
        <v>4.7079497736276181</v>
      </c>
      <c r="M3259">
        <v>0.8</v>
      </c>
      <c r="N3259">
        <v>0.9</v>
      </c>
      <c r="O3259">
        <v>-0.12733983179860647</v>
      </c>
      <c r="P3259">
        <v>3.6073746053605391</v>
      </c>
      <c r="Q3259">
        <v>-0.15207496691848255</v>
      </c>
      <c r="R3259">
        <v>4.0244327894327894</v>
      </c>
      <c r="S3259">
        <v>0.6</v>
      </c>
      <c r="T3259">
        <v>0.5</v>
      </c>
      <c r="U3259">
        <v>-7.6764704295936112E-2</v>
      </c>
      <c r="V3259">
        <v>4.7631394444609549</v>
      </c>
    </row>
    <row r="3260" spans="1:22" x14ac:dyDescent="0.45">
      <c r="A3260">
        <v>2012</v>
      </c>
      <c r="B3260">
        <v>9</v>
      </c>
      <c r="C3260" t="s">
        <v>29</v>
      </c>
      <c r="D3260" t="s">
        <v>45</v>
      </c>
      <c r="E3260">
        <v>-8</v>
      </c>
      <c r="F3260">
        <v>5.1921286835335598</v>
      </c>
      <c r="G3260">
        <v>-8</v>
      </c>
      <c r="H3260">
        <v>3</v>
      </c>
      <c r="I3260">
        <v>2.1921286835335598</v>
      </c>
      <c r="J3260">
        <v>-11</v>
      </c>
      <c r="K3260">
        <v>0</v>
      </c>
      <c r="L3260">
        <v>5.1103736481097162</v>
      </c>
      <c r="M3260">
        <v>0.3</v>
      </c>
      <c r="N3260">
        <v>0.4</v>
      </c>
      <c r="O3260">
        <v>5.2483757441372215E-2</v>
      </c>
      <c r="P3260">
        <v>4.7379223153792411</v>
      </c>
      <c r="Q3260">
        <v>1.7926898310724519E-2</v>
      </c>
      <c r="R3260">
        <v>5.3051509118360292</v>
      </c>
      <c r="S3260">
        <v>0.9</v>
      </c>
      <c r="T3260">
        <v>0.3</v>
      </c>
      <c r="U3260">
        <v>0.14612757693751802</v>
      </c>
      <c r="V3260">
        <v>4.7307277461960116</v>
      </c>
    </row>
    <row r="3261" spans="1:22" x14ac:dyDescent="0.45">
      <c r="A3261">
        <v>2012</v>
      </c>
      <c r="B3261">
        <v>9</v>
      </c>
      <c r="C3261" t="s">
        <v>42</v>
      </c>
      <c r="D3261" t="s">
        <v>39</v>
      </c>
      <c r="E3261">
        <v>-10</v>
      </c>
      <c r="F3261">
        <v>3.6065011373085278</v>
      </c>
      <c r="G3261">
        <v>-10</v>
      </c>
      <c r="H3261">
        <v>1</v>
      </c>
      <c r="I3261">
        <v>2.6065011373085278</v>
      </c>
      <c r="J3261">
        <v>-11</v>
      </c>
      <c r="K3261">
        <v>0</v>
      </c>
      <c r="L3261">
        <v>3.9927308802308801</v>
      </c>
      <c r="M3261">
        <v>0.8</v>
      </c>
      <c r="N3261">
        <v>0.7</v>
      </c>
      <c r="O3261">
        <v>-2.6199574721462532E-2</v>
      </c>
      <c r="P3261">
        <v>5.0539078849576562</v>
      </c>
      <c r="Q3261">
        <v>7.746430751777833E-2</v>
      </c>
      <c r="R3261">
        <v>3.6961187618860252</v>
      </c>
      <c r="S3261">
        <v>0.6</v>
      </c>
      <c r="T3261">
        <v>0.5</v>
      </c>
      <c r="U3261">
        <v>-4.4745924776540047E-2</v>
      </c>
      <c r="V3261">
        <v>3.5791526236920972</v>
      </c>
    </row>
    <row r="3262" spans="1:22" x14ac:dyDescent="0.45">
      <c r="A3262">
        <v>2012</v>
      </c>
      <c r="B3262">
        <v>9</v>
      </c>
      <c r="C3262" t="s">
        <v>35</v>
      </c>
      <c r="D3262" t="s">
        <v>43</v>
      </c>
      <c r="E3262">
        <v>10</v>
      </c>
      <c r="F3262">
        <v>2.5494176743693786</v>
      </c>
      <c r="G3262">
        <v>10</v>
      </c>
      <c r="H3262">
        <v>4.5</v>
      </c>
      <c r="I3262">
        <v>-1.9505823256306214</v>
      </c>
      <c r="J3262">
        <v>5.5</v>
      </c>
      <c r="K3262">
        <v>0</v>
      </c>
      <c r="L3262">
        <v>5.3331486700471427</v>
      </c>
      <c r="M3262">
        <v>1</v>
      </c>
      <c r="N3262">
        <v>0.4</v>
      </c>
      <c r="O3262">
        <v>-1.2409223836557032E-2</v>
      </c>
      <c r="P3262">
        <v>4.066368076368077</v>
      </c>
      <c r="Q3262">
        <v>-6.140900100713842E-2</v>
      </c>
      <c r="R3262">
        <v>5.1235416213660256</v>
      </c>
      <c r="S3262">
        <v>0.3</v>
      </c>
      <c r="T3262">
        <v>0.7</v>
      </c>
      <c r="U3262">
        <v>-1.208360767520439E-2</v>
      </c>
      <c r="V3262">
        <v>4.1957739591563117</v>
      </c>
    </row>
    <row r="3263" spans="1:22" x14ac:dyDescent="0.45">
      <c r="A3263">
        <v>2012</v>
      </c>
      <c r="B3263">
        <v>9</v>
      </c>
      <c r="C3263" t="s">
        <v>41</v>
      </c>
      <c r="D3263" t="s">
        <v>37</v>
      </c>
      <c r="E3263">
        <v>-4</v>
      </c>
      <c r="F3263">
        <v>-0.68252292198844766</v>
      </c>
      <c r="G3263">
        <v>-4</v>
      </c>
      <c r="H3263">
        <v>3.5</v>
      </c>
      <c r="I3263">
        <v>-4.1825229219884479</v>
      </c>
      <c r="J3263">
        <v>-7.5</v>
      </c>
      <c r="K3263">
        <v>1</v>
      </c>
      <c r="L3263">
        <v>4.1522308612440195</v>
      </c>
      <c r="M3263">
        <v>0.5</v>
      </c>
      <c r="N3263">
        <v>0.4</v>
      </c>
      <c r="O3263">
        <v>8.3188289699545254E-2</v>
      </c>
      <c r="P3263">
        <v>4.6884087653720172</v>
      </c>
      <c r="Q3263">
        <v>-1.1104135184116215E-2</v>
      </c>
      <c r="R3263">
        <v>4.174969715956558</v>
      </c>
      <c r="S3263">
        <v>0.5</v>
      </c>
      <c r="T3263">
        <v>0.4</v>
      </c>
      <c r="U3263">
        <v>5.2784666362924539E-2</v>
      </c>
      <c r="V3263">
        <v>4.4199345880268268</v>
      </c>
    </row>
    <row r="3264" spans="1:22" x14ac:dyDescent="0.45">
      <c r="A3264">
        <v>2012</v>
      </c>
      <c r="B3264">
        <v>9</v>
      </c>
      <c r="C3264" t="s">
        <v>23</v>
      </c>
      <c r="D3264" t="s">
        <v>28</v>
      </c>
      <c r="E3264">
        <v>6</v>
      </c>
      <c r="F3264">
        <v>8.7843201855593378</v>
      </c>
      <c r="G3264">
        <v>6</v>
      </c>
      <c r="H3264">
        <v>4</v>
      </c>
      <c r="I3264">
        <v>4.7843201855593378</v>
      </c>
      <c r="J3264">
        <v>2</v>
      </c>
      <c r="K3264">
        <v>1</v>
      </c>
      <c r="L3264">
        <v>3.7534207727126527</v>
      </c>
      <c r="M3264">
        <v>1</v>
      </c>
      <c r="N3264">
        <v>1.1000000000000001</v>
      </c>
      <c r="O3264">
        <v>-6.1752515065324795E-2</v>
      </c>
      <c r="P3264">
        <v>4.2930263157894739</v>
      </c>
      <c r="Q3264">
        <v>-5.1863802085865308E-2</v>
      </c>
      <c r="R3264">
        <v>3.8120576293182298</v>
      </c>
      <c r="S3264">
        <v>0.3</v>
      </c>
      <c r="T3264">
        <v>0.6</v>
      </c>
      <c r="U3264">
        <v>0.1661749236166504</v>
      </c>
      <c r="V3264">
        <v>5.0161055430077166</v>
      </c>
    </row>
    <row r="3265" spans="1:22" x14ac:dyDescent="0.45">
      <c r="A3265">
        <v>2012</v>
      </c>
      <c r="B3265">
        <v>9</v>
      </c>
      <c r="C3265" t="s">
        <v>44</v>
      </c>
      <c r="D3265" t="s">
        <v>49</v>
      </c>
      <c r="E3265">
        <v>15</v>
      </c>
      <c r="F3265">
        <v>3.4439218668768046</v>
      </c>
      <c r="G3265">
        <v>15</v>
      </c>
      <c r="H3265">
        <v>2.5</v>
      </c>
      <c r="I3265">
        <v>0.94392186687680457</v>
      </c>
      <c r="J3265">
        <v>12.5</v>
      </c>
      <c r="K3265">
        <v>1</v>
      </c>
      <c r="L3265">
        <v>3.616188630434491</v>
      </c>
      <c r="M3265">
        <v>1.6</v>
      </c>
      <c r="N3265">
        <v>0.6</v>
      </c>
      <c r="O3265">
        <v>-6.7282826482629343E-2</v>
      </c>
      <c r="P3265">
        <v>4.4045847953216377</v>
      </c>
      <c r="Q3265">
        <v>-9.2127653048668906E-2</v>
      </c>
      <c r="R3265">
        <v>4.4706427125506076</v>
      </c>
      <c r="S3265">
        <v>0.5</v>
      </c>
      <c r="T3265">
        <v>0.7</v>
      </c>
      <c r="U3265">
        <v>0.16178514843804107</v>
      </c>
      <c r="V3265">
        <v>5.5520092872058013</v>
      </c>
    </row>
    <row r="3266" spans="1:22" x14ac:dyDescent="0.45">
      <c r="A3266">
        <v>2012</v>
      </c>
      <c r="B3266">
        <v>10</v>
      </c>
      <c r="C3266" t="s">
        <v>33</v>
      </c>
      <c r="D3266" t="s">
        <v>48</v>
      </c>
      <c r="E3266">
        <v>-17</v>
      </c>
      <c r="F3266">
        <v>1.4401041916064505</v>
      </c>
      <c r="G3266">
        <v>-17</v>
      </c>
      <c r="H3266">
        <v>-3</v>
      </c>
      <c r="I3266">
        <v>4.4401041916064505</v>
      </c>
      <c r="J3266">
        <v>-14</v>
      </c>
      <c r="K3266">
        <v>0</v>
      </c>
      <c r="L3266">
        <v>3.7669833544545819</v>
      </c>
      <c r="M3266">
        <v>0.7</v>
      </c>
      <c r="N3266">
        <v>0.6</v>
      </c>
      <c r="O3266">
        <v>-2.141342242976603E-2</v>
      </c>
      <c r="P3266">
        <v>5.1960264690813887</v>
      </c>
      <c r="Q3266">
        <v>8.2564204920718975E-2</v>
      </c>
      <c r="R3266">
        <v>4.0929245734137041</v>
      </c>
      <c r="S3266">
        <v>0.5</v>
      </c>
      <c r="T3266">
        <v>0.3</v>
      </c>
      <c r="U3266">
        <v>-0.12629900073311015</v>
      </c>
      <c r="V3266">
        <v>3.6661597593582891</v>
      </c>
    </row>
    <row r="3267" spans="1:22" x14ac:dyDescent="0.45">
      <c r="A3267">
        <v>2012</v>
      </c>
      <c r="B3267">
        <v>10</v>
      </c>
      <c r="C3267" t="s">
        <v>39</v>
      </c>
      <c r="D3267" t="s">
        <v>50</v>
      </c>
      <c r="E3267">
        <v>35</v>
      </c>
      <c r="F3267">
        <v>8.320567477570016</v>
      </c>
      <c r="G3267">
        <v>35</v>
      </c>
      <c r="H3267">
        <v>9.5</v>
      </c>
      <c r="I3267">
        <v>-1.179432522429984</v>
      </c>
      <c r="J3267">
        <v>25.5</v>
      </c>
      <c r="K3267">
        <v>0</v>
      </c>
      <c r="L3267">
        <v>3.2600076507749138</v>
      </c>
      <c r="M3267">
        <v>0.6</v>
      </c>
      <c r="N3267">
        <v>0.6</v>
      </c>
      <c r="O3267">
        <v>-9.1133406883622342E-2</v>
      </c>
      <c r="P3267">
        <v>4.2486764332159073</v>
      </c>
      <c r="Q3267">
        <v>0.10019043448929396</v>
      </c>
      <c r="R3267">
        <v>5.5673562639460723</v>
      </c>
      <c r="S3267">
        <v>0.3</v>
      </c>
      <c r="T3267">
        <v>0.5</v>
      </c>
      <c r="U3267">
        <v>6.291094650423891E-2</v>
      </c>
      <c r="V3267">
        <v>4.1206016778056256</v>
      </c>
    </row>
    <row r="3268" spans="1:22" x14ac:dyDescent="0.45">
      <c r="A3268">
        <v>2012</v>
      </c>
      <c r="B3268">
        <v>10</v>
      </c>
      <c r="C3268" t="s">
        <v>52</v>
      </c>
      <c r="D3268" t="s">
        <v>29</v>
      </c>
      <c r="E3268">
        <v>-22</v>
      </c>
      <c r="F3268">
        <v>2.4435187644489038</v>
      </c>
      <c r="G3268">
        <v>-22</v>
      </c>
      <c r="H3268">
        <v>-3.5</v>
      </c>
      <c r="I3268">
        <v>5.9435187644489034</v>
      </c>
      <c r="J3268">
        <v>-18.5</v>
      </c>
      <c r="K3268">
        <v>0</v>
      </c>
      <c r="L3268">
        <v>3.7226347606962507</v>
      </c>
      <c r="M3268">
        <v>0.8</v>
      </c>
      <c r="N3268">
        <v>0.7</v>
      </c>
      <c r="O3268">
        <v>-3.4192828075950595E-3</v>
      </c>
      <c r="P3268">
        <v>4.0663675660424889</v>
      </c>
      <c r="Q3268">
        <v>4.2216197618470827E-2</v>
      </c>
      <c r="R3268">
        <v>5.4212069814430492</v>
      </c>
      <c r="S3268">
        <v>0.3</v>
      </c>
      <c r="T3268">
        <v>0.4</v>
      </c>
      <c r="U3268">
        <v>6.5139809330550441E-2</v>
      </c>
      <c r="V3268">
        <v>4.574588982045908</v>
      </c>
    </row>
    <row r="3269" spans="1:22" x14ac:dyDescent="0.45">
      <c r="A3269">
        <v>2012</v>
      </c>
      <c r="B3269">
        <v>10</v>
      </c>
      <c r="C3269" t="s">
        <v>37</v>
      </c>
      <c r="D3269" t="s">
        <v>40</v>
      </c>
      <c r="E3269">
        <v>18</v>
      </c>
      <c r="F3269">
        <v>1.0252316668264321</v>
      </c>
      <c r="G3269">
        <v>18</v>
      </c>
      <c r="H3269">
        <v>-3.5</v>
      </c>
      <c r="I3269">
        <v>4.5252316668264321</v>
      </c>
      <c r="J3269">
        <v>21.5</v>
      </c>
      <c r="K3269">
        <v>1</v>
      </c>
      <c r="L3269">
        <v>4.0566363826232239</v>
      </c>
      <c r="M3269">
        <v>0.5</v>
      </c>
      <c r="N3269">
        <v>0.5</v>
      </c>
      <c r="O3269">
        <v>4.6973203634436134E-2</v>
      </c>
      <c r="P3269">
        <v>4.5409872196057739</v>
      </c>
      <c r="Q3269">
        <v>-3.4016126772463948E-2</v>
      </c>
      <c r="R3269">
        <v>4.0315242763772172</v>
      </c>
      <c r="S3269">
        <v>0.5</v>
      </c>
      <c r="T3269">
        <v>0.6</v>
      </c>
      <c r="U3269">
        <v>-2.6566811390943346E-2</v>
      </c>
      <c r="V3269">
        <v>4.4740488922841859</v>
      </c>
    </row>
    <row r="3270" spans="1:22" x14ac:dyDescent="0.45">
      <c r="A3270">
        <v>2012</v>
      </c>
      <c r="B3270">
        <v>10</v>
      </c>
      <c r="C3270" t="s">
        <v>30</v>
      </c>
      <c r="D3270" t="s">
        <v>22</v>
      </c>
      <c r="E3270">
        <v>-34</v>
      </c>
      <c r="F3270">
        <v>9.3812512810520143</v>
      </c>
      <c r="G3270">
        <v>-34</v>
      </c>
      <c r="H3270">
        <v>6.5</v>
      </c>
      <c r="I3270">
        <v>2.8812512810520143</v>
      </c>
      <c r="J3270">
        <v>-40.5</v>
      </c>
      <c r="K3270">
        <v>0</v>
      </c>
      <c r="L3270">
        <v>4.1863375513375507</v>
      </c>
      <c r="M3270">
        <v>1</v>
      </c>
      <c r="N3270">
        <v>0.5</v>
      </c>
      <c r="O3270">
        <v>-0.13055787717073386</v>
      </c>
      <c r="P3270">
        <v>4.9990246119250701</v>
      </c>
      <c r="Q3270">
        <v>0.15973819187688082</v>
      </c>
      <c r="R3270">
        <v>3.9906792936610378</v>
      </c>
      <c r="S3270">
        <v>1</v>
      </c>
      <c r="T3270">
        <v>0.5</v>
      </c>
      <c r="U3270">
        <v>7.5416360072256897E-3</v>
      </c>
      <c r="V3270">
        <v>3.6315309200603316</v>
      </c>
    </row>
    <row r="3271" spans="1:22" x14ac:dyDescent="0.45">
      <c r="A3271">
        <v>2012</v>
      </c>
      <c r="B3271">
        <v>10</v>
      </c>
      <c r="C3271" t="s">
        <v>25</v>
      </c>
      <c r="D3271" t="s">
        <v>35</v>
      </c>
      <c r="E3271">
        <v>10</v>
      </c>
      <c r="F3271">
        <v>2.698769869729682</v>
      </c>
      <c r="G3271">
        <v>10</v>
      </c>
      <c r="H3271">
        <v>-3</v>
      </c>
      <c r="I3271">
        <v>5.6987698697296825</v>
      </c>
      <c r="J3271">
        <v>13</v>
      </c>
      <c r="K3271">
        <v>1</v>
      </c>
      <c r="L3271">
        <v>4.1244817863296124</v>
      </c>
      <c r="M3271">
        <v>0.5</v>
      </c>
      <c r="N3271">
        <v>0.6</v>
      </c>
      <c r="O3271">
        <v>4.0746602380768798E-2</v>
      </c>
      <c r="P3271">
        <v>4.6580854169984605</v>
      </c>
      <c r="Q3271">
        <v>1.5929513991404017E-3</v>
      </c>
      <c r="R3271">
        <v>5.492345994461858</v>
      </c>
      <c r="S3271">
        <v>0.9</v>
      </c>
      <c r="T3271">
        <v>0.4</v>
      </c>
      <c r="U3271">
        <v>-2.1657407215861547E-2</v>
      </c>
      <c r="V3271">
        <v>4.0256273356273358</v>
      </c>
    </row>
    <row r="3272" spans="1:22" x14ac:dyDescent="0.45">
      <c r="A3272">
        <v>2012</v>
      </c>
      <c r="B3272">
        <v>10</v>
      </c>
      <c r="C3272" t="s">
        <v>27</v>
      </c>
      <c r="D3272" t="s">
        <v>26</v>
      </c>
      <c r="E3272">
        <v>6</v>
      </c>
      <c r="F3272">
        <v>9.563711492215436</v>
      </c>
      <c r="G3272">
        <v>6</v>
      </c>
      <c r="H3272">
        <v>13.5</v>
      </c>
      <c r="I3272">
        <v>-3.936288507784564</v>
      </c>
      <c r="J3272">
        <v>-7.5</v>
      </c>
      <c r="K3272">
        <v>1</v>
      </c>
      <c r="L3272">
        <v>5.6344695552686197</v>
      </c>
      <c r="M3272">
        <v>0.6</v>
      </c>
      <c r="N3272">
        <v>0.7</v>
      </c>
      <c r="O3272">
        <v>7.4858806047401735E-2</v>
      </c>
      <c r="P3272">
        <v>5.1718381574852161</v>
      </c>
      <c r="Q3272">
        <v>0.15587035026054824</v>
      </c>
      <c r="R3272">
        <v>4.7764248344484921</v>
      </c>
      <c r="S3272">
        <v>0.5</v>
      </c>
      <c r="T3272">
        <v>0.2</v>
      </c>
      <c r="U3272">
        <v>0.19728526944178584</v>
      </c>
      <c r="V3272">
        <v>3.5566312415654524</v>
      </c>
    </row>
    <row r="3273" spans="1:22" x14ac:dyDescent="0.45">
      <c r="A3273">
        <v>2012</v>
      </c>
      <c r="B3273">
        <v>10</v>
      </c>
      <c r="C3273" t="s">
        <v>28</v>
      </c>
      <c r="D3273" t="s">
        <v>49</v>
      </c>
      <c r="E3273">
        <v>4</v>
      </c>
      <c r="F3273">
        <v>-2.0338514959448384</v>
      </c>
      <c r="G3273">
        <v>4</v>
      </c>
      <c r="H3273">
        <v>-1</v>
      </c>
      <c r="I3273">
        <v>-1.0338514959448384</v>
      </c>
      <c r="J3273">
        <v>5</v>
      </c>
      <c r="K3273">
        <v>0</v>
      </c>
      <c r="L3273">
        <v>3.8905424778030784</v>
      </c>
      <c r="M3273">
        <v>0.4</v>
      </c>
      <c r="N3273">
        <v>0.6</v>
      </c>
      <c r="O3273">
        <v>0.15599781213534358</v>
      </c>
      <c r="P3273">
        <v>4.8411055430077168</v>
      </c>
      <c r="Q3273">
        <v>-6.0220648211324078E-2</v>
      </c>
      <c r="R3273">
        <v>4.6944522363601306</v>
      </c>
      <c r="S3273">
        <v>0.4</v>
      </c>
      <c r="T3273">
        <v>0.7</v>
      </c>
      <c r="U3273">
        <v>0.16822909985771051</v>
      </c>
      <c r="V3273">
        <v>5.8054815094280237</v>
      </c>
    </row>
    <row r="3274" spans="1:22" x14ac:dyDescent="0.45">
      <c r="A3274">
        <v>2012</v>
      </c>
      <c r="B3274">
        <v>10</v>
      </c>
      <c r="C3274" t="s">
        <v>34</v>
      </c>
      <c r="D3274" t="s">
        <v>42</v>
      </c>
      <c r="E3274">
        <v>10</v>
      </c>
      <c r="F3274">
        <v>-1.8325598971714845</v>
      </c>
      <c r="G3274">
        <v>10</v>
      </c>
      <c r="H3274">
        <v>3</v>
      </c>
      <c r="I3274">
        <v>-4.8325598971714845</v>
      </c>
      <c r="J3274">
        <v>7</v>
      </c>
      <c r="K3274">
        <v>0</v>
      </c>
      <c r="L3274">
        <v>3.5588494580754642</v>
      </c>
      <c r="M3274">
        <v>0.8</v>
      </c>
      <c r="N3274">
        <v>0.5</v>
      </c>
      <c r="O3274">
        <v>7.3865401250362853E-2</v>
      </c>
      <c r="P3274">
        <v>3.6518421676362856</v>
      </c>
      <c r="Q3274">
        <v>-3.4469022742764062E-3</v>
      </c>
      <c r="R3274">
        <v>4.4772546897546892</v>
      </c>
      <c r="S3274">
        <v>0.8</v>
      </c>
      <c r="T3274">
        <v>0.7</v>
      </c>
      <c r="U3274">
        <v>4.7158317659019205E-2</v>
      </c>
      <c r="V3274">
        <v>4.7036663390639362</v>
      </c>
    </row>
    <row r="3275" spans="1:22" x14ac:dyDescent="0.45">
      <c r="A3275">
        <v>2012</v>
      </c>
      <c r="B3275">
        <v>10</v>
      </c>
      <c r="C3275" t="s">
        <v>32</v>
      </c>
      <c r="D3275" t="s">
        <v>43</v>
      </c>
      <c r="E3275">
        <v>21</v>
      </c>
      <c r="F3275">
        <v>5.6494520279197946</v>
      </c>
      <c r="G3275">
        <v>21</v>
      </c>
      <c r="H3275">
        <v>5</v>
      </c>
      <c r="I3275">
        <v>0.64945202791979462</v>
      </c>
      <c r="J3275">
        <v>16</v>
      </c>
      <c r="K3275">
        <v>1</v>
      </c>
      <c r="L3275">
        <v>3.9359448876716678</v>
      </c>
      <c r="M3275">
        <v>0.7</v>
      </c>
      <c r="N3275">
        <v>0.6</v>
      </c>
      <c r="O3275">
        <v>-5.6698771956233449E-2</v>
      </c>
      <c r="P3275">
        <v>4.7489060766819389</v>
      </c>
      <c r="Q3275">
        <v>2.8591498417226469E-2</v>
      </c>
      <c r="R3275">
        <v>5.140695617467391</v>
      </c>
      <c r="S3275">
        <v>0.3</v>
      </c>
      <c r="T3275">
        <v>0.7</v>
      </c>
      <c r="U3275">
        <v>1.3241303339420266E-2</v>
      </c>
      <c r="V3275">
        <v>4.5902989188986627</v>
      </c>
    </row>
    <row r="3276" spans="1:22" x14ac:dyDescent="0.45">
      <c r="A3276">
        <v>2012</v>
      </c>
      <c r="B3276">
        <v>10</v>
      </c>
      <c r="C3276" t="s">
        <v>23</v>
      </c>
      <c r="D3276" t="s">
        <v>44</v>
      </c>
      <c r="E3276">
        <v>-15</v>
      </c>
      <c r="F3276">
        <v>1.5974535458293451</v>
      </c>
      <c r="G3276">
        <v>-15</v>
      </c>
      <c r="H3276">
        <v>-1</v>
      </c>
      <c r="I3276">
        <v>2.5974535458293451</v>
      </c>
      <c r="J3276">
        <v>-14</v>
      </c>
      <c r="K3276">
        <v>0</v>
      </c>
      <c r="L3276">
        <v>3.6392903379300443</v>
      </c>
      <c r="M3276">
        <v>0.8</v>
      </c>
      <c r="N3276">
        <v>1.1000000000000001</v>
      </c>
      <c r="O3276">
        <v>-8.8084480666819648E-2</v>
      </c>
      <c r="P3276">
        <v>4.2480263157894731</v>
      </c>
      <c r="Q3276">
        <v>-2.8711039424334017E-2</v>
      </c>
      <c r="R3276">
        <v>3.934244185990047</v>
      </c>
      <c r="S3276">
        <v>1.5</v>
      </c>
      <c r="T3276">
        <v>0.7</v>
      </c>
      <c r="U3276">
        <v>-0.11189211411585316</v>
      </c>
      <c r="V3276">
        <v>4.6579181286549707</v>
      </c>
    </row>
    <row r="3277" spans="1:22" x14ac:dyDescent="0.45">
      <c r="A3277">
        <v>2012</v>
      </c>
      <c r="B3277">
        <v>10</v>
      </c>
      <c r="C3277" t="s">
        <v>51</v>
      </c>
      <c r="D3277" t="s">
        <v>47</v>
      </c>
      <c r="E3277">
        <v>0</v>
      </c>
      <c r="F3277">
        <v>12.225090310672996</v>
      </c>
      <c r="G3277">
        <v>0</v>
      </c>
      <c r="H3277">
        <v>13.5</v>
      </c>
      <c r="I3277">
        <v>-1.2749096893270035</v>
      </c>
      <c r="J3277">
        <v>-13.5</v>
      </c>
      <c r="K3277">
        <v>1</v>
      </c>
      <c r="L3277">
        <v>4.8599782811675398</v>
      </c>
      <c r="M3277">
        <v>0.5</v>
      </c>
      <c r="N3277">
        <v>0.5</v>
      </c>
      <c r="O3277">
        <v>-0.10057679887848939</v>
      </c>
      <c r="P3277">
        <v>4.5371638655462192</v>
      </c>
      <c r="Q3277">
        <v>7.9041328778209158E-2</v>
      </c>
      <c r="R3277">
        <v>5.5037305228884179</v>
      </c>
      <c r="S3277">
        <v>0.5</v>
      </c>
      <c r="T3277">
        <v>0.3</v>
      </c>
      <c r="U3277">
        <v>0.16653243678390789</v>
      </c>
      <c r="V3277">
        <v>3.6287253459736299</v>
      </c>
    </row>
    <row r="3278" spans="1:22" x14ac:dyDescent="0.45">
      <c r="A3278">
        <v>2012</v>
      </c>
      <c r="B3278">
        <v>10</v>
      </c>
      <c r="C3278" t="s">
        <v>53</v>
      </c>
      <c r="D3278" t="s">
        <v>24</v>
      </c>
      <c r="E3278">
        <v>-7</v>
      </c>
      <c r="F3278">
        <v>-3.2388446337361492</v>
      </c>
      <c r="G3278">
        <v>-7</v>
      </c>
      <c r="H3278">
        <v>1</v>
      </c>
      <c r="I3278">
        <v>-4.2388446337361492</v>
      </c>
      <c r="J3278">
        <v>-8</v>
      </c>
      <c r="K3278">
        <v>1</v>
      </c>
      <c r="L3278">
        <v>4.6492045890555955</v>
      </c>
      <c r="M3278">
        <v>0.4</v>
      </c>
      <c r="N3278">
        <v>0.1</v>
      </c>
      <c r="O3278">
        <v>0.15082876183269112</v>
      </c>
      <c r="P3278">
        <v>3.6999880295180803</v>
      </c>
      <c r="Q3278">
        <v>-0.17595085776238159</v>
      </c>
      <c r="R3278">
        <v>5.0031076683644597</v>
      </c>
      <c r="S3278">
        <v>0.7</v>
      </c>
      <c r="T3278">
        <v>0.7</v>
      </c>
      <c r="U3278">
        <v>-7.1561674146584056E-2</v>
      </c>
      <c r="V3278">
        <v>3.8859460339319676</v>
      </c>
    </row>
    <row r="3279" spans="1:22" x14ac:dyDescent="0.45">
      <c r="A3279">
        <v>2012</v>
      </c>
      <c r="B3279">
        <v>10</v>
      </c>
      <c r="C3279" t="s">
        <v>38</v>
      </c>
      <c r="D3279" t="s">
        <v>41</v>
      </c>
      <c r="E3279">
        <v>3</v>
      </c>
      <c r="F3279">
        <v>12.799683534188429</v>
      </c>
      <c r="G3279">
        <v>3</v>
      </c>
      <c r="H3279">
        <v>12.5</v>
      </c>
      <c r="I3279">
        <v>0.29968353418842852</v>
      </c>
      <c r="J3279">
        <v>-9.5</v>
      </c>
      <c r="K3279">
        <v>0</v>
      </c>
      <c r="L3279">
        <v>4.8785303312248391</v>
      </c>
      <c r="M3279">
        <v>1.2</v>
      </c>
      <c r="N3279">
        <v>1</v>
      </c>
      <c r="O3279">
        <v>-0.17034938529437257</v>
      </c>
      <c r="P3279">
        <v>4.4529068933662952</v>
      </c>
      <c r="Q3279">
        <v>0.12326277126822296</v>
      </c>
      <c r="R3279">
        <v>4.3068361244019133</v>
      </c>
      <c r="S3279">
        <v>0.7</v>
      </c>
      <c r="T3279">
        <v>0.3</v>
      </c>
      <c r="U3279">
        <v>6.331007664314417E-2</v>
      </c>
      <c r="V3279">
        <v>4.5900754320386836</v>
      </c>
    </row>
    <row r="3280" spans="1:22" x14ac:dyDescent="0.45">
      <c r="A3280">
        <v>2012</v>
      </c>
      <c r="B3280">
        <v>11</v>
      </c>
      <c r="C3280" t="s">
        <v>22</v>
      </c>
      <c r="D3280" t="s">
        <v>27</v>
      </c>
      <c r="E3280">
        <v>5</v>
      </c>
      <c r="F3280">
        <v>2.3709141679352816</v>
      </c>
      <c r="G3280">
        <v>5</v>
      </c>
      <c r="H3280">
        <v>1</v>
      </c>
      <c r="I3280">
        <v>1.3709141679352816</v>
      </c>
      <c r="J3280">
        <v>4</v>
      </c>
      <c r="K3280">
        <v>1</v>
      </c>
      <c r="L3280">
        <v>3.9365126269943715</v>
      </c>
      <c r="M3280">
        <v>0.8</v>
      </c>
      <c r="N3280">
        <v>0.6</v>
      </c>
      <c r="O3280">
        <v>-4.2062655570624996E-2</v>
      </c>
      <c r="P3280">
        <v>3.8337048331038104</v>
      </c>
      <c r="Q3280">
        <v>-2.3795399581944276E-2</v>
      </c>
      <c r="R3280">
        <v>5.3880299267856469</v>
      </c>
      <c r="S3280">
        <v>0.7</v>
      </c>
      <c r="T3280">
        <v>0.7</v>
      </c>
      <c r="U3280">
        <v>9.4378440054165291E-2</v>
      </c>
      <c r="V3280">
        <v>5.2601979458450048</v>
      </c>
    </row>
    <row r="3281" spans="1:22" x14ac:dyDescent="0.45">
      <c r="A3281">
        <v>2012</v>
      </c>
      <c r="B3281">
        <v>11</v>
      </c>
      <c r="C3281" t="s">
        <v>36</v>
      </c>
      <c r="D3281" t="s">
        <v>28</v>
      </c>
      <c r="E3281">
        <v>4</v>
      </c>
      <c r="F3281">
        <v>9.0667126317896312</v>
      </c>
      <c r="G3281">
        <v>4</v>
      </c>
      <c r="H3281">
        <v>9.5</v>
      </c>
      <c r="I3281">
        <v>-0.43328736821036884</v>
      </c>
      <c r="J3281">
        <v>-5.5</v>
      </c>
      <c r="K3281">
        <v>1</v>
      </c>
      <c r="L3281">
        <v>2.9835870927318293</v>
      </c>
      <c r="M3281">
        <v>0.4</v>
      </c>
      <c r="N3281">
        <v>0.3</v>
      </c>
      <c r="O3281">
        <v>-0.13226812000038429</v>
      </c>
      <c r="P3281">
        <v>4.7936024766651366</v>
      </c>
      <c r="Q3281">
        <v>-3.5456198127986858E-2</v>
      </c>
      <c r="R3281">
        <v>3.7488758111364122</v>
      </c>
      <c r="S3281">
        <v>0.4</v>
      </c>
      <c r="T3281">
        <v>0.7</v>
      </c>
      <c r="U3281">
        <v>0.15505739743697483</v>
      </c>
      <c r="V3281">
        <v>4.7015222096743843</v>
      </c>
    </row>
    <row r="3282" spans="1:22" x14ac:dyDescent="0.45">
      <c r="A3282">
        <v>2012</v>
      </c>
      <c r="B3282">
        <v>11</v>
      </c>
      <c r="C3282" t="s">
        <v>42</v>
      </c>
      <c r="D3282" t="s">
        <v>29</v>
      </c>
      <c r="E3282">
        <v>-6</v>
      </c>
      <c r="F3282">
        <v>-2.4261571850782784</v>
      </c>
      <c r="G3282">
        <v>-6</v>
      </c>
      <c r="H3282">
        <v>-1</v>
      </c>
      <c r="I3282">
        <v>-1.4261571850782784</v>
      </c>
      <c r="J3282">
        <v>-5</v>
      </c>
      <c r="K3282">
        <v>1</v>
      </c>
      <c r="L3282">
        <v>4.5926393051393051</v>
      </c>
      <c r="M3282">
        <v>0.6</v>
      </c>
      <c r="N3282">
        <v>0.6</v>
      </c>
      <c r="O3282">
        <v>9.0438596468236085E-2</v>
      </c>
      <c r="P3282">
        <v>3.759221894619492</v>
      </c>
      <c r="Q3282">
        <v>2.3098585093974241E-3</v>
      </c>
      <c r="R3282">
        <v>4.4412069814430497</v>
      </c>
      <c r="S3282">
        <v>0.4</v>
      </c>
      <c r="T3282">
        <v>0.5</v>
      </c>
      <c r="U3282">
        <v>-4.6704071243322973E-2</v>
      </c>
      <c r="V3282">
        <v>4.5960175534744794</v>
      </c>
    </row>
    <row r="3283" spans="1:22" x14ac:dyDescent="0.45">
      <c r="A3283">
        <v>2012</v>
      </c>
      <c r="B3283">
        <v>11</v>
      </c>
      <c r="C3283" t="s">
        <v>31</v>
      </c>
      <c r="D3283" t="s">
        <v>23</v>
      </c>
      <c r="E3283">
        <v>3</v>
      </c>
      <c r="F3283">
        <v>1.2604539474343655</v>
      </c>
      <c r="G3283">
        <v>3</v>
      </c>
      <c r="H3283">
        <v>7</v>
      </c>
      <c r="I3283">
        <v>-5.7395460525656343</v>
      </c>
      <c r="J3283">
        <v>-4</v>
      </c>
      <c r="K3283">
        <v>1</v>
      </c>
      <c r="L3283">
        <v>4.0239688644688645</v>
      </c>
      <c r="M3283">
        <v>0.6</v>
      </c>
      <c r="N3283">
        <v>0.8</v>
      </c>
      <c r="O3283">
        <v>-6.2279348457927305E-2</v>
      </c>
      <c r="P3283">
        <v>4.2422565423090388</v>
      </c>
      <c r="Q3283">
        <v>-2.3070241980554664E-2</v>
      </c>
      <c r="R3283">
        <v>3.7719700764921358</v>
      </c>
      <c r="S3283">
        <v>0.8</v>
      </c>
      <c r="T3283">
        <v>1.1000000000000001</v>
      </c>
      <c r="U3283">
        <v>-3.6992268529489253E-2</v>
      </c>
      <c r="V3283">
        <v>4.2778508771929822</v>
      </c>
    </row>
    <row r="3284" spans="1:22" x14ac:dyDescent="0.45">
      <c r="A3284">
        <v>2012</v>
      </c>
      <c r="B3284">
        <v>11</v>
      </c>
      <c r="C3284" t="s">
        <v>46</v>
      </c>
      <c r="D3284" t="s">
        <v>25</v>
      </c>
      <c r="E3284">
        <v>-4</v>
      </c>
      <c r="F3284">
        <v>-0.89241304031576174</v>
      </c>
      <c r="G3284">
        <v>-4</v>
      </c>
      <c r="H3284">
        <v>-3</v>
      </c>
      <c r="I3284">
        <v>2.1075869596842383</v>
      </c>
      <c r="J3284">
        <v>-1</v>
      </c>
      <c r="K3284">
        <v>0</v>
      </c>
      <c r="L3284">
        <v>4.2315291906236174</v>
      </c>
      <c r="M3284">
        <v>0.4</v>
      </c>
      <c r="N3284">
        <v>0.4</v>
      </c>
      <c r="O3284">
        <v>0.11436624954076317</v>
      </c>
      <c r="P3284">
        <v>3.9974523081837319</v>
      </c>
      <c r="Q3284">
        <v>5.9933443217924751E-2</v>
      </c>
      <c r="R3284">
        <v>4.0325770244248513</v>
      </c>
      <c r="S3284">
        <v>0.6</v>
      </c>
      <c r="T3284">
        <v>0.7</v>
      </c>
      <c r="U3284">
        <v>-6.9249402827582544E-3</v>
      </c>
      <c r="V3284">
        <v>4.8636409725540162</v>
      </c>
    </row>
    <row r="3285" spans="1:22" x14ac:dyDescent="0.45">
      <c r="A3285">
        <v>2012</v>
      </c>
      <c r="B3285">
        <v>11</v>
      </c>
      <c r="C3285" t="s">
        <v>48</v>
      </c>
      <c r="D3285" t="s">
        <v>53</v>
      </c>
      <c r="E3285">
        <v>6</v>
      </c>
      <c r="F3285">
        <v>11.377999009799606</v>
      </c>
      <c r="G3285">
        <v>6</v>
      </c>
      <c r="H3285">
        <v>15</v>
      </c>
      <c r="I3285">
        <v>-3.6220009902003945</v>
      </c>
      <c r="J3285">
        <v>-9</v>
      </c>
      <c r="K3285">
        <v>1</v>
      </c>
      <c r="L3285">
        <v>3.9739851794743104</v>
      </c>
      <c r="M3285">
        <v>0.6</v>
      </c>
      <c r="N3285">
        <v>0.4</v>
      </c>
      <c r="O3285">
        <v>-0.16504934608050986</v>
      </c>
      <c r="P3285">
        <v>3.859493092691622</v>
      </c>
      <c r="Q3285">
        <v>4.3007487944912069E-2</v>
      </c>
      <c r="R3285">
        <v>4.4783712557222621</v>
      </c>
      <c r="S3285">
        <v>0.2</v>
      </c>
      <c r="T3285">
        <v>0.3</v>
      </c>
      <c r="U3285">
        <v>0.15295928525255784</v>
      </c>
      <c r="V3285">
        <v>3.799263391836921</v>
      </c>
    </row>
    <row r="3286" spans="1:22" x14ac:dyDescent="0.45">
      <c r="A3286">
        <v>2012</v>
      </c>
      <c r="B3286">
        <v>11</v>
      </c>
      <c r="C3286" t="s">
        <v>40</v>
      </c>
      <c r="D3286" t="s">
        <v>38</v>
      </c>
      <c r="E3286">
        <v>-22</v>
      </c>
      <c r="F3286">
        <v>-3.6859820330916264</v>
      </c>
      <c r="G3286">
        <v>-22</v>
      </c>
      <c r="H3286">
        <v>-3</v>
      </c>
      <c r="I3286">
        <v>-0.68598203309162642</v>
      </c>
      <c r="J3286">
        <v>-19</v>
      </c>
      <c r="K3286">
        <v>1</v>
      </c>
      <c r="L3286">
        <v>3.8095944518158142</v>
      </c>
      <c r="M3286">
        <v>0.5</v>
      </c>
      <c r="N3286">
        <v>0.6</v>
      </c>
      <c r="O3286">
        <v>-2.1891403203794076E-2</v>
      </c>
      <c r="P3286">
        <v>4.5350379032731976</v>
      </c>
      <c r="Q3286">
        <v>2.1916229088922237E-2</v>
      </c>
      <c r="R3286">
        <v>4.851108327940767</v>
      </c>
      <c r="S3286">
        <v>1.2</v>
      </c>
      <c r="T3286">
        <v>0.9</v>
      </c>
      <c r="U3286">
        <v>-0.15429463054336184</v>
      </c>
      <c r="V3286">
        <v>4.626240226699629</v>
      </c>
    </row>
    <row r="3287" spans="1:22" x14ac:dyDescent="0.45">
      <c r="A3287">
        <v>2012</v>
      </c>
      <c r="B3287">
        <v>11</v>
      </c>
      <c r="C3287" t="s">
        <v>32</v>
      </c>
      <c r="D3287" t="s">
        <v>51</v>
      </c>
      <c r="E3287">
        <v>-14</v>
      </c>
      <c r="F3287">
        <v>0.85434301794238676</v>
      </c>
      <c r="G3287">
        <v>-14</v>
      </c>
      <c r="H3287">
        <v>3.5</v>
      </c>
      <c r="I3287">
        <v>-2.6456569820576132</v>
      </c>
      <c r="J3287">
        <v>-17.5</v>
      </c>
      <c r="K3287">
        <v>1</v>
      </c>
      <c r="L3287">
        <v>3.9037811449816089</v>
      </c>
      <c r="M3287">
        <v>0.7</v>
      </c>
      <c r="N3287">
        <v>0.7</v>
      </c>
      <c r="O3287">
        <v>-5.6508415036023205E-2</v>
      </c>
      <c r="P3287">
        <v>4.6686496664255284</v>
      </c>
      <c r="Q3287">
        <v>-2.7294923984267252E-3</v>
      </c>
      <c r="R3287">
        <v>4.9166976487564726</v>
      </c>
      <c r="S3287">
        <v>0.5</v>
      </c>
      <c r="T3287">
        <v>0.5</v>
      </c>
      <c r="U3287">
        <v>-6.056426754914257E-2</v>
      </c>
      <c r="V3287">
        <v>4.2913434321096862</v>
      </c>
    </row>
    <row r="3288" spans="1:22" x14ac:dyDescent="0.45">
      <c r="A3288">
        <v>2012</v>
      </c>
      <c r="B3288">
        <v>11</v>
      </c>
      <c r="C3288" t="s">
        <v>44</v>
      </c>
      <c r="D3288" t="s">
        <v>45</v>
      </c>
      <c r="E3288">
        <v>25</v>
      </c>
      <c r="F3288">
        <v>8.589976668791202</v>
      </c>
      <c r="G3288">
        <v>25</v>
      </c>
      <c r="H3288">
        <v>3.5</v>
      </c>
      <c r="I3288">
        <v>5.089976668791202</v>
      </c>
      <c r="J3288">
        <v>21.5</v>
      </c>
      <c r="K3288">
        <v>1</v>
      </c>
      <c r="L3288">
        <v>3.9640687473935556</v>
      </c>
      <c r="M3288">
        <v>1.4</v>
      </c>
      <c r="N3288">
        <v>0.7</v>
      </c>
      <c r="O3288">
        <v>-0.10186833700565616</v>
      </c>
      <c r="P3288">
        <v>4.7905978672170626</v>
      </c>
      <c r="Q3288">
        <v>4.5951641459647335E-2</v>
      </c>
      <c r="R3288">
        <v>5.2218175785026961</v>
      </c>
      <c r="S3288">
        <v>0.8</v>
      </c>
      <c r="T3288">
        <v>0.3</v>
      </c>
      <c r="U3288">
        <v>0.13822103239638522</v>
      </c>
      <c r="V3288">
        <v>4.7143815923498584</v>
      </c>
    </row>
    <row r="3289" spans="1:22" x14ac:dyDescent="0.45">
      <c r="A3289">
        <v>2012</v>
      </c>
      <c r="B3289">
        <v>11</v>
      </c>
      <c r="C3289" t="s">
        <v>49</v>
      </c>
      <c r="D3289" t="s">
        <v>39</v>
      </c>
      <c r="E3289">
        <v>-21</v>
      </c>
      <c r="F3289">
        <v>-1.9497172964566634</v>
      </c>
      <c r="G3289">
        <v>-21</v>
      </c>
      <c r="H3289">
        <v>-6</v>
      </c>
      <c r="I3289">
        <v>4.0502827035433366</v>
      </c>
      <c r="J3289">
        <v>-15</v>
      </c>
      <c r="K3289">
        <v>0</v>
      </c>
      <c r="L3289">
        <v>4.5548689030267981</v>
      </c>
      <c r="M3289">
        <v>0.4</v>
      </c>
      <c r="N3289">
        <v>0.6</v>
      </c>
      <c r="O3289">
        <v>0.16036356389163048</v>
      </c>
      <c r="P3289">
        <v>5.663814842761357</v>
      </c>
      <c r="Q3289">
        <v>0.18298275501394279</v>
      </c>
      <c r="R3289">
        <v>3.4025717533390165</v>
      </c>
      <c r="S3289">
        <v>0.6</v>
      </c>
      <c r="T3289">
        <v>0.5</v>
      </c>
      <c r="U3289">
        <v>-8.5346451347114882E-2</v>
      </c>
      <c r="V3289">
        <v>4.0517716713111458</v>
      </c>
    </row>
    <row r="3290" spans="1:22" x14ac:dyDescent="0.45">
      <c r="A3290">
        <v>2012</v>
      </c>
      <c r="B3290">
        <v>11</v>
      </c>
      <c r="C3290" t="s">
        <v>34</v>
      </c>
      <c r="D3290" t="s">
        <v>52</v>
      </c>
      <c r="E3290">
        <v>7</v>
      </c>
      <c r="F3290">
        <v>-9.3634751118408521E-3</v>
      </c>
      <c r="G3290">
        <v>7</v>
      </c>
      <c r="H3290">
        <v>7.5</v>
      </c>
      <c r="I3290">
        <v>-7.509363475111841</v>
      </c>
      <c r="J3290">
        <v>-0.5</v>
      </c>
      <c r="K3290">
        <v>1</v>
      </c>
      <c r="L3290">
        <v>3.5588494580754642</v>
      </c>
      <c r="M3290">
        <v>0.8</v>
      </c>
      <c r="N3290">
        <v>0.5</v>
      </c>
      <c r="O3290">
        <v>0.10455637782987226</v>
      </c>
      <c r="P3290">
        <v>3.6886553544494722</v>
      </c>
      <c r="Q3290">
        <v>-1.9630225274185838E-2</v>
      </c>
      <c r="R3290">
        <v>3.6848040728655627</v>
      </c>
      <c r="S3290">
        <v>1</v>
      </c>
      <c r="T3290">
        <v>0.6</v>
      </c>
      <c r="U3290">
        <v>4.9524079759224408E-3</v>
      </c>
      <c r="V3290">
        <v>3.5451910954542534</v>
      </c>
    </row>
    <row r="3291" spans="1:22" x14ac:dyDescent="0.45">
      <c r="A3291">
        <v>2012</v>
      </c>
      <c r="B3291">
        <v>11</v>
      </c>
      <c r="C3291" t="s">
        <v>33</v>
      </c>
      <c r="D3291" t="s">
        <v>26</v>
      </c>
      <c r="E3291">
        <v>35</v>
      </c>
      <c r="F3291">
        <v>9.0905317512533728</v>
      </c>
      <c r="G3291">
        <v>35</v>
      </c>
      <c r="H3291">
        <v>10</v>
      </c>
      <c r="I3291">
        <v>-0.90946824874662724</v>
      </c>
      <c r="J3291">
        <v>25</v>
      </c>
      <c r="K3291">
        <v>0</v>
      </c>
      <c r="L3291">
        <v>4.0095920501067557</v>
      </c>
      <c r="M3291">
        <v>0.6</v>
      </c>
      <c r="N3291">
        <v>0.6</v>
      </c>
      <c r="O3291">
        <v>3.9461230176907613E-2</v>
      </c>
      <c r="P3291">
        <v>4.804359802414722</v>
      </c>
      <c r="Q3291">
        <v>5.1756777543658053E-2</v>
      </c>
      <c r="R3291">
        <v>4.8740438820675402</v>
      </c>
      <c r="S3291">
        <v>0.5</v>
      </c>
      <c r="T3291">
        <v>0.2</v>
      </c>
      <c r="U3291">
        <v>0.24924961598796419</v>
      </c>
      <c r="V3291">
        <v>3.5972014170040487</v>
      </c>
    </row>
    <row r="3292" spans="1:22" x14ac:dyDescent="0.45">
      <c r="A3292">
        <v>2012</v>
      </c>
      <c r="B3292">
        <v>11</v>
      </c>
      <c r="C3292" t="s">
        <v>50</v>
      </c>
      <c r="D3292" t="s">
        <v>41</v>
      </c>
      <c r="E3292">
        <v>-3</v>
      </c>
      <c r="F3292">
        <v>3.3590305425311149</v>
      </c>
      <c r="G3292">
        <v>-3</v>
      </c>
      <c r="H3292">
        <v>-3</v>
      </c>
      <c r="I3292">
        <v>6.3590305425311149</v>
      </c>
      <c r="J3292">
        <v>0</v>
      </c>
      <c r="K3292">
        <v>0</v>
      </c>
      <c r="L3292">
        <v>5.2978735053253825</v>
      </c>
      <c r="M3292">
        <v>0.3</v>
      </c>
      <c r="N3292">
        <v>0.6</v>
      </c>
      <c r="O3292">
        <v>6.3423812908505878E-2</v>
      </c>
      <c r="P3292">
        <v>4.009832447036394</v>
      </c>
      <c r="Q3292">
        <v>-3.2415426223977299E-2</v>
      </c>
      <c r="R3292">
        <v>3.9963098086124398</v>
      </c>
      <c r="S3292">
        <v>0.9</v>
      </c>
      <c r="T3292">
        <v>0.2</v>
      </c>
      <c r="U3292">
        <v>5.2872099414196141E-2</v>
      </c>
      <c r="V3292">
        <v>4.5767321037028523</v>
      </c>
    </row>
    <row r="3293" spans="1:22" x14ac:dyDescent="0.45">
      <c r="A3293">
        <v>2012</v>
      </c>
      <c r="B3293">
        <v>11</v>
      </c>
      <c r="C3293" t="s">
        <v>24</v>
      </c>
      <c r="D3293" t="s">
        <v>47</v>
      </c>
      <c r="E3293">
        <v>25</v>
      </c>
      <c r="F3293">
        <v>9.4639886838106335</v>
      </c>
      <c r="G3293">
        <v>25</v>
      </c>
      <c r="H3293">
        <v>3.5</v>
      </c>
      <c r="I3293">
        <v>5.9639886838106335</v>
      </c>
      <c r="J3293">
        <v>21.5</v>
      </c>
      <c r="K3293">
        <v>1</v>
      </c>
      <c r="L3293">
        <v>4.8294517543859659</v>
      </c>
      <c r="M3293">
        <v>0.6</v>
      </c>
      <c r="N3293">
        <v>0.6</v>
      </c>
      <c r="O3293">
        <v>-0.11914444392087029</v>
      </c>
      <c r="P3293">
        <v>3.9793984148843484</v>
      </c>
      <c r="Q3293">
        <v>-0.25563049999439003</v>
      </c>
      <c r="R3293">
        <v>5.4499178867228411</v>
      </c>
      <c r="S3293">
        <v>0.5</v>
      </c>
      <c r="T3293">
        <v>0.3</v>
      </c>
      <c r="U3293">
        <v>0.15388084725074655</v>
      </c>
      <c r="V3293">
        <v>3.5911655373611895</v>
      </c>
    </row>
    <row r="3294" spans="1:22" x14ac:dyDescent="0.45">
      <c r="A3294">
        <v>2012</v>
      </c>
      <c r="B3294">
        <v>12</v>
      </c>
      <c r="C3294" t="s">
        <v>53</v>
      </c>
      <c r="D3294" t="s">
        <v>25</v>
      </c>
      <c r="E3294">
        <v>-3</v>
      </c>
      <c r="F3294">
        <v>-3.5055787235549296</v>
      </c>
      <c r="G3294">
        <v>-3</v>
      </c>
      <c r="H3294">
        <v>-3.5</v>
      </c>
      <c r="I3294">
        <v>-5.5787235549296099E-3</v>
      </c>
      <c r="J3294">
        <v>0.5</v>
      </c>
      <c r="K3294">
        <v>0</v>
      </c>
      <c r="L3294">
        <v>4.4441607294064722</v>
      </c>
      <c r="M3294">
        <v>0.3</v>
      </c>
      <c r="N3294">
        <v>0.3</v>
      </c>
      <c r="O3294">
        <v>0.1539734447565429</v>
      </c>
      <c r="P3294">
        <v>3.486882439455969</v>
      </c>
      <c r="Q3294">
        <v>-0.14223652961025157</v>
      </c>
      <c r="R3294">
        <v>4.0484141284972486</v>
      </c>
      <c r="S3294">
        <v>0.5</v>
      </c>
      <c r="T3294">
        <v>0.8</v>
      </c>
      <c r="U3294">
        <v>-4.1099109996721721E-2</v>
      </c>
      <c r="V3294">
        <v>4.8793552582683022</v>
      </c>
    </row>
    <row r="3295" spans="1:22" x14ac:dyDescent="0.45">
      <c r="A3295">
        <v>2012</v>
      </c>
      <c r="B3295">
        <v>12</v>
      </c>
      <c r="C3295" t="s">
        <v>45</v>
      </c>
      <c r="D3295" t="s">
        <v>23</v>
      </c>
      <c r="E3295">
        <v>-7</v>
      </c>
      <c r="F3295">
        <v>-0.96526874434723386</v>
      </c>
      <c r="G3295">
        <v>-7</v>
      </c>
      <c r="H3295">
        <v>3.5</v>
      </c>
      <c r="I3295">
        <v>-4.4652687443472336</v>
      </c>
      <c r="J3295">
        <v>-10.5</v>
      </c>
      <c r="K3295">
        <v>1</v>
      </c>
      <c r="L3295">
        <v>5.1601216720699474</v>
      </c>
      <c r="M3295">
        <v>1</v>
      </c>
      <c r="N3295">
        <v>0.2</v>
      </c>
      <c r="O3295">
        <v>0.15880319230214046</v>
      </c>
      <c r="P3295">
        <v>4.9889270468953129</v>
      </c>
      <c r="Q3295">
        <v>2.0324140954689224E-2</v>
      </c>
      <c r="R3295">
        <v>3.7887532932753523</v>
      </c>
      <c r="S3295">
        <v>0.8</v>
      </c>
      <c r="T3295">
        <v>1</v>
      </c>
      <c r="U3295">
        <v>-2.6600062773134626E-2</v>
      </c>
      <c r="V3295">
        <v>4.2087599681020738</v>
      </c>
    </row>
    <row r="3296" spans="1:22" x14ac:dyDescent="0.45">
      <c r="A3296">
        <v>2012</v>
      </c>
      <c r="B3296">
        <v>12</v>
      </c>
      <c r="C3296" t="s">
        <v>26</v>
      </c>
      <c r="D3296" t="s">
        <v>32</v>
      </c>
      <c r="E3296">
        <v>-30</v>
      </c>
      <c r="F3296">
        <v>-5.3936466512899504</v>
      </c>
      <c r="G3296">
        <v>-30</v>
      </c>
      <c r="H3296">
        <v>-7</v>
      </c>
      <c r="I3296">
        <v>1.6063533487100496</v>
      </c>
      <c r="J3296">
        <v>-23</v>
      </c>
      <c r="K3296">
        <v>0</v>
      </c>
      <c r="L3296">
        <v>4.6925054205290788</v>
      </c>
      <c r="M3296">
        <v>0.4</v>
      </c>
      <c r="N3296">
        <v>0.2</v>
      </c>
      <c r="O3296">
        <v>0.25911899828926271</v>
      </c>
      <c r="P3296">
        <v>3.4455347503373823</v>
      </c>
      <c r="Q3296">
        <v>3.5450596609639E-2</v>
      </c>
      <c r="R3296">
        <v>3.8579478116482755</v>
      </c>
      <c r="S3296">
        <v>0.8</v>
      </c>
      <c r="T3296">
        <v>0.7</v>
      </c>
      <c r="U3296">
        <v>-5.6255773262734191E-2</v>
      </c>
      <c r="V3296">
        <v>4.7423996664255288</v>
      </c>
    </row>
    <row r="3297" spans="1:22" x14ac:dyDescent="0.45">
      <c r="A3297">
        <v>2012</v>
      </c>
      <c r="B3297">
        <v>12</v>
      </c>
      <c r="C3297" t="s">
        <v>35</v>
      </c>
      <c r="D3297" t="s">
        <v>24</v>
      </c>
      <c r="E3297">
        <v>18</v>
      </c>
      <c r="F3297">
        <v>-0.69029227365541601</v>
      </c>
      <c r="G3297">
        <v>18</v>
      </c>
      <c r="H3297">
        <v>6.5</v>
      </c>
      <c r="I3297">
        <v>-7.190292273655416</v>
      </c>
      <c r="J3297">
        <v>11.5</v>
      </c>
      <c r="K3297">
        <v>0</v>
      </c>
      <c r="L3297">
        <v>5.6360658012251426</v>
      </c>
      <c r="M3297">
        <v>0.9</v>
      </c>
      <c r="N3297">
        <v>0.2</v>
      </c>
      <c r="O3297">
        <v>1.1920535838810562E-2</v>
      </c>
      <c r="P3297">
        <v>3.81943685943686</v>
      </c>
      <c r="Q3297">
        <v>-5.1306921599655764E-3</v>
      </c>
      <c r="R3297">
        <v>4.6315946115288229</v>
      </c>
      <c r="S3297">
        <v>0.4</v>
      </c>
      <c r="T3297">
        <v>0.8</v>
      </c>
      <c r="U3297">
        <v>-0.10552525207310641</v>
      </c>
      <c r="V3297">
        <v>4.1830597421154696</v>
      </c>
    </row>
    <row r="3298" spans="1:22" x14ac:dyDescent="0.45">
      <c r="A3298">
        <v>2012</v>
      </c>
      <c r="B3298">
        <v>12</v>
      </c>
      <c r="C3298" t="s">
        <v>39</v>
      </c>
      <c r="D3298" t="s">
        <v>40</v>
      </c>
      <c r="E3298">
        <v>24</v>
      </c>
      <c r="F3298">
        <v>6.3976306395807452</v>
      </c>
      <c r="G3298">
        <v>24</v>
      </c>
      <c r="H3298">
        <v>9.5</v>
      </c>
      <c r="I3298">
        <v>-3.1023693604192548</v>
      </c>
      <c r="J3298">
        <v>14.5</v>
      </c>
      <c r="K3298">
        <v>0</v>
      </c>
      <c r="L3298">
        <v>3.4298444806117439</v>
      </c>
      <c r="M3298">
        <v>0.6</v>
      </c>
      <c r="N3298">
        <v>0.7</v>
      </c>
      <c r="O3298">
        <v>-0.13110966829158116</v>
      </c>
      <c r="P3298">
        <v>4.5580216713111454</v>
      </c>
      <c r="Q3298">
        <v>0.11853527307626291</v>
      </c>
      <c r="R3298">
        <v>3.9038801661015285</v>
      </c>
      <c r="S3298">
        <v>0.5</v>
      </c>
      <c r="T3298">
        <v>0.6</v>
      </c>
      <c r="U3298">
        <v>-2.1027734736982665E-2</v>
      </c>
      <c r="V3298">
        <v>4.2801506852280848</v>
      </c>
    </row>
    <row r="3299" spans="1:22" x14ac:dyDescent="0.45">
      <c r="A3299">
        <v>2012</v>
      </c>
      <c r="B3299">
        <v>12</v>
      </c>
      <c r="C3299" t="s">
        <v>41</v>
      </c>
      <c r="D3299" t="s">
        <v>31</v>
      </c>
      <c r="E3299">
        <v>6</v>
      </c>
      <c r="F3299">
        <v>0.84716279991640997</v>
      </c>
      <c r="G3299">
        <v>6</v>
      </c>
      <c r="H3299">
        <v>-1</v>
      </c>
      <c r="I3299">
        <v>1.84716279991641</v>
      </c>
      <c r="J3299">
        <v>7</v>
      </c>
      <c r="K3299">
        <v>1</v>
      </c>
      <c r="L3299">
        <v>4.1063098086124397</v>
      </c>
      <c r="M3299">
        <v>1</v>
      </c>
      <c r="N3299">
        <v>0.3</v>
      </c>
      <c r="O3299">
        <v>3.6691114924867867E-2</v>
      </c>
      <c r="P3299">
        <v>4.2192660403544355</v>
      </c>
      <c r="Q3299">
        <v>-2.0981570721383168E-3</v>
      </c>
      <c r="R3299">
        <v>3.8456471861471861</v>
      </c>
      <c r="S3299">
        <v>0.6</v>
      </c>
      <c r="T3299">
        <v>0.7</v>
      </c>
      <c r="U3299">
        <v>-3.108172068995611E-2</v>
      </c>
      <c r="V3299">
        <v>4.1113474513999488</v>
      </c>
    </row>
    <row r="3300" spans="1:22" x14ac:dyDescent="0.45">
      <c r="A3300">
        <v>2012</v>
      </c>
      <c r="B3300">
        <v>12</v>
      </c>
      <c r="C3300" t="s">
        <v>27</v>
      </c>
      <c r="D3300" t="s">
        <v>33</v>
      </c>
      <c r="E3300">
        <v>7</v>
      </c>
      <c r="F3300">
        <v>4.0794151489513357</v>
      </c>
      <c r="G3300">
        <v>7</v>
      </c>
      <c r="H3300">
        <v>2</v>
      </c>
      <c r="I3300">
        <v>2.0794151489513357</v>
      </c>
      <c r="J3300">
        <v>5</v>
      </c>
      <c r="K3300">
        <v>1</v>
      </c>
      <c r="L3300">
        <v>5.2477268964826171</v>
      </c>
      <c r="M3300">
        <v>0.7</v>
      </c>
      <c r="N3300">
        <v>0.6</v>
      </c>
      <c r="O3300">
        <v>6.7491427198731177E-2</v>
      </c>
      <c r="P3300">
        <v>4.8868646125116708</v>
      </c>
      <c r="Q3300">
        <v>0.12903866016401741</v>
      </c>
      <c r="R3300">
        <v>4.1140038148126381</v>
      </c>
      <c r="S3300">
        <v>0.7</v>
      </c>
      <c r="T3300">
        <v>0.6</v>
      </c>
      <c r="U3300">
        <v>6.0730407544251151E-2</v>
      </c>
      <c r="V3300">
        <v>4.4384735147893037</v>
      </c>
    </row>
    <row r="3301" spans="1:22" x14ac:dyDescent="0.45">
      <c r="A3301">
        <v>2012</v>
      </c>
      <c r="B3301">
        <v>12</v>
      </c>
      <c r="C3301" t="s">
        <v>30</v>
      </c>
      <c r="D3301" t="s">
        <v>48</v>
      </c>
      <c r="E3301">
        <v>5</v>
      </c>
      <c r="F3301">
        <v>2.2361177274536947</v>
      </c>
      <c r="G3301">
        <v>5</v>
      </c>
      <c r="H3301">
        <v>-3.5</v>
      </c>
      <c r="I3301">
        <v>5.7361177274536947</v>
      </c>
      <c r="J3301">
        <v>8.5</v>
      </c>
      <c r="K3301">
        <v>1</v>
      </c>
      <c r="L3301">
        <v>4.1785114643810299</v>
      </c>
      <c r="M3301">
        <v>1</v>
      </c>
      <c r="N3301">
        <v>0.5</v>
      </c>
      <c r="O3301">
        <v>-0.10703345413944007</v>
      </c>
      <c r="P3301">
        <v>4.8490246119250697</v>
      </c>
      <c r="Q3301">
        <v>0.11871592403359825</v>
      </c>
      <c r="R3301">
        <v>3.5172564010064016</v>
      </c>
      <c r="S3301">
        <v>0.6</v>
      </c>
      <c r="T3301">
        <v>0.4</v>
      </c>
      <c r="U3301">
        <v>-0.12669651708506516</v>
      </c>
      <c r="V3301">
        <v>4.1046943310817152</v>
      </c>
    </row>
    <row r="3302" spans="1:22" x14ac:dyDescent="0.45">
      <c r="A3302">
        <v>2012</v>
      </c>
      <c r="B3302">
        <v>12</v>
      </c>
      <c r="C3302" t="s">
        <v>52</v>
      </c>
      <c r="D3302" t="s">
        <v>38</v>
      </c>
      <c r="E3302">
        <v>-8</v>
      </c>
      <c r="F3302">
        <v>-7.7699529432824912</v>
      </c>
      <c r="G3302">
        <v>-8</v>
      </c>
      <c r="H3302">
        <v>-10</v>
      </c>
      <c r="I3302">
        <v>2.2300470567175088</v>
      </c>
      <c r="J3302">
        <v>2</v>
      </c>
      <c r="K3302">
        <v>1</v>
      </c>
      <c r="L3302">
        <v>3.8479089115752401</v>
      </c>
      <c r="M3302">
        <v>1</v>
      </c>
      <c r="N3302">
        <v>0.7</v>
      </c>
      <c r="O3302">
        <v>-7.1397330289103529E-3</v>
      </c>
      <c r="P3302">
        <v>3.2875595165068852</v>
      </c>
      <c r="Q3302">
        <v>-5.4825800688780527E-2</v>
      </c>
      <c r="R3302">
        <v>4.7197925384670834</v>
      </c>
      <c r="S3302">
        <v>1.5</v>
      </c>
      <c r="T3302">
        <v>0.9</v>
      </c>
      <c r="U3302">
        <v>-0.19593918809082961</v>
      </c>
      <c r="V3302">
        <v>4.5932141130283544</v>
      </c>
    </row>
    <row r="3303" spans="1:22" x14ac:dyDescent="0.45">
      <c r="A3303">
        <v>2012</v>
      </c>
      <c r="B3303">
        <v>12</v>
      </c>
      <c r="C3303" t="s">
        <v>43</v>
      </c>
      <c r="D3303" t="s">
        <v>22</v>
      </c>
      <c r="E3303">
        <v>3</v>
      </c>
      <c r="F3303">
        <v>-0.20401090383665244</v>
      </c>
      <c r="G3303">
        <v>3</v>
      </c>
      <c r="H3303">
        <v>-3</v>
      </c>
      <c r="I3303">
        <v>2.7959890961633476</v>
      </c>
      <c r="J3303">
        <v>6</v>
      </c>
      <c r="K3303">
        <v>1</v>
      </c>
      <c r="L3303">
        <v>4.9262725405443133</v>
      </c>
      <c r="M3303">
        <v>0.6</v>
      </c>
      <c r="N3303">
        <v>0.6</v>
      </c>
      <c r="O3303">
        <v>-7.6815462814343663E-3</v>
      </c>
      <c r="P3303">
        <v>4.447937807787552</v>
      </c>
      <c r="Q3303">
        <v>-4.9563705434293254E-2</v>
      </c>
      <c r="R3303">
        <v>3.6631792936610381</v>
      </c>
      <c r="S3303">
        <v>0.9</v>
      </c>
      <c r="T3303">
        <v>0.5</v>
      </c>
      <c r="U3303">
        <v>-8.1428167537744345E-2</v>
      </c>
      <c r="V3303">
        <v>3.7534018028007798</v>
      </c>
    </row>
    <row r="3304" spans="1:22" x14ac:dyDescent="0.45">
      <c r="A3304">
        <v>2012</v>
      </c>
      <c r="B3304">
        <v>12</v>
      </c>
      <c r="C3304" t="s">
        <v>28</v>
      </c>
      <c r="D3304" t="s">
        <v>42</v>
      </c>
      <c r="E3304">
        <v>-1</v>
      </c>
      <c r="F3304">
        <v>2.4056253855150893</v>
      </c>
      <c r="G3304">
        <v>-1</v>
      </c>
      <c r="H3304">
        <v>-1</v>
      </c>
      <c r="I3304">
        <v>3.4056253855150893</v>
      </c>
      <c r="J3304">
        <v>0</v>
      </c>
      <c r="K3304">
        <v>0</v>
      </c>
      <c r="L3304">
        <v>3.1722871823738701</v>
      </c>
      <c r="M3304">
        <v>0.6</v>
      </c>
      <c r="N3304">
        <v>1</v>
      </c>
      <c r="O3304">
        <v>7.1809809129055671E-2</v>
      </c>
      <c r="P3304">
        <v>4.926976755128929</v>
      </c>
      <c r="Q3304">
        <v>-9.5857782297290625E-2</v>
      </c>
      <c r="R3304">
        <v>4.8801991137517451</v>
      </c>
      <c r="S3304">
        <v>0.3</v>
      </c>
      <c r="T3304">
        <v>0.6</v>
      </c>
      <c r="U3304">
        <v>7.3689264492740103E-2</v>
      </c>
      <c r="V3304">
        <v>3.233549016772701</v>
      </c>
    </row>
    <row r="3305" spans="1:22" x14ac:dyDescent="0.45">
      <c r="A3305">
        <v>2012</v>
      </c>
      <c r="B3305">
        <v>12</v>
      </c>
      <c r="C3305" t="s">
        <v>50</v>
      </c>
      <c r="D3305" t="s">
        <v>34</v>
      </c>
      <c r="E3305">
        <v>-3</v>
      </c>
      <c r="F3305">
        <v>3.0393574949750377</v>
      </c>
      <c r="G3305">
        <v>-3</v>
      </c>
      <c r="H3305">
        <v>-1</v>
      </c>
      <c r="I3305">
        <v>4.0393574949750377</v>
      </c>
      <c r="J3305">
        <v>-2</v>
      </c>
      <c r="K3305">
        <v>0</v>
      </c>
      <c r="L3305">
        <v>4.8810667826363074</v>
      </c>
      <c r="M3305">
        <v>0.5</v>
      </c>
      <c r="N3305">
        <v>0.6</v>
      </c>
      <c r="O3305">
        <v>4.8295310997213584E-2</v>
      </c>
      <c r="P3305">
        <v>4.2064991137030612</v>
      </c>
      <c r="Q3305">
        <v>-4.2692343230849139E-2</v>
      </c>
      <c r="R3305">
        <v>3.5812178791280962</v>
      </c>
      <c r="S3305">
        <v>1</v>
      </c>
      <c r="T3305">
        <v>0.5</v>
      </c>
      <c r="U3305">
        <v>4.7060410137514802E-3</v>
      </c>
      <c r="V3305">
        <v>3.8824053544494723</v>
      </c>
    </row>
    <row r="3306" spans="1:22" x14ac:dyDescent="0.45">
      <c r="A3306">
        <v>2012</v>
      </c>
      <c r="B3306">
        <v>12</v>
      </c>
      <c r="C3306" t="s">
        <v>51</v>
      </c>
      <c r="D3306" t="s">
        <v>36</v>
      </c>
      <c r="E3306">
        <v>-14</v>
      </c>
      <c r="F3306">
        <v>0.69393877464215592</v>
      </c>
      <c r="G3306">
        <v>-14</v>
      </c>
      <c r="H3306">
        <v>1</v>
      </c>
      <c r="I3306">
        <v>-0.30606122535784408</v>
      </c>
      <c r="J3306">
        <v>-15</v>
      </c>
      <c r="K3306">
        <v>1</v>
      </c>
      <c r="L3306">
        <v>4.9056857439945682</v>
      </c>
      <c r="M3306">
        <v>0.6</v>
      </c>
      <c r="N3306">
        <v>0.5</v>
      </c>
      <c r="O3306">
        <v>-8.2320238617124369E-2</v>
      </c>
      <c r="P3306">
        <v>4.3821767654430195</v>
      </c>
      <c r="Q3306">
        <v>6.1240586407442552E-2</v>
      </c>
      <c r="R3306">
        <v>2.8323370927318292</v>
      </c>
      <c r="S3306">
        <v>0.4</v>
      </c>
      <c r="T3306">
        <v>0.3</v>
      </c>
      <c r="U3306">
        <v>-0.17669048812864324</v>
      </c>
      <c r="V3306">
        <v>4.4599486305112901</v>
      </c>
    </row>
    <row r="3307" spans="1:22" x14ac:dyDescent="0.45">
      <c r="A3307">
        <v>2012</v>
      </c>
      <c r="B3307">
        <v>12</v>
      </c>
      <c r="C3307" t="s">
        <v>47</v>
      </c>
      <c r="D3307" t="s">
        <v>49</v>
      </c>
      <c r="E3307">
        <v>-10</v>
      </c>
      <c r="F3307">
        <v>-5.3592341916278716</v>
      </c>
      <c r="G3307">
        <v>-10</v>
      </c>
      <c r="H3307">
        <v>-1</v>
      </c>
      <c r="I3307">
        <v>-4.3592341916278716</v>
      </c>
      <c r="J3307">
        <v>-9</v>
      </c>
      <c r="K3307">
        <v>1</v>
      </c>
      <c r="L3307">
        <v>5.6409705183017875</v>
      </c>
      <c r="M3307">
        <v>0.5</v>
      </c>
      <c r="N3307">
        <v>0.3</v>
      </c>
      <c r="O3307">
        <v>0.17908046178182133</v>
      </c>
      <c r="P3307">
        <v>3.3814036325992847</v>
      </c>
      <c r="Q3307">
        <v>-4.4460714545773369E-2</v>
      </c>
      <c r="R3307">
        <v>4.5598031135531141</v>
      </c>
      <c r="S3307">
        <v>0.4</v>
      </c>
      <c r="T3307">
        <v>0.5</v>
      </c>
      <c r="U3307">
        <v>0.1611117881395619</v>
      </c>
      <c r="V3307">
        <v>5.446350727928821</v>
      </c>
    </row>
    <row r="3308" spans="1:22" x14ac:dyDescent="0.45">
      <c r="A3308">
        <v>2012</v>
      </c>
      <c r="B3308">
        <v>12</v>
      </c>
      <c r="C3308" t="s">
        <v>46</v>
      </c>
      <c r="D3308" t="s">
        <v>37</v>
      </c>
      <c r="E3308">
        <v>28</v>
      </c>
      <c r="F3308">
        <v>-2.722334491370868</v>
      </c>
      <c r="G3308">
        <v>28</v>
      </c>
      <c r="H3308">
        <v>1</v>
      </c>
      <c r="I3308">
        <v>-3.722334491370868</v>
      </c>
      <c r="J3308">
        <v>27</v>
      </c>
      <c r="K3308">
        <v>0</v>
      </c>
      <c r="L3308">
        <v>4.2472434763379034</v>
      </c>
      <c r="M3308">
        <v>0.4</v>
      </c>
      <c r="N3308">
        <v>0.3</v>
      </c>
      <c r="O3308">
        <v>0.10378592472446121</v>
      </c>
      <c r="P3308">
        <v>4.01328941225613</v>
      </c>
      <c r="Q3308">
        <v>2.5759273503961289E-2</v>
      </c>
      <c r="R3308">
        <v>4.0504825364693779</v>
      </c>
      <c r="S3308">
        <v>0.5</v>
      </c>
      <c r="T3308">
        <v>0.7</v>
      </c>
      <c r="U3308">
        <v>-1.0275523451042887E-2</v>
      </c>
      <c r="V3308">
        <v>4.5434163694033449</v>
      </c>
    </row>
    <row r="3309" spans="1:22" x14ac:dyDescent="0.45">
      <c r="A3309">
        <v>2012</v>
      </c>
      <c r="B3309">
        <v>12</v>
      </c>
      <c r="C3309" t="s">
        <v>29</v>
      </c>
      <c r="D3309" t="s">
        <v>44</v>
      </c>
      <c r="E3309">
        <v>-8</v>
      </c>
      <c r="F3309">
        <v>-0.47887644151566899</v>
      </c>
      <c r="G3309">
        <v>-8</v>
      </c>
      <c r="H3309">
        <v>-3</v>
      </c>
      <c r="I3309">
        <v>2.521123558484331</v>
      </c>
      <c r="J3309">
        <v>-5</v>
      </c>
      <c r="K3309">
        <v>0</v>
      </c>
      <c r="L3309">
        <v>4.0512320440996907</v>
      </c>
      <c r="M3309">
        <v>0.4</v>
      </c>
      <c r="N3309">
        <v>0.4</v>
      </c>
      <c r="O3309">
        <v>-5.6760136533857433E-2</v>
      </c>
      <c r="P3309">
        <v>4.3118070271586895</v>
      </c>
      <c r="Q3309">
        <v>-3.0933836049352702E-2</v>
      </c>
      <c r="R3309">
        <v>4.2386142019390105</v>
      </c>
      <c r="S3309">
        <v>1.6</v>
      </c>
      <c r="T3309">
        <v>0.9</v>
      </c>
      <c r="U3309">
        <v>-0.1138809207940025</v>
      </c>
      <c r="V3309">
        <v>4.7289019607843139</v>
      </c>
    </row>
    <row r="3310" spans="1:22" x14ac:dyDescent="0.45">
      <c r="A3310">
        <v>2012</v>
      </c>
      <c r="B3310">
        <v>13</v>
      </c>
      <c r="C3310" t="s">
        <v>49</v>
      </c>
      <c r="D3310" t="s">
        <v>28</v>
      </c>
      <c r="E3310">
        <v>10</v>
      </c>
      <c r="F3310">
        <v>3.3423948969512867</v>
      </c>
      <c r="G3310">
        <v>10</v>
      </c>
      <c r="H3310">
        <v>3.5</v>
      </c>
      <c r="I3310">
        <v>-0.15760510304871334</v>
      </c>
      <c r="J3310">
        <v>6.5</v>
      </c>
      <c r="K3310">
        <v>0</v>
      </c>
      <c r="L3310">
        <v>4.560855745132061</v>
      </c>
      <c r="M3310">
        <v>0.4</v>
      </c>
      <c r="N3310">
        <v>0.6</v>
      </c>
      <c r="O3310">
        <v>0.14884970314137136</v>
      </c>
      <c r="P3310">
        <v>5.5756840612621543</v>
      </c>
      <c r="Q3310">
        <v>0.15669961966020707</v>
      </c>
      <c r="R3310">
        <v>3.2522871823738697</v>
      </c>
      <c r="S3310">
        <v>0.5</v>
      </c>
      <c r="T3310">
        <v>1.1000000000000001</v>
      </c>
      <c r="U3310">
        <v>4.2105012814080023E-2</v>
      </c>
      <c r="V3310">
        <v>4.7338821259729187</v>
      </c>
    </row>
    <row r="3311" spans="1:22" x14ac:dyDescent="0.45">
      <c r="A3311">
        <v>2012</v>
      </c>
      <c r="B3311">
        <v>13</v>
      </c>
      <c r="C3311" t="s">
        <v>48</v>
      </c>
      <c r="D3311" t="s">
        <v>27</v>
      </c>
      <c r="E3311">
        <v>16</v>
      </c>
      <c r="F3311">
        <v>5.9357589230026537</v>
      </c>
      <c r="G3311">
        <v>16</v>
      </c>
      <c r="H3311">
        <v>6</v>
      </c>
      <c r="I3311">
        <v>-6.4241076997346269E-2</v>
      </c>
      <c r="J3311">
        <v>10</v>
      </c>
      <c r="K3311">
        <v>0</v>
      </c>
      <c r="L3311">
        <v>3.5410036776948544</v>
      </c>
      <c r="M3311">
        <v>0.5</v>
      </c>
      <c r="N3311">
        <v>0.5</v>
      </c>
      <c r="O3311">
        <v>-0.12559270655803551</v>
      </c>
      <c r="P3311">
        <v>3.9705597156970995</v>
      </c>
      <c r="Q3311">
        <v>6.5808166042359575E-2</v>
      </c>
      <c r="R3311">
        <v>5.0185602298159502</v>
      </c>
      <c r="S3311">
        <v>0.7</v>
      </c>
      <c r="T3311">
        <v>0.3</v>
      </c>
      <c r="U3311">
        <v>7.5219205854274634E-2</v>
      </c>
      <c r="V3311">
        <v>4.9415312791783377</v>
      </c>
    </row>
    <row r="3312" spans="1:22" x14ac:dyDescent="0.45">
      <c r="A3312">
        <v>2012</v>
      </c>
      <c r="B3312">
        <v>13</v>
      </c>
      <c r="C3312" t="s">
        <v>43</v>
      </c>
      <c r="D3312" t="s">
        <v>24</v>
      </c>
      <c r="E3312">
        <v>-6</v>
      </c>
      <c r="F3312">
        <v>-0.17131524325241898</v>
      </c>
      <c r="G3312">
        <v>-6</v>
      </c>
      <c r="H3312">
        <v>3</v>
      </c>
      <c r="I3312">
        <v>-3.171315243252419</v>
      </c>
      <c r="J3312">
        <v>-9</v>
      </c>
      <c r="K3312">
        <v>1</v>
      </c>
      <c r="L3312">
        <v>4.9224263866981595</v>
      </c>
      <c r="M3312">
        <v>0.4</v>
      </c>
      <c r="N3312">
        <v>0.6</v>
      </c>
      <c r="O3312">
        <v>9.8716925797965021E-3</v>
      </c>
      <c r="P3312">
        <v>4.9142776770685979</v>
      </c>
      <c r="Q3312">
        <v>-2.3547784739227608E-2</v>
      </c>
      <c r="R3312">
        <v>4.4099346925004825</v>
      </c>
      <c r="S3312">
        <v>0.5</v>
      </c>
      <c r="T3312">
        <v>0.8</v>
      </c>
      <c r="U3312">
        <v>-0.11884188619262112</v>
      </c>
      <c r="V3312">
        <v>4.2209718300275583</v>
      </c>
    </row>
    <row r="3313" spans="1:22" x14ac:dyDescent="0.45">
      <c r="A3313">
        <v>2012</v>
      </c>
      <c r="B3313">
        <v>13</v>
      </c>
      <c r="C3313" t="s">
        <v>33</v>
      </c>
      <c r="D3313" t="s">
        <v>25</v>
      </c>
      <c r="E3313">
        <v>-2</v>
      </c>
      <c r="F3313">
        <v>-0.238517333641864</v>
      </c>
      <c r="G3313">
        <v>-2</v>
      </c>
      <c r="H3313">
        <v>7</v>
      </c>
      <c r="I3313">
        <v>-7.2385173336418642</v>
      </c>
      <c r="J3313">
        <v>-9</v>
      </c>
      <c r="K3313">
        <v>1</v>
      </c>
      <c r="L3313">
        <v>4.0114397122485359</v>
      </c>
      <c r="M3313">
        <v>0.7</v>
      </c>
      <c r="N3313">
        <v>0.5</v>
      </c>
      <c r="O3313">
        <v>8.1760005893538518E-2</v>
      </c>
      <c r="P3313">
        <v>4.6312366726840413</v>
      </c>
      <c r="Q3313">
        <v>8.7930678272795715E-2</v>
      </c>
      <c r="R3313">
        <v>4.0637082461443077</v>
      </c>
      <c r="S3313">
        <v>0.5</v>
      </c>
      <c r="T3313">
        <v>0.6</v>
      </c>
      <c r="U3313">
        <v>-3.3266759016046059E-3</v>
      </c>
      <c r="V3313">
        <v>5.5607838296968728</v>
      </c>
    </row>
    <row r="3314" spans="1:22" x14ac:dyDescent="0.45">
      <c r="A3314">
        <v>2012</v>
      </c>
      <c r="B3314">
        <v>13</v>
      </c>
      <c r="C3314" t="s">
        <v>35</v>
      </c>
      <c r="D3314" t="s">
        <v>46</v>
      </c>
      <c r="E3314">
        <v>9</v>
      </c>
      <c r="F3314">
        <v>3.6560715354482785</v>
      </c>
      <c r="G3314">
        <v>9</v>
      </c>
      <c r="H3314">
        <v>7</v>
      </c>
      <c r="I3314">
        <v>-3.3439284645517215</v>
      </c>
      <c r="J3314">
        <v>2</v>
      </c>
      <c r="K3314">
        <v>0</v>
      </c>
      <c r="L3314">
        <v>5.7244586583680004</v>
      </c>
      <c r="M3314">
        <v>0.9</v>
      </c>
      <c r="N3314">
        <v>0.3</v>
      </c>
      <c r="O3314">
        <v>9.0413354276963169E-3</v>
      </c>
      <c r="P3314">
        <v>3.7221434121434123</v>
      </c>
      <c r="Q3314">
        <v>-1.6693988162062395E-2</v>
      </c>
      <c r="R3314">
        <v>4.3722434763379034</v>
      </c>
      <c r="S3314">
        <v>0.4</v>
      </c>
      <c r="T3314">
        <v>0.4</v>
      </c>
      <c r="U3314">
        <v>9.0292605279455512E-2</v>
      </c>
      <c r="V3314">
        <v>3.8869736227824463</v>
      </c>
    </row>
    <row r="3315" spans="1:22" x14ac:dyDescent="0.45">
      <c r="A3315">
        <v>2012</v>
      </c>
      <c r="B3315">
        <v>13</v>
      </c>
      <c r="C3315" t="s">
        <v>29</v>
      </c>
      <c r="D3315" t="s">
        <v>38</v>
      </c>
      <c r="E3315">
        <v>6</v>
      </c>
      <c r="F3315">
        <v>-6.1784140584551572</v>
      </c>
      <c r="G3315">
        <v>6</v>
      </c>
      <c r="H3315">
        <v>-5</v>
      </c>
      <c r="I3315">
        <v>-1.1784140584551572</v>
      </c>
      <c r="J3315">
        <v>11</v>
      </c>
      <c r="K3315">
        <v>0</v>
      </c>
      <c r="L3315">
        <v>4.3295148723825196</v>
      </c>
      <c r="M3315">
        <v>0.4</v>
      </c>
      <c r="N3315">
        <v>0.2</v>
      </c>
      <c r="O3315">
        <v>-7.8669092508535671E-3</v>
      </c>
      <c r="P3315">
        <v>4.8326403604920234</v>
      </c>
      <c r="Q3315">
        <v>-2.6925592783479901E-2</v>
      </c>
      <c r="R3315">
        <v>4.7067490602062136</v>
      </c>
      <c r="S3315">
        <v>1.4</v>
      </c>
      <c r="T3315">
        <v>0.8</v>
      </c>
      <c r="U3315">
        <v>-0.21532607671190268</v>
      </c>
      <c r="V3315">
        <v>4.7382141130283539</v>
      </c>
    </row>
    <row r="3316" spans="1:22" x14ac:dyDescent="0.45">
      <c r="A3316">
        <v>2012</v>
      </c>
      <c r="B3316">
        <v>13</v>
      </c>
      <c r="C3316" t="s">
        <v>26</v>
      </c>
      <c r="D3316" t="s">
        <v>22</v>
      </c>
      <c r="E3316">
        <v>-7</v>
      </c>
      <c r="F3316">
        <v>-4.4564296023454038</v>
      </c>
      <c r="G3316">
        <v>-7</v>
      </c>
      <c r="H3316">
        <v>-7</v>
      </c>
      <c r="I3316">
        <v>2.5435703976545962</v>
      </c>
      <c r="J3316">
        <v>0</v>
      </c>
      <c r="K3316">
        <v>0</v>
      </c>
      <c r="L3316">
        <v>4.5818334837701844</v>
      </c>
      <c r="M3316">
        <v>0.5</v>
      </c>
      <c r="N3316">
        <v>0.2</v>
      </c>
      <c r="O3316">
        <v>0.26912898808908642</v>
      </c>
      <c r="P3316">
        <v>3.7612538138825329</v>
      </c>
      <c r="Q3316">
        <v>3.9164365082732994E-2</v>
      </c>
      <c r="R3316">
        <v>3.9867087054257437</v>
      </c>
      <c r="S3316">
        <v>0.7</v>
      </c>
      <c r="T3316">
        <v>0.4</v>
      </c>
      <c r="U3316">
        <v>-5.2817372801818654E-2</v>
      </c>
      <c r="V3316">
        <v>3.7834018028007796</v>
      </c>
    </row>
    <row r="3317" spans="1:22" x14ac:dyDescent="0.45">
      <c r="A3317">
        <v>2012</v>
      </c>
      <c r="B3317">
        <v>13</v>
      </c>
      <c r="C3317" t="s">
        <v>36</v>
      </c>
      <c r="D3317" t="s">
        <v>32</v>
      </c>
      <c r="E3317">
        <v>1</v>
      </c>
      <c r="F3317">
        <v>4.5020892583240615</v>
      </c>
      <c r="G3317">
        <v>1</v>
      </c>
      <c r="H3317">
        <v>6</v>
      </c>
      <c r="I3317">
        <v>-1.4979107416759385</v>
      </c>
      <c r="J3317">
        <v>-5</v>
      </c>
      <c r="K3317">
        <v>1</v>
      </c>
      <c r="L3317">
        <v>2.9363774967722334</v>
      </c>
      <c r="M3317">
        <v>0.3</v>
      </c>
      <c r="N3317">
        <v>0.5</v>
      </c>
      <c r="O3317">
        <v>-0.18902015786674162</v>
      </c>
      <c r="P3317">
        <v>4.7534708977177678</v>
      </c>
      <c r="Q3317">
        <v>-8.648181797747595E-2</v>
      </c>
      <c r="R3317">
        <v>4.01551302903958</v>
      </c>
      <c r="S3317">
        <v>0.9</v>
      </c>
      <c r="T3317">
        <v>0.7</v>
      </c>
      <c r="U3317">
        <v>-9.9469957976978732E-2</v>
      </c>
      <c r="V3317">
        <v>4.2605156084545142</v>
      </c>
    </row>
    <row r="3318" spans="1:22" x14ac:dyDescent="0.45">
      <c r="A3318">
        <v>2012</v>
      </c>
      <c r="B3318">
        <v>13</v>
      </c>
      <c r="C3318" t="s">
        <v>47</v>
      </c>
      <c r="D3318" t="s">
        <v>51</v>
      </c>
      <c r="E3318">
        <v>3</v>
      </c>
      <c r="F3318">
        <v>-6.700276363361148</v>
      </c>
      <c r="G3318">
        <v>3</v>
      </c>
      <c r="H3318">
        <v>-7</v>
      </c>
      <c r="I3318">
        <v>0.29972363663885204</v>
      </c>
      <c r="J3318">
        <v>10</v>
      </c>
      <c r="K3318">
        <v>1</v>
      </c>
      <c r="L3318">
        <v>5.5679880621614375</v>
      </c>
      <c r="M3318">
        <v>0.4</v>
      </c>
      <c r="N3318">
        <v>0.3</v>
      </c>
      <c r="O3318">
        <v>0.1603498375225329</v>
      </c>
      <c r="P3318">
        <v>3.4107895975115654</v>
      </c>
      <c r="Q3318">
        <v>-6.927592470304067E-2</v>
      </c>
      <c r="R3318">
        <v>5.1744827364757713</v>
      </c>
      <c r="S3318">
        <v>0.7</v>
      </c>
      <c r="T3318">
        <v>0.6</v>
      </c>
      <c r="U3318">
        <v>-6.7804445501882291E-2</v>
      </c>
      <c r="V3318">
        <v>4.2939949472612016</v>
      </c>
    </row>
    <row r="3319" spans="1:22" x14ac:dyDescent="0.45">
      <c r="A3319">
        <v>2012</v>
      </c>
      <c r="B3319">
        <v>13</v>
      </c>
      <c r="C3319" t="s">
        <v>53</v>
      </c>
      <c r="D3319" t="s">
        <v>30</v>
      </c>
      <c r="E3319">
        <v>-14</v>
      </c>
      <c r="F3319">
        <v>-7.8265963821172502</v>
      </c>
      <c r="G3319">
        <v>-14</v>
      </c>
      <c r="H3319">
        <v>-7</v>
      </c>
      <c r="I3319">
        <v>-0.82659638211725017</v>
      </c>
      <c r="J3319">
        <v>-7</v>
      </c>
      <c r="K3319">
        <v>1</v>
      </c>
      <c r="L3319">
        <v>5.1841607294064733</v>
      </c>
      <c r="M3319">
        <v>0.3</v>
      </c>
      <c r="N3319">
        <v>0.3</v>
      </c>
      <c r="O3319">
        <v>0.1829257035912423</v>
      </c>
      <c r="P3319">
        <v>3.5515883218089099</v>
      </c>
      <c r="Q3319">
        <v>-9.5658168696621027E-2</v>
      </c>
      <c r="R3319">
        <v>4.3092806951502602</v>
      </c>
      <c r="S3319">
        <v>0.9</v>
      </c>
      <c r="T3319">
        <v>0.4</v>
      </c>
      <c r="U3319">
        <v>-9.099272336780953E-2</v>
      </c>
      <c r="V3319">
        <v>4.6976877135293478</v>
      </c>
    </row>
    <row r="3320" spans="1:22" x14ac:dyDescent="0.45">
      <c r="A3320">
        <v>2012</v>
      </c>
      <c r="B3320">
        <v>13</v>
      </c>
      <c r="C3320" t="s">
        <v>42</v>
      </c>
      <c r="D3320" t="s">
        <v>52</v>
      </c>
      <c r="E3320">
        <v>8</v>
      </c>
      <c r="F3320">
        <v>2.2140264213161824</v>
      </c>
      <c r="G3320">
        <v>8</v>
      </c>
      <c r="H3320">
        <v>9.5</v>
      </c>
      <c r="I3320">
        <v>-7.2859735786838176</v>
      </c>
      <c r="J3320">
        <v>-1.5</v>
      </c>
      <c r="K3320">
        <v>1</v>
      </c>
      <c r="L3320">
        <v>4.8025030353203721</v>
      </c>
      <c r="M3320">
        <v>0.3</v>
      </c>
      <c r="N3320">
        <v>0.6</v>
      </c>
      <c r="O3320">
        <v>9.0774413989728395E-2</v>
      </c>
      <c r="P3320">
        <v>3.6491045723282562</v>
      </c>
      <c r="Q3320">
        <v>1.0031047909694182E-2</v>
      </c>
      <c r="R3320">
        <v>4.0498319884983172</v>
      </c>
      <c r="S3320">
        <v>0.9</v>
      </c>
      <c r="T3320">
        <v>0.8</v>
      </c>
      <c r="U3320">
        <v>2.3516334881482429E-4</v>
      </c>
      <c r="V3320">
        <v>3.4486267101827743</v>
      </c>
    </row>
    <row r="3321" spans="1:22" x14ac:dyDescent="0.45">
      <c r="A3321">
        <v>2012</v>
      </c>
      <c r="B3321">
        <v>13</v>
      </c>
      <c r="C3321" t="s">
        <v>41</v>
      </c>
      <c r="D3321" t="s">
        <v>50</v>
      </c>
      <c r="E3321">
        <v>-3</v>
      </c>
      <c r="F3321">
        <v>1.6896913281590313</v>
      </c>
      <c r="G3321">
        <v>-3</v>
      </c>
      <c r="H3321">
        <v>7</v>
      </c>
      <c r="I3321">
        <v>-5.3103086718409687</v>
      </c>
      <c r="J3321">
        <v>-10</v>
      </c>
      <c r="K3321">
        <v>1</v>
      </c>
      <c r="L3321">
        <v>4.082283834586466</v>
      </c>
      <c r="M3321">
        <v>1.3</v>
      </c>
      <c r="N3321">
        <v>0.4</v>
      </c>
      <c r="O3321">
        <v>-3.8034162876827052E-2</v>
      </c>
      <c r="P3321">
        <v>4.2527108564079477</v>
      </c>
      <c r="Q3321">
        <v>-4.8656854512042123E-2</v>
      </c>
      <c r="R3321">
        <v>4.6666855117332968</v>
      </c>
      <c r="S3321">
        <v>0.4</v>
      </c>
      <c r="T3321">
        <v>0.6</v>
      </c>
      <c r="U3321">
        <v>-1.9533516761796009E-3</v>
      </c>
      <c r="V3321">
        <v>4.2314991137030606</v>
      </c>
    </row>
    <row r="3322" spans="1:22" x14ac:dyDescent="0.45">
      <c r="A3322">
        <v>2012</v>
      </c>
      <c r="B3322">
        <v>13</v>
      </c>
      <c r="C3322" t="s">
        <v>31</v>
      </c>
      <c r="D3322" t="s">
        <v>39</v>
      </c>
      <c r="E3322">
        <v>-3</v>
      </c>
      <c r="F3322">
        <v>-4.8955428958025706</v>
      </c>
      <c r="G3322">
        <v>-3</v>
      </c>
      <c r="H3322">
        <v>-2.5</v>
      </c>
      <c r="I3322">
        <v>-2.3955428958025706</v>
      </c>
      <c r="J3322">
        <v>-0.5</v>
      </c>
      <c r="K3322">
        <v>1</v>
      </c>
      <c r="L3322">
        <v>3.8209189252776206</v>
      </c>
      <c r="M3322">
        <v>0.4</v>
      </c>
      <c r="N3322">
        <v>0.5</v>
      </c>
      <c r="O3322">
        <v>-2.5271410178500382E-2</v>
      </c>
      <c r="P3322">
        <v>3.9494426894951866</v>
      </c>
      <c r="Q3322">
        <v>-5.2317377442290237E-2</v>
      </c>
      <c r="R3322">
        <v>3.5886680100235084</v>
      </c>
      <c r="S3322">
        <v>0.4</v>
      </c>
      <c r="T3322">
        <v>0.7</v>
      </c>
      <c r="U3322">
        <v>-0.12470250743096947</v>
      </c>
      <c r="V3322">
        <v>5.0681093906093908</v>
      </c>
    </row>
    <row r="3323" spans="1:22" x14ac:dyDescent="0.45">
      <c r="A3323">
        <v>2012</v>
      </c>
      <c r="B3323">
        <v>13</v>
      </c>
      <c r="C3323" t="s">
        <v>40</v>
      </c>
      <c r="D3323" t="s">
        <v>34</v>
      </c>
      <c r="E3323">
        <v>-7</v>
      </c>
      <c r="F3323">
        <v>1.9067422229122855</v>
      </c>
      <c r="G3323">
        <v>-7</v>
      </c>
      <c r="H3323">
        <v>1</v>
      </c>
      <c r="I3323">
        <v>0.90674222291228546</v>
      </c>
      <c r="J3323">
        <v>-8</v>
      </c>
      <c r="K3323">
        <v>0</v>
      </c>
      <c r="L3323">
        <v>4.2389678853997745</v>
      </c>
      <c r="M3323">
        <v>0.5</v>
      </c>
      <c r="N3323">
        <v>0.5</v>
      </c>
      <c r="O3323">
        <v>6.9922175585292318E-3</v>
      </c>
      <c r="P3323">
        <v>4.1453090562688084</v>
      </c>
      <c r="Q3323">
        <v>-6.7223067792378369E-2</v>
      </c>
      <c r="R3323">
        <v>3.7812178791280955</v>
      </c>
      <c r="S3323">
        <v>1</v>
      </c>
      <c r="T3323">
        <v>0.5</v>
      </c>
      <c r="U3323">
        <v>-2.007986616205756E-2</v>
      </c>
      <c r="V3323">
        <v>3.9616892419175032</v>
      </c>
    </row>
    <row r="3324" spans="1:22" x14ac:dyDescent="0.45">
      <c r="A3324">
        <v>2012</v>
      </c>
      <c r="B3324">
        <v>13</v>
      </c>
      <c r="C3324" t="s">
        <v>44</v>
      </c>
      <c r="D3324" t="s">
        <v>23</v>
      </c>
      <c r="E3324">
        <v>5</v>
      </c>
      <c r="F3324">
        <v>4.7624935021000656</v>
      </c>
      <c r="G3324">
        <v>5</v>
      </c>
      <c r="H3324">
        <v>10.5</v>
      </c>
      <c r="I3324">
        <v>-5.7375064978999344</v>
      </c>
      <c r="J3324">
        <v>-5.5</v>
      </c>
      <c r="K3324">
        <v>1</v>
      </c>
      <c r="L3324">
        <v>4.6802808686056769</v>
      </c>
      <c r="M3324">
        <v>1.7</v>
      </c>
      <c r="N3324">
        <v>0.6</v>
      </c>
      <c r="O3324">
        <v>-6.3717652521628962E-2</v>
      </c>
      <c r="P3324">
        <v>4.6703792335115866</v>
      </c>
      <c r="Q3324">
        <v>0.13365702947749508</v>
      </c>
      <c r="R3324">
        <v>3.4287532932753519</v>
      </c>
      <c r="S3324">
        <v>0.9</v>
      </c>
      <c r="T3324">
        <v>1</v>
      </c>
      <c r="U3324">
        <v>-3.8102921280577753E-2</v>
      </c>
      <c r="V3324">
        <v>4.4263038277511964</v>
      </c>
    </row>
    <row r="3325" spans="1:22" x14ac:dyDescent="0.45">
      <c r="A3325">
        <v>2012</v>
      </c>
      <c r="B3325">
        <v>13</v>
      </c>
      <c r="C3325" t="s">
        <v>37</v>
      </c>
      <c r="D3325" t="s">
        <v>45</v>
      </c>
      <c r="E3325">
        <v>1</v>
      </c>
      <c r="F3325">
        <v>5.0747715904543336</v>
      </c>
      <c r="G3325">
        <v>1</v>
      </c>
      <c r="H3325">
        <v>-2.5</v>
      </c>
      <c r="I3325">
        <v>7.5747715904543336</v>
      </c>
      <c r="J3325">
        <v>3.5</v>
      </c>
      <c r="K3325">
        <v>1</v>
      </c>
      <c r="L3325">
        <v>4.2838158698027113</v>
      </c>
      <c r="M3325">
        <v>0.4</v>
      </c>
      <c r="N3325">
        <v>0.7</v>
      </c>
      <c r="O3325">
        <v>3.0558899098840953E-2</v>
      </c>
      <c r="P3325">
        <v>4.2667497027366785</v>
      </c>
      <c r="Q3325">
        <v>-1.5510260319099699E-2</v>
      </c>
      <c r="R3325">
        <v>5.2203321983857371</v>
      </c>
      <c r="S3325">
        <v>0.9</v>
      </c>
      <c r="T3325">
        <v>0.2</v>
      </c>
      <c r="U3325">
        <v>0.15221967520621313</v>
      </c>
      <c r="V3325">
        <v>5.0022603802286465</v>
      </c>
    </row>
    <row r="3326" spans="1:22" x14ac:dyDescent="0.45">
      <c r="A3326">
        <v>2012</v>
      </c>
      <c r="B3326">
        <v>14</v>
      </c>
      <c r="C3326" t="s">
        <v>52</v>
      </c>
      <c r="D3326" t="s">
        <v>39</v>
      </c>
      <c r="E3326">
        <v>-13</v>
      </c>
      <c r="F3326">
        <v>-7.0033635566203571</v>
      </c>
      <c r="G3326">
        <v>-13</v>
      </c>
      <c r="H3326">
        <v>-10</v>
      </c>
      <c r="I3326">
        <v>2.9966364433796429</v>
      </c>
      <c r="J3326">
        <v>-3</v>
      </c>
      <c r="K3326">
        <v>0</v>
      </c>
      <c r="L3326">
        <v>3.9498319884983175</v>
      </c>
      <c r="M3326">
        <v>0.9</v>
      </c>
      <c r="N3326">
        <v>0.6</v>
      </c>
      <c r="O3326">
        <v>5.552905379096601E-2</v>
      </c>
      <c r="P3326">
        <v>3.5603226166155233</v>
      </c>
      <c r="Q3326">
        <v>-9.3428447712250937E-2</v>
      </c>
      <c r="R3326">
        <v>3.9117449331004317</v>
      </c>
      <c r="S3326">
        <v>0.5</v>
      </c>
      <c r="T3326">
        <v>0.7</v>
      </c>
      <c r="U3326">
        <v>-0.12238473620743325</v>
      </c>
      <c r="V3326">
        <v>4.834530959236842</v>
      </c>
    </row>
    <row r="3327" spans="1:22" x14ac:dyDescent="0.45">
      <c r="A3327">
        <v>2012</v>
      </c>
      <c r="B3327">
        <v>14</v>
      </c>
      <c r="C3327" t="s">
        <v>51</v>
      </c>
      <c r="D3327" t="s">
        <v>27</v>
      </c>
      <c r="E3327">
        <v>-3</v>
      </c>
      <c r="F3327">
        <v>4.607241184910877</v>
      </c>
      <c r="G3327">
        <v>-3</v>
      </c>
      <c r="H3327">
        <v>3.5</v>
      </c>
      <c r="I3327">
        <v>1.107241184910877</v>
      </c>
      <c r="J3327">
        <v>-6.5</v>
      </c>
      <c r="K3327">
        <v>0</v>
      </c>
      <c r="L3327">
        <v>4.5344827364757707</v>
      </c>
      <c r="M3327">
        <v>0.5</v>
      </c>
      <c r="N3327">
        <v>0.5</v>
      </c>
      <c r="O3327">
        <v>-0.10027188429313405</v>
      </c>
      <c r="P3327">
        <v>4.0400475788401486</v>
      </c>
      <c r="Q3327">
        <v>-4.263278034681745E-3</v>
      </c>
      <c r="R3327">
        <v>4.8239854497572994</v>
      </c>
      <c r="S3327">
        <v>0.6</v>
      </c>
      <c r="T3327">
        <v>0.4</v>
      </c>
      <c r="U3327">
        <v>4.7226967745500212E-2</v>
      </c>
      <c r="V3327">
        <v>4.7410550887021472</v>
      </c>
    </row>
    <row r="3328" spans="1:22" x14ac:dyDescent="0.45">
      <c r="A3328">
        <v>2012</v>
      </c>
      <c r="B3328">
        <v>14</v>
      </c>
      <c r="C3328" t="s">
        <v>28</v>
      </c>
      <c r="D3328" t="s">
        <v>29</v>
      </c>
      <c r="E3328">
        <v>10</v>
      </c>
      <c r="F3328">
        <v>1.5040254443376109</v>
      </c>
      <c r="G3328">
        <v>10</v>
      </c>
      <c r="H3328">
        <v>-3</v>
      </c>
      <c r="I3328">
        <v>4.5040254443376107</v>
      </c>
      <c r="J3328">
        <v>13</v>
      </c>
      <c r="K3328">
        <v>1</v>
      </c>
      <c r="L3328">
        <v>3.777475152298682</v>
      </c>
      <c r="M3328">
        <v>0.4</v>
      </c>
      <c r="N3328">
        <v>1.1000000000000001</v>
      </c>
      <c r="O3328">
        <v>2.2462610300212911E-2</v>
      </c>
      <c r="P3328">
        <v>4.710072602163395</v>
      </c>
      <c r="Q3328">
        <v>-4.7759687161704305E-2</v>
      </c>
      <c r="R3328">
        <v>4.4117264108440581</v>
      </c>
      <c r="S3328">
        <v>0.5</v>
      </c>
      <c r="T3328">
        <v>0.2</v>
      </c>
      <c r="U3328">
        <v>4.8764904587713254E-3</v>
      </c>
      <c r="V3328">
        <v>4.7745634374151003</v>
      </c>
    </row>
    <row r="3329" spans="1:22" x14ac:dyDescent="0.45">
      <c r="A3329">
        <v>2012</v>
      </c>
      <c r="B3329">
        <v>14</v>
      </c>
      <c r="C3329" t="s">
        <v>23</v>
      </c>
      <c r="D3329" t="s">
        <v>40</v>
      </c>
      <c r="E3329">
        <v>-1</v>
      </c>
      <c r="F3329">
        <v>4.9553096063880409</v>
      </c>
      <c r="G3329">
        <v>-1</v>
      </c>
      <c r="H3329">
        <v>3.5</v>
      </c>
      <c r="I3329">
        <v>1.4553096063880409</v>
      </c>
      <c r="J3329">
        <v>-4.5</v>
      </c>
      <c r="K3329">
        <v>0</v>
      </c>
      <c r="L3329">
        <v>3.6954199599420194</v>
      </c>
      <c r="M3329">
        <v>0.8</v>
      </c>
      <c r="N3329">
        <v>0.9</v>
      </c>
      <c r="O3329">
        <v>-2.3090783207266742E-2</v>
      </c>
      <c r="P3329">
        <v>4.5467372642837036</v>
      </c>
      <c r="Q3329">
        <v>3.8865467716106245E-2</v>
      </c>
      <c r="R3329">
        <v>4.3532535996854884</v>
      </c>
      <c r="S3329">
        <v>0.6</v>
      </c>
      <c r="T3329">
        <v>0.6</v>
      </c>
      <c r="U3329">
        <v>-1.6543066360095927E-2</v>
      </c>
      <c r="V3329">
        <v>3.8473923896021418</v>
      </c>
    </row>
    <row r="3330" spans="1:22" x14ac:dyDescent="0.45">
      <c r="A3330">
        <v>2012</v>
      </c>
      <c r="B3330">
        <v>14</v>
      </c>
      <c r="C3330" t="s">
        <v>38</v>
      </c>
      <c r="D3330" t="s">
        <v>31</v>
      </c>
      <c r="E3330">
        <v>23</v>
      </c>
      <c r="F3330">
        <v>9.7941321582403731</v>
      </c>
      <c r="G3330">
        <v>23</v>
      </c>
      <c r="H3330">
        <v>7</v>
      </c>
      <c r="I3330">
        <v>2.7941321582403731</v>
      </c>
      <c r="J3330">
        <v>16</v>
      </c>
      <c r="K3330">
        <v>1</v>
      </c>
      <c r="L3330">
        <v>4.6265292799864337</v>
      </c>
      <c r="M3330">
        <v>1.3</v>
      </c>
      <c r="N3330">
        <v>0.8</v>
      </c>
      <c r="O3330">
        <v>-0.1657460685171884</v>
      </c>
      <c r="P3330">
        <v>4.8728732039374449</v>
      </c>
      <c r="Q3330">
        <v>0.1145571793391198</v>
      </c>
      <c r="R3330">
        <v>3.6602571605717387</v>
      </c>
      <c r="S3330">
        <v>0.3</v>
      </c>
      <c r="T3330">
        <v>0.6</v>
      </c>
      <c r="U3330">
        <v>-2.0247856002570726E-2</v>
      </c>
      <c r="V3330">
        <v>4.0637284037809014</v>
      </c>
    </row>
    <row r="3331" spans="1:22" x14ac:dyDescent="0.45">
      <c r="A3331">
        <v>2012</v>
      </c>
      <c r="B3331">
        <v>14</v>
      </c>
      <c r="C3331" t="s">
        <v>30</v>
      </c>
      <c r="D3331" t="s">
        <v>33</v>
      </c>
      <c r="E3331">
        <v>4</v>
      </c>
      <c r="F3331">
        <v>8.9088495640966965</v>
      </c>
      <c r="G3331">
        <v>4</v>
      </c>
      <c r="H3331">
        <v>3.5</v>
      </c>
      <c r="I3331">
        <v>5.4088495640966965</v>
      </c>
      <c r="J3331">
        <v>0.5</v>
      </c>
      <c r="K3331">
        <v>1</v>
      </c>
      <c r="L3331">
        <v>4.442614028483594</v>
      </c>
      <c r="M3331">
        <v>1.1000000000000001</v>
      </c>
      <c r="N3331">
        <v>0.4</v>
      </c>
      <c r="O3331">
        <v>-0.10724865400165506</v>
      </c>
      <c r="P3331">
        <v>4.7595924754341095</v>
      </c>
      <c r="Q3331">
        <v>7.2493689512523232E-2</v>
      </c>
      <c r="R3331">
        <v>4.0579598587686823</v>
      </c>
      <c r="S3331">
        <v>0.7</v>
      </c>
      <c r="T3331">
        <v>0.6</v>
      </c>
      <c r="U3331">
        <v>8.842613194967322E-2</v>
      </c>
      <c r="V3331">
        <v>4.4603683253451054</v>
      </c>
    </row>
    <row r="3332" spans="1:22" x14ac:dyDescent="0.45">
      <c r="A3332">
        <v>2012</v>
      </c>
      <c r="B3332">
        <v>14</v>
      </c>
      <c r="C3332" t="s">
        <v>32</v>
      </c>
      <c r="D3332" t="s">
        <v>48</v>
      </c>
      <c r="E3332">
        <v>-7</v>
      </c>
      <c r="F3332">
        <v>1.7278231447235308</v>
      </c>
      <c r="G3332">
        <v>-7</v>
      </c>
      <c r="H3332">
        <v>-3</v>
      </c>
      <c r="I3332">
        <v>4.7278231447235308</v>
      </c>
      <c r="J3332">
        <v>-4</v>
      </c>
      <c r="K3332">
        <v>0</v>
      </c>
      <c r="L3332">
        <v>4.0108137809192792</v>
      </c>
      <c r="M3332">
        <v>0.9</v>
      </c>
      <c r="N3332">
        <v>1</v>
      </c>
      <c r="O3332">
        <v>-0.13331729414495602</v>
      </c>
      <c r="P3332">
        <v>4.3246822751211811</v>
      </c>
      <c r="Q3332">
        <v>-5.4632040041563766E-2</v>
      </c>
      <c r="R3332">
        <v>3.4294885261797026</v>
      </c>
      <c r="S3332">
        <v>0.7</v>
      </c>
      <c r="T3332">
        <v>0.5</v>
      </c>
      <c r="U3332">
        <v>-0.10033114710189003</v>
      </c>
      <c r="V3332">
        <v>3.988200844729358</v>
      </c>
    </row>
    <row r="3333" spans="1:22" x14ac:dyDescent="0.45">
      <c r="A3333">
        <v>2012</v>
      </c>
      <c r="B3333">
        <v>14</v>
      </c>
      <c r="C3333" t="s">
        <v>24</v>
      </c>
      <c r="D3333" t="s">
        <v>35</v>
      </c>
      <c r="E3333">
        <v>7</v>
      </c>
      <c r="F3333">
        <v>6.7643870760850699</v>
      </c>
      <c r="G3333">
        <v>7</v>
      </c>
      <c r="H3333">
        <v>-1</v>
      </c>
      <c r="I3333">
        <v>7.7643870760850699</v>
      </c>
      <c r="J3333">
        <v>8</v>
      </c>
      <c r="K3333">
        <v>1</v>
      </c>
      <c r="L3333">
        <v>4.4159388332872318</v>
      </c>
      <c r="M3333">
        <v>0.6</v>
      </c>
      <c r="N3333">
        <v>0.7</v>
      </c>
      <c r="O3333">
        <v>-6.95512968997129E-2</v>
      </c>
      <c r="P3333">
        <v>4.2096973202236363</v>
      </c>
      <c r="Q3333">
        <v>-0.15736393019017444</v>
      </c>
      <c r="R3333">
        <v>6.1784269123362545</v>
      </c>
      <c r="S3333">
        <v>0.9</v>
      </c>
      <c r="T3333">
        <v>0.5</v>
      </c>
      <c r="U3333">
        <v>3.0291889121981545E-2</v>
      </c>
      <c r="V3333">
        <v>3.8710046957873048</v>
      </c>
    </row>
    <row r="3334" spans="1:22" x14ac:dyDescent="0.45">
      <c r="A3334">
        <v>2012</v>
      </c>
      <c r="B3334">
        <v>14</v>
      </c>
      <c r="C3334" t="s">
        <v>34</v>
      </c>
      <c r="D3334" t="s">
        <v>41</v>
      </c>
      <c r="E3334">
        <v>-10</v>
      </c>
      <c r="F3334">
        <v>3.9383744420997742</v>
      </c>
      <c r="G3334">
        <v>-10</v>
      </c>
      <c r="H3334">
        <v>7</v>
      </c>
      <c r="I3334">
        <v>-3.0616255579002258</v>
      </c>
      <c r="J3334">
        <v>-17</v>
      </c>
      <c r="K3334">
        <v>1</v>
      </c>
      <c r="L3334">
        <v>3.7764559743661912</v>
      </c>
      <c r="M3334">
        <v>0.8</v>
      </c>
      <c r="N3334">
        <v>0.4</v>
      </c>
      <c r="O3334">
        <v>-5.0757767950761347E-2</v>
      </c>
      <c r="P3334">
        <v>4.0616892419175032</v>
      </c>
      <c r="Q3334">
        <v>-5.6997024489643389E-2</v>
      </c>
      <c r="R3334">
        <v>4.2727250110570543</v>
      </c>
      <c r="S3334">
        <v>1.4</v>
      </c>
      <c r="T3334">
        <v>0.5</v>
      </c>
      <c r="U3334">
        <v>-5.004738460264968E-2</v>
      </c>
      <c r="V3334">
        <v>4.4106055932500521</v>
      </c>
    </row>
    <row r="3335" spans="1:22" x14ac:dyDescent="0.45">
      <c r="A3335">
        <v>2012</v>
      </c>
      <c r="B3335">
        <v>14</v>
      </c>
      <c r="C3335" t="s">
        <v>44</v>
      </c>
      <c r="D3335" t="s">
        <v>42</v>
      </c>
      <c r="E3335">
        <v>-2</v>
      </c>
      <c r="F3335">
        <v>4.7524329884050367</v>
      </c>
      <c r="G3335">
        <v>-2</v>
      </c>
      <c r="H3335">
        <v>8</v>
      </c>
      <c r="I3335">
        <v>-3.2475670115949633</v>
      </c>
      <c r="J3335">
        <v>-10</v>
      </c>
      <c r="K3335">
        <v>1</v>
      </c>
      <c r="L3335">
        <v>5.0029699442359297</v>
      </c>
      <c r="M3335">
        <v>1.5</v>
      </c>
      <c r="N3335">
        <v>0.4</v>
      </c>
      <c r="O3335">
        <v>-6.798021353750747E-3</v>
      </c>
      <c r="P3335">
        <v>4.3870459001782525</v>
      </c>
      <c r="Q3335">
        <v>0.15310034479043577</v>
      </c>
      <c r="R3335">
        <v>4.6847252575425946</v>
      </c>
      <c r="S3335">
        <v>0.3</v>
      </c>
      <c r="T3335">
        <v>0.6</v>
      </c>
      <c r="U3335">
        <v>7.9469875759542827E-2</v>
      </c>
      <c r="V3335">
        <v>3.621326794550479</v>
      </c>
    </row>
    <row r="3336" spans="1:22" x14ac:dyDescent="0.45">
      <c r="A3336">
        <v>2012</v>
      </c>
      <c r="B3336">
        <v>14</v>
      </c>
      <c r="C3336" t="s">
        <v>50</v>
      </c>
      <c r="D3336" t="s">
        <v>45</v>
      </c>
      <c r="E3336">
        <v>3</v>
      </c>
      <c r="F3336">
        <v>4.7017658443045862</v>
      </c>
      <c r="G3336">
        <v>3</v>
      </c>
      <c r="H3336">
        <v>1</v>
      </c>
      <c r="I3336">
        <v>3.7017658443045862</v>
      </c>
      <c r="J3336">
        <v>2</v>
      </c>
      <c r="K3336">
        <v>1</v>
      </c>
      <c r="L3336">
        <v>4.378089020505227</v>
      </c>
      <c r="M3336">
        <v>0.3</v>
      </c>
      <c r="N3336">
        <v>0.6</v>
      </c>
      <c r="O3336">
        <v>1.1518785298094778E-2</v>
      </c>
      <c r="P3336">
        <v>4.2130117187450775</v>
      </c>
      <c r="Q3336">
        <v>-3.9895120722182882E-2</v>
      </c>
      <c r="R3336">
        <v>5.6203321983857375</v>
      </c>
      <c r="S3336">
        <v>1.1000000000000001</v>
      </c>
      <c r="T3336">
        <v>0.2</v>
      </c>
      <c r="U3336">
        <v>0.13361491829747205</v>
      </c>
      <c r="V3336">
        <v>4.5772603802286458</v>
      </c>
    </row>
    <row r="3337" spans="1:22" x14ac:dyDescent="0.45">
      <c r="A3337">
        <v>2012</v>
      </c>
      <c r="B3337">
        <v>14</v>
      </c>
      <c r="C3337" t="s">
        <v>22</v>
      </c>
      <c r="D3337" t="s">
        <v>47</v>
      </c>
      <c r="E3337">
        <v>14</v>
      </c>
      <c r="F3337">
        <v>8.7807881490758142</v>
      </c>
      <c r="G3337">
        <v>14</v>
      </c>
      <c r="H3337">
        <v>10.5</v>
      </c>
      <c r="I3337">
        <v>-1.7192118509241858</v>
      </c>
      <c r="J3337">
        <v>3.5</v>
      </c>
      <c r="K3337">
        <v>0</v>
      </c>
      <c r="L3337">
        <v>3.6299104598117089</v>
      </c>
      <c r="M3337">
        <v>1</v>
      </c>
      <c r="N3337">
        <v>0.4</v>
      </c>
      <c r="O3337">
        <v>-9.4050365539515665E-2</v>
      </c>
      <c r="P3337">
        <v>3.9231453925443693</v>
      </c>
      <c r="Q3337">
        <v>-3.4370929514892283E-2</v>
      </c>
      <c r="R3337">
        <v>5.1223740270737173</v>
      </c>
      <c r="S3337">
        <v>0.3</v>
      </c>
      <c r="T3337">
        <v>0.3</v>
      </c>
      <c r="U3337">
        <v>0.13171448765709987</v>
      </c>
      <c r="V3337">
        <v>3.2607895975115655</v>
      </c>
    </row>
    <row r="3338" spans="1:22" x14ac:dyDescent="0.45">
      <c r="A3338">
        <v>2012</v>
      </c>
      <c r="B3338">
        <v>14</v>
      </c>
      <c r="C3338" t="s">
        <v>49</v>
      </c>
      <c r="D3338" t="s">
        <v>37</v>
      </c>
      <c r="E3338">
        <v>25</v>
      </c>
      <c r="F3338">
        <v>2.9514319218871123</v>
      </c>
      <c r="G3338">
        <v>25</v>
      </c>
      <c r="H3338">
        <v>4</v>
      </c>
      <c r="I3338">
        <v>-1.0485680781128877</v>
      </c>
      <c r="J3338">
        <v>21</v>
      </c>
      <c r="K3338">
        <v>0</v>
      </c>
      <c r="L3338">
        <v>4.552046221322537</v>
      </c>
      <c r="M3338">
        <v>0.4</v>
      </c>
      <c r="N3338">
        <v>0.8</v>
      </c>
      <c r="O3338">
        <v>0.14002815470361923</v>
      </c>
      <c r="P3338">
        <v>5.5998598854379784</v>
      </c>
      <c r="Q3338">
        <v>0.11541724117771854</v>
      </c>
      <c r="R3338">
        <v>4.2310380920249333</v>
      </c>
      <c r="S3338">
        <v>0.3</v>
      </c>
      <c r="T3338">
        <v>0.5</v>
      </c>
      <c r="U3338">
        <v>7.0359104795117783E-2</v>
      </c>
      <c r="V3338">
        <v>4.8017497027366778</v>
      </c>
    </row>
    <row r="3339" spans="1:22" x14ac:dyDescent="0.45">
      <c r="A3339">
        <v>2012</v>
      </c>
      <c r="B3339">
        <v>14</v>
      </c>
      <c r="C3339" t="s">
        <v>36</v>
      </c>
      <c r="D3339" t="s">
        <v>43</v>
      </c>
      <c r="E3339">
        <v>58</v>
      </c>
      <c r="F3339">
        <v>8.5657585882059557</v>
      </c>
      <c r="G3339">
        <v>58</v>
      </c>
      <c r="H3339">
        <v>10.5</v>
      </c>
      <c r="I3339">
        <v>-1.9342414117940443</v>
      </c>
      <c r="J3339">
        <v>47.5</v>
      </c>
      <c r="K3339">
        <v>0</v>
      </c>
      <c r="L3339">
        <v>2.8472546897546893</v>
      </c>
      <c r="M3339">
        <v>0.2</v>
      </c>
      <c r="N3339">
        <v>0.6</v>
      </c>
      <c r="O3339">
        <v>-0.24210713461201464</v>
      </c>
      <c r="P3339">
        <v>4.8421354939910604</v>
      </c>
      <c r="Q3339">
        <v>-8.9109872600822274E-2</v>
      </c>
      <c r="R3339">
        <v>4.8904088428385109</v>
      </c>
      <c r="S3339">
        <v>0.5</v>
      </c>
      <c r="T3339">
        <v>0.6</v>
      </c>
      <c r="U3339">
        <v>1.8664105652156354E-3</v>
      </c>
      <c r="V3339">
        <v>4.9679008654743946</v>
      </c>
    </row>
    <row r="3340" spans="1:22" x14ac:dyDescent="0.45">
      <c r="A3340">
        <v>2012</v>
      </c>
      <c r="B3340">
        <v>14</v>
      </c>
      <c r="C3340" t="s">
        <v>25</v>
      </c>
      <c r="D3340" t="s">
        <v>46</v>
      </c>
      <c r="E3340">
        <v>7</v>
      </c>
      <c r="F3340">
        <v>5.6453597793618195</v>
      </c>
      <c r="G3340">
        <v>7</v>
      </c>
      <c r="H3340">
        <v>6</v>
      </c>
      <c r="I3340">
        <v>-0.35464022063818046</v>
      </c>
      <c r="J3340">
        <v>1</v>
      </c>
      <c r="K3340">
        <v>0</v>
      </c>
      <c r="L3340">
        <v>4.0066494226148963</v>
      </c>
      <c r="M3340">
        <v>0.6</v>
      </c>
      <c r="N3340">
        <v>0.5</v>
      </c>
      <c r="O3340">
        <v>1.6888273494907326E-2</v>
      </c>
      <c r="P3340">
        <v>5.1787325476455912</v>
      </c>
      <c r="Q3340">
        <v>2.6868772235261663E-2</v>
      </c>
      <c r="R3340">
        <v>4.3062588216064457</v>
      </c>
      <c r="S3340">
        <v>0.3</v>
      </c>
      <c r="T3340">
        <v>0.5</v>
      </c>
      <c r="U3340">
        <v>0.12005937021009985</v>
      </c>
      <c r="V3340">
        <v>4.3837990196078431</v>
      </c>
    </row>
    <row r="3341" spans="1:22" x14ac:dyDescent="0.45">
      <c r="A3341">
        <v>2012</v>
      </c>
      <c r="B3341">
        <v>14</v>
      </c>
      <c r="C3341" t="s">
        <v>53</v>
      </c>
      <c r="D3341" t="s">
        <v>26</v>
      </c>
      <c r="E3341">
        <v>28</v>
      </c>
      <c r="F3341">
        <v>6.9167787058725008</v>
      </c>
      <c r="G3341">
        <v>28</v>
      </c>
      <c r="H3341">
        <v>5.5</v>
      </c>
      <c r="I3341">
        <v>1.4167787058725008</v>
      </c>
      <c r="J3341">
        <v>22.5</v>
      </c>
      <c r="K3341">
        <v>1</v>
      </c>
      <c r="L3341">
        <v>5.1372857294064733</v>
      </c>
      <c r="M3341">
        <v>0.4</v>
      </c>
      <c r="N3341">
        <v>0.3</v>
      </c>
      <c r="O3341">
        <v>0.15858512201962657</v>
      </c>
      <c r="P3341">
        <v>3.6667398369604252</v>
      </c>
      <c r="Q3341">
        <v>-9.8518336510734439E-2</v>
      </c>
      <c r="R3341">
        <v>4.5550218895672865</v>
      </c>
      <c r="S3341">
        <v>0.5</v>
      </c>
      <c r="T3341">
        <v>0.2</v>
      </c>
      <c r="U3341">
        <v>0.29462473251660803</v>
      </c>
      <c r="V3341">
        <v>3.792832761250954</v>
      </c>
    </row>
    <row r="3342" spans="1:22" x14ac:dyDescent="0.45">
      <c r="A3342">
        <v>2012</v>
      </c>
      <c r="B3342">
        <v>15</v>
      </c>
      <c r="C3342" t="s">
        <v>40</v>
      </c>
      <c r="D3342" t="s">
        <v>44</v>
      </c>
      <c r="E3342">
        <v>-21</v>
      </c>
      <c r="F3342">
        <v>-0.50667865335405127</v>
      </c>
      <c r="G3342">
        <v>-21</v>
      </c>
      <c r="H3342">
        <v>-4.5</v>
      </c>
      <c r="I3342">
        <v>3.9933213466459487</v>
      </c>
      <c r="J3342">
        <v>-16.5</v>
      </c>
      <c r="K3342">
        <v>0</v>
      </c>
      <c r="L3342">
        <v>4.6163488377807269</v>
      </c>
      <c r="M3342">
        <v>0.5</v>
      </c>
      <c r="N3342">
        <v>0.6</v>
      </c>
      <c r="O3342">
        <v>-2.3234034472788118E-2</v>
      </c>
      <c r="P3342">
        <v>3.4454693126790645</v>
      </c>
      <c r="Q3342">
        <v>-9.2498357390930278E-2</v>
      </c>
      <c r="R3342">
        <v>4.7663032775692624</v>
      </c>
      <c r="S3342">
        <v>1.4</v>
      </c>
      <c r="T3342">
        <v>0.4</v>
      </c>
      <c r="U3342">
        <v>-8.4974664804699594E-3</v>
      </c>
      <c r="V3342">
        <v>4.5121920990086624</v>
      </c>
    </row>
    <row r="3343" spans="1:22" x14ac:dyDescent="0.45">
      <c r="A3343">
        <v>2012</v>
      </c>
      <c r="B3343">
        <v>15</v>
      </c>
      <c r="C3343" t="s">
        <v>37</v>
      </c>
      <c r="D3343" t="s">
        <v>28</v>
      </c>
      <c r="E3343">
        <v>34</v>
      </c>
      <c r="F3343">
        <v>1.7017002883244059</v>
      </c>
      <c r="G3343">
        <v>34</v>
      </c>
      <c r="H3343">
        <v>1</v>
      </c>
      <c r="I3343">
        <v>0.7017002883244059</v>
      </c>
      <c r="J3343">
        <v>33</v>
      </c>
      <c r="K3343">
        <v>1</v>
      </c>
      <c r="L3343">
        <v>3.9356433551828287</v>
      </c>
      <c r="M3343">
        <v>0.3</v>
      </c>
      <c r="N3343">
        <v>0.7</v>
      </c>
      <c r="O3343">
        <v>2.086284267840496E-2</v>
      </c>
      <c r="P3343">
        <v>5.1614135682828968</v>
      </c>
      <c r="Q3343">
        <v>-1.0460742401942192E-2</v>
      </c>
      <c r="R3343">
        <v>3.8168982292217586</v>
      </c>
      <c r="S3343">
        <v>0.4</v>
      </c>
      <c r="T3343">
        <v>1.1000000000000001</v>
      </c>
      <c r="U3343">
        <v>1.1260820324085204E-2</v>
      </c>
      <c r="V3343">
        <v>5.0706786627694553</v>
      </c>
    </row>
    <row r="3344" spans="1:22" x14ac:dyDescent="0.45">
      <c r="A3344">
        <v>2012</v>
      </c>
      <c r="B3344">
        <v>15</v>
      </c>
      <c r="C3344" t="s">
        <v>52</v>
      </c>
      <c r="D3344" t="s">
        <v>50</v>
      </c>
      <c r="E3344">
        <v>-17</v>
      </c>
      <c r="F3344">
        <v>-2.1488364196708516</v>
      </c>
      <c r="G3344">
        <v>-17</v>
      </c>
      <c r="H3344">
        <v>-3</v>
      </c>
      <c r="I3344">
        <v>0.85116358032914841</v>
      </c>
      <c r="J3344">
        <v>-14</v>
      </c>
      <c r="K3344">
        <v>0</v>
      </c>
      <c r="L3344">
        <v>4.033799379802665</v>
      </c>
      <c r="M3344">
        <v>0.9</v>
      </c>
      <c r="N3344">
        <v>0.7</v>
      </c>
      <c r="O3344">
        <v>9.8701946592576167E-2</v>
      </c>
      <c r="P3344">
        <v>3.4303226166155225</v>
      </c>
      <c r="Q3344">
        <v>-0.16438216574307923</v>
      </c>
      <c r="R3344">
        <v>4.5048434064701395</v>
      </c>
      <c r="S3344">
        <v>0.5</v>
      </c>
      <c r="T3344">
        <v>0.6</v>
      </c>
      <c r="U3344">
        <v>1.2564262293683227E-2</v>
      </c>
      <c r="V3344">
        <v>4.5217524594858185</v>
      </c>
    </row>
    <row r="3345" spans="1:22" x14ac:dyDescent="0.45">
      <c r="A3345">
        <v>2012</v>
      </c>
      <c r="B3345">
        <v>15</v>
      </c>
      <c r="C3345" t="s">
        <v>46</v>
      </c>
      <c r="D3345" t="s">
        <v>24</v>
      </c>
      <c r="E3345">
        <v>-8</v>
      </c>
      <c r="F3345">
        <v>-2.1467204807751701</v>
      </c>
      <c r="G3345">
        <v>-8</v>
      </c>
      <c r="H3345">
        <v>-3</v>
      </c>
      <c r="I3345">
        <v>0.85327951922482992</v>
      </c>
      <c r="J3345">
        <v>-5</v>
      </c>
      <c r="K3345">
        <v>0</v>
      </c>
      <c r="L3345">
        <v>4.3693540597016831</v>
      </c>
      <c r="M3345">
        <v>0.5</v>
      </c>
      <c r="N3345">
        <v>0.5</v>
      </c>
      <c r="O3345">
        <v>0.12471366733643421</v>
      </c>
      <c r="P3345">
        <v>4.3950931372549018</v>
      </c>
      <c r="Q3345">
        <v>6.0870126799573245E-2</v>
      </c>
      <c r="R3345">
        <v>4.6735239726061177</v>
      </c>
      <c r="S3345">
        <v>0.7</v>
      </c>
      <c r="T3345">
        <v>0.8</v>
      </c>
      <c r="U3345">
        <v>-8.1842593685406501E-2</v>
      </c>
      <c r="V3345">
        <v>4.4099830345093505</v>
      </c>
    </row>
    <row r="3346" spans="1:22" x14ac:dyDescent="0.45">
      <c r="A3346">
        <v>2012</v>
      </c>
      <c r="B3346">
        <v>15</v>
      </c>
      <c r="C3346" t="s">
        <v>45</v>
      </c>
      <c r="D3346" t="s">
        <v>31</v>
      </c>
      <c r="E3346">
        <v>-17</v>
      </c>
      <c r="F3346">
        <v>-0.22207735575508236</v>
      </c>
      <c r="G3346">
        <v>-17</v>
      </c>
      <c r="H3346">
        <v>4</v>
      </c>
      <c r="I3346">
        <v>-4.2220773557550828</v>
      </c>
      <c r="J3346">
        <v>-21</v>
      </c>
      <c r="K3346">
        <v>1</v>
      </c>
      <c r="L3346">
        <v>5.6614091214626603</v>
      </c>
      <c r="M3346">
        <v>1</v>
      </c>
      <c r="N3346">
        <v>0.2</v>
      </c>
      <c r="O3346">
        <v>0.14332541721075434</v>
      </c>
      <c r="P3346">
        <v>4.8736889516572175</v>
      </c>
      <c r="Q3346">
        <v>4.4323411042218673E-2</v>
      </c>
      <c r="R3346">
        <v>4.0502571605717383</v>
      </c>
      <c r="S3346">
        <v>0.3</v>
      </c>
      <c r="T3346">
        <v>0.6</v>
      </c>
      <c r="U3346">
        <v>-1.0366126488574195E-2</v>
      </c>
      <c r="V3346">
        <v>4.3752116573694178</v>
      </c>
    </row>
    <row r="3347" spans="1:22" x14ac:dyDescent="0.45">
      <c r="A3347">
        <v>2012</v>
      </c>
      <c r="B3347">
        <v>15</v>
      </c>
      <c r="C3347" t="s">
        <v>33</v>
      </c>
      <c r="D3347" t="s">
        <v>53</v>
      </c>
      <c r="E3347">
        <v>12</v>
      </c>
      <c r="F3347">
        <v>3.1908519200304086</v>
      </c>
      <c r="G3347">
        <v>12</v>
      </c>
      <c r="H3347">
        <v>10.5</v>
      </c>
      <c r="I3347">
        <v>-7.3091480799695914</v>
      </c>
      <c r="J3347">
        <v>1.5</v>
      </c>
      <c r="K3347">
        <v>0</v>
      </c>
      <c r="L3347">
        <v>3.9731301374064527</v>
      </c>
      <c r="M3347">
        <v>0.8</v>
      </c>
      <c r="N3347">
        <v>0.6</v>
      </c>
      <c r="O3347">
        <v>8.7866264926605195E-2</v>
      </c>
      <c r="P3347">
        <v>4.1585826110593906</v>
      </c>
      <c r="Q3347">
        <v>0.10759981278694634</v>
      </c>
      <c r="R3347">
        <v>4.9197857294064722</v>
      </c>
      <c r="S3347">
        <v>0.5</v>
      </c>
      <c r="T3347">
        <v>0.4</v>
      </c>
      <c r="U3347">
        <v>0.10472009257227521</v>
      </c>
      <c r="V3347">
        <v>3.7299342814048693</v>
      </c>
    </row>
    <row r="3348" spans="1:22" x14ac:dyDescent="0.45">
      <c r="A3348">
        <v>2012</v>
      </c>
      <c r="B3348">
        <v>15</v>
      </c>
      <c r="C3348" t="s">
        <v>48</v>
      </c>
      <c r="D3348" t="s">
        <v>22</v>
      </c>
      <c r="E3348">
        <v>21</v>
      </c>
      <c r="F3348">
        <v>4.0305425423771357</v>
      </c>
      <c r="G3348">
        <v>21</v>
      </c>
      <c r="H3348">
        <v>7.5</v>
      </c>
      <c r="I3348">
        <v>-3.4694574576228643</v>
      </c>
      <c r="J3348">
        <v>13.5</v>
      </c>
      <c r="K3348">
        <v>0</v>
      </c>
      <c r="L3348">
        <v>3.0916734001292827</v>
      </c>
      <c r="M3348">
        <v>0.6</v>
      </c>
      <c r="N3348">
        <v>0.6</v>
      </c>
      <c r="O3348">
        <v>-0.14075429842579482</v>
      </c>
      <c r="P3348">
        <v>4.0553954148651048</v>
      </c>
      <c r="Q3348">
        <v>5.5494774561855233E-2</v>
      </c>
      <c r="R3348">
        <v>3.4692782759036631</v>
      </c>
      <c r="S3348">
        <v>1</v>
      </c>
      <c r="T3348">
        <v>0.3</v>
      </c>
      <c r="U3348">
        <v>-0.10134064743698552</v>
      </c>
      <c r="V3348">
        <v>4.1452042160737808</v>
      </c>
    </row>
    <row r="3349" spans="1:22" x14ac:dyDescent="0.45">
      <c r="A3349">
        <v>2012</v>
      </c>
      <c r="B3349">
        <v>15</v>
      </c>
      <c r="C3349" t="s">
        <v>42</v>
      </c>
      <c r="D3349" t="s">
        <v>49</v>
      </c>
      <c r="E3349">
        <v>41</v>
      </c>
      <c r="F3349">
        <v>-6.7993197961966345E-3</v>
      </c>
      <c r="G3349">
        <v>41</v>
      </c>
      <c r="H3349">
        <v>3.5</v>
      </c>
      <c r="I3349">
        <v>-3.5067993197961966</v>
      </c>
      <c r="J3349">
        <v>37.5</v>
      </c>
      <c r="K3349">
        <v>0</v>
      </c>
      <c r="L3349">
        <v>4.6932047897063374</v>
      </c>
      <c r="M3349">
        <v>0.3</v>
      </c>
      <c r="N3349">
        <v>0.5</v>
      </c>
      <c r="O3349">
        <v>9.6560063860921336E-2</v>
      </c>
      <c r="P3349">
        <v>3.5650767945504791</v>
      </c>
      <c r="Q3349">
        <v>3.1802486270307712E-2</v>
      </c>
      <c r="R3349">
        <v>4.6377605070368224</v>
      </c>
      <c r="S3349">
        <v>0.6</v>
      </c>
      <c r="T3349">
        <v>0.8</v>
      </c>
      <c r="U3349">
        <v>0.13040495831529997</v>
      </c>
      <c r="V3349">
        <v>4.9032689763470696</v>
      </c>
    </row>
    <row r="3350" spans="1:22" x14ac:dyDescent="0.45">
      <c r="A3350">
        <v>2012</v>
      </c>
      <c r="B3350">
        <v>15</v>
      </c>
      <c r="C3350" t="s">
        <v>35</v>
      </c>
      <c r="D3350" t="s">
        <v>51</v>
      </c>
      <c r="E3350">
        <v>-14</v>
      </c>
      <c r="F3350">
        <v>-1.8167071824590828</v>
      </c>
      <c r="G3350">
        <v>-14</v>
      </c>
      <c r="H3350">
        <v>1</v>
      </c>
      <c r="I3350">
        <v>-2.8167071824590826</v>
      </c>
      <c r="J3350">
        <v>-15</v>
      </c>
      <c r="K3350">
        <v>1</v>
      </c>
      <c r="L3350">
        <v>6.3352602456695877</v>
      </c>
      <c r="M3350">
        <v>0.8</v>
      </c>
      <c r="N3350">
        <v>0.5</v>
      </c>
      <c r="O3350">
        <v>6.7072582425116503E-3</v>
      </c>
      <c r="P3350">
        <v>4.0872942885474854</v>
      </c>
      <c r="Q3350">
        <v>-5.7433505818574614E-2</v>
      </c>
      <c r="R3350">
        <v>4.4887684507614853</v>
      </c>
      <c r="S3350">
        <v>0.6</v>
      </c>
      <c r="T3350">
        <v>0.5</v>
      </c>
      <c r="U3350">
        <v>-8.7762174926302283E-2</v>
      </c>
      <c r="V3350">
        <v>4.0089072279629558</v>
      </c>
    </row>
    <row r="3351" spans="1:22" x14ac:dyDescent="0.45">
      <c r="A3351">
        <v>2012</v>
      </c>
      <c r="B3351">
        <v>15</v>
      </c>
      <c r="C3351" t="s">
        <v>25</v>
      </c>
      <c r="D3351" t="s">
        <v>36</v>
      </c>
      <c r="E3351">
        <v>28</v>
      </c>
      <c r="F3351">
        <v>-7.5104855565243742</v>
      </c>
      <c r="G3351">
        <v>28</v>
      </c>
      <c r="H3351">
        <v>-5.5</v>
      </c>
      <c r="I3351">
        <v>-2.0104855565243742</v>
      </c>
      <c r="J3351">
        <v>33.5</v>
      </c>
      <c r="K3351">
        <v>0</v>
      </c>
      <c r="L3351">
        <v>4.1217798573975042</v>
      </c>
      <c r="M3351">
        <v>0.7</v>
      </c>
      <c r="N3351">
        <v>0.6</v>
      </c>
      <c r="O3351">
        <v>5.8335209048804267E-3</v>
      </c>
      <c r="P3351">
        <v>5.5550145989276425</v>
      </c>
      <c r="Q3351">
        <v>1.8234802892777558E-2</v>
      </c>
      <c r="R3351">
        <v>2.8983658008658009</v>
      </c>
      <c r="S3351">
        <v>0.5</v>
      </c>
      <c r="T3351">
        <v>1</v>
      </c>
      <c r="U3351">
        <v>-0.30906113318101147</v>
      </c>
      <c r="V3351">
        <v>5.2517651236206895</v>
      </c>
    </row>
    <row r="3352" spans="1:22" x14ac:dyDescent="0.45">
      <c r="A3352">
        <v>2012</v>
      </c>
      <c r="B3352">
        <v>15</v>
      </c>
      <c r="C3352" t="s">
        <v>43</v>
      </c>
      <c r="D3352" t="s">
        <v>27</v>
      </c>
      <c r="E3352">
        <v>-33</v>
      </c>
      <c r="F3352">
        <v>0.33715162141344857</v>
      </c>
      <c r="G3352">
        <v>-33</v>
      </c>
      <c r="H3352">
        <v>-4.5</v>
      </c>
      <c r="I3352">
        <v>4.8371516214134482</v>
      </c>
      <c r="J3352">
        <v>-28.5</v>
      </c>
      <c r="K3352">
        <v>0</v>
      </c>
      <c r="L3352">
        <v>5.2219992567818654</v>
      </c>
      <c r="M3352">
        <v>0.5</v>
      </c>
      <c r="N3352">
        <v>0.7</v>
      </c>
      <c r="O3352">
        <v>3.0155562085594882E-2</v>
      </c>
      <c r="P3352">
        <v>4.6126627702362999</v>
      </c>
      <c r="Q3352">
        <v>-6.3499303082600711E-2</v>
      </c>
      <c r="R3352">
        <v>4.7665293094064225</v>
      </c>
      <c r="S3352">
        <v>0.7</v>
      </c>
      <c r="T3352">
        <v>0.4</v>
      </c>
      <c r="U3352">
        <v>3.1387975580879822E-2</v>
      </c>
      <c r="V3352">
        <v>4.8060550887021476</v>
      </c>
    </row>
    <row r="3353" spans="1:22" x14ac:dyDescent="0.45">
      <c r="A3353">
        <v>2012</v>
      </c>
      <c r="B3353">
        <v>15</v>
      </c>
      <c r="C3353" t="s">
        <v>29</v>
      </c>
      <c r="D3353" t="s">
        <v>34</v>
      </c>
      <c r="E3353">
        <v>-24</v>
      </c>
      <c r="F3353">
        <v>2.3205826312993718</v>
      </c>
      <c r="G3353">
        <v>-24</v>
      </c>
      <c r="H3353">
        <v>3</v>
      </c>
      <c r="I3353">
        <v>-0.67941736870062819</v>
      </c>
      <c r="J3353">
        <v>-27</v>
      </c>
      <c r="K3353">
        <v>1</v>
      </c>
      <c r="L3353">
        <v>4.9332950382950376</v>
      </c>
      <c r="M3353">
        <v>0.5</v>
      </c>
      <c r="N3353">
        <v>0.2</v>
      </c>
      <c r="O3353">
        <v>1.7526308964614691E-2</v>
      </c>
      <c r="P3353">
        <v>4.5791687005729944</v>
      </c>
      <c r="Q3353">
        <v>-3.0142696219808175E-2</v>
      </c>
      <c r="R3353">
        <v>3.6453953683055849</v>
      </c>
      <c r="S3353">
        <v>0.7</v>
      </c>
      <c r="T3353">
        <v>0.3</v>
      </c>
      <c r="U3353">
        <v>-3.7345624481012897E-2</v>
      </c>
      <c r="V3353">
        <v>4.1171837474120085</v>
      </c>
    </row>
    <row r="3354" spans="1:22" x14ac:dyDescent="0.45">
      <c r="A3354">
        <v>2012</v>
      </c>
      <c r="B3354">
        <v>15</v>
      </c>
      <c r="C3354" t="s">
        <v>41</v>
      </c>
      <c r="D3354" t="s">
        <v>23</v>
      </c>
      <c r="E3354">
        <v>3</v>
      </c>
      <c r="F3354">
        <v>1.3809956986046692</v>
      </c>
      <c r="G3354">
        <v>3</v>
      </c>
      <c r="H3354">
        <v>-1</v>
      </c>
      <c r="I3354">
        <v>2.3809956986046692</v>
      </c>
      <c r="J3354">
        <v>4</v>
      </c>
      <c r="K3354">
        <v>1</v>
      </c>
      <c r="L3354">
        <v>4.4075464396284829</v>
      </c>
      <c r="M3354">
        <v>1.4</v>
      </c>
      <c r="N3354">
        <v>0.5</v>
      </c>
      <c r="O3354">
        <v>-0.10966905132386014</v>
      </c>
      <c r="P3354">
        <v>3.975349182993642</v>
      </c>
      <c r="Q3354">
        <v>-4.6288854799624801E-2</v>
      </c>
      <c r="R3354">
        <v>3.6141699599420192</v>
      </c>
      <c r="S3354">
        <v>0.6</v>
      </c>
      <c r="T3354">
        <v>0.8</v>
      </c>
      <c r="U3354">
        <v>3.1968619080542589E-4</v>
      </c>
      <c r="V3354">
        <v>4.832848375394815</v>
      </c>
    </row>
    <row r="3355" spans="1:22" x14ac:dyDescent="0.45">
      <c r="A3355">
        <v>2012</v>
      </c>
      <c r="B3355">
        <v>15</v>
      </c>
      <c r="C3355" t="s">
        <v>38</v>
      </c>
      <c r="D3355" t="s">
        <v>39</v>
      </c>
      <c r="E3355">
        <v>15</v>
      </c>
      <c r="F3355">
        <v>1.3655751734896659</v>
      </c>
      <c r="G3355">
        <v>15</v>
      </c>
      <c r="H3355">
        <v>4.5</v>
      </c>
      <c r="I3355">
        <v>-3.1344248265103341</v>
      </c>
      <c r="J3355">
        <v>10.5</v>
      </c>
      <c r="K3355">
        <v>0</v>
      </c>
      <c r="L3355">
        <v>4.3947110981682513</v>
      </c>
      <c r="M3355">
        <v>1.2</v>
      </c>
      <c r="N3355">
        <v>0.8</v>
      </c>
      <c r="O3355">
        <v>-0.16238762801796586</v>
      </c>
      <c r="P3355">
        <v>4.9021589182231597</v>
      </c>
      <c r="Q3355">
        <v>0.11777012097805797</v>
      </c>
      <c r="R3355">
        <v>3.5848218561773542</v>
      </c>
      <c r="S3355">
        <v>0.6</v>
      </c>
      <c r="T3355">
        <v>0.7</v>
      </c>
      <c r="U3355">
        <v>-0.1412104531865267</v>
      </c>
      <c r="V3355">
        <v>4.95599835054119</v>
      </c>
    </row>
    <row r="3356" spans="1:22" x14ac:dyDescent="0.45">
      <c r="A3356">
        <v>2012</v>
      </c>
      <c r="B3356">
        <v>15</v>
      </c>
      <c r="C3356" t="s">
        <v>47</v>
      </c>
      <c r="D3356" t="s">
        <v>26</v>
      </c>
      <c r="E3356">
        <v>-7</v>
      </c>
      <c r="F3356">
        <v>6.985180605927555</v>
      </c>
      <c r="G3356">
        <v>-7</v>
      </c>
      <c r="H3356">
        <v>4</v>
      </c>
      <c r="I3356">
        <v>2.985180605927555</v>
      </c>
      <c r="J3356">
        <v>-11</v>
      </c>
      <c r="K3356">
        <v>0</v>
      </c>
      <c r="L3356">
        <v>5.1666047963044868</v>
      </c>
      <c r="M3356">
        <v>0.4</v>
      </c>
      <c r="N3356">
        <v>0.3</v>
      </c>
      <c r="O3356">
        <v>0.11264051304140373</v>
      </c>
      <c r="P3356">
        <v>3.1899562641782322</v>
      </c>
      <c r="Q3356">
        <v>-0.10805472178618405</v>
      </c>
      <c r="R3356">
        <v>4.640207074752472</v>
      </c>
      <c r="S3356">
        <v>0.5</v>
      </c>
      <c r="T3356">
        <v>0.2</v>
      </c>
      <c r="U3356">
        <v>0.30050697399562476</v>
      </c>
      <c r="V3356">
        <v>3.6237538138825327</v>
      </c>
    </row>
    <row r="3357" spans="1:22" x14ac:dyDescent="0.45">
      <c r="A3357">
        <v>2012</v>
      </c>
      <c r="B3357">
        <v>15</v>
      </c>
      <c r="C3357" t="s">
        <v>32</v>
      </c>
      <c r="D3357" t="s">
        <v>30</v>
      </c>
      <c r="E3357">
        <v>4</v>
      </c>
      <c r="F3357">
        <v>-0.52254844780695109</v>
      </c>
      <c r="G3357">
        <v>4</v>
      </c>
      <c r="H3357">
        <v>1</v>
      </c>
      <c r="I3357">
        <v>-1.5225484478069511</v>
      </c>
      <c r="J3357">
        <v>3</v>
      </c>
      <c r="K3357">
        <v>0</v>
      </c>
      <c r="L3357">
        <v>4.2309495275256142</v>
      </c>
      <c r="M3357">
        <v>1.1000000000000001</v>
      </c>
      <c r="N3357">
        <v>0.8</v>
      </c>
      <c r="O3357">
        <v>-0.13062320754913159</v>
      </c>
      <c r="P3357">
        <v>4.2321873461150954</v>
      </c>
      <c r="Q3357">
        <v>-9.1070023949341258E-2</v>
      </c>
      <c r="R3357">
        <v>4.5397294130989785</v>
      </c>
      <c r="S3357">
        <v>1</v>
      </c>
      <c r="T3357">
        <v>0.5</v>
      </c>
      <c r="U3357">
        <v>-0.11633443288609577</v>
      </c>
      <c r="V3357">
        <v>4.7197755417956655</v>
      </c>
    </row>
    <row r="3358" spans="1:22" x14ac:dyDescent="0.45">
      <c r="A3358">
        <v>2012</v>
      </c>
      <c r="B3358">
        <v>16</v>
      </c>
      <c r="C3358" t="s">
        <v>28</v>
      </c>
      <c r="D3358" t="s">
        <v>25</v>
      </c>
      <c r="E3358">
        <v>-13</v>
      </c>
      <c r="F3358">
        <v>2.2553360834234129</v>
      </c>
      <c r="G3358">
        <v>-13</v>
      </c>
      <c r="H3358">
        <v>-3.5</v>
      </c>
      <c r="I3358">
        <v>5.7553360834234129</v>
      </c>
      <c r="J3358">
        <v>-9.5</v>
      </c>
      <c r="K3358">
        <v>0</v>
      </c>
      <c r="L3358">
        <v>3.7038547509608888</v>
      </c>
      <c r="M3358">
        <v>0.4</v>
      </c>
      <c r="N3358">
        <v>1</v>
      </c>
      <c r="O3358">
        <v>3.0151952444024788E-2</v>
      </c>
      <c r="P3358">
        <v>5.000043742134535</v>
      </c>
      <c r="Q3358">
        <v>-2.9692822819641407E-2</v>
      </c>
      <c r="R3358">
        <v>4.218621962660662</v>
      </c>
      <c r="S3358">
        <v>0.6</v>
      </c>
      <c r="T3358">
        <v>0.7</v>
      </c>
      <c r="U3358">
        <v>-6.3533217571396352E-3</v>
      </c>
      <c r="V3358">
        <v>5.2969193608324039</v>
      </c>
    </row>
    <row r="3359" spans="1:22" x14ac:dyDescent="0.45">
      <c r="A3359">
        <v>2012</v>
      </c>
      <c r="B3359">
        <v>16</v>
      </c>
      <c r="C3359" t="s">
        <v>39</v>
      </c>
      <c r="D3359" t="s">
        <v>29</v>
      </c>
      <c r="E3359">
        <v>11</v>
      </c>
      <c r="F3359">
        <v>7.6222619268292302</v>
      </c>
      <c r="G3359">
        <v>11</v>
      </c>
      <c r="H3359">
        <v>9.5</v>
      </c>
      <c r="I3359">
        <v>-1.8777380731707698</v>
      </c>
      <c r="J3359">
        <v>1.5</v>
      </c>
      <c r="K3359">
        <v>0</v>
      </c>
      <c r="L3359">
        <v>3.8516487792542775</v>
      </c>
      <c r="M3359">
        <v>0.7</v>
      </c>
      <c r="N3359">
        <v>0.7</v>
      </c>
      <c r="O3359">
        <v>-0.11544593661279565</v>
      </c>
      <c r="P3359">
        <v>4.5329214274642666</v>
      </c>
      <c r="Q3359">
        <v>4.9395124204662744E-2</v>
      </c>
      <c r="R3359">
        <v>4.7917712287712284</v>
      </c>
      <c r="S3359">
        <v>0.5</v>
      </c>
      <c r="T3359">
        <v>0.2</v>
      </c>
      <c r="U3359">
        <v>1.67496439123649E-2</v>
      </c>
      <c r="V3359">
        <v>4.4236131450174394</v>
      </c>
    </row>
    <row r="3360" spans="1:22" x14ac:dyDescent="0.45">
      <c r="A3360">
        <v>2012</v>
      </c>
      <c r="B3360">
        <v>16</v>
      </c>
      <c r="C3360" t="s">
        <v>49</v>
      </c>
      <c r="D3360" t="s">
        <v>23</v>
      </c>
      <c r="E3360">
        <v>-3</v>
      </c>
      <c r="F3360">
        <v>1.7890399194877966</v>
      </c>
      <c r="G3360">
        <v>-3</v>
      </c>
      <c r="H3360">
        <v>1</v>
      </c>
      <c r="I3360">
        <v>0.78903991948779661</v>
      </c>
      <c r="J3360">
        <v>-4</v>
      </c>
      <c r="K3360">
        <v>0</v>
      </c>
      <c r="L3360">
        <v>5.0023219105455947</v>
      </c>
      <c r="M3360">
        <v>0.6</v>
      </c>
      <c r="N3360">
        <v>0.8</v>
      </c>
      <c r="O3360">
        <v>0.13133359295102257</v>
      </c>
      <c r="P3360">
        <v>4.7246975477756408</v>
      </c>
      <c r="Q3360">
        <v>5.0617695001861251E-2</v>
      </c>
      <c r="R3360">
        <v>3.821312817084876</v>
      </c>
      <c r="S3360">
        <v>0.5</v>
      </c>
      <c r="T3360">
        <v>0.5</v>
      </c>
      <c r="U3360">
        <v>6.6576255491468311E-2</v>
      </c>
      <c r="V3360">
        <v>4.9160214523178913</v>
      </c>
    </row>
    <row r="3361" spans="1:22" x14ac:dyDescent="0.45">
      <c r="A3361">
        <v>2012</v>
      </c>
      <c r="B3361">
        <v>16</v>
      </c>
      <c r="C3361" t="s">
        <v>30</v>
      </c>
      <c r="D3361" t="s">
        <v>46</v>
      </c>
      <c r="E3361">
        <v>48</v>
      </c>
      <c r="F3361">
        <v>8.5672301736104188</v>
      </c>
      <c r="G3361">
        <v>48</v>
      </c>
      <c r="H3361">
        <v>10.5</v>
      </c>
      <c r="I3361">
        <v>-1.9327698263895812</v>
      </c>
      <c r="J3361">
        <v>37.5</v>
      </c>
      <c r="K3361">
        <v>0</v>
      </c>
      <c r="L3361">
        <v>4.7341738575434231</v>
      </c>
      <c r="M3361">
        <v>1</v>
      </c>
      <c r="N3361">
        <v>0.4</v>
      </c>
      <c r="O3361">
        <v>-7.5850258888122357E-2</v>
      </c>
      <c r="P3361">
        <v>4.7994747899159673</v>
      </c>
      <c r="Q3361">
        <v>1.9011369644746305E-2</v>
      </c>
      <c r="R3361">
        <v>4.3360207263683508</v>
      </c>
      <c r="S3361">
        <v>0.5</v>
      </c>
      <c r="T3361">
        <v>0.4</v>
      </c>
      <c r="U3361">
        <v>0.10704671466795952</v>
      </c>
      <c r="V3361">
        <v>4.5827121848739498</v>
      </c>
    </row>
    <row r="3362" spans="1:22" x14ac:dyDescent="0.45">
      <c r="A3362">
        <v>2012</v>
      </c>
      <c r="B3362">
        <v>16</v>
      </c>
      <c r="C3362" t="s">
        <v>35</v>
      </c>
      <c r="D3362" t="s">
        <v>53</v>
      </c>
      <c r="E3362">
        <v>-17</v>
      </c>
      <c r="F3362">
        <v>4.238649118354032</v>
      </c>
      <c r="G3362">
        <v>-17</v>
      </c>
      <c r="H3362">
        <v>7.5</v>
      </c>
      <c r="I3362">
        <v>-3.261350881645968</v>
      </c>
      <c r="J3362">
        <v>-24.5</v>
      </c>
      <c r="K3362">
        <v>1</v>
      </c>
      <c r="L3362">
        <v>6.5321650075743491</v>
      </c>
      <c r="M3362">
        <v>1</v>
      </c>
      <c r="N3362">
        <v>0.5</v>
      </c>
      <c r="O3362">
        <v>1.0433869948193297E-2</v>
      </c>
      <c r="P3362">
        <v>4.3306276218808195</v>
      </c>
      <c r="Q3362">
        <v>-7.8179112967679321E-2</v>
      </c>
      <c r="R3362">
        <v>4.9870626172783261</v>
      </c>
      <c r="S3362">
        <v>0.5</v>
      </c>
      <c r="T3362">
        <v>0.4</v>
      </c>
      <c r="U3362">
        <v>0.10579895478972408</v>
      </c>
      <c r="V3362">
        <v>3.8349050416387875</v>
      </c>
    </row>
    <row r="3363" spans="1:22" x14ac:dyDescent="0.45">
      <c r="A3363">
        <v>2012</v>
      </c>
      <c r="B3363">
        <v>16</v>
      </c>
      <c r="C3363" t="s">
        <v>26</v>
      </c>
      <c r="D3363" t="s">
        <v>48</v>
      </c>
      <c r="E3363">
        <v>-7</v>
      </c>
      <c r="F3363">
        <v>-9.3321038587717258</v>
      </c>
      <c r="G3363">
        <v>-7</v>
      </c>
      <c r="H3363">
        <v>-14</v>
      </c>
      <c r="I3363">
        <v>4.6678961412282742</v>
      </c>
      <c r="J3363">
        <v>7</v>
      </c>
      <c r="K3363">
        <v>1</v>
      </c>
      <c r="L3363">
        <v>4.4107626303080272</v>
      </c>
      <c r="M3363">
        <v>0.5</v>
      </c>
      <c r="N3363">
        <v>0.4</v>
      </c>
      <c r="O3363">
        <v>0.24379287002583067</v>
      </c>
      <c r="P3363">
        <v>3.7789168573607936</v>
      </c>
      <c r="Q3363">
        <v>-8.9834743687907566E-3</v>
      </c>
      <c r="R3363">
        <v>3.2107910471881063</v>
      </c>
      <c r="S3363">
        <v>0.8</v>
      </c>
      <c r="T3363">
        <v>0.6</v>
      </c>
      <c r="U3363">
        <v>-0.15949738945704886</v>
      </c>
      <c r="V3363">
        <v>4.2997804416030725</v>
      </c>
    </row>
    <row r="3364" spans="1:22" x14ac:dyDescent="0.45">
      <c r="A3364">
        <v>2012</v>
      </c>
      <c r="B3364">
        <v>16</v>
      </c>
      <c r="C3364" t="s">
        <v>33</v>
      </c>
      <c r="D3364" t="s">
        <v>38</v>
      </c>
      <c r="E3364">
        <v>-7</v>
      </c>
      <c r="F3364">
        <v>-7.010455032587382</v>
      </c>
      <c r="G3364">
        <v>-7</v>
      </c>
      <c r="H3364">
        <v>-4.5</v>
      </c>
      <c r="I3364">
        <v>-2.510455032587382</v>
      </c>
      <c r="J3364">
        <v>-2.5</v>
      </c>
      <c r="K3364">
        <v>1</v>
      </c>
      <c r="L3364">
        <v>4.1286564531959273</v>
      </c>
      <c r="M3364">
        <v>0.8</v>
      </c>
      <c r="N3364">
        <v>0.6</v>
      </c>
      <c r="O3364">
        <v>6.4549254390574157E-2</v>
      </c>
      <c r="P3364">
        <v>4.2311226568259812</v>
      </c>
      <c r="Q3364">
        <v>0.1106129667127986</v>
      </c>
      <c r="R3364">
        <v>4.0280444315015851</v>
      </c>
      <c r="S3364">
        <v>0.9</v>
      </c>
      <c r="T3364">
        <v>0.7</v>
      </c>
      <c r="U3364">
        <v>-0.16527322048081794</v>
      </c>
      <c r="V3364">
        <v>5.282751023486318</v>
      </c>
    </row>
    <row r="3365" spans="1:22" x14ac:dyDescent="0.45">
      <c r="A3365">
        <v>2012</v>
      </c>
      <c r="B3365">
        <v>16</v>
      </c>
      <c r="C3365" t="s">
        <v>27</v>
      </c>
      <c r="D3365" t="s">
        <v>22</v>
      </c>
      <c r="E3365">
        <v>14</v>
      </c>
      <c r="F3365">
        <v>3.1489962224076264</v>
      </c>
      <c r="G3365">
        <v>14</v>
      </c>
      <c r="H3365">
        <v>5</v>
      </c>
      <c r="I3365">
        <v>-1.8510037775923736</v>
      </c>
      <c r="J3365">
        <v>9</v>
      </c>
      <c r="K3365">
        <v>0</v>
      </c>
      <c r="L3365">
        <v>5.0477793094064225</v>
      </c>
      <c r="M3365">
        <v>0.7</v>
      </c>
      <c r="N3365">
        <v>0.4</v>
      </c>
      <c r="O3365">
        <v>-2.4881921387611538E-2</v>
      </c>
      <c r="P3365">
        <v>5.1388833715304303</v>
      </c>
      <c r="Q3365">
        <v>0.15096212322858962</v>
      </c>
      <c r="R3365">
        <v>3.8083691849945724</v>
      </c>
      <c r="S3365">
        <v>1.1000000000000001</v>
      </c>
      <c r="T3365">
        <v>0.2</v>
      </c>
      <c r="U3365">
        <v>-9.6907708842715032E-2</v>
      </c>
      <c r="V3365">
        <v>4.4018218631326054</v>
      </c>
    </row>
    <row r="3366" spans="1:22" x14ac:dyDescent="0.45">
      <c r="A3366">
        <v>2012</v>
      </c>
      <c r="B3366">
        <v>16</v>
      </c>
      <c r="C3366" t="s">
        <v>34</v>
      </c>
      <c r="D3366" t="s">
        <v>32</v>
      </c>
      <c r="E3366">
        <v>-10</v>
      </c>
      <c r="F3366">
        <v>2.1170548210865001</v>
      </c>
      <c r="G3366">
        <v>-10</v>
      </c>
      <c r="H3366">
        <v>3</v>
      </c>
      <c r="I3366">
        <v>-0.88294517891349988</v>
      </c>
      <c r="J3366">
        <v>-13</v>
      </c>
      <c r="K3366">
        <v>1</v>
      </c>
      <c r="L3366">
        <v>3.8266819180131875</v>
      </c>
      <c r="M3366">
        <v>0.8</v>
      </c>
      <c r="N3366">
        <v>0.2</v>
      </c>
      <c r="O3366">
        <v>-6.9584636225443044E-2</v>
      </c>
      <c r="P3366">
        <v>4.1185170807453417</v>
      </c>
      <c r="Q3366">
        <v>-5.1866728481494387E-2</v>
      </c>
      <c r="R3366">
        <v>4.4138066703827565</v>
      </c>
      <c r="S3366">
        <v>1.1000000000000001</v>
      </c>
      <c r="T3366">
        <v>0.9</v>
      </c>
      <c r="U3366">
        <v>-0.10297337721155342</v>
      </c>
      <c r="V3366">
        <v>4.3281873461150955</v>
      </c>
    </row>
    <row r="3367" spans="1:22" x14ac:dyDescent="0.45">
      <c r="A3367">
        <v>2012</v>
      </c>
      <c r="B3367">
        <v>16</v>
      </c>
      <c r="C3367" t="s">
        <v>45</v>
      </c>
      <c r="D3367" t="s">
        <v>44</v>
      </c>
      <c r="E3367">
        <v>-7</v>
      </c>
      <c r="F3367">
        <v>-2.7682475860188505</v>
      </c>
      <c r="G3367">
        <v>-7</v>
      </c>
      <c r="H3367">
        <v>-3.5</v>
      </c>
      <c r="I3367">
        <v>0.73175241398114954</v>
      </c>
      <c r="J3367">
        <v>-3.5</v>
      </c>
      <c r="K3367">
        <v>0</v>
      </c>
      <c r="L3367">
        <v>5.5447424547959931</v>
      </c>
      <c r="M3367">
        <v>0.9</v>
      </c>
      <c r="N3367">
        <v>0.3</v>
      </c>
      <c r="O3367">
        <v>0.1145812601902432</v>
      </c>
      <c r="P3367">
        <v>4.7694931474614135</v>
      </c>
      <c r="Q3367">
        <v>2.6478207952834471E-2</v>
      </c>
      <c r="R3367">
        <v>4.5378941866601714</v>
      </c>
      <c r="S3367">
        <v>1.6</v>
      </c>
      <c r="T3367">
        <v>0.5</v>
      </c>
      <c r="U3367">
        <v>-6.7207853869094308E-2</v>
      </c>
      <c r="V3367">
        <v>4.725260280826844</v>
      </c>
    </row>
    <row r="3368" spans="1:22" x14ac:dyDescent="0.45">
      <c r="A3368">
        <v>2012</v>
      </c>
      <c r="B3368">
        <v>16</v>
      </c>
      <c r="C3368" t="s">
        <v>40</v>
      </c>
      <c r="D3368" t="s">
        <v>41</v>
      </c>
      <c r="E3368">
        <v>-3</v>
      </c>
      <c r="F3368">
        <v>0.11291089734643744</v>
      </c>
      <c r="G3368">
        <v>-3</v>
      </c>
      <c r="H3368">
        <v>3.5</v>
      </c>
      <c r="I3368">
        <v>-3.3870891026535626</v>
      </c>
      <c r="J3368">
        <v>-6.5</v>
      </c>
      <c r="K3368">
        <v>1</v>
      </c>
      <c r="L3368">
        <v>4.7834611372459674</v>
      </c>
      <c r="M3368">
        <v>0.4</v>
      </c>
      <c r="N3368">
        <v>0.5</v>
      </c>
      <c r="O3368">
        <v>-5.3000118587100742E-2</v>
      </c>
      <c r="P3368">
        <v>3.2829693126790644</v>
      </c>
      <c r="Q3368">
        <v>-0.16271270870029525</v>
      </c>
      <c r="R3368">
        <v>4.4344695165515597</v>
      </c>
      <c r="S3368">
        <v>1.2</v>
      </c>
      <c r="T3368">
        <v>0.5</v>
      </c>
      <c r="U3368">
        <v>-9.8682613249118215E-2</v>
      </c>
      <c r="V3368">
        <v>4.1341727124054071</v>
      </c>
    </row>
    <row r="3369" spans="1:22" x14ac:dyDescent="0.45">
      <c r="A3369">
        <v>2012</v>
      </c>
      <c r="B3369">
        <v>16</v>
      </c>
      <c r="C3369" t="s">
        <v>51</v>
      </c>
      <c r="D3369" t="s">
        <v>42</v>
      </c>
      <c r="E3369">
        <v>-15</v>
      </c>
      <c r="F3369">
        <v>4.4021046987241697</v>
      </c>
      <c r="G3369">
        <v>-15</v>
      </c>
      <c r="H3369">
        <v>3</v>
      </c>
      <c r="I3369">
        <v>1.4021046987241697</v>
      </c>
      <c r="J3369">
        <v>-18</v>
      </c>
      <c r="K3369">
        <v>0</v>
      </c>
      <c r="L3369">
        <v>4.5838664899771713</v>
      </c>
      <c r="M3369">
        <v>0.7</v>
      </c>
      <c r="N3369">
        <v>0.5</v>
      </c>
      <c r="O3369">
        <v>-9.2185333637945968E-2</v>
      </c>
      <c r="P3369">
        <v>4.1772405612962888</v>
      </c>
      <c r="Q3369">
        <v>2.0514166657245009E-2</v>
      </c>
      <c r="R3369">
        <v>4.41593206243361</v>
      </c>
      <c r="S3369">
        <v>0.3</v>
      </c>
      <c r="T3369">
        <v>0.7</v>
      </c>
      <c r="U3369">
        <v>7.9479026584121204E-2</v>
      </c>
      <c r="V3369">
        <v>3.6229715313925839</v>
      </c>
    </row>
    <row r="3370" spans="1:22" x14ac:dyDescent="0.45">
      <c r="A3370">
        <v>2012</v>
      </c>
      <c r="B3370">
        <v>16</v>
      </c>
      <c r="C3370" t="s">
        <v>31</v>
      </c>
      <c r="D3370" t="s">
        <v>52</v>
      </c>
      <c r="E3370">
        <v>22</v>
      </c>
      <c r="F3370">
        <v>6.9805757525783205</v>
      </c>
      <c r="G3370">
        <v>22</v>
      </c>
      <c r="H3370">
        <v>11</v>
      </c>
      <c r="I3370">
        <v>-4.0194242474216795</v>
      </c>
      <c r="J3370">
        <v>11</v>
      </c>
      <c r="K3370">
        <v>0</v>
      </c>
      <c r="L3370">
        <v>4.1666674169819951</v>
      </c>
      <c r="M3370">
        <v>0.3</v>
      </c>
      <c r="N3370">
        <v>0.7</v>
      </c>
      <c r="O3370">
        <v>-2.0348834248875076E-2</v>
      </c>
      <c r="P3370">
        <v>4.3879567554086334</v>
      </c>
      <c r="Q3370">
        <v>-7.5722430440176666E-2</v>
      </c>
      <c r="R3370">
        <v>4.0222609182642035</v>
      </c>
      <c r="S3370">
        <v>0.8</v>
      </c>
      <c r="T3370">
        <v>0.7</v>
      </c>
      <c r="U3370">
        <v>7.3980105455107498E-2</v>
      </c>
      <c r="V3370">
        <v>3.422149539692446</v>
      </c>
    </row>
    <row r="3371" spans="1:22" x14ac:dyDescent="0.45">
      <c r="A3371">
        <v>2012</v>
      </c>
      <c r="B3371">
        <v>16</v>
      </c>
      <c r="C3371" t="s">
        <v>24</v>
      </c>
      <c r="D3371" t="s">
        <v>36</v>
      </c>
      <c r="E3371">
        <v>-15</v>
      </c>
      <c r="F3371">
        <v>-5.2877541267578652</v>
      </c>
      <c r="G3371">
        <v>-15</v>
      </c>
      <c r="H3371">
        <v>-7</v>
      </c>
      <c r="I3371">
        <v>1.7122458732421348</v>
      </c>
      <c r="J3371">
        <v>-8</v>
      </c>
      <c r="K3371">
        <v>0</v>
      </c>
      <c r="L3371">
        <v>4.6607263535584984</v>
      </c>
      <c r="M3371">
        <v>0.7</v>
      </c>
      <c r="N3371">
        <v>0.8</v>
      </c>
      <c r="O3371">
        <v>-9.7585189650315055E-2</v>
      </c>
      <c r="P3371">
        <v>4.5123639868903034</v>
      </c>
      <c r="Q3371">
        <v>-8.1721351880660972E-2</v>
      </c>
      <c r="R3371">
        <v>2.9408658008658008</v>
      </c>
      <c r="S3371">
        <v>0.6</v>
      </c>
      <c r="T3371">
        <v>1.1000000000000001</v>
      </c>
      <c r="U3371">
        <v>-0.31169868368421083</v>
      </c>
      <c r="V3371">
        <v>5.3186072288838471</v>
      </c>
    </row>
    <row r="3372" spans="1:22" x14ac:dyDescent="0.45">
      <c r="A3372">
        <v>2012</v>
      </c>
      <c r="B3372">
        <v>16</v>
      </c>
      <c r="C3372" t="s">
        <v>37</v>
      </c>
      <c r="D3372" t="s">
        <v>50</v>
      </c>
      <c r="E3372">
        <v>19</v>
      </c>
      <c r="F3372">
        <v>2.270976507768979</v>
      </c>
      <c r="G3372">
        <v>19</v>
      </c>
      <c r="H3372">
        <v>-1</v>
      </c>
      <c r="I3372">
        <v>3.270976507768979</v>
      </c>
      <c r="J3372">
        <v>20</v>
      </c>
      <c r="K3372">
        <v>1</v>
      </c>
      <c r="L3372">
        <v>4.1557822440717178</v>
      </c>
      <c r="M3372">
        <v>0.3</v>
      </c>
      <c r="N3372">
        <v>0.9</v>
      </c>
      <c r="O3372">
        <v>2.0947942380482493E-2</v>
      </c>
      <c r="P3372">
        <v>5.1074609991129361</v>
      </c>
      <c r="Q3372">
        <v>1.4025454668093126E-2</v>
      </c>
      <c r="R3372">
        <v>4.4030051711760212</v>
      </c>
      <c r="S3372">
        <v>0.6</v>
      </c>
      <c r="T3372">
        <v>0.5</v>
      </c>
      <c r="U3372">
        <v>-3.9773029291338302E-2</v>
      </c>
      <c r="V3372">
        <v>4.7266242543576134</v>
      </c>
    </row>
    <row r="3373" spans="1:22" x14ac:dyDescent="0.45">
      <c r="A3373">
        <v>2012</v>
      </c>
      <c r="B3373">
        <v>16</v>
      </c>
      <c r="C3373" t="s">
        <v>47</v>
      </c>
      <c r="D3373" t="s">
        <v>43</v>
      </c>
      <c r="E3373">
        <v>29</v>
      </c>
      <c r="F3373">
        <v>1.8531126775820226</v>
      </c>
      <c r="G3373">
        <v>29</v>
      </c>
      <c r="H3373">
        <v>2.5</v>
      </c>
      <c r="I3373">
        <v>-0.64688732241797742</v>
      </c>
      <c r="J3373">
        <v>26.5</v>
      </c>
      <c r="K3373">
        <v>0</v>
      </c>
      <c r="L3373">
        <v>4.9365178397827476</v>
      </c>
      <c r="M3373">
        <v>0.7</v>
      </c>
      <c r="N3373">
        <v>0.4</v>
      </c>
      <c r="O3373">
        <v>0.11384045764342358</v>
      </c>
      <c r="P3373">
        <v>3.344956264178232</v>
      </c>
      <c r="Q3373">
        <v>-0.10347143841936793</v>
      </c>
      <c r="R3373">
        <v>5.6326053173879265</v>
      </c>
      <c r="S3373">
        <v>0.5</v>
      </c>
      <c r="T3373">
        <v>0.5</v>
      </c>
      <c r="U3373">
        <v>9.6080131065737984E-2</v>
      </c>
      <c r="V3373">
        <v>4.7244274761186524</v>
      </c>
    </row>
    <row r="3374" spans="1:22" x14ac:dyDescent="0.45">
      <c r="A3374">
        <v>2012</v>
      </c>
      <c r="B3374">
        <v>17</v>
      </c>
      <c r="C3374" t="s">
        <v>42</v>
      </c>
      <c r="D3374" t="s">
        <v>28</v>
      </c>
      <c r="E3374">
        <v>-5</v>
      </c>
      <c r="F3374">
        <v>1.4566557342331834</v>
      </c>
      <c r="G3374">
        <v>-5</v>
      </c>
      <c r="H3374">
        <v>3</v>
      </c>
      <c r="I3374">
        <v>-1.5433442657668166</v>
      </c>
      <c r="J3374">
        <v>-8</v>
      </c>
      <c r="K3374">
        <v>1</v>
      </c>
      <c r="L3374">
        <v>4.3659320624336102</v>
      </c>
      <c r="M3374">
        <v>0.3</v>
      </c>
      <c r="N3374">
        <v>0.9</v>
      </c>
      <c r="O3374">
        <v>4.929206448254346E-2</v>
      </c>
      <c r="P3374">
        <v>3.6389055973266493</v>
      </c>
      <c r="Q3374">
        <v>7.0033555259416042E-2</v>
      </c>
      <c r="R3374">
        <v>3.6830402713228798</v>
      </c>
      <c r="S3374">
        <v>0.3</v>
      </c>
      <c r="T3374">
        <v>0.9</v>
      </c>
      <c r="U3374">
        <v>6.4959560904349123E-2</v>
      </c>
      <c r="V3374">
        <v>4.7125437421345353</v>
      </c>
    </row>
    <row r="3375" spans="1:22" x14ac:dyDescent="0.45">
      <c r="A3375">
        <v>2012</v>
      </c>
      <c r="B3375">
        <v>17</v>
      </c>
      <c r="C3375" t="s">
        <v>32</v>
      </c>
      <c r="D3375" t="s">
        <v>27</v>
      </c>
      <c r="E3375">
        <v>19</v>
      </c>
      <c r="F3375">
        <v>2.5636011290851171</v>
      </c>
      <c r="G3375">
        <v>19</v>
      </c>
      <c r="H3375">
        <v>3.5</v>
      </c>
      <c r="I3375">
        <v>-0.93639887091488294</v>
      </c>
      <c r="J3375">
        <v>15.5</v>
      </c>
      <c r="K3375">
        <v>0</v>
      </c>
      <c r="L3375">
        <v>4.4022682088442959</v>
      </c>
      <c r="M3375">
        <v>0.9</v>
      </c>
      <c r="N3375">
        <v>1</v>
      </c>
      <c r="O3375">
        <v>-0.10366930512185717</v>
      </c>
      <c r="P3375">
        <v>4.1217770897048389</v>
      </c>
      <c r="Q3375">
        <v>-0.10741145715577612</v>
      </c>
      <c r="R3375">
        <v>5.088493595120708</v>
      </c>
      <c r="S3375">
        <v>1</v>
      </c>
      <c r="T3375">
        <v>0.3</v>
      </c>
      <c r="U3375">
        <v>-4.2263256875403457E-2</v>
      </c>
      <c r="V3375">
        <v>4.866311942959002</v>
      </c>
    </row>
    <row r="3376" spans="1:22" x14ac:dyDescent="0.45">
      <c r="A3376">
        <v>2012</v>
      </c>
      <c r="B3376">
        <v>17</v>
      </c>
      <c r="C3376" t="s">
        <v>50</v>
      </c>
      <c r="D3376" t="s">
        <v>40</v>
      </c>
      <c r="E3376">
        <v>6</v>
      </c>
      <c r="F3376">
        <v>5.3605848321839238</v>
      </c>
      <c r="G3376">
        <v>6</v>
      </c>
      <c r="H3376">
        <v>5.5</v>
      </c>
      <c r="I3376">
        <v>-0.13941516781607621</v>
      </c>
      <c r="J3376">
        <v>0.5</v>
      </c>
      <c r="K3376">
        <v>0</v>
      </c>
      <c r="L3376">
        <v>4.1330051711760216</v>
      </c>
      <c r="M3376">
        <v>0.6</v>
      </c>
      <c r="N3376">
        <v>0.4</v>
      </c>
      <c r="O3376">
        <v>-1.5731680118605172E-2</v>
      </c>
      <c r="P3376">
        <v>4.6509663596207709</v>
      </c>
      <c r="Q3376">
        <v>-1.2147529289679441E-2</v>
      </c>
      <c r="R3376">
        <v>4.4515166928015226</v>
      </c>
      <c r="S3376">
        <v>0.2</v>
      </c>
      <c r="T3376">
        <v>0.5</v>
      </c>
      <c r="U3376">
        <v>-3.7667882207615119E-2</v>
      </c>
      <c r="V3376">
        <v>3.3493329490427008</v>
      </c>
    </row>
    <row r="3377" spans="1:22" x14ac:dyDescent="0.45">
      <c r="A3377">
        <v>2012</v>
      </c>
      <c r="B3377">
        <v>17</v>
      </c>
      <c r="C3377" t="s">
        <v>24</v>
      </c>
      <c r="D3377" t="s">
        <v>25</v>
      </c>
      <c r="E3377">
        <v>-2</v>
      </c>
      <c r="F3377">
        <v>4.2235603898931604</v>
      </c>
      <c r="G3377">
        <v>-2</v>
      </c>
      <c r="H3377">
        <v>-3</v>
      </c>
      <c r="I3377">
        <v>7.2235603898931604</v>
      </c>
      <c r="J3377">
        <v>1</v>
      </c>
      <c r="K3377">
        <v>1</v>
      </c>
      <c r="L3377">
        <v>4.7218374646696093</v>
      </c>
      <c r="M3377">
        <v>0.7</v>
      </c>
      <c r="N3377">
        <v>0.7</v>
      </c>
      <c r="O3377">
        <v>-0.11682881762114858</v>
      </c>
      <c r="P3377">
        <v>4.4929069733156428</v>
      </c>
      <c r="Q3377">
        <v>-9.4198411164821111E-2</v>
      </c>
      <c r="R3377">
        <v>4.1136219626606625</v>
      </c>
      <c r="S3377">
        <v>0.8</v>
      </c>
      <c r="T3377">
        <v>0.6</v>
      </c>
      <c r="U3377">
        <v>1.1916162367665911E-2</v>
      </c>
      <c r="V3377">
        <v>5.3236752136752141</v>
      </c>
    </row>
    <row r="3378" spans="1:22" x14ac:dyDescent="0.45">
      <c r="A3378">
        <v>2012</v>
      </c>
      <c r="B3378">
        <v>17</v>
      </c>
      <c r="C3378" t="s">
        <v>53</v>
      </c>
      <c r="D3378" t="s">
        <v>33</v>
      </c>
      <c r="E3378">
        <v>12</v>
      </c>
      <c r="F3378">
        <v>0.92252994183262071</v>
      </c>
      <c r="G3378">
        <v>12</v>
      </c>
      <c r="H3378">
        <v>-6.5</v>
      </c>
      <c r="I3378">
        <v>7.4225299418326207</v>
      </c>
      <c r="J3378">
        <v>18.5</v>
      </c>
      <c r="K3378">
        <v>1</v>
      </c>
      <c r="L3378">
        <v>4.6425571227728319</v>
      </c>
      <c r="M3378">
        <v>0.6</v>
      </c>
      <c r="N3378">
        <v>0.3</v>
      </c>
      <c r="O3378">
        <v>6.1440486410257844E-2</v>
      </c>
      <c r="P3378">
        <v>4.0642756710094172</v>
      </c>
      <c r="Q3378">
        <v>-2.4602343121299191E-3</v>
      </c>
      <c r="R3378">
        <v>4.2072278817673556</v>
      </c>
      <c r="S3378">
        <v>0.9</v>
      </c>
      <c r="T3378">
        <v>0.5</v>
      </c>
      <c r="U3378">
        <v>4.2352064660367089E-2</v>
      </c>
      <c r="V3378">
        <v>4.4787188106721354</v>
      </c>
    </row>
    <row r="3379" spans="1:22" x14ac:dyDescent="0.45">
      <c r="A3379">
        <v>2012</v>
      </c>
      <c r="B3379">
        <v>17</v>
      </c>
      <c r="C3379" t="s">
        <v>29</v>
      </c>
      <c r="D3379" t="s">
        <v>49</v>
      </c>
      <c r="E3379">
        <v>-6</v>
      </c>
      <c r="F3379">
        <v>-0.89004750319826442</v>
      </c>
      <c r="G3379">
        <v>-6</v>
      </c>
      <c r="H3379">
        <v>4</v>
      </c>
      <c r="I3379">
        <v>-4.8900475031982644</v>
      </c>
      <c r="J3379">
        <v>-10</v>
      </c>
      <c r="K3379">
        <v>1</v>
      </c>
      <c r="L3379">
        <v>4.8696558441558437</v>
      </c>
      <c r="M3379">
        <v>0.4</v>
      </c>
      <c r="N3379">
        <v>0.3</v>
      </c>
      <c r="O3379">
        <v>7.7814356054510619E-2</v>
      </c>
      <c r="P3379">
        <v>4.1958957537130912</v>
      </c>
      <c r="Q3379">
        <v>-7.8064738728485711E-2</v>
      </c>
      <c r="R3379">
        <v>4.9887687969924812</v>
      </c>
      <c r="S3379">
        <v>0.5</v>
      </c>
      <c r="T3379">
        <v>0.7</v>
      </c>
      <c r="U3379">
        <v>0.13929927433108519</v>
      </c>
      <c r="V3379">
        <v>4.5599916654226993</v>
      </c>
    </row>
    <row r="3380" spans="1:22" x14ac:dyDescent="0.45">
      <c r="A3380">
        <v>2012</v>
      </c>
      <c r="B3380">
        <v>17</v>
      </c>
      <c r="C3380" t="s">
        <v>44</v>
      </c>
      <c r="D3380" t="s">
        <v>37</v>
      </c>
      <c r="E3380">
        <v>35</v>
      </c>
      <c r="F3380">
        <v>3.1952196346593031</v>
      </c>
      <c r="G3380">
        <v>35</v>
      </c>
      <c r="H3380">
        <v>6.5</v>
      </c>
      <c r="I3380">
        <v>-3.3047803653406969</v>
      </c>
      <c r="J3380">
        <v>28.5</v>
      </c>
      <c r="K3380">
        <v>0</v>
      </c>
      <c r="L3380">
        <v>4.5217177160719366</v>
      </c>
      <c r="M3380">
        <v>1.3</v>
      </c>
      <c r="N3380">
        <v>0.6</v>
      </c>
      <c r="O3380">
        <v>-7.4468176304010411E-2</v>
      </c>
      <c r="P3380">
        <v>4.77049837606494</v>
      </c>
      <c r="Q3380">
        <v>0.16844220326950538</v>
      </c>
      <c r="R3380">
        <v>3.861703296703296</v>
      </c>
      <c r="S3380">
        <v>0.2</v>
      </c>
      <c r="T3380">
        <v>0.9</v>
      </c>
      <c r="U3380">
        <v>-1.7277838581232292E-2</v>
      </c>
      <c r="V3380">
        <v>5.037937189589127</v>
      </c>
    </row>
    <row r="3381" spans="1:22" x14ac:dyDescent="0.45">
      <c r="A3381">
        <v>2012</v>
      </c>
      <c r="B3381">
        <v>17</v>
      </c>
      <c r="C3381" t="s">
        <v>31</v>
      </c>
      <c r="D3381" t="s">
        <v>41</v>
      </c>
      <c r="E3381">
        <v>14</v>
      </c>
      <c r="F3381">
        <v>-0.66657201013713507</v>
      </c>
      <c r="G3381">
        <v>14</v>
      </c>
      <c r="H3381">
        <v>10</v>
      </c>
      <c r="I3381">
        <v>-10.666572010137134</v>
      </c>
      <c r="J3381">
        <v>4</v>
      </c>
      <c r="K3381">
        <v>0</v>
      </c>
      <c r="L3381">
        <v>4.1738102741248522</v>
      </c>
      <c r="M3381">
        <v>0.3</v>
      </c>
      <c r="N3381">
        <v>0.6</v>
      </c>
      <c r="O3381">
        <v>-2.6344709612897855E-2</v>
      </c>
      <c r="P3381">
        <v>4.1932199133033699</v>
      </c>
      <c r="Q3381">
        <v>-6.051150493733156E-2</v>
      </c>
      <c r="R3381">
        <v>4.5333331529151959</v>
      </c>
      <c r="S3381">
        <v>1.2</v>
      </c>
      <c r="T3381">
        <v>0.6</v>
      </c>
      <c r="U3381">
        <v>-0.15996466574905463</v>
      </c>
      <c r="V3381">
        <v>3.7897282679609625</v>
      </c>
    </row>
    <row r="3382" spans="1:22" x14ac:dyDescent="0.45">
      <c r="A3382">
        <v>2012</v>
      </c>
      <c r="B3382">
        <v>17</v>
      </c>
      <c r="C3382" t="s">
        <v>48</v>
      </c>
      <c r="D3382" t="s">
        <v>30</v>
      </c>
      <c r="E3382">
        <v>18</v>
      </c>
      <c r="F3382">
        <v>3.2941422240315439</v>
      </c>
      <c r="G3382">
        <v>18</v>
      </c>
      <c r="H3382">
        <v>6</v>
      </c>
      <c r="I3382">
        <v>-2.7058577759684561</v>
      </c>
      <c r="J3382">
        <v>12</v>
      </c>
      <c r="K3382">
        <v>0</v>
      </c>
      <c r="L3382">
        <v>3.4030987394957988</v>
      </c>
      <c r="M3382">
        <v>0.8</v>
      </c>
      <c r="N3382">
        <v>0.6</v>
      </c>
      <c r="O3382">
        <v>-0.13505838068521653</v>
      </c>
      <c r="P3382">
        <v>4.1845630502987241</v>
      </c>
      <c r="Q3382">
        <v>4.3779860380279687E-2</v>
      </c>
      <c r="R3382">
        <v>4.9417496151191802</v>
      </c>
      <c r="S3382">
        <v>0.8</v>
      </c>
      <c r="T3382">
        <v>0.5</v>
      </c>
      <c r="U3382">
        <v>-6.0325150998181698E-2</v>
      </c>
      <c r="V3382">
        <v>4.5608384262796031</v>
      </c>
    </row>
    <row r="3383" spans="1:22" x14ac:dyDescent="0.45">
      <c r="A3383">
        <v>2012</v>
      </c>
      <c r="B3383">
        <v>17</v>
      </c>
      <c r="C3383" t="s">
        <v>38</v>
      </c>
      <c r="D3383" t="s">
        <v>52</v>
      </c>
      <c r="E3383">
        <v>35</v>
      </c>
      <c r="F3383">
        <v>13.239186593112979</v>
      </c>
      <c r="G3383">
        <v>35</v>
      </c>
      <c r="H3383">
        <v>17</v>
      </c>
      <c r="I3383">
        <v>-3.7608134068870207</v>
      </c>
      <c r="J3383">
        <v>18</v>
      </c>
      <c r="K3383">
        <v>0</v>
      </c>
      <c r="L3383">
        <v>4.6086365367647426</v>
      </c>
      <c r="M3383">
        <v>0.6</v>
      </c>
      <c r="N3383">
        <v>0.7</v>
      </c>
      <c r="O3383">
        <v>-0.1287525687639241</v>
      </c>
      <c r="P3383">
        <v>4.9679891187244127</v>
      </c>
      <c r="Q3383">
        <v>0.11106437888420076</v>
      </c>
      <c r="R3383">
        <v>4.071603023527361</v>
      </c>
      <c r="S3383">
        <v>0.6</v>
      </c>
      <c r="T3383">
        <v>0.7</v>
      </c>
      <c r="U3383">
        <v>9.9436667038675722E-2</v>
      </c>
      <c r="V3383">
        <v>3.3918465093894157</v>
      </c>
    </row>
    <row r="3384" spans="1:22" x14ac:dyDescent="0.45">
      <c r="A3384">
        <v>2012</v>
      </c>
      <c r="B3384">
        <v>17</v>
      </c>
      <c r="C3384" t="s">
        <v>46</v>
      </c>
      <c r="D3384" t="s">
        <v>35</v>
      </c>
      <c r="E3384">
        <v>3</v>
      </c>
      <c r="F3384">
        <v>0.83236236395988616</v>
      </c>
      <c r="G3384">
        <v>3</v>
      </c>
      <c r="H3384">
        <v>-3</v>
      </c>
      <c r="I3384">
        <v>3.8323623639598861</v>
      </c>
      <c r="J3384">
        <v>6</v>
      </c>
      <c r="K3384">
        <v>1</v>
      </c>
      <c r="L3384">
        <v>4.364489625889882</v>
      </c>
      <c r="M3384">
        <v>0.5</v>
      </c>
      <c r="N3384">
        <v>0.3</v>
      </c>
      <c r="O3384">
        <v>0.11920513990943904</v>
      </c>
      <c r="P3384">
        <v>4.5443788515406158</v>
      </c>
      <c r="Q3384">
        <v>-2.1789737674972602E-2</v>
      </c>
      <c r="R3384">
        <v>6.3980740984834403</v>
      </c>
      <c r="S3384">
        <v>1.1000000000000001</v>
      </c>
      <c r="T3384">
        <v>0.4</v>
      </c>
      <c r="U3384">
        <v>-5.2136708836553062E-3</v>
      </c>
      <c r="V3384">
        <v>4.3501081413613383</v>
      </c>
    </row>
    <row r="3385" spans="1:22" x14ac:dyDescent="0.45">
      <c r="A3385">
        <v>2012</v>
      </c>
      <c r="B3385">
        <v>17</v>
      </c>
      <c r="C3385" t="s">
        <v>22</v>
      </c>
      <c r="D3385" t="s">
        <v>26</v>
      </c>
      <c r="E3385">
        <v>28</v>
      </c>
      <c r="F3385">
        <v>11.405810948230059</v>
      </c>
      <c r="G3385">
        <v>28</v>
      </c>
      <c r="H3385">
        <v>11.5</v>
      </c>
      <c r="I3385">
        <v>-9.4189051769941301E-2</v>
      </c>
      <c r="J3385">
        <v>16.5</v>
      </c>
      <c r="K3385">
        <v>0</v>
      </c>
      <c r="L3385">
        <v>4.094369184994572</v>
      </c>
      <c r="M3385">
        <v>1</v>
      </c>
      <c r="N3385">
        <v>0.2</v>
      </c>
      <c r="O3385">
        <v>-8.6274629126342262E-2</v>
      </c>
      <c r="P3385">
        <v>4.6193218631326047</v>
      </c>
      <c r="Q3385">
        <v>-1.5706537370747852E-2</v>
      </c>
      <c r="R3385">
        <v>4.3152422087006492</v>
      </c>
      <c r="S3385">
        <v>0.5</v>
      </c>
      <c r="T3385">
        <v>0.6</v>
      </c>
      <c r="U3385">
        <v>0.21365832291584846</v>
      </c>
      <c r="V3385">
        <v>3.7914168573607938</v>
      </c>
    </row>
    <row r="3386" spans="1:22" x14ac:dyDescent="0.45">
      <c r="A3386">
        <v>2012</v>
      </c>
      <c r="B3386">
        <v>17</v>
      </c>
      <c r="C3386" t="s">
        <v>39</v>
      </c>
      <c r="D3386" t="s">
        <v>34</v>
      </c>
      <c r="E3386">
        <v>3</v>
      </c>
      <c r="F3386">
        <v>4.3904927077526414</v>
      </c>
      <c r="G3386">
        <v>3</v>
      </c>
      <c r="H3386">
        <v>9.5</v>
      </c>
      <c r="I3386">
        <v>-5.1095072922473586</v>
      </c>
      <c r="J3386">
        <v>-6.5</v>
      </c>
      <c r="K3386">
        <v>1</v>
      </c>
      <c r="L3386">
        <v>3.619583561862973</v>
      </c>
      <c r="M3386">
        <v>0.5</v>
      </c>
      <c r="N3386">
        <v>0.7</v>
      </c>
      <c r="O3386">
        <v>-0.10604816461663366</v>
      </c>
      <c r="P3386">
        <v>4.7136032456460848</v>
      </c>
      <c r="Q3386">
        <v>7.9429409782009575E-2</v>
      </c>
      <c r="R3386">
        <v>3.6286427023269128</v>
      </c>
      <c r="S3386">
        <v>0.8</v>
      </c>
      <c r="T3386">
        <v>0.2</v>
      </c>
      <c r="U3386">
        <v>-8.5849166657471471E-2</v>
      </c>
      <c r="V3386">
        <v>4.045440157668418</v>
      </c>
    </row>
    <row r="3387" spans="1:22" x14ac:dyDescent="0.45">
      <c r="A3387">
        <v>2012</v>
      </c>
      <c r="B3387">
        <v>17</v>
      </c>
      <c r="C3387" t="s">
        <v>51</v>
      </c>
      <c r="D3387" t="s">
        <v>43</v>
      </c>
      <c r="E3387">
        <v>7</v>
      </c>
      <c r="F3387">
        <v>8.9356213803090974</v>
      </c>
      <c r="G3387">
        <v>7</v>
      </c>
      <c r="H3387">
        <v>11</v>
      </c>
      <c r="I3387">
        <v>-2.0643786196909026</v>
      </c>
      <c r="J3387">
        <v>-4</v>
      </c>
      <c r="K3387">
        <v>1</v>
      </c>
      <c r="L3387">
        <v>4.3878347439454251</v>
      </c>
      <c r="M3387">
        <v>0.8</v>
      </c>
      <c r="N3387">
        <v>0.5</v>
      </c>
      <c r="O3387">
        <v>-5.6067019078960112E-2</v>
      </c>
      <c r="P3387">
        <v>4.3639072279629563</v>
      </c>
      <c r="Q3387">
        <v>2.2030178390687553E-2</v>
      </c>
      <c r="R3387">
        <v>5.7873879260835785</v>
      </c>
      <c r="S3387">
        <v>0.5</v>
      </c>
      <c r="T3387">
        <v>0.4</v>
      </c>
      <c r="U3387">
        <v>0.13708643828032752</v>
      </c>
      <c r="V3387">
        <v>4.8705813222724981</v>
      </c>
    </row>
    <row r="3388" spans="1:22" x14ac:dyDescent="0.45">
      <c r="A3388">
        <v>2012</v>
      </c>
      <c r="B3388">
        <v>17</v>
      </c>
      <c r="C3388" t="s">
        <v>36</v>
      </c>
      <c r="D3388" t="s">
        <v>47</v>
      </c>
      <c r="E3388">
        <v>14</v>
      </c>
      <c r="F3388">
        <v>15.323488940869836</v>
      </c>
      <c r="G3388">
        <v>14</v>
      </c>
      <c r="H3388">
        <v>16</v>
      </c>
      <c r="I3388">
        <v>-0.67651105913016352</v>
      </c>
      <c r="J3388">
        <v>-2</v>
      </c>
      <c r="K3388">
        <v>1</v>
      </c>
      <c r="L3388">
        <v>2.9557677616501143</v>
      </c>
      <c r="M3388">
        <v>0.7</v>
      </c>
      <c r="N3388">
        <v>1.2</v>
      </c>
      <c r="O3388">
        <v>-0.33927975630136309</v>
      </c>
      <c r="P3388">
        <v>5.4408294511060697</v>
      </c>
      <c r="Q3388">
        <v>-6.7875844884570907E-2</v>
      </c>
      <c r="R3388">
        <v>4.5387156419805503</v>
      </c>
      <c r="S3388">
        <v>0.9</v>
      </c>
      <c r="T3388">
        <v>0.4</v>
      </c>
      <c r="U3388">
        <v>6.4252254658216851E-2</v>
      </c>
      <c r="V3388">
        <v>3.300670549892518</v>
      </c>
    </row>
    <row r="3389" spans="1:22" x14ac:dyDescent="0.45">
      <c r="A3389">
        <v>2012</v>
      </c>
      <c r="B3389">
        <v>17</v>
      </c>
      <c r="C3389" t="s">
        <v>23</v>
      </c>
      <c r="D3389" t="s">
        <v>45</v>
      </c>
      <c r="E3389">
        <v>10</v>
      </c>
      <c r="F3389">
        <v>5.7056536327439806</v>
      </c>
      <c r="G3389">
        <v>10</v>
      </c>
      <c r="H3389">
        <v>3</v>
      </c>
      <c r="I3389">
        <v>2.7056536327439806</v>
      </c>
      <c r="J3389">
        <v>7</v>
      </c>
      <c r="K3389">
        <v>1</v>
      </c>
      <c r="L3389">
        <v>3.649437817084876</v>
      </c>
      <c r="M3389">
        <v>0.6</v>
      </c>
      <c r="N3389">
        <v>0.4</v>
      </c>
      <c r="O3389">
        <v>4.4650723145591341E-2</v>
      </c>
      <c r="P3389">
        <v>4.7988785951750348</v>
      </c>
      <c r="Q3389">
        <v>7.626804556233277E-2</v>
      </c>
      <c r="R3389">
        <v>5.3774805500340888</v>
      </c>
      <c r="S3389">
        <v>1</v>
      </c>
      <c r="T3389">
        <v>0.3</v>
      </c>
      <c r="U3389">
        <v>0.16430229827501311</v>
      </c>
      <c r="V3389">
        <v>4.8121402062849423</v>
      </c>
    </row>
    <row r="3390" spans="1:22" x14ac:dyDescent="0.45">
      <c r="A3390">
        <v>2013</v>
      </c>
      <c r="B3390">
        <v>1</v>
      </c>
      <c r="C3390" t="s">
        <v>50</v>
      </c>
      <c r="D3390" t="s">
        <v>52</v>
      </c>
      <c r="E3390">
        <v>22</v>
      </c>
      <c r="F3390">
        <v>10.273033147777102</v>
      </c>
      <c r="G3390">
        <v>22</v>
      </c>
      <c r="H3390">
        <v>7.5</v>
      </c>
      <c r="I3390">
        <v>2.7730331477771024</v>
      </c>
      <c r="J3390">
        <v>14.5</v>
      </c>
      <c r="K3390">
        <v>1</v>
      </c>
      <c r="L3390">
        <v>4.1644030206383871</v>
      </c>
      <c r="M3390">
        <v>0.6</v>
      </c>
      <c r="N3390">
        <v>0.4</v>
      </c>
      <c r="O3390">
        <v>-3.887755443447153E-2</v>
      </c>
      <c r="P3390">
        <v>4.3614443007972419</v>
      </c>
      <c r="Q3390">
        <v>-6.5292482581796846E-2</v>
      </c>
      <c r="R3390">
        <v>4.2946799466042842</v>
      </c>
      <c r="S3390">
        <v>0.7</v>
      </c>
      <c r="T3390">
        <v>0.6</v>
      </c>
      <c r="U3390">
        <v>0.14190204961034089</v>
      </c>
      <c r="V3390">
        <v>3.4575469924812032</v>
      </c>
    </row>
    <row r="3391" spans="1:22" x14ac:dyDescent="0.45">
      <c r="A3391">
        <v>2013</v>
      </c>
      <c r="B3391">
        <v>1</v>
      </c>
      <c r="C3391" t="s">
        <v>26</v>
      </c>
      <c r="D3391" t="s">
        <v>27</v>
      </c>
      <c r="E3391">
        <v>-2</v>
      </c>
      <c r="F3391">
        <v>-5.560470054208249</v>
      </c>
      <c r="G3391">
        <v>-2</v>
      </c>
      <c r="H3391">
        <v>-10</v>
      </c>
      <c r="I3391">
        <v>4.439529945791751</v>
      </c>
      <c r="J3391">
        <v>8</v>
      </c>
      <c r="K3391">
        <v>1</v>
      </c>
      <c r="L3391">
        <v>4.3839922087006489</v>
      </c>
      <c r="M3391">
        <v>0.5</v>
      </c>
      <c r="N3391">
        <v>0.5</v>
      </c>
      <c r="O3391">
        <v>0.20391175016189914</v>
      </c>
      <c r="P3391">
        <v>3.674109165053101</v>
      </c>
      <c r="Q3391">
        <v>-4.928462981722348E-2</v>
      </c>
      <c r="R3391">
        <v>4.8393887357856702</v>
      </c>
      <c r="S3391">
        <v>1</v>
      </c>
      <c r="T3391">
        <v>0.3</v>
      </c>
      <c r="U3391">
        <v>-5.8977538744598788E-2</v>
      </c>
      <c r="V3391">
        <v>4.7805976572447157</v>
      </c>
    </row>
    <row r="3392" spans="1:22" x14ac:dyDescent="0.45">
      <c r="A3392">
        <v>2013</v>
      </c>
      <c r="B3392">
        <v>1</v>
      </c>
      <c r="C3392" t="s">
        <v>43</v>
      </c>
      <c r="D3392" t="s">
        <v>29</v>
      </c>
      <c r="E3392">
        <v>-5</v>
      </c>
      <c r="F3392">
        <v>3.2142672796473342</v>
      </c>
      <c r="G3392">
        <v>-5</v>
      </c>
      <c r="H3392">
        <v>-3</v>
      </c>
      <c r="I3392">
        <v>6.2142672796473342</v>
      </c>
      <c r="J3392">
        <v>-2</v>
      </c>
      <c r="K3392">
        <v>0</v>
      </c>
      <c r="L3392">
        <v>5.9741526319659313</v>
      </c>
      <c r="M3392">
        <v>0.5</v>
      </c>
      <c r="N3392">
        <v>0.4</v>
      </c>
      <c r="O3392">
        <v>0.14124597103929748</v>
      </c>
      <c r="P3392">
        <v>4.9464741794153557</v>
      </c>
      <c r="Q3392">
        <v>-5.189449773944297E-2</v>
      </c>
      <c r="R3392">
        <v>5.2509058441558434</v>
      </c>
      <c r="S3392">
        <v>0.4</v>
      </c>
      <c r="T3392">
        <v>0.3</v>
      </c>
      <c r="U3392">
        <v>0.12487171960853675</v>
      </c>
      <c r="V3392">
        <v>4.2631751654777972</v>
      </c>
    </row>
    <row r="3393" spans="1:22" x14ac:dyDescent="0.45">
      <c r="A3393">
        <v>2013</v>
      </c>
      <c r="B3393">
        <v>1</v>
      </c>
      <c r="C3393" t="s">
        <v>40</v>
      </c>
      <c r="D3393" t="s">
        <v>24</v>
      </c>
      <c r="E3393">
        <v>3</v>
      </c>
      <c r="F3393">
        <v>-1.842235251952006</v>
      </c>
      <c r="G3393">
        <v>3</v>
      </c>
      <c r="H3393">
        <v>3</v>
      </c>
      <c r="I3393">
        <v>-4.8422352519520064</v>
      </c>
      <c r="J3393">
        <v>0</v>
      </c>
      <c r="K3393">
        <v>0</v>
      </c>
      <c r="L3393">
        <v>4.3632813986838759</v>
      </c>
      <c r="M3393">
        <v>0.2</v>
      </c>
      <c r="N3393">
        <v>0.4</v>
      </c>
      <c r="O3393">
        <v>-3.8578714172529935E-2</v>
      </c>
      <c r="P3393">
        <v>3.4983065560808244</v>
      </c>
      <c r="Q3393">
        <v>-0.21116776127980028</v>
      </c>
      <c r="R3393">
        <v>4.5018374646696095</v>
      </c>
      <c r="S3393">
        <v>0.8</v>
      </c>
      <c r="T3393">
        <v>0.7</v>
      </c>
      <c r="U3393">
        <v>-0.10521681082162522</v>
      </c>
      <c r="V3393">
        <v>4.3362893262568196</v>
      </c>
    </row>
    <row r="3394" spans="1:22" x14ac:dyDescent="0.45">
      <c r="A3394">
        <v>2013</v>
      </c>
      <c r="B3394">
        <v>1</v>
      </c>
      <c r="C3394" t="s">
        <v>22</v>
      </c>
      <c r="D3394" t="s">
        <v>31</v>
      </c>
      <c r="E3394">
        <v>-13</v>
      </c>
      <c r="F3394">
        <v>5.3642358672350632</v>
      </c>
      <c r="G3394">
        <v>-13</v>
      </c>
      <c r="H3394">
        <v>2.5</v>
      </c>
      <c r="I3394">
        <v>2.8642358672350632</v>
      </c>
      <c r="J3394">
        <v>-15.5</v>
      </c>
      <c r="K3394">
        <v>0</v>
      </c>
      <c r="L3394">
        <v>4.1306329212583091</v>
      </c>
      <c r="M3394">
        <v>1</v>
      </c>
      <c r="N3394">
        <v>0.3</v>
      </c>
      <c r="O3394">
        <v>-0.10783059342883664</v>
      </c>
      <c r="P3394">
        <v>4.3293218631326047</v>
      </c>
      <c r="Q3394">
        <v>-1.0003044857754478E-2</v>
      </c>
      <c r="R3394">
        <v>4.2547193650339432</v>
      </c>
      <c r="S3394">
        <v>0.3</v>
      </c>
      <c r="T3394">
        <v>0.6</v>
      </c>
      <c r="U3394">
        <v>-3.9376833837049905E-3</v>
      </c>
      <c r="V3394">
        <v>4.211520566898141</v>
      </c>
    </row>
    <row r="3395" spans="1:22" x14ac:dyDescent="0.45">
      <c r="A3395">
        <v>2013</v>
      </c>
      <c r="B3395">
        <v>1</v>
      </c>
      <c r="C3395" t="s">
        <v>35</v>
      </c>
      <c r="D3395" t="s">
        <v>25</v>
      </c>
      <c r="E3395">
        <v>10</v>
      </c>
      <c r="F3395">
        <v>-0.38249534666682422</v>
      </c>
      <c r="G3395">
        <v>10</v>
      </c>
      <c r="H3395">
        <v>4</v>
      </c>
      <c r="I3395">
        <v>-4.3824953466668246</v>
      </c>
      <c r="J3395">
        <v>6</v>
      </c>
      <c r="K3395">
        <v>0</v>
      </c>
      <c r="L3395">
        <v>6.5245923171069222</v>
      </c>
      <c r="M3395">
        <v>0.9</v>
      </c>
      <c r="N3395">
        <v>0.4</v>
      </c>
      <c r="O3395">
        <v>5.3299367495790459E-3</v>
      </c>
      <c r="P3395">
        <v>4.3803075715607687</v>
      </c>
      <c r="Q3395">
        <v>-3.0878512945436136E-2</v>
      </c>
      <c r="R3395">
        <v>3.9570043156018393</v>
      </c>
      <c r="S3395">
        <v>0.7</v>
      </c>
      <c r="T3395">
        <v>0.7</v>
      </c>
      <c r="U3395">
        <v>-4.772988382457816E-3</v>
      </c>
      <c r="V3395">
        <v>5.1036752136752135</v>
      </c>
    </row>
    <row r="3396" spans="1:22" x14ac:dyDescent="0.45">
      <c r="A3396">
        <v>2013</v>
      </c>
      <c r="B3396">
        <v>1</v>
      </c>
      <c r="C3396" t="s">
        <v>39</v>
      </c>
      <c r="D3396" t="s">
        <v>33</v>
      </c>
      <c r="E3396">
        <v>4</v>
      </c>
      <c r="F3396">
        <v>5.3418727615252193</v>
      </c>
      <c r="G3396">
        <v>4</v>
      </c>
      <c r="H3396">
        <v>11</v>
      </c>
      <c r="I3396">
        <v>-5.6581272384747807</v>
      </c>
      <c r="J3396">
        <v>-7</v>
      </c>
      <c r="K3396">
        <v>1</v>
      </c>
      <c r="L3396">
        <v>3.7545975674652139</v>
      </c>
      <c r="M3396">
        <v>0.4</v>
      </c>
      <c r="N3396">
        <v>0.7</v>
      </c>
      <c r="O3396">
        <v>-0.10173190720625672</v>
      </c>
      <c r="P3396">
        <v>4.7648637498477653</v>
      </c>
      <c r="Q3396">
        <v>0.10845276852678758</v>
      </c>
      <c r="R3396">
        <v>4.1401824272219008</v>
      </c>
      <c r="S3396">
        <v>0.9</v>
      </c>
      <c r="T3396">
        <v>0.5</v>
      </c>
      <c r="U3396">
        <v>2.7478851477675464E-2</v>
      </c>
      <c r="V3396">
        <v>4.8760450138806908</v>
      </c>
    </row>
    <row r="3397" spans="1:22" x14ac:dyDescent="0.45">
      <c r="A3397">
        <v>2013</v>
      </c>
      <c r="B3397">
        <v>1</v>
      </c>
      <c r="C3397" t="s">
        <v>38</v>
      </c>
      <c r="D3397" t="s">
        <v>48</v>
      </c>
      <c r="E3397">
        <v>-26</v>
      </c>
      <c r="F3397">
        <v>2.6475241649860308</v>
      </c>
      <c r="G3397">
        <v>-26</v>
      </c>
      <c r="H3397">
        <v>-3.5</v>
      </c>
      <c r="I3397">
        <v>6.1475241649860308</v>
      </c>
      <c r="J3397">
        <v>-22.5</v>
      </c>
      <c r="K3397">
        <v>0</v>
      </c>
      <c r="L3397">
        <v>4.675191720711231</v>
      </c>
      <c r="M3397">
        <v>0.6</v>
      </c>
      <c r="N3397">
        <v>0.5</v>
      </c>
      <c r="O3397">
        <v>-0.11970252142940688</v>
      </c>
      <c r="P3397">
        <v>4.9426045033397976</v>
      </c>
      <c r="Q3397">
        <v>0.12836677975927097</v>
      </c>
      <c r="R3397">
        <v>3.6906763792473511</v>
      </c>
      <c r="S3397">
        <v>0.9</v>
      </c>
      <c r="T3397">
        <v>0.8</v>
      </c>
      <c r="U3397">
        <v>-0.11565091234077488</v>
      </c>
      <c r="V3397">
        <v>4.2118076323420679</v>
      </c>
    </row>
    <row r="3398" spans="1:22" x14ac:dyDescent="0.45">
      <c r="A3398">
        <v>2013</v>
      </c>
      <c r="B3398">
        <v>1</v>
      </c>
      <c r="C3398" t="s">
        <v>28</v>
      </c>
      <c r="D3398" t="s">
        <v>49</v>
      </c>
      <c r="E3398">
        <v>6</v>
      </c>
      <c r="F3398">
        <v>0.48848134903451701</v>
      </c>
      <c r="G3398">
        <v>6</v>
      </c>
      <c r="H3398">
        <v>3.5</v>
      </c>
      <c r="I3398">
        <v>-3.011518650965483</v>
      </c>
      <c r="J3398">
        <v>2.5</v>
      </c>
      <c r="K3398">
        <v>0</v>
      </c>
      <c r="L3398">
        <v>4.0319913202739297</v>
      </c>
      <c r="M3398">
        <v>0.3</v>
      </c>
      <c r="N3398">
        <v>0.6</v>
      </c>
      <c r="O3398">
        <v>8.9350577426082795E-2</v>
      </c>
      <c r="P3398">
        <v>4.8520694338341404</v>
      </c>
      <c r="Q3398">
        <v>3.1938099036061346E-2</v>
      </c>
      <c r="R3398">
        <v>4.9825187969924816</v>
      </c>
      <c r="S3398">
        <v>0.5</v>
      </c>
      <c r="T3398">
        <v>0.7</v>
      </c>
      <c r="U3398">
        <v>9.2839416969148825E-2</v>
      </c>
      <c r="V3398">
        <v>5.0088011892322237</v>
      </c>
    </row>
    <row r="3399" spans="1:22" x14ac:dyDescent="0.45">
      <c r="A3399">
        <v>2013</v>
      </c>
      <c r="B3399">
        <v>1</v>
      </c>
      <c r="C3399" t="s">
        <v>42</v>
      </c>
      <c r="D3399" t="s">
        <v>32</v>
      </c>
      <c r="E3399">
        <v>1</v>
      </c>
      <c r="F3399">
        <v>-0.98051941248853058</v>
      </c>
      <c r="G3399">
        <v>1</v>
      </c>
      <c r="H3399">
        <v>-4</v>
      </c>
      <c r="I3399">
        <v>3.0194805875114694</v>
      </c>
      <c r="J3399">
        <v>5</v>
      </c>
      <c r="K3399">
        <v>1</v>
      </c>
      <c r="L3399">
        <v>4.3988324953340427</v>
      </c>
      <c r="M3399">
        <v>0.3</v>
      </c>
      <c r="N3399">
        <v>1</v>
      </c>
      <c r="O3399">
        <v>2.6815785251919844E-2</v>
      </c>
      <c r="P3399">
        <v>3.8196748280958808</v>
      </c>
      <c r="Q3399">
        <v>3.3008603317469701E-2</v>
      </c>
      <c r="R3399">
        <v>4.0561143626904492</v>
      </c>
      <c r="S3399">
        <v>1</v>
      </c>
      <c r="T3399">
        <v>1.1000000000000001</v>
      </c>
      <c r="U3399">
        <v>-0.15042561601271054</v>
      </c>
      <c r="V3399">
        <v>4.1335417955871918</v>
      </c>
    </row>
    <row r="3400" spans="1:22" x14ac:dyDescent="0.45">
      <c r="A3400">
        <v>2013</v>
      </c>
      <c r="B3400">
        <v>1</v>
      </c>
      <c r="C3400" t="s">
        <v>30</v>
      </c>
      <c r="D3400" t="s">
        <v>41</v>
      </c>
      <c r="E3400">
        <v>-7</v>
      </c>
      <c r="F3400">
        <v>1.8248725420611231</v>
      </c>
      <c r="G3400">
        <v>-7</v>
      </c>
      <c r="H3400">
        <v>6</v>
      </c>
      <c r="I3400">
        <v>-4.1751274579388769</v>
      </c>
      <c r="J3400">
        <v>-13</v>
      </c>
      <c r="K3400">
        <v>1</v>
      </c>
      <c r="L3400">
        <v>4.810170667750759</v>
      </c>
      <c r="M3400">
        <v>0.6</v>
      </c>
      <c r="N3400">
        <v>0.5</v>
      </c>
      <c r="O3400">
        <v>-5.6188855382923911E-2</v>
      </c>
      <c r="P3400">
        <v>4.8537732088882981</v>
      </c>
      <c r="Q3400">
        <v>1.5598327803716363E-2</v>
      </c>
      <c r="R3400">
        <v>4.4284720418040848</v>
      </c>
      <c r="S3400">
        <v>1.1000000000000001</v>
      </c>
      <c r="T3400">
        <v>0.5</v>
      </c>
      <c r="U3400">
        <v>-0.15945601758075031</v>
      </c>
      <c r="V3400">
        <v>3.6997282679609627</v>
      </c>
    </row>
    <row r="3401" spans="1:22" x14ac:dyDescent="0.45">
      <c r="A3401">
        <v>2013</v>
      </c>
      <c r="B3401">
        <v>1</v>
      </c>
      <c r="C3401" t="s">
        <v>46</v>
      </c>
      <c r="D3401" t="s">
        <v>47</v>
      </c>
      <c r="E3401">
        <v>6</v>
      </c>
      <c r="F3401">
        <v>4.5303345703395035</v>
      </c>
      <c r="G3401">
        <v>6</v>
      </c>
      <c r="H3401">
        <v>5</v>
      </c>
      <c r="I3401">
        <v>-0.46966542966049651</v>
      </c>
      <c r="J3401">
        <v>1</v>
      </c>
      <c r="K3401">
        <v>0</v>
      </c>
      <c r="L3401">
        <v>4.4681095353921441</v>
      </c>
      <c r="M3401">
        <v>0.6</v>
      </c>
      <c r="N3401">
        <v>0.3</v>
      </c>
      <c r="O3401">
        <v>0.11225506570805074</v>
      </c>
      <c r="P3401">
        <v>4.8811309882927532</v>
      </c>
      <c r="Q3401">
        <v>-3.073418543473596E-2</v>
      </c>
      <c r="R3401">
        <v>4.4827736129950422</v>
      </c>
      <c r="S3401">
        <v>1</v>
      </c>
      <c r="T3401">
        <v>0.1</v>
      </c>
      <c r="U3401">
        <v>0.11304322120500128</v>
      </c>
      <c r="V3401">
        <v>3.3356705498925181</v>
      </c>
    </row>
    <row r="3402" spans="1:22" x14ac:dyDescent="0.45">
      <c r="A3402">
        <v>2013</v>
      </c>
      <c r="B3402">
        <v>1</v>
      </c>
      <c r="C3402" t="s">
        <v>36</v>
      </c>
      <c r="D3402" t="s">
        <v>51</v>
      </c>
      <c r="E3402">
        <v>3</v>
      </c>
      <c r="F3402">
        <v>9.7927315368172874</v>
      </c>
      <c r="G3402">
        <v>3</v>
      </c>
      <c r="H3402">
        <v>3.5</v>
      </c>
      <c r="I3402">
        <v>6.2927315368172874</v>
      </c>
      <c r="J3402">
        <v>-0.5</v>
      </c>
      <c r="K3402">
        <v>0</v>
      </c>
      <c r="L3402">
        <v>2.8100534759358284</v>
      </c>
      <c r="M3402">
        <v>0.7</v>
      </c>
      <c r="N3402">
        <v>1.2</v>
      </c>
      <c r="O3402">
        <v>-0.35090015791346973</v>
      </c>
      <c r="P3402">
        <v>5.2973511902365047</v>
      </c>
      <c r="Q3402">
        <v>-4.3575396210948997E-2</v>
      </c>
      <c r="R3402">
        <v>4.1049776010882821</v>
      </c>
      <c r="S3402">
        <v>0.8</v>
      </c>
      <c r="T3402">
        <v>0.5</v>
      </c>
      <c r="U3402">
        <v>-5.6652970685123441E-2</v>
      </c>
      <c r="V3402">
        <v>4.7042433624167375</v>
      </c>
    </row>
    <row r="3403" spans="1:22" x14ac:dyDescent="0.45">
      <c r="A3403">
        <v>2013</v>
      </c>
      <c r="B3403">
        <v>1</v>
      </c>
      <c r="C3403" t="s">
        <v>37</v>
      </c>
      <c r="D3403" t="s">
        <v>23</v>
      </c>
      <c r="E3403">
        <v>5</v>
      </c>
      <c r="F3403">
        <v>2.4505368098439475</v>
      </c>
      <c r="G3403">
        <v>5</v>
      </c>
      <c r="H3403">
        <v>3.5</v>
      </c>
      <c r="I3403">
        <v>-1.0494631901560525</v>
      </c>
      <c r="J3403">
        <v>1.5</v>
      </c>
      <c r="K3403">
        <v>0</v>
      </c>
      <c r="L3403">
        <v>4.1988085598611908</v>
      </c>
      <c r="M3403">
        <v>0.2</v>
      </c>
      <c r="N3403">
        <v>0.9</v>
      </c>
      <c r="O3403">
        <v>3.1580273220503982E-2</v>
      </c>
      <c r="P3403">
        <v>5.0211255953862288</v>
      </c>
      <c r="Q3403">
        <v>4.0274285038889343E-2</v>
      </c>
      <c r="R3403">
        <v>3.8253481812305345</v>
      </c>
      <c r="S3403">
        <v>0.5</v>
      </c>
      <c r="T3403">
        <v>0.6</v>
      </c>
      <c r="U3403">
        <v>3.9720388673741565E-2</v>
      </c>
      <c r="V3403">
        <v>4.9217952618417016</v>
      </c>
    </row>
    <row r="3404" spans="1:22" x14ac:dyDescent="0.45">
      <c r="A3404">
        <v>2013</v>
      </c>
      <c r="B3404">
        <v>1</v>
      </c>
      <c r="C3404" t="s">
        <v>44</v>
      </c>
      <c r="D3404" t="s">
        <v>45</v>
      </c>
      <c r="E3404">
        <v>-6</v>
      </c>
      <c r="F3404">
        <v>11.254350573826336</v>
      </c>
      <c r="G3404">
        <v>-6</v>
      </c>
      <c r="H3404">
        <v>4</v>
      </c>
      <c r="I3404">
        <v>7.2543505738263363</v>
      </c>
      <c r="J3404">
        <v>-10</v>
      </c>
      <c r="K3404">
        <v>0</v>
      </c>
      <c r="L3404">
        <v>4.7434568465067191</v>
      </c>
      <c r="M3404">
        <v>1.2</v>
      </c>
      <c r="N3404">
        <v>0.6</v>
      </c>
      <c r="O3404">
        <v>-7.8691608651330902E-2</v>
      </c>
      <c r="P3404">
        <v>4.932603639222835</v>
      </c>
      <c r="Q3404">
        <v>0.23921496053501676</v>
      </c>
      <c r="R3404">
        <v>5.6589620315155704</v>
      </c>
      <c r="S3404">
        <v>1</v>
      </c>
      <c r="T3404">
        <v>0.2</v>
      </c>
      <c r="U3404">
        <v>0.17135019805507729</v>
      </c>
      <c r="V3404">
        <v>4.8487316849816846</v>
      </c>
    </row>
    <row r="3405" spans="1:22" x14ac:dyDescent="0.45">
      <c r="A3405">
        <v>2013</v>
      </c>
      <c r="B3405">
        <v>1</v>
      </c>
      <c r="C3405" t="s">
        <v>53</v>
      </c>
      <c r="D3405" t="s">
        <v>34</v>
      </c>
      <c r="E3405">
        <v>-3</v>
      </c>
      <c r="F3405">
        <v>0.49206271678794278</v>
      </c>
      <c r="G3405">
        <v>-3</v>
      </c>
      <c r="H3405">
        <v>-5</v>
      </c>
      <c r="I3405">
        <v>5.4920627167879426</v>
      </c>
      <c r="J3405">
        <v>2</v>
      </c>
      <c r="K3405">
        <v>1</v>
      </c>
      <c r="L3405">
        <v>5.025236861334923</v>
      </c>
      <c r="M3405">
        <v>0.5</v>
      </c>
      <c r="N3405">
        <v>0.4</v>
      </c>
      <c r="O3405">
        <v>7.1062773102103405E-2</v>
      </c>
      <c r="P3405">
        <v>4.090010965127064</v>
      </c>
      <c r="Q3405">
        <v>-3.1080542894828856E-2</v>
      </c>
      <c r="R3405">
        <v>3.6449825716079589</v>
      </c>
      <c r="S3405">
        <v>0.6</v>
      </c>
      <c r="T3405">
        <v>0.1</v>
      </c>
      <c r="U3405">
        <v>-4.3047352138389498E-2</v>
      </c>
      <c r="V3405">
        <v>4.2600921723204328</v>
      </c>
    </row>
    <row r="3406" spans="1:22" x14ac:dyDescent="0.45">
      <c r="A3406">
        <v>2013</v>
      </c>
      <c r="B3406">
        <v>2</v>
      </c>
      <c r="C3406" t="s">
        <v>32</v>
      </c>
      <c r="D3406" t="s">
        <v>26</v>
      </c>
      <c r="E3406">
        <v>3</v>
      </c>
      <c r="F3406">
        <v>12.71255194709293</v>
      </c>
      <c r="G3406">
        <v>3</v>
      </c>
      <c r="H3406">
        <v>10.5</v>
      </c>
      <c r="I3406">
        <v>2.2125519470929298</v>
      </c>
      <c r="J3406">
        <v>-7.5</v>
      </c>
      <c r="K3406">
        <v>0</v>
      </c>
      <c r="L3406">
        <v>4.0861143626904495</v>
      </c>
      <c r="M3406">
        <v>0.9</v>
      </c>
      <c r="N3406">
        <v>1.1000000000000001</v>
      </c>
      <c r="O3406">
        <v>-0.18590646540485239</v>
      </c>
      <c r="P3406">
        <v>3.8320417955871924</v>
      </c>
      <c r="Q3406">
        <v>-0.1533812540734118</v>
      </c>
      <c r="R3406">
        <v>4.394992208700649</v>
      </c>
      <c r="S3406">
        <v>0.6</v>
      </c>
      <c r="T3406">
        <v>0.5</v>
      </c>
      <c r="U3406">
        <v>0.17446957937545735</v>
      </c>
      <c r="V3406">
        <v>3.7605377364816732</v>
      </c>
    </row>
    <row r="3407" spans="1:22" x14ac:dyDescent="0.45">
      <c r="A3407">
        <v>2013</v>
      </c>
      <c r="B3407">
        <v>2</v>
      </c>
      <c r="C3407" t="s">
        <v>51</v>
      </c>
      <c r="D3407" t="s">
        <v>28</v>
      </c>
      <c r="E3407">
        <v>7</v>
      </c>
      <c r="F3407">
        <v>3.099721424774712</v>
      </c>
      <c r="G3407">
        <v>7</v>
      </c>
      <c r="H3407">
        <v>4</v>
      </c>
      <c r="I3407">
        <v>-0.90027857522528798</v>
      </c>
      <c r="J3407">
        <v>3</v>
      </c>
      <c r="K3407">
        <v>0</v>
      </c>
      <c r="L3407">
        <v>3.9248305422647527</v>
      </c>
      <c r="M3407">
        <v>0.9</v>
      </c>
      <c r="N3407">
        <v>0.5</v>
      </c>
      <c r="O3407">
        <v>-6.5261383547164695E-2</v>
      </c>
      <c r="P3407">
        <v>4.6338486255746316</v>
      </c>
      <c r="Q3407">
        <v>2.1181055388183104E-2</v>
      </c>
      <c r="R3407">
        <v>4.2796579869405962</v>
      </c>
      <c r="S3407">
        <v>0.5</v>
      </c>
      <c r="T3407">
        <v>0.6</v>
      </c>
      <c r="U3407">
        <v>4.2228200868478005E-2</v>
      </c>
      <c r="V3407">
        <v>4.8332724413529373</v>
      </c>
    </row>
    <row r="3408" spans="1:22" x14ac:dyDescent="0.45">
      <c r="A3408">
        <v>2013</v>
      </c>
      <c r="B3408">
        <v>2</v>
      </c>
      <c r="C3408" t="s">
        <v>31</v>
      </c>
      <c r="D3408" t="s">
        <v>50</v>
      </c>
      <c r="E3408">
        <v>8</v>
      </c>
      <c r="F3408">
        <v>2.2184964768913535</v>
      </c>
      <c r="G3408">
        <v>8</v>
      </c>
      <c r="H3408">
        <v>5.5</v>
      </c>
      <c r="I3408">
        <v>-3.2815035231086465</v>
      </c>
      <c r="J3408">
        <v>2.5</v>
      </c>
      <c r="K3408">
        <v>0</v>
      </c>
      <c r="L3408">
        <v>4.4253487356633139</v>
      </c>
      <c r="M3408">
        <v>0.3</v>
      </c>
      <c r="N3408">
        <v>0.9</v>
      </c>
      <c r="O3408">
        <v>-7.4687885118185277E-2</v>
      </c>
      <c r="P3408">
        <v>3.8855465409241154</v>
      </c>
      <c r="Q3408">
        <v>-6.6298861279389221E-2</v>
      </c>
      <c r="R3408">
        <v>3.956069687305054</v>
      </c>
      <c r="S3408">
        <v>0.5</v>
      </c>
      <c r="T3408">
        <v>0.4</v>
      </c>
      <c r="U3408">
        <v>-2.8571106733111057E-2</v>
      </c>
      <c r="V3408">
        <v>4.2656109674639087</v>
      </c>
    </row>
    <row r="3409" spans="1:22" x14ac:dyDescent="0.45">
      <c r="A3409">
        <v>2013</v>
      </c>
      <c r="B3409">
        <v>2</v>
      </c>
      <c r="C3409" t="s">
        <v>29</v>
      </c>
      <c r="D3409" t="s">
        <v>27</v>
      </c>
      <c r="E3409">
        <v>1</v>
      </c>
      <c r="F3409">
        <v>-4.390564122515757</v>
      </c>
      <c r="G3409">
        <v>1</v>
      </c>
      <c r="H3409">
        <v>-3.5</v>
      </c>
      <c r="I3409">
        <v>-0.89056412251575701</v>
      </c>
      <c r="J3409">
        <v>4.5</v>
      </c>
      <c r="K3409">
        <v>0</v>
      </c>
      <c r="L3409">
        <v>5.373454863763687</v>
      </c>
      <c r="M3409">
        <v>0.4</v>
      </c>
      <c r="N3409">
        <v>0.3</v>
      </c>
      <c r="O3409">
        <v>0.11753974961614169</v>
      </c>
      <c r="P3409">
        <v>4.0203180226206543</v>
      </c>
      <c r="Q3409">
        <v>-7.4662773382036057E-2</v>
      </c>
      <c r="R3409">
        <v>4.54502783353003</v>
      </c>
      <c r="S3409">
        <v>1.1000000000000001</v>
      </c>
      <c r="T3409">
        <v>0.3</v>
      </c>
      <c r="U3409">
        <v>-0.11371491755425475</v>
      </c>
      <c r="V3409">
        <v>4.4305976572447161</v>
      </c>
    </row>
    <row r="3410" spans="1:22" x14ac:dyDescent="0.45">
      <c r="A3410">
        <v>2013</v>
      </c>
      <c r="B3410">
        <v>2</v>
      </c>
      <c r="C3410" t="s">
        <v>35</v>
      </c>
      <c r="D3410" t="s">
        <v>24</v>
      </c>
      <c r="E3410">
        <v>1</v>
      </c>
      <c r="F3410">
        <v>0.21769550980328312</v>
      </c>
      <c r="G3410">
        <v>1</v>
      </c>
      <c r="H3410">
        <v>6</v>
      </c>
      <c r="I3410">
        <v>-5.7823044901967169</v>
      </c>
      <c r="J3410">
        <v>-5</v>
      </c>
      <c r="K3410">
        <v>1</v>
      </c>
      <c r="L3410">
        <v>6.3304746700480985</v>
      </c>
      <c r="M3410">
        <v>0.9</v>
      </c>
      <c r="N3410">
        <v>0.5</v>
      </c>
      <c r="O3410">
        <v>1.1533582049823627E-2</v>
      </c>
      <c r="P3410">
        <v>4.3153075715607683</v>
      </c>
      <c r="Q3410">
        <v>-1.0365421523395263E-2</v>
      </c>
      <c r="R3410">
        <v>4.2823136551458001</v>
      </c>
      <c r="S3410">
        <v>0.7</v>
      </c>
      <c r="T3410">
        <v>0.6</v>
      </c>
      <c r="U3410">
        <v>-7.5204925491571789E-2</v>
      </c>
      <c r="V3410">
        <v>4.4058971693940743</v>
      </c>
    </row>
    <row r="3411" spans="1:22" x14ac:dyDescent="0.45">
      <c r="A3411">
        <v>2013</v>
      </c>
      <c r="B3411">
        <v>2</v>
      </c>
      <c r="C3411" t="s">
        <v>45</v>
      </c>
      <c r="D3411" t="s">
        <v>46</v>
      </c>
      <c r="E3411">
        <v>18</v>
      </c>
      <c r="F3411">
        <v>2.9720067614392032</v>
      </c>
      <c r="G3411">
        <v>18</v>
      </c>
      <c r="H3411">
        <v>9</v>
      </c>
      <c r="I3411">
        <v>-6.0279932385607964</v>
      </c>
      <c r="J3411">
        <v>9</v>
      </c>
      <c r="K3411">
        <v>0</v>
      </c>
      <c r="L3411">
        <v>5.3718930659983286</v>
      </c>
      <c r="M3411">
        <v>1</v>
      </c>
      <c r="N3411">
        <v>0.3</v>
      </c>
      <c r="O3411">
        <v>0.12919337789098895</v>
      </c>
      <c r="P3411">
        <v>5.0558745421245419</v>
      </c>
      <c r="Q3411">
        <v>2.8792046917846103E-2</v>
      </c>
      <c r="R3411">
        <v>4.2737913535739622</v>
      </c>
      <c r="S3411">
        <v>0.7</v>
      </c>
      <c r="T3411">
        <v>0.4</v>
      </c>
      <c r="U3411">
        <v>8.5705459464833628E-2</v>
      </c>
      <c r="V3411">
        <v>4.5730077389930326</v>
      </c>
    </row>
    <row r="3412" spans="1:22" x14ac:dyDescent="0.45">
      <c r="A3412">
        <v>2013</v>
      </c>
      <c r="B3412">
        <v>2</v>
      </c>
      <c r="C3412" t="s">
        <v>30</v>
      </c>
      <c r="D3412" t="s">
        <v>53</v>
      </c>
      <c r="E3412">
        <v>6</v>
      </c>
      <c r="F3412">
        <v>7.1596832574358267</v>
      </c>
      <c r="G3412">
        <v>6</v>
      </c>
      <c r="H3412">
        <v>7.5</v>
      </c>
      <c r="I3412">
        <v>-0.34031674256417332</v>
      </c>
      <c r="J3412">
        <v>-1.5</v>
      </c>
      <c r="K3412">
        <v>1</v>
      </c>
      <c r="L3412">
        <v>4.2544014369815288</v>
      </c>
      <c r="M3412">
        <v>0.7</v>
      </c>
      <c r="N3412">
        <v>0.5</v>
      </c>
      <c r="O3412">
        <v>-0.12251245530113437</v>
      </c>
      <c r="P3412">
        <v>4.2764452736656269</v>
      </c>
      <c r="Q3412">
        <v>-6.2891463628085509E-2</v>
      </c>
      <c r="R3412">
        <v>5.0425614227384319</v>
      </c>
      <c r="S3412">
        <v>0.5</v>
      </c>
      <c r="T3412">
        <v>0.5</v>
      </c>
      <c r="U3412">
        <v>8.2384971377907165E-2</v>
      </c>
      <c r="V3412">
        <v>4.0316776317937313</v>
      </c>
    </row>
    <row r="3413" spans="1:22" x14ac:dyDescent="0.45">
      <c r="A3413">
        <v>2013</v>
      </c>
      <c r="B3413">
        <v>2</v>
      </c>
      <c r="C3413" t="s">
        <v>22</v>
      </c>
      <c r="D3413" t="s">
        <v>33</v>
      </c>
      <c r="E3413">
        <v>-4</v>
      </c>
      <c r="F3413">
        <v>4.3310635535731077</v>
      </c>
      <c r="G3413">
        <v>-4</v>
      </c>
      <c r="H3413">
        <v>1</v>
      </c>
      <c r="I3413">
        <v>3.3310635535731077</v>
      </c>
      <c r="J3413">
        <v>-5</v>
      </c>
      <c r="K3413">
        <v>0</v>
      </c>
      <c r="L3413">
        <v>3.8228407134661007</v>
      </c>
      <c r="M3413">
        <v>0.9</v>
      </c>
      <c r="N3413">
        <v>0.4</v>
      </c>
      <c r="O3413">
        <v>-0.11671043934911565</v>
      </c>
      <c r="P3413">
        <v>4.2471103246710662</v>
      </c>
      <c r="Q3413">
        <v>1.7479080928975543E-3</v>
      </c>
      <c r="R3413">
        <v>4.0201824272219007</v>
      </c>
      <c r="S3413">
        <v>0.8</v>
      </c>
      <c r="T3413">
        <v>0.4</v>
      </c>
      <c r="U3413">
        <v>5.2280589238839791E-2</v>
      </c>
      <c r="V3413">
        <v>5.0686376064732839</v>
      </c>
    </row>
    <row r="3414" spans="1:22" x14ac:dyDescent="0.45">
      <c r="A3414">
        <v>2013</v>
      </c>
      <c r="B3414">
        <v>2</v>
      </c>
      <c r="C3414" t="s">
        <v>23</v>
      </c>
      <c r="D3414" t="s">
        <v>38</v>
      </c>
      <c r="E3414">
        <v>1</v>
      </c>
      <c r="F3414">
        <v>-4.6022685485298975E-2</v>
      </c>
      <c r="G3414">
        <v>1</v>
      </c>
      <c r="H3414">
        <v>3</v>
      </c>
      <c r="I3414">
        <v>-3.046022685485299</v>
      </c>
      <c r="J3414">
        <v>-2</v>
      </c>
      <c r="K3414">
        <v>1</v>
      </c>
      <c r="L3414">
        <v>3.9330404889228419</v>
      </c>
      <c r="M3414">
        <v>0.6</v>
      </c>
      <c r="N3414">
        <v>0.4</v>
      </c>
      <c r="O3414">
        <v>4.4210611373697611E-2</v>
      </c>
      <c r="P3414">
        <v>4.9529918430382827</v>
      </c>
      <c r="Q3414">
        <v>0.12044795349062842</v>
      </c>
      <c r="R3414">
        <v>4.7527036824337188</v>
      </c>
      <c r="S3414">
        <v>0.5</v>
      </c>
      <c r="T3414">
        <v>0.4</v>
      </c>
      <c r="U3414">
        <v>-6.9390402343568969E-2</v>
      </c>
      <c r="V3414">
        <v>5.0107417582417586</v>
      </c>
    </row>
    <row r="3415" spans="1:22" x14ac:dyDescent="0.45">
      <c r="A3415">
        <v>2013</v>
      </c>
      <c r="B3415">
        <v>2</v>
      </c>
      <c r="C3415" t="s">
        <v>34</v>
      </c>
      <c r="D3415" t="s">
        <v>44</v>
      </c>
      <c r="E3415">
        <v>-3</v>
      </c>
      <c r="F3415">
        <v>-3.3210487257916954</v>
      </c>
      <c r="G3415">
        <v>-3</v>
      </c>
      <c r="H3415">
        <v>7.5</v>
      </c>
      <c r="I3415">
        <v>-10.821048725791695</v>
      </c>
      <c r="J3415">
        <v>-10.5</v>
      </c>
      <c r="K3415">
        <v>1</v>
      </c>
      <c r="L3415">
        <v>3.6722552988806862</v>
      </c>
      <c r="M3415">
        <v>0.5</v>
      </c>
      <c r="N3415">
        <v>0.1</v>
      </c>
      <c r="O3415">
        <v>6.4199294839261817E-3</v>
      </c>
      <c r="P3415">
        <v>4.2912500670572751</v>
      </c>
      <c r="Q3415">
        <v>-3.9395899285833418E-2</v>
      </c>
      <c r="R3415">
        <v>4.9720282750781468</v>
      </c>
      <c r="S3415">
        <v>1.2</v>
      </c>
      <c r="T3415">
        <v>0.6</v>
      </c>
      <c r="U3415">
        <v>-8.4191616197160965E-2</v>
      </c>
      <c r="V3415">
        <v>4.8636036392228341</v>
      </c>
    </row>
    <row r="3416" spans="1:22" x14ac:dyDescent="0.45">
      <c r="A3416">
        <v>2013</v>
      </c>
      <c r="B3416">
        <v>2</v>
      </c>
      <c r="C3416" t="s">
        <v>25</v>
      </c>
      <c r="D3416" t="s">
        <v>36</v>
      </c>
      <c r="E3416">
        <v>4</v>
      </c>
      <c r="F3416">
        <v>-6.8550874611438166</v>
      </c>
      <c r="G3416">
        <v>4</v>
      </c>
      <c r="H3416">
        <v>-1</v>
      </c>
      <c r="I3416">
        <v>-5.8550874611438166</v>
      </c>
      <c r="J3416">
        <v>5</v>
      </c>
      <c r="K3416">
        <v>0</v>
      </c>
      <c r="L3416">
        <v>3.9453376489351726</v>
      </c>
      <c r="M3416">
        <v>0.9</v>
      </c>
      <c r="N3416">
        <v>0.7</v>
      </c>
      <c r="O3416">
        <v>-1.7008508916419484E-2</v>
      </c>
      <c r="P3416">
        <v>4.8688335847159383</v>
      </c>
      <c r="Q3416">
        <v>2.9415126787742572E-2</v>
      </c>
      <c r="R3416">
        <v>2.6521587390937236</v>
      </c>
      <c r="S3416">
        <v>0.7</v>
      </c>
      <c r="T3416">
        <v>1.2</v>
      </c>
      <c r="U3416">
        <v>-0.32064656524738921</v>
      </c>
      <c r="V3416">
        <v>4.8524982490600337</v>
      </c>
    </row>
    <row r="3417" spans="1:22" x14ac:dyDescent="0.45">
      <c r="A3417">
        <v>2013</v>
      </c>
      <c r="B3417">
        <v>2</v>
      </c>
      <c r="C3417" t="s">
        <v>49</v>
      </c>
      <c r="D3417" t="s">
        <v>42</v>
      </c>
      <c r="E3417">
        <v>-2</v>
      </c>
      <c r="F3417">
        <v>1.0030438454453821</v>
      </c>
      <c r="G3417">
        <v>-2</v>
      </c>
      <c r="H3417">
        <v>-3</v>
      </c>
      <c r="I3417">
        <v>4.0030438454453821</v>
      </c>
      <c r="J3417">
        <v>1</v>
      </c>
      <c r="K3417">
        <v>1</v>
      </c>
      <c r="L3417">
        <v>5.0637218045112782</v>
      </c>
      <c r="M3417">
        <v>0.4</v>
      </c>
      <c r="N3417">
        <v>0.8</v>
      </c>
      <c r="O3417">
        <v>0.11477440531315412</v>
      </c>
      <c r="P3417">
        <v>5.2177092352092354</v>
      </c>
      <c r="Q3417">
        <v>-1.7880591319389138E-2</v>
      </c>
      <c r="R3417">
        <v>4.0613324953340433</v>
      </c>
      <c r="S3417">
        <v>0.4</v>
      </c>
      <c r="T3417">
        <v>1.1000000000000001</v>
      </c>
      <c r="U3417">
        <v>2.2256515958845079E-3</v>
      </c>
      <c r="V3417">
        <v>3.5057274596748278</v>
      </c>
    </row>
    <row r="3418" spans="1:22" x14ac:dyDescent="0.45">
      <c r="A3418">
        <v>2013</v>
      </c>
      <c r="B3418">
        <v>2</v>
      </c>
      <c r="C3418" t="s">
        <v>52</v>
      </c>
      <c r="D3418" t="s">
        <v>37</v>
      </c>
      <c r="E3418">
        <v>-18</v>
      </c>
      <c r="F3418">
        <v>-6.2048593949004243</v>
      </c>
      <c r="G3418">
        <v>-18</v>
      </c>
      <c r="H3418">
        <v>-3.5</v>
      </c>
      <c r="I3418">
        <v>-2.7048593949004243</v>
      </c>
      <c r="J3418">
        <v>-14.5</v>
      </c>
      <c r="K3418">
        <v>1</v>
      </c>
      <c r="L3418">
        <v>4.161921325914629</v>
      </c>
      <c r="M3418">
        <v>0.5</v>
      </c>
      <c r="N3418">
        <v>0.6</v>
      </c>
      <c r="O3418">
        <v>0.13122812162884462</v>
      </c>
      <c r="P3418">
        <v>3.4361184210526319</v>
      </c>
      <c r="Q3418">
        <v>-0.21210225572720823</v>
      </c>
      <c r="R3418">
        <v>4.1982591093117403</v>
      </c>
      <c r="S3418">
        <v>0.4</v>
      </c>
      <c r="T3418">
        <v>1</v>
      </c>
      <c r="U3418">
        <v>-9.4395432588608667E-3</v>
      </c>
      <c r="V3418">
        <v>4.6590566298689868</v>
      </c>
    </row>
    <row r="3419" spans="1:22" x14ac:dyDescent="0.45">
      <c r="A3419">
        <v>2013</v>
      </c>
      <c r="B3419">
        <v>2</v>
      </c>
      <c r="C3419" t="s">
        <v>48</v>
      </c>
      <c r="D3419" t="s">
        <v>39</v>
      </c>
      <c r="E3419">
        <v>10</v>
      </c>
      <c r="F3419">
        <v>2.7432168512524533</v>
      </c>
      <c r="G3419">
        <v>10</v>
      </c>
      <c r="H3419">
        <v>3.5</v>
      </c>
      <c r="I3419">
        <v>-0.75678314874754671</v>
      </c>
      <c r="J3419">
        <v>6.5</v>
      </c>
      <c r="K3419">
        <v>0</v>
      </c>
      <c r="L3419">
        <v>3.6760930459140182</v>
      </c>
      <c r="M3419">
        <v>0.7</v>
      </c>
      <c r="N3419">
        <v>0.9</v>
      </c>
      <c r="O3419">
        <v>-0.17436864989313933</v>
      </c>
      <c r="P3419">
        <v>4.4375652080996435</v>
      </c>
      <c r="Q3419">
        <v>6.3662863914541373E-2</v>
      </c>
      <c r="R3419">
        <v>4.1125496371819903</v>
      </c>
      <c r="S3419">
        <v>0.4</v>
      </c>
      <c r="T3419">
        <v>0.7</v>
      </c>
      <c r="U3419">
        <v>-7.6701588236219864E-2</v>
      </c>
      <c r="V3419">
        <v>4.8132848024793446</v>
      </c>
    </row>
    <row r="3420" spans="1:22" x14ac:dyDescent="0.45">
      <c r="A3420">
        <v>2013</v>
      </c>
      <c r="B3420">
        <v>2</v>
      </c>
      <c r="C3420" t="s">
        <v>47</v>
      </c>
      <c r="D3420" t="s">
        <v>43</v>
      </c>
      <c r="E3420">
        <v>26</v>
      </c>
      <c r="F3420">
        <v>2.6387269818941781</v>
      </c>
      <c r="G3420">
        <v>26</v>
      </c>
      <c r="H3420">
        <v>3</v>
      </c>
      <c r="I3420">
        <v>-0.36127301810582191</v>
      </c>
      <c r="J3420">
        <v>23</v>
      </c>
      <c r="K3420">
        <v>0</v>
      </c>
      <c r="L3420">
        <v>4.1867418669632972</v>
      </c>
      <c r="M3420">
        <v>0.9</v>
      </c>
      <c r="N3420">
        <v>0.1</v>
      </c>
      <c r="O3420">
        <v>0.11517782438293631</v>
      </c>
      <c r="P3420">
        <v>3.0321132376395536</v>
      </c>
      <c r="Q3420">
        <v>-9.1752786814975423E-2</v>
      </c>
      <c r="R3420">
        <v>5.702413501531149</v>
      </c>
      <c r="S3420">
        <v>0.5</v>
      </c>
      <c r="T3420">
        <v>0.3</v>
      </c>
      <c r="U3420">
        <v>0.13627339363633625</v>
      </c>
      <c r="V3420">
        <v>4.8468009768009761</v>
      </c>
    </row>
    <row r="3421" spans="1:22" x14ac:dyDescent="0.45">
      <c r="A3421">
        <v>2013</v>
      </c>
      <c r="B3421">
        <v>2</v>
      </c>
      <c r="C3421" t="s">
        <v>41</v>
      </c>
      <c r="D3421" t="s">
        <v>40</v>
      </c>
      <c r="E3421">
        <v>10</v>
      </c>
      <c r="F3421">
        <v>10.077402455186668</v>
      </c>
      <c r="G3421">
        <v>10</v>
      </c>
      <c r="H3421">
        <v>7</v>
      </c>
      <c r="I3421">
        <v>3.0774024551866681</v>
      </c>
      <c r="J3421">
        <v>3</v>
      </c>
      <c r="K3421">
        <v>1</v>
      </c>
      <c r="L3421">
        <v>3.8356835802656235</v>
      </c>
      <c r="M3421">
        <v>1.3</v>
      </c>
      <c r="N3421">
        <v>0.6</v>
      </c>
      <c r="O3421">
        <v>-0.23174564135225723</v>
      </c>
      <c r="P3421">
        <v>3.4889590371917323</v>
      </c>
      <c r="Q3421">
        <v>-2.732457566614515E-2</v>
      </c>
      <c r="R3421">
        <v>4.2362225751544642</v>
      </c>
      <c r="S3421">
        <v>0.3</v>
      </c>
      <c r="T3421">
        <v>0.6</v>
      </c>
      <c r="U3421">
        <v>-1.366911844082234E-2</v>
      </c>
      <c r="V3421">
        <v>3.2778898894141575</v>
      </c>
    </row>
    <row r="3422" spans="1:22" x14ac:dyDescent="0.45">
      <c r="A3422">
        <v>2013</v>
      </c>
      <c r="B3422">
        <v>3</v>
      </c>
      <c r="C3422" t="s">
        <v>38</v>
      </c>
      <c r="D3422" t="s">
        <v>44</v>
      </c>
      <c r="E3422">
        <v>-10</v>
      </c>
      <c r="F3422">
        <v>0.54152995247250346</v>
      </c>
      <c r="G3422">
        <v>-10</v>
      </c>
      <c r="H3422">
        <v>3</v>
      </c>
      <c r="I3422">
        <v>-2.4584700475274968</v>
      </c>
      <c r="J3422">
        <v>-13</v>
      </c>
      <c r="K3422">
        <v>1</v>
      </c>
      <c r="L3422">
        <v>4.7718703491003858</v>
      </c>
      <c r="M3422">
        <v>0.4</v>
      </c>
      <c r="N3422">
        <v>0.4</v>
      </c>
      <c r="O3422">
        <v>-5.8195192967873052E-2</v>
      </c>
      <c r="P3422">
        <v>4.6228296703296703</v>
      </c>
      <c r="Q3422">
        <v>2.197210754852898E-2</v>
      </c>
      <c r="R3422">
        <v>4.6164727195225925</v>
      </c>
      <c r="S3422">
        <v>1.2</v>
      </c>
      <c r="T3422">
        <v>0.5</v>
      </c>
      <c r="U3422">
        <v>-3.7170704157300928E-2</v>
      </c>
      <c r="V3422">
        <v>4.7211793967985916</v>
      </c>
    </row>
    <row r="3423" spans="1:22" x14ac:dyDescent="0.45">
      <c r="A3423">
        <v>2013</v>
      </c>
      <c r="B3423">
        <v>3</v>
      </c>
      <c r="C3423" t="s">
        <v>53</v>
      </c>
      <c r="D3423" t="s">
        <v>50</v>
      </c>
      <c r="E3423">
        <v>21</v>
      </c>
      <c r="F3423">
        <v>-0.23009639996214837</v>
      </c>
      <c r="G3423">
        <v>21</v>
      </c>
      <c r="H3423">
        <v>1</v>
      </c>
      <c r="I3423">
        <v>-1.2300963999621484</v>
      </c>
      <c r="J3423">
        <v>20</v>
      </c>
      <c r="K3423">
        <v>0</v>
      </c>
      <c r="L3423">
        <v>5.3425614227384326</v>
      </c>
      <c r="M3423">
        <v>0.5</v>
      </c>
      <c r="N3423">
        <v>0.5</v>
      </c>
      <c r="O3423">
        <v>5.9224339268297933E-2</v>
      </c>
      <c r="P3423">
        <v>4.1329596830757822</v>
      </c>
      <c r="Q3423">
        <v>7.2253039281163361E-3</v>
      </c>
      <c r="R3423">
        <v>3.8609006051794501</v>
      </c>
      <c r="S3423">
        <v>0.6</v>
      </c>
      <c r="T3423">
        <v>0.4</v>
      </c>
      <c r="U3423">
        <v>-3.7532385572115509E-2</v>
      </c>
      <c r="V3423">
        <v>4.1048966817496231</v>
      </c>
    </row>
    <row r="3424" spans="1:22" x14ac:dyDescent="0.45">
      <c r="A3424">
        <v>2013</v>
      </c>
      <c r="B3424">
        <v>3</v>
      </c>
      <c r="C3424" t="s">
        <v>37</v>
      </c>
      <c r="D3424" t="s">
        <v>29</v>
      </c>
      <c r="E3424">
        <v>38</v>
      </c>
      <c r="F3424">
        <v>7.3325089729656803</v>
      </c>
      <c r="G3424">
        <v>38</v>
      </c>
      <c r="H3424">
        <v>-1</v>
      </c>
      <c r="I3424">
        <v>8.3325089729656803</v>
      </c>
      <c r="J3424">
        <v>39</v>
      </c>
      <c r="K3424">
        <v>1</v>
      </c>
      <c r="L3424">
        <v>3.9838146648672961</v>
      </c>
      <c r="M3424">
        <v>0.3</v>
      </c>
      <c r="N3424">
        <v>0.9</v>
      </c>
      <c r="O3424">
        <v>1.8848477243125734E-2</v>
      </c>
      <c r="P3424">
        <v>4.9604989375612947</v>
      </c>
      <c r="Q3424">
        <v>4.7847094846617283E-2</v>
      </c>
      <c r="R3424">
        <v>5.0547048637636873</v>
      </c>
      <c r="S3424">
        <v>0.4</v>
      </c>
      <c r="T3424">
        <v>0.4</v>
      </c>
      <c r="U3424">
        <v>9.0062136369929324E-2</v>
      </c>
      <c r="V3424">
        <v>3.8312375628505393</v>
      </c>
    </row>
    <row r="3425" spans="1:22" x14ac:dyDescent="0.45">
      <c r="A3425">
        <v>2013</v>
      </c>
      <c r="B3425">
        <v>3</v>
      </c>
      <c r="C3425" t="s">
        <v>46</v>
      </c>
      <c r="D3425" t="s">
        <v>40</v>
      </c>
      <c r="E3425">
        <v>4</v>
      </c>
      <c r="F3425">
        <v>3.689141752940472</v>
      </c>
      <c r="G3425">
        <v>4</v>
      </c>
      <c r="H3425">
        <v>-3</v>
      </c>
      <c r="I3425">
        <v>6.689141752940472</v>
      </c>
      <c r="J3425">
        <v>7</v>
      </c>
      <c r="K3425">
        <v>1</v>
      </c>
      <c r="L3425">
        <v>4.944304174086783</v>
      </c>
      <c r="M3425">
        <v>0.7</v>
      </c>
      <c r="N3425">
        <v>0.4</v>
      </c>
      <c r="O3425">
        <v>0.12546638175975897</v>
      </c>
      <c r="P3425">
        <v>5.0200910723263661</v>
      </c>
      <c r="Q3425">
        <v>1.7095323238538001E-2</v>
      </c>
      <c r="R3425">
        <v>4.3172683267884508</v>
      </c>
      <c r="S3425">
        <v>0.3</v>
      </c>
      <c r="T3425">
        <v>0.6</v>
      </c>
      <c r="U3425">
        <v>-7.7420468763452766E-3</v>
      </c>
      <c r="V3425">
        <v>3.3293604776494519</v>
      </c>
    </row>
    <row r="3426" spans="1:22" x14ac:dyDescent="0.45">
      <c r="A3426">
        <v>2013</v>
      </c>
      <c r="B3426">
        <v>3</v>
      </c>
      <c r="C3426" t="s">
        <v>51</v>
      </c>
      <c r="D3426" t="s">
        <v>23</v>
      </c>
      <c r="E3426">
        <v>24</v>
      </c>
      <c r="F3426">
        <v>3.348762299277813</v>
      </c>
      <c r="G3426">
        <v>24</v>
      </c>
      <c r="H3426">
        <v>3.5</v>
      </c>
      <c r="I3426">
        <v>-0.15123770072218701</v>
      </c>
      <c r="J3426">
        <v>20.5</v>
      </c>
      <c r="K3426">
        <v>0</v>
      </c>
      <c r="L3426">
        <v>3.9241895166237271</v>
      </c>
      <c r="M3426">
        <v>0.8</v>
      </c>
      <c r="N3426">
        <v>0.6</v>
      </c>
      <c r="O3426">
        <v>-8.0830423434707477E-2</v>
      </c>
      <c r="P3426">
        <v>3.975613331456985</v>
      </c>
      <c r="Q3426">
        <v>-3.4982874162493849E-2</v>
      </c>
      <c r="R3426">
        <v>3.7508976317799849</v>
      </c>
      <c r="S3426">
        <v>0.7</v>
      </c>
      <c r="T3426">
        <v>0.4</v>
      </c>
      <c r="U3426">
        <v>4.7257271235107222E-2</v>
      </c>
      <c r="V3426">
        <v>4.9129918430382826</v>
      </c>
    </row>
    <row r="3427" spans="1:22" x14ac:dyDescent="0.45">
      <c r="A3427">
        <v>2013</v>
      </c>
      <c r="B3427">
        <v>3</v>
      </c>
      <c r="C3427" t="s">
        <v>31</v>
      </c>
      <c r="D3427" t="s">
        <v>35</v>
      </c>
      <c r="E3427">
        <v>-4</v>
      </c>
      <c r="F3427">
        <v>3.7348194412820011</v>
      </c>
      <c r="G3427">
        <v>-4</v>
      </c>
      <c r="H3427">
        <v>7</v>
      </c>
      <c r="I3427">
        <v>-3.2651805587179989</v>
      </c>
      <c r="J3427">
        <v>-11</v>
      </c>
      <c r="K3427">
        <v>1</v>
      </c>
      <c r="L3427">
        <v>4.3183487356633137</v>
      </c>
      <c r="M3427">
        <v>0.2</v>
      </c>
      <c r="N3427">
        <v>0.9</v>
      </c>
      <c r="O3427">
        <v>-6.6107122918583547E-2</v>
      </c>
      <c r="P3427">
        <v>3.8350414904190648</v>
      </c>
      <c r="Q3427">
        <v>-4.3424651673589401E-2</v>
      </c>
      <c r="R3427">
        <v>5.9725799332059939</v>
      </c>
      <c r="S3427">
        <v>0.7</v>
      </c>
      <c r="T3427">
        <v>0.6</v>
      </c>
      <c r="U3427">
        <v>1.765610359558606E-4</v>
      </c>
      <c r="V3427">
        <v>4.3553075715607692</v>
      </c>
    </row>
    <row r="3428" spans="1:22" x14ac:dyDescent="0.45">
      <c r="A3428">
        <v>2013</v>
      </c>
      <c r="B3428">
        <v>3</v>
      </c>
      <c r="C3428" t="s">
        <v>42</v>
      </c>
      <c r="D3428" t="s">
        <v>26</v>
      </c>
      <c r="E3428">
        <v>20</v>
      </c>
      <c r="F3428">
        <v>9.5422701909438548</v>
      </c>
      <c r="G3428">
        <v>20</v>
      </c>
      <c r="H3428">
        <v>7.5</v>
      </c>
      <c r="I3428">
        <v>2.0422701909438548</v>
      </c>
      <c r="J3428">
        <v>12.5</v>
      </c>
      <c r="K3428">
        <v>1</v>
      </c>
      <c r="L3428">
        <v>3.6442329282344756</v>
      </c>
      <c r="M3428">
        <v>0.4</v>
      </c>
      <c r="N3428">
        <v>1.2</v>
      </c>
      <c r="O3428">
        <v>-7.7215554250791615E-2</v>
      </c>
      <c r="P3428">
        <v>3.7501719041192723</v>
      </c>
      <c r="Q3428">
        <v>6.3799841469425772E-2</v>
      </c>
      <c r="R3428">
        <v>3.8934235812496687</v>
      </c>
      <c r="S3428">
        <v>0.6</v>
      </c>
      <c r="T3428">
        <v>0.5</v>
      </c>
      <c r="U3428">
        <v>0.1008017347880555</v>
      </c>
      <c r="V3428">
        <v>3.8202044031483395</v>
      </c>
    </row>
    <row r="3429" spans="1:22" x14ac:dyDescent="0.45">
      <c r="A3429">
        <v>2013</v>
      </c>
      <c r="B3429">
        <v>3</v>
      </c>
      <c r="C3429" t="s">
        <v>36</v>
      </c>
      <c r="D3429" t="s">
        <v>49</v>
      </c>
      <c r="E3429">
        <v>24</v>
      </c>
      <c r="F3429">
        <v>10.649511750336735</v>
      </c>
      <c r="G3429">
        <v>24</v>
      </c>
      <c r="H3429">
        <v>8</v>
      </c>
      <c r="I3429">
        <v>2.6495117503367354</v>
      </c>
      <c r="J3429">
        <v>16</v>
      </c>
      <c r="K3429">
        <v>1</v>
      </c>
      <c r="L3429">
        <v>3.1209087390937236</v>
      </c>
      <c r="M3429">
        <v>0.7</v>
      </c>
      <c r="N3429">
        <v>1.3</v>
      </c>
      <c r="O3429">
        <v>-0.30505297563565759</v>
      </c>
      <c r="P3429">
        <v>4.7253553919171765</v>
      </c>
      <c r="Q3429">
        <v>-8.6241444654107866E-2</v>
      </c>
      <c r="R3429">
        <v>4.863721804511278</v>
      </c>
      <c r="S3429">
        <v>0.4</v>
      </c>
      <c r="T3429">
        <v>0.9</v>
      </c>
      <c r="U3429">
        <v>9.2558581024098571E-2</v>
      </c>
      <c r="V3429">
        <v>5.0045779220779218</v>
      </c>
    </row>
    <row r="3430" spans="1:22" x14ac:dyDescent="0.45">
      <c r="A3430">
        <v>2013</v>
      </c>
      <c r="B3430">
        <v>3</v>
      </c>
      <c r="C3430" t="s">
        <v>34</v>
      </c>
      <c r="D3430" t="s">
        <v>30</v>
      </c>
      <c r="E3430">
        <v>3</v>
      </c>
      <c r="F3430">
        <v>-1.4420335462566349</v>
      </c>
      <c r="G3430">
        <v>3</v>
      </c>
      <c r="H3430">
        <v>3</v>
      </c>
      <c r="I3430">
        <v>-4.4420335462566349</v>
      </c>
      <c r="J3430">
        <v>0</v>
      </c>
      <c r="K3430">
        <v>0</v>
      </c>
      <c r="L3430">
        <v>3.5323951590205462</v>
      </c>
      <c r="M3430">
        <v>0.6</v>
      </c>
      <c r="N3430">
        <v>0.1</v>
      </c>
      <c r="O3430">
        <v>-2.3872229560693214E-3</v>
      </c>
      <c r="P3430">
        <v>4.3204167337239419</v>
      </c>
      <c r="Q3430">
        <v>-9.8003931641188931E-3</v>
      </c>
      <c r="R3430">
        <v>4.2821792147593065</v>
      </c>
      <c r="S3430">
        <v>0.7</v>
      </c>
      <c r="T3430">
        <v>0.5</v>
      </c>
      <c r="U3430">
        <v>-0.14143761226320581</v>
      </c>
      <c r="V3430">
        <v>4.4411511560185684</v>
      </c>
    </row>
    <row r="3431" spans="1:22" x14ac:dyDescent="0.45">
      <c r="A3431">
        <v>2013</v>
      </c>
      <c r="B3431">
        <v>3</v>
      </c>
      <c r="C3431" t="s">
        <v>25</v>
      </c>
      <c r="D3431" t="s">
        <v>45</v>
      </c>
      <c r="E3431">
        <v>-7</v>
      </c>
      <c r="F3431">
        <v>7.3207563212779636</v>
      </c>
      <c r="G3431">
        <v>-7</v>
      </c>
      <c r="H3431">
        <v>-1</v>
      </c>
      <c r="I3431">
        <v>8.3207563212779636</v>
      </c>
      <c r="J3431">
        <v>-6</v>
      </c>
      <c r="K3431">
        <v>0</v>
      </c>
      <c r="L3431">
        <v>3.8200129736104969</v>
      </c>
      <c r="M3431">
        <v>1</v>
      </c>
      <c r="N3431">
        <v>0.7</v>
      </c>
      <c r="O3431">
        <v>-4.6796276855512728E-2</v>
      </c>
      <c r="P3431">
        <v>4.9609169180492714</v>
      </c>
      <c r="Q3431">
        <v>5.3892494748494335E-2</v>
      </c>
      <c r="R3431">
        <v>5.645226399331662</v>
      </c>
      <c r="S3431">
        <v>0.9</v>
      </c>
      <c r="T3431">
        <v>0.3</v>
      </c>
      <c r="U3431">
        <v>0.13260478071761808</v>
      </c>
      <c r="V3431">
        <v>5.2784706959706957</v>
      </c>
    </row>
    <row r="3432" spans="1:22" x14ac:dyDescent="0.45">
      <c r="A3432">
        <v>2013</v>
      </c>
      <c r="B3432">
        <v>3</v>
      </c>
      <c r="C3432" t="s">
        <v>28</v>
      </c>
      <c r="D3432" t="s">
        <v>22</v>
      </c>
      <c r="E3432">
        <v>4</v>
      </c>
      <c r="F3432">
        <v>0.75578575550561933</v>
      </c>
      <c r="G3432">
        <v>4</v>
      </c>
      <c r="H3432">
        <v>3</v>
      </c>
      <c r="I3432">
        <v>-2.2442142444943807</v>
      </c>
      <c r="J3432">
        <v>1</v>
      </c>
      <c r="K3432">
        <v>0</v>
      </c>
      <c r="L3432">
        <v>3.9629913202739289</v>
      </c>
      <c r="M3432">
        <v>0.4</v>
      </c>
      <c r="N3432">
        <v>0.6</v>
      </c>
      <c r="O3432">
        <v>3.1938605859742911E-2</v>
      </c>
      <c r="P3432">
        <v>4.715964749045245</v>
      </c>
      <c r="Q3432">
        <v>1.2225151902554248E-2</v>
      </c>
      <c r="R3432">
        <v>3.8478407134661006</v>
      </c>
      <c r="S3432">
        <v>1.1000000000000001</v>
      </c>
      <c r="T3432">
        <v>0.4</v>
      </c>
      <c r="U3432">
        <v>-0.12381110453308546</v>
      </c>
      <c r="V3432">
        <v>4.4096103246710658</v>
      </c>
    </row>
    <row r="3433" spans="1:22" x14ac:dyDescent="0.45">
      <c r="A3433">
        <v>2013</v>
      </c>
      <c r="B3433">
        <v>3</v>
      </c>
      <c r="C3433" t="s">
        <v>27</v>
      </c>
      <c r="D3433" t="s">
        <v>32</v>
      </c>
      <c r="E3433">
        <v>7</v>
      </c>
      <c r="F3433">
        <v>1.4385327134456514</v>
      </c>
      <c r="G3433">
        <v>7</v>
      </c>
      <c r="H3433">
        <v>2.5</v>
      </c>
      <c r="I3433">
        <v>-1.0614672865543486</v>
      </c>
      <c r="J3433">
        <v>4.5</v>
      </c>
      <c r="K3433">
        <v>0</v>
      </c>
      <c r="L3433">
        <v>4.5572294250419665</v>
      </c>
      <c r="M3433">
        <v>1.2</v>
      </c>
      <c r="N3433">
        <v>0.3</v>
      </c>
      <c r="O3433">
        <v>-0.10322118998689156</v>
      </c>
      <c r="P3433">
        <v>4.384641774891775</v>
      </c>
      <c r="Q3433">
        <v>4.5197948897400001E-3</v>
      </c>
      <c r="R3433">
        <v>4.0103643626904493</v>
      </c>
      <c r="S3433">
        <v>1</v>
      </c>
      <c r="T3433">
        <v>1</v>
      </c>
      <c r="U3433">
        <v>-0.15292142022548816</v>
      </c>
      <c r="V3433">
        <v>3.7323448258902223</v>
      </c>
    </row>
    <row r="3434" spans="1:22" x14ac:dyDescent="0.45">
      <c r="A3434">
        <v>2013</v>
      </c>
      <c r="B3434">
        <v>3</v>
      </c>
      <c r="C3434" t="s">
        <v>48</v>
      </c>
      <c r="D3434" t="s">
        <v>43</v>
      </c>
      <c r="E3434">
        <v>28</v>
      </c>
      <c r="F3434">
        <v>12.940686718429189</v>
      </c>
      <c r="G3434">
        <v>28</v>
      </c>
      <c r="H3434">
        <v>19.5</v>
      </c>
      <c r="I3434">
        <v>-6.5593132815708106</v>
      </c>
      <c r="J3434">
        <v>8.5</v>
      </c>
      <c r="K3434">
        <v>0</v>
      </c>
      <c r="L3434">
        <v>3.5369263792473511</v>
      </c>
      <c r="M3434">
        <v>0.7</v>
      </c>
      <c r="N3434">
        <v>0.7</v>
      </c>
      <c r="O3434">
        <v>-0.16114714540399433</v>
      </c>
      <c r="P3434">
        <v>4.7239288444632805</v>
      </c>
      <c r="Q3434">
        <v>3.8493414614608853E-2</v>
      </c>
      <c r="R3434">
        <v>5.3026699117875591</v>
      </c>
      <c r="S3434">
        <v>0.6</v>
      </c>
      <c r="T3434">
        <v>0.3</v>
      </c>
      <c r="U3434">
        <v>0.13067093777416644</v>
      </c>
      <c r="V3434">
        <v>4.8751343101343094</v>
      </c>
    </row>
    <row r="3435" spans="1:22" x14ac:dyDescent="0.45">
      <c r="A3435">
        <v>2013</v>
      </c>
      <c r="B3435">
        <v>3</v>
      </c>
      <c r="C3435" t="s">
        <v>33</v>
      </c>
      <c r="D3435" t="s">
        <v>47</v>
      </c>
      <c r="E3435">
        <v>-20</v>
      </c>
      <c r="F3435">
        <v>6.4289578393729538</v>
      </c>
      <c r="G3435">
        <v>-20</v>
      </c>
      <c r="H3435">
        <v>10.5</v>
      </c>
      <c r="I3435">
        <v>-4.0710421606270462</v>
      </c>
      <c r="J3435">
        <v>-30.5</v>
      </c>
      <c r="K3435">
        <v>1</v>
      </c>
      <c r="L3435">
        <v>4.1826824272219003</v>
      </c>
      <c r="M3435">
        <v>0.7</v>
      </c>
      <c r="N3435">
        <v>0.4</v>
      </c>
      <c r="O3435">
        <v>3.5131965031362969E-2</v>
      </c>
      <c r="P3435">
        <v>5.0936376064732842</v>
      </c>
      <c r="Q3435">
        <v>8.423941180891184E-2</v>
      </c>
      <c r="R3435">
        <v>4.2417418669632969</v>
      </c>
      <c r="S3435">
        <v>1</v>
      </c>
      <c r="T3435">
        <v>0.2</v>
      </c>
      <c r="U3435">
        <v>5.2747750922461832E-2</v>
      </c>
      <c r="V3435">
        <v>3.5054465709728868</v>
      </c>
    </row>
    <row r="3436" spans="1:22" x14ac:dyDescent="0.45">
      <c r="A3436">
        <v>2013</v>
      </c>
      <c r="B3436">
        <v>3</v>
      </c>
      <c r="C3436" t="s">
        <v>24</v>
      </c>
      <c r="D3436" t="s">
        <v>41</v>
      </c>
      <c r="E3436">
        <v>-17</v>
      </c>
      <c r="F3436">
        <v>-0.31034428764915489</v>
      </c>
      <c r="G3436">
        <v>-17</v>
      </c>
      <c r="H3436">
        <v>-2.5</v>
      </c>
      <c r="I3436">
        <v>2.1896557123508451</v>
      </c>
      <c r="J3436">
        <v>-14.5</v>
      </c>
      <c r="K3436">
        <v>0</v>
      </c>
      <c r="L3436">
        <v>4.1591557604089582</v>
      </c>
      <c r="M3436">
        <v>0.8</v>
      </c>
      <c r="N3436">
        <v>0.7</v>
      </c>
      <c r="O3436">
        <v>-0.10196174400476039</v>
      </c>
      <c r="P3436">
        <v>4.2983783724015927</v>
      </c>
      <c r="Q3436">
        <v>-7.8345169444912557E-2</v>
      </c>
      <c r="R3436">
        <v>3.568578317107729</v>
      </c>
      <c r="S3436">
        <v>1.2</v>
      </c>
      <c r="T3436">
        <v>0.5</v>
      </c>
      <c r="U3436">
        <v>-0.22677303544212837</v>
      </c>
      <c r="V3436">
        <v>3.6127825666034967</v>
      </c>
    </row>
    <row r="3437" spans="1:22" x14ac:dyDescent="0.45">
      <c r="A3437">
        <v>2013</v>
      </c>
      <c r="B3437">
        <v>3</v>
      </c>
      <c r="C3437" t="s">
        <v>39</v>
      </c>
      <c r="D3437" t="s">
        <v>52</v>
      </c>
      <c r="E3437">
        <v>16</v>
      </c>
      <c r="F3437">
        <v>11.479808842089376</v>
      </c>
      <c r="G3437">
        <v>16</v>
      </c>
      <c r="H3437">
        <v>16</v>
      </c>
      <c r="I3437">
        <v>-4.5201911579106238</v>
      </c>
      <c r="J3437">
        <v>0</v>
      </c>
      <c r="K3437">
        <v>0</v>
      </c>
      <c r="L3437">
        <v>4.6282062028385553</v>
      </c>
      <c r="M3437">
        <v>0.4</v>
      </c>
      <c r="N3437">
        <v>0.6</v>
      </c>
      <c r="O3437">
        <v>-5.0560525981996819E-2</v>
      </c>
      <c r="P3437">
        <v>4.0245943262888684</v>
      </c>
      <c r="Q3437">
        <v>9.2571267006152785E-2</v>
      </c>
      <c r="R3437">
        <v>4.4321419141499234</v>
      </c>
      <c r="S3437">
        <v>0.7</v>
      </c>
      <c r="T3437">
        <v>0.4</v>
      </c>
      <c r="U3437">
        <v>0.14621427493428724</v>
      </c>
      <c r="V3437">
        <v>3.2050073099415206</v>
      </c>
    </row>
    <row r="3438" spans="1:22" x14ac:dyDescent="0.45">
      <c r="A3438">
        <v>2013</v>
      </c>
      <c r="B3438">
        <v>4</v>
      </c>
      <c r="C3438" t="s">
        <v>47</v>
      </c>
      <c r="D3438" t="s">
        <v>51</v>
      </c>
      <c r="E3438">
        <v>-24</v>
      </c>
      <c r="F3438">
        <v>-7.1664934191693472</v>
      </c>
      <c r="G3438">
        <v>-24</v>
      </c>
      <c r="H3438">
        <v>-3</v>
      </c>
      <c r="I3438">
        <v>-4.1664934191693472</v>
      </c>
      <c r="J3438">
        <v>-21</v>
      </c>
      <c r="K3438">
        <v>1</v>
      </c>
      <c r="L3438">
        <v>4.3151312227055936</v>
      </c>
      <c r="M3438">
        <v>0.9</v>
      </c>
      <c r="N3438">
        <v>0.2</v>
      </c>
      <c r="O3438">
        <v>5.8462763312583078E-2</v>
      </c>
      <c r="P3438">
        <v>3.4645374800637958</v>
      </c>
      <c r="Q3438">
        <v>-7.8535430560084413E-2</v>
      </c>
      <c r="R3438">
        <v>3.6696440620782722</v>
      </c>
      <c r="S3438">
        <v>0.8</v>
      </c>
      <c r="T3438">
        <v>0.6</v>
      </c>
      <c r="U3438">
        <v>-0.18566333608926683</v>
      </c>
      <c r="V3438">
        <v>4.1886852268818213</v>
      </c>
    </row>
    <row r="3439" spans="1:22" x14ac:dyDescent="0.45">
      <c r="A3439">
        <v>2013</v>
      </c>
      <c r="B3439">
        <v>4</v>
      </c>
      <c r="C3439" t="s">
        <v>50</v>
      </c>
      <c r="D3439" t="s">
        <v>27</v>
      </c>
      <c r="E3439">
        <v>3</v>
      </c>
      <c r="F3439">
        <v>0.353197444787412</v>
      </c>
      <c r="G3439">
        <v>3</v>
      </c>
      <c r="H3439">
        <v>-4</v>
      </c>
      <c r="I3439">
        <v>4.353197444787412</v>
      </c>
      <c r="J3439">
        <v>7</v>
      </c>
      <c r="K3439">
        <v>1</v>
      </c>
      <c r="L3439">
        <v>3.8570117162905619</v>
      </c>
      <c r="M3439">
        <v>0.7</v>
      </c>
      <c r="N3439">
        <v>0.3</v>
      </c>
      <c r="O3439">
        <v>-5.180376971675027E-2</v>
      </c>
      <c r="P3439">
        <v>4.1642373410902822</v>
      </c>
      <c r="Q3439">
        <v>-7.3461175473571338E-2</v>
      </c>
      <c r="R3439">
        <v>4.5791592496033697</v>
      </c>
      <c r="S3439">
        <v>1.3</v>
      </c>
      <c r="T3439">
        <v>0.3</v>
      </c>
      <c r="U3439">
        <v>-0.13039917907166493</v>
      </c>
      <c r="V3439">
        <v>4.4298798701298701</v>
      </c>
    </row>
    <row r="3440" spans="1:22" x14ac:dyDescent="0.45">
      <c r="A3440">
        <v>2013</v>
      </c>
      <c r="B3440">
        <v>4</v>
      </c>
      <c r="C3440" t="s">
        <v>40</v>
      </c>
      <c r="D3440" t="s">
        <v>31</v>
      </c>
      <c r="E3440">
        <v>11</v>
      </c>
      <c r="F3440">
        <v>-0.42430161447983483</v>
      </c>
      <c r="G3440">
        <v>11</v>
      </c>
      <c r="H3440">
        <v>-3.5</v>
      </c>
      <c r="I3440">
        <v>3.0756983855201652</v>
      </c>
      <c r="J3440">
        <v>14.5</v>
      </c>
      <c r="K3440">
        <v>1</v>
      </c>
      <c r="L3440">
        <v>4.422531484683188</v>
      </c>
      <c r="M3440">
        <v>0.6</v>
      </c>
      <c r="N3440">
        <v>0.7</v>
      </c>
      <c r="O3440">
        <v>-5.6557050969047749E-2</v>
      </c>
      <c r="P3440">
        <v>3.5618779601669339</v>
      </c>
      <c r="Q3440">
        <v>-0.18787681186056709</v>
      </c>
      <c r="R3440">
        <v>4.2638844499490274</v>
      </c>
      <c r="S3440">
        <v>0.1</v>
      </c>
      <c r="T3440">
        <v>1</v>
      </c>
      <c r="U3440">
        <v>-6.8237981925023533E-2</v>
      </c>
      <c r="V3440">
        <v>3.8437371425929774</v>
      </c>
    </row>
    <row r="3441" spans="1:22" x14ac:dyDescent="0.45">
      <c r="A3441">
        <v>2013</v>
      </c>
      <c r="B3441">
        <v>4</v>
      </c>
      <c r="C3441" t="s">
        <v>24</v>
      </c>
      <c r="D3441" t="s">
        <v>25</v>
      </c>
      <c r="E3441">
        <v>8</v>
      </c>
      <c r="F3441">
        <v>0.22922863350998091</v>
      </c>
      <c r="G3441">
        <v>8</v>
      </c>
      <c r="H3441">
        <v>3</v>
      </c>
      <c r="I3441">
        <v>-2.7707713664900191</v>
      </c>
      <c r="J3441">
        <v>5</v>
      </c>
      <c r="K3441">
        <v>0</v>
      </c>
      <c r="L3441">
        <v>4.4886429398961374</v>
      </c>
      <c r="M3441">
        <v>0.8</v>
      </c>
      <c r="N3441">
        <v>0.6</v>
      </c>
      <c r="O3441">
        <v>-6.0839079483484694E-2</v>
      </c>
      <c r="P3441">
        <v>4.2067117057349259</v>
      </c>
      <c r="Q3441">
        <v>-8.4084321381888844E-2</v>
      </c>
      <c r="R3441">
        <v>3.9190605926581155</v>
      </c>
      <c r="S3441">
        <v>0.9</v>
      </c>
      <c r="T3441">
        <v>0.7</v>
      </c>
      <c r="U3441">
        <v>-3.6343787399512203E-2</v>
      </c>
      <c r="V3441">
        <v>5.0435558069381603</v>
      </c>
    </row>
    <row r="3442" spans="1:22" x14ac:dyDescent="0.45">
      <c r="A3442">
        <v>2013</v>
      </c>
      <c r="B3442">
        <v>4</v>
      </c>
      <c r="C3442" t="s">
        <v>43</v>
      </c>
      <c r="D3442" t="s">
        <v>53</v>
      </c>
      <c r="E3442">
        <v>-3</v>
      </c>
      <c r="F3442">
        <v>-0.8887610712837628</v>
      </c>
      <c r="G3442">
        <v>-3</v>
      </c>
      <c r="H3442">
        <v>-1</v>
      </c>
      <c r="I3442">
        <v>0.1112389287162372</v>
      </c>
      <c r="J3442">
        <v>-2</v>
      </c>
      <c r="K3442">
        <v>0</v>
      </c>
      <c r="L3442">
        <v>5.2142439858616338</v>
      </c>
      <c r="M3442">
        <v>0.7</v>
      </c>
      <c r="N3442">
        <v>0.4</v>
      </c>
      <c r="O3442">
        <v>0.10486816062715651</v>
      </c>
      <c r="P3442">
        <v>4.141038200294493</v>
      </c>
      <c r="Q3442">
        <v>-0.17760758910086921</v>
      </c>
      <c r="R3442">
        <v>5.2419661846431937</v>
      </c>
      <c r="S3442">
        <v>0.5</v>
      </c>
      <c r="T3442">
        <v>0.4</v>
      </c>
      <c r="U3442">
        <v>4.5481933696745039E-2</v>
      </c>
      <c r="V3442">
        <v>4.0774041275202269</v>
      </c>
    </row>
    <row r="3443" spans="1:22" x14ac:dyDescent="0.45">
      <c r="A3443">
        <v>2013</v>
      </c>
      <c r="B3443">
        <v>4</v>
      </c>
      <c r="C3443" t="s">
        <v>33</v>
      </c>
      <c r="D3443" t="s">
        <v>48</v>
      </c>
      <c r="E3443">
        <v>-34</v>
      </c>
      <c r="F3443">
        <v>-1.8819039311551009</v>
      </c>
      <c r="G3443">
        <v>-34</v>
      </c>
      <c r="H3443">
        <v>-9.5</v>
      </c>
      <c r="I3443">
        <v>7.6180960688448991</v>
      </c>
      <c r="J3443">
        <v>-24.5</v>
      </c>
      <c r="K3443">
        <v>0</v>
      </c>
      <c r="L3443">
        <v>4.1863187908582642</v>
      </c>
      <c r="M3443">
        <v>0.7</v>
      </c>
      <c r="N3443">
        <v>0.4</v>
      </c>
      <c r="O3443">
        <v>3.0819391037031862E-2</v>
      </c>
      <c r="P3443">
        <v>5.3233995112351886</v>
      </c>
      <c r="Q3443">
        <v>0.12830760857835383</v>
      </c>
      <c r="R3443">
        <v>3.4075404143350712</v>
      </c>
      <c r="S3443">
        <v>0.8</v>
      </c>
      <c r="T3443">
        <v>0.6</v>
      </c>
      <c r="U3443">
        <v>-0.15378478680937585</v>
      </c>
      <c r="V3443">
        <v>4.7347621777966129</v>
      </c>
    </row>
    <row r="3444" spans="1:22" x14ac:dyDescent="0.45">
      <c r="A3444">
        <v>2013</v>
      </c>
      <c r="B3444">
        <v>4</v>
      </c>
      <c r="C3444" t="s">
        <v>37</v>
      </c>
      <c r="D3444" t="s">
        <v>38</v>
      </c>
      <c r="E3444">
        <v>24</v>
      </c>
      <c r="F3444">
        <v>2.0314126592022426</v>
      </c>
      <c r="G3444">
        <v>24</v>
      </c>
      <c r="H3444">
        <v>3.5</v>
      </c>
      <c r="I3444">
        <v>-1.4685873407977574</v>
      </c>
      <c r="J3444">
        <v>20.5</v>
      </c>
      <c r="K3444">
        <v>0</v>
      </c>
      <c r="L3444">
        <v>3.8411223571749886</v>
      </c>
      <c r="M3444">
        <v>0.3</v>
      </c>
      <c r="N3444">
        <v>0.9</v>
      </c>
      <c r="O3444">
        <v>-3.463954698572063E-2</v>
      </c>
      <c r="P3444">
        <v>4.9991629051726303</v>
      </c>
      <c r="Q3444">
        <v>7.804528000845519E-2</v>
      </c>
      <c r="R3444">
        <v>4.6531770641639065</v>
      </c>
      <c r="S3444">
        <v>0.4</v>
      </c>
      <c r="T3444">
        <v>0.4</v>
      </c>
      <c r="U3444">
        <v>-6.9983995652649053E-2</v>
      </c>
      <c r="V3444">
        <v>5.0836992355470612</v>
      </c>
    </row>
    <row r="3445" spans="1:22" x14ac:dyDescent="0.45">
      <c r="A3445">
        <v>2013</v>
      </c>
      <c r="B3445">
        <v>4</v>
      </c>
      <c r="C3445" t="s">
        <v>41</v>
      </c>
      <c r="D3445" t="s">
        <v>35</v>
      </c>
      <c r="E3445">
        <v>7</v>
      </c>
      <c r="F3445">
        <v>6.7482933987763802</v>
      </c>
      <c r="G3445">
        <v>7</v>
      </c>
      <c r="H3445">
        <v>-3</v>
      </c>
      <c r="I3445">
        <v>9.7482933987763793</v>
      </c>
      <c r="J3445">
        <v>10</v>
      </c>
      <c r="K3445">
        <v>1</v>
      </c>
      <c r="L3445">
        <v>3.6060783171077291</v>
      </c>
      <c r="M3445">
        <v>1.2</v>
      </c>
      <c r="N3445">
        <v>0.6</v>
      </c>
      <c r="O3445">
        <v>-0.23981746228028405</v>
      </c>
      <c r="P3445">
        <v>3.8244536541366529</v>
      </c>
      <c r="Q3445">
        <v>-2.0366430751024546E-2</v>
      </c>
      <c r="R3445">
        <v>5.4856234114668627</v>
      </c>
      <c r="S3445">
        <v>0.7</v>
      </c>
      <c r="T3445">
        <v>0.7</v>
      </c>
      <c r="U3445">
        <v>-3.1601524106021885E-2</v>
      </c>
      <c r="V3445">
        <v>4.2272983123015093</v>
      </c>
    </row>
    <row r="3446" spans="1:22" x14ac:dyDescent="0.45">
      <c r="A3446">
        <v>2013</v>
      </c>
      <c r="B3446">
        <v>4</v>
      </c>
      <c r="C3446" t="s">
        <v>36</v>
      </c>
      <c r="D3446" t="s">
        <v>42</v>
      </c>
      <c r="E3446">
        <v>-3</v>
      </c>
      <c r="F3446">
        <v>7.0124629981778241</v>
      </c>
      <c r="G3446">
        <v>-3</v>
      </c>
      <c r="H3446">
        <v>2.5</v>
      </c>
      <c r="I3446">
        <v>4.5124629981778241</v>
      </c>
      <c r="J3446">
        <v>-5.5</v>
      </c>
      <c r="K3446">
        <v>0</v>
      </c>
      <c r="L3446">
        <v>3.3342420724270569</v>
      </c>
      <c r="M3446">
        <v>0.7</v>
      </c>
      <c r="N3446">
        <v>1.2</v>
      </c>
      <c r="O3446">
        <v>-0.31761482848101591</v>
      </c>
      <c r="P3446">
        <v>4.4475776141393988</v>
      </c>
      <c r="Q3446">
        <v>-8.5642367539487826E-2</v>
      </c>
      <c r="R3446">
        <v>3.6844038684054161</v>
      </c>
      <c r="S3446">
        <v>0.4</v>
      </c>
      <c r="T3446">
        <v>1.2</v>
      </c>
      <c r="U3446">
        <v>-9.6925132729625468E-2</v>
      </c>
      <c r="V3446">
        <v>4.0946163485637168</v>
      </c>
    </row>
    <row r="3447" spans="1:22" x14ac:dyDescent="0.45">
      <c r="A3447">
        <v>2013</v>
      </c>
      <c r="B3447">
        <v>4</v>
      </c>
      <c r="C3447" t="s">
        <v>32</v>
      </c>
      <c r="D3447" t="s">
        <v>30</v>
      </c>
      <c r="E3447">
        <v>25</v>
      </c>
      <c r="F3447">
        <v>1.9324146403314533</v>
      </c>
      <c r="G3447">
        <v>25</v>
      </c>
      <c r="H3447">
        <v>3.5</v>
      </c>
      <c r="I3447">
        <v>-1.5675853596685467</v>
      </c>
      <c r="J3447">
        <v>21.5</v>
      </c>
      <c r="K3447">
        <v>0</v>
      </c>
      <c r="L3447">
        <v>4.1143326166587029</v>
      </c>
      <c r="M3447">
        <v>1</v>
      </c>
      <c r="N3447">
        <v>1.1000000000000001</v>
      </c>
      <c r="O3447">
        <v>-0.12514087472733709</v>
      </c>
      <c r="P3447">
        <v>3.8759345694799663</v>
      </c>
      <c r="Q3447">
        <v>-0.15890883177833681</v>
      </c>
      <c r="R3447">
        <v>4.5717896043696964</v>
      </c>
      <c r="S3447">
        <v>0.3</v>
      </c>
      <c r="T3447">
        <v>0.4</v>
      </c>
      <c r="U3447">
        <v>-7.7058401551142311E-2</v>
      </c>
      <c r="V3447">
        <v>4.1569406297027784</v>
      </c>
    </row>
    <row r="3448" spans="1:22" x14ac:dyDescent="0.45">
      <c r="A3448">
        <v>2013</v>
      </c>
      <c r="B3448">
        <v>4</v>
      </c>
      <c r="C3448" t="s">
        <v>44</v>
      </c>
      <c r="D3448" t="s">
        <v>52</v>
      </c>
      <c r="E3448">
        <v>32</v>
      </c>
      <c r="F3448">
        <v>13.826322525036607</v>
      </c>
      <c r="G3448">
        <v>32</v>
      </c>
      <c r="H3448">
        <v>10.5</v>
      </c>
      <c r="I3448">
        <v>3.3263225250366073</v>
      </c>
      <c r="J3448">
        <v>21.5</v>
      </c>
      <c r="K3448">
        <v>1</v>
      </c>
      <c r="L3448">
        <v>5.0106756180733161</v>
      </c>
      <c r="M3448">
        <v>1.4</v>
      </c>
      <c r="N3448">
        <v>0.7</v>
      </c>
      <c r="O3448">
        <v>-6.3015160918184196E-2</v>
      </c>
      <c r="P3448">
        <v>4.5487335763651551</v>
      </c>
      <c r="Q3448">
        <v>0.13061260763638013</v>
      </c>
      <c r="R3448">
        <v>4.5607133427213515</v>
      </c>
      <c r="S3448">
        <v>0.7</v>
      </c>
      <c r="T3448">
        <v>0.4</v>
      </c>
      <c r="U3448">
        <v>0.1717975770152371</v>
      </c>
      <c r="V3448">
        <v>3.3421501670843776</v>
      </c>
    </row>
    <row r="3449" spans="1:22" x14ac:dyDescent="0.45">
      <c r="A3449">
        <v>2013</v>
      </c>
      <c r="B3449">
        <v>4</v>
      </c>
      <c r="C3449" t="s">
        <v>45</v>
      </c>
      <c r="D3449" t="s">
        <v>39</v>
      </c>
      <c r="E3449">
        <v>-10</v>
      </c>
      <c r="F3449">
        <v>-1.1382104755951186</v>
      </c>
      <c r="G3449">
        <v>-10</v>
      </c>
      <c r="H3449">
        <v>-3.5</v>
      </c>
      <c r="I3449">
        <v>2.3617895244048812</v>
      </c>
      <c r="J3449">
        <v>-6.5</v>
      </c>
      <c r="K3449">
        <v>0</v>
      </c>
      <c r="L3449">
        <v>5.6723097326649956</v>
      </c>
      <c r="M3449">
        <v>0.9</v>
      </c>
      <c r="N3449">
        <v>0.4</v>
      </c>
      <c r="O3449">
        <v>0.13017774848737765</v>
      </c>
      <c r="P3449">
        <v>4.9266849816849811</v>
      </c>
      <c r="Q3449">
        <v>2.6032824947483001E-2</v>
      </c>
      <c r="R3449">
        <v>4.6161182907506433</v>
      </c>
      <c r="S3449">
        <v>0.5</v>
      </c>
      <c r="T3449">
        <v>0.5</v>
      </c>
      <c r="U3449">
        <v>-4.4740514902870773E-2</v>
      </c>
      <c r="V3449">
        <v>4.209594326288868</v>
      </c>
    </row>
    <row r="3450" spans="1:22" x14ac:dyDescent="0.45">
      <c r="A3450">
        <v>2013</v>
      </c>
      <c r="B3450">
        <v>4</v>
      </c>
      <c r="C3450" t="s">
        <v>23</v>
      </c>
      <c r="D3450" t="s">
        <v>34</v>
      </c>
      <c r="E3450">
        <v>9</v>
      </c>
      <c r="F3450">
        <v>1.209839251127327</v>
      </c>
      <c r="G3450">
        <v>9</v>
      </c>
      <c r="H3450">
        <v>-1</v>
      </c>
      <c r="I3450">
        <v>2.209839251127327</v>
      </c>
      <c r="J3450">
        <v>10</v>
      </c>
      <c r="K3450">
        <v>1</v>
      </c>
      <c r="L3450">
        <v>3.9404401154401159</v>
      </c>
      <c r="M3450">
        <v>0.8</v>
      </c>
      <c r="N3450">
        <v>0.4</v>
      </c>
      <c r="O3450">
        <v>5.6163179755165452E-2</v>
      </c>
      <c r="P3450">
        <v>4.6963251763716158</v>
      </c>
      <c r="Q3450">
        <v>4.2902588650576112E-2</v>
      </c>
      <c r="R3450">
        <v>3.6557869718860432</v>
      </c>
      <c r="S3450">
        <v>0.6</v>
      </c>
      <c r="T3450">
        <v>0.1</v>
      </c>
      <c r="U3450">
        <v>-1.7317426398020457E-2</v>
      </c>
      <c r="V3450">
        <v>4.6232139365211449</v>
      </c>
    </row>
    <row r="3451" spans="1:22" x14ac:dyDescent="0.45">
      <c r="A3451">
        <v>2013</v>
      </c>
      <c r="B3451">
        <v>4</v>
      </c>
      <c r="C3451" t="s">
        <v>26</v>
      </c>
      <c r="D3451" t="s">
        <v>28</v>
      </c>
      <c r="E3451">
        <v>-7</v>
      </c>
      <c r="F3451">
        <v>-1.4728632850312209</v>
      </c>
      <c r="G3451">
        <v>-7</v>
      </c>
      <c r="H3451">
        <v>3</v>
      </c>
      <c r="I3451">
        <v>-4.4728632850312211</v>
      </c>
      <c r="J3451">
        <v>-10</v>
      </c>
      <c r="K3451">
        <v>1</v>
      </c>
      <c r="L3451">
        <v>4.045804533630621</v>
      </c>
      <c r="M3451">
        <v>0.6</v>
      </c>
      <c r="N3451">
        <v>0.6</v>
      </c>
      <c r="O3451">
        <v>5.1260393386455751E-2</v>
      </c>
      <c r="P3451">
        <v>3.7810231165986314</v>
      </c>
      <c r="Q3451">
        <v>-9.1384912708169161E-2</v>
      </c>
      <c r="R3451">
        <v>4.2713246536072624</v>
      </c>
      <c r="S3451">
        <v>0.4</v>
      </c>
      <c r="T3451">
        <v>0.5</v>
      </c>
      <c r="U3451">
        <v>2.9407457551900003E-2</v>
      </c>
      <c r="V3451">
        <v>4.7220253551058509</v>
      </c>
    </row>
    <row r="3452" spans="1:22" x14ac:dyDescent="0.45">
      <c r="A3452">
        <v>2013</v>
      </c>
      <c r="B3452">
        <v>4</v>
      </c>
      <c r="C3452" t="s">
        <v>22</v>
      </c>
      <c r="D3452" t="s">
        <v>49</v>
      </c>
      <c r="E3452">
        <v>21</v>
      </c>
      <c r="F3452">
        <v>4.1124916493840304</v>
      </c>
      <c r="G3452">
        <v>21</v>
      </c>
      <c r="H3452">
        <v>7</v>
      </c>
      <c r="I3452">
        <v>-2.8875083506159696</v>
      </c>
      <c r="J3452">
        <v>14</v>
      </c>
      <c r="K3452">
        <v>0</v>
      </c>
      <c r="L3452">
        <v>4.1205679861933735</v>
      </c>
      <c r="M3452">
        <v>1.2</v>
      </c>
      <c r="N3452">
        <v>0.4</v>
      </c>
      <c r="O3452">
        <v>-0.10663779799004894</v>
      </c>
      <c r="P3452">
        <v>4.3157697449609218</v>
      </c>
      <c r="Q3452">
        <v>-2.1872238337153124E-2</v>
      </c>
      <c r="R3452">
        <v>4.5192773600668339</v>
      </c>
      <c r="S3452">
        <v>0.4</v>
      </c>
      <c r="T3452">
        <v>0.9</v>
      </c>
      <c r="U3452">
        <v>8.818782203691658E-2</v>
      </c>
      <c r="V3452">
        <v>5.4079112554112552</v>
      </c>
    </row>
    <row r="3453" spans="1:22" x14ac:dyDescent="0.45">
      <c r="A3453">
        <v>2013</v>
      </c>
      <c r="B3453">
        <v>5</v>
      </c>
      <c r="C3453" t="s">
        <v>27</v>
      </c>
      <c r="D3453" t="s">
        <v>31</v>
      </c>
      <c r="E3453">
        <v>13</v>
      </c>
      <c r="F3453">
        <v>4.3273790431385581</v>
      </c>
      <c r="G3453">
        <v>13</v>
      </c>
      <c r="H3453">
        <v>3.5</v>
      </c>
      <c r="I3453">
        <v>0.82737904313855815</v>
      </c>
      <c r="J3453">
        <v>9.5</v>
      </c>
      <c r="K3453">
        <v>1</v>
      </c>
      <c r="L3453">
        <v>4.6844622799064002</v>
      </c>
      <c r="M3453">
        <v>1.4</v>
      </c>
      <c r="N3453">
        <v>0.4</v>
      </c>
      <c r="O3453">
        <v>-0.142798575010116</v>
      </c>
      <c r="P3453">
        <v>4.497498917748918</v>
      </c>
      <c r="Q3453">
        <v>-2.4003969110430075E-2</v>
      </c>
      <c r="R3453">
        <v>4.1354753590399369</v>
      </c>
      <c r="S3453">
        <v>0.1</v>
      </c>
      <c r="T3453">
        <v>1</v>
      </c>
      <c r="U3453">
        <v>-7.7134202387775172E-2</v>
      </c>
      <c r="V3453">
        <v>3.9052344687961864</v>
      </c>
    </row>
    <row r="3454" spans="1:22" x14ac:dyDescent="0.45">
      <c r="A3454">
        <v>2013</v>
      </c>
      <c r="B3454">
        <v>5</v>
      </c>
      <c r="C3454" t="s">
        <v>49</v>
      </c>
      <c r="D3454" t="s">
        <v>24</v>
      </c>
      <c r="E3454">
        <v>-8</v>
      </c>
      <c r="F3454">
        <v>1.2444137560985453</v>
      </c>
      <c r="G3454">
        <v>-8</v>
      </c>
      <c r="H3454">
        <v>1</v>
      </c>
      <c r="I3454">
        <v>0.24441375609854532</v>
      </c>
      <c r="J3454">
        <v>-9</v>
      </c>
      <c r="K3454">
        <v>0</v>
      </c>
      <c r="L3454">
        <v>3.9649504369899105</v>
      </c>
      <c r="M3454">
        <v>0.4</v>
      </c>
      <c r="N3454">
        <v>0.9</v>
      </c>
      <c r="O3454">
        <v>8.1951144732698794E-2</v>
      </c>
      <c r="P3454">
        <v>5.6493885281385277</v>
      </c>
      <c r="Q3454">
        <v>-3.0550405187123382E-2</v>
      </c>
      <c r="R3454">
        <v>5.0650715113247085</v>
      </c>
      <c r="S3454">
        <v>0.8</v>
      </c>
      <c r="T3454">
        <v>0.7</v>
      </c>
      <c r="U3454">
        <v>-7.456211207849324E-2</v>
      </c>
      <c r="V3454">
        <v>4.4306590741559786</v>
      </c>
    </row>
    <row r="3455" spans="1:22" x14ac:dyDescent="0.45">
      <c r="A3455">
        <v>2013</v>
      </c>
      <c r="B3455">
        <v>5</v>
      </c>
      <c r="C3455" t="s">
        <v>26</v>
      </c>
      <c r="D3455" t="s">
        <v>40</v>
      </c>
      <c r="E3455">
        <v>7</v>
      </c>
      <c r="F3455">
        <v>2.2568670496110146</v>
      </c>
      <c r="G3455">
        <v>7</v>
      </c>
      <c r="H3455">
        <v>-2</v>
      </c>
      <c r="I3455">
        <v>4.2568670496110146</v>
      </c>
      <c r="J3455">
        <v>9</v>
      </c>
      <c r="K3455">
        <v>1</v>
      </c>
      <c r="L3455">
        <v>4.0923429951690826</v>
      </c>
      <c r="M3455">
        <v>0.5</v>
      </c>
      <c r="N3455">
        <v>0.6</v>
      </c>
      <c r="O3455">
        <v>2.7522740609164275E-2</v>
      </c>
      <c r="P3455">
        <v>3.7787503893259045</v>
      </c>
      <c r="Q3455">
        <v>-0.10318689116122662</v>
      </c>
      <c r="R3455">
        <v>4.3455006723582574</v>
      </c>
      <c r="S3455">
        <v>0.7</v>
      </c>
      <c r="T3455">
        <v>0.7</v>
      </c>
      <c r="U3455">
        <v>-5.9796437076173561E-2</v>
      </c>
      <c r="V3455">
        <v>3.4506937496406183</v>
      </c>
    </row>
    <row r="3456" spans="1:22" x14ac:dyDescent="0.45">
      <c r="A3456">
        <v>2013</v>
      </c>
      <c r="B3456">
        <v>5</v>
      </c>
      <c r="C3456" t="s">
        <v>25</v>
      </c>
      <c r="D3456" t="s">
        <v>46</v>
      </c>
      <c r="E3456">
        <v>13</v>
      </c>
      <c r="F3456">
        <v>8.6281108802061262</v>
      </c>
      <c r="G3456">
        <v>13</v>
      </c>
      <c r="H3456">
        <v>10</v>
      </c>
      <c r="I3456">
        <v>-1.3718891197938738</v>
      </c>
      <c r="J3456">
        <v>3</v>
      </c>
      <c r="K3456">
        <v>0</v>
      </c>
      <c r="L3456">
        <v>4.1405311808934098</v>
      </c>
      <c r="M3456">
        <v>1.1000000000000001</v>
      </c>
      <c r="N3456">
        <v>0.6</v>
      </c>
      <c r="O3456">
        <v>-2.3539945324779731E-2</v>
      </c>
      <c r="P3456">
        <v>5.5349843783667314</v>
      </c>
      <c r="Q3456">
        <v>1.9060908079182634E-3</v>
      </c>
      <c r="R3456">
        <v>5.030667810450419</v>
      </c>
      <c r="S3456">
        <v>0.6</v>
      </c>
      <c r="T3456">
        <v>0.4</v>
      </c>
      <c r="U3456">
        <v>0.12505496908672978</v>
      </c>
      <c r="V3456">
        <v>5.0800910723263666</v>
      </c>
    </row>
    <row r="3457" spans="1:22" x14ac:dyDescent="0.45">
      <c r="A3457">
        <v>2013</v>
      </c>
      <c r="B3457">
        <v>5</v>
      </c>
      <c r="C3457" t="s">
        <v>43</v>
      </c>
      <c r="D3457" t="s">
        <v>33</v>
      </c>
      <c r="E3457">
        <v>6</v>
      </c>
      <c r="F3457">
        <v>-1.159571439132199</v>
      </c>
      <c r="G3457">
        <v>6</v>
      </c>
      <c r="H3457">
        <v>-3</v>
      </c>
      <c r="I3457">
        <v>1.840428560867801</v>
      </c>
      <c r="J3457">
        <v>9</v>
      </c>
      <c r="K3457">
        <v>1</v>
      </c>
      <c r="L3457">
        <v>5.3125956342132818</v>
      </c>
      <c r="M3457">
        <v>0.6</v>
      </c>
      <c r="N3457">
        <v>0.4</v>
      </c>
      <c r="O3457">
        <v>8.8080187577077043E-2</v>
      </c>
      <c r="P3457">
        <v>4.1956275722751695</v>
      </c>
      <c r="Q3457">
        <v>-0.1535617953914396</v>
      </c>
      <c r="R3457">
        <v>4.4642599673288528</v>
      </c>
      <c r="S3457">
        <v>0.5</v>
      </c>
      <c r="T3457">
        <v>0.4</v>
      </c>
      <c r="U3457">
        <v>5.1094815837793572E-2</v>
      </c>
      <c r="V3457">
        <v>5.2161879727736506</v>
      </c>
    </row>
    <row r="3458" spans="1:22" x14ac:dyDescent="0.45">
      <c r="A3458">
        <v>2013</v>
      </c>
      <c r="B3458">
        <v>5</v>
      </c>
      <c r="C3458" t="s">
        <v>50</v>
      </c>
      <c r="D3458" t="s">
        <v>22</v>
      </c>
      <c r="E3458">
        <v>-3</v>
      </c>
      <c r="F3458">
        <v>3.6054081501358173</v>
      </c>
      <c r="G3458">
        <v>-3</v>
      </c>
      <c r="H3458">
        <v>2.5</v>
      </c>
      <c r="I3458">
        <v>1.1054081501358173</v>
      </c>
      <c r="J3458">
        <v>-5.5</v>
      </c>
      <c r="K3458">
        <v>0</v>
      </c>
      <c r="L3458">
        <v>3.8595327246939228</v>
      </c>
      <c r="M3458">
        <v>0.5</v>
      </c>
      <c r="N3458">
        <v>0.7</v>
      </c>
      <c r="O3458">
        <v>-8.836801811285154E-2</v>
      </c>
      <c r="P3458">
        <v>4.1059040077569486</v>
      </c>
      <c r="Q3458">
        <v>-7.585856796676714E-2</v>
      </c>
      <c r="R3458">
        <v>4.6926513195267061</v>
      </c>
      <c r="S3458">
        <v>1.2</v>
      </c>
      <c r="T3458">
        <v>0.4</v>
      </c>
      <c r="U3458">
        <v>-5.3647497593407055E-2</v>
      </c>
      <c r="V3458">
        <v>4.1063291855203623</v>
      </c>
    </row>
    <row r="3459" spans="1:22" x14ac:dyDescent="0.45">
      <c r="A3459">
        <v>2013</v>
      </c>
      <c r="B3459">
        <v>5</v>
      </c>
      <c r="C3459" t="s">
        <v>44</v>
      </c>
      <c r="D3459" t="s">
        <v>37</v>
      </c>
      <c r="E3459">
        <v>-15</v>
      </c>
      <c r="F3459">
        <v>1.0628499735094448</v>
      </c>
      <c r="G3459">
        <v>-15</v>
      </c>
      <c r="H3459">
        <v>-1</v>
      </c>
      <c r="I3459">
        <v>2.0628499735094445</v>
      </c>
      <c r="J3459">
        <v>-14</v>
      </c>
      <c r="K3459">
        <v>0</v>
      </c>
      <c r="L3459">
        <v>5.0513899037876024</v>
      </c>
      <c r="M3459">
        <v>1.2</v>
      </c>
      <c r="N3459">
        <v>0.5</v>
      </c>
      <c r="O3459">
        <v>-3.2867924138225403E-2</v>
      </c>
      <c r="P3459">
        <v>4.6409557985873775</v>
      </c>
      <c r="Q3459">
        <v>0.1406050444631137</v>
      </c>
      <c r="R3459">
        <v>3.8108056150935403</v>
      </c>
      <c r="S3459">
        <v>0.3</v>
      </c>
      <c r="T3459">
        <v>0.8</v>
      </c>
      <c r="U3459">
        <v>-3.1659799538027528E-2</v>
      </c>
      <c r="V3459">
        <v>5.0544260630673676</v>
      </c>
    </row>
    <row r="3460" spans="1:22" x14ac:dyDescent="0.45">
      <c r="A3460">
        <v>2013</v>
      </c>
      <c r="B3460">
        <v>5</v>
      </c>
      <c r="C3460" t="s">
        <v>48</v>
      </c>
      <c r="D3460" t="s">
        <v>51</v>
      </c>
      <c r="E3460">
        <v>14</v>
      </c>
      <c r="F3460">
        <v>2.9536048906590588</v>
      </c>
      <c r="G3460">
        <v>14</v>
      </c>
      <c r="H3460">
        <v>11</v>
      </c>
      <c r="I3460">
        <v>-8.046395109340942</v>
      </c>
      <c r="J3460">
        <v>3</v>
      </c>
      <c r="K3460">
        <v>0</v>
      </c>
      <c r="L3460">
        <v>3.3911713667160228</v>
      </c>
      <c r="M3460">
        <v>0.7</v>
      </c>
      <c r="N3460">
        <v>0.8</v>
      </c>
      <c r="O3460">
        <v>-0.25092787337378786</v>
      </c>
      <c r="P3460">
        <v>4.8719138805829916</v>
      </c>
      <c r="Q3460">
        <v>4.6278833936693374E-2</v>
      </c>
      <c r="R3460">
        <v>3.2605094466936571</v>
      </c>
      <c r="S3460">
        <v>0.6</v>
      </c>
      <c r="T3460">
        <v>0.6</v>
      </c>
      <c r="U3460">
        <v>-0.17517649645560263</v>
      </c>
      <c r="V3460">
        <v>4.2113301544180537</v>
      </c>
    </row>
    <row r="3461" spans="1:22" x14ac:dyDescent="0.45">
      <c r="A3461">
        <v>2013</v>
      </c>
      <c r="B3461">
        <v>5</v>
      </c>
      <c r="C3461" t="s">
        <v>38</v>
      </c>
      <c r="D3461" t="s">
        <v>30</v>
      </c>
      <c r="E3461">
        <v>-9</v>
      </c>
      <c r="F3461">
        <v>1.0230682555904753</v>
      </c>
      <c r="G3461">
        <v>-9</v>
      </c>
      <c r="H3461">
        <v>-2.5</v>
      </c>
      <c r="I3461">
        <v>3.5230682555904753</v>
      </c>
      <c r="J3461">
        <v>-6.5</v>
      </c>
      <c r="K3461">
        <v>0</v>
      </c>
      <c r="L3461">
        <v>4.6294928536375908</v>
      </c>
      <c r="M3461">
        <v>0.2</v>
      </c>
      <c r="N3461">
        <v>0.6</v>
      </c>
      <c r="O3461">
        <v>-5.5913000209905681E-2</v>
      </c>
      <c r="P3461">
        <v>5.0596095996927195</v>
      </c>
      <c r="Q3461">
        <v>-1.8384662978776462E-2</v>
      </c>
      <c r="R3461">
        <v>4.2146156913262178</v>
      </c>
      <c r="S3461">
        <v>0.3</v>
      </c>
      <c r="T3461">
        <v>0.4</v>
      </c>
      <c r="U3461">
        <v>-0.10697838666541962</v>
      </c>
      <c r="V3461">
        <v>4.1506906297027779</v>
      </c>
    </row>
    <row r="3462" spans="1:22" x14ac:dyDescent="0.45">
      <c r="A3462">
        <v>2013</v>
      </c>
      <c r="B3462">
        <v>5</v>
      </c>
      <c r="C3462" t="s">
        <v>29</v>
      </c>
      <c r="D3462" t="s">
        <v>36</v>
      </c>
      <c r="E3462">
        <v>16</v>
      </c>
      <c r="F3462">
        <v>-12.860121978548088</v>
      </c>
      <c r="G3462">
        <v>16</v>
      </c>
      <c r="H3462">
        <v>-3</v>
      </c>
      <c r="I3462">
        <v>-9.8601219785480883</v>
      </c>
      <c r="J3462">
        <v>19</v>
      </c>
      <c r="K3462">
        <v>0</v>
      </c>
      <c r="L3462">
        <v>5.4154740945329181</v>
      </c>
      <c r="M3462">
        <v>0.3</v>
      </c>
      <c r="N3462">
        <v>0.4</v>
      </c>
      <c r="O3462">
        <v>0.14239834231182819</v>
      </c>
      <c r="P3462">
        <v>3.7021166837296606</v>
      </c>
      <c r="Q3462">
        <v>-0.1205778432840707</v>
      </c>
      <c r="R3462">
        <v>3.3409087390937238</v>
      </c>
      <c r="S3462">
        <v>0.7</v>
      </c>
      <c r="T3462">
        <v>1.4</v>
      </c>
      <c r="U3462">
        <v>-0.29769221826161701</v>
      </c>
      <c r="V3462">
        <v>4.3937314602932451</v>
      </c>
    </row>
    <row r="3463" spans="1:22" x14ac:dyDescent="0.45">
      <c r="A3463">
        <v>2013</v>
      </c>
      <c r="B3463">
        <v>5</v>
      </c>
      <c r="C3463" t="s">
        <v>52</v>
      </c>
      <c r="D3463" t="s">
        <v>23</v>
      </c>
      <c r="E3463">
        <v>-3</v>
      </c>
      <c r="F3463">
        <v>-5.5514345527186535</v>
      </c>
      <c r="G3463">
        <v>-3</v>
      </c>
      <c r="H3463">
        <v>-7.5</v>
      </c>
      <c r="I3463">
        <v>1.9485654472813465</v>
      </c>
      <c r="J3463">
        <v>4.5</v>
      </c>
      <c r="K3463">
        <v>1</v>
      </c>
      <c r="L3463">
        <v>4.4369633427213522</v>
      </c>
      <c r="M3463">
        <v>0.6</v>
      </c>
      <c r="N3463">
        <v>0.3</v>
      </c>
      <c r="O3463">
        <v>0.24826397185562016</v>
      </c>
      <c r="P3463">
        <v>3.5554960317460322</v>
      </c>
      <c r="Q3463">
        <v>-0.10668188960455668</v>
      </c>
      <c r="R3463">
        <v>4.1082722832722833</v>
      </c>
      <c r="S3463">
        <v>0.8</v>
      </c>
      <c r="T3463">
        <v>0.4</v>
      </c>
      <c r="U3463">
        <v>6.8577242489094109E-2</v>
      </c>
      <c r="V3463">
        <v>4.7422581907256829</v>
      </c>
    </row>
    <row r="3464" spans="1:22" x14ac:dyDescent="0.45">
      <c r="A3464">
        <v>2013</v>
      </c>
      <c r="B3464">
        <v>5</v>
      </c>
      <c r="C3464" t="s">
        <v>53</v>
      </c>
      <c r="D3464" t="s">
        <v>47</v>
      </c>
      <c r="E3464">
        <v>31</v>
      </c>
      <c r="F3464">
        <v>2.1734674599740629</v>
      </c>
      <c r="G3464">
        <v>31</v>
      </c>
      <c r="H3464">
        <v>4</v>
      </c>
      <c r="I3464">
        <v>-1.8265325400259371</v>
      </c>
      <c r="J3464">
        <v>27</v>
      </c>
      <c r="K3464">
        <v>0</v>
      </c>
      <c r="L3464">
        <v>5.1696549718285487</v>
      </c>
      <c r="M3464">
        <v>0.4</v>
      </c>
      <c r="N3464">
        <v>0.5</v>
      </c>
      <c r="O3464">
        <v>4.6634546108635565E-2</v>
      </c>
      <c r="P3464">
        <v>4.3012136513297508</v>
      </c>
      <c r="Q3464">
        <v>-2.1959145735906613E-2</v>
      </c>
      <c r="R3464">
        <v>4.2375568519962119</v>
      </c>
      <c r="S3464">
        <v>1</v>
      </c>
      <c r="T3464">
        <v>0.2</v>
      </c>
      <c r="U3464">
        <v>1.6976040647438177E-2</v>
      </c>
      <c r="V3464">
        <v>3.2541528646791802</v>
      </c>
    </row>
    <row r="3465" spans="1:22" x14ac:dyDescent="0.45">
      <c r="A3465">
        <v>2013</v>
      </c>
      <c r="B3465">
        <v>5</v>
      </c>
      <c r="C3465" t="s">
        <v>34</v>
      </c>
      <c r="D3465" t="s">
        <v>39</v>
      </c>
      <c r="E3465">
        <v>10</v>
      </c>
      <c r="F3465">
        <v>-0.4794246750468294</v>
      </c>
      <c r="G3465">
        <v>10</v>
      </c>
      <c r="H3465">
        <v>-6</v>
      </c>
      <c r="I3465">
        <v>5.520575324953171</v>
      </c>
      <c r="J3465">
        <v>16</v>
      </c>
      <c r="K3465">
        <v>1</v>
      </c>
      <c r="L3465">
        <v>3.8452606560965696</v>
      </c>
      <c r="M3465">
        <v>0.4</v>
      </c>
      <c r="N3465">
        <v>0</v>
      </c>
      <c r="O3465">
        <v>5.1722924962033068E-2</v>
      </c>
      <c r="P3465">
        <v>4.4563870134442221</v>
      </c>
      <c r="Q3465">
        <v>9.8785056925788702E-3</v>
      </c>
      <c r="R3465">
        <v>4.5035514458308574</v>
      </c>
      <c r="S3465">
        <v>0.5</v>
      </c>
      <c r="T3465">
        <v>0.4</v>
      </c>
      <c r="U3465">
        <v>-6.1813371357322275E-2</v>
      </c>
      <c r="V3465">
        <v>3.8556170535615957</v>
      </c>
    </row>
    <row r="3466" spans="1:22" x14ac:dyDescent="0.45">
      <c r="A3466">
        <v>2013</v>
      </c>
      <c r="B3466">
        <v>5</v>
      </c>
      <c r="C3466" t="s">
        <v>32</v>
      </c>
      <c r="D3466" t="s">
        <v>28</v>
      </c>
      <c r="E3466">
        <v>-2</v>
      </c>
      <c r="F3466">
        <v>3.9452529936247522</v>
      </c>
      <c r="G3466">
        <v>-2</v>
      </c>
      <c r="H3466">
        <v>10</v>
      </c>
      <c r="I3466">
        <v>-6.0547470063752478</v>
      </c>
      <c r="J3466">
        <v>-12</v>
      </c>
      <c r="K3466">
        <v>1</v>
      </c>
      <c r="L3466">
        <v>4.0872492833253702</v>
      </c>
      <c r="M3466">
        <v>1</v>
      </c>
      <c r="N3466">
        <v>1.2</v>
      </c>
      <c r="O3466">
        <v>-0.1579160832012419</v>
      </c>
      <c r="P3466">
        <v>3.5771845694799658</v>
      </c>
      <c r="Q3466">
        <v>-0.11875594380690713</v>
      </c>
      <c r="R3466">
        <v>4.3902057724883807</v>
      </c>
      <c r="S3466">
        <v>0.2</v>
      </c>
      <c r="T3466">
        <v>0.1</v>
      </c>
      <c r="U3466">
        <v>8.2931401714771688E-2</v>
      </c>
      <c r="V3466">
        <v>4.7270253551058508</v>
      </c>
    </row>
    <row r="3467" spans="1:22" x14ac:dyDescent="0.45">
      <c r="A3467">
        <v>2013</v>
      </c>
      <c r="B3467">
        <v>6</v>
      </c>
      <c r="C3467" t="s">
        <v>37</v>
      </c>
      <c r="D3467" t="s">
        <v>24</v>
      </c>
      <c r="E3467">
        <v>6</v>
      </c>
      <c r="F3467">
        <v>3.3569797347074921</v>
      </c>
      <c r="G3467">
        <v>6</v>
      </c>
      <c r="H3467">
        <v>9.5</v>
      </c>
      <c r="I3467">
        <v>-6.1430202652925079</v>
      </c>
      <c r="J3467">
        <v>-3.5</v>
      </c>
      <c r="K3467">
        <v>1</v>
      </c>
      <c r="L3467">
        <v>3.6322341865221119</v>
      </c>
      <c r="M3467">
        <v>0.4</v>
      </c>
      <c r="N3467">
        <v>0.8</v>
      </c>
      <c r="O3467">
        <v>-4.2953860221245019E-2</v>
      </c>
      <c r="P3467">
        <v>5.0896112482525524</v>
      </c>
      <c r="Q3467">
        <v>5.4093617818284465E-2</v>
      </c>
      <c r="R3467">
        <v>5.2374491337023308</v>
      </c>
      <c r="S3467">
        <v>0.9</v>
      </c>
      <c r="T3467">
        <v>0.6</v>
      </c>
      <c r="U3467">
        <v>-7.7019763620820317E-2</v>
      </c>
      <c r="V3467">
        <v>4.1498320064868057</v>
      </c>
    </row>
    <row r="3468" spans="1:22" x14ac:dyDescent="0.45">
      <c r="A3468">
        <v>2013</v>
      </c>
      <c r="B3468">
        <v>6</v>
      </c>
      <c r="C3468" t="s">
        <v>46</v>
      </c>
      <c r="D3468" t="s">
        <v>50</v>
      </c>
      <c r="E3468">
        <v>-2</v>
      </c>
      <c r="F3468">
        <v>-2.1587915851135495</v>
      </c>
      <c r="G3468">
        <v>-2</v>
      </c>
      <c r="H3468">
        <v>-1</v>
      </c>
      <c r="I3468">
        <v>-1.1587915851135495</v>
      </c>
      <c r="J3468">
        <v>-1</v>
      </c>
      <c r="K3468">
        <v>1</v>
      </c>
      <c r="L3468">
        <v>5.3406678104504186</v>
      </c>
      <c r="M3468">
        <v>0.6</v>
      </c>
      <c r="N3468">
        <v>0.4</v>
      </c>
      <c r="O3468">
        <v>0.13259262629336438</v>
      </c>
      <c r="P3468">
        <v>4.9632283272283271</v>
      </c>
      <c r="Q3468">
        <v>-2.6390763207133804E-2</v>
      </c>
      <c r="R3468">
        <v>3.8222656439485809</v>
      </c>
      <c r="S3468">
        <v>0.6</v>
      </c>
      <c r="T3468">
        <v>0.7</v>
      </c>
      <c r="U3468">
        <v>-6.8521672215134305E-2</v>
      </c>
      <c r="V3468">
        <v>3.7775706744236155</v>
      </c>
    </row>
    <row r="3469" spans="1:22" x14ac:dyDescent="0.45">
      <c r="A3469">
        <v>2013</v>
      </c>
      <c r="B3469">
        <v>6</v>
      </c>
      <c r="C3469" t="s">
        <v>40</v>
      </c>
      <c r="D3469" t="s">
        <v>27</v>
      </c>
      <c r="E3469">
        <v>-3</v>
      </c>
      <c r="F3469">
        <v>-1.2848201767317518</v>
      </c>
      <c r="G3469">
        <v>-3</v>
      </c>
      <c r="H3469">
        <v>-6</v>
      </c>
      <c r="I3469">
        <v>4.7151798232682482</v>
      </c>
      <c r="J3469">
        <v>3</v>
      </c>
      <c r="K3469">
        <v>1</v>
      </c>
      <c r="L3469">
        <v>4.134974356568784</v>
      </c>
      <c r="M3469">
        <v>0.7</v>
      </c>
      <c r="N3469">
        <v>0.8</v>
      </c>
      <c r="O3469">
        <v>-8.171623611711365E-2</v>
      </c>
      <c r="P3469">
        <v>3.3891251221896384</v>
      </c>
      <c r="Q3469">
        <v>-0.17158620305029454</v>
      </c>
      <c r="R3469">
        <v>4.5449622799064011</v>
      </c>
      <c r="S3469">
        <v>1.4</v>
      </c>
      <c r="T3469">
        <v>0.4</v>
      </c>
      <c r="U3469">
        <v>-0.12412806814265095</v>
      </c>
      <c r="V3469">
        <v>4.45940367965368</v>
      </c>
    </row>
    <row r="3470" spans="1:22" x14ac:dyDescent="0.45">
      <c r="A3470">
        <v>2013</v>
      </c>
      <c r="B3470">
        <v>6</v>
      </c>
      <c r="C3470" t="s">
        <v>25</v>
      </c>
      <c r="D3470" t="s">
        <v>31</v>
      </c>
      <c r="E3470">
        <v>-14</v>
      </c>
      <c r="F3470">
        <v>4.86704269308661</v>
      </c>
      <c r="G3470">
        <v>-14</v>
      </c>
      <c r="H3470">
        <v>-1</v>
      </c>
      <c r="I3470">
        <v>5.86704269308661</v>
      </c>
      <c r="J3470">
        <v>-13</v>
      </c>
      <c r="K3470">
        <v>0</v>
      </c>
      <c r="L3470">
        <v>4.1119037299130179</v>
      </c>
      <c r="M3470">
        <v>1.1000000000000001</v>
      </c>
      <c r="N3470">
        <v>0.6</v>
      </c>
      <c r="O3470">
        <v>-5.8596693022353187E-2</v>
      </c>
      <c r="P3470">
        <v>5.1649843783667313</v>
      </c>
      <c r="Q3470">
        <v>-1.656812685175783E-2</v>
      </c>
      <c r="R3470">
        <v>4.1075250484809303</v>
      </c>
      <c r="S3470">
        <v>0.3</v>
      </c>
      <c r="T3470">
        <v>0.9</v>
      </c>
      <c r="U3470">
        <v>-4.5670401109378034E-2</v>
      </c>
      <c r="V3470">
        <v>4.1818058973676155</v>
      </c>
    </row>
    <row r="3471" spans="1:22" x14ac:dyDescent="0.45">
      <c r="A3471">
        <v>2013</v>
      </c>
      <c r="B3471">
        <v>6</v>
      </c>
      <c r="C3471" t="s">
        <v>51</v>
      </c>
      <c r="D3471" t="s">
        <v>53</v>
      </c>
      <c r="E3471">
        <v>-25</v>
      </c>
      <c r="F3471">
        <v>8.6117784545152833</v>
      </c>
      <c r="G3471">
        <v>-25</v>
      </c>
      <c r="H3471">
        <v>9.5</v>
      </c>
      <c r="I3471">
        <v>-0.88822154548471666</v>
      </c>
      <c r="J3471">
        <v>-34.5</v>
      </c>
      <c r="K3471">
        <v>1</v>
      </c>
      <c r="L3471">
        <v>3.0313228438228439</v>
      </c>
      <c r="M3471">
        <v>0.6</v>
      </c>
      <c r="N3471">
        <v>0.5</v>
      </c>
      <c r="O3471">
        <v>-0.17339918395992079</v>
      </c>
      <c r="P3471">
        <v>4.1170119725998715</v>
      </c>
      <c r="Q3471">
        <v>-4.189931085924547E-3</v>
      </c>
      <c r="R3471">
        <v>4.5239406861142628</v>
      </c>
      <c r="S3471">
        <v>0.4</v>
      </c>
      <c r="T3471">
        <v>0.8</v>
      </c>
      <c r="U3471">
        <v>-1.8315189705938182E-2</v>
      </c>
      <c r="V3471">
        <v>4.4611576289207866</v>
      </c>
    </row>
    <row r="3472" spans="1:22" x14ac:dyDescent="0.45">
      <c r="A3472">
        <v>2013</v>
      </c>
      <c r="B3472">
        <v>6</v>
      </c>
      <c r="C3472" t="s">
        <v>39</v>
      </c>
      <c r="D3472" t="s">
        <v>38</v>
      </c>
      <c r="E3472">
        <v>17</v>
      </c>
      <c r="F3472">
        <v>0.16374044676248767</v>
      </c>
      <c r="G3472">
        <v>17</v>
      </c>
      <c r="H3472">
        <v>7.5</v>
      </c>
      <c r="I3472">
        <v>-7.3362595532375128</v>
      </c>
      <c r="J3472">
        <v>9.5</v>
      </c>
      <c r="K3472">
        <v>0</v>
      </c>
      <c r="L3472">
        <v>4.3953161517132102</v>
      </c>
      <c r="M3472">
        <v>0.5</v>
      </c>
      <c r="N3472">
        <v>0.4</v>
      </c>
      <c r="O3472">
        <v>-3.6173523879829403E-2</v>
      </c>
      <c r="P3472">
        <v>3.2930783538711927</v>
      </c>
      <c r="Q3472">
        <v>3.4594170571897814E-2</v>
      </c>
      <c r="R3472">
        <v>4.658685400221442</v>
      </c>
      <c r="S3472">
        <v>0.3</v>
      </c>
      <c r="T3472">
        <v>0.7</v>
      </c>
      <c r="U3472">
        <v>-6.690315846573909E-2</v>
      </c>
      <c r="V3472">
        <v>5.0512762663593858</v>
      </c>
    </row>
    <row r="3473" spans="1:22" x14ac:dyDescent="0.45">
      <c r="A3473">
        <v>2013</v>
      </c>
      <c r="B3473">
        <v>6</v>
      </c>
      <c r="C3473" t="s">
        <v>29</v>
      </c>
      <c r="D3473" t="s">
        <v>35</v>
      </c>
      <c r="E3473">
        <v>-25</v>
      </c>
      <c r="F3473">
        <v>-1.9524056926659443</v>
      </c>
      <c r="G3473">
        <v>-25</v>
      </c>
      <c r="H3473">
        <v>2.5</v>
      </c>
      <c r="I3473">
        <v>-4.4524056926659448</v>
      </c>
      <c r="J3473">
        <v>-27.5</v>
      </c>
      <c r="K3473">
        <v>1</v>
      </c>
      <c r="L3473">
        <v>5.479462189771013</v>
      </c>
      <c r="M3473">
        <v>0.3</v>
      </c>
      <c r="N3473">
        <v>0.4</v>
      </c>
      <c r="O3473">
        <v>0.15164922482939555</v>
      </c>
      <c r="P3473">
        <v>3.7162614205717652</v>
      </c>
      <c r="Q3473">
        <v>-9.2594268154119697E-2</v>
      </c>
      <c r="R3473">
        <v>5.7978456336890849</v>
      </c>
      <c r="S3473">
        <v>0.8</v>
      </c>
      <c r="T3473">
        <v>0.7</v>
      </c>
      <c r="U3473">
        <v>1.2389634335985014E-2</v>
      </c>
      <c r="V3473">
        <v>4.240631645634843</v>
      </c>
    </row>
    <row r="3474" spans="1:22" x14ac:dyDescent="0.45">
      <c r="A3474">
        <v>2013</v>
      </c>
      <c r="B3474">
        <v>6</v>
      </c>
      <c r="C3474" t="s">
        <v>41</v>
      </c>
      <c r="D3474" t="s">
        <v>32</v>
      </c>
      <c r="E3474">
        <v>-13</v>
      </c>
      <c r="F3474">
        <v>6.6899617172852857</v>
      </c>
      <c r="G3474">
        <v>-13</v>
      </c>
      <c r="H3474">
        <v>-1</v>
      </c>
      <c r="I3474">
        <v>7.6899617172852857</v>
      </c>
      <c r="J3474">
        <v>-12</v>
      </c>
      <c r="K3474">
        <v>0</v>
      </c>
      <c r="L3474">
        <v>3.3560783171077291</v>
      </c>
      <c r="M3474">
        <v>1.1000000000000001</v>
      </c>
      <c r="N3474">
        <v>0.6</v>
      </c>
      <c r="O3474">
        <v>-0.21052030026490351</v>
      </c>
      <c r="P3474">
        <v>4.3860222815876337</v>
      </c>
      <c r="Q3474">
        <v>3.5463979476408759E-2</v>
      </c>
      <c r="R3474">
        <v>4.0976840659340654</v>
      </c>
      <c r="S3474">
        <v>0.8</v>
      </c>
      <c r="T3474">
        <v>1.1000000000000001</v>
      </c>
      <c r="U3474">
        <v>-0.12320057187120308</v>
      </c>
      <c r="V3474">
        <v>3.3611519607843143</v>
      </c>
    </row>
    <row r="3475" spans="1:22" x14ac:dyDescent="0.45">
      <c r="A3475">
        <v>2013</v>
      </c>
      <c r="B3475">
        <v>6</v>
      </c>
      <c r="C3475" t="s">
        <v>44</v>
      </c>
      <c r="D3475" t="s">
        <v>42</v>
      </c>
      <c r="E3475">
        <v>-11</v>
      </c>
      <c r="F3475">
        <v>1.6571697577064142</v>
      </c>
      <c r="G3475">
        <v>-11</v>
      </c>
      <c r="H3475">
        <v>-2.5</v>
      </c>
      <c r="I3475">
        <v>4.1571697577064146</v>
      </c>
      <c r="J3475">
        <v>-8.5</v>
      </c>
      <c r="K3475">
        <v>0</v>
      </c>
      <c r="L3475">
        <v>4.6282417556394542</v>
      </c>
      <c r="M3475">
        <v>0.9</v>
      </c>
      <c r="N3475">
        <v>0.5</v>
      </c>
      <c r="O3475">
        <v>-3.0726890744687409E-2</v>
      </c>
      <c r="P3475">
        <v>4.6396570972886764</v>
      </c>
      <c r="Q3475">
        <v>0.13021225871551903</v>
      </c>
      <c r="R3475">
        <v>3.4422986052475211</v>
      </c>
      <c r="S3475">
        <v>0.4</v>
      </c>
      <c r="T3475">
        <v>1</v>
      </c>
      <c r="U3475">
        <v>-6.2932733620659403E-2</v>
      </c>
      <c r="V3475">
        <v>4.176521110468479</v>
      </c>
    </row>
    <row r="3476" spans="1:22" x14ac:dyDescent="0.45">
      <c r="A3476">
        <v>2013</v>
      </c>
      <c r="B3476">
        <v>6</v>
      </c>
      <c r="C3476" t="s">
        <v>48</v>
      </c>
      <c r="D3476" t="s">
        <v>52</v>
      </c>
      <c r="E3476">
        <v>16</v>
      </c>
      <c r="F3476">
        <v>19.6621561543582</v>
      </c>
      <c r="G3476">
        <v>16</v>
      </c>
      <c r="H3476">
        <v>27</v>
      </c>
      <c r="I3476">
        <v>-7.3378438456417996</v>
      </c>
      <c r="J3476">
        <v>-11</v>
      </c>
      <c r="K3476">
        <v>1</v>
      </c>
      <c r="L3476">
        <v>3.2345537196571996</v>
      </c>
      <c r="M3476">
        <v>1</v>
      </c>
      <c r="N3476">
        <v>0.8</v>
      </c>
      <c r="O3476">
        <v>-0.28983807594694816</v>
      </c>
      <c r="P3476">
        <v>5.0054803141494251</v>
      </c>
      <c r="Q3476">
        <v>4.3240827228743846E-2</v>
      </c>
      <c r="R3476">
        <v>4.4008522316102408</v>
      </c>
      <c r="S3476">
        <v>0.8</v>
      </c>
      <c r="T3476">
        <v>0.3</v>
      </c>
      <c r="U3476">
        <v>0.26677352049882586</v>
      </c>
      <c r="V3476">
        <v>3.4704028640441686</v>
      </c>
    </row>
    <row r="3477" spans="1:22" x14ac:dyDescent="0.45">
      <c r="A3477">
        <v>2013</v>
      </c>
      <c r="B3477">
        <v>6</v>
      </c>
      <c r="C3477" t="s">
        <v>30</v>
      </c>
      <c r="D3477" t="s">
        <v>43</v>
      </c>
      <c r="E3477">
        <v>7</v>
      </c>
      <c r="F3477">
        <v>9.9309926190333826</v>
      </c>
      <c r="G3477">
        <v>7</v>
      </c>
      <c r="H3477">
        <v>11</v>
      </c>
      <c r="I3477">
        <v>-1.0690073809666174</v>
      </c>
      <c r="J3477">
        <v>-4</v>
      </c>
      <c r="K3477">
        <v>1</v>
      </c>
      <c r="L3477">
        <v>4.4466669733774999</v>
      </c>
      <c r="M3477">
        <v>0.3</v>
      </c>
      <c r="N3477">
        <v>0.4</v>
      </c>
      <c r="O3477">
        <v>-0.10640630315178298</v>
      </c>
      <c r="P3477">
        <v>4.2422872683582407</v>
      </c>
      <c r="Q3477">
        <v>-5.8470347596977515E-2</v>
      </c>
      <c r="R3477">
        <v>5.5763887376615582</v>
      </c>
      <c r="S3477">
        <v>0.6</v>
      </c>
      <c r="T3477">
        <v>0.4</v>
      </c>
      <c r="U3477">
        <v>0.1035119027300587</v>
      </c>
      <c r="V3477">
        <v>3.9399714636778844</v>
      </c>
    </row>
    <row r="3478" spans="1:22" x14ac:dyDescent="0.45">
      <c r="A3478">
        <v>2013</v>
      </c>
      <c r="B3478">
        <v>6</v>
      </c>
      <c r="C3478" t="s">
        <v>49</v>
      </c>
      <c r="D3478" t="s">
        <v>26</v>
      </c>
      <c r="E3478">
        <v>3</v>
      </c>
      <c r="F3478">
        <v>2.2896384727672503</v>
      </c>
      <c r="G3478">
        <v>3</v>
      </c>
      <c r="H3478">
        <v>2.5</v>
      </c>
      <c r="I3478">
        <v>-0.2103615272327497</v>
      </c>
      <c r="J3478">
        <v>0.5</v>
      </c>
      <c r="K3478">
        <v>0</v>
      </c>
      <c r="L3478">
        <v>3.8702135948846474</v>
      </c>
      <c r="M3478">
        <v>0.5</v>
      </c>
      <c r="N3478">
        <v>0.8</v>
      </c>
      <c r="O3478">
        <v>0.10715784728516227</v>
      </c>
      <c r="P3478">
        <v>5.5415097402597393</v>
      </c>
      <c r="Q3478">
        <v>-6.4915640080323869E-2</v>
      </c>
      <c r="R3478">
        <v>4.084227053140097</v>
      </c>
      <c r="S3478">
        <v>0.5</v>
      </c>
      <c r="T3478">
        <v>0.6</v>
      </c>
      <c r="U3478">
        <v>-3.6319776880331923E-2</v>
      </c>
      <c r="V3478">
        <v>3.8670799087767049</v>
      </c>
    </row>
    <row r="3479" spans="1:22" x14ac:dyDescent="0.45">
      <c r="A3479">
        <v>2013</v>
      </c>
      <c r="B3479">
        <v>6</v>
      </c>
      <c r="C3479" t="s">
        <v>36</v>
      </c>
      <c r="D3479" t="s">
        <v>47</v>
      </c>
      <c r="E3479">
        <v>12</v>
      </c>
      <c r="F3479">
        <v>11.437306844994865</v>
      </c>
      <c r="G3479">
        <v>12</v>
      </c>
      <c r="H3479">
        <v>10</v>
      </c>
      <c r="I3479">
        <v>1.4373068449948647</v>
      </c>
      <c r="J3479">
        <v>2</v>
      </c>
      <c r="K3479">
        <v>1</v>
      </c>
      <c r="L3479">
        <v>3.4653405572755416</v>
      </c>
      <c r="M3479">
        <v>0.7</v>
      </c>
      <c r="N3479">
        <v>1.3</v>
      </c>
      <c r="O3479">
        <v>-0.2708977268547399</v>
      </c>
      <c r="P3479">
        <v>4.1151130392406134</v>
      </c>
      <c r="Q3479">
        <v>-3.5472417533027954E-2</v>
      </c>
      <c r="R3479">
        <v>4.2794616139009731</v>
      </c>
      <c r="S3479">
        <v>1</v>
      </c>
      <c r="T3479">
        <v>0.2</v>
      </c>
      <c r="U3479">
        <v>1.9088816519658755E-3</v>
      </c>
      <c r="V3479">
        <v>3.3473859473859475</v>
      </c>
    </row>
    <row r="3480" spans="1:22" x14ac:dyDescent="0.45">
      <c r="A3480">
        <v>2013</v>
      </c>
      <c r="B3480">
        <v>6</v>
      </c>
      <c r="C3480" t="s">
        <v>45</v>
      </c>
      <c r="D3480" t="s">
        <v>23</v>
      </c>
      <c r="E3480">
        <v>15</v>
      </c>
      <c r="F3480">
        <v>3.1100276437031296</v>
      </c>
      <c r="G3480">
        <v>15</v>
      </c>
      <c r="H3480">
        <v>5.5</v>
      </c>
      <c r="I3480">
        <v>-2.3899723562968704</v>
      </c>
      <c r="J3480">
        <v>9.5</v>
      </c>
      <c r="K3480">
        <v>0</v>
      </c>
      <c r="L3480">
        <v>5.6218046821599454</v>
      </c>
      <c r="M3480">
        <v>0.8</v>
      </c>
      <c r="N3480">
        <v>0.4</v>
      </c>
      <c r="O3480">
        <v>8.5276668741746803E-2</v>
      </c>
      <c r="P3480">
        <v>4.871390864037922</v>
      </c>
      <c r="Q3480">
        <v>7.4352886183083524E-3</v>
      </c>
      <c r="R3480">
        <v>4.1463675213675213</v>
      </c>
      <c r="S3480">
        <v>0.8</v>
      </c>
      <c r="T3480">
        <v>0.3</v>
      </c>
      <c r="U3480">
        <v>0.11429625092662585</v>
      </c>
      <c r="V3480">
        <v>4.7469365532987826</v>
      </c>
    </row>
    <row r="3481" spans="1:22" x14ac:dyDescent="0.45">
      <c r="A3481">
        <v>2013</v>
      </c>
      <c r="B3481">
        <v>6</v>
      </c>
      <c r="C3481" t="s">
        <v>33</v>
      </c>
      <c r="D3481" t="s">
        <v>34</v>
      </c>
      <c r="E3481">
        <v>10</v>
      </c>
      <c r="F3481">
        <v>2.861065008490506</v>
      </c>
      <c r="G3481">
        <v>10</v>
      </c>
      <c r="H3481">
        <v>-1</v>
      </c>
      <c r="I3481">
        <v>3.861065008490506</v>
      </c>
      <c r="J3481">
        <v>11</v>
      </c>
      <c r="K3481">
        <v>1</v>
      </c>
      <c r="L3481">
        <v>4.5360548391237243</v>
      </c>
      <c r="M3481">
        <v>0.5</v>
      </c>
      <c r="N3481">
        <v>0.3</v>
      </c>
      <c r="O3481">
        <v>6.1808744552938735E-2</v>
      </c>
      <c r="P3481">
        <v>5.1424810762219257</v>
      </c>
      <c r="Q3481">
        <v>5.2439645937422875E-2</v>
      </c>
      <c r="R3481">
        <v>3.5928096757044132</v>
      </c>
      <c r="S3481">
        <v>0.6</v>
      </c>
      <c r="T3481">
        <v>0.1</v>
      </c>
      <c r="U3481">
        <v>6.1750022194762819E-2</v>
      </c>
      <c r="V3481">
        <v>4.4276913612703082</v>
      </c>
    </row>
    <row r="3482" spans="1:22" x14ac:dyDescent="0.45">
      <c r="A3482">
        <v>2013</v>
      </c>
      <c r="B3482">
        <v>7</v>
      </c>
      <c r="C3482" t="s">
        <v>43</v>
      </c>
      <c r="D3482" t="s">
        <v>36</v>
      </c>
      <c r="E3482">
        <v>-12</v>
      </c>
      <c r="F3482">
        <v>-8.7133740870104894</v>
      </c>
      <c r="G3482">
        <v>-12</v>
      </c>
      <c r="H3482">
        <v>-5</v>
      </c>
      <c r="I3482">
        <v>-3.7133740870104894</v>
      </c>
      <c r="J3482">
        <v>-7</v>
      </c>
      <c r="K3482">
        <v>1</v>
      </c>
      <c r="L3482">
        <v>5.6288397180537144</v>
      </c>
      <c r="M3482">
        <v>0.7</v>
      </c>
      <c r="N3482">
        <v>0.4</v>
      </c>
      <c r="O3482">
        <v>9.6060059291954797E-2</v>
      </c>
      <c r="P3482">
        <v>3.8647796478211069</v>
      </c>
      <c r="Q3482">
        <v>-0.18228056005219093</v>
      </c>
      <c r="R3482">
        <v>3.7736738906088747</v>
      </c>
      <c r="S3482">
        <v>0.8</v>
      </c>
      <c r="T3482">
        <v>1.4</v>
      </c>
      <c r="U3482">
        <v>-0.20111331333146479</v>
      </c>
      <c r="V3482">
        <v>4.1279701820977568</v>
      </c>
    </row>
    <row r="3483" spans="1:22" x14ac:dyDescent="0.45">
      <c r="A3483">
        <v>2013</v>
      </c>
      <c r="B3483">
        <v>7</v>
      </c>
      <c r="C3483" t="s">
        <v>42</v>
      </c>
      <c r="D3483" t="s">
        <v>28</v>
      </c>
      <c r="E3483">
        <v>8</v>
      </c>
      <c r="F3483">
        <v>3.2665995830795498</v>
      </c>
      <c r="G3483">
        <v>8</v>
      </c>
      <c r="H3483">
        <v>6</v>
      </c>
      <c r="I3483">
        <v>-2.7334004169204502</v>
      </c>
      <c r="J3483">
        <v>2</v>
      </c>
      <c r="K3483">
        <v>0</v>
      </c>
      <c r="L3483">
        <v>3.5158280170122276</v>
      </c>
      <c r="M3483">
        <v>0.5</v>
      </c>
      <c r="N3483">
        <v>1.1000000000000001</v>
      </c>
      <c r="O3483">
        <v>-8.9051281404725569E-2</v>
      </c>
      <c r="P3483">
        <v>4.1609655549129227</v>
      </c>
      <c r="Q3483">
        <v>-1.5636158347102636E-2</v>
      </c>
      <c r="R3483">
        <v>4.1489557724883808</v>
      </c>
      <c r="S3483">
        <v>0.4</v>
      </c>
      <c r="T3483">
        <v>0</v>
      </c>
      <c r="U3483">
        <v>6.1158668663872859E-2</v>
      </c>
      <c r="V3483">
        <v>4.9305547668705563</v>
      </c>
    </row>
    <row r="3484" spans="1:22" x14ac:dyDescent="0.45">
      <c r="A3484">
        <v>2013</v>
      </c>
      <c r="B3484">
        <v>7</v>
      </c>
      <c r="C3484" t="s">
        <v>51</v>
      </c>
      <c r="D3484" t="s">
        <v>29</v>
      </c>
      <c r="E3484">
        <v>15</v>
      </c>
      <c r="F3484">
        <v>13.465196974374351</v>
      </c>
      <c r="G3484">
        <v>15</v>
      </c>
      <c r="H3484">
        <v>8</v>
      </c>
      <c r="I3484">
        <v>5.4651969743743507</v>
      </c>
      <c r="J3484">
        <v>7</v>
      </c>
      <c r="K3484">
        <v>1</v>
      </c>
      <c r="L3484">
        <v>3.2824339549339547</v>
      </c>
      <c r="M3484">
        <v>0.6</v>
      </c>
      <c r="N3484">
        <v>0.5</v>
      </c>
      <c r="O3484">
        <v>-0.11016002262784778</v>
      </c>
      <c r="P3484">
        <v>4.5117488147051343</v>
      </c>
      <c r="Q3484">
        <v>-8.7116391182799294E-3</v>
      </c>
      <c r="R3484">
        <v>5.5752534355622583</v>
      </c>
      <c r="S3484">
        <v>0.3</v>
      </c>
      <c r="T3484">
        <v>0.4</v>
      </c>
      <c r="U3484">
        <v>0.15934380549412447</v>
      </c>
      <c r="V3484">
        <v>3.431261420571766</v>
      </c>
    </row>
    <row r="3485" spans="1:22" x14ac:dyDescent="0.45">
      <c r="A3485">
        <v>2013</v>
      </c>
      <c r="B3485">
        <v>7</v>
      </c>
      <c r="C3485" t="s">
        <v>40</v>
      </c>
      <c r="D3485" t="s">
        <v>25</v>
      </c>
      <c r="E3485">
        <v>-3</v>
      </c>
      <c r="F3485">
        <v>-3.3554441919050504</v>
      </c>
      <c r="G3485">
        <v>-3</v>
      </c>
      <c r="H3485">
        <v>2.5</v>
      </c>
      <c r="I3485">
        <v>-5.8554441919050504</v>
      </c>
      <c r="J3485">
        <v>-5.5</v>
      </c>
      <c r="K3485">
        <v>1</v>
      </c>
      <c r="L3485">
        <v>4.2141410232354506</v>
      </c>
      <c r="M3485">
        <v>0.6</v>
      </c>
      <c r="N3485">
        <v>0.6</v>
      </c>
      <c r="O3485">
        <v>-2.245628999182997E-2</v>
      </c>
      <c r="P3485">
        <v>3.4788687119332273</v>
      </c>
      <c r="Q3485">
        <v>-0.15493261991282969</v>
      </c>
      <c r="R3485">
        <v>4.3484362376529564</v>
      </c>
      <c r="S3485">
        <v>1</v>
      </c>
      <c r="T3485">
        <v>0.7</v>
      </c>
      <c r="U3485">
        <v>-5.7148763520927202E-2</v>
      </c>
      <c r="V3485">
        <v>5.4025912159735689</v>
      </c>
    </row>
    <row r="3486" spans="1:22" x14ac:dyDescent="0.45">
      <c r="A3486">
        <v>2013</v>
      </c>
      <c r="B3486">
        <v>7</v>
      </c>
      <c r="C3486" t="s">
        <v>34</v>
      </c>
      <c r="D3486" t="s">
        <v>48</v>
      </c>
      <c r="E3486">
        <v>-18</v>
      </c>
      <c r="F3486">
        <v>-8.2877244364264673</v>
      </c>
      <c r="G3486">
        <v>-18</v>
      </c>
      <c r="H3486">
        <v>-7.5</v>
      </c>
      <c r="I3486">
        <v>-0.78772443642646728</v>
      </c>
      <c r="J3486">
        <v>-10.5</v>
      </c>
      <c r="K3486">
        <v>1</v>
      </c>
      <c r="L3486">
        <v>3.65038543328017</v>
      </c>
      <c r="M3486">
        <v>0.5</v>
      </c>
      <c r="N3486">
        <v>0.1</v>
      </c>
      <c r="O3486">
        <v>9.6181013214442126E-2</v>
      </c>
      <c r="P3486">
        <v>4.352691361270308</v>
      </c>
      <c r="Q3486">
        <v>4.0968068224703766E-2</v>
      </c>
      <c r="R3486">
        <v>3.2078870529905332</v>
      </c>
      <c r="S3486">
        <v>0.9</v>
      </c>
      <c r="T3486">
        <v>0.8</v>
      </c>
      <c r="U3486">
        <v>-0.27888744359307932</v>
      </c>
      <c r="V3486">
        <v>4.9359641851171663</v>
      </c>
    </row>
    <row r="3487" spans="1:22" x14ac:dyDescent="0.45">
      <c r="A3487">
        <v>2013</v>
      </c>
      <c r="B3487">
        <v>7</v>
      </c>
      <c r="C3487" t="s">
        <v>27</v>
      </c>
      <c r="D3487" t="s">
        <v>22</v>
      </c>
      <c r="E3487">
        <v>-2</v>
      </c>
      <c r="F3487">
        <v>4.5707509910529094</v>
      </c>
      <c r="G3487">
        <v>-2</v>
      </c>
      <c r="H3487">
        <v>6</v>
      </c>
      <c r="I3487">
        <v>-1.4292490089470906</v>
      </c>
      <c r="J3487">
        <v>-8</v>
      </c>
      <c r="K3487">
        <v>1</v>
      </c>
      <c r="L3487">
        <v>4.5035230739510661</v>
      </c>
      <c r="M3487">
        <v>1.5</v>
      </c>
      <c r="N3487">
        <v>0.3</v>
      </c>
      <c r="O3487">
        <v>-0.12759888710394326</v>
      </c>
      <c r="P3487">
        <v>4.73190367965368</v>
      </c>
      <c r="Q3487">
        <v>3.2278791694012002E-2</v>
      </c>
      <c r="R3487">
        <v>4.1285336724678832</v>
      </c>
      <c r="S3487">
        <v>1.3</v>
      </c>
      <c r="T3487">
        <v>0.3</v>
      </c>
      <c r="U3487">
        <v>-8.4655977865840587E-2</v>
      </c>
      <c r="V3487">
        <v>4.1277577569489328</v>
      </c>
    </row>
    <row r="3488" spans="1:22" x14ac:dyDescent="0.45">
      <c r="A3488">
        <v>2013</v>
      </c>
      <c r="B3488">
        <v>7</v>
      </c>
      <c r="C3488" t="s">
        <v>26</v>
      </c>
      <c r="D3488" t="s">
        <v>32</v>
      </c>
      <c r="E3488">
        <v>3</v>
      </c>
      <c r="F3488">
        <v>0.23160693988361469</v>
      </c>
      <c r="G3488">
        <v>3</v>
      </c>
      <c r="H3488">
        <v>-3.5</v>
      </c>
      <c r="I3488">
        <v>3.7316069398836147</v>
      </c>
      <c r="J3488">
        <v>6.5</v>
      </c>
      <c r="K3488">
        <v>1</v>
      </c>
      <c r="L3488">
        <v>4.1717270531400974</v>
      </c>
      <c r="M3488">
        <v>0.5</v>
      </c>
      <c r="N3488">
        <v>0.5</v>
      </c>
      <c r="O3488">
        <v>-2.6350627351709021E-2</v>
      </c>
      <c r="P3488">
        <v>4.041140059152645</v>
      </c>
      <c r="Q3488">
        <v>-4.6475581826467709E-2</v>
      </c>
      <c r="R3488">
        <v>3.994952973497091</v>
      </c>
      <c r="S3488">
        <v>0.9</v>
      </c>
      <c r="T3488">
        <v>0.9</v>
      </c>
      <c r="U3488">
        <v>-0.13087610607809352</v>
      </c>
      <c r="V3488">
        <v>3.42734243697479</v>
      </c>
    </row>
    <row r="3489" spans="1:22" x14ac:dyDescent="0.45">
      <c r="A3489">
        <v>2013</v>
      </c>
      <c r="B3489">
        <v>7</v>
      </c>
      <c r="C3489" t="s">
        <v>23</v>
      </c>
      <c r="D3489" t="s">
        <v>44</v>
      </c>
      <c r="E3489">
        <v>-14</v>
      </c>
      <c r="F3489">
        <v>-1.9000227148344335</v>
      </c>
      <c r="G3489">
        <v>-14</v>
      </c>
      <c r="H3489">
        <v>3</v>
      </c>
      <c r="I3489">
        <v>-4.9000227148344333</v>
      </c>
      <c r="J3489">
        <v>-17</v>
      </c>
      <c r="K3489">
        <v>1</v>
      </c>
      <c r="L3489">
        <v>3.8563675213675217</v>
      </c>
      <c r="M3489">
        <v>0.7</v>
      </c>
      <c r="N3489">
        <v>0.4</v>
      </c>
      <c r="O3489">
        <v>9.6911965110366163E-2</v>
      </c>
      <c r="P3489">
        <v>4.641280444701497</v>
      </c>
      <c r="Q3489">
        <v>5.2190522750873748E-2</v>
      </c>
      <c r="R3489">
        <v>4.3785685530250742</v>
      </c>
      <c r="S3489">
        <v>1</v>
      </c>
      <c r="T3489">
        <v>0.5</v>
      </c>
      <c r="U3489">
        <v>-5.9004950013109424E-2</v>
      </c>
      <c r="V3489">
        <v>4.3896570972886764</v>
      </c>
    </row>
    <row r="3490" spans="1:22" x14ac:dyDescent="0.45">
      <c r="A3490">
        <v>2013</v>
      </c>
      <c r="B3490">
        <v>7</v>
      </c>
      <c r="C3490" t="s">
        <v>24</v>
      </c>
      <c r="D3490" t="s">
        <v>45</v>
      </c>
      <c r="E3490">
        <v>4</v>
      </c>
      <c r="F3490">
        <v>5.4647643385025368</v>
      </c>
      <c r="G3490">
        <v>4</v>
      </c>
      <c r="H3490">
        <v>-1</v>
      </c>
      <c r="I3490">
        <v>6.4647643385025368</v>
      </c>
      <c r="J3490">
        <v>5</v>
      </c>
      <c r="K3490">
        <v>1</v>
      </c>
      <c r="L3490">
        <v>5.3129926119632005</v>
      </c>
      <c r="M3490">
        <v>0.8</v>
      </c>
      <c r="N3490">
        <v>0.6</v>
      </c>
      <c r="O3490">
        <v>-7.1937344749884238E-2</v>
      </c>
      <c r="P3490">
        <v>3.9450074450832973</v>
      </c>
      <c r="Q3490">
        <v>-8.1858083185745417E-2</v>
      </c>
      <c r="R3490">
        <v>5.7260556943056944</v>
      </c>
      <c r="S3490">
        <v>0.9</v>
      </c>
      <c r="T3490">
        <v>0.4</v>
      </c>
      <c r="U3490">
        <v>8.1267872404595209E-2</v>
      </c>
      <c r="V3490">
        <v>4.8480575307045886</v>
      </c>
    </row>
    <row r="3491" spans="1:22" x14ac:dyDescent="0.45">
      <c r="A3491">
        <v>2013</v>
      </c>
      <c r="B3491">
        <v>7</v>
      </c>
      <c r="C3491" t="s">
        <v>47</v>
      </c>
      <c r="D3491" t="s">
        <v>30</v>
      </c>
      <c r="E3491">
        <v>-14</v>
      </c>
      <c r="F3491">
        <v>-0.97651140690417781</v>
      </c>
      <c r="G3491">
        <v>-14</v>
      </c>
      <c r="H3491">
        <v>-3</v>
      </c>
      <c r="I3491">
        <v>2.0234885930958222</v>
      </c>
      <c r="J3491">
        <v>-11</v>
      </c>
      <c r="K3491">
        <v>0</v>
      </c>
      <c r="L3491">
        <v>4.4034089823220262</v>
      </c>
      <c r="M3491">
        <v>1.1000000000000001</v>
      </c>
      <c r="N3491">
        <v>0.3</v>
      </c>
      <c r="O3491">
        <v>-9.9771317106017963E-3</v>
      </c>
      <c r="P3491">
        <v>3.7223859473859475</v>
      </c>
      <c r="Q3491">
        <v>-7.5656063809334179E-2</v>
      </c>
      <c r="R3491">
        <v>4.2250983459265194</v>
      </c>
      <c r="S3491">
        <v>0.2</v>
      </c>
      <c r="T3491">
        <v>0.4</v>
      </c>
      <c r="U3491">
        <v>-8.742091543279483E-2</v>
      </c>
      <c r="V3491">
        <v>4.4364049154170635</v>
      </c>
    </row>
    <row r="3492" spans="1:22" x14ac:dyDescent="0.45">
      <c r="A3492">
        <v>2013</v>
      </c>
      <c r="B3492">
        <v>7</v>
      </c>
      <c r="C3492" t="s">
        <v>31</v>
      </c>
      <c r="D3492" t="s">
        <v>46</v>
      </c>
      <c r="E3492">
        <v>18</v>
      </c>
      <c r="F3492">
        <v>7.5898927667073632</v>
      </c>
      <c r="G3492">
        <v>18</v>
      </c>
      <c r="H3492">
        <v>7.5</v>
      </c>
      <c r="I3492">
        <v>8.9892766707363236E-2</v>
      </c>
      <c r="J3492">
        <v>10.5</v>
      </c>
      <c r="K3492">
        <v>1</v>
      </c>
      <c r="L3492">
        <v>4.2591590354090352</v>
      </c>
      <c r="M3492">
        <v>0.3</v>
      </c>
      <c r="N3492">
        <v>0.9</v>
      </c>
      <c r="O3492">
        <v>-6.0822191521949384E-2</v>
      </c>
      <c r="P3492">
        <v>4.1712795815781414</v>
      </c>
      <c r="Q3492">
        <v>3.0966032005913767E-2</v>
      </c>
      <c r="R3492">
        <v>5.4677511437837527</v>
      </c>
      <c r="S3492">
        <v>0.8</v>
      </c>
      <c r="T3492">
        <v>0.4</v>
      </c>
      <c r="U3492">
        <v>0.12594746218414968</v>
      </c>
      <c r="V3492">
        <v>4.5867577389930334</v>
      </c>
    </row>
    <row r="3493" spans="1:22" x14ac:dyDescent="0.45">
      <c r="A3493">
        <v>2013</v>
      </c>
      <c r="B3493">
        <v>7</v>
      </c>
      <c r="C3493" t="s">
        <v>53</v>
      </c>
      <c r="D3493" t="s">
        <v>38</v>
      </c>
      <c r="E3493">
        <v>1</v>
      </c>
      <c r="F3493">
        <v>-0.98341477305847613</v>
      </c>
      <c r="G3493">
        <v>1</v>
      </c>
      <c r="H3493">
        <v>7</v>
      </c>
      <c r="I3493">
        <v>-7.9834147730584757</v>
      </c>
      <c r="J3493">
        <v>-6</v>
      </c>
      <c r="K3493">
        <v>1</v>
      </c>
      <c r="L3493">
        <v>4.8397301597984734</v>
      </c>
      <c r="M3493">
        <v>0.4</v>
      </c>
      <c r="N3493">
        <v>0.8</v>
      </c>
      <c r="O3493">
        <v>-2.3927451523837361E-2</v>
      </c>
      <c r="P3493">
        <v>4.3389354066985648</v>
      </c>
      <c r="Q3493">
        <v>4.9011018573256647E-2</v>
      </c>
      <c r="R3493">
        <v>4.6552917350630709</v>
      </c>
      <c r="S3493">
        <v>0.5</v>
      </c>
      <c r="T3493">
        <v>0.7</v>
      </c>
      <c r="U3493">
        <v>-0.10483668714074304</v>
      </c>
      <c r="V3493">
        <v>4.7275262663593862</v>
      </c>
    </row>
    <row r="3494" spans="1:22" x14ac:dyDescent="0.45">
      <c r="A3494">
        <v>2013</v>
      </c>
      <c r="B3494">
        <v>7</v>
      </c>
      <c r="C3494" t="s">
        <v>50</v>
      </c>
      <c r="D3494" t="s">
        <v>41</v>
      </c>
      <c r="E3494">
        <v>3</v>
      </c>
      <c r="F3494">
        <v>0.64301143894558965</v>
      </c>
      <c r="G3494">
        <v>3</v>
      </c>
      <c r="H3494">
        <v>2.5</v>
      </c>
      <c r="I3494">
        <v>-1.8569885610544103</v>
      </c>
      <c r="J3494">
        <v>0.5</v>
      </c>
      <c r="K3494">
        <v>0</v>
      </c>
      <c r="L3494">
        <v>3.3510582136080238</v>
      </c>
      <c r="M3494">
        <v>0.7</v>
      </c>
      <c r="N3494">
        <v>0.6</v>
      </c>
      <c r="O3494">
        <v>-0.10235611109064288</v>
      </c>
      <c r="P3494">
        <v>3.9683794979530269</v>
      </c>
      <c r="Q3494">
        <v>-9.608616514828075E-2</v>
      </c>
      <c r="R3494">
        <v>3.3775068885363</v>
      </c>
      <c r="S3494">
        <v>0.8</v>
      </c>
      <c r="T3494">
        <v>0.5</v>
      </c>
      <c r="U3494">
        <v>-0.12250107648150577</v>
      </c>
      <c r="V3494">
        <v>4.3589123071630809</v>
      </c>
    </row>
    <row r="3495" spans="1:22" x14ac:dyDescent="0.45">
      <c r="A3495">
        <v>2013</v>
      </c>
      <c r="B3495">
        <v>7</v>
      </c>
      <c r="C3495" t="s">
        <v>52</v>
      </c>
      <c r="D3495" t="s">
        <v>33</v>
      </c>
      <c r="E3495">
        <v>6</v>
      </c>
      <c r="F3495">
        <v>-6.1346935697816223</v>
      </c>
      <c r="G3495">
        <v>6</v>
      </c>
      <c r="H3495">
        <v>-6</v>
      </c>
      <c r="I3495">
        <v>-0.13469356978162228</v>
      </c>
      <c r="J3495">
        <v>12</v>
      </c>
      <c r="K3495">
        <v>0</v>
      </c>
      <c r="L3495">
        <v>4.3958522316102409</v>
      </c>
      <c r="M3495">
        <v>0.9</v>
      </c>
      <c r="N3495">
        <v>0.2</v>
      </c>
      <c r="O3495">
        <v>0.2822357695509326</v>
      </c>
      <c r="P3495">
        <v>3.428180641821946</v>
      </c>
      <c r="Q3495">
        <v>-4.1088719715702784E-2</v>
      </c>
      <c r="R3495">
        <v>4.57643945450834</v>
      </c>
      <c r="S3495">
        <v>0.5</v>
      </c>
      <c r="T3495">
        <v>0.2</v>
      </c>
      <c r="U3495">
        <v>4.5528527712832091E-2</v>
      </c>
      <c r="V3495">
        <v>5.2804489906604291</v>
      </c>
    </row>
    <row r="3496" spans="1:22" x14ac:dyDescent="0.45">
      <c r="A3496">
        <v>2013</v>
      </c>
      <c r="B3496">
        <v>7</v>
      </c>
      <c r="C3496" t="s">
        <v>35</v>
      </c>
      <c r="D3496" t="s">
        <v>37</v>
      </c>
      <c r="E3496">
        <v>16</v>
      </c>
      <c r="F3496">
        <v>-1.095426079240972</v>
      </c>
      <c r="G3496">
        <v>16</v>
      </c>
      <c r="H3496">
        <v>4</v>
      </c>
      <c r="I3496">
        <v>-5.0954260792409718</v>
      </c>
      <c r="J3496">
        <v>12</v>
      </c>
      <c r="K3496">
        <v>0</v>
      </c>
      <c r="L3496">
        <v>5.8807027765462276</v>
      </c>
      <c r="M3496">
        <v>0.7</v>
      </c>
      <c r="N3496">
        <v>0.7</v>
      </c>
      <c r="O3496">
        <v>-6.9946264687990953E-3</v>
      </c>
      <c r="P3496">
        <v>4.3860732410764385</v>
      </c>
      <c r="Q3496">
        <v>-1.372307793915758E-2</v>
      </c>
      <c r="R3496">
        <v>3.59407629178527</v>
      </c>
      <c r="S3496">
        <v>0.4</v>
      </c>
      <c r="T3496">
        <v>1</v>
      </c>
      <c r="U3496">
        <v>-6.0636202237733458E-2</v>
      </c>
      <c r="V3496">
        <v>4.5771112482525522</v>
      </c>
    </row>
    <row r="3497" spans="1:22" x14ac:dyDescent="0.45">
      <c r="A3497">
        <v>2013</v>
      </c>
      <c r="B3497">
        <v>8</v>
      </c>
      <c r="C3497" t="s">
        <v>29</v>
      </c>
      <c r="D3497" t="s">
        <v>42</v>
      </c>
      <c r="E3497">
        <v>-18</v>
      </c>
      <c r="F3497">
        <v>-5.4514062888439794</v>
      </c>
      <c r="G3497">
        <v>-18</v>
      </c>
      <c r="H3497">
        <v>-6.5</v>
      </c>
      <c r="I3497">
        <v>1.0485937111560206</v>
      </c>
      <c r="J3497">
        <v>-11.5</v>
      </c>
      <c r="K3497">
        <v>0</v>
      </c>
      <c r="L3497">
        <v>5.0860488901077137</v>
      </c>
      <c r="M3497">
        <v>0.2</v>
      </c>
      <c r="N3497">
        <v>0.4</v>
      </c>
      <c r="O3497">
        <v>0.12511374368030004</v>
      </c>
      <c r="P3497">
        <v>3.3230883436486884</v>
      </c>
      <c r="Q3497">
        <v>-0.15695993027158259</v>
      </c>
      <c r="R3497">
        <v>3.5840819852661951</v>
      </c>
      <c r="S3497">
        <v>0.7</v>
      </c>
      <c r="T3497">
        <v>1</v>
      </c>
      <c r="U3497">
        <v>-8.8055777033598404E-2</v>
      </c>
      <c r="V3497">
        <v>3.9026322215795899</v>
      </c>
    </row>
    <row r="3498" spans="1:22" x14ac:dyDescent="0.45">
      <c r="A3498">
        <v>2013</v>
      </c>
      <c r="B3498">
        <v>8</v>
      </c>
      <c r="C3498" t="s">
        <v>23</v>
      </c>
      <c r="D3498" t="s">
        <v>25</v>
      </c>
      <c r="E3498">
        <v>1</v>
      </c>
      <c r="F3498">
        <v>-3.3169069978153702</v>
      </c>
      <c r="G3498">
        <v>1</v>
      </c>
      <c r="H3498">
        <v>3</v>
      </c>
      <c r="I3498">
        <v>-6.3169069978153702</v>
      </c>
      <c r="J3498">
        <v>-2</v>
      </c>
      <c r="K3498">
        <v>1</v>
      </c>
      <c r="L3498">
        <v>4.0813675213675218</v>
      </c>
      <c r="M3498">
        <v>0.7</v>
      </c>
      <c r="N3498">
        <v>0.5</v>
      </c>
      <c r="O3498">
        <v>9.7077888838270621E-2</v>
      </c>
      <c r="P3498">
        <v>4.3962804447014978</v>
      </c>
      <c r="Q3498">
        <v>1.4226216517674462E-2</v>
      </c>
      <c r="R3498">
        <v>4.1934888692319037</v>
      </c>
      <c r="S3498">
        <v>0.9</v>
      </c>
      <c r="T3498">
        <v>0.6</v>
      </c>
      <c r="U3498">
        <v>-4.1006445167135031E-2</v>
      </c>
      <c r="V3498">
        <v>4.995539933922287</v>
      </c>
    </row>
    <row r="3499" spans="1:22" x14ac:dyDescent="0.45">
      <c r="A3499">
        <v>2013</v>
      </c>
      <c r="B3499">
        <v>8</v>
      </c>
      <c r="C3499" t="s">
        <v>47</v>
      </c>
      <c r="D3499" t="s">
        <v>48</v>
      </c>
      <c r="E3499">
        <v>-32</v>
      </c>
      <c r="F3499">
        <v>-8.3455119158643782</v>
      </c>
      <c r="G3499">
        <v>-32</v>
      </c>
      <c r="H3499">
        <v>-16</v>
      </c>
      <c r="I3499">
        <v>7.6544880841356218</v>
      </c>
      <c r="J3499">
        <v>-16</v>
      </c>
      <c r="K3499">
        <v>0</v>
      </c>
      <c r="L3499">
        <v>4.3215124305978883</v>
      </c>
      <c r="M3499">
        <v>1</v>
      </c>
      <c r="N3499">
        <v>0.3</v>
      </c>
      <c r="O3499">
        <v>2.8147218353720783E-2</v>
      </c>
      <c r="P3499">
        <v>3.8240526140526141</v>
      </c>
      <c r="Q3499">
        <v>-8.3575507194265458E-2</v>
      </c>
      <c r="R3499">
        <v>3.2160318493706237</v>
      </c>
      <c r="S3499">
        <v>0.9</v>
      </c>
      <c r="T3499">
        <v>0.7</v>
      </c>
      <c r="U3499">
        <v>-0.24389500997264438</v>
      </c>
      <c r="V3499">
        <v>4.970887262040244</v>
      </c>
    </row>
    <row r="3500" spans="1:22" x14ac:dyDescent="0.45">
      <c r="A3500">
        <v>2013</v>
      </c>
      <c r="B3500">
        <v>8</v>
      </c>
      <c r="C3500" t="s">
        <v>31</v>
      </c>
      <c r="D3500" t="s">
        <v>38</v>
      </c>
      <c r="E3500">
        <v>6</v>
      </c>
      <c r="F3500">
        <v>0.82789174786318975</v>
      </c>
      <c r="G3500">
        <v>6</v>
      </c>
      <c r="H3500">
        <v>7</v>
      </c>
      <c r="I3500">
        <v>-6.1721082521368107</v>
      </c>
      <c r="J3500">
        <v>-1</v>
      </c>
      <c r="K3500">
        <v>1</v>
      </c>
      <c r="L3500">
        <v>3.9504090354090353</v>
      </c>
      <c r="M3500">
        <v>0.2</v>
      </c>
      <c r="N3500">
        <v>0.9</v>
      </c>
      <c r="O3500">
        <v>-9.4136404650373123E-2</v>
      </c>
      <c r="P3500">
        <v>3.8551179654165253</v>
      </c>
      <c r="Q3500">
        <v>4.1196964951411681E-2</v>
      </c>
      <c r="R3500">
        <v>4.4371099168812522</v>
      </c>
      <c r="S3500">
        <v>0.6</v>
      </c>
      <c r="T3500">
        <v>0.6</v>
      </c>
      <c r="U3500">
        <v>-8.9715233429836339E-2</v>
      </c>
      <c r="V3500">
        <v>4.3914736347804384</v>
      </c>
    </row>
    <row r="3501" spans="1:22" x14ac:dyDescent="0.45">
      <c r="A3501">
        <v>2013</v>
      </c>
      <c r="B3501">
        <v>8</v>
      </c>
      <c r="C3501" t="s">
        <v>22</v>
      </c>
      <c r="D3501" t="s">
        <v>26</v>
      </c>
      <c r="E3501">
        <v>10</v>
      </c>
      <c r="F3501">
        <v>2.6861870053304671</v>
      </c>
      <c r="G3501">
        <v>10</v>
      </c>
      <c r="H3501">
        <v>6.5</v>
      </c>
      <c r="I3501">
        <v>-3.8138129946695329</v>
      </c>
      <c r="J3501">
        <v>3.5</v>
      </c>
      <c r="K3501">
        <v>0</v>
      </c>
      <c r="L3501">
        <v>4.3084379786879783</v>
      </c>
      <c r="M3501">
        <v>1</v>
      </c>
      <c r="N3501">
        <v>0.5</v>
      </c>
      <c r="O3501">
        <v>-6.6240659668632226E-2</v>
      </c>
      <c r="P3501">
        <v>4.1260910902822667</v>
      </c>
      <c r="Q3501">
        <v>2.0700259832456561E-2</v>
      </c>
      <c r="R3501">
        <v>4.2734364548494987</v>
      </c>
      <c r="S3501">
        <v>0.5</v>
      </c>
      <c r="T3501">
        <v>0.6</v>
      </c>
      <c r="U3501">
        <v>-8.1566229288011965E-2</v>
      </c>
      <c r="V3501">
        <v>4.0964972020097878</v>
      </c>
    </row>
    <row r="3502" spans="1:22" x14ac:dyDescent="0.45">
      <c r="A3502">
        <v>2013</v>
      </c>
      <c r="B3502">
        <v>8</v>
      </c>
      <c r="C3502" t="s">
        <v>27</v>
      </c>
      <c r="D3502" t="s">
        <v>49</v>
      </c>
      <c r="E3502">
        <v>18</v>
      </c>
      <c r="F3502">
        <v>8.2130485500360919</v>
      </c>
      <c r="G3502">
        <v>18</v>
      </c>
      <c r="H3502">
        <v>10.5</v>
      </c>
      <c r="I3502">
        <v>-2.2869514499639081</v>
      </c>
      <c r="J3502">
        <v>7.5</v>
      </c>
      <c r="K3502">
        <v>0</v>
      </c>
      <c r="L3502">
        <v>4.4601897406177322</v>
      </c>
      <c r="M3502">
        <v>1.5</v>
      </c>
      <c r="N3502">
        <v>0.4</v>
      </c>
      <c r="O3502">
        <v>-0.12192155712272756</v>
      </c>
      <c r="P3502">
        <v>4.9691764069264064</v>
      </c>
      <c r="Q3502">
        <v>2.5105530467585617E-2</v>
      </c>
      <c r="R3502">
        <v>3.9154516901227425</v>
      </c>
      <c r="S3502">
        <v>0.5</v>
      </c>
      <c r="T3502">
        <v>0.5</v>
      </c>
      <c r="U3502">
        <v>0.13227261652106981</v>
      </c>
      <c r="V3502">
        <v>5.2099621212121203</v>
      </c>
    </row>
    <row r="3503" spans="1:22" x14ac:dyDescent="0.45">
      <c r="A3503">
        <v>2013</v>
      </c>
      <c r="B3503">
        <v>8</v>
      </c>
      <c r="C3503" t="s">
        <v>37</v>
      </c>
      <c r="D3503" t="s">
        <v>44</v>
      </c>
      <c r="E3503">
        <v>-8</v>
      </c>
      <c r="F3503">
        <v>-0.39827458526797432</v>
      </c>
      <c r="G3503">
        <v>-8</v>
      </c>
      <c r="H3503">
        <v>5.5</v>
      </c>
      <c r="I3503">
        <v>-5.8982745852679743</v>
      </c>
      <c r="J3503">
        <v>-13.5</v>
      </c>
      <c r="K3503">
        <v>1</v>
      </c>
      <c r="L3503">
        <v>3.5270308372398156</v>
      </c>
      <c r="M3503">
        <v>0.6</v>
      </c>
      <c r="N3503">
        <v>0.8</v>
      </c>
      <c r="O3503">
        <v>-4.6451076106693079E-2</v>
      </c>
      <c r="P3503">
        <v>4.1056826768239807</v>
      </c>
      <c r="Q3503">
        <v>1.2767932867194839E-2</v>
      </c>
      <c r="R3503">
        <v>4.6085685530250746</v>
      </c>
      <c r="S3503">
        <v>1</v>
      </c>
      <c r="T3503">
        <v>0.5</v>
      </c>
      <c r="U3503">
        <v>-7.4839905809351168E-2</v>
      </c>
      <c r="V3503">
        <v>4.3922886762360447</v>
      </c>
    </row>
    <row r="3504" spans="1:22" x14ac:dyDescent="0.45">
      <c r="A3504">
        <v>2013</v>
      </c>
      <c r="B3504">
        <v>8</v>
      </c>
      <c r="C3504" t="s">
        <v>32</v>
      </c>
      <c r="D3504" t="s">
        <v>40</v>
      </c>
      <c r="E3504">
        <v>40</v>
      </c>
      <c r="F3504">
        <v>6.9742844149406249</v>
      </c>
      <c r="G3504">
        <v>40</v>
      </c>
      <c r="H3504">
        <v>6</v>
      </c>
      <c r="I3504">
        <v>0.9742844149406249</v>
      </c>
      <c r="J3504">
        <v>34</v>
      </c>
      <c r="K3504">
        <v>1</v>
      </c>
      <c r="L3504">
        <v>3.9397331932773105</v>
      </c>
      <c r="M3504">
        <v>0.8</v>
      </c>
      <c r="N3504">
        <v>1</v>
      </c>
      <c r="O3504">
        <v>-0.12499152848091014</v>
      </c>
      <c r="P3504">
        <v>3.4970256948933427</v>
      </c>
      <c r="Q3504">
        <v>-5.2570117061141272E-2</v>
      </c>
      <c r="R3504">
        <v>3.8737564078508355</v>
      </c>
      <c r="S3504">
        <v>0.6</v>
      </c>
      <c r="T3504">
        <v>0.5</v>
      </c>
      <c r="U3504">
        <v>1.3042477714206436E-2</v>
      </c>
      <c r="V3504">
        <v>3.6749213435121755</v>
      </c>
    </row>
    <row r="3505" spans="1:22" x14ac:dyDescent="0.45">
      <c r="A3505">
        <v>2013</v>
      </c>
      <c r="B3505">
        <v>8</v>
      </c>
      <c r="C3505" t="s">
        <v>41</v>
      </c>
      <c r="D3505" t="s">
        <v>39</v>
      </c>
      <c r="E3505">
        <v>3</v>
      </c>
      <c r="F3505">
        <v>3.9951087895043282</v>
      </c>
      <c r="G3505">
        <v>3</v>
      </c>
      <c r="H3505">
        <v>-2.5</v>
      </c>
      <c r="I3505">
        <v>6.4951087895043287</v>
      </c>
      <c r="J3505">
        <v>5.5</v>
      </c>
      <c r="K3505">
        <v>1</v>
      </c>
      <c r="L3505">
        <v>3.5626609501609501</v>
      </c>
      <c r="M3505">
        <v>0.7</v>
      </c>
      <c r="N3505">
        <v>0.4</v>
      </c>
      <c r="O3505">
        <v>-9.2605948633544988E-2</v>
      </c>
      <c r="P3505">
        <v>4.0818225238813479</v>
      </c>
      <c r="Q3505">
        <v>3.2936968313784433E-2</v>
      </c>
      <c r="R3505">
        <v>4.3653161517132109</v>
      </c>
      <c r="S3505">
        <v>0.4</v>
      </c>
      <c r="T3505">
        <v>0.5</v>
      </c>
      <c r="U3505">
        <v>-4.9429921614087283E-2</v>
      </c>
      <c r="V3505">
        <v>3.2460195303417811</v>
      </c>
    </row>
    <row r="3506" spans="1:22" x14ac:dyDescent="0.45">
      <c r="A3506">
        <v>2013</v>
      </c>
      <c r="B3506">
        <v>8</v>
      </c>
      <c r="C3506" t="s">
        <v>28</v>
      </c>
      <c r="D3506" t="s">
        <v>36</v>
      </c>
      <c r="E3506">
        <v>14</v>
      </c>
      <c r="F3506">
        <v>-3.1239677433299575</v>
      </c>
      <c r="G3506">
        <v>14</v>
      </c>
      <c r="H3506">
        <v>2.5</v>
      </c>
      <c r="I3506">
        <v>-5.623967743329958</v>
      </c>
      <c r="J3506">
        <v>11.5</v>
      </c>
      <c r="K3506">
        <v>0</v>
      </c>
      <c r="L3506">
        <v>3.5549081534407621</v>
      </c>
      <c r="M3506">
        <v>0.4</v>
      </c>
      <c r="N3506">
        <v>0</v>
      </c>
      <c r="O3506">
        <v>9.1096971973090093E-2</v>
      </c>
      <c r="P3506">
        <v>4.8448404811562709</v>
      </c>
      <c r="Q3506">
        <v>3.7302814834541662E-2</v>
      </c>
      <c r="R3506">
        <v>3.6650464396284823</v>
      </c>
      <c r="S3506">
        <v>0.6</v>
      </c>
      <c r="T3506">
        <v>1.2</v>
      </c>
      <c r="U3506">
        <v>-0.1697731833660478</v>
      </c>
      <c r="V3506">
        <v>3.8126262667538411</v>
      </c>
    </row>
    <row r="3507" spans="1:22" x14ac:dyDescent="0.45">
      <c r="A3507">
        <v>2013</v>
      </c>
      <c r="B3507">
        <v>8</v>
      </c>
      <c r="C3507" t="s">
        <v>45</v>
      </c>
      <c r="D3507" t="s">
        <v>52</v>
      </c>
      <c r="E3507">
        <v>24</v>
      </c>
      <c r="F3507">
        <v>11.483626176308572</v>
      </c>
      <c r="G3507">
        <v>24</v>
      </c>
      <c r="H3507">
        <v>11</v>
      </c>
      <c r="I3507">
        <v>0.4836261763085723</v>
      </c>
      <c r="J3507">
        <v>13</v>
      </c>
      <c r="K3507">
        <v>1</v>
      </c>
      <c r="L3507">
        <v>5.2577223609723607</v>
      </c>
      <c r="M3507">
        <v>0.8</v>
      </c>
      <c r="N3507">
        <v>0.5</v>
      </c>
      <c r="O3507">
        <v>6.1761804527334166E-2</v>
      </c>
      <c r="P3507">
        <v>5.2397241973712561</v>
      </c>
      <c r="Q3507">
        <v>-2.0670964544746338E-2</v>
      </c>
      <c r="R3507">
        <v>4.4306348403058937</v>
      </c>
      <c r="S3507">
        <v>1</v>
      </c>
      <c r="T3507">
        <v>0.1</v>
      </c>
      <c r="U3507">
        <v>0.25919383460764178</v>
      </c>
      <c r="V3507">
        <v>3.3623911681377359</v>
      </c>
    </row>
    <row r="3508" spans="1:22" x14ac:dyDescent="0.45">
      <c r="A3508">
        <v>2013</v>
      </c>
      <c r="B3508">
        <v>8</v>
      </c>
      <c r="C3508" t="s">
        <v>46</v>
      </c>
      <c r="D3508" t="s">
        <v>35</v>
      </c>
      <c r="E3508">
        <v>-13</v>
      </c>
      <c r="F3508">
        <v>-3.8434043112253495</v>
      </c>
      <c r="G3508">
        <v>-13</v>
      </c>
      <c r="H3508">
        <v>-7</v>
      </c>
      <c r="I3508">
        <v>3.1565956887746505</v>
      </c>
      <c r="J3508">
        <v>-6</v>
      </c>
      <c r="K3508">
        <v>0</v>
      </c>
      <c r="L3508">
        <v>5.391905733155733</v>
      </c>
      <c r="M3508">
        <v>0.8</v>
      </c>
      <c r="N3508">
        <v>0.3</v>
      </c>
      <c r="O3508">
        <v>0.12399908366349022</v>
      </c>
      <c r="P3508">
        <v>4.0152299612152555</v>
      </c>
      <c r="Q3508">
        <v>-0.1114077814955684</v>
      </c>
      <c r="R3508">
        <v>5.2029249987684505</v>
      </c>
      <c r="S3508">
        <v>0.6</v>
      </c>
      <c r="T3508">
        <v>0.6</v>
      </c>
      <c r="U3508">
        <v>-5.9582754186086516E-2</v>
      </c>
      <c r="V3508">
        <v>4.0945712647918535</v>
      </c>
    </row>
    <row r="3509" spans="1:22" x14ac:dyDescent="0.45">
      <c r="A3509">
        <v>2013</v>
      </c>
      <c r="B3509">
        <v>8</v>
      </c>
      <c r="C3509" t="s">
        <v>43</v>
      </c>
      <c r="D3509" t="s">
        <v>51</v>
      </c>
      <c r="E3509">
        <v>-5</v>
      </c>
      <c r="F3509">
        <v>-7.3398562131620348</v>
      </c>
      <c r="G3509">
        <v>-5</v>
      </c>
      <c r="H3509">
        <v>-13</v>
      </c>
      <c r="I3509">
        <v>5.6601437868379652</v>
      </c>
      <c r="J3509">
        <v>8</v>
      </c>
      <c r="K3509">
        <v>1</v>
      </c>
      <c r="L3509">
        <v>5.3134958027097996</v>
      </c>
      <c r="M3509">
        <v>1</v>
      </c>
      <c r="N3509">
        <v>0.3</v>
      </c>
      <c r="O3509">
        <v>9.0284225054314909E-2</v>
      </c>
      <c r="P3509">
        <v>3.756152196840715</v>
      </c>
      <c r="Q3509">
        <v>-0.15094043008677396</v>
      </c>
      <c r="R3509">
        <v>3.3111839549339548</v>
      </c>
      <c r="S3509">
        <v>0.6</v>
      </c>
      <c r="T3509">
        <v>0.6</v>
      </c>
      <c r="U3509">
        <v>-0.10584077020108258</v>
      </c>
      <c r="V3509">
        <v>4.4579609359172556</v>
      </c>
    </row>
    <row r="3510" spans="1:22" x14ac:dyDescent="0.45">
      <c r="A3510">
        <v>2013</v>
      </c>
      <c r="B3510">
        <v>9</v>
      </c>
      <c r="C3510" t="s">
        <v>40</v>
      </c>
      <c r="D3510" t="s">
        <v>22</v>
      </c>
      <c r="E3510">
        <v>2</v>
      </c>
      <c r="F3510">
        <v>-2.7411720128219792</v>
      </c>
      <c r="G3510">
        <v>2</v>
      </c>
      <c r="H3510">
        <v>-3</v>
      </c>
      <c r="I3510">
        <v>0.2588279871780208</v>
      </c>
      <c r="J3510">
        <v>5</v>
      </c>
      <c r="K3510">
        <v>1</v>
      </c>
      <c r="L3510">
        <v>3.6847953688897968</v>
      </c>
      <c r="M3510">
        <v>0.5</v>
      </c>
      <c r="N3510">
        <v>0.6</v>
      </c>
      <c r="O3510">
        <v>7.1768848826760184E-2</v>
      </c>
      <c r="P3510">
        <v>3.6557546768455085</v>
      </c>
      <c r="Q3510">
        <v>-0.10456114651553583</v>
      </c>
      <c r="R3510">
        <v>4.4161046453546451</v>
      </c>
      <c r="S3510">
        <v>1</v>
      </c>
      <c r="T3510">
        <v>0.5</v>
      </c>
      <c r="U3510">
        <v>-6.553136290810381E-2</v>
      </c>
      <c r="V3510">
        <v>4.0891863283775054</v>
      </c>
    </row>
    <row r="3511" spans="1:22" x14ac:dyDescent="0.45">
      <c r="A3511">
        <v>2013</v>
      </c>
      <c r="B3511">
        <v>9</v>
      </c>
      <c r="C3511" t="s">
        <v>38</v>
      </c>
      <c r="D3511" t="s">
        <v>27</v>
      </c>
      <c r="E3511">
        <v>-10</v>
      </c>
      <c r="F3511">
        <v>1.7423651061971652</v>
      </c>
      <c r="G3511">
        <v>-10</v>
      </c>
      <c r="H3511">
        <v>-4.5</v>
      </c>
      <c r="I3511">
        <v>6.2423651061971652</v>
      </c>
      <c r="J3511">
        <v>-5.5</v>
      </c>
      <c r="K3511">
        <v>0</v>
      </c>
      <c r="L3511">
        <v>4.8133003930717289</v>
      </c>
      <c r="M3511">
        <v>0.6</v>
      </c>
      <c r="N3511">
        <v>0.5</v>
      </c>
      <c r="O3511">
        <v>-3.4171194183391783E-2</v>
      </c>
      <c r="P3511">
        <v>4.3077236347804391</v>
      </c>
      <c r="Q3511">
        <v>-8.2097463365152543E-2</v>
      </c>
      <c r="R3511">
        <v>4.3268564072843985</v>
      </c>
      <c r="S3511">
        <v>1.7</v>
      </c>
      <c r="T3511">
        <v>0.2</v>
      </c>
      <c r="U3511">
        <v>-8.226172358733852E-2</v>
      </c>
      <c r="V3511">
        <v>4.3231536796536796</v>
      </c>
    </row>
    <row r="3512" spans="1:22" x14ac:dyDescent="0.45">
      <c r="A3512">
        <v>2013</v>
      </c>
      <c r="B3512">
        <v>9</v>
      </c>
      <c r="C3512" t="s">
        <v>28</v>
      </c>
      <c r="D3512" t="s">
        <v>29</v>
      </c>
      <c r="E3512">
        <v>24</v>
      </c>
      <c r="F3512">
        <v>8.8618503678660083</v>
      </c>
      <c r="G3512">
        <v>24</v>
      </c>
      <c r="H3512">
        <v>10</v>
      </c>
      <c r="I3512">
        <v>-1.1381496321339917</v>
      </c>
      <c r="J3512">
        <v>14</v>
      </c>
      <c r="K3512">
        <v>0</v>
      </c>
      <c r="L3512">
        <v>3.30010046113307</v>
      </c>
      <c r="M3512">
        <v>0.4</v>
      </c>
      <c r="N3512">
        <v>0.2</v>
      </c>
      <c r="O3512">
        <v>5.9605635839454697E-2</v>
      </c>
      <c r="P3512">
        <v>4.9173895007641146</v>
      </c>
      <c r="Q3512">
        <v>2.5442299237878968E-2</v>
      </c>
      <c r="R3512">
        <v>4.8670012710600945</v>
      </c>
      <c r="S3512">
        <v>0.2</v>
      </c>
      <c r="T3512">
        <v>0.4</v>
      </c>
      <c r="U3512">
        <v>0.12064301764676263</v>
      </c>
      <c r="V3512">
        <v>3.3144344974948425</v>
      </c>
    </row>
    <row r="3513" spans="1:22" x14ac:dyDescent="0.45">
      <c r="A3513">
        <v>2013</v>
      </c>
      <c r="B3513">
        <v>9</v>
      </c>
      <c r="C3513" t="s">
        <v>35</v>
      </c>
      <c r="D3513" t="s">
        <v>23</v>
      </c>
      <c r="E3513">
        <v>4</v>
      </c>
      <c r="F3513">
        <v>4.881187982492956</v>
      </c>
      <c r="G3513">
        <v>4</v>
      </c>
      <c r="H3513">
        <v>10</v>
      </c>
      <c r="I3513">
        <v>-5.118812017507044</v>
      </c>
      <c r="J3513">
        <v>-6</v>
      </c>
      <c r="K3513">
        <v>1</v>
      </c>
      <c r="L3513">
        <v>5.120771152614604</v>
      </c>
      <c r="M3513">
        <v>0.6</v>
      </c>
      <c r="N3513">
        <v>0.6</v>
      </c>
      <c r="O3513">
        <v>-6.5801357076790717E-2</v>
      </c>
      <c r="P3513">
        <v>3.9241791079291084</v>
      </c>
      <c r="Q3513">
        <v>4.0252049864076891E-2</v>
      </c>
      <c r="R3513">
        <v>3.8813675213675216</v>
      </c>
      <c r="S3513">
        <v>0.6</v>
      </c>
      <c r="T3513">
        <v>0.5</v>
      </c>
      <c r="U3513">
        <v>4.7159617240307816E-2</v>
      </c>
      <c r="V3513">
        <v>4.4293573677784206</v>
      </c>
    </row>
    <row r="3514" spans="1:22" x14ac:dyDescent="0.45">
      <c r="A3514">
        <v>2013</v>
      </c>
      <c r="B3514">
        <v>9</v>
      </c>
      <c r="C3514" t="s">
        <v>49</v>
      </c>
      <c r="D3514" t="s">
        <v>32</v>
      </c>
      <c r="E3514">
        <v>6</v>
      </c>
      <c r="F3514">
        <v>-3.077585884065039</v>
      </c>
      <c r="G3514">
        <v>6</v>
      </c>
      <c r="H3514">
        <v>-6</v>
      </c>
      <c r="I3514">
        <v>2.922414115934961</v>
      </c>
      <c r="J3514">
        <v>12</v>
      </c>
      <c r="K3514">
        <v>1</v>
      </c>
      <c r="L3514">
        <v>3.5752731186941711</v>
      </c>
      <c r="M3514">
        <v>0.3</v>
      </c>
      <c r="N3514">
        <v>0.4</v>
      </c>
      <c r="O3514">
        <v>0.13766847885477804</v>
      </c>
      <c r="P3514">
        <v>5.3141287878787882</v>
      </c>
      <c r="Q3514">
        <v>-4.1291511017331896E-2</v>
      </c>
      <c r="R3514">
        <v>3.6902093837535013</v>
      </c>
      <c r="S3514">
        <v>0.7</v>
      </c>
      <c r="T3514">
        <v>0.9</v>
      </c>
      <c r="U3514">
        <v>-0.14381950343410552</v>
      </c>
      <c r="V3514">
        <v>3.139882837750485</v>
      </c>
    </row>
    <row r="3515" spans="1:22" x14ac:dyDescent="0.45">
      <c r="A3515">
        <v>2013</v>
      </c>
      <c r="B3515">
        <v>9</v>
      </c>
      <c r="C3515" t="s">
        <v>30</v>
      </c>
      <c r="D3515" t="s">
        <v>51</v>
      </c>
      <c r="E3515">
        <v>-7</v>
      </c>
      <c r="F3515">
        <v>0.31435173366024616</v>
      </c>
      <c r="G3515">
        <v>-7</v>
      </c>
      <c r="H3515">
        <v>-3</v>
      </c>
      <c r="I3515">
        <v>3.3143517336602462</v>
      </c>
      <c r="J3515">
        <v>-4</v>
      </c>
      <c r="K3515">
        <v>0</v>
      </c>
      <c r="L3515">
        <v>4.2225983459265191</v>
      </c>
      <c r="M3515">
        <v>0.2</v>
      </c>
      <c r="N3515">
        <v>0.4</v>
      </c>
      <c r="O3515">
        <v>-0.10301898495715364</v>
      </c>
      <c r="P3515">
        <v>4.508455732113978</v>
      </c>
      <c r="Q3515">
        <v>-1.1796441312433334E-2</v>
      </c>
      <c r="R3515">
        <v>3.419154969426708</v>
      </c>
      <c r="S3515">
        <v>0.6</v>
      </c>
      <c r="T3515">
        <v>0.7</v>
      </c>
      <c r="U3515">
        <v>-9.8662491954830372E-2</v>
      </c>
      <c r="V3515">
        <v>4.0306532436095637</v>
      </c>
    </row>
    <row r="3516" spans="1:22" x14ac:dyDescent="0.45">
      <c r="A3516">
        <v>2013</v>
      </c>
      <c r="B3516">
        <v>9</v>
      </c>
      <c r="C3516" t="s">
        <v>34</v>
      </c>
      <c r="D3516" t="s">
        <v>45</v>
      </c>
      <c r="E3516">
        <v>6</v>
      </c>
      <c r="F3516">
        <v>0.65795537862351727</v>
      </c>
      <c r="G3516">
        <v>6</v>
      </c>
      <c r="H3516">
        <v>1</v>
      </c>
      <c r="I3516">
        <v>-0.34204462137648273</v>
      </c>
      <c r="J3516">
        <v>5</v>
      </c>
      <c r="K3516">
        <v>0</v>
      </c>
      <c r="L3516">
        <v>3.8167187666135036</v>
      </c>
      <c r="M3516">
        <v>0.5</v>
      </c>
      <c r="N3516">
        <v>0.1</v>
      </c>
      <c r="O3516">
        <v>0.14019778594069918</v>
      </c>
      <c r="P3516">
        <v>4.3587353173142649</v>
      </c>
      <c r="Q3516">
        <v>7.1766176888488437E-2</v>
      </c>
      <c r="R3516">
        <v>5.1397223609723612</v>
      </c>
      <c r="S3516">
        <v>0.7</v>
      </c>
      <c r="T3516">
        <v>0.5</v>
      </c>
      <c r="U3516">
        <v>5.4173084614762855E-2</v>
      </c>
      <c r="V3516">
        <v>4.9355575307045889</v>
      </c>
    </row>
    <row r="3517" spans="1:22" x14ac:dyDescent="0.45">
      <c r="A3517">
        <v>2013</v>
      </c>
      <c r="B3517">
        <v>9</v>
      </c>
      <c r="C3517" t="s">
        <v>44</v>
      </c>
      <c r="D3517" t="s">
        <v>39</v>
      </c>
      <c r="E3517">
        <v>-29</v>
      </c>
      <c r="F3517">
        <v>6.3275419642316653</v>
      </c>
      <c r="G3517">
        <v>-29</v>
      </c>
      <c r="H3517">
        <v>-1</v>
      </c>
      <c r="I3517">
        <v>7.3275419642316653</v>
      </c>
      <c r="J3517">
        <v>-28</v>
      </c>
      <c r="K3517">
        <v>0</v>
      </c>
      <c r="L3517">
        <v>4.6487001319724435</v>
      </c>
      <c r="M3517">
        <v>1</v>
      </c>
      <c r="N3517">
        <v>0.5</v>
      </c>
      <c r="O3517">
        <v>-4.4447233076063838E-2</v>
      </c>
      <c r="P3517">
        <v>4.1604704944178632</v>
      </c>
      <c r="Q3517">
        <v>0.14518580066400122</v>
      </c>
      <c r="R3517">
        <v>4.5819828183798768</v>
      </c>
      <c r="S3517">
        <v>0.3</v>
      </c>
      <c r="T3517">
        <v>0.5</v>
      </c>
      <c r="U3517">
        <v>-1.802845344202882E-2</v>
      </c>
      <c r="V3517">
        <v>3.0870521390374335</v>
      </c>
    </row>
    <row r="3518" spans="1:22" x14ac:dyDescent="0.45">
      <c r="A3518">
        <v>2013</v>
      </c>
      <c r="B3518">
        <v>9</v>
      </c>
      <c r="C3518" t="s">
        <v>42</v>
      </c>
      <c r="D3518" t="s">
        <v>43</v>
      </c>
      <c r="E3518">
        <v>3</v>
      </c>
      <c r="F3518">
        <v>8.6335331247928693</v>
      </c>
      <c r="G3518">
        <v>3</v>
      </c>
      <c r="H3518">
        <v>16</v>
      </c>
      <c r="I3518">
        <v>-7.3664668752071307</v>
      </c>
      <c r="J3518">
        <v>-13</v>
      </c>
      <c r="K3518">
        <v>1</v>
      </c>
      <c r="L3518">
        <v>3.5905597180597177</v>
      </c>
      <c r="M3518">
        <v>0.8</v>
      </c>
      <c r="N3518">
        <v>1</v>
      </c>
      <c r="O3518">
        <v>-9.2094306487850761E-2</v>
      </c>
      <c r="P3518">
        <v>4.3669179358653043</v>
      </c>
      <c r="Q3518">
        <v>4.9879138648687919E-2</v>
      </c>
      <c r="R3518">
        <v>4.6439153831293796</v>
      </c>
      <c r="S3518">
        <v>1</v>
      </c>
      <c r="T3518">
        <v>0.3</v>
      </c>
      <c r="U3518">
        <v>1.1205282757434888E-2</v>
      </c>
      <c r="V3518">
        <v>3.8474565446668016</v>
      </c>
    </row>
    <row r="3519" spans="1:22" x14ac:dyDescent="0.45">
      <c r="A3519">
        <v>2013</v>
      </c>
      <c r="B3519">
        <v>9</v>
      </c>
      <c r="C3519" t="s">
        <v>50</v>
      </c>
      <c r="D3519" t="s">
        <v>31</v>
      </c>
      <c r="E3519">
        <v>6</v>
      </c>
      <c r="F3519">
        <v>4.027864316040219</v>
      </c>
      <c r="G3519">
        <v>6</v>
      </c>
      <c r="H3519">
        <v>-1</v>
      </c>
      <c r="I3519">
        <v>5.027864316040219</v>
      </c>
      <c r="J3519">
        <v>7</v>
      </c>
      <c r="K3519">
        <v>1</v>
      </c>
      <c r="L3519">
        <v>3.0103719390982198</v>
      </c>
      <c r="M3519">
        <v>0.5</v>
      </c>
      <c r="N3519">
        <v>0.5</v>
      </c>
      <c r="O3519">
        <v>-0.11267148687071385</v>
      </c>
      <c r="P3519">
        <v>3.9384747360482657</v>
      </c>
      <c r="Q3519">
        <v>-8.3272104332121663E-2</v>
      </c>
      <c r="R3519">
        <v>3.9873321123321119</v>
      </c>
      <c r="S3519">
        <v>0.2</v>
      </c>
      <c r="T3519">
        <v>0.7</v>
      </c>
      <c r="U3519">
        <v>-4.9058966994312961E-2</v>
      </c>
      <c r="V3519">
        <v>3.9479751082736678</v>
      </c>
    </row>
    <row r="3520" spans="1:22" x14ac:dyDescent="0.45">
      <c r="A3520">
        <v>2013</v>
      </c>
      <c r="B3520">
        <v>9</v>
      </c>
      <c r="C3520" t="s">
        <v>41</v>
      </c>
      <c r="D3520" t="s">
        <v>26</v>
      </c>
      <c r="E3520">
        <v>24</v>
      </c>
      <c r="F3520">
        <v>4.1238413182665763</v>
      </c>
      <c r="G3520">
        <v>24</v>
      </c>
      <c r="H3520">
        <v>5.5</v>
      </c>
      <c r="I3520">
        <v>-1.3761586817334237</v>
      </c>
      <c r="J3520">
        <v>18.5</v>
      </c>
      <c r="K3520">
        <v>0</v>
      </c>
      <c r="L3520">
        <v>3.3903395215895218</v>
      </c>
      <c r="M3520">
        <v>0.5</v>
      </c>
      <c r="N3520">
        <v>0.4</v>
      </c>
      <c r="O3520">
        <v>-8.2673895719740084E-2</v>
      </c>
      <c r="P3520">
        <v>4.4068225238813472</v>
      </c>
      <c r="Q3520">
        <v>4.2133116299411376E-2</v>
      </c>
      <c r="R3520">
        <v>4.296531692944737</v>
      </c>
      <c r="S3520">
        <v>0.3</v>
      </c>
      <c r="T3520">
        <v>0.5</v>
      </c>
      <c r="U3520">
        <v>-5.9117432757535539E-2</v>
      </c>
      <c r="V3520">
        <v>4.1385841585315273</v>
      </c>
    </row>
    <row r="3521" spans="1:22" x14ac:dyDescent="0.45">
      <c r="A3521">
        <v>2013</v>
      </c>
      <c r="B3521">
        <v>9</v>
      </c>
      <c r="C3521" t="s">
        <v>33</v>
      </c>
      <c r="D3521" t="s">
        <v>53</v>
      </c>
      <c r="E3521">
        <v>-3</v>
      </c>
      <c r="F3521">
        <v>2.8371713012918662</v>
      </c>
      <c r="G3521">
        <v>-3</v>
      </c>
      <c r="H3521">
        <v>-1</v>
      </c>
      <c r="I3521">
        <v>3.8371713012918662</v>
      </c>
      <c r="J3521">
        <v>-2</v>
      </c>
      <c r="K3521">
        <v>0</v>
      </c>
      <c r="L3521">
        <v>4.6395973492451823</v>
      </c>
      <c r="M3521">
        <v>0.4</v>
      </c>
      <c r="N3521">
        <v>0.1</v>
      </c>
      <c r="O3521">
        <v>5.9039361471662388E-2</v>
      </c>
      <c r="P3521">
        <v>5.2679489906604289</v>
      </c>
      <c r="Q3521">
        <v>6.7262337705105882E-2</v>
      </c>
      <c r="R3521">
        <v>4.756177528219526</v>
      </c>
      <c r="S3521">
        <v>0.3</v>
      </c>
      <c r="T3521">
        <v>0.7</v>
      </c>
      <c r="U3521">
        <v>-9.0986077546828666E-4</v>
      </c>
      <c r="V3521">
        <v>4.5035818713450286</v>
      </c>
    </row>
    <row r="3522" spans="1:22" x14ac:dyDescent="0.45">
      <c r="A3522">
        <v>2013</v>
      </c>
      <c r="B3522">
        <v>9</v>
      </c>
      <c r="C3522" t="s">
        <v>24</v>
      </c>
      <c r="D3522" t="s">
        <v>46</v>
      </c>
      <c r="E3522">
        <v>-7</v>
      </c>
      <c r="F3522">
        <v>9.7812949869060901</v>
      </c>
      <c r="G3522">
        <v>-7</v>
      </c>
      <c r="H3522">
        <v>10</v>
      </c>
      <c r="I3522">
        <v>-0.21870501309390988</v>
      </c>
      <c r="J3522">
        <v>-17</v>
      </c>
      <c r="K3522">
        <v>1</v>
      </c>
      <c r="L3522">
        <v>5.432600455100455</v>
      </c>
      <c r="M3522">
        <v>0.7</v>
      </c>
      <c r="N3522">
        <v>0.5</v>
      </c>
      <c r="O3522">
        <v>-3.5289528955024525E-2</v>
      </c>
      <c r="P3522">
        <v>3.9156741117499636</v>
      </c>
      <c r="Q3522">
        <v>-7.7665846422595164E-2</v>
      </c>
      <c r="R3522">
        <v>5.1769057331557331</v>
      </c>
      <c r="S3522">
        <v>0.6</v>
      </c>
      <c r="T3522">
        <v>0.3</v>
      </c>
      <c r="U3522">
        <v>0.15845236398164178</v>
      </c>
      <c r="V3522">
        <v>3.9930761150614087</v>
      </c>
    </row>
    <row r="3523" spans="1:22" x14ac:dyDescent="0.45">
      <c r="A3523">
        <v>2013</v>
      </c>
      <c r="B3523">
        <v>10</v>
      </c>
      <c r="C3523" t="s">
        <v>45</v>
      </c>
      <c r="D3523" t="s">
        <v>35</v>
      </c>
      <c r="E3523">
        <v>7</v>
      </c>
      <c r="F3523">
        <v>-1.7973964687807724</v>
      </c>
      <c r="G3523">
        <v>7</v>
      </c>
      <c r="H3523">
        <v>-1</v>
      </c>
      <c r="I3523">
        <v>-0.79739646878077242</v>
      </c>
      <c r="J3523">
        <v>8</v>
      </c>
      <c r="K3523">
        <v>0</v>
      </c>
      <c r="L3523">
        <v>5.3018435730935725</v>
      </c>
      <c r="M3523">
        <v>0.7</v>
      </c>
      <c r="N3523">
        <v>0.5</v>
      </c>
      <c r="O3523">
        <v>7.7997406718833373E-2</v>
      </c>
      <c r="P3523">
        <v>4.9663267614738205</v>
      </c>
      <c r="Q3523">
        <v>-1.6219189658234524E-2</v>
      </c>
      <c r="R3523">
        <v>4.8210652702616628</v>
      </c>
      <c r="S3523">
        <v>0.5</v>
      </c>
      <c r="T3523">
        <v>0.6</v>
      </c>
      <c r="U3523">
        <v>-6.997168161100964E-2</v>
      </c>
      <c r="V3523">
        <v>3.8408457745957749</v>
      </c>
    </row>
    <row r="3524" spans="1:22" x14ac:dyDescent="0.45">
      <c r="A3524">
        <v>2013</v>
      </c>
      <c r="B3524">
        <v>10</v>
      </c>
      <c r="C3524" t="s">
        <v>43</v>
      </c>
      <c r="D3524" t="s">
        <v>28</v>
      </c>
      <c r="E3524">
        <v>-23</v>
      </c>
      <c r="F3524">
        <v>-0.95981061429468695</v>
      </c>
      <c r="G3524">
        <v>-23</v>
      </c>
      <c r="H3524">
        <v>-3.5</v>
      </c>
      <c r="I3524">
        <v>2.5401893857053128</v>
      </c>
      <c r="J3524">
        <v>-19.5</v>
      </c>
      <c r="K3524">
        <v>0</v>
      </c>
      <c r="L3524">
        <v>4.7905820497960461</v>
      </c>
      <c r="M3524">
        <v>1</v>
      </c>
      <c r="N3524">
        <v>0.3</v>
      </c>
      <c r="O3524">
        <v>-2.8519960814104889E-3</v>
      </c>
      <c r="P3524">
        <v>4.0320719292821865</v>
      </c>
      <c r="Q3524">
        <v>-7.7481722326006058E-2</v>
      </c>
      <c r="R3524">
        <v>3.3756439393939397</v>
      </c>
      <c r="S3524">
        <v>0.4</v>
      </c>
      <c r="T3524">
        <v>0.4</v>
      </c>
      <c r="U3524">
        <v>3.2120315644677808E-2</v>
      </c>
      <c r="V3524">
        <v>4.6935006118752245</v>
      </c>
    </row>
    <row r="3525" spans="1:22" x14ac:dyDescent="0.45">
      <c r="A3525">
        <v>2013</v>
      </c>
      <c r="B3525">
        <v>10</v>
      </c>
      <c r="C3525" t="s">
        <v>40</v>
      </c>
      <c r="D3525" t="s">
        <v>50</v>
      </c>
      <c r="E3525">
        <v>3</v>
      </c>
      <c r="F3525">
        <v>-2.7075998147641105</v>
      </c>
      <c r="G3525">
        <v>3</v>
      </c>
      <c r="H3525">
        <v>1</v>
      </c>
      <c r="I3525">
        <v>-3.7075998147641105</v>
      </c>
      <c r="J3525">
        <v>2</v>
      </c>
      <c r="K3525">
        <v>0</v>
      </c>
      <c r="L3525">
        <v>4.091144575239003</v>
      </c>
      <c r="M3525">
        <v>0.6</v>
      </c>
      <c r="N3525">
        <v>0.6</v>
      </c>
      <c r="O3525">
        <v>7.6791317457716363E-2</v>
      </c>
      <c r="P3525">
        <v>3.9843910404818721</v>
      </c>
      <c r="Q3525">
        <v>-6.7193041803941783E-2</v>
      </c>
      <c r="R3525">
        <v>3.02912193909822</v>
      </c>
      <c r="S3525">
        <v>0.4</v>
      </c>
      <c r="T3525">
        <v>0.6</v>
      </c>
      <c r="U3525">
        <v>-9.5861958293855604E-2</v>
      </c>
      <c r="V3525">
        <v>3.7058836429308561</v>
      </c>
    </row>
    <row r="3526" spans="1:22" x14ac:dyDescent="0.45">
      <c r="A3526">
        <v>2013</v>
      </c>
      <c r="B3526">
        <v>10</v>
      </c>
      <c r="C3526" t="s">
        <v>25</v>
      </c>
      <c r="D3526" t="s">
        <v>24</v>
      </c>
      <c r="E3526">
        <v>-2</v>
      </c>
      <c r="F3526">
        <v>4.5947742535858689</v>
      </c>
      <c r="G3526">
        <v>-2</v>
      </c>
      <c r="H3526">
        <v>-1</v>
      </c>
      <c r="I3526">
        <v>5.5947742535858689</v>
      </c>
      <c r="J3526">
        <v>-1</v>
      </c>
      <c r="K3526">
        <v>0</v>
      </c>
      <c r="L3526">
        <v>4.3666467639687454</v>
      </c>
      <c r="M3526">
        <v>1.1000000000000001</v>
      </c>
      <c r="N3526">
        <v>0.6</v>
      </c>
      <c r="O3526">
        <v>-3.8987384920707205E-2</v>
      </c>
      <c r="P3526">
        <v>5.0155399339222866</v>
      </c>
      <c r="Q3526">
        <v>-3.4361679491104525E-3</v>
      </c>
      <c r="R3526">
        <v>5.4457657212068984</v>
      </c>
      <c r="S3526">
        <v>0.6</v>
      </c>
      <c r="T3526">
        <v>0.5</v>
      </c>
      <c r="U3526">
        <v>-1.4723571199931401E-2</v>
      </c>
      <c r="V3526">
        <v>4.2844360165118678</v>
      </c>
    </row>
    <row r="3527" spans="1:22" x14ac:dyDescent="0.45">
      <c r="A3527">
        <v>2013</v>
      </c>
      <c r="B3527">
        <v>10</v>
      </c>
      <c r="C3527" t="s">
        <v>44</v>
      </c>
      <c r="D3527" t="s">
        <v>46</v>
      </c>
      <c r="E3527">
        <v>-14</v>
      </c>
      <c r="F3527">
        <v>7.8469572878206293</v>
      </c>
      <c r="G3527">
        <v>-14</v>
      </c>
      <c r="H3527">
        <v>-1</v>
      </c>
      <c r="I3527">
        <v>8.8469572878206293</v>
      </c>
      <c r="J3527">
        <v>-13</v>
      </c>
      <c r="K3527">
        <v>0</v>
      </c>
      <c r="L3527">
        <v>4.9125890208613319</v>
      </c>
      <c r="M3527">
        <v>0.9</v>
      </c>
      <c r="N3527">
        <v>0.4</v>
      </c>
      <c r="O3527">
        <v>6.0474221234952698E-2</v>
      </c>
      <c r="P3527">
        <v>4.2110657325131005</v>
      </c>
      <c r="Q3527">
        <v>0.10247141529578285</v>
      </c>
      <c r="R3527">
        <v>5.5456676379176377</v>
      </c>
      <c r="S3527">
        <v>0.7</v>
      </c>
      <c r="T3527">
        <v>0.4</v>
      </c>
      <c r="U3527">
        <v>0.15416212879659988</v>
      </c>
      <c r="V3527">
        <v>4.0062413811678521</v>
      </c>
    </row>
    <row r="3528" spans="1:22" x14ac:dyDescent="0.45">
      <c r="A3528">
        <v>2013</v>
      </c>
      <c r="B3528">
        <v>10</v>
      </c>
      <c r="C3528" t="s">
        <v>51</v>
      </c>
      <c r="D3528" t="s">
        <v>33</v>
      </c>
      <c r="E3528">
        <v>-30</v>
      </c>
      <c r="F3528">
        <v>7.0436913511133135</v>
      </c>
      <c r="G3528">
        <v>-30</v>
      </c>
      <c r="H3528">
        <v>7.5</v>
      </c>
      <c r="I3528">
        <v>-0.45630864888668654</v>
      </c>
      <c r="J3528">
        <v>-37.5</v>
      </c>
      <c r="K3528">
        <v>1</v>
      </c>
      <c r="L3528">
        <v>3.576297826569566</v>
      </c>
      <c r="M3528">
        <v>0.6</v>
      </c>
      <c r="N3528">
        <v>0.6</v>
      </c>
      <c r="O3528">
        <v>-9.9742226610336521E-2</v>
      </c>
      <c r="P3528">
        <v>4.1917058751885108</v>
      </c>
      <c r="Q3528">
        <v>1.8452691230296407E-2</v>
      </c>
      <c r="R3528">
        <v>4.6190710334557084</v>
      </c>
      <c r="S3528">
        <v>0.3</v>
      </c>
      <c r="T3528">
        <v>0.1</v>
      </c>
      <c r="U3528">
        <v>7.2849964283386887E-2</v>
      </c>
      <c r="V3528">
        <v>5.2556960262335517</v>
      </c>
    </row>
    <row r="3529" spans="1:22" x14ac:dyDescent="0.45">
      <c r="A3529">
        <v>2013</v>
      </c>
      <c r="B3529">
        <v>10</v>
      </c>
      <c r="C3529" t="s">
        <v>39</v>
      </c>
      <c r="D3529" t="s">
        <v>37</v>
      </c>
      <c r="E3529">
        <v>4</v>
      </c>
      <c r="F3529">
        <v>2.6707157960325301</v>
      </c>
      <c r="G3529">
        <v>4</v>
      </c>
      <c r="H3529">
        <v>7.5</v>
      </c>
      <c r="I3529">
        <v>-4.8292842039674699</v>
      </c>
      <c r="J3529">
        <v>-3.5</v>
      </c>
      <c r="K3529">
        <v>1</v>
      </c>
      <c r="L3529">
        <v>4.5840661517132109</v>
      </c>
      <c r="M3529">
        <v>0.3</v>
      </c>
      <c r="N3529">
        <v>0.6</v>
      </c>
      <c r="O3529">
        <v>-2.9090674411670219E-2</v>
      </c>
      <c r="P3529">
        <v>3.575941027926322</v>
      </c>
      <c r="Q3529">
        <v>8.6262774599149522E-2</v>
      </c>
      <c r="R3529">
        <v>3.2881419483509262</v>
      </c>
      <c r="S3529">
        <v>0.6</v>
      </c>
      <c r="T3529">
        <v>0.6</v>
      </c>
      <c r="U3529">
        <v>-3.5764843591005013E-2</v>
      </c>
      <c r="V3529">
        <v>3.9713577340322188</v>
      </c>
    </row>
    <row r="3530" spans="1:22" x14ac:dyDescent="0.45">
      <c r="A3530">
        <v>2013</v>
      </c>
      <c r="B3530">
        <v>10</v>
      </c>
      <c r="C3530" t="s">
        <v>27</v>
      </c>
      <c r="D3530" t="s">
        <v>41</v>
      </c>
      <c r="E3530">
        <v>13</v>
      </c>
      <c r="F3530">
        <v>-0.4687621699715141</v>
      </c>
      <c r="G3530">
        <v>13</v>
      </c>
      <c r="H3530">
        <v>3</v>
      </c>
      <c r="I3530">
        <v>-3.4687621699715141</v>
      </c>
      <c r="J3530">
        <v>10</v>
      </c>
      <c r="K3530">
        <v>0</v>
      </c>
      <c r="L3530">
        <v>4.3937314072843989</v>
      </c>
      <c r="M3530">
        <v>1.4</v>
      </c>
      <c r="N3530">
        <v>0.4</v>
      </c>
      <c r="O3530">
        <v>-4.5512946559470198E-2</v>
      </c>
      <c r="P3530">
        <v>4.1771536796536797</v>
      </c>
      <c r="Q3530">
        <v>-5.4667735130188314E-2</v>
      </c>
      <c r="R3530">
        <v>3.5696664446664443</v>
      </c>
      <c r="S3530">
        <v>0.6</v>
      </c>
      <c r="T3530">
        <v>0.5</v>
      </c>
      <c r="U3530">
        <v>-8.4838207842625676E-2</v>
      </c>
      <c r="V3530">
        <v>4.4436646291445054</v>
      </c>
    </row>
    <row r="3531" spans="1:22" x14ac:dyDescent="0.45">
      <c r="A3531">
        <v>2013</v>
      </c>
      <c r="B3531">
        <v>10</v>
      </c>
      <c r="C3531" t="s">
        <v>48</v>
      </c>
      <c r="D3531" t="s">
        <v>30</v>
      </c>
      <c r="E3531">
        <v>-2</v>
      </c>
      <c r="F3531">
        <v>6.2660111042685802</v>
      </c>
      <c r="G3531">
        <v>-2</v>
      </c>
      <c r="H3531">
        <v>11.5</v>
      </c>
      <c r="I3531">
        <v>-5.2339888957314198</v>
      </c>
      <c r="J3531">
        <v>-13.5</v>
      </c>
      <c r="K3531">
        <v>1</v>
      </c>
      <c r="L3531">
        <v>3.1042671434882703</v>
      </c>
      <c r="M3531">
        <v>0.7</v>
      </c>
      <c r="N3531">
        <v>0.7</v>
      </c>
      <c r="O3531">
        <v>-0.23988378092806451</v>
      </c>
      <c r="P3531">
        <v>4.9583480770872654</v>
      </c>
      <c r="Q3531">
        <v>0.15689651105216493</v>
      </c>
      <c r="R3531">
        <v>4.0436509775054663</v>
      </c>
      <c r="S3531">
        <v>0.2</v>
      </c>
      <c r="T3531">
        <v>0.4</v>
      </c>
      <c r="U3531">
        <v>-9.2676985789892613E-2</v>
      </c>
      <c r="V3531">
        <v>4.515598589256836</v>
      </c>
    </row>
    <row r="3532" spans="1:22" x14ac:dyDescent="0.45">
      <c r="A3532">
        <v>2013</v>
      </c>
      <c r="B3532">
        <v>10</v>
      </c>
      <c r="C3532" t="s">
        <v>29</v>
      </c>
      <c r="D3532" t="s">
        <v>47</v>
      </c>
      <c r="E3532">
        <v>-1</v>
      </c>
      <c r="F3532">
        <v>1.4572125303966614</v>
      </c>
      <c r="G3532">
        <v>-1</v>
      </c>
      <c r="H3532">
        <v>6</v>
      </c>
      <c r="I3532">
        <v>-4.5427874696033381</v>
      </c>
      <c r="J3532">
        <v>-7</v>
      </c>
      <c r="K3532">
        <v>1</v>
      </c>
      <c r="L3532">
        <v>4.714001271060094</v>
      </c>
      <c r="M3532">
        <v>0.1</v>
      </c>
      <c r="N3532">
        <v>0.5</v>
      </c>
      <c r="O3532">
        <v>0.10191950291931566</v>
      </c>
      <c r="P3532">
        <v>3.4324900530503983</v>
      </c>
      <c r="Q3532">
        <v>-0.15309109213511377</v>
      </c>
      <c r="R3532">
        <v>4.5441511112575581</v>
      </c>
      <c r="S3532">
        <v>0.7</v>
      </c>
      <c r="T3532">
        <v>0.2</v>
      </c>
      <c r="U3532">
        <v>7.3745002954338584E-2</v>
      </c>
      <c r="V3532">
        <v>3.7914055552290846</v>
      </c>
    </row>
    <row r="3533" spans="1:22" x14ac:dyDescent="0.45">
      <c r="A3533">
        <v>2013</v>
      </c>
      <c r="B3533">
        <v>10</v>
      </c>
      <c r="C3533" t="s">
        <v>53</v>
      </c>
      <c r="D3533" t="s">
        <v>36</v>
      </c>
      <c r="E3533">
        <v>3</v>
      </c>
      <c r="F3533">
        <v>-2.7566956142775889</v>
      </c>
      <c r="G3533">
        <v>3</v>
      </c>
      <c r="H3533">
        <v>4</v>
      </c>
      <c r="I3533">
        <v>-6.7566956142775894</v>
      </c>
      <c r="J3533">
        <v>-1</v>
      </c>
      <c r="K3533">
        <v>1</v>
      </c>
      <c r="L3533">
        <v>4.7439245637926488</v>
      </c>
      <c r="M3533">
        <v>0.3</v>
      </c>
      <c r="N3533">
        <v>0.7</v>
      </c>
      <c r="O3533">
        <v>2.9465421142596273E-3</v>
      </c>
      <c r="P3533">
        <v>4.4830555555555556</v>
      </c>
      <c r="Q3533">
        <v>4.6803136124317975E-2</v>
      </c>
      <c r="R3533">
        <v>4.2909287925696598</v>
      </c>
      <c r="S3533">
        <v>0.6</v>
      </c>
      <c r="T3533">
        <v>1.2</v>
      </c>
      <c r="U3533">
        <v>-0.12824577558893738</v>
      </c>
      <c r="V3533">
        <v>3.5834764691829912</v>
      </c>
    </row>
    <row r="3534" spans="1:22" x14ac:dyDescent="0.45">
      <c r="A3534">
        <v>2013</v>
      </c>
      <c r="B3534">
        <v>10</v>
      </c>
      <c r="C3534" t="s">
        <v>52</v>
      </c>
      <c r="D3534" t="s">
        <v>34</v>
      </c>
      <c r="E3534">
        <v>-8</v>
      </c>
      <c r="F3534">
        <v>-2.4769387514011942</v>
      </c>
      <c r="G3534">
        <v>-8</v>
      </c>
      <c r="H3534">
        <v>-7</v>
      </c>
      <c r="I3534">
        <v>4.5230612485988058</v>
      </c>
      <c r="J3534">
        <v>-1</v>
      </c>
      <c r="K3534">
        <v>0</v>
      </c>
      <c r="L3534">
        <v>4.2732630454340983</v>
      </c>
      <c r="M3534">
        <v>1.1000000000000001</v>
      </c>
      <c r="N3534">
        <v>0.2</v>
      </c>
      <c r="O3534">
        <v>0.24622383541200885</v>
      </c>
      <c r="P3534">
        <v>3.5436411681377358</v>
      </c>
      <c r="Q3534">
        <v>2.3292836297509591E-2</v>
      </c>
      <c r="R3534">
        <v>3.9261204760152131</v>
      </c>
      <c r="S3534">
        <v>0.3</v>
      </c>
      <c r="T3534">
        <v>0.2</v>
      </c>
      <c r="U3534">
        <v>0.17650811454361665</v>
      </c>
      <c r="V3534">
        <v>4.4361898627688099</v>
      </c>
    </row>
    <row r="3535" spans="1:22" x14ac:dyDescent="0.45">
      <c r="A3535">
        <v>2013</v>
      </c>
      <c r="B3535">
        <v>10</v>
      </c>
      <c r="C3535" t="s">
        <v>23</v>
      </c>
      <c r="D3535" t="s">
        <v>49</v>
      </c>
      <c r="E3535">
        <v>32</v>
      </c>
      <c r="F3535">
        <v>3.3855223184335781</v>
      </c>
      <c r="G3535">
        <v>32</v>
      </c>
      <c r="H3535">
        <v>6</v>
      </c>
      <c r="I3535">
        <v>-2.6144776815664219</v>
      </c>
      <c r="J3535">
        <v>26</v>
      </c>
      <c r="K3535">
        <v>0</v>
      </c>
      <c r="L3535">
        <v>3.8813675213675216</v>
      </c>
      <c r="M3535">
        <v>0.5</v>
      </c>
      <c r="N3535">
        <v>0.5</v>
      </c>
      <c r="O3535">
        <v>4.9757904621444873E-2</v>
      </c>
      <c r="P3535">
        <v>4.5551276759016694</v>
      </c>
      <c r="Q3535">
        <v>-3.1573598634547714E-2</v>
      </c>
      <c r="R3535">
        <v>3.4798783818520662</v>
      </c>
      <c r="S3535">
        <v>0.4</v>
      </c>
      <c r="T3535">
        <v>0.6</v>
      </c>
      <c r="U3535">
        <v>0.13087693379605822</v>
      </c>
      <c r="V3535">
        <v>5.7989113965744394</v>
      </c>
    </row>
    <row r="3536" spans="1:22" x14ac:dyDescent="0.45">
      <c r="A3536">
        <v>2013</v>
      </c>
      <c r="B3536">
        <v>10</v>
      </c>
      <c r="C3536" t="s">
        <v>22</v>
      </c>
      <c r="D3536" t="s">
        <v>42</v>
      </c>
      <c r="E3536">
        <v>3</v>
      </c>
      <c r="F3536">
        <v>3.1470415571684782</v>
      </c>
      <c r="G3536">
        <v>3</v>
      </c>
      <c r="H3536">
        <v>-1</v>
      </c>
      <c r="I3536">
        <v>4.1470415571684782</v>
      </c>
      <c r="J3536">
        <v>4</v>
      </c>
      <c r="K3536">
        <v>1</v>
      </c>
      <c r="L3536">
        <v>4.4720137362637367</v>
      </c>
      <c r="M3536">
        <v>1</v>
      </c>
      <c r="N3536">
        <v>0.5</v>
      </c>
      <c r="O3536">
        <v>-8.1466695422350494E-2</v>
      </c>
      <c r="P3536">
        <v>4.056973443223443</v>
      </c>
      <c r="Q3536">
        <v>6.2299914721639284E-3</v>
      </c>
      <c r="R3536">
        <v>3.9559443334443332</v>
      </c>
      <c r="S3536">
        <v>0.8</v>
      </c>
      <c r="T3536">
        <v>0.7</v>
      </c>
      <c r="U3536">
        <v>-2.2319145133452213E-2</v>
      </c>
      <c r="V3536">
        <v>4.4756898656898656</v>
      </c>
    </row>
    <row r="3537" spans="1:22" x14ac:dyDescent="0.45">
      <c r="A3537">
        <v>2013</v>
      </c>
      <c r="B3537">
        <v>11</v>
      </c>
      <c r="C3537" t="s">
        <v>33</v>
      </c>
      <c r="D3537" t="s">
        <v>30</v>
      </c>
      <c r="E3537">
        <v>-3</v>
      </c>
      <c r="F3537">
        <v>-1.1515006332446087</v>
      </c>
      <c r="G3537">
        <v>-3</v>
      </c>
      <c r="H3537">
        <v>-2.5</v>
      </c>
      <c r="I3537">
        <v>1.3484993667553913</v>
      </c>
      <c r="J3537">
        <v>-0.5</v>
      </c>
      <c r="K3537">
        <v>0</v>
      </c>
      <c r="L3537">
        <v>4.3404996048842799</v>
      </c>
      <c r="M3537">
        <v>0.3</v>
      </c>
      <c r="N3537">
        <v>0.3</v>
      </c>
      <c r="O3537">
        <v>6.0221153232884704E-2</v>
      </c>
      <c r="P3537">
        <v>4.5428984071859322</v>
      </c>
      <c r="Q3537">
        <v>8.7694576086996129E-2</v>
      </c>
      <c r="R3537">
        <v>3.9269843108388001</v>
      </c>
      <c r="S3537">
        <v>0.4</v>
      </c>
      <c r="T3537">
        <v>0.3</v>
      </c>
      <c r="U3537">
        <v>-8.4258119202623452E-2</v>
      </c>
      <c r="V3537">
        <v>4.3292349528931995</v>
      </c>
    </row>
    <row r="3538" spans="1:22" x14ac:dyDescent="0.45">
      <c r="A3538">
        <v>2013</v>
      </c>
      <c r="B3538">
        <v>11</v>
      </c>
      <c r="C3538" t="s">
        <v>32</v>
      </c>
      <c r="D3538" t="s">
        <v>27</v>
      </c>
      <c r="E3538">
        <v>23</v>
      </c>
      <c r="F3538">
        <v>3.9255148241470961</v>
      </c>
      <c r="G3538">
        <v>23</v>
      </c>
      <c r="H3538">
        <v>-1</v>
      </c>
      <c r="I3538">
        <v>4.9255148241470961</v>
      </c>
      <c r="J3538">
        <v>24</v>
      </c>
      <c r="K3538">
        <v>1</v>
      </c>
      <c r="L3538">
        <v>4.1749919924491525</v>
      </c>
      <c r="M3538">
        <v>0.7</v>
      </c>
      <c r="N3538">
        <v>0.8</v>
      </c>
      <c r="O3538">
        <v>-0.11701017204359229</v>
      </c>
      <c r="P3538">
        <v>3.2357161710838183</v>
      </c>
      <c r="Q3538">
        <v>5.5637102769079167E-4</v>
      </c>
      <c r="R3538">
        <v>4.476703543507309</v>
      </c>
      <c r="S3538">
        <v>1.3</v>
      </c>
      <c r="T3538">
        <v>0.4</v>
      </c>
      <c r="U3538">
        <v>-4.6913382793411312E-2</v>
      </c>
      <c r="V3538">
        <v>4.2291536796536793</v>
      </c>
    </row>
    <row r="3539" spans="1:22" x14ac:dyDescent="0.45">
      <c r="A3539">
        <v>2013</v>
      </c>
      <c r="B3539">
        <v>11</v>
      </c>
      <c r="C3539" t="s">
        <v>50</v>
      </c>
      <c r="D3539" t="s">
        <v>24</v>
      </c>
      <c r="E3539">
        <v>3</v>
      </c>
      <c r="F3539">
        <v>2.8588858343504877</v>
      </c>
      <c r="G3539">
        <v>3</v>
      </c>
      <c r="H3539">
        <v>4</v>
      </c>
      <c r="I3539">
        <v>-1.1411141656495123</v>
      </c>
      <c r="J3539">
        <v>-1</v>
      </c>
      <c r="K3539">
        <v>1</v>
      </c>
      <c r="L3539">
        <v>2.9432886057648866</v>
      </c>
      <c r="M3539">
        <v>0.4</v>
      </c>
      <c r="N3539">
        <v>0.7</v>
      </c>
      <c r="O3539">
        <v>-0.13274384641666168</v>
      </c>
      <c r="P3539">
        <v>3.7262783797729617</v>
      </c>
      <c r="Q3539">
        <v>-0.11191454562514561</v>
      </c>
      <c r="R3539">
        <v>5.0213212767624542</v>
      </c>
      <c r="S3539">
        <v>0.6</v>
      </c>
      <c r="T3539">
        <v>0.5</v>
      </c>
      <c r="U3539">
        <v>1.0342833103763788E-2</v>
      </c>
      <c r="V3539">
        <v>4.6906451668386655</v>
      </c>
    </row>
    <row r="3540" spans="1:22" x14ac:dyDescent="0.45">
      <c r="A3540">
        <v>2013</v>
      </c>
      <c r="B3540">
        <v>11</v>
      </c>
      <c r="C3540" t="s">
        <v>31</v>
      </c>
      <c r="D3540" t="s">
        <v>40</v>
      </c>
      <c r="E3540">
        <v>21</v>
      </c>
      <c r="F3540">
        <v>5.2552163441401571</v>
      </c>
      <c r="G3540">
        <v>21</v>
      </c>
      <c r="H3540">
        <v>4</v>
      </c>
      <c r="I3540">
        <v>1.2552163441401571</v>
      </c>
      <c r="J3540">
        <v>17</v>
      </c>
      <c r="K3540">
        <v>1</v>
      </c>
      <c r="L3540">
        <v>3.7662794807531648</v>
      </c>
      <c r="M3540">
        <v>0.3</v>
      </c>
      <c r="N3540">
        <v>0.7</v>
      </c>
      <c r="O3540">
        <v>-5.5005371509735349E-2</v>
      </c>
      <c r="P3540">
        <v>3.7986330030105102</v>
      </c>
      <c r="Q3540">
        <v>-1.4308536294414507E-2</v>
      </c>
      <c r="R3540">
        <v>4.1666863709046371</v>
      </c>
      <c r="S3540">
        <v>0.7</v>
      </c>
      <c r="T3540">
        <v>0.8</v>
      </c>
      <c r="U3540">
        <v>7.2219198510577148E-2</v>
      </c>
      <c r="V3540">
        <v>3.8638265243528394</v>
      </c>
    </row>
    <row r="3541" spans="1:22" x14ac:dyDescent="0.45">
      <c r="A3541">
        <v>2013</v>
      </c>
      <c r="B3541">
        <v>11</v>
      </c>
      <c r="C3541" t="s">
        <v>39</v>
      </c>
      <c r="D3541" t="s">
        <v>53</v>
      </c>
      <c r="E3541">
        <v>-5</v>
      </c>
      <c r="F3541">
        <v>4.1366900535429663</v>
      </c>
      <c r="G3541">
        <v>-5</v>
      </c>
      <c r="H3541">
        <v>10.5</v>
      </c>
      <c r="I3541">
        <v>-6.3633099464570337</v>
      </c>
      <c r="J3541">
        <v>-15.5</v>
      </c>
      <c r="K3541">
        <v>1</v>
      </c>
      <c r="L3541">
        <v>4.8943922386697327</v>
      </c>
      <c r="M3541">
        <v>0.3</v>
      </c>
      <c r="N3541">
        <v>0.7</v>
      </c>
      <c r="O3541">
        <v>-3.785731241493414E-2</v>
      </c>
      <c r="P3541">
        <v>3.587125238452638</v>
      </c>
      <c r="Q3541">
        <v>7.2618068822424414E-2</v>
      </c>
      <c r="R3541">
        <v>4.8278531352212202</v>
      </c>
      <c r="S3541">
        <v>0.3</v>
      </c>
      <c r="T3541">
        <v>0.7</v>
      </c>
      <c r="U3541">
        <v>1.7300868681812482E-2</v>
      </c>
      <c r="V3541">
        <v>4.3974096225412014</v>
      </c>
    </row>
    <row r="3542" spans="1:22" x14ac:dyDescent="0.45">
      <c r="A3542">
        <v>2013</v>
      </c>
      <c r="B3542">
        <v>11</v>
      </c>
      <c r="C3542" t="s">
        <v>36</v>
      </c>
      <c r="D3542" t="s">
        <v>48</v>
      </c>
      <c r="E3542">
        <v>-13</v>
      </c>
      <c r="F3542">
        <v>-5.0972002035262314</v>
      </c>
      <c r="G3542">
        <v>-13</v>
      </c>
      <c r="H3542">
        <v>-9.5</v>
      </c>
      <c r="I3542">
        <v>4.4027997964737686</v>
      </c>
      <c r="J3542">
        <v>-3.5</v>
      </c>
      <c r="K3542">
        <v>0</v>
      </c>
      <c r="L3542">
        <v>4.5079566563467486</v>
      </c>
      <c r="M3542">
        <v>0.5</v>
      </c>
      <c r="N3542">
        <v>1.2</v>
      </c>
      <c r="O3542">
        <v>-8.4772579328204672E-2</v>
      </c>
      <c r="P3542">
        <v>3.2848653580718796</v>
      </c>
      <c r="Q3542">
        <v>-2.6299995051412672E-2</v>
      </c>
      <c r="R3542">
        <v>2.9042671434882701</v>
      </c>
      <c r="S3542">
        <v>0.9</v>
      </c>
      <c r="T3542">
        <v>0.7</v>
      </c>
      <c r="U3542">
        <v>-0.23581612152040776</v>
      </c>
      <c r="V3542">
        <v>4.8235654683916138</v>
      </c>
    </row>
    <row r="3543" spans="1:22" x14ac:dyDescent="0.45">
      <c r="A3543">
        <v>2013</v>
      </c>
      <c r="B3543">
        <v>11</v>
      </c>
      <c r="C3543" t="s">
        <v>45</v>
      </c>
      <c r="D3543" t="s">
        <v>44</v>
      </c>
      <c r="E3543">
        <v>8</v>
      </c>
      <c r="F3543">
        <v>4.0251184334595616</v>
      </c>
      <c r="G3543">
        <v>8</v>
      </c>
      <c r="H3543">
        <v>4.5</v>
      </c>
      <c r="I3543">
        <v>-0.47488156654043845</v>
      </c>
      <c r="J3543">
        <v>3.5</v>
      </c>
      <c r="K3543">
        <v>0</v>
      </c>
      <c r="L3543">
        <v>5.3232721445221447</v>
      </c>
      <c r="M3543">
        <v>0.6</v>
      </c>
      <c r="N3543">
        <v>0.5</v>
      </c>
      <c r="O3543">
        <v>7.4939995158436606E-2</v>
      </c>
      <c r="P3543">
        <v>5.1797882999353586</v>
      </c>
      <c r="Q3543">
        <v>3.6660672667793451E-2</v>
      </c>
      <c r="R3543">
        <v>5.1260672817308972</v>
      </c>
      <c r="S3543">
        <v>0.8</v>
      </c>
      <c r="T3543">
        <v>0.3</v>
      </c>
      <c r="U3543">
        <v>0.11511741440006809</v>
      </c>
      <c r="V3543">
        <v>3.909701210095947</v>
      </c>
    </row>
    <row r="3544" spans="1:22" x14ac:dyDescent="0.45">
      <c r="A3544">
        <v>2013</v>
      </c>
      <c r="B3544">
        <v>11</v>
      </c>
      <c r="C3544" t="s">
        <v>25</v>
      </c>
      <c r="D3544" t="s">
        <v>41</v>
      </c>
      <c r="E3544">
        <v>10</v>
      </c>
      <c r="F3544">
        <v>1.8872662573796413</v>
      </c>
      <c r="G3544">
        <v>10</v>
      </c>
      <c r="H3544">
        <v>-3</v>
      </c>
      <c r="I3544">
        <v>4.8872662573796415</v>
      </c>
      <c r="J3544">
        <v>13</v>
      </c>
      <c r="K3544">
        <v>1</v>
      </c>
      <c r="L3544">
        <v>4.5860912084131895</v>
      </c>
      <c r="M3544">
        <v>1</v>
      </c>
      <c r="N3544">
        <v>0.6</v>
      </c>
      <c r="O3544">
        <v>-1.5182668170912326E-2</v>
      </c>
      <c r="P3544">
        <v>4.9406681390504925</v>
      </c>
      <c r="Q3544">
        <v>-5.4116596041599184E-3</v>
      </c>
      <c r="R3544">
        <v>3.6853028083028079</v>
      </c>
      <c r="S3544">
        <v>0.7</v>
      </c>
      <c r="T3544">
        <v>0.5</v>
      </c>
      <c r="U3544">
        <v>-5.0102704420264897E-2</v>
      </c>
      <c r="V3544">
        <v>4.7828459156942129</v>
      </c>
    </row>
    <row r="3545" spans="1:22" x14ac:dyDescent="0.45">
      <c r="A3545">
        <v>2013</v>
      </c>
      <c r="B3545">
        <v>11</v>
      </c>
      <c r="C3545" t="s">
        <v>28</v>
      </c>
      <c r="D3545" t="s">
        <v>42</v>
      </c>
      <c r="E3545">
        <v>13</v>
      </c>
      <c r="F3545">
        <v>4.2137382123861533</v>
      </c>
      <c r="G3545">
        <v>13</v>
      </c>
      <c r="H3545">
        <v>1</v>
      </c>
      <c r="I3545">
        <v>3.2137382123861533</v>
      </c>
      <c r="J3545">
        <v>12</v>
      </c>
      <c r="K3545">
        <v>1</v>
      </c>
      <c r="L3545">
        <v>3.5141054778554781</v>
      </c>
      <c r="M3545">
        <v>0.4</v>
      </c>
      <c r="N3545">
        <v>0.4</v>
      </c>
      <c r="O3545">
        <v>3.8192336172194626E-3</v>
      </c>
      <c r="P3545">
        <v>4.8228484379621817</v>
      </c>
      <c r="Q3545">
        <v>6.1154490207580972E-2</v>
      </c>
      <c r="R3545">
        <v>4.0095806970806969</v>
      </c>
      <c r="S3545">
        <v>0.7</v>
      </c>
      <c r="T3545">
        <v>0.5</v>
      </c>
      <c r="U3545">
        <v>-2.344787415235218E-2</v>
      </c>
      <c r="V3545">
        <v>4.2078327228327224</v>
      </c>
    </row>
    <row r="3546" spans="1:22" x14ac:dyDescent="0.45">
      <c r="A3546">
        <v>2013</v>
      </c>
      <c r="B3546">
        <v>11</v>
      </c>
      <c r="C3546" t="s">
        <v>34</v>
      </c>
      <c r="D3546" t="s">
        <v>22</v>
      </c>
      <c r="E3546">
        <v>4</v>
      </c>
      <c r="F3546">
        <v>-2.4247223799246846</v>
      </c>
      <c r="G3546">
        <v>4</v>
      </c>
      <c r="H3546">
        <v>-2.5</v>
      </c>
      <c r="I3546">
        <v>7.5277620075315355E-2</v>
      </c>
      <c r="J3546">
        <v>6.5</v>
      </c>
      <c r="K3546">
        <v>1</v>
      </c>
      <c r="L3546">
        <v>3.9766951886588915</v>
      </c>
      <c r="M3546">
        <v>0.3</v>
      </c>
      <c r="N3546">
        <v>0.2</v>
      </c>
      <c r="O3546">
        <v>0.17246844717189391</v>
      </c>
      <c r="P3546">
        <v>4.6498262264051737</v>
      </c>
      <c r="Q3546">
        <v>0.12203650422880449</v>
      </c>
      <c r="R3546">
        <v>3.9410137362637365</v>
      </c>
      <c r="S3546">
        <v>1</v>
      </c>
      <c r="T3546">
        <v>0.5</v>
      </c>
      <c r="U3546">
        <v>-0.10665479698886966</v>
      </c>
      <c r="V3546">
        <v>3.865609806859807</v>
      </c>
    </row>
    <row r="3547" spans="1:22" x14ac:dyDescent="0.45">
      <c r="A3547">
        <v>2013</v>
      </c>
      <c r="B3547">
        <v>11</v>
      </c>
      <c r="C3547" t="s">
        <v>47</v>
      </c>
      <c r="D3547" t="s">
        <v>49</v>
      </c>
      <c r="E3547">
        <v>3</v>
      </c>
      <c r="F3547">
        <v>1.9989702518092236</v>
      </c>
      <c r="G3547">
        <v>3</v>
      </c>
      <c r="H3547">
        <v>3.5</v>
      </c>
      <c r="I3547">
        <v>-1.5010297481907764</v>
      </c>
      <c r="J3547">
        <v>-0.5</v>
      </c>
      <c r="K3547">
        <v>1</v>
      </c>
      <c r="L3547">
        <v>4.5712766173304322</v>
      </c>
      <c r="M3547">
        <v>0.6</v>
      </c>
      <c r="N3547">
        <v>0.2</v>
      </c>
      <c r="O3547">
        <v>4.4669171521721403E-2</v>
      </c>
      <c r="P3547">
        <v>3.5766687131238215</v>
      </c>
      <c r="Q3547">
        <v>-0.10567398322462243</v>
      </c>
      <c r="R3547">
        <v>3.8603545723282564</v>
      </c>
      <c r="S3547">
        <v>0.3</v>
      </c>
      <c r="T3547">
        <v>0.6</v>
      </c>
      <c r="U3547">
        <v>0.15266503535990622</v>
      </c>
      <c r="V3547">
        <v>6.0296806273436712</v>
      </c>
    </row>
    <row r="3548" spans="1:22" x14ac:dyDescent="0.45">
      <c r="A3548">
        <v>2013</v>
      </c>
      <c r="B3548">
        <v>11</v>
      </c>
      <c r="C3548" t="s">
        <v>46</v>
      </c>
      <c r="D3548" t="s">
        <v>37</v>
      </c>
      <c r="E3548">
        <v>14</v>
      </c>
      <c r="F3548">
        <v>7.9406845026718464E-2</v>
      </c>
      <c r="G3548">
        <v>14</v>
      </c>
      <c r="H3548">
        <v>3.5</v>
      </c>
      <c r="I3548">
        <v>-3.4205931549732815</v>
      </c>
      <c r="J3548">
        <v>10.5</v>
      </c>
      <c r="K3548">
        <v>0</v>
      </c>
      <c r="L3548">
        <v>5.5000447422947421</v>
      </c>
      <c r="M3548">
        <v>0.8</v>
      </c>
      <c r="N3548">
        <v>0.6</v>
      </c>
      <c r="O3548">
        <v>0.12179778271620929</v>
      </c>
      <c r="P3548">
        <v>4.2595747145011851</v>
      </c>
      <c r="Q3548">
        <v>-1.5688037587542704E-2</v>
      </c>
      <c r="R3548">
        <v>3.3243261588772421</v>
      </c>
      <c r="S3548">
        <v>0.8</v>
      </c>
      <c r="T3548">
        <v>0.6</v>
      </c>
      <c r="U3548">
        <v>-2.8110100411238681E-2</v>
      </c>
      <c r="V3548">
        <v>3.9958504876554075</v>
      </c>
    </row>
    <row r="3549" spans="1:22" x14ac:dyDescent="0.45">
      <c r="A3549">
        <v>2013</v>
      </c>
      <c r="B3549">
        <v>11</v>
      </c>
      <c r="C3549" t="s">
        <v>35</v>
      </c>
      <c r="D3549" t="s">
        <v>43</v>
      </c>
      <c r="E3549">
        <v>21</v>
      </c>
      <c r="F3549">
        <v>7.0989955514451681</v>
      </c>
      <c r="G3549">
        <v>21</v>
      </c>
      <c r="H3549">
        <v>13</v>
      </c>
      <c r="I3549">
        <v>-5.9010044485548319</v>
      </c>
      <c r="J3549">
        <v>8</v>
      </c>
      <c r="K3549">
        <v>0</v>
      </c>
      <c r="L3549">
        <v>4.8686177178141108</v>
      </c>
      <c r="M3549">
        <v>0.5</v>
      </c>
      <c r="N3549">
        <v>0.7</v>
      </c>
      <c r="O3549">
        <v>-3.5166437969260875E-2</v>
      </c>
      <c r="P3549">
        <v>4.1289410126910129</v>
      </c>
      <c r="Q3549">
        <v>0.13206004951309366</v>
      </c>
      <c r="R3549">
        <v>4.7831651700006494</v>
      </c>
      <c r="S3549">
        <v>0.9</v>
      </c>
      <c r="T3549">
        <v>0.3</v>
      </c>
      <c r="U3549">
        <v>2.0741004792427627E-2</v>
      </c>
      <c r="V3549">
        <v>4.0249290721393294</v>
      </c>
    </row>
    <row r="3550" spans="1:22" x14ac:dyDescent="0.45">
      <c r="A3550">
        <v>2013</v>
      </c>
      <c r="B3550">
        <v>11</v>
      </c>
      <c r="C3550" t="s">
        <v>38</v>
      </c>
      <c r="D3550" t="s">
        <v>52</v>
      </c>
      <c r="E3550">
        <v>10</v>
      </c>
      <c r="F3550">
        <v>12.278197000388854</v>
      </c>
      <c r="G3550">
        <v>10</v>
      </c>
      <c r="H3550">
        <v>7.5</v>
      </c>
      <c r="I3550">
        <v>4.7781970003888539</v>
      </c>
      <c r="J3550">
        <v>2.5</v>
      </c>
      <c r="K3550">
        <v>1</v>
      </c>
      <c r="L3550">
        <v>4.2295503930717278</v>
      </c>
      <c r="M3550">
        <v>0.7</v>
      </c>
      <c r="N3550">
        <v>0.3</v>
      </c>
      <c r="O3550">
        <v>-4.3741150319584692E-2</v>
      </c>
      <c r="P3550">
        <v>4.6010272062090101</v>
      </c>
      <c r="Q3550">
        <v>-5.6375029039408962E-2</v>
      </c>
      <c r="R3550">
        <v>4.3000573038073044</v>
      </c>
      <c r="S3550">
        <v>1.2</v>
      </c>
      <c r="T3550">
        <v>0.2</v>
      </c>
      <c r="U3550">
        <v>0.23268392203705238</v>
      </c>
      <c r="V3550">
        <v>3.4608825474480804</v>
      </c>
    </row>
    <row r="3551" spans="1:22" x14ac:dyDescent="0.45">
      <c r="A3551">
        <v>2013</v>
      </c>
      <c r="B3551">
        <v>11</v>
      </c>
      <c r="C3551" t="s">
        <v>26</v>
      </c>
      <c r="D3551" t="s">
        <v>29</v>
      </c>
      <c r="E3551">
        <v>4</v>
      </c>
      <c r="F3551">
        <v>5.1988308518272142</v>
      </c>
      <c r="G3551">
        <v>4</v>
      </c>
      <c r="H3551">
        <v>3</v>
      </c>
      <c r="I3551">
        <v>2.1988308518272142</v>
      </c>
      <c r="J3551">
        <v>1</v>
      </c>
      <c r="K3551">
        <v>1</v>
      </c>
      <c r="L3551">
        <v>4.3985911895122429</v>
      </c>
      <c r="M3551">
        <v>0.4</v>
      </c>
      <c r="N3551">
        <v>0.3</v>
      </c>
      <c r="O3551">
        <v>-4.0485763893445589E-2</v>
      </c>
      <c r="P3551">
        <v>4.3948341585315278</v>
      </c>
      <c r="Q3551">
        <v>-4.1120121179800032E-2</v>
      </c>
      <c r="R3551">
        <v>4.6567644289548316</v>
      </c>
      <c r="S3551">
        <v>0.1</v>
      </c>
      <c r="T3551">
        <v>0.5</v>
      </c>
      <c r="U3551">
        <v>7.4793060223334942E-2</v>
      </c>
      <c r="V3551">
        <v>3.7528847898925028</v>
      </c>
    </row>
    <row r="3552" spans="1:22" x14ac:dyDescent="0.45">
      <c r="A3552">
        <v>2013</v>
      </c>
      <c r="B3552">
        <v>12</v>
      </c>
      <c r="C3552" t="s">
        <v>49</v>
      </c>
      <c r="D3552" t="s">
        <v>28</v>
      </c>
      <c r="E3552">
        <v>-4</v>
      </c>
      <c r="F3552">
        <v>-5.0416566456332061</v>
      </c>
      <c r="G3552">
        <v>-4</v>
      </c>
      <c r="H3552">
        <v>-7.5</v>
      </c>
      <c r="I3552">
        <v>2.4583433543667939</v>
      </c>
      <c r="J3552">
        <v>3.5</v>
      </c>
      <c r="K3552">
        <v>1</v>
      </c>
      <c r="L3552">
        <v>3.9999379056615902</v>
      </c>
      <c r="M3552">
        <v>0.4</v>
      </c>
      <c r="N3552">
        <v>0.6</v>
      </c>
      <c r="O3552">
        <v>0.1581088627019572</v>
      </c>
      <c r="P3552">
        <v>5.4046806273436712</v>
      </c>
      <c r="Q3552">
        <v>-2.9912686729186223E-2</v>
      </c>
      <c r="R3552">
        <v>3.2904791042291044</v>
      </c>
      <c r="S3552">
        <v>0.5</v>
      </c>
      <c r="T3552">
        <v>0.5</v>
      </c>
      <c r="U3552">
        <v>-3.6444374209379099E-3</v>
      </c>
      <c r="V3552">
        <v>4.9217575288712725</v>
      </c>
    </row>
    <row r="3553" spans="1:22" x14ac:dyDescent="0.45">
      <c r="A3553">
        <v>2013</v>
      </c>
      <c r="B3553">
        <v>12</v>
      </c>
      <c r="C3553" t="s">
        <v>32</v>
      </c>
      <c r="D3553" t="s">
        <v>50</v>
      </c>
      <c r="E3553">
        <v>16</v>
      </c>
      <c r="F3553">
        <v>3.0726232288178652</v>
      </c>
      <c r="G3553">
        <v>16</v>
      </c>
      <c r="H3553">
        <v>4</v>
      </c>
      <c r="I3553">
        <v>-0.9273767711821348</v>
      </c>
      <c r="J3553">
        <v>12</v>
      </c>
      <c r="K3553">
        <v>0</v>
      </c>
      <c r="L3553">
        <v>4.0499919924491525</v>
      </c>
      <c r="M3553">
        <v>0.8</v>
      </c>
      <c r="N3553">
        <v>1</v>
      </c>
      <c r="O3553">
        <v>-0.16066081045483946</v>
      </c>
      <c r="P3553">
        <v>3.1114514652014655</v>
      </c>
      <c r="Q3553">
        <v>2.6825978399618845E-2</v>
      </c>
      <c r="R3553">
        <v>2.892120641359992</v>
      </c>
      <c r="S3553">
        <v>0.4</v>
      </c>
      <c r="T3553">
        <v>0.8</v>
      </c>
      <c r="U3553">
        <v>-0.11634208638246916</v>
      </c>
      <c r="V3553">
        <v>3.9814254385964909</v>
      </c>
    </row>
    <row r="3554" spans="1:22" x14ac:dyDescent="0.45">
      <c r="A3554">
        <v>2013</v>
      </c>
      <c r="B3554">
        <v>12</v>
      </c>
      <c r="C3554" t="s">
        <v>41</v>
      </c>
      <c r="D3554" t="s">
        <v>31</v>
      </c>
      <c r="E3554">
        <v>-16</v>
      </c>
      <c r="F3554">
        <v>4.4512772294345728</v>
      </c>
      <c r="G3554">
        <v>-16</v>
      </c>
      <c r="H3554">
        <v>2.5</v>
      </c>
      <c r="I3554">
        <v>1.9512772294345728</v>
      </c>
      <c r="J3554">
        <v>-18.5</v>
      </c>
      <c r="K3554">
        <v>0</v>
      </c>
      <c r="L3554">
        <v>3.443080586080586</v>
      </c>
      <c r="M3554">
        <v>0.7</v>
      </c>
      <c r="N3554">
        <v>0.5</v>
      </c>
      <c r="O3554">
        <v>-4.444040072640662E-2</v>
      </c>
      <c r="P3554">
        <v>4.7928459156942127</v>
      </c>
      <c r="Q3554">
        <v>4.3706227139851943E-2</v>
      </c>
      <c r="R3554">
        <v>3.9096128140864979</v>
      </c>
      <c r="S3554">
        <v>0.4</v>
      </c>
      <c r="T3554">
        <v>0.8</v>
      </c>
      <c r="U3554">
        <v>-9.6689491891379625E-2</v>
      </c>
      <c r="V3554">
        <v>3.6697441141216212</v>
      </c>
    </row>
    <row r="3555" spans="1:22" x14ac:dyDescent="0.45">
      <c r="A3555">
        <v>2013</v>
      </c>
      <c r="B3555">
        <v>12</v>
      </c>
      <c r="C3555" t="s">
        <v>42</v>
      </c>
      <c r="D3555" t="s">
        <v>25</v>
      </c>
      <c r="E3555">
        <v>-3</v>
      </c>
      <c r="F3555">
        <v>1.4431934651035572</v>
      </c>
      <c r="G3555">
        <v>-3</v>
      </c>
      <c r="H3555">
        <v>7</v>
      </c>
      <c r="I3555">
        <v>-5.5568065348964426</v>
      </c>
      <c r="J3555">
        <v>-10</v>
      </c>
      <c r="K3555">
        <v>1</v>
      </c>
      <c r="L3555">
        <v>4.1084897879897877</v>
      </c>
      <c r="M3555">
        <v>0.7</v>
      </c>
      <c r="N3555">
        <v>0.4</v>
      </c>
      <c r="O3555">
        <v>-7.2196083532381095E-3</v>
      </c>
      <c r="P3555">
        <v>3.9842063492063495</v>
      </c>
      <c r="Q3555">
        <v>3.9370372796650932E-3</v>
      </c>
      <c r="R3555">
        <v>4.580208855472014</v>
      </c>
      <c r="S3555">
        <v>0.9</v>
      </c>
      <c r="T3555">
        <v>0.5</v>
      </c>
      <c r="U3555">
        <v>4.3094293247664409E-2</v>
      </c>
      <c r="V3555">
        <v>4.6523348057171585</v>
      </c>
    </row>
    <row r="3556" spans="1:22" x14ac:dyDescent="0.45">
      <c r="A3556">
        <v>2013</v>
      </c>
      <c r="B3556">
        <v>12</v>
      </c>
      <c r="C3556" t="s">
        <v>35</v>
      </c>
      <c r="D3556" t="s">
        <v>46</v>
      </c>
      <c r="E3556">
        <v>0</v>
      </c>
      <c r="F3556">
        <v>6.4775656009339464</v>
      </c>
      <c r="G3556">
        <v>0</v>
      </c>
      <c r="H3556">
        <v>6</v>
      </c>
      <c r="I3556">
        <v>0.4775656009339464</v>
      </c>
      <c r="J3556">
        <v>-6</v>
      </c>
      <c r="K3556">
        <v>0</v>
      </c>
      <c r="L3556">
        <v>4.638310025506418</v>
      </c>
      <c r="M3556">
        <v>0.6</v>
      </c>
      <c r="N3556">
        <v>0.7</v>
      </c>
      <c r="O3556">
        <v>-3.507385451117858E-2</v>
      </c>
      <c r="P3556">
        <v>4.0082932394116613</v>
      </c>
      <c r="Q3556">
        <v>0.119121238373327</v>
      </c>
      <c r="R3556">
        <v>5.2263267935767939</v>
      </c>
      <c r="S3556">
        <v>0.7</v>
      </c>
      <c r="T3556">
        <v>0.7</v>
      </c>
      <c r="U3556">
        <v>8.9866911983353698E-2</v>
      </c>
      <c r="V3556">
        <v>4.0306003555268264</v>
      </c>
    </row>
    <row r="3557" spans="1:22" x14ac:dyDescent="0.45">
      <c r="A3557">
        <v>2013</v>
      </c>
      <c r="B3557">
        <v>12</v>
      </c>
      <c r="C3557" t="s">
        <v>48</v>
      </c>
      <c r="D3557" t="s">
        <v>53</v>
      </c>
      <c r="E3557">
        <v>-7</v>
      </c>
      <c r="F3557">
        <v>8.6281046123681815</v>
      </c>
      <c r="G3557">
        <v>-7</v>
      </c>
      <c r="H3557">
        <v>10.5</v>
      </c>
      <c r="I3557">
        <v>-1.8718953876318185</v>
      </c>
      <c r="J3557">
        <v>-17.5</v>
      </c>
      <c r="K3557">
        <v>1</v>
      </c>
      <c r="L3557">
        <v>2.492014179061393</v>
      </c>
      <c r="M3557">
        <v>0.8</v>
      </c>
      <c r="N3557">
        <v>0.5</v>
      </c>
      <c r="O3557">
        <v>-0.25878052308432031</v>
      </c>
      <c r="P3557">
        <v>4.6484777490933684</v>
      </c>
      <c r="Q3557">
        <v>0.16069933111525248</v>
      </c>
      <c r="R3557">
        <v>4.6324749839607158</v>
      </c>
      <c r="S3557">
        <v>0.5</v>
      </c>
      <c r="T3557">
        <v>0.7</v>
      </c>
      <c r="U3557">
        <v>-4.7310413089304178E-2</v>
      </c>
      <c r="V3557">
        <v>4.7508187134502924</v>
      </c>
    </row>
    <row r="3558" spans="1:22" x14ac:dyDescent="0.45">
      <c r="A3558">
        <v>2013</v>
      </c>
      <c r="B3558">
        <v>12</v>
      </c>
      <c r="C3558" t="s">
        <v>34</v>
      </c>
      <c r="D3558" t="s">
        <v>38</v>
      </c>
      <c r="E3558">
        <v>-3</v>
      </c>
      <c r="F3558">
        <v>-0.72533598721282844</v>
      </c>
      <c r="G3558">
        <v>-3</v>
      </c>
      <c r="H3558">
        <v>3.5</v>
      </c>
      <c r="I3558">
        <v>-4.2253359872128282</v>
      </c>
      <c r="J3558">
        <v>-6.5</v>
      </c>
      <c r="K3558">
        <v>1</v>
      </c>
      <c r="L3558">
        <v>4.4659108749334013</v>
      </c>
      <c r="M3558">
        <v>0.3</v>
      </c>
      <c r="N3558">
        <v>0.3</v>
      </c>
      <c r="O3558">
        <v>0.17996070252240098</v>
      </c>
      <c r="P3558">
        <v>4.7736357502146971</v>
      </c>
      <c r="Q3558">
        <v>0.1559664046344223</v>
      </c>
      <c r="R3558">
        <v>4.4003578464878776</v>
      </c>
      <c r="S3558">
        <v>0.9</v>
      </c>
      <c r="T3558">
        <v>0.3</v>
      </c>
      <c r="U3558">
        <v>-3.6563656983728605E-2</v>
      </c>
      <c r="V3558">
        <v>4.5330784882602924</v>
      </c>
    </row>
    <row r="3559" spans="1:22" x14ac:dyDescent="0.45">
      <c r="A3559">
        <v>2013</v>
      </c>
      <c r="B3559">
        <v>12</v>
      </c>
      <c r="C3559" t="s">
        <v>29</v>
      </c>
      <c r="D3559" t="s">
        <v>22</v>
      </c>
      <c r="E3559">
        <v>-4</v>
      </c>
      <c r="F3559">
        <v>-2.6072877891202899</v>
      </c>
      <c r="G3559">
        <v>-4</v>
      </c>
      <c r="H3559">
        <v>-4.5</v>
      </c>
      <c r="I3559">
        <v>1.8927122108797101</v>
      </c>
      <c r="J3559">
        <v>0.5</v>
      </c>
      <c r="K3559">
        <v>1</v>
      </c>
      <c r="L3559">
        <v>4.1729408995430664</v>
      </c>
      <c r="M3559">
        <v>0.1</v>
      </c>
      <c r="N3559">
        <v>0.4</v>
      </c>
      <c r="O3559">
        <v>8.7709211092228331E-2</v>
      </c>
      <c r="P3559">
        <v>3.879723025186621</v>
      </c>
      <c r="Q3559">
        <v>-0.14942889202562115</v>
      </c>
      <c r="R3559">
        <v>4.2333214285714282</v>
      </c>
      <c r="S3559">
        <v>0.9</v>
      </c>
      <c r="T3559">
        <v>0.5</v>
      </c>
      <c r="U3559">
        <v>-6.1522098986017501E-2</v>
      </c>
      <c r="V3559">
        <v>4.2489431401931403</v>
      </c>
    </row>
    <row r="3560" spans="1:22" x14ac:dyDescent="0.45">
      <c r="A3560">
        <v>2013</v>
      </c>
      <c r="B3560">
        <v>12</v>
      </c>
      <c r="C3560" t="s">
        <v>24</v>
      </c>
      <c r="D3560" t="s">
        <v>51</v>
      </c>
      <c r="E3560">
        <v>21</v>
      </c>
      <c r="F3560">
        <v>-0.53982639183342451</v>
      </c>
      <c r="G3560">
        <v>21</v>
      </c>
      <c r="H3560">
        <v>1</v>
      </c>
      <c r="I3560">
        <v>-1.5398263918334245</v>
      </c>
      <c r="J3560">
        <v>20</v>
      </c>
      <c r="K3560">
        <v>0</v>
      </c>
      <c r="L3560">
        <v>5.1238212767624542</v>
      </c>
      <c r="M3560">
        <v>0.6</v>
      </c>
      <c r="N3560">
        <v>0.5</v>
      </c>
      <c r="O3560">
        <v>-1.0119174893461719E-2</v>
      </c>
      <c r="P3560">
        <v>4.6916593656216268</v>
      </c>
      <c r="Q3560">
        <v>3.2609367383052298E-2</v>
      </c>
      <c r="R3560">
        <v>3.4501073503790893</v>
      </c>
      <c r="S3560">
        <v>0.7</v>
      </c>
      <c r="T3560">
        <v>0.6</v>
      </c>
      <c r="U3560">
        <v>-9.4950812207137469E-2</v>
      </c>
      <c r="V3560">
        <v>3.779941169306158</v>
      </c>
    </row>
    <row r="3561" spans="1:22" x14ac:dyDescent="0.45">
      <c r="A3561">
        <v>2013</v>
      </c>
      <c r="B3561">
        <v>12</v>
      </c>
      <c r="C3561" t="s">
        <v>33</v>
      </c>
      <c r="D3561" t="s">
        <v>36</v>
      </c>
      <c r="E3561">
        <v>29</v>
      </c>
      <c r="F3561">
        <v>1.3247893484503586</v>
      </c>
      <c r="G3561">
        <v>29</v>
      </c>
      <c r="H3561">
        <v>3.5</v>
      </c>
      <c r="I3561">
        <v>-2.1752106515496417</v>
      </c>
      <c r="J3561">
        <v>25.5</v>
      </c>
      <c r="K3561">
        <v>0</v>
      </c>
      <c r="L3561">
        <v>4.4863329382176129</v>
      </c>
      <c r="M3561">
        <v>0.3</v>
      </c>
      <c r="N3561">
        <v>0.3</v>
      </c>
      <c r="O3561">
        <v>7.7858881878403466E-2</v>
      </c>
      <c r="P3561">
        <v>4.4689488273539997</v>
      </c>
      <c r="Q3561">
        <v>9.3024529073149689E-2</v>
      </c>
      <c r="R3561">
        <v>4.2612899896800824</v>
      </c>
      <c r="S3561">
        <v>0.5</v>
      </c>
      <c r="T3561">
        <v>1.2</v>
      </c>
      <c r="U3561">
        <v>-2.9398366999304919E-2</v>
      </c>
      <c r="V3561">
        <v>2.9856558719058719</v>
      </c>
    </row>
    <row r="3562" spans="1:22" x14ac:dyDescent="0.45">
      <c r="A3562">
        <v>2013</v>
      </c>
      <c r="B3562">
        <v>12</v>
      </c>
      <c r="C3562" t="s">
        <v>30</v>
      </c>
      <c r="D3562" t="s">
        <v>39</v>
      </c>
      <c r="E3562">
        <v>-4</v>
      </c>
      <c r="F3562">
        <v>2.9614511444821949</v>
      </c>
      <c r="G3562">
        <v>-4</v>
      </c>
      <c r="H3562">
        <v>-2.5</v>
      </c>
      <c r="I3562">
        <v>5.4614511444821954</v>
      </c>
      <c r="J3562">
        <v>-1.5</v>
      </c>
      <c r="K3562">
        <v>0</v>
      </c>
      <c r="L3562">
        <v>4.1728489724929352</v>
      </c>
      <c r="M3562">
        <v>0.4</v>
      </c>
      <c r="N3562">
        <v>0.3</v>
      </c>
      <c r="O3562">
        <v>-5.1226904405323515E-2</v>
      </c>
      <c r="P3562">
        <v>4.2821335036178372</v>
      </c>
      <c r="Q3562">
        <v>-1.5673150830219224E-3</v>
      </c>
      <c r="R3562">
        <v>5.2091108533883475</v>
      </c>
      <c r="S3562">
        <v>0.3</v>
      </c>
      <c r="T3562">
        <v>0.6</v>
      </c>
      <c r="U3562">
        <v>-1.8513534703712441E-2</v>
      </c>
      <c r="V3562">
        <v>3.685864734250957</v>
      </c>
    </row>
    <row r="3563" spans="1:22" x14ac:dyDescent="0.45">
      <c r="A3563">
        <v>2013</v>
      </c>
      <c r="B3563">
        <v>12</v>
      </c>
      <c r="C3563" t="s">
        <v>23</v>
      </c>
      <c r="D3563" t="s">
        <v>37</v>
      </c>
      <c r="E3563">
        <v>-3</v>
      </c>
      <c r="F3563">
        <v>0.93754617202988921</v>
      </c>
      <c r="G3563">
        <v>-3</v>
      </c>
      <c r="H3563">
        <v>1</v>
      </c>
      <c r="I3563">
        <v>-6.2453827970110787E-2</v>
      </c>
      <c r="J3563">
        <v>-4</v>
      </c>
      <c r="K3563">
        <v>1</v>
      </c>
      <c r="L3563">
        <v>4.0597557997558003</v>
      </c>
      <c r="M3563">
        <v>0.5</v>
      </c>
      <c r="N3563">
        <v>0.3</v>
      </c>
      <c r="O3563">
        <v>5.2295903997883218E-2</v>
      </c>
      <c r="P3563">
        <v>4.5784610092350029</v>
      </c>
      <c r="Q3563">
        <v>-1.124351821664183E-2</v>
      </c>
      <c r="R3563">
        <v>2.9955542290526807</v>
      </c>
      <c r="S3563">
        <v>0.8</v>
      </c>
      <c r="T3563">
        <v>0.7</v>
      </c>
      <c r="U3563">
        <v>-7.2889555106007697E-2</v>
      </c>
      <c r="V3563">
        <v>3.6809954151916395</v>
      </c>
    </row>
    <row r="3564" spans="1:22" x14ac:dyDescent="0.45">
      <c r="A3564">
        <v>2013</v>
      </c>
      <c r="B3564">
        <v>12</v>
      </c>
      <c r="C3564" t="s">
        <v>52</v>
      </c>
      <c r="D3564" t="s">
        <v>26</v>
      </c>
      <c r="E3564">
        <v>3</v>
      </c>
      <c r="F3564">
        <v>-4.6369229234282194</v>
      </c>
      <c r="G3564">
        <v>3</v>
      </c>
      <c r="H3564">
        <v>1</v>
      </c>
      <c r="I3564">
        <v>-5.6369229234282194</v>
      </c>
      <c r="J3564">
        <v>2</v>
      </c>
      <c r="K3564">
        <v>0</v>
      </c>
      <c r="L3564">
        <v>4.2321085858585858</v>
      </c>
      <c r="M3564">
        <v>1.2</v>
      </c>
      <c r="N3564">
        <v>0.2</v>
      </c>
      <c r="O3564">
        <v>0.20918267544946906</v>
      </c>
      <c r="P3564">
        <v>3.6316900008642294</v>
      </c>
      <c r="Q3564">
        <v>2.8292476694451358E-2</v>
      </c>
      <c r="R3564">
        <v>4.4691794248063603</v>
      </c>
      <c r="S3564">
        <v>0.5</v>
      </c>
      <c r="T3564">
        <v>0.3</v>
      </c>
      <c r="U3564">
        <v>-4.9435003163719571E-2</v>
      </c>
      <c r="V3564">
        <v>4.6283183214274555</v>
      </c>
    </row>
    <row r="3565" spans="1:22" x14ac:dyDescent="0.45">
      <c r="A3565">
        <v>2013</v>
      </c>
      <c r="B3565">
        <v>12</v>
      </c>
      <c r="C3565" t="s">
        <v>47</v>
      </c>
      <c r="D3565" t="s">
        <v>45</v>
      </c>
      <c r="E3565">
        <v>-21</v>
      </c>
      <c r="F3565">
        <v>-0.11856404069840321</v>
      </c>
      <c r="G3565">
        <v>-21</v>
      </c>
      <c r="H3565">
        <v>-5.5</v>
      </c>
      <c r="I3565">
        <v>5.381435959301597</v>
      </c>
      <c r="J3565">
        <v>-15.5</v>
      </c>
      <c r="K3565">
        <v>0</v>
      </c>
      <c r="L3565">
        <v>4.4538853129826066</v>
      </c>
      <c r="M3565">
        <v>0.6</v>
      </c>
      <c r="N3565">
        <v>0.3</v>
      </c>
      <c r="O3565">
        <v>1.9880766059478912E-2</v>
      </c>
      <c r="P3565">
        <v>3.720002046457155</v>
      </c>
      <c r="Q3565">
        <v>-8.8521258992954252E-2</v>
      </c>
      <c r="R3565">
        <v>5.2324675468209945</v>
      </c>
      <c r="S3565">
        <v>0.8</v>
      </c>
      <c r="T3565">
        <v>0.5</v>
      </c>
      <c r="U3565">
        <v>4.6195385227960233E-2</v>
      </c>
      <c r="V3565">
        <v>5.1924073475544059</v>
      </c>
    </row>
    <row r="3566" spans="1:22" x14ac:dyDescent="0.45">
      <c r="A3566">
        <v>2013</v>
      </c>
      <c r="B3566">
        <v>13</v>
      </c>
      <c r="C3566" t="s">
        <v>46</v>
      </c>
      <c r="D3566" t="s">
        <v>25</v>
      </c>
      <c r="E3566">
        <v>30</v>
      </c>
      <c r="F3566">
        <v>1.2577124864228084</v>
      </c>
      <c r="G3566">
        <v>30</v>
      </c>
      <c r="H3566">
        <v>7</v>
      </c>
      <c r="I3566">
        <v>-5.7422875135771916</v>
      </c>
      <c r="J3566">
        <v>23</v>
      </c>
      <c r="K3566">
        <v>0</v>
      </c>
      <c r="L3566">
        <v>5.6199096812773277</v>
      </c>
      <c r="M3566">
        <v>0.6</v>
      </c>
      <c r="N3566">
        <v>0.6</v>
      </c>
      <c r="O3566">
        <v>8.1814933120609085E-2</v>
      </c>
      <c r="P3566">
        <v>4.437743212669683</v>
      </c>
      <c r="Q3566">
        <v>-1.3712789755793936E-2</v>
      </c>
      <c r="R3566">
        <v>4.6985421888053462</v>
      </c>
      <c r="S3566">
        <v>0.8</v>
      </c>
      <c r="T3566">
        <v>0.6</v>
      </c>
      <c r="U3566">
        <v>4.8931542406740004E-2</v>
      </c>
      <c r="V3566">
        <v>4.2640995115995119</v>
      </c>
    </row>
    <row r="3567" spans="1:22" x14ac:dyDescent="0.45">
      <c r="A3567">
        <v>2013</v>
      </c>
      <c r="B3567">
        <v>13</v>
      </c>
      <c r="C3567" t="s">
        <v>39</v>
      </c>
      <c r="D3567" t="s">
        <v>23</v>
      </c>
      <c r="E3567">
        <v>7</v>
      </c>
      <c r="F3567">
        <v>4.8936115622643523</v>
      </c>
      <c r="G3567">
        <v>7</v>
      </c>
      <c r="H3567">
        <v>10</v>
      </c>
      <c r="I3567">
        <v>-5.1063884377356477</v>
      </c>
      <c r="J3567">
        <v>-3</v>
      </c>
      <c r="K3567">
        <v>1</v>
      </c>
      <c r="L3567">
        <v>4.9960504245384438</v>
      </c>
      <c r="M3567">
        <v>0.3</v>
      </c>
      <c r="N3567">
        <v>0.6</v>
      </c>
      <c r="O3567">
        <v>-6.0350012977639832E-2</v>
      </c>
      <c r="P3567">
        <v>3.5447536231398464</v>
      </c>
      <c r="Q3567">
        <v>-1.2739055890016802E-3</v>
      </c>
      <c r="R3567">
        <v>4.4240415140415141</v>
      </c>
      <c r="S3567">
        <v>0.3</v>
      </c>
      <c r="T3567">
        <v>0.3</v>
      </c>
      <c r="U3567">
        <v>7.7696819430086286E-2</v>
      </c>
      <c r="V3567">
        <v>4.8861533169273104</v>
      </c>
    </row>
    <row r="3568" spans="1:22" x14ac:dyDescent="0.45">
      <c r="A3568">
        <v>2013</v>
      </c>
      <c r="B3568">
        <v>13</v>
      </c>
      <c r="C3568" t="s">
        <v>41</v>
      </c>
      <c r="D3568" t="s">
        <v>50</v>
      </c>
      <c r="E3568">
        <v>2</v>
      </c>
      <c r="F3568">
        <v>1.7009595389820529</v>
      </c>
      <c r="G3568">
        <v>2</v>
      </c>
      <c r="H3568">
        <v>3</v>
      </c>
      <c r="I3568">
        <v>-1.2990404610179471</v>
      </c>
      <c r="J3568">
        <v>-1</v>
      </c>
      <c r="K3568">
        <v>1</v>
      </c>
      <c r="L3568">
        <v>3.6189047619047612</v>
      </c>
      <c r="M3568">
        <v>0.5</v>
      </c>
      <c r="N3568">
        <v>0.4</v>
      </c>
      <c r="O3568">
        <v>8.510521388899725E-3</v>
      </c>
      <c r="P3568">
        <v>4.877461300309597</v>
      </c>
      <c r="Q3568">
        <v>2.1395895224718336E-2</v>
      </c>
      <c r="R3568">
        <v>2.8971206413599924</v>
      </c>
      <c r="S3568">
        <v>0.4</v>
      </c>
      <c r="T3568">
        <v>0.8</v>
      </c>
      <c r="U3568">
        <v>-0.10807456074748886</v>
      </c>
      <c r="V3568">
        <v>4.0006562078272605</v>
      </c>
    </row>
    <row r="3569" spans="1:22" x14ac:dyDescent="0.45">
      <c r="A3569">
        <v>2013</v>
      </c>
      <c r="B3569">
        <v>13</v>
      </c>
      <c r="C3569" t="s">
        <v>42</v>
      </c>
      <c r="D3569" t="s">
        <v>29</v>
      </c>
      <c r="E3569">
        <v>21</v>
      </c>
      <c r="F3569">
        <v>4.7999166309951251</v>
      </c>
      <c r="G3569">
        <v>21</v>
      </c>
      <c r="H3569">
        <v>7.5</v>
      </c>
      <c r="I3569">
        <v>-2.7000833690048749</v>
      </c>
      <c r="J3569">
        <v>13.5</v>
      </c>
      <c r="K3569">
        <v>0</v>
      </c>
      <c r="L3569">
        <v>4.1459897879897882</v>
      </c>
      <c r="M3569">
        <v>0.6</v>
      </c>
      <c r="N3569">
        <v>0.3</v>
      </c>
      <c r="O3569">
        <v>-4.5909839284147477E-3</v>
      </c>
      <c r="P3569">
        <v>4.172539682539683</v>
      </c>
      <c r="Q3569">
        <v>4.5940397607781597E-2</v>
      </c>
      <c r="R3569">
        <v>4.2199997230724779</v>
      </c>
      <c r="S3569">
        <v>0</v>
      </c>
      <c r="T3569">
        <v>0.5</v>
      </c>
      <c r="U3569">
        <v>5.8764417762191892E-2</v>
      </c>
      <c r="V3569">
        <v>3.738056358519954</v>
      </c>
    </row>
    <row r="3570" spans="1:22" x14ac:dyDescent="0.45">
      <c r="A3570">
        <v>2013</v>
      </c>
      <c r="B3570">
        <v>13</v>
      </c>
      <c r="C3570" t="s">
        <v>48</v>
      </c>
      <c r="D3570" t="s">
        <v>31</v>
      </c>
      <c r="E3570">
        <v>-4</v>
      </c>
      <c r="F3570">
        <v>8.0555751408166074</v>
      </c>
      <c r="G3570">
        <v>-4</v>
      </c>
      <c r="H3570">
        <v>7.5</v>
      </c>
      <c r="I3570">
        <v>0.55557514081660742</v>
      </c>
      <c r="J3570">
        <v>-11.5</v>
      </c>
      <c r="K3570">
        <v>0</v>
      </c>
      <c r="L3570">
        <v>2.7070141790613929</v>
      </c>
      <c r="M3570">
        <v>0.9</v>
      </c>
      <c r="N3570">
        <v>0.4</v>
      </c>
      <c r="O3570">
        <v>-0.18309460719246684</v>
      </c>
      <c r="P3570">
        <v>4.5446499978971957</v>
      </c>
      <c r="Q3570">
        <v>0.13367364142640564</v>
      </c>
      <c r="R3570">
        <v>3.9019205063941902</v>
      </c>
      <c r="S3570">
        <v>0.5</v>
      </c>
      <c r="T3570">
        <v>0.5</v>
      </c>
      <c r="U3570">
        <v>-9.497722023244376E-2</v>
      </c>
      <c r="V3570">
        <v>3.9054583998359069</v>
      </c>
    </row>
    <row r="3571" spans="1:22" x14ac:dyDescent="0.45">
      <c r="A3571">
        <v>2013</v>
      </c>
      <c r="B3571">
        <v>13</v>
      </c>
      <c r="C3571" t="s">
        <v>26</v>
      </c>
      <c r="D3571" t="s">
        <v>53</v>
      </c>
      <c r="E3571">
        <v>-3</v>
      </c>
      <c r="F3571">
        <v>0.41706498550450899</v>
      </c>
      <c r="G3571">
        <v>-3</v>
      </c>
      <c r="H3571">
        <v>-7</v>
      </c>
      <c r="I3571">
        <v>7.417064985504509</v>
      </c>
      <c r="J3571">
        <v>4</v>
      </c>
      <c r="K3571">
        <v>1</v>
      </c>
      <c r="L3571">
        <v>4.4765323659828313</v>
      </c>
      <c r="M3571">
        <v>0.8</v>
      </c>
      <c r="N3571">
        <v>0.3</v>
      </c>
      <c r="O3571">
        <v>-4.2912943210496463E-2</v>
      </c>
      <c r="P3571">
        <v>4.7662647499988839</v>
      </c>
      <c r="Q3571">
        <v>3.8119855123062797E-2</v>
      </c>
      <c r="R3571">
        <v>4.5745802471186101</v>
      </c>
      <c r="S3571">
        <v>0.5</v>
      </c>
      <c r="T3571">
        <v>0.6</v>
      </c>
      <c r="U3571">
        <v>-8.7978369081826768E-2</v>
      </c>
      <c r="V3571">
        <v>4.8574853801169589</v>
      </c>
    </row>
    <row r="3572" spans="1:22" x14ac:dyDescent="0.45">
      <c r="A3572">
        <v>2013</v>
      </c>
      <c r="B3572">
        <v>13</v>
      </c>
      <c r="C3572" t="s">
        <v>30</v>
      </c>
      <c r="D3572" t="s">
        <v>33</v>
      </c>
      <c r="E3572">
        <v>8</v>
      </c>
      <c r="F3572">
        <v>2.7280446214431562</v>
      </c>
      <c r="G3572">
        <v>8</v>
      </c>
      <c r="H3572">
        <v>3.5</v>
      </c>
      <c r="I3572">
        <v>-0.77195537855684382</v>
      </c>
      <c r="J3572">
        <v>4.5</v>
      </c>
      <c r="K3572">
        <v>0</v>
      </c>
      <c r="L3572">
        <v>4.2425070921510555</v>
      </c>
      <c r="M3572">
        <v>0.4</v>
      </c>
      <c r="N3572">
        <v>0.3</v>
      </c>
      <c r="O3572">
        <v>-3.1991998800965635E-2</v>
      </c>
      <c r="P3572">
        <v>4.512093017787878</v>
      </c>
      <c r="Q3572">
        <v>2.1372345707915547E-2</v>
      </c>
      <c r="R3572">
        <v>4.2349043667890411</v>
      </c>
      <c r="S3572">
        <v>0.3</v>
      </c>
      <c r="T3572">
        <v>0.4</v>
      </c>
      <c r="U3572">
        <v>1.0736380037712462E-2</v>
      </c>
      <c r="V3572">
        <v>4.3354673458725177</v>
      </c>
    </row>
    <row r="3573" spans="1:22" x14ac:dyDescent="0.45">
      <c r="A3573">
        <v>2013</v>
      </c>
      <c r="B3573">
        <v>13</v>
      </c>
      <c r="C3573" t="s">
        <v>24</v>
      </c>
      <c r="D3573" t="s">
        <v>35</v>
      </c>
      <c r="E3573">
        <v>3</v>
      </c>
      <c r="F3573">
        <v>2.285816357637156</v>
      </c>
      <c r="G3573">
        <v>3</v>
      </c>
      <c r="H3573">
        <v>2.5</v>
      </c>
      <c r="I3573">
        <v>-0.21418364236284404</v>
      </c>
      <c r="J3573">
        <v>0.5</v>
      </c>
      <c r="K3573">
        <v>0</v>
      </c>
      <c r="L3573">
        <v>5.3681350022526502</v>
      </c>
      <c r="M3573">
        <v>0.7</v>
      </c>
      <c r="N3573">
        <v>0.5</v>
      </c>
      <c r="O3573">
        <v>9.5525621251173372E-3</v>
      </c>
      <c r="P3573">
        <v>5.4109404113732609</v>
      </c>
      <c r="Q3573">
        <v>5.0074667677580696E-2</v>
      </c>
      <c r="R3573">
        <v>4.6667413980554375</v>
      </c>
      <c r="S3573">
        <v>0.7</v>
      </c>
      <c r="T3573">
        <v>0.5</v>
      </c>
      <c r="U3573">
        <v>-2.5334666782438453E-2</v>
      </c>
      <c r="V3573">
        <v>4.1850579452940142</v>
      </c>
    </row>
    <row r="3574" spans="1:22" x14ac:dyDescent="0.45">
      <c r="A3574">
        <v>2013</v>
      </c>
      <c r="B3574">
        <v>13</v>
      </c>
      <c r="C3574" t="s">
        <v>22</v>
      </c>
      <c r="D3574" t="s">
        <v>32</v>
      </c>
      <c r="E3574">
        <v>-20</v>
      </c>
      <c r="F3574">
        <v>-0.78056396831282093</v>
      </c>
      <c r="G3574">
        <v>-20</v>
      </c>
      <c r="H3574">
        <v>-1</v>
      </c>
      <c r="I3574">
        <v>0.21943603168717907</v>
      </c>
      <c r="J3574">
        <v>-19</v>
      </c>
      <c r="K3574">
        <v>0</v>
      </c>
      <c r="L3574">
        <v>4.2630833333333333</v>
      </c>
      <c r="M3574">
        <v>0.9</v>
      </c>
      <c r="N3574">
        <v>0.5</v>
      </c>
      <c r="O3574">
        <v>-5.7904126076735472E-2</v>
      </c>
      <c r="P3574">
        <v>4.3403458551252667</v>
      </c>
      <c r="Q3574">
        <v>3.5277303270157379E-2</v>
      </c>
      <c r="R3574">
        <v>4.054222761679922</v>
      </c>
      <c r="S3574">
        <v>0.8</v>
      </c>
      <c r="T3574">
        <v>1</v>
      </c>
      <c r="U3574">
        <v>-0.16733755809992468</v>
      </c>
      <c r="V3574">
        <v>3.2039514652014653</v>
      </c>
    </row>
    <row r="3575" spans="1:22" x14ac:dyDescent="0.45">
      <c r="A3575">
        <v>2013</v>
      </c>
      <c r="B3575">
        <v>13</v>
      </c>
      <c r="C3575" t="s">
        <v>36</v>
      </c>
      <c r="D3575" t="s">
        <v>44</v>
      </c>
      <c r="E3575">
        <v>3</v>
      </c>
      <c r="F3575">
        <v>3.5120404525755813</v>
      </c>
      <c r="G3575">
        <v>3</v>
      </c>
      <c r="H3575">
        <v>3.5</v>
      </c>
      <c r="I3575">
        <v>1.2040452575581284E-2</v>
      </c>
      <c r="J3575">
        <v>-0.5</v>
      </c>
      <c r="K3575">
        <v>0</v>
      </c>
      <c r="L3575">
        <v>4.3671847265221881</v>
      </c>
      <c r="M3575">
        <v>0.5</v>
      </c>
      <c r="N3575">
        <v>1.1000000000000001</v>
      </c>
      <c r="O3575">
        <v>-1.6690861845177724E-2</v>
      </c>
      <c r="P3575">
        <v>2.8767273004773002</v>
      </c>
      <c r="Q3575">
        <v>-9.3702364889792306E-2</v>
      </c>
      <c r="R3575">
        <v>4.9910672817308974</v>
      </c>
      <c r="S3575">
        <v>0.7</v>
      </c>
      <c r="T3575">
        <v>0.3</v>
      </c>
      <c r="U3575">
        <v>0.1423930185278503</v>
      </c>
      <c r="V3575">
        <v>4.1105632790614646</v>
      </c>
    </row>
    <row r="3576" spans="1:22" x14ac:dyDescent="0.45">
      <c r="A3576">
        <v>2013</v>
      </c>
      <c r="B3576">
        <v>13</v>
      </c>
      <c r="C3576" t="s">
        <v>28</v>
      </c>
      <c r="D3576" t="s">
        <v>27</v>
      </c>
      <c r="E3576">
        <v>-3</v>
      </c>
      <c r="F3576">
        <v>5.4287032458344306</v>
      </c>
      <c r="G3576">
        <v>-3</v>
      </c>
      <c r="H3576">
        <v>5</v>
      </c>
      <c r="I3576">
        <v>0.42870324583443065</v>
      </c>
      <c r="J3576">
        <v>-8</v>
      </c>
      <c r="K3576">
        <v>0</v>
      </c>
      <c r="L3576">
        <v>3.0146019112466482</v>
      </c>
      <c r="M3576">
        <v>0.3</v>
      </c>
      <c r="N3576">
        <v>0.5</v>
      </c>
      <c r="O3576">
        <v>1.3477996657144446E-2</v>
      </c>
      <c r="P3576">
        <v>5.0476973784953323</v>
      </c>
      <c r="Q3576">
        <v>0.10069137978798563</v>
      </c>
      <c r="R3576">
        <v>4.2427749720787373</v>
      </c>
      <c r="S3576">
        <v>1.1000000000000001</v>
      </c>
      <c r="T3576">
        <v>0.4</v>
      </c>
      <c r="U3576">
        <v>-2.1537932579711858E-2</v>
      </c>
      <c r="V3576">
        <v>4.02915367965368</v>
      </c>
    </row>
    <row r="3577" spans="1:22" x14ac:dyDescent="0.45">
      <c r="A3577">
        <v>2013</v>
      </c>
      <c r="B3577">
        <v>13</v>
      </c>
      <c r="C3577" t="s">
        <v>51</v>
      </c>
      <c r="D3577" t="s">
        <v>47</v>
      </c>
      <c r="E3577">
        <v>10</v>
      </c>
      <c r="F3577">
        <v>6.5403054542989176</v>
      </c>
      <c r="G3577">
        <v>10</v>
      </c>
      <c r="H3577">
        <v>7.5</v>
      </c>
      <c r="I3577">
        <v>-0.95969454570108237</v>
      </c>
      <c r="J3577">
        <v>2.5</v>
      </c>
      <c r="K3577">
        <v>0</v>
      </c>
      <c r="L3577">
        <v>4.1848295726013109</v>
      </c>
      <c r="M3577">
        <v>0.7</v>
      </c>
      <c r="N3577">
        <v>0.5</v>
      </c>
      <c r="O3577">
        <v>-3.8183659540851206E-2</v>
      </c>
      <c r="P3577">
        <v>3.9554829649717931</v>
      </c>
      <c r="Q3577">
        <v>-1.468640303290133E-2</v>
      </c>
      <c r="R3577">
        <v>4.5499170590143532</v>
      </c>
      <c r="S3577">
        <v>0.8</v>
      </c>
      <c r="T3577">
        <v>0.3</v>
      </c>
      <c r="U3577">
        <v>1.4719322905835603E-2</v>
      </c>
      <c r="V3577">
        <v>3.9399154663705742</v>
      </c>
    </row>
    <row r="3578" spans="1:22" x14ac:dyDescent="0.45">
      <c r="A3578">
        <v>2013</v>
      </c>
      <c r="B3578">
        <v>13</v>
      </c>
      <c r="C3578" t="s">
        <v>52</v>
      </c>
      <c r="D3578" t="s">
        <v>38</v>
      </c>
      <c r="E3578">
        <v>-7</v>
      </c>
      <c r="F3578">
        <v>-4.4302839351805856</v>
      </c>
      <c r="G3578">
        <v>-7</v>
      </c>
      <c r="H3578">
        <v>-5</v>
      </c>
      <c r="I3578">
        <v>0.56971606481941439</v>
      </c>
      <c r="J3578">
        <v>-2</v>
      </c>
      <c r="K3578">
        <v>0</v>
      </c>
      <c r="L3578">
        <v>4.4414835858585864</v>
      </c>
      <c r="M3578">
        <v>1.4</v>
      </c>
      <c r="N3578">
        <v>0.2</v>
      </c>
      <c r="O3578">
        <v>0.19063972479951802</v>
      </c>
      <c r="P3578">
        <v>3.8640429420407001</v>
      </c>
      <c r="Q3578">
        <v>3.7259509673620149E-2</v>
      </c>
      <c r="R3578">
        <v>4.2912669373969683</v>
      </c>
      <c r="S3578">
        <v>0.8</v>
      </c>
      <c r="T3578">
        <v>0.4</v>
      </c>
      <c r="U3578">
        <v>-1.830678928792185E-2</v>
      </c>
      <c r="V3578">
        <v>4.6464118215936256</v>
      </c>
    </row>
    <row r="3579" spans="1:22" x14ac:dyDescent="0.45">
      <c r="A3579">
        <v>2013</v>
      </c>
      <c r="B3579">
        <v>13</v>
      </c>
      <c r="C3579" t="s">
        <v>40</v>
      </c>
      <c r="D3579" t="s">
        <v>34</v>
      </c>
      <c r="E3579">
        <v>-7</v>
      </c>
      <c r="F3579">
        <v>2.277741982169049</v>
      </c>
      <c r="G3579">
        <v>-7</v>
      </c>
      <c r="H3579">
        <v>-2.5</v>
      </c>
      <c r="I3579">
        <v>4.777741982169049</v>
      </c>
      <c r="J3579">
        <v>-4.5</v>
      </c>
      <c r="K3579">
        <v>0</v>
      </c>
      <c r="L3579">
        <v>4.073745194434049</v>
      </c>
      <c r="M3579">
        <v>0.6</v>
      </c>
      <c r="N3579">
        <v>0.8</v>
      </c>
      <c r="O3579">
        <v>-9.239675161416553E-3</v>
      </c>
      <c r="P3579">
        <v>4.1238265243528396</v>
      </c>
      <c r="Q3579">
        <v>-0.10173680379919274</v>
      </c>
      <c r="R3579">
        <v>4.4709108749334003</v>
      </c>
      <c r="S3579">
        <v>0.4</v>
      </c>
      <c r="T3579">
        <v>0.3</v>
      </c>
      <c r="U3579">
        <v>0.18166809588735486</v>
      </c>
      <c r="V3579">
        <v>4.7104778554778557</v>
      </c>
    </row>
    <row r="3580" spans="1:22" x14ac:dyDescent="0.45">
      <c r="A3580">
        <v>2013</v>
      </c>
      <c r="B3580">
        <v>13</v>
      </c>
      <c r="C3580" t="s">
        <v>37</v>
      </c>
      <c r="D3580" t="s">
        <v>45</v>
      </c>
      <c r="E3580">
        <v>-7</v>
      </c>
      <c r="F3580">
        <v>2.6832796409354893</v>
      </c>
      <c r="G3580">
        <v>-7</v>
      </c>
      <c r="H3580">
        <v>1</v>
      </c>
      <c r="I3580">
        <v>1.6832796409354893</v>
      </c>
      <c r="J3580">
        <v>-8</v>
      </c>
      <c r="K3580">
        <v>0</v>
      </c>
      <c r="L3580">
        <v>3.3032465367449886</v>
      </c>
      <c r="M3580">
        <v>0.7</v>
      </c>
      <c r="N3580">
        <v>0.5</v>
      </c>
      <c r="O3580">
        <v>-6.6649449751659914E-2</v>
      </c>
      <c r="P3580">
        <v>4.0452811294773543</v>
      </c>
      <c r="Q3580">
        <v>-5.4130011508785138E-2</v>
      </c>
      <c r="R3580">
        <v>5.2955627849162337</v>
      </c>
      <c r="S3580">
        <v>0.6</v>
      </c>
      <c r="T3580">
        <v>0.4</v>
      </c>
      <c r="U3580">
        <v>3.9232559377525594E-2</v>
      </c>
      <c r="V3580">
        <v>4.8979629031099616</v>
      </c>
    </row>
    <row r="3581" spans="1:22" x14ac:dyDescent="0.45">
      <c r="A3581">
        <v>2013</v>
      </c>
      <c r="B3581">
        <v>13</v>
      </c>
      <c r="C3581" t="s">
        <v>49</v>
      </c>
      <c r="D3581" t="s">
        <v>43</v>
      </c>
      <c r="E3581">
        <v>27</v>
      </c>
      <c r="F3581">
        <v>1.0000403949584082</v>
      </c>
      <c r="G3581">
        <v>27</v>
      </c>
      <c r="H3581">
        <v>6.5</v>
      </c>
      <c r="I3581">
        <v>-5.4999596050415915</v>
      </c>
      <c r="J3581">
        <v>20.5</v>
      </c>
      <c r="K3581">
        <v>0</v>
      </c>
      <c r="L3581">
        <v>4.12587775528565</v>
      </c>
      <c r="M3581">
        <v>0.4</v>
      </c>
      <c r="N3581">
        <v>0.5</v>
      </c>
      <c r="O3581">
        <v>0.18141748648324782</v>
      </c>
      <c r="P3581">
        <v>5.128803434361215</v>
      </c>
      <c r="Q3581">
        <v>-1.2790252651103867E-2</v>
      </c>
      <c r="R3581">
        <v>4.8279020121059126</v>
      </c>
      <c r="S3581">
        <v>1</v>
      </c>
      <c r="T3581">
        <v>0.3</v>
      </c>
      <c r="U3581">
        <v>3.7477266188535793E-2</v>
      </c>
      <c r="V3581">
        <v>3.9310467191981529</v>
      </c>
    </row>
    <row r="3582" spans="1:22" x14ac:dyDescent="0.45">
      <c r="A3582">
        <v>2013</v>
      </c>
      <c r="B3582">
        <v>14</v>
      </c>
      <c r="C3582" t="s">
        <v>53</v>
      </c>
      <c r="D3582" t="s">
        <v>48</v>
      </c>
      <c r="E3582">
        <v>7</v>
      </c>
      <c r="F3582">
        <v>-1.870047160404023</v>
      </c>
      <c r="G3582">
        <v>7</v>
      </c>
      <c r="H3582">
        <v>-3</v>
      </c>
      <c r="I3582">
        <v>1.129952839595977</v>
      </c>
      <c r="J3582">
        <v>10</v>
      </c>
      <c r="K3582">
        <v>1</v>
      </c>
      <c r="L3582">
        <v>4.2011787125917568</v>
      </c>
      <c r="M3582">
        <v>0.5</v>
      </c>
      <c r="N3582">
        <v>0.7</v>
      </c>
      <c r="O3582">
        <v>-7.5403825295021973E-2</v>
      </c>
      <c r="P3582">
        <v>4.8231716546267629</v>
      </c>
      <c r="Q3582">
        <v>8.4177228094092421E-2</v>
      </c>
      <c r="R3582">
        <v>2.9721457580087614</v>
      </c>
      <c r="S3582">
        <v>1</v>
      </c>
      <c r="T3582">
        <v>0.5</v>
      </c>
      <c r="U3582">
        <v>-0.17306779898161576</v>
      </c>
      <c r="V3582">
        <v>4.176104543351741</v>
      </c>
    </row>
    <row r="3583" spans="1:22" x14ac:dyDescent="0.45">
      <c r="A3583">
        <v>2013</v>
      </c>
      <c r="B3583">
        <v>14</v>
      </c>
      <c r="C3583" t="s">
        <v>35</v>
      </c>
      <c r="D3583" t="s">
        <v>50</v>
      </c>
      <c r="E3583">
        <v>3</v>
      </c>
      <c r="F3583">
        <v>2.9938615288796324</v>
      </c>
      <c r="G3583">
        <v>3</v>
      </c>
      <c r="H3583">
        <v>6</v>
      </c>
      <c r="I3583">
        <v>-3.0061384711203676</v>
      </c>
      <c r="J3583">
        <v>-3</v>
      </c>
      <c r="K3583">
        <v>1</v>
      </c>
      <c r="L3583">
        <v>5.0218792426669667</v>
      </c>
      <c r="M3583">
        <v>0.6</v>
      </c>
      <c r="N3583">
        <v>0.4</v>
      </c>
      <c r="O3583">
        <v>-3.0821118163025865E-4</v>
      </c>
      <c r="P3583">
        <v>4.2983912786273475</v>
      </c>
      <c r="Q3583">
        <v>0.14599547330351184</v>
      </c>
      <c r="R3583">
        <v>2.9433194717693487</v>
      </c>
      <c r="S3583">
        <v>0.4</v>
      </c>
      <c r="T3583">
        <v>0.8</v>
      </c>
      <c r="U3583">
        <v>-8.2807547420815794E-2</v>
      </c>
      <c r="V3583">
        <v>4.2987331309041839</v>
      </c>
    </row>
    <row r="3584" spans="1:22" x14ac:dyDescent="0.45">
      <c r="A3584">
        <v>2013</v>
      </c>
      <c r="B3584">
        <v>14</v>
      </c>
      <c r="C3584" t="s">
        <v>33</v>
      </c>
      <c r="D3584" t="s">
        <v>40</v>
      </c>
      <c r="E3584">
        <v>14</v>
      </c>
      <c r="F3584">
        <v>4.7119830068308888</v>
      </c>
      <c r="G3584">
        <v>14</v>
      </c>
      <c r="H3584">
        <v>7</v>
      </c>
      <c r="I3584">
        <v>-2.2880169931691112</v>
      </c>
      <c r="J3584">
        <v>7</v>
      </c>
      <c r="K3584">
        <v>0</v>
      </c>
      <c r="L3584">
        <v>3.9661543667890413</v>
      </c>
      <c r="M3584">
        <v>0.2</v>
      </c>
      <c r="N3584">
        <v>0.5</v>
      </c>
      <c r="O3584">
        <v>-3.4221438221740355E-2</v>
      </c>
      <c r="P3584">
        <v>4.2747530601582326</v>
      </c>
      <c r="Q3584">
        <v>6.7624913471675208E-2</v>
      </c>
      <c r="R3584">
        <v>4.1292073793079984</v>
      </c>
      <c r="S3584">
        <v>0.6</v>
      </c>
      <c r="T3584">
        <v>0.9</v>
      </c>
      <c r="U3584">
        <v>-2.5358961040687416E-3</v>
      </c>
      <c r="V3584">
        <v>4.2488265243528396</v>
      </c>
    </row>
    <row r="3585" spans="1:22" x14ac:dyDescent="0.45">
      <c r="A3585">
        <v>2013</v>
      </c>
      <c r="B3585">
        <v>14</v>
      </c>
      <c r="C3585" t="s">
        <v>28</v>
      </c>
      <c r="D3585" t="s">
        <v>46</v>
      </c>
      <c r="E3585">
        <v>1</v>
      </c>
      <c r="F3585">
        <v>3.6859928884102668</v>
      </c>
      <c r="G3585">
        <v>1</v>
      </c>
      <c r="H3585">
        <v>3.5</v>
      </c>
      <c r="I3585">
        <v>0.18599288841026684</v>
      </c>
      <c r="J3585">
        <v>-2.5</v>
      </c>
      <c r="K3585">
        <v>0</v>
      </c>
      <c r="L3585">
        <v>3.484601911246648</v>
      </c>
      <c r="M3585">
        <v>0.4</v>
      </c>
      <c r="N3585">
        <v>0.5</v>
      </c>
      <c r="O3585">
        <v>2.8722223291901012E-2</v>
      </c>
      <c r="P3585">
        <v>5.3400050708030253</v>
      </c>
      <c r="Q3585">
        <v>0.12985493616354385</v>
      </c>
      <c r="R3585">
        <v>4.8993968607645071</v>
      </c>
      <c r="S3585">
        <v>0.7</v>
      </c>
      <c r="T3585">
        <v>0.7</v>
      </c>
      <c r="U3585">
        <v>-1.3920047244369588E-2</v>
      </c>
      <c r="V3585">
        <v>4.2284098793363496</v>
      </c>
    </row>
    <row r="3586" spans="1:22" x14ac:dyDescent="0.45">
      <c r="A3586">
        <v>2013</v>
      </c>
      <c r="B3586">
        <v>14</v>
      </c>
      <c r="C3586" t="s">
        <v>31</v>
      </c>
      <c r="D3586" t="s">
        <v>26</v>
      </c>
      <c r="E3586">
        <v>1</v>
      </c>
      <c r="F3586">
        <v>1.6058297127727756</v>
      </c>
      <c r="G3586">
        <v>1</v>
      </c>
      <c r="H3586">
        <v>9.5</v>
      </c>
      <c r="I3586">
        <v>-7.8941702872272241</v>
      </c>
      <c r="J3586">
        <v>-8.5</v>
      </c>
      <c r="K3586">
        <v>1</v>
      </c>
      <c r="L3586">
        <v>3.9129205063941903</v>
      </c>
      <c r="M3586">
        <v>0.6</v>
      </c>
      <c r="N3586">
        <v>0.6</v>
      </c>
      <c r="O3586">
        <v>-7.2343301014586289E-2</v>
      </c>
      <c r="P3586">
        <v>4.0358677565610535</v>
      </c>
      <c r="Q3586">
        <v>-5.0618070862450862E-2</v>
      </c>
      <c r="R3586">
        <v>4.5722186404926344</v>
      </c>
      <c r="S3586">
        <v>0.8</v>
      </c>
      <c r="T3586">
        <v>0.4</v>
      </c>
      <c r="U3586">
        <v>1.1518835205304015E-2</v>
      </c>
      <c r="V3586">
        <v>4.7895690978249705</v>
      </c>
    </row>
    <row r="3587" spans="1:22" x14ac:dyDescent="0.45">
      <c r="A3587">
        <v>2013</v>
      </c>
      <c r="B3587">
        <v>14</v>
      </c>
      <c r="C3587" t="s">
        <v>39</v>
      </c>
      <c r="D3587" t="s">
        <v>32</v>
      </c>
      <c r="E3587">
        <v>10</v>
      </c>
      <c r="F3587">
        <v>-1.6726879652472304</v>
      </c>
      <c r="G3587">
        <v>10</v>
      </c>
      <c r="H3587">
        <v>3</v>
      </c>
      <c r="I3587">
        <v>-4.6726879652472304</v>
      </c>
      <c r="J3587">
        <v>7</v>
      </c>
      <c r="K3587">
        <v>0</v>
      </c>
      <c r="L3587">
        <v>4.5065049699929896</v>
      </c>
      <c r="M3587">
        <v>0.3</v>
      </c>
      <c r="N3587">
        <v>0.6</v>
      </c>
      <c r="O3587">
        <v>-6.3388497760033788E-2</v>
      </c>
      <c r="P3587">
        <v>3.9929679088541321</v>
      </c>
      <c r="Q3587">
        <v>2.9931109176992592E-2</v>
      </c>
      <c r="R3587">
        <v>4.1917783172354781</v>
      </c>
      <c r="S3587">
        <v>0.7</v>
      </c>
      <c r="T3587">
        <v>1</v>
      </c>
      <c r="U3587">
        <v>-0.19526602771707036</v>
      </c>
      <c r="V3587">
        <v>3.2839514652014659</v>
      </c>
    </row>
    <row r="3588" spans="1:22" x14ac:dyDescent="0.45">
      <c r="A3588">
        <v>2013</v>
      </c>
      <c r="B3588">
        <v>14</v>
      </c>
      <c r="C3588" t="s">
        <v>25</v>
      </c>
      <c r="D3588" t="s">
        <v>44</v>
      </c>
      <c r="E3588">
        <v>14</v>
      </c>
      <c r="F3588">
        <v>3.8320014704044372</v>
      </c>
      <c r="G3588">
        <v>14</v>
      </c>
      <c r="H3588">
        <v>2.5</v>
      </c>
      <c r="I3588">
        <v>1.3320014704044372</v>
      </c>
      <c r="J3588">
        <v>11.5</v>
      </c>
      <c r="K3588">
        <v>1</v>
      </c>
      <c r="L3588">
        <v>4.949685045948204</v>
      </c>
      <c r="M3588">
        <v>0.9</v>
      </c>
      <c r="N3588">
        <v>0.8</v>
      </c>
      <c r="O3588">
        <v>4.2294715538774154E-2</v>
      </c>
      <c r="P3588">
        <v>4.0786828449328452</v>
      </c>
      <c r="Q3588">
        <v>-6.7825219075063919E-2</v>
      </c>
      <c r="R3588">
        <v>4.9007164045379152</v>
      </c>
      <c r="S3588">
        <v>0.8</v>
      </c>
      <c r="T3588">
        <v>0.3</v>
      </c>
      <c r="U3588">
        <v>0.11334622344820074</v>
      </c>
      <c r="V3588">
        <v>4.0918764103745957</v>
      </c>
    </row>
    <row r="3589" spans="1:22" x14ac:dyDescent="0.45">
      <c r="A3589">
        <v>2013</v>
      </c>
      <c r="B3589">
        <v>14</v>
      </c>
      <c r="C3589" t="s">
        <v>22</v>
      </c>
      <c r="D3589" t="s">
        <v>41</v>
      </c>
      <c r="E3589">
        <v>-6</v>
      </c>
      <c r="F3589">
        <v>3.29101939826587</v>
      </c>
      <c r="G3589">
        <v>-6</v>
      </c>
      <c r="H3589">
        <v>3</v>
      </c>
      <c r="I3589">
        <v>0.29101939826586998</v>
      </c>
      <c r="J3589">
        <v>-9</v>
      </c>
      <c r="K3589">
        <v>0</v>
      </c>
      <c r="L3589">
        <v>4.1297499999999996</v>
      </c>
      <c r="M3589">
        <v>0.6</v>
      </c>
      <c r="N3589">
        <v>0.6</v>
      </c>
      <c r="O3589">
        <v>-5.7873579171647496E-2</v>
      </c>
      <c r="P3589">
        <v>4.3771514106808223</v>
      </c>
      <c r="Q3589">
        <v>-1.8010409891373747E-2</v>
      </c>
      <c r="R3589">
        <v>3.9669816849816848</v>
      </c>
      <c r="S3589">
        <v>0.4</v>
      </c>
      <c r="T3589">
        <v>0.4</v>
      </c>
      <c r="U3589">
        <v>4.3825946244526445E-2</v>
      </c>
      <c r="V3589">
        <v>4.7870588235294118</v>
      </c>
    </row>
    <row r="3590" spans="1:22" x14ac:dyDescent="0.45">
      <c r="A3590">
        <v>2013</v>
      </c>
      <c r="B3590">
        <v>14</v>
      </c>
      <c r="C3590" t="s">
        <v>27</v>
      </c>
      <c r="D3590" t="s">
        <v>42</v>
      </c>
      <c r="E3590">
        <v>21</v>
      </c>
      <c r="F3590">
        <v>0.64933042830587451</v>
      </c>
      <c r="G3590">
        <v>21</v>
      </c>
      <c r="H3590">
        <v>3</v>
      </c>
      <c r="I3590">
        <v>-2.3506695716941257</v>
      </c>
      <c r="J3590">
        <v>18</v>
      </c>
      <c r="K3590">
        <v>0</v>
      </c>
      <c r="L3590">
        <v>4.5151887651821863</v>
      </c>
      <c r="M3590">
        <v>1.1000000000000001</v>
      </c>
      <c r="N3590">
        <v>0.4</v>
      </c>
      <c r="O3590">
        <v>-1.5748558811446791E-2</v>
      </c>
      <c r="P3590">
        <v>4.2104036796536795</v>
      </c>
      <c r="Q3590">
        <v>-6.6442285112553748E-2</v>
      </c>
      <c r="R3590">
        <v>3.9395304578462471</v>
      </c>
      <c r="S3590">
        <v>0.6</v>
      </c>
      <c r="T3590">
        <v>0.3</v>
      </c>
      <c r="U3590">
        <v>-4.620201569970968E-3</v>
      </c>
      <c r="V3590">
        <v>4.4803828197945847</v>
      </c>
    </row>
    <row r="3591" spans="1:22" x14ac:dyDescent="0.45">
      <c r="A3591">
        <v>2013</v>
      </c>
      <c r="B3591">
        <v>14</v>
      </c>
      <c r="C3591" t="s">
        <v>38</v>
      </c>
      <c r="D3591" t="s">
        <v>45</v>
      </c>
      <c r="E3591">
        <v>-35</v>
      </c>
      <c r="F3591">
        <v>5.6732513427421578</v>
      </c>
      <c r="G3591">
        <v>-35</v>
      </c>
      <c r="H3591">
        <v>-3.5</v>
      </c>
      <c r="I3591">
        <v>9.1732513427421587</v>
      </c>
      <c r="J3591">
        <v>-31.5</v>
      </c>
      <c r="K3591">
        <v>0</v>
      </c>
      <c r="L3591">
        <v>4.4610708589655959</v>
      </c>
      <c r="M3591">
        <v>0.9</v>
      </c>
      <c r="N3591">
        <v>0.5</v>
      </c>
      <c r="O3591">
        <v>-2.3392198253417668E-2</v>
      </c>
      <c r="P3591">
        <v>4.8940308692126733</v>
      </c>
      <c r="Q3591">
        <v>6.2334181957905535E-2</v>
      </c>
      <c r="R3591">
        <v>4.9229986823521301</v>
      </c>
      <c r="S3591">
        <v>0.6</v>
      </c>
      <c r="T3591">
        <v>0.4</v>
      </c>
      <c r="U3591">
        <v>3.0006883235137467E-2</v>
      </c>
      <c r="V3591">
        <v>4.4748859800330383</v>
      </c>
    </row>
    <row r="3592" spans="1:22" x14ac:dyDescent="0.45">
      <c r="A3592">
        <v>2013</v>
      </c>
      <c r="B3592">
        <v>14</v>
      </c>
      <c r="C3592" t="s">
        <v>30</v>
      </c>
      <c r="D3592" t="s">
        <v>52</v>
      </c>
      <c r="E3592">
        <v>23</v>
      </c>
      <c r="F3592">
        <v>9.3787188805474351</v>
      </c>
      <c r="G3592">
        <v>23</v>
      </c>
      <c r="H3592">
        <v>13</v>
      </c>
      <c r="I3592">
        <v>-3.6212811194525649</v>
      </c>
      <c r="J3592">
        <v>10</v>
      </c>
      <c r="K3592">
        <v>0</v>
      </c>
      <c r="L3592">
        <v>4.2651261397701026</v>
      </c>
      <c r="M3592">
        <v>0.5</v>
      </c>
      <c r="N3592">
        <v>0.4</v>
      </c>
      <c r="O3592">
        <v>-2.7345583708244154E-2</v>
      </c>
      <c r="P3592">
        <v>3.9473871354349361</v>
      </c>
      <c r="Q3592">
        <v>-1.3101030616692839E-2</v>
      </c>
      <c r="R3592">
        <v>4.4382097763347765</v>
      </c>
      <c r="S3592">
        <v>1.2</v>
      </c>
      <c r="T3592">
        <v>0.4</v>
      </c>
      <c r="U3592">
        <v>0.22579680030408036</v>
      </c>
      <c r="V3592">
        <v>4.2938468636093274</v>
      </c>
    </row>
    <row r="3593" spans="1:22" x14ac:dyDescent="0.45">
      <c r="A3593">
        <v>2013</v>
      </c>
      <c r="B3593">
        <v>14</v>
      </c>
      <c r="C3593" t="s">
        <v>51</v>
      </c>
      <c r="D3593" t="s">
        <v>36</v>
      </c>
      <c r="E3593">
        <v>20</v>
      </c>
      <c r="F3593">
        <v>6.1743271358431562</v>
      </c>
      <c r="G3593">
        <v>20</v>
      </c>
      <c r="H3593">
        <v>4</v>
      </c>
      <c r="I3593">
        <v>2.1743271358431562</v>
      </c>
      <c r="J3593">
        <v>16</v>
      </c>
      <c r="K3593">
        <v>1</v>
      </c>
      <c r="L3593">
        <v>4.3006666766737096</v>
      </c>
      <c r="M3593">
        <v>0.7</v>
      </c>
      <c r="N3593">
        <v>0.4</v>
      </c>
      <c r="O3593">
        <v>-3.2324761139005204E-2</v>
      </c>
      <c r="P3593">
        <v>4.1654829649717922</v>
      </c>
      <c r="Q3593">
        <v>-3.0793182363872801E-3</v>
      </c>
      <c r="R3593">
        <v>4.4206569487444103</v>
      </c>
      <c r="S3593">
        <v>0.6</v>
      </c>
      <c r="T3593">
        <v>1.2</v>
      </c>
      <c r="U3593">
        <v>-1.2298635330980662E-2</v>
      </c>
      <c r="V3593">
        <v>2.9101859470938418</v>
      </c>
    </row>
    <row r="3594" spans="1:22" x14ac:dyDescent="0.45">
      <c r="A3594">
        <v>2013</v>
      </c>
      <c r="B3594">
        <v>14</v>
      </c>
      <c r="C3594" t="s">
        <v>37</v>
      </c>
      <c r="D3594" t="s">
        <v>34</v>
      </c>
      <c r="E3594">
        <v>23</v>
      </c>
      <c r="F3594">
        <v>5.2791967921835985</v>
      </c>
      <c r="G3594">
        <v>23</v>
      </c>
      <c r="H3594">
        <v>4.5</v>
      </c>
      <c r="I3594">
        <v>0.7791967921835985</v>
      </c>
      <c r="J3594">
        <v>18.5</v>
      </c>
      <c r="K3594">
        <v>1</v>
      </c>
      <c r="L3594">
        <v>3.6873491008475527</v>
      </c>
      <c r="M3594">
        <v>0.7</v>
      </c>
      <c r="N3594">
        <v>0.6</v>
      </c>
      <c r="O3594">
        <v>-8.6053701852438103E-2</v>
      </c>
      <c r="P3594">
        <v>3.9323003602465847</v>
      </c>
      <c r="Q3594">
        <v>-7.5373044321554145E-2</v>
      </c>
      <c r="R3594">
        <v>4.3800017840243104</v>
      </c>
      <c r="S3594">
        <v>0.4</v>
      </c>
      <c r="T3594">
        <v>0.4</v>
      </c>
      <c r="U3594">
        <v>0.1612955892270172</v>
      </c>
      <c r="V3594">
        <v>4.808096903096903</v>
      </c>
    </row>
    <row r="3595" spans="1:22" x14ac:dyDescent="0.45">
      <c r="A3595">
        <v>2013</v>
      </c>
      <c r="B3595">
        <v>14</v>
      </c>
      <c r="C3595" t="s">
        <v>43</v>
      </c>
      <c r="D3595" t="s">
        <v>47</v>
      </c>
      <c r="E3595">
        <v>2</v>
      </c>
      <c r="F3595">
        <v>2.8389157508791958</v>
      </c>
      <c r="G3595">
        <v>2</v>
      </c>
      <c r="H3595">
        <v>2.5</v>
      </c>
      <c r="I3595">
        <v>0.33891575087919579</v>
      </c>
      <c r="J3595">
        <v>-0.5</v>
      </c>
      <c r="K3595">
        <v>0</v>
      </c>
      <c r="L3595">
        <v>4.6695686787725794</v>
      </c>
      <c r="M3595">
        <v>1</v>
      </c>
      <c r="N3595">
        <v>0.2</v>
      </c>
      <c r="O3595">
        <v>5.8189588278114657E-2</v>
      </c>
      <c r="P3595">
        <v>3.756046719198153</v>
      </c>
      <c r="Q3595">
        <v>-9.2716726236128408E-2</v>
      </c>
      <c r="R3595">
        <v>4.4149170590143525</v>
      </c>
      <c r="S3595">
        <v>0.8</v>
      </c>
      <c r="T3595">
        <v>0.2</v>
      </c>
      <c r="U3595">
        <v>6.1593136645511727E-2</v>
      </c>
      <c r="V3595">
        <v>3.9401115448019475</v>
      </c>
    </row>
    <row r="3596" spans="1:22" x14ac:dyDescent="0.45">
      <c r="A3596">
        <v>2013</v>
      </c>
      <c r="B3596">
        <v>14</v>
      </c>
      <c r="C3596" t="s">
        <v>29</v>
      </c>
      <c r="D3596" t="s">
        <v>49</v>
      </c>
      <c r="E3596">
        <v>18</v>
      </c>
      <c r="F3596">
        <v>3.0020714113066145</v>
      </c>
      <c r="G3596">
        <v>18</v>
      </c>
      <c r="H3596">
        <v>3</v>
      </c>
      <c r="I3596">
        <v>2.071411306614479E-3</v>
      </c>
      <c r="J3596">
        <v>15</v>
      </c>
      <c r="K3596">
        <v>1</v>
      </c>
      <c r="L3596">
        <v>4.542426193660714</v>
      </c>
      <c r="M3596">
        <v>0</v>
      </c>
      <c r="N3596">
        <v>0.6</v>
      </c>
      <c r="O3596">
        <v>8.6369426546402575E-2</v>
      </c>
      <c r="P3596">
        <v>3.7631017305707708</v>
      </c>
      <c r="Q3596">
        <v>-0.17858969780409997</v>
      </c>
      <c r="R3596">
        <v>3.9925444219523163</v>
      </c>
      <c r="S3596">
        <v>0.4</v>
      </c>
      <c r="T3596">
        <v>0.4</v>
      </c>
      <c r="U3596">
        <v>0.14921801884724256</v>
      </c>
      <c r="V3596">
        <v>4.8347125252703052</v>
      </c>
    </row>
    <row r="3597" spans="1:22" x14ac:dyDescent="0.45">
      <c r="A3597">
        <v>2013</v>
      </c>
      <c r="B3597">
        <v>14</v>
      </c>
      <c r="C3597" t="s">
        <v>23</v>
      </c>
      <c r="D3597" t="s">
        <v>24</v>
      </c>
      <c r="E3597">
        <v>17</v>
      </c>
      <c r="F3597">
        <v>-0.37425512274200945</v>
      </c>
      <c r="G3597">
        <v>17</v>
      </c>
      <c r="H3597">
        <v>2</v>
      </c>
      <c r="I3597">
        <v>-2.3742551227420092</v>
      </c>
      <c r="J3597">
        <v>15</v>
      </c>
      <c r="K3597">
        <v>0</v>
      </c>
      <c r="L3597">
        <v>4.8168986568986565</v>
      </c>
      <c r="M3597">
        <v>0.2</v>
      </c>
      <c r="N3597">
        <v>0.3</v>
      </c>
      <c r="O3597">
        <v>8.2597005999711745E-2</v>
      </c>
      <c r="P3597">
        <v>4.6944866502606439</v>
      </c>
      <c r="Q3597">
        <v>-1.7688809916973851E-2</v>
      </c>
      <c r="R3597">
        <v>5.4814683355859835</v>
      </c>
      <c r="S3597">
        <v>0.6</v>
      </c>
      <c r="T3597">
        <v>0.4</v>
      </c>
      <c r="U3597">
        <v>5.6820662463255747E-2</v>
      </c>
      <c r="V3597">
        <v>5.7660782559847892</v>
      </c>
    </row>
    <row r="3598" spans="1:22" x14ac:dyDescent="0.45">
      <c r="A3598">
        <v>2013</v>
      </c>
      <c r="B3598">
        <v>15</v>
      </c>
      <c r="C3598" t="s">
        <v>34</v>
      </c>
      <c r="D3598" t="s">
        <v>52</v>
      </c>
      <c r="E3598">
        <v>-7</v>
      </c>
      <c r="F3598">
        <v>5.9390458929910785</v>
      </c>
      <c r="G3598">
        <v>-7</v>
      </c>
      <c r="H3598">
        <v>10</v>
      </c>
      <c r="I3598">
        <v>-4.0609541070089215</v>
      </c>
      <c r="J3598">
        <v>-17</v>
      </c>
      <c r="K3598">
        <v>1</v>
      </c>
      <c r="L3598">
        <v>4.4490544156032579</v>
      </c>
      <c r="M3598">
        <v>0.5</v>
      </c>
      <c r="N3598">
        <v>0.4</v>
      </c>
      <c r="O3598">
        <v>0.16240811313218026</v>
      </c>
      <c r="P3598">
        <v>4.556581751581751</v>
      </c>
      <c r="Q3598">
        <v>0.12654124360718652</v>
      </c>
      <c r="R3598">
        <v>4.5932097763347759</v>
      </c>
      <c r="S3598">
        <v>1</v>
      </c>
      <c r="T3598">
        <v>0.4</v>
      </c>
      <c r="U3598">
        <v>0.23407637110526633</v>
      </c>
      <c r="V3598">
        <v>4.4633706731331371</v>
      </c>
    </row>
    <row r="3599" spans="1:22" x14ac:dyDescent="0.45">
      <c r="A3599">
        <v>2013</v>
      </c>
      <c r="B3599">
        <v>15</v>
      </c>
      <c r="C3599" t="s">
        <v>45</v>
      </c>
      <c r="D3599" t="s">
        <v>28</v>
      </c>
      <c r="E3599">
        <v>1</v>
      </c>
      <c r="F3599">
        <v>0.82273165345236476</v>
      </c>
      <c r="G3599">
        <v>1</v>
      </c>
      <c r="H3599">
        <v>5.5</v>
      </c>
      <c r="I3599">
        <v>-4.6772683465476348</v>
      </c>
      <c r="J3599">
        <v>-4.5</v>
      </c>
      <c r="K3599">
        <v>1</v>
      </c>
      <c r="L3599">
        <v>4.7859153490187971</v>
      </c>
      <c r="M3599">
        <v>0.6</v>
      </c>
      <c r="N3599">
        <v>0.4</v>
      </c>
      <c r="O3599">
        <v>-8.3085001303022966E-3</v>
      </c>
      <c r="P3599">
        <v>4.8209898761369345</v>
      </c>
      <c r="Q3599">
        <v>4.3987051078784742E-2</v>
      </c>
      <c r="R3599">
        <v>3.4796019112466481</v>
      </c>
      <c r="S3599">
        <v>0.4</v>
      </c>
      <c r="T3599">
        <v>0.5</v>
      </c>
      <c r="U3599">
        <v>2.7756540636572485E-2</v>
      </c>
      <c r="V3599">
        <v>5.0036414344393885</v>
      </c>
    </row>
    <row r="3600" spans="1:22" x14ac:dyDescent="0.45">
      <c r="A3600">
        <v>2013</v>
      </c>
      <c r="B3600">
        <v>15</v>
      </c>
      <c r="C3600" t="s">
        <v>24</v>
      </c>
      <c r="D3600" t="s">
        <v>31</v>
      </c>
      <c r="E3600">
        <v>-7</v>
      </c>
      <c r="F3600">
        <v>3.8219586839700517</v>
      </c>
      <c r="G3600">
        <v>-7</v>
      </c>
      <c r="H3600">
        <v>1</v>
      </c>
      <c r="I3600">
        <v>2.8219586839700517</v>
      </c>
      <c r="J3600">
        <v>-8</v>
      </c>
      <c r="K3600">
        <v>0</v>
      </c>
      <c r="L3600">
        <v>5.300531880736485</v>
      </c>
      <c r="M3600">
        <v>0.5</v>
      </c>
      <c r="N3600">
        <v>0.4</v>
      </c>
      <c r="O3600">
        <v>0.10624441089510953</v>
      </c>
      <c r="P3600">
        <v>6.0285782559847894</v>
      </c>
      <c r="Q3600">
        <v>0.11435641250792114</v>
      </c>
      <c r="R3600">
        <v>3.8038927286164124</v>
      </c>
      <c r="S3600">
        <v>0.6</v>
      </c>
      <c r="T3600">
        <v>0.4</v>
      </c>
      <c r="U3600">
        <v>-2.6917132764092279E-2</v>
      </c>
      <c r="V3600">
        <v>4.0564474667059809</v>
      </c>
    </row>
    <row r="3601" spans="1:22" x14ac:dyDescent="0.45">
      <c r="A3601">
        <v>2013</v>
      </c>
      <c r="B3601">
        <v>15</v>
      </c>
      <c r="C3601" t="s">
        <v>53</v>
      </c>
      <c r="D3601" t="s">
        <v>33</v>
      </c>
      <c r="E3601">
        <v>22</v>
      </c>
      <c r="F3601">
        <v>1.9933213342399447</v>
      </c>
      <c r="G3601">
        <v>22</v>
      </c>
      <c r="H3601">
        <v>6</v>
      </c>
      <c r="I3601">
        <v>-4.006678665760055</v>
      </c>
      <c r="J3601">
        <v>16</v>
      </c>
      <c r="K3601">
        <v>0</v>
      </c>
      <c r="L3601">
        <v>4.1976072840203278</v>
      </c>
      <c r="M3601">
        <v>0.6</v>
      </c>
      <c r="N3601">
        <v>0.6</v>
      </c>
      <c r="O3601">
        <v>-4.079114470248095E-2</v>
      </c>
      <c r="P3601">
        <v>5.2220605435156511</v>
      </c>
      <c r="Q3601">
        <v>0.10164055561253429</v>
      </c>
      <c r="R3601">
        <v>4.0388816395163145</v>
      </c>
      <c r="S3601">
        <v>0.2</v>
      </c>
      <c r="T3601">
        <v>0.5</v>
      </c>
      <c r="U3601">
        <v>-3.8341631134243034E-2</v>
      </c>
      <c r="V3601">
        <v>4.2566578220629943</v>
      </c>
    </row>
    <row r="3602" spans="1:22" x14ac:dyDescent="0.45">
      <c r="A3602">
        <v>2013</v>
      </c>
      <c r="B3602">
        <v>15</v>
      </c>
      <c r="C3602" t="s">
        <v>27</v>
      </c>
      <c r="D3602" t="s">
        <v>48</v>
      </c>
      <c r="E3602">
        <v>-7</v>
      </c>
      <c r="F3602">
        <v>-2.1878981315859174</v>
      </c>
      <c r="G3602">
        <v>-7</v>
      </c>
      <c r="H3602">
        <v>-4</v>
      </c>
      <c r="I3602">
        <v>1.8121018684140826</v>
      </c>
      <c r="J3602">
        <v>-3</v>
      </c>
      <c r="K3602">
        <v>0</v>
      </c>
      <c r="L3602">
        <v>4.3090484143049927</v>
      </c>
      <c r="M3602">
        <v>0.9</v>
      </c>
      <c r="N3602">
        <v>0.8</v>
      </c>
      <c r="O3602">
        <v>-5.0588036311877936E-2</v>
      </c>
      <c r="P3602">
        <v>4.3080227272727267</v>
      </c>
      <c r="Q3602">
        <v>-0.10103306523212488</v>
      </c>
      <c r="R3602">
        <v>3.4531983895877083</v>
      </c>
      <c r="S3602">
        <v>0.8</v>
      </c>
      <c r="T3602">
        <v>0.5</v>
      </c>
      <c r="U3602">
        <v>-0.11289413793089073</v>
      </c>
      <c r="V3602">
        <v>4.1302712100184076</v>
      </c>
    </row>
    <row r="3603" spans="1:22" x14ac:dyDescent="0.45">
      <c r="A3603">
        <v>2013</v>
      </c>
      <c r="B3603">
        <v>15</v>
      </c>
      <c r="C3603" t="s">
        <v>26</v>
      </c>
      <c r="D3603" t="s">
        <v>22</v>
      </c>
      <c r="E3603">
        <v>4</v>
      </c>
      <c r="F3603">
        <v>2.1523802784089567</v>
      </c>
      <c r="G3603">
        <v>4</v>
      </c>
      <c r="H3603">
        <v>2.5</v>
      </c>
      <c r="I3603">
        <v>-0.34761972159104326</v>
      </c>
      <c r="J3603">
        <v>1.5</v>
      </c>
      <c r="K3603">
        <v>0</v>
      </c>
      <c r="L3603">
        <v>4.4188853071593019</v>
      </c>
      <c r="M3603">
        <v>0.9</v>
      </c>
      <c r="N3603">
        <v>0.4</v>
      </c>
      <c r="O3603">
        <v>1.0952119513943823E-2</v>
      </c>
      <c r="P3603">
        <v>4.6562357644916368</v>
      </c>
      <c r="Q3603">
        <v>8.7535538276365676E-2</v>
      </c>
      <c r="R3603">
        <v>4.0903560606060605</v>
      </c>
      <c r="S3603">
        <v>0.5</v>
      </c>
      <c r="T3603">
        <v>0.6</v>
      </c>
      <c r="U3603">
        <v>-2.3945178462353171E-2</v>
      </c>
      <c r="V3603">
        <v>4.3243736329030451</v>
      </c>
    </row>
    <row r="3604" spans="1:22" x14ac:dyDescent="0.45">
      <c r="A3604">
        <v>2013</v>
      </c>
      <c r="B3604">
        <v>15</v>
      </c>
      <c r="C3604" t="s">
        <v>44</v>
      </c>
      <c r="D3604" t="s">
        <v>35</v>
      </c>
      <c r="E3604">
        <v>18</v>
      </c>
      <c r="F3604">
        <v>-2.0674585811750443</v>
      </c>
      <c r="G3604">
        <v>18</v>
      </c>
      <c r="H3604">
        <v>-6.5</v>
      </c>
      <c r="I3604">
        <v>4.4325414188249557</v>
      </c>
      <c r="J3604">
        <v>24.5</v>
      </c>
      <c r="K3604">
        <v>1</v>
      </c>
      <c r="L3604">
        <v>4.3648468393205233</v>
      </c>
      <c r="M3604">
        <v>0.7</v>
      </c>
      <c r="N3604">
        <v>0.2</v>
      </c>
      <c r="O3604">
        <v>0.10597703207962254</v>
      </c>
      <c r="P3604">
        <v>4.0347076263455577</v>
      </c>
      <c r="Q3604">
        <v>1.5721695107264615E-2</v>
      </c>
      <c r="R3604">
        <v>4.9307922861452278</v>
      </c>
      <c r="S3604">
        <v>0.8</v>
      </c>
      <c r="T3604">
        <v>0.3</v>
      </c>
      <c r="U3604">
        <v>-1.3402455754942737E-2</v>
      </c>
      <c r="V3604">
        <v>4.1965530433332292</v>
      </c>
    </row>
    <row r="3605" spans="1:22" x14ac:dyDescent="0.45">
      <c r="A3605">
        <v>2013</v>
      </c>
      <c r="B3605">
        <v>15</v>
      </c>
      <c r="C3605" t="s">
        <v>43</v>
      </c>
      <c r="D3605" t="s">
        <v>37</v>
      </c>
      <c r="E3605">
        <v>-23</v>
      </c>
      <c r="F3605">
        <v>-1.490261573254817</v>
      </c>
      <c r="G3605">
        <v>-23</v>
      </c>
      <c r="H3605">
        <v>-9.5</v>
      </c>
      <c r="I3605">
        <v>8.0097384267451837</v>
      </c>
      <c r="J3605">
        <v>-13.5</v>
      </c>
      <c r="K3605">
        <v>0</v>
      </c>
      <c r="L3605">
        <v>4.6092616612287198</v>
      </c>
      <c r="M3605">
        <v>1</v>
      </c>
      <c r="N3605">
        <v>0.1</v>
      </c>
      <c r="O3605">
        <v>6.4713262915057454E-2</v>
      </c>
      <c r="P3605">
        <v>3.9370993507771006</v>
      </c>
      <c r="Q3605">
        <v>-6.9114377436101423E-2</v>
      </c>
      <c r="R3605">
        <v>3.961708075206527</v>
      </c>
      <c r="S3605">
        <v>0.8</v>
      </c>
      <c r="T3605">
        <v>0.6</v>
      </c>
      <c r="U3605">
        <v>-4.9618115887152967E-2</v>
      </c>
      <c r="V3605">
        <v>3.7995311294773537</v>
      </c>
    </row>
    <row r="3606" spans="1:22" x14ac:dyDescent="0.45">
      <c r="A3606">
        <v>2013</v>
      </c>
      <c r="B3606">
        <v>15</v>
      </c>
      <c r="C3606" t="s">
        <v>47</v>
      </c>
      <c r="D3606" t="s">
        <v>42</v>
      </c>
      <c r="E3606">
        <v>-19</v>
      </c>
      <c r="F3606">
        <v>-2.6743874900673714</v>
      </c>
      <c r="G3606">
        <v>-19</v>
      </c>
      <c r="H3606">
        <v>-4.5</v>
      </c>
      <c r="I3606">
        <v>1.8256125099326286</v>
      </c>
      <c r="J3606">
        <v>-14.5</v>
      </c>
      <c r="K3606">
        <v>0</v>
      </c>
      <c r="L3606">
        <v>4.2368218209191149</v>
      </c>
      <c r="M3606">
        <v>0.8</v>
      </c>
      <c r="N3606">
        <v>0.3</v>
      </c>
      <c r="O3606">
        <v>4.8489647270715162E-2</v>
      </c>
      <c r="P3606">
        <v>3.8870014969550573</v>
      </c>
      <c r="Q3606">
        <v>-0.14505670125530945</v>
      </c>
      <c r="R3606">
        <v>4.074451092766882</v>
      </c>
      <c r="S3606">
        <v>0.6</v>
      </c>
      <c r="T3606">
        <v>0.5</v>
      </c>
      <c r="U3606">
        <v>-3.6855526169004942E-2</v>
      </c>
      <c r="V3606">
        <v>4.1909091355840582</v>
      </c>
    </row>
    <row r="3607" spans="1:22" x14ac:dyDescent="0.45">
      <c r="A3607">
        <v>2013</v>
      </c>
      <c r="B3607">
        <v>15</v>
      </c>
      <c r="C3607" t="s">
        <v>32</v>
      </c>
      <c r="D3607" t="s">
        <v>29</v>
      </c>
      <c r="E3607">
        <v>10</v>
      </c>
      <c r="F3607">
        <v>9.2196960525064799</v>
      </c>
      <c r="G3607">
        <v>10</v>
      </c>
      <c r="H3607">
        <v>10</v>
      </c>
      <c r="I3607">
        <v>-0.78030394749352006</v>
      </c>
      <c r="J3607">
        <v>0</v>
      </c>
      <c r="K3607">
        <v>0</v>
      </c>
      <c r="L3607">
        <v>3.9989211743783351</v>
      </c>
      <c r="M3607">
        <v>0.7</v>
      </c>
      <c r="N3607">
        <v>0.9</v>
      </c>
      <c r="O3607">
        <v>-0.19637186938831208</v>
      </c>
      <c r="P3607">
        <v>3.3422847985347985</v>
      </c>
      <c r="Q3607">
        <v>0.1009531539976263</v>
      </c>
      <c r="R3607">
        <v>4.4879727523651676</v>
      </c>
      <c r="S3607">
        <v>0</v>
      </c>
      <c r="T3607">
        <v>0.5</v>
      </c>
      <c r="U3607">
        <v>7.8836246539962795E-2</v>
      </c>
      <c r="V3607">
        <v>4.1457940382630785</v>
      </c>
    </row>
    <row r="3608" spans="1:22" x14ac:dyDescent="0.45">
      <c r="A3608">
        <v>2013</v>
      </c>
      <c r="B3608">
        <v>15</v>
      </c>
      <c r="C3608" t="s">
        <v>38</v>
      </c>
      <c r="D3608" t="s">
        <v>39</v>
      </c>
      <c r="E3608">
        <v>-25</v>
      </c>
      <c r="F3608">
        <v>1.4270571041569775</v>
      </c>
      <c r="G3608">
        <v>-25</v>
      </c>
      <c r="H3608">
        <v>-6.5</v>
      </c>
      <c r="I3608">
        <v>7.9270571041569777</v>
      </c>
      <c r="J3608">
        <v>-18.5</v>
      </c>
      <c r="K3608">
        <v>0</v>
      </c>
      <c r="L3608">
        <v>4.8770995670995676</v>
      </c>
      <c r="M3608">
        <v>0.9</v>
      </c>
      <c r="N3608">
        <v>0.5</v>
      </c>
      <c r="O3608">
        <v>1.8826181610919063E-2</v>
      </c>
      <c r="P3608">
        <v>4.4398279706619492</v>
      </c>
      <c r="Q3608">
        <v>3.8052929796869042E-2</v>
      </c>
      <c r="R3608">
        <v>4.7243621128501321</v>
      </c>
      <c r="S3608">
        <v>0.3</v>
      </c>
      <c r="T3608">
        <v>0.7</v>
      </c>
      <c r="U3608">
        <v>-4.7946550170182539E-2</v>
      </c>
      <c r="V3608">
        <v>3.8429679088541322</v>
      </c>
    </row>
    <row r="3609" spans="1:22" x14ac:dyDescent="0.45">
      <c r="A3609">
        <v>2013</v>
      </c>
      <c r="B3609">
        <v>15</v>
      </c>
      <c r="C3609" t="s">
        <v>46</v>
      </c>
      <c r="D3609" t="s">
        <v>23</v>
      </c>
      <c r="E3609">
        <v>-1</v>
      </c>
      <c r="F3609">
        <v>3.5475013534901687</v>
      </c>
      <c r="G3609">
        <v>-1</v>
      </c>
      <c r="H3609">
        <v>4</v>
      </c>
      <c r="I3609">
        <v>-0.45249864650983129</v>
      </c>
      <c r="J3609">
        <v>-5</v>
      </c>
      <c r="K3609">
        <v>1</v>
      </c>
      <c r="L3609">
        <v>4.5493968607645074</v>
      </c>
      <c r="M3609">
        <v>0.8</v>
      </c>
      <c r="N3609">
        <v>0.6</v>
      </c>
      <c r="O3609">
        <v>-2.0635746787463945E-2</v>
      </c>
      <c r="P3609">
        <v>4.2817432126696833</v>
      </c>
      <c r="Q3609">
        <v>2.2066613820727787E-2</v>
      </c>
      <c r="R3609">
        <v>4.8391208791208786</v>
      </c>
      <c r="S3609">
        <v>0.1</v>
      </c>
      <c r="T3609">
        <v>0.3</v>
      </c>
      <c r="U3609">
        <v>7.3663508349388909E-2</v>
      </c>
      <c r="V3609">
        <v>4.9097040415649911</v>
      </c>
    </row>
    <row r="3610" spans="1:22" x14ac:dyDescent="0.45">
      <c r="A3610">
        <v>2013</v>
      </c>
      <c r="B3610">
        <v>15</v>
      </c>
      <c r="C3610" t="s">
        <v>49</v>
      </c>
      <c r="D3610" t="s">
        <v>51</v>
      </c>
      <c r="E3610">
        <v>11</v>
      </c>
      <c r="F3610">
        <v>-1.6305781352692446</v>
      </c>
      <c r="G3610">
        <v>11</v>
      </c>
      <c r="H3610">
        <v>-6.5</v>
      </c>
      <c r="I3610">
        <v>4.8694218647307554</v>
      </c>
      <c r="J3610">
        <v>17.5</v>
      </c>
      <c r="K3610">
        <v>1</v>
      </c>
      <c r="L3610">
        <v>4.2453221997300945</v>
      </c>
      <c r="M3610">
        <v>0.4</v>
      </c>
      <c r="N3610">
        <v>0.3</v>
      </c>
      <c r="O3610">
        <v>0.15261763499727057</v>
      </c>
      <c r="P3610">
        <v>4.8076949814106564</v>
      </c>
      <c r="Q3610">
        <v>3.8651923776340504E-2</v>
      </c>
      <c r="R3610">
        <v>4.621254911967827</v>
      </c>
      <c r="S3610">
        <v>0.7</v>
      </c>
      <c r="T3610">
        <v>0.5</v>
      </c>
      <c r="U3610">
        <v>1.8531452658369044E-2</v>
      </c>
      <c r="V3610">
        <v>3.8641757754293087</v>
      </c>
    </row>
    <row r="3611" spans="1:22" x14ac:dyDescent="0.45">
      <c r="A3611">
        <v>2013</v>
      </c>
      <c r="B3611">
        <v>15</v>
      </c>
      <c r="C3611" t="s">
        <v>36</v>
      </c>
      <c r="D3611" t="s">
        <v>30</v>
      </c>
      <c r="E3611">
        <v>-3</v>
      </c>
      <c r="F3611">
        <v>-0.26561250965351102</v>
      </c>
      <c r="G3611">
        <v>-3</v>
      </c>
      <c r="H3611">
        <v>-3</v>
      </c>
      <c r="I3611">
        <v>2.7343874903464891</v>
      </c>
      <c r="J3611">
        <v>0</v>
      </c>
      <c r="K3611">
        <v>0</v>
      </c>
      <c r="L3611">
        <v>4.2437942036463712</v>
      </c>
      <c r="M3611">
        <v>0.7</v>
      </c>
      <c r="N3611">
        <v>1.2</v>
      </c>
      <c r="O3611">
        <v>2.9551873022920191E-4</v>
      </c>
      <c r="P3611">
        <v>3.1585519601657372</v>
      </c>
      <c r="Q3611">
        <v>-0.12253914131021507</v>
      </c>
      <c r="R3611">
        <v>4.0736109882549512</v>
      </c>
      <c r="S3611">
        <v>0.5</v>
      </c>
      <c r="T3611">
        <v>0.5</v>
      </c>
      <c r="U3611">
        <v>-2.236662081195751E-3</v>
      </c>
      <c r="V3611">
        <v>4.1734397670138836</v>
      </c>
    </row>
    <row r="3612" spans="1:22" x14ac:dyDescent="0.45">
      <c r="A3612">
        <v>2013</v>
      </c>
      <c r="B3612">
        <v>15</v>
      </c>
      <c r="C3612" t="s">
        <v>40</v>
      </c>
      <c r="D3612" t="s">
        <v>41</v>
      </c>
      <c r="E3612">
        <v>10</v>
      </c>
      <c r="F3612">
        <v>8.773253232627054E-2</v>
      </c>
      <c r="G3612">
        <v>10</v>
      </c>
      <c r="H3612">
        <v>-2</v>
      </c>
      <c r="I3612">
        <v>2.0877325323262705</v>
      </c>
      <c r="J3612">
        <v>12</v>
      </c>
      <c r="K3612">
        <v>1</v>
      </c>
      <c r="L3612">
        <v>4.2492073793079985</v>
      </c>
      <c r="M3612">
        <v>0.3</v>
      </c>
      <c r="N3612">
        <v>0.8</v>
      </c>
      <c r="O3612">
        <v>5.7046453325729399E-2</v>
      </c>
      <c r="P3612">
        <v>4.0988265243528392</v>
      </c>
      <c r="Q3612">
        <v>-6.5524645950996802E-2</v>
      </c>
      <c r="R3612">
        <v>3.9350372405372402</v>
      </c>
      <c r="S3612">
        <v>0.3</v>
      </c>
      <c r="T3612">
        <v>0.3</v>
      </c>
      <c r="U3612">
        <v>7.1990354123992989E-2</v>
      </c>
      <c r="V3612">
        <v>4.774238310708899</v>
      </c>
    </row>
    <row r="3613" spans="1:22" x14ac:dyDescent="0.45">
      <c r="A3613">
        <v>2013</v>
      </c>
      <c r="B3613">
        <v>15</v>
      </c>
      <c r="C3613" t="s">
        <v>50</v>
      </c>
      <c r="D3613" t="s">
        <v>25</v>
      </c>
      <c r="E3613">
        <v>-2</v>
      </c>
      <c r="F3613">
        <v>5.1238756969429327</v>
      </c>
      <c r="G3613">
        <v>-2</v>
      </c>
      <c r="H3613">
        <v>4.5</v>
      </c>
      <c r="I3613">
        <v>0.62387569694293266</v>
      </c>
      <c r="J3613">
        <v>-6.5</v>
      </c>
      <c r="K3613">
        <v>0</v>
      </c>
      <c r="L3613">
        <v>3.0116201253641202</v>
      </c>
      <c r="M3613">
        <v>0.3</v>
      </c>
      <c r="N3613">
        <v>1</v>
      </c>
      <c r="O3613">
        <v>-0.12554843306222571</v>
      </c>
      <c r="P3613">
        <v>4.205161702332755</v>
      </c>
      <c r="Q3613">
        <v>-0.13515196536098245</v>
      </c>
      <c r="R3613">
        <v>4.8225914498890905</v>
      </c>
      <c r="S3613">
        <v>1.5</v>
      </c>
      <c r="T3613">
        <v>0.7</v>
      </c>
      <c r="U3613">
        <v>1.3740370593704341E-2</v>
      </c>
      <c r="V3613">
        <v>3.8599328449328452</v>
      </c>
    </row>
    <row r="3614" spans="1:22" x14ac:dyDescent="0.45">
      <c r="A3614">
        <v>2013</v>
      </c>
      <c r="B3614">
        <v>16</v>
      </c>
      <c r="C3614" t="s">
        <v>22</v>
      </c>
      <c r="D3614" t="s">
        <v>27</v>
      </c>
      <c r="E3614">
        <v>19</v>
      </c>
      <c r="F3614">
        <v>2.9892906697387946</v>
      </c>
      <c r="G3614">
        <v>19</v>
      </c>
      <c r="H3614">
        <v>1</v>
      </c>
      <c r="I3614">
        <v>1.9892906697387946</v>
      </c>
      <c r="J3614">
        <v>18</v>
      </c>
      <c r="K3614">
        <v>1</v>
      </c>
      <c r="L3614">
        <v>3.7916060606060604</v>
      </c>
      <c r="M3614">
        <v>0.4</v>
      </c>
      <c r="N3614">
        <v>0.6</v>
      </c>
      <c r="O3614">
        <v>-1.8774247807555454E-2</v>
      </c>
      <c r="P3614">
        <v>4.5474505559799683</v>
      </c>
      <c r="Q3614">
        <v>-5.2606742205160671E-2</v>
      </c>
      <c r="R3614">
        <v>4.3416241718807509</v>
      </c>
      <c r="S3614">
        <v>0.9</v>
      </c>
      <c r="T3614">
        <v>0.8</v>
      </c>
      <c r="U3614">
        <v>-3.7877471269304998E-2</v>
      </c>
      <c r="V3614">
        <v>4.7210097402597402</v>
      </c>
    </row>
    <row r="3615" spans="1:22" x14ac:dyDescent="0.45">
      <c r="A3615">
        <v>2013</v>
      </c>
      <c r="B3615">
        <v>16</v>
      </c>
      <c r="C3615" t="s">
        <v>49</v>
      </c>
      <c r="D3615" t="s">
        <v>29</v>
      </c>
      <c r="E3615">
        <v>4</v>
      </c>
      <c r="F3615">
        <v>2.1352942393451775</v>
      </c>
      <c r="G3615">
        <v>4</v>
      </c>
      <c r="H3615">
        <v>3.5</v>
      </c>
      <c r="I3615">
        <v>-1.3647057606548225</v>
      </c>
      <c r="J3615">
        <v>0.5</v>
      </c>
      <c r="K3615">
        <v>0</v>
      </c>
      <c r="L3615">
        <v>4.3502173046251986</v>
      </c>
      <c r="M3615">
        <v>0.5</v>
      </c>
      <c r="N3615">
        <v>0.5</v>
      </c>
      <c r="O3615">
        <v>9.9680281079280689E-2</v>
      </c>
      <c r="P3615">
        <v>4.6158680583337333</v>
      </c>
      <c r="Q3615">
        <v>6.1732806036105037E-2</v>
      </c>
      <c r="R3615">
        <v>4.4844401436695147</v>
      </c>
      <c r="S3615">
        <v>0</v>
      </c>
      <c r="T3615">
        <v>0.5</v>
      </c>
      <c r="U3615">
        <v>0.1026764986063671</v>
      </c>
      <c r="V3615">
        <v>4.2948071961578149</v>
      </c>
    </row>
    <row r="3616" spans="1:22" x14ac:dyDescent="0.45">
      <c r="A3616">
        <v>2013</v>
      </c>
      <c r="B3616">
        <v>16</v>
      </c>
      <c r="C3616" t="s">
        <v>35</v>
      </c>
      <c r="D3616" t="s">
        <v>40</v>
      </c>
      <c r="E3616">
        <v>28</v>
      </c>
      <c r="F3616">
        <v>7.3379653064622854</v>
      </c>
      <c r="G3616">
        <v>28</v>
      </c>
      <c r="H3616">
        <v>7.5</v>
      </c>
      <c r="I3616">
        <v>-0.1620346935377146</v>
      </c>
      <c r="J3616">
        <v>20.5</v>
      </c>
      <c r="K3616">
        <v>0</v>
      </c>
      <c r="L3616">
        <v>4.4483680437209845</v>
      </c>
      <c r="M3616">
        <v>0.7</v>
      </c>
      <c r="N3616">
        <v>0.4</v>
      </c>
      <c r="O3616">
        <v>-4.5592880283799958E-2</v>
      </c>
      <c r="P3616">
        <v>4.5548863766665626</v>
      </c>
      <c r="Q3616">
        <v>0.12199284014202985</v>
      </c>
      <c r="R3616">
        <v>4.1652858106805484</v>
      </c>
      <c r="S3616">
        <v>0.3</v>
      </c>
      <c r="T3616">
        <v>0.8</v>
      </c>
      <c r="U3616">
        <v>5.0859732452356976E-2</v>
      </c>
      <c r="V3616">
        <v>4.1772356152619308</v>
      </c>
    </row>
    <row r="3617" spans="1:22" x14ac:dyDescent="0.45">
      <c r="A3617">
        <v>2013</v>
      </c>
      <c r="B3617">
        <v>16</v>
      </c>
      <c r="C3617" t="s">
        <v>52</v>
      </c>
      <c r="D3617" t="s">
        <v>53</v>
      </c>
      <c r="E3617">
        <v>-24</v>
      </c>
      <c r="F3617">
        <v>-6.1564650950217761</v>
      </c>
      <c r="G3617">
        <v>-24</v>
      </c>
      <c r="H3617">
        <v>-9</v>
      </c>
      <c r="I3617">
        <v>2.8435349049782239</v>
      </c>
      <c r="J3617">
        <v>-15</v>
      </c>
      <c r="K3617">
        <v>0</v>
      </c>
      <c r="L3617">
        <v>4.2732097763347765</v>
      </c>
      <c r="M3617">
        <v>1</v>
      </c>
      <c r="N3617">
        <v>0.4</v>
      </c>
      <c r="O3617">
        <v>0.19009133308623344</v>
      </c>
      <c r="P3617">
        <v>4.4526563874188509</v>
      </c>
      <c r="Q3617">
        <v>8.6180644152752534E-2</v>
      </c>
      <c r="R3617">
        <v>4.1791290231507627</v>
      </c>
      <c r="S3617">
        <v>0.8</v>
      </c>
      <c r="T3617">
        <v>0.7</v>
      </c>
      <c r="U3617">
        <v>-9.5126780802438013E-2</v>
      </c>
      <c r="V3617">
        <v>5.1188137902688986</v>
      </c>
    </row>
    <row r="3618" spans="1:22" x14ac:dyDescent="0.45">
      <c r="A3618">
        <v>2013</v>
      </c>
      <c r="B3618">
        <v>16</v>
      </c>
      <c r="C3618" t="s">
        <v>30</v>
      </c>
      <c r="D3618" t="s">
        <v>48</v>
      </c>
      <c r="E3618">
        <v>-4</v>
      </c>
      <c r="F3618">
        <v>-0.75668890427907032</v>
      </c>
      <c r="G3618">
        <v>-4</v>
      </c>
      <c r="H3618">
        <v>-4</v>
      </c>
      <c r="I3618">
        <v>3.2433110957209297</v>
      </c>
      <c r="J3618">
        <v>0</v>
      </c>
      <c r="K3618">
        <v>0</v>
      </c>
      <c r="L3618">
        <v>4.1119443215882843</v>
      </c>
      <c r="M3618">
        <v>0.6</v>
      </c>
      <c r="N3618">
        <v>0.5</v>
      </c>
      <c r="O3618">
        <v>1.9175125817426614E-2</v>
      </c>
      <c r="P3618">
        <v>4.2112687143823049</v>
      </c>
      <c r="Q3618">
        <v>4.2003989401025246E-2</v>
      </c>
      <c r="R3618">
        <v>3.8492211168604356</v>
      </c>
      <c r="S3618">
        <v>1</v>
      </c>
      <c r="T3618">
        <v>0.4</v>
      </c>
      <c r="U3618">
        <v>-7.8671392237351187E-2</v>
      </c>
      <c r="V3618">
        <v>4.0015724577902443</v>
      </c>
    </row>
    <row r="3619" spans="1:22" x14ac:dyDescent="0.45">
      <c r="A3619">
        <v>2013</v>
      </c>
      <c r="B3619">
        <v>16</v>
      </c>
      <c r="C3619" t="s">
        <v>33</v>
      </c>
      <c r="D3619" t="s">
        <v>38</v>
      </c>
      <c r="E3619">
        <v>-16</v>
      </c>
      <c r="F3619">
        <v>5.6911937237993673</v>
      </c>
      <c r="G3619">
        <v>-16</v>
      </c>
      <c r="H3619">
        <v>7.5</v>
      </c>
      <c r="I3619">
        <v>-1.8088062762006327</v>
      </c>
      <c r="J3619">
        <v>-23.5</v>
      </c>
      <c r="K3619">
        <v>1</v>
      </c>
      <c r="L3619">
        <v>3.7541222812275441</v>
      </c>
      <c r="M3619">
        <v>0.3</v>
      </c>
      <c r="N3619">
        <v>0.5</v>
      </c>
      <c r="O3619">
        <v>-7.2465615623369103E-2</v>
      </c>
      <c r="P3619">
        <v>4.4504078220629939</v>
      </c>
      <c r="Q3619">
        <v>0.10975074559755478</v>
      </c>
      <c r="R3619">
        <v>4.8040226440226439</v>
      </c>
      <c r="S3619">
        <v>0.8</v>
      </c>
      <c r="T3619">
        <v>0.3</v>
      </c>
      <c r="U3619">
        <v>0.11355220587204946</v>
      </c>
      <c r="V3619">
        <v>4.3940763366750204</v>
      </c>
    </row>
    <row r="3620" spans="1:22" x14ac:dyDescent="0.45">
      <c r="A3620">
        <v>2013</v>
      </c>
      <c r="B3620">
        <v>16</v>
      </c>
      <c r="C3620" t="s">
        <v>31</v>
      </c>
      <c r="D3620" t="s">
        <v>32</v>
      </c>
      <c r="E3620">
        <v>11</v>
      </c>
      <c r="F3620">
        <v>-5.6689410346013887</v>
      </c>
      <c r="G3620">
        <v>11</v>
      </c>
      <c r="H3620">
        <v>2.5</v>
      </c>
      <c r="I3620">
        <v>-8.1689410346013887</v>
      </c>
      <c r="J3620">
        <v>8.5</v>
      </c>
      <c r="K3620">
        <v>0</v>
      </c>
      <c r="L3620">
        <v>4.0813927286164127</v>
      </c>
      <c r="M3620">
        <v>0.6</v>
      </c>
      <c r="N3620">
        <v>0.6</v>
      </c>
      <c r="O3620">
        <v>-2.5481553040782822E-2</v>
      </c>
      <c r="P3620">
        <v>4.0469703425229735</v>
      </c>
      <c r="Q3620">
        <v>-8.1438333065923754E-2</v>
      </c>
      <c r="R3620">
        <v>4.2104343322730724</v>
      </c>
      <c r="S3620">
        <v>0.6</v>
      </c>
      <c r="T3620">
        <v>0.8</v>
      </c>
      <c r="U3620">
        <v>-0.16201756185412802</v>
      </c>
      <c r="V3620">
        <v>3.5125021898391466</v>
      </c>
    </row>
    <row r="3621" spans="1:22" x14ac:dyDescent="0.45">
      <c r="A3621">
        <v>2013</v>
      </c>
      <c r="B3621">
        <v>16</v>
      </c>
      <c r="C3621" t="s">
        <v>42</v>
      </c>
      <c r="D3621" t="s">
        <v>51</v>
      </c>
      <c r="E3621">
        <v>10</v>
      </c>
      <c r="F3621">
        <v>6.1705859007051771</v>
      </c>
      <c r="G3621">
        <v>10</v>
      </c>
      <c r="H3621">
        <v>3.5</v>
      </c>
      <c r="I3621">
        <v>2.6705859007051771</v>
      </c>
      <c r="J3621">
        <v>6.5</v>
      </c>
      <c r="K3621">
        <v>1</v>
      </c>
      <c r="L3621">
        <v>4.119905638221427</v>
      </c>
      <c r="M3621">
        <v>0.6</v>
      </c>
      <c r="N3621">
        <v>0.5</v>
      </c>
      <c r="O3621">
        <v>-6.5765629416230306E-2</v>
      </c>
      <c r="P3621">
        <v>4.3520685558739132</v>
      </c>
      <c r="Q3621">
        <v>5.1635117273994488E-2</v>
      </c>
      <c r="R3621">
        <v>5.0635626042755195</v>
      </c>
      <c r="S3621">
        <v>0.7</v>
      </c>
      <c r="T3621">
        <v>0.4</v>
      </c>
      <c r="U3621">
        <v>7.8629116710163371E-2</v>
      </c>
      <c r="V3621">
        <v>3.702515696377926</v>
      </c>
    </row>
    <row r="3622" spans="1:22" x14ac:dyDescent="0.45">
      <c r="A3622">
        <v>2013</v>
      </c>
      <c r="B3622">
        <v>16</v>
      </c>
      <c r="C3622" t="s">
        <v>23</v>
      </c>
      <c r="D3622" t="s">
        <v>45</v>
      </c>
      <c r="E3622">
        <v>-1</v>
      </c>
      <c r="F3622">
        <v>0.2842384784564137</v>
      </c>
      <c r="G3622">
        <v>-1</v>
      </c>
      <c r="H3622">
        <v>-3</v>
      </c>
      <c r="I3622">
        <v>3.2842384784564138</v>
      </c>
      <c r="J3622">
        <v>2</v>
      </c>
      <c r="K3622">
        <v>1</v>
      </c>
      <c r="L3622">
        <v>5.1545054945054947</v>
      </c>
      <c r="M3622">
        <v>0.1</v>
      </c>
      <c r="N3622">
        <v>0.3</v>
      </c>
      <c r="O3622">
        <v>6.3549697072740718E-2</v>
      </c>
      <c r="P3622">
        <v>5.1728619363018336</v>
      </c>
      <c r="Q3622">
        <v>8.1996451615799451E-2</v>
      </c>
      <c r="R3622">
        <v>4.95864262174607</v>
      </c>
      <c r="S3622">
        <v>0.8</v>
      </c>
      <c r="T3622">
        <v>0.5</v>
      </c>
      <c r="U3622">
        <v>-2.4538167657847741E-2</v>
      </c>
      <c r="V3622">
        <v>4.7680486996663465</v>
      </c>
    </row>
    <row r="3623" spans="1:22" x14ac:dyDescent="0.45">
      <c r="A3623">
        <v>2013</v>
      </c>
      <c r="B3623">
        <v>16</v>
      </c>
      <c r="C3623" t="s">
        <v>37</v>
      </c>
      <c r="D3623" t="s">
        <v>25</v>
      </c>
      <c r="E3623">
        <v>-3</v>
      </c>
      <c r="F3623">
        <v>4.796537934391945</v>
      </c>
      <c r="G3623">
        <v>-3</v>
      </c>
      <c r="H3623">
        <v>9.5</v>
      </c>
      <c r="I3623">
        <v>-4.703462065608055</v>
      </c>
      <c r="J3623">
        <v>-12.5</v>
      </c>
      <c r="K3623">
        <v>1</v>
      </c>
      <c r="L3623">
        <v>3.6631786634418213</v>
      </c>
      <c r="M3623">
        <v>0.9</v>
      </c>
      <c r="N3623">
        <v>0.7</v>
      </c>
      <c r="O3623">
        <v>-7.0806675512072467E-2</v>
      </c>
      <c r="P3623">
        <v>3.8586220385682628</v>
      </c>
      <c r="Q3623">
        <v>-3.6281630764802286E-2</v>
      </c>
      <c r="R3623">
        <v>4.5094096317072729</v>
      </c>
      <c r="S3623">
        <v>1.3</v>
      </c>
      <c r="T3623">
        <v>0.7</v>
      </c>
      <c r="U3623">
        <v>9.0915265164382333E-3</v>
      </c>
      <c r="V3623">
        <v>3.3590925087983914</v>
      </c>
    </row>
    <row r="3624" spans="1:22" x14ac:dyDescent="0.45">
      <c r="A3624">
        <v>2013</v>
      </c>
      <c r="B3624">
        <v>16</v>
      </c>
      <c r="C3624" t="s">
        <v>36</v>
      </c>
      <c r="D3624" t="s">
        <v>43</v>
      </c>
      <c r="E3624">
        <v>-7</v>
      </c>
      <c r="F3624">
        <v>4.4525745877196083</v>
      </c>
      <c r="G3624">
        <v>-7</v>
      </c>
      <c r="H3624">
        <v>8</v>
      </c>
      <c r="I3624">
        <v>-3.5474254122803917</v>
      </c>
      <c r="J3624">
        <v>-15</v>
      </c>
      <c r="K3624">
        <v>1</v>
      </c>
      <c r="L3624">
        <v>4.2887064843481246</v>
      </c>
      <c r="M3624">
        <v>0.7</v>
      </c>
      <c r="N3624">
        <v>1</v>
      </c>
      <c r="O3624">
        <v>5.6055224765627167E-2</v>
      </c>
      <c r="P3624">
        <v>3.1918852934990705</v>
      </c>
      <c r="Q3624">
        <v>-9.7315854614194466E-2</v>
      </c>
      <c r="R3624">
        <v>4.5469239988910575</v>
      </c>
      <c r="S3624">
        <v>0.8</v>
      </c>
      <c r="T3624">
        <v>0.2</v>
      </c>
      <c r="U3624">
        <v>0.1007719784069786</v>
      </c>
      <c r="V3624">
        <v>3.6186210899075348</v>
      </c>
    </row>
    <row r="3625" spans="1:22" x14ac:dyDescent="0.45">
      <c r="A3625">
        <v>2013</v>
      </c>
      <c r="B3625">
        <v>16</v>
      </c>
      <c r="C3625" t="s">
        <v>26</v>
      </c>
      <c r="D3625" t="s">
        <v>50</v>
      </c>
      <c r="E3625">
        <v>-34</v>
      </c>
      <c r="F3625">
        <v>3.0124069283045638</v>
      </c>
      <c r="G3625">
        <v>-34</v>
      </c>
      <c r="H3625">
        <v>-1</v>
      </c>
      <c r="I3625">
        <v>4.0124069283045642</v>
      </c>
      <c r="J3625">
        <v>-33</v>
      </c>
      <c r="K3625">
        <v>0</v>
      </c>
      <c r="L3625">
        <v>4.4338853071593016</v>
      </c>
      <c r="M3625">
        <v>0.9</v>
      </c>
      <c r="N3625">
        <v>0.4</v>
      </c>
      <c r="O3625">
        <v>4.7967631230864749E-3</v>
      </c>
      <c r="P3625">
        <v>4.7035084917643646</v>
      </c>
      <c r="Q3625">
        <v>9.7664973265452246E-2</v>
      </c>
      <c r="R3625">
        <v>3.1679226463725234</v>
      </c>
      <c r="S3625">
        <v>0.3</v>
      </c>
      <c r="T3625">
        <v>0.6</v>
      </c>
      <c r="U3625">
        <v>-7.3876537963471461E-2</v>
      </c>
      <c r="V3625">
        <v>4.1453132174842704</v>
      </c>
    </row>
    <row r="3626" spans="1:22" x14ac:dyDescent="0.45">
      <c r="A3626">
        <v>2013</v>
      </c>
      <c r="B3626">
        <v>16</v>
      </c>
      <c r="C3626" t="s">
        <v>41</v>
      </c>
      <c r="D3626" t="s">
        <v>46</v>
      </c>
      <c r="E3626">
        <v>-7</v>
      </c>
      <c r="F3626">
        <v>-2.2380635719736164</v>
      </c>
      <c r="G3626">
        <v>-7</v>
      </c>
      <c r="H3626">
        <v>-1</v>
      </c>
      <c r="I3626">
        <v>-1.2380635719736164</v>
      </c>
      <c r="J3626">
        <v>-6</v>
      </c>
      <c r="K3626">
        <v>1</v>
      </c>
      <c r="L3626">
        <v>3.9759463314463312</v>
      </c>
      <c r="M3626">
        <v>0.3</v>
      </c>
      <c r="N3626">
        <v>0.3</v>
      </c>
      <c r="O3626">
        <v>6.8199627226233128E-2</v>
      </c>
      <c r="P3626">
        <v>4.2875716440422327</v>
      </c>
      <c r="Q3626">
        <v>-1.656054214189881E-2</v>
      </c>
      <c r="R3626">
        <v>4.5593968607645072</v>
      </c>
      <c r="S3626">
        <v>0.7</v>
      </c>
      <c r="T3626">
        <v>0.7</v>
      </c>
      <c r="U3626">
        <v>-3.2721040474956574E-2</v>
      </c>
      <c r="V3626">
        <v>4.6673842383107083</v>
      </c>
    </row>
    <row r="3627" spans="1:22" x14ac:dyDescent="0.45">
      <c r="A3627">
        <v>2013</v>
      </c>
      <c r="B3627">
        <v>16</v>
      </c>
      <c r="C3627" t="s">
        <v>39</v>
      </c>
      <c r="D3627" t="s">
        <v>34</v>
      </c>
      <c r="E3627">
        <v>13</v>
      </c>
      <c r="F3627">
        <v>5.95498007468104</v>
      </c>
      <c r="G3627">
        <v>13</v>
      </c>
      <c r="H3627">
        <v>10</v>
      </c>
      <c r="I3627">
        <v>-4.04501992531896</v>
      </c>
      <c r="J3627">
        <v>3</v>
      </c>
      <c r="K3627">
        <v>0</v>
      </c>
      <c r="L3627">
        <v>4.7374340082749686</v>
      </c>
      <c r="M3627">
        <v>0.4</v>
      </c>
      <c r="N3627">
        <v>0.8</v>
      </c>
      <c r="O3627">
        <v>-4.4290842127139819E-4</v>
      </c>
      <c r="P3627">
        <v>3.7426182585044812</v>
      </c>
      <c r="Q3627">
        <v>9.5761318375632426E-2</v>
      </c>
      <c r="R3627">
        <v>4.4622123103400995</v>
      </c>
      <c r="S3627">
        <v>0.5</v>
      </c>
      <c r="T3627">
        <v>0.4</v>
      </c>
      <c r="U3627">
        <v>0.16098196445294313</v>
      </c>
      <c r="V3627">
        <v>4.2796586746586751</v>
      </c>
    </row>
    <row r="3628" spans="1:22" x14ac:dyDescent="0.45">
      <c r="A3628">
        <v>2013</v>
      </c>
      <c r="B3628">
        <v>16</v>
      </c>
      <c r="C3628" t="s">
        <v>24</v>
      </c>
      <c r="D3628" t="s">
        <v>44</v>
      </c>
      <c r="E3628">
        <v>43</v>
      </c>
      <c r="F3628">
        <v>5.6014571920578629</v>
      </c>
      <c r="G3628">
        <v>43</v>
      </c>
      <c r="H3628">
        <v>2.5</v>
      </c>
      <c r="I3628">
        <v>3.1014571920578629</v>
      </c>
      <c r="J3628">
        <v>40.5</v>
      </c>
      <c r="K3628">
        <v>1</v>
      </c>
      <c r="L3628">
        <v>4.7902144204190247</v>
      </c>
      <c r="M3628">
        <v>0.5</v>
      </c>
      <c r="N3628">
        <v>0.3</v>
      </c>
      <c r="O3628">
        <v>0.10906131311926284</v>
      </c>
      <c r="P3628">
        <v>5.8235782559847902</v>
      </c>
      <c r="Q3628">
        <v>0.11264841515511732</v>
      </c>
      <c r="R3628">
        <v>4.562465886939572</v>
      </c>
      <c r="S3628">
        <v>0.7</v>
      </c>
      <c r="T3628">
        <v>0.3</v>
      </c>
      <c r="U3628">
        <v>0.10930840018991403</v>
      </c>
      <c r="V3628">
        <v>3.8056167172546482</v>
      </c>
    </row>
    <row r="3629" spans="1:22" x14ac:dyDescent="0.45">
      <c r="A3629">
        <v>2013</v>
      </c>
      <c r="B3629">
        <v>16</v>
      </c>
      <c r="C3629" t="s">
        <v>28</v>
      </c>
      <c r="D3629" t="s">
        <v>47</v>
      </c>
      <c r="E3629">
        <v>10</v>
      </c>
      <c r="F3629">
        <v>8.3951946569386102</v>
      </c>
      <c r="G3629">
        <v>10</v>
      </c>
      <c r="H3629">
        <v>15.5</v>
      </c>
      <c r="I3629">
        <v>-7.1048053430613898</v>
      </c>
      <c r="J3629">
        <v>-5.5</v>
      </c>
      <c r="K3629">
        <v>1</v>
      </c>
      <c r="L3629">
        <v>3.4186393444017282</v>
      </c>
      <c r="M3629">
        <v>0.5</v>
      </c>
      <c r="N3629">
        <v>0.5</v>
      </c>
      <c r="O3629">
        <v>1.9972220645641487E-2</v>
      </c>
      <c r="P3629">
        <v>5.1686414344393885</v>
      </c>
      <c r="Q3629">
        <v>0.12030725344965229</v>
      </c>
      <c r="R3629">
        <v>4.3411696470060708</v>
      </c>
      <c r="S3629">
        <v>0.8</v>
      </c>
      <c r="T3629">
        <v>0.3</v>
      </c>
      <c r="U3629">
        <v>5.7248931724070772E-2</v>
      </c>
      <c r="V3629">
        <v>4.0478406577942181</v>
      </c>
    </row>
    <row r="3630" spans="1:22" x14ac:dyDescent="0.45">
      <c r="A3630">
        <v>2013</v>
      </c>
      <c r="B3630">
        <v>17</v>
      </c>
      <c r="C3630" t="s">
        <v>29</v>
      </c>
      <c r="D3630" t="s">
        <v>28</v>
      </c>
      <c r="E3630">
        <v>-1</v>
      </c>
      <c r="F3630">
        <v>-1.445657716038441</v>
      </c>
      <c r="G3630">
        <v>-1</v>
      </c>
      <c r="H3630">
        <v>-5.5</v>
      </c>
      <c r="I3630">
        <v>4.0543422839615593</v>
      </c>
      <c r="J3630">
        <v>4.5</v>
      </c>
      <c r="K3630">
        <v>1</v>
      </c>
      <c r="L3630">
        <v>4.3087787680081391</v>
      </c>
      <c r="M3630">
        <v>0</v>
      </c>
      <c r="N3630">
        <v>0.6</v>
      </c>
      <c r="O3630">
        <v>2.5853015498239484E-2</v>
      </c>
      <c r="P3630">
        <v>4.288140529491149</v>
      </c>
      <c r="Q3630">
        <v>-6.7499222708374426E-2</v>
      </c>
      <c r="R3630">
        <v>3.5141750586874432</v>
      </c>
      <c r="S3630">
        <v>0.3</v>
      </c>
      <c r="T3630">
        <v>0.5</v>
      </c>
      <c r="U3630">
        <v>1.8121946979570445E-2</v>
      </c>
      <c r="V3630">
        <v>5.1986414344393888</v>
      </c>
    </row>
    <row r="3631" spans="1:22" x14ac:dyDescent="0.45">
      <c r="A3631">
        <v>2013</v>
      </c>
      <c r="B3631">
        <v>17</v>
      </c>
      <c r="C3631" t="s">
        <v>50</v>
      </c>
      <c r="D3631" t="s">
        <v>40</v>
      </c>
      <c r="E3631">
        <v>17</v>
      </c>
      <c r="F3631">
        <v>6.6040382217114733</v>
      </c>
      <c r="G3631">
        <v>17</v>
      </c>
      <c r="H3631">
        <v>6.5</v>
      </c>
      <c r="I3631">
        <v>0.10403822171147326</v>
      </c>
      <c r="J3631">
        <v>10.5</v>
      </c>
      <c r="K3631">
        <v>1</v>
      </c>
      <c r="L3631">
        <v>3.1520496304995076</v>
      </c>
      <c r="M3631">
        <v>0.2</v>
      </c>
      <c r="N3631">
        <v>0.8</v>
      </c>
      <c r="O3631">
        <v>-0.10356394453355808</v>
      </c>
      <c r="P3631">
        <v>4.358170360341413</v>
      </c>
      <c r="Q3631">
        <v>-7.5669034318811473E-2</v>
      </c>
      <c r="R3631">
        <v>3.88466380111117</v>
      </c>
      <c r="S3631">
        <v>0.4</v>
      </c>
      <c r="T3631">
        <v>0.7</v>
      </c>
      <c r="U3631">
        <v>8.3981051506122145E-2</v>
      </c>
      <c r="V3631">
        <v>4.417235615261931</v>
      </c>
    </row>
    <row r="3632" spans="1:22" x14ac:dyDescent="0.45">
      <c r="A3632">
        <v>2013</v>
      </c>
      <c r="B3632">
        <v>17</v>
      </c>
      <c r="C3632" t="s">
        <v>48</v>
      </c>
      <c r="D3632" t="s">
        <v>33</v>
      </c>
      <c r="E3632">
        <v>20</v>
      </c>
      <c r="F3632">
        <v>2.106817250044394</v>
      </c>
      <c r="G3632">
        <v>20</v>
      </c>
      <c r="H3632">
        <v>11</v>
      </c>
      <c r="I3632">
        <v>-8.8931827499556064</v>
      </c>
      <c r="J3632">
        <v>9</v>
      </c>
      <c r="K3632">
        <v>0</v>
      </c>
      <c r="L3632">
        <v>3.8844483895877082</v>
      </c>
      <c r="M3632">
        <v>0.7</v>
      </c>
      <c r="N3632">
        <v>0.3</v>
      </c>
      <c r="O3632">
        <v>-5.0633759784986618E-2</v>
      </c>
      <c r="P3632">
        <v>4.0558044327118736</v>
      </c>
      <c r="Q3632">
        <v>0.11976999799330953</v>
      </c>
      <c r="R3632">
        <v>3.8013750284802916</v>
      </c>
      <c r="S3632">
        <v>0.3</v>
      </c>
      <c r="T3632">
        <v>0.5</v>
      </c>
      <c r="U3632">
        <v>-6.2534205942537738E-2</v>
      </c>
      <c r="V3632">
        <v>4.4820692640692643</v>
      </c>
    </row>
    <row r="3633" spans="1:22" x14ac:dyDescent="0.45">
      <c r="A3633">
        <v>2013</v>
      </c>
      <c r="B3633">
        <v>17</v>
      </c>
      <c r="C3633" t="s">
        <v>32</v>
      </c>
      <c r="D3633" t="s">
        <v>22</v>
      </c>
      <c r="E3633">
        <v>-13</v>
      </c>
      <c r="F3633">
        <v>7.4617165263440999</v>
      </c>
      <c r="G3633">
        <v>-13</v>
      </c>
      <c r="H3633">
        <v>7.5</v>
      </c>
      <c r="I3633">
        <v>-3.8283473655900124E-2</v>
      </c>
      <c r="J3633">
        <v>-20.5</v>
      </c>
      <c r="K3633">
        <v>1</v>
      </c>
      <c r="L3633">
        <v>4.1875771894159293</v>
      </c>
      <c r="M3633">
        <v>0.6</v>
      </c>
      <c r="N3633">
        <v>0.8</v>
      </c>
      <c r="O3633">
        <v>-0.17970331950023086</v>
      </c>
      <c r="P3633">
        <v>3.8326410787280354</v>
      </c>
      <c r="Q3633">
        <v>0.11074416937059436</v>
      </c>
      <c r="R3633">
        <v>3.7782727272727272</v>
      </c>
      <c r="S3633">
        <v>0.3</v>
      </c>
      <c r="T3633">
        <v>0.6</v>
      </c>
      <c r="U3633">
        <v>-2.5549878234229589E-2</v>
      </c>
      <c r="V3633">
        <v>4.6130590215884331</v>
      </c>
    </row>
    <row r="3634" spans="1:22" x14ac:dyDescent="0.45">
      <c r="A3634">
        <v>2013</v>
      </c>
      <c r="B3634">
        <v>17</v>
      </c>
      <c r="C3634" t="s">
        <v>25</v>
      </c>
      <c r="D3634" t="s">
        <v>35</v>
      </c>
      <c r="E3634">
        <v>1</v>
      </c>
      <c r="F3634">
        <v>-3.9490072710125435</v>
      </c>
      <c r="G3634">
        <v>1</v>
      </c>
      <c r="H3634">
        <v>-2.5</v>
      </c>
      <c r="I3634">
        <v>-1.4490072710125435</v>
      </c>
      <c r="J3634">
        <v>3.5</v>
      </c>
      <c r="K3634">
        <v>0</v>
      </c>
      <c r="L3634">
        <v>4.5549168780840841</v>
      </c>
      <c r="M3634">
        <v>1.4</v>
      </c>
      <c r="N3634">
        <v>0.7</v>
      </c>
      <c r="O3634">
        <v>3.0230416751091799E-2</v>
      </c>
      <c r="P3634">
        <v>2.8229386626445452</v>
      </c>
      <c r="Q3634">
        <v>-5.8604056416889906E-2</v>
      </c>
      <c r="R3634">
        <v>4.5250347103876516</v>
      </c>
      <c r="S3634">
        <v>0.8</v>
      </c>
      <c r="T3634">
        <v>0.5</v>
      </c>
      <c r="U3634">
        <v>-5.9437441335670339E-2</v>
      </c>
      <c r="V3634">
        <v>4.4136405854207714</v>
      </c>
    </row>
    <row r="3635" spans="1:22" x14ac:dyDescent="0.45">
      <c r="A3635">
        <v>2013</v>
      </c>
      <c r="B3635">
        <v>17</v>
      </c>
      <c r="C3635" t="s">
        <v>45</v>
      </c>
      <c r="D3635" t="s">
        <v>37</v>
      </c>
      <c r="E3635">
        <v>14</v>
      </c>
      <c r="F3635">
        <v>2.7372315680084327</v>
      </c>
      <c r="G3635">
        <v>14</v>
      </c>
      <c r="H3635">
        <v>3.5</v>
      </c>
      <c r="I3635">
        <v>-0.7627684319915673</v>
      </c>
      <c r="J3635">
        <v>10.5</v>
      </c>
      <c r="K3635">
        <v>0</v>
      </c>
      <c r="L3635">
        <v>4.7501810832845317</v>
      </c>
      <c r="M3635">
        <v>0.7</v>
      </c>
      <c r="N3635">
        <v>0.5</v>
      </c>
      <c r="O3635">
        <v>-3.1971053151447666E-2</v>
      </c>
      <c r="P3635">
        <v>5.1480486996663464</v>
      </c>
      <c r="Q3635">
        <v>6.372998940113217E-2</v>
      </c>
      <c r="R3635">
        <v>3.4955962458594039</v>
      </c>
      <c r="S3635">
        <v>0.8</v>
      </c>
      <c r="T3635">
        <v>0.7</v>
      </c>
      <c r="U3635">
        <v>-9.1711718097673756E-2</v>
      </c>
      <c r="V3635">
        <v>3.8589440997598894</v>
      </c>
    </row>
    <row r="3636" spans="1:22" x14ac:dyDescent="0.45">
      <c r="A3636">
        <v>2013</v>
      </c>
      <c r="B3636">
        <v>17</v>
      </c>
      <c r="C3636" t="s">
        <v>31</v>
      </c>
      <c r="D3636" t="s">
        <v>41</v>
      </c>
      <c r="E3636">
        <v>13</v>
      </c>
      <c r="F3636">
        <v>2.3218555298860268</v>
      </c>
      <c r="G3636">
        <v>13</v>
      </c>
      <c r="H3636">
        <v>9.5</v>
      </c>
      <c r="I3636">
        <v>-7.1781444701139732</v>
      </c>
      <c r="J3636">
        <v>3.5</v>
      </c>
      <c r="K3636">
        <v>0</v>
      </c>
      <c r="L3636">
        <v>4.2917101889338731</v>
      </c>
      <c r="M3636">
        <v>0.4</v>
      </c>
      <c r="N3636">
        <v>0.7</v>
      </c>
      <c r="O3636">
        <v>-3.4314039662534358E-2</v>
      </c>
      <c r="P3636">
        <v>3.9561131996658312</v>
      </c>
      <c r="Q3636">
        <v>-9.5180451827653861E-2</v>
      </c>
      <c r="R3636">
        <v>4.2725628727997149</v>
      </c>
      <c r="S3636">
        <v>0.4</v>
      </c>
      <c r="T3636">
        <v>0.4</v>
      </c>
      <c r="U3636">
        <v>4.6176369221632249E-2</v>
      </c>
      <c r="V3636">
        <v>4.4318440898626656</v>
      </c>
    </row>
    <row r="3637" spans="1:22" x14ac:dyDescent="0.45">
      <c r="A3637">
        <v>2013</v>
      </c>
      <c r="B3637">
        <v>17</v>
      </c>
      <c r="C3637" t="s">
        <v>53</v>
      </c>
      <c r="D3637" t="s">
        <v>30</v>
      </c>
      <c r="E3637">
        <v>6</v>
      </c>
      <c r="F3637">
        <v>6.4418390041640752</v>
      </c>
      <c r="G3637">
        <v>6</v>
      </c>
      <c r="H3637">
        <v>7</v>
      </c>
      <c r="I3637">
        <v>-0.55816099583592482</v>
      </c>
      <c r="J3637">
        <v>-1</v>
      </c>
      <c r="K3637">
        <v>1</v>
      </c>
      <c r="L3637">
        <v>4.087065531087271</v>
      </c>
      <c r="M3637">
        <v>0.9</v>
      </c>
      <c r="N3637">
        <v>0.4</v>
      </c>
      <c r="O3637">
        <v>-7.4640489862276477E-2</v>
      </c>
      <c r="P3637">
        <v>5.2035756950308034</v>
      </c>
      <c r="Q3637">
        <v>0.13851954111205494</v>
      </c>
      <c r="R3637">
        <v>4.0676914480250659</v>
      </c>
      <c r="S3637">
        <v>0.6</v>
      </c>
      <c r="T3637">
        <v>0.6</v>
      </c>
      <c r="U3637">
        <v>1.9967785170604185E-2</v>
      </c>
      <c r="V3637">
        <v>3.9982817013952916</v>
      </c>
    </row>
    <row r="3638" spans="1:22" x14ac:dyDescent="0.45">
      <c r="A3638">
        <v>2013</v>
      </c>
      <c r="B3638">
        <v>17</v>
      </c>
      <c r="C3638" t="s">
        <v>47</v>
      </c>
      <c r="D3638" t="s">
        <v>36</v>
      </c>
      <c r="E3638">
        <v>-3</v>
      </c>
      <c r="F3638">
        <v>3.2138647900777526</v>
      </c>
      <c r="G3638">
        <v>-3</v>
      </c>
      <c r="H3638">
        <v>3</v>
      </c>
      <c r="I3638">
        <v>0.21386479007775261</v>
      </c>
      <c r="J3638">
        <v>-6</v>
      </c>
      <c r="K3638">
        <v>0</v>
      </c>
      <c r="L3638">
        <v>4.2559315517679757</v>
      </c>
      <c r="M3638">
        <v>0.8</v>
      </c>
      <c r="N3638">
        <v>0.3</v>
      </c>
      <c r="O3638">
        <v>7.0818454063522343E-2</v>
      </c>
      <c r="P3638">
        <v>3.947840657794218</v>
      </c>
      <c r="Q3638">
        <v>-0.11128407601251003</v>
      </c>
      <c r="R3638">
        <v>4.2247641766558175</v>
      </c>
      <c r="S3638">
        <v>0.7</v>
      </c>
      <c r="T3638">
        <v>1</v>
      </c>
      <c r="U3638">
        <v>5.5183295243638998E-2</v>
      </c>
      <c r="V3638">
        <v>3.4106352934990705</v>
      </c>
    </row>
    <row r="3639" spans="1:22" x14ac:dyDescent="0.45">
      <c r="A3639">
        <v>2013</v>
      </c>
      <c r="B3639">
        <v>17</v>
      </c>
      <c r="C3639" t="s">
        <v>46</v>
      </c>
      <c r="D3639" t="s">
        <v>24</v>
      </c>
      <c r="E3639">
        <v>-5</v>
      </c>
      <c r="F3639">
        <v>4.089878744266084</v>
      </c>
      <c r="G3639">
        <v>-5</v>
      </c>
      <c r="H3639">
        <v>-3</v>
      </c>
      <c r="I3639">
        <v>7.089878744266084</v>
      </c>
      <c r="J3639">
        <v>-2</v>
      </c>
      <c r="K3639">
        <v>0</v>
      </c>
      <c r="L3639">
        <v>4.489331071290823</v>
      </c>
      <c r="M3639">
        <v>0.5</v>
      </c>
      <c r="N3639">
        <v>0.7</v>
      </c>
      <c r="O3639">
        <v>-4.080030470458125E-2</v>
      </c>
      <c r="P3639">
        <v>5.1333285107565292</v>
      </c>
      <c r="Q3639">
        <v>6.9888692779105227E-2</v>
      </c>
      <c r="R3639">
        <v>4.5114265416311463</v>
      </c>
      <c r="S3639">
        <v>0.4</v>
      </c>
      <c r="T3639">
        <v>0.3</v>
      </c>
      <c r="U3639">
        <v>0.10043916436622231</v>
      </c>
      <c r="V3639">
        <v>6.161262466511106</v>
      </c>
    </row>
    <row r="3640" spans="1:22" x14ac:dyDescent="0.45">
      <c r="A3640">
        <v>2013</v>
      </c>
      <c r="B3640">
        <v>17</v>
      </c>
      <c r="C3640" t="s">
        <v>27</v>
      </c>
      <c r="D3640" t="s">
        <v>26</v>
      </c>
      <c r="E3640">
        <v>14</v>
      </c>
      <c r="F3640">
        <v>2.6471241177228642</v>
      </c>
      <c r="G3640">
        <v>14</v>
      </c>
      <c r="H3640">
        <v>7.5</v>
      </c>
      <c r="I3640">
        <v>-4.8528758822771358</v>
      </c>
      <c r="J3640">
        <v>6.5</v>
      </c>
      <c r="K3640">
        <v>0</v>
      </c>
      <c r="L3640">
        <v>4.2306612089177875</v>
      </c>
      <c r="M3640">
        <v>0.9</v>
      </c>
      <c r="N3640">
        <v>0.9</v>
      </c>
      <c r="O3640">
        <v>-5.0501180151597623E-2</v>
      </c>
      <c r="P3640">
        <v>4.5091049783549781</v>
      </c>
      <c r="Q3640">
        <v>-0.12366943275425195</v>
      </c>
      <c r="R3640">
        <v>4.3500757833497783</v>
      </c>
      <c r="S3640">
        <v>0.8</v>
      </c>
      <c r="T3640">
        <v>0.4</v>
      </c>
      <c r="U3640">
        <v>4.2448777448399838E-2</v>
      </c>
      <c r="V3640">
        <v>4.501169310477815</v>
      </c>
    </row>
    <row r="3641" spans="1:22" x14ac:dyDescent="0.45">
      <c r="A3641">
        <v>2013</v>
      </c>
      <c r="B3641">
        <v>17</v>
      </c>
      <c r="C3641" t="s">
        <v>42</v>
      </c>
      <c r="D3641" t="s">
        <v>49</v>
      </c>
      <c r="E3641">
        <v>25</v>
      </c>
      <c r="F3641">
        <v>6.7300843436940756</v>
      </c>
      <c r="G3641">
        <v>25</v>
      </c>
      <c r="H3641">
        <v>11</v>
      </c>
      <c r="I3641">
        <v>-4.2699156563059244</v>
      </c>
      <c r="J3641">
        <v>14</v>
      </c>
      <c r="K3641">
        <v>0</v>
      </c>
      <c r="L3641">
        <v>3.9488530066424801</v>
      </c>
      <c r="M3641">
        <v>0.6</v>
      </c>
      <c r="N3641">
        <v>0.4</v>
      </c>
      <c r="O3641">
        <v>-7.6956893695359241E-2</v>
      </c>
      <c r="P3641">
        <v>4.3153164191217765</v>
      </c>
      <c r="Q3641">
        <v>2.5664810740257997E-2</v>
      </c>
      <c r="R3641">
        <v>4.7072348484848483</v>
      </c>
      <c r="S3641">
        <v>0.4</v>
      </c>
      <c r="T3641">
        <v>0.6</v>
      </c>
      <c r="U3641">
        <v>7.6269363258046077E-2</v>
      </c>
      <c r="V3641">
        <v>4.4132706557363308</v>
      </c>
    </row>
    <row r="3642" spans="1:22" x14ac:dyDescent="0.45">
      <c r="A3642">
        <v>2013</v>
      </c>
      <c r="B3642">
        <v>17</v>
      </c>
      <c r="C3642" t="s">
        <v>52</v>
      </c>
      <c r="D3642" t="s">
        <v>39</v>
      </c>
      <c r="E3642">
        <v>-20</v>
      </c>
      <c r="F3642">
        <v>-4.165089866322969</v>
      </c>
      <c r="G3642">
        <v>-20</v>
      </c>
      <c r="H3642">
        <v>-10</v>
      </c>
      <c r="I3642">
        <v>5.834910133677031</v>
      </c>
      <c r="J3642">
        <v>-10</v>
      </c>
      <c r="K3642">
        <v>0</v>
      </c>
      <c r="L3642">
        <v>4.4643208874458882</v>
      </c>
      <c r="M3642">
        <v>0.8</v>
      </c>
      <c r="N3642">
        <v>0.3</v>
      </c>
      <c r="O3642">
        <v>0.15789191396041241</v>
      </c>
      <c r="P3642">
        <v>4.4034500382125028</v>
      </c>
      <c r="Q3642">
        <v>3.386148614351718E-2</v>
      </c>
      <c r="R3642">
        <v>4.6937976446386056</v>
      </c>
      <c r="S3642">
        <v>0.5</v>
      </c>
      <c r="T3642">
        <v>0.9</v>
      </c>
      <c r="U3642">
        <v>-3.0655460537268069E-2</v>
      </c>
      <c r="V3642">
        <v>3.9600692388966388</v>
      </c>
    </row>
    <row r="3643" spans="1:22" x14ac:dyDescent="0.45">
      <c r="A3643">
        <v>2013</v>
      </c>
      <c r="B3643">
        <v>17</v>
      </c>
      <c r="C3643" t="s">
        <v>38</v>
      </c>
      <c r="D3643" t="s">
        <v>34</v>
      </c>
      <c r="E3643">
        <v>3</v>
      </c>
      <c r="F3643">
        <v>6.0476714193666492</v>
      </c>
      <c r="G3643">
        <v>3</v>
      </c>
      <c r="H3643">
        <v>15.5</v>
      </c>
      <c r="I3643">
        <v>-9.4523285806333508</v>
      </c>
      <c r="J3643">
        <v>-12.5</v>
      </c>
      <c r="K3643">
        <v>1</v>
      </c>
      <c r="L3643">
        <v>4.9637629037629036</v>
      </c>
      <c r="M3643">
        <v>1</v>
      </c>
      <c r="N3643">
        <v>0.2</v>
      </c>
      <c r="O3643">
        <v>8.4803017101630324E-2</v>
      </c>
      <c r="P3643">
        <v>4.3631239557226396</v>
      </c>
      <c r="Q3643">
        <v>0.10003275813062466</v>
      </c>
      <c r="R3643">
        <v>4.6796632907322557</v>
      </c>
      <c r="S3643">
        <v>0.4</v>
      </c>
      <c r="T3643">
        <v>0.4</v>
      </c>
      <c r="U3643">
        <v>0.17443050938358667</v>
      </c>
      <c r="V3643">
        <v>4.2360223110223112</v>
      </c>
    </row>
    <row r="3644" spans="1:22" x14ac:dyDescent="0.45">
      <c r="A3644">
        <v>2013</v>
      </c>
      <c r="B3644">
        <v>17</v>
      </c>
      <c r="C3644" t="s">
        <v>51</v>
      </c>
      <c r="D3644" t="s">
        <v>43</v>
      </c>
      <c r="E3644">
        <v>18</v>
      </c>
      <c r="F3644">
        <v>4.8622768605187217</v>
      </c>
      <c r="G3644">
        <v>18</v>
      </c>
      <c r="H3644">
        <v>13</v>
      </c>
      <c r="I3644">
        <v>-8.1377231394812775</v>
      </c>
      <c r="J3644">
        <v>5</v>
      </c>
      <c r="K3644">
        <v>0</v>
      </c>
      <c r="L3644">
        <v>5.0530730937860096</v>
      </c>
      <c r="M3644">
        <v>0.8</v>
      </c>
      <c r="N3644">
        <v>0.4</v>
      </c>
      <c r="O3644">
        <v>7.4418739456035263E-2</v>
      </c>
      <c r="P3644">
        <v>3.6439630647989789</v>
      </c>
      <c r="Q3644">
        <v>-2.8268040421267342E-2</v>
      </c>
      <c r="R3644">
        <v>4.5206308954427818</v>
      </c>
      <c r="S3644">
        <v>0.8</v>
      </c>
      <c r="T3644">
        <v>0.2</v>
      </c>
      <c r="U3644">
        <v>4.9074791778469226E-2</v>
      </c>
      <c r="V3644">
        <v>3.5724672437536888</v>
      </c>
    </row>
    <row r="3645" spans="1:22" x14ac:dyDescent="0.45">
      <c r="A3645">
        <v>2013</v>
      </c>
      <c r="B3645">
        <v>17</v>
      </c>
      <c r="C3645" t="s">
        <v>44</v>
      </c>
      <c r="D3645" t="s">
        <v>23</v>
      </c>
      <c r="E3645">
        <v>-2</v>
      </c>
      <c r="F3645">
        <v>-2.0944301614797709</v>
      </c>
      <c r="G3645">
        <v>-2</v>
      </c>
      <c r="H3645">
        <v>-7.5</v>
      </c>
      <c r="I3645">
        <v>5.4055698385202291</v>
      </c>
      <c r="J3645">
        <v>5.5</v>
      </c>
      <c r="K3645">
        <v>1</v>
      </c>
      <c r="L3645">
        <v>4.6746140350877194</v>
      </c>
      <c r="M3645">
        <v>0.8</v>
      </c>
      <c r="N3645">
        <v>0.3</v>
      </c>
      <c r="O3645">
        <v>0.12400812913675578</v>
      </c>
      <c r="P3645">
        <v>3.6508548124927436</v>
      </c>
      <c r="Q3645">
        <v>-6.2611639744541189E-2</v>
      </c>
      <c r="R3645">
        <v>5.4730769230769232</v>
      </c>
      <c r="S3645">
        <v>0.1</v>
      </c>
      <c r="T3645">
        <v>0.4</v>
      </c>
      <c r="U3645">
        <v>7.3640127883958821E-3</v>
      </c>
      <c r="V3645">
        <v>5.0639730474129454</v>
      </c>
    </row>
    <row r="3646" spans="1:22" x14ac:dyDescent="0.45">
      <c r="A3646">
        <v>2014</v>
      </c>
      <c r="B3646">
        <v>1</v>
      </c>
      <c r="C3646" t="s">
        <v>46</v>
      </c>
      <c r="D3646" t="s">
        <v>43</v>
      </c>
      <c r="E3646">
        <v>20</v>
      </c>
      <c r="F3646">
        <v>10.828303651226205</v>
      </c>
      <c r="G3646">
        <v>20</v>
      </c>
      <c r="H3646">
        <v>4.5</v>
      </c>
      <c r="I3646">
        <v>6.3283036512262054</v>
      </c>
      <c r="J3646">
        <v>15.5</v>
      </c>
      <c r="K3646">
        <v>1</v>
      </c>
      <c r="L3646">
        <v>4.6964017783615306</v>
      </c>
      <c r="M3646">
        <v>0.6</v>
      </c>
      <c r="N3646">
        <v>0.9</v>
      </c>
      <c r="O3646">
        <v>-3.8565543913140758E-2</v>
      </c>
      <c r="P3646">
        <v>5.3461261298041487</v>
      </c>
      <c r="Q3646">
        <v>0.12302450469482376</v>
      </c>
      <c r="R3646">
        <v>4.2556799150506253</v>
      </c>
      <c r="S3646">
        <v>0.6</v>
      </c>
      <c r="T3646">
        <v>0.2</v>
      </c>
      <c r="U3646">
        <v>4.7321061565499957E-2</v>
      </c>
      <c r="V3646">
        <v>3.2607025378713361</v>
      </c>
    </row>
    <row r="3647" spans="1:22" x14ac:dyDescent="0.45">
      <c r="A3647">
        <v>2014</v>
      </c>
      <c r="B3647">
        <v>1</v>
      </c>
      <c r="C3647" t="s">
        <v>49</v>
      </c>
      <c r="D3647" t="s">
        <v>28</v>
      </c>
      <c r="E3647">
        <v>3</v>
      </c>
      <c r="F3647">
        <v>-4.5925956922370785</v>
      </c>
      <c r="G3647">
        <v>3</v>
      </c>
      <c r="H3647">
        <v>-3</v>
      </c>
      <c r="I3647">
        <v>-1.5925956922370785</v>
      </c>
      <c r="J3647">
        <v>6</v>
      </c>
      <c r="K3647">
        <v>0</v>
      </c>
      <c r="L3647">
        <v>4.6670562770562771</v>
      </c>
      <c r="M3647">
        <v>0.4</v>
      </c>
      <c r="N3647">
        <v>0.6</v>
      </c>
      <c r="O3647">
        <v>0.11959334840091003</v>
      </c>
      <c r="P3647">
        <v>4.4824373224029967</v>
      </c>
      <c r="Q3647">
        <v>3.0355200769675444E-2</v>
      </c>
      <c r="R3647">
        <v>3.8186622381746225</v>
      </c>
      <c r="S3647">
        <v>0.3</v>
      </c>
      <c r="T3647">
        <v>0.6</v>
      </c>
      <c r="U3647">
        <v>-1.2082794608305763E-2</v>
      </c>
      <c r="V3647">
        <v>5.218165243963198</v>
      </c>
    </row>
    <row r="3648" spans="1:22" x14ac:dyDescent="0.45">
      <c r="A3648">
        <v>2014</v>
      </c>
      <c r="B3648">
        <v>1</v>
      </c>
      <c r="C3648" t="s">
        <v>40</v>
      </c>
      <c r="D3648" t="s">
        <v>50</v>
      </c>
      <c r="E3648">
        <v>-7</v>
      </c>
      <c r="F3648">
        <v>-0.28511525091117162</v>
      </c>
      <c r="G3648">
        <v>-7</v>
      </c>
      <c r="H3648">
        <v>1</v>
      </c>
      <c r="I3648">
        <v>-1.2851152509111716</v>
      </c>
      <c r="J3648">
        <v>-8</v>
      </c>
      <c r="K3648">
        <v>1</v>
      </c>
      <c r="L3648">
        <v>3.7370760818129241</v>
      </c>
      <c r="M3648">
        <v>0.5</v>
      </c>
      <c r="N3648">
        <v>1</v>
      </c>
      <c r="O3648">
        <v>3.3998227674910335E-2</v>
      </c>
      <c r="P3648">
        <v>4.3249279229542381</v>
      </c>
      <c r="Q3648">
        <v>-8.3170309874253973E-2</v>
      </c>
      <c r="R3648">
        <v>3.3592894495040326</v>
      </c>
      <c r="S3648">
        <v>0.1</v>
      </c>
      <c r="T3648">
        <v>0.8</v>
      </c>
      <c r="U3648">
        <v>-8.4391629081446165E-2</v>
      </c>
      <c r="V3648">
        <v>4.2459993077098339</v>
      </c>
    </row>
    <row r="3649" spans="1:22" x14ac:dyDescent="0.45">
      <c r="A3649">
        <v>2014</v>
      </c>
      <c r="B3649">
        <v>1</v>
      </c>
      <c r="C3649" t="s">
        <v>27</v>
      </c>
      <c r="D3649" t="s">
        <v>24</v>
      </c>
      <c r="E3649">
        <v>-3</v>
      </c>
      <c r="F3649">
        <v>1.3865302291223243</v>
      </c>
      <c r="G3649">
        <v>-3</v>
      </c>
      <c r="H3649">
        <v>7</v>
      </c>
      <c r="I3649">
        <v>-5.6134697708776757</v>
      </c>
      <c r="J3649">
        <v>-10</v>
      </c>
      <c r="K3649">
        <v>1</v>
      </c>
      <c r="L3649">
        <v>4.3075842858408642</v>
      </c>
      <c r="M3649">
        <v>0.9</v>
      </c>
      <c r="N3649">
        <v>0.9</v>
      </c>
      <c r="O3649">
        <v>-4.5860057983590857E-2</v>
      </c>
      <c r="P3649">
        <v>4.5460673439463761</v>
      </c>
      <c r="Q3649">
        <v>-0.15648891049041325</v>
      </c>
      <c r="R3649">
        <v>4.5679741606787649</v>
      </c>
      <c r="S3649">
        <v>0.4</v>
      </c>
      <c r="T3649">
        <v>0.3</v>
      </c>
      <c r="U3649">
        <v>0.10556898282124412</v>
      </c>
      <c r="V3649">
        <v>6.4426021794297652</v>
      </c>
    </row>
    <row r="3650" spans="1:22" x14ac:dyDescent="0.45">
      <c r="A3650">
        <v>2014</v>
      </c>
      <c r="B3650">
        <v>1</v>
      </c>
      <c r="C3650" t="s">
        <v>45</v>
      </c>
      <c r="D3650" t="s">
        <v>53</v>
      </c>
      <c r="E3650">
        <v>11</v>
      </c>
      <c r="F3650">
        <v>1.4569295481694464</v>
      </c>
      <c r="G3650">
        <v>11</v>
      </c>
      <c r="H3650">
        <v>3</v>
      </c>
      <c r="I3650">
        <v>-1.5430704518305536</v>
      </c>
      <c r="J3650">
        <v>8</v>
      </c>
      <c r="K3650">
        <v>0</v>
      </c>
      <c r="L3650">
        <v>4.6023379460296292</v>
      </c>
      <c r="M3650">
        <v>0.8</v>
      </c>
      <c r="N3650">
        <v>0.5</v>
      </c>
      <c r="O3650">
        <v>-0.10060961496461687</v>
      </c>
      <c r="P3650">
        <v>4.8213820329996802</v>
      </c>
      <c r="Q3650">
        <v>3.286781483959645E-2</v>
      </c>
      <c r="R3650">
        <v>3.702855004771481</v>
      </c>
      <c r="S3650">
        <v>0.9</v>
      </c>
      <c r="T3650">
        <v>0.5</v>
      </c>
      <c r="U3650">
        <v>-7.3954142419081104E-2</v>
      </c>
      <c r="V3650">
        <v>5.1543693458244544</v>
      </c>
    </row>
    <row r="3651" spans="1:22" x14ac:dyDescent="0.45">
      <c r="A3651">
        <v>2014</v>
      </c>
      <c r="B3651">
        <v>1</v>
      </c>
      <c r="C3651" t="s">
        <v>30</v>
      </c>
      <c r="D3651" t="s">
        <v>38</v>
      </c>
      <c r="E3651">
        <v>-16</v>
      </c>
      <c r="F3651">
        <v>1.9533858487854507</v>
      </c>
      <c r="G3651">
        <v>-16</v>
      </c>
      <c r="H3651">
        <v>3</v>
      </c>
      <c r="I3651">
        <v>-1.0466141512145493</v>
      </c>
      <c r="J3651">
        <v>-19</v>
      </c>
      <c r="K3651">
        <v>1</v>
      </c>
      <c r="L3651">
        <v>4.1178315040474747</v>
      </c>
      <c r="M3651">
        <v>0.6</v>
      </c>
      <c r="N3651">
        <v>0.6</v>
      </c>
      <c r="O3651">
        <v>3.1205697399082733E-2</v>
      </c>
      <c r="P3651">
        <v>3.7357430017048889</v>
      </c>
      <c r="Q3651">
        <v>5.1295320834545112E-2</v>
      </c>
      <c r="R3651">
        <v>5.0722334919981984</v>
      </c>
      <c r="S3651">
        <v>0.9</v>
      </c>
      <c r="T3651">
        <v>0.2</v>
      </c>
      <c r="U3651">
        <v>0.11636738253735593</v>
      </c>
      <c r="V3651">
        <v>4.3931239557226398</v>
      </c>
    </row>
    <row r="3652" spans="1:22" x14ac:dyDescent="0.45">
      <c r="A3652">
        <v>2014</v>
      </c>
      <c r="B3652">
        <v>1</v>
      </c>
      <c r="C3652" t="s">
        <v>26</v>
      </c>
      <c r="D3652" t="s">
        <v>22</v>
      </c>
      <c r="E3652">
        <v>13</v>
      </c>
      <c r="F3652">
        <v>1.391464896632336</v>
      </c>
      <c r="G3652">
        <v>13</v>
      </c>
      <c r="H3652">
        <v>-3.5</v>
      </c>
      <c r="I3652">
        <v>4.8914648966323355</v>
      </c>
      <c r="J3652">
        <v>16.5</v>
      </c>
      <c r="K3652">
        <v>1</v>
      </c>
      <c r="L3652">
        <v>4.5620381489411752</v>
      </c>
      <c r="M3652">
        <v>1</v>
      </c>
      <c r="N3652">
        <v>0.4</v>
      </c>
      <c r="O3652">
        <v>4.4101283323360212E-2</v>
      </c>
      <c r="P3652">
        <v>4.4797407390492427</v>
      </c>
      <c r="Q3652">
        <v>7.7589795497213496E-2</v>
      </c>
      <c r="R3652">
        <v>3.6686470588235296</v>
      </c>
      <c r="S3652">
        <v>0.3</v>
      </c>
      <c r="T3652">
        <v>0.5</v>
      </c>
      <c r="U3652">
        <v>-1.1485822592925136E-2</v>
      </c>
      <c r="V3652">
        <v>4.6855590215884337</v>
      </c>
    </row>
    <row r="3653" spans="1:22" x14ac:dyDescent="0.45">
      <c r="A3653">
        <v>2014</v>
      </c>
      <c r="B3653">
        <v>1</v>
      </c>
      <c r="C3653" t="s">
        <v>39</v>
      </c>
      <c r="D3653" t="s">
        <v>32</v>
      </c>
      <c r="E3653">
        <v>5</v>
      </c>
      <c r="F3653">
        <v>-1.6054911788062398E-2</v>
      </c>
      <c r="G3653">
        <v>5</v>
      </c>
      <c r="H3653">
        <v>6.5</v>
      </c>
      <c r="I3653">
        <v>-6.5160549117880624</v>
      </c>
      <c r="J3653">
        <v>-1.5</v>
      </c>
      <c r="K3653">
        <v>1</v>
      </c>
      <c r="L3653">
        <v>4.4452262160671765</v>
      </c>
      <c r="M3653">
        <v>0.6</v>
      </c>
      <c r="N3653">
        <v>0.8</v>
      </c>
      <c r="O3653">
        <v>-7.0573218793038975E-2</v>
      </c>
      <c r="P3653">
        <v>3.9984445890366942</v>
      </c>
      <c r="Q3653">
        <v>0.16183977654267057</v>
      </c>
      <c r="R3653">
        <v>4.2456654247100465</v>
      </c>
      <c r="S3653">
        <v>0.5</v>
      </c>
      <c r="T3653">
        <v>0.7</v>
      </c>
      <c r="U3653">
        <v>-0.13801729329101595</v>
      </c>
      <c r="V3653">
        <v>3.9574309946944219</v>
      </c>
    </row>
    <row r="3654" spans="1:22" x14ac:dyDescent="0.45">
      <c r="A3654">
        <v>2014</v>
      </c>
      <c r="B3654">
        <v>1</v>
      </c>
      <c r="C3654" t="s">
        <v>48</v>
      </c>
      <c r="D3654" t="s">
        <v>44</v>
      </c>
      <c r="E3654">
        <v>17</v>
      </c>
      <c r="F3654">
        <v>8.685004940178283</v>
      </c>
      <c r="G3654">
        <v>17</v>
      </c>
      <c r="H3654">
        <v>10</v>
      </c>
      <c r="I3654">
        <v>-1.314995059821717</v>
      </c>
      <c r="J3654">
        <v>7</v>
      </c>
      <c r="K3654">
        <v>0</v>
      </c>
      <c r="L3654">
        <v>3.8813714665107852</v>
      </c>
      <c r="M3654">
        <v>0.7</v>
      </c>
      <c r="N3654">
        <v>0.3</v>
      </c>
      <c r="O3654">
        <v>-7.7058408208215329E-2</v>
      </c>
      <c r="P3654">
        <v>3.9512806231880644</v>
      </c>
      <c r="Q3654">
        <v>0.10356000126926604</v>
      </c>
      <c r="R3654">
        <v>4.7595813553491571</v>
      </c>
      <c r="S3654">
        <v>0.8</v>
      </c>
      <c r="T3654">
        <v>0.3</v>
      </c>
      <c r="U3654">
        <v>0.10149839766665487</v>
      </c>
      <c r="V3654">
        <v>3.5883548124927436</v>
      </c>
    </row>
    <row r="3655" spans="1:22" x14ac:dyDescent="0.45">
      <c r="A3655">
        <v>2014</v>
      </c>
      <c r="B3655">
        <v>1</v>
      </c>
      <c r="C3655" t="s">
        <v>31</v>
      </c>
      <c r="D3655" t="s">
        <v>41</v>
      </c>
      <c r="E3655">
        <v>3</v>
      </c>
      <c r="F3655">
        <v>2.2739628900309619</v>
      </c>
      <c r="G3655">
        <v>3</v>
      </c>
      <c r="H3655">
        <v>5.5</v>
      </c>
      <c r="I3655">
        <v>-3.2260371099690381</v>
      </c>
      <c r="J3655">
        <v>-2.5</v>
      </c>
      <c r="K3655">
        <v>1</v>
      </c>
      <c r="L3655">
        <v>4.0861546333783174</v>
      </c>
      <c r="M3655">
        <v>0.5</v>
      </c>
      <c r="N3655">
        <v>0.6</v>
      </c>
      <c r="O3655">
        <v>-3.9361369108746096E-2</v>
      </c>
      <c r="P3655">
        <v>3.9733061821219713</v>
      </c>
      <c r="Q3655">
        <v>-9.836102885077988E-2</v>
      </c>
      <c r="R3655">
        <v>4.2411343013711429</v>
      </c>
      <c r="S3655">
        <v>0.4</v>
      </c>
      <c r="T3655">
        <v>0.5</v>
      </c>
      <c r="U3655">
        <v>3.2660703246999725E-2</v>
      </c>
      <c r="V3655">
        <v>4.5308636977058026</v>
      </c>
    </row>
    <row r="3656" spans="1:22" x14ac:dyDescent="0.45">
      <c r="A3656">
        <v>2014</v>
      </c>
      <c r="B3656">
        <v>1</v>
      </c>
      <c r="C3656" t="s">
        <v>35</v>
      </c>
      <c r="D3656" t="s">
        <v>51</v>
      </c>
      <c r="E3656">
        <v>-28</v>
      </c>
      <c r="F3656">
        <v>4.0696442105786854</v>
      </c>
      <c r="G3656">
        <v>-28</v>
      </c>
      <c r="H3656">
        <v>3</v>
      </c>
      <c r="I3656">
        <v>1.0696442105786854</v>
      </c>
      <c r="J3656">
        <v>-31</v>
      </c>
      <c r="K3656">
        <v>0</v>
      </c>
      <c r="L3656">
        <v>5.3417013770543189</v>
      </c>
      <c r="M3656">
        <v>0.8</v>
      </c>
      <c r="N3656">
        <v>0.5</v>
      </c>
      <c r="O3656">
        <v>-2.0365604013636629E-2</v>
      </c>
      <c r="P3656">
        <v>4.5417154517309317</v>
      </c>
      <c r="Q3656">
        <v>0.11384066095210647</v>
      </c>
      <c r="R3656">
        <v>4.6419619826748981</v>
      </c>
      <c r="S3656">
        <v>0.8</v>
      </c>
      <c r="T3656">
        <v>0.6</v>
      </c>
      <c r="U3656">
        <v>-2.5246194095476342E-2</v>
      </c>
      <c r="V3656">
        <v>3.2573402577814341</v>
      </c>
    </row>
    <row r="3657" spans="1:22" x14ac:dyDescent="0.45">
      <c r="A3657">
        <v>2014</v>
      </c>
      <c r="B3657">
        <v>1</v>
      </c>
      <c r="C3657" t="s">
        <v>47</v>
      </c>
      <c r="D3657" t="s">
        <v>23</v>
      </c>
      <c r="E3657">
        <v>-11</v>
      </c>
      <c r="F3657">
        <v>-2.6505650342829701</v>
      </c>
      <c r="G3657">
        <v>-11</v>
      </c>
      <c r="H3657">
        <v>-3.5</v>
      </c>
      <c r="I3657">
        <v>0.84943496571702992</v>
      </c>
      <c r="J3657">
        <v>-7.5</v>
      </c>
      <c r="K3657">
        <v>0</v>
      </c>
      <c r="L3657">
        <v>4.2575982184346426</v>
      </c>
      <c r="M3657">
        <v>0.7</v>
      </c>
      <c r="N3657">
        <v>0.2</v>
      </c>
      <c r="O3657">
        <v>0.10204652881329102</v>
      </c>
      <c r="P3657">
        <v>3.8728406577942183</v>
      </c>
      <c r="Q3657">
        <v>-0.13954707510480663</v>
      </c>
      <c r="R3657">
        <v>5.4505769230769232</v>
      </c>
      <c r="S3657">
        <v>0.2</v>
      </c>
      <c r="T3657">
        <v>0.3</v>
      </c>
      <c r="U3657">
        <v>7.1446958807281826E-3</v>
      </c>
      <c r="V3657">
        <v>5.0049232736572886</v>
      </c>
    </row>
    <row r="3658" spans="1:22" x14ac:dyDescent="0.45">
      <c r="A3658">
        <v>2014</v>
      </c>
      <c r="B3658">
        <v>1</v>
      </c>
      <c r="C3658" t="s">
        <v>29</v>
      </c>
      <c r="D3658" t="s">
        <v>42</v>
      </c>
      <c r="E3658">
        <v>-6</v>
      </c>
      <c r="F3658">
        <v>-1.4612806371101725</v>
      </c>
      <c r="G3658">
        <v>-6</v>
      </c>
      <c r="H3658">
        <v>5.5</v>
      </c>
      <c r="I3658">
        <v>-6.961280637110173</v>
      </c>
      <c r="J3658">
        <v>-11.5</v>
      </c>
      <c r="K3658">
        <v>1</v>
      </c>
      <c r="L3658">
        <v>4.4142333134626845</v>
      </c>
      <c r="M3658">
        <v>0.1</v>
      </c>
      <c r="N3658">
        <v>0.7</v>
      </c>
      <c r="O3658">
        <v>1.9268220755104867E-3</v>
      </c>
      <c r="P3658">
        <v>4.4155443756449948</v>
      </c>
      <c r="Q3658">
        <v>-7.1434537943419016E-2</v>
      </c>
      <c r="R3658">
        <v>4.0317101494996228</v>
      </c>
      <c r="S3658">
        <v>0.4</v>
      </c>
      <c r="T3658">
        <v>0.5</v>
      </c>
      <c r="U3658">
        <v>-6.0039235369448697E-2</v>
      </c>
      <c r="V3658">
        <v>4.6548997524551101</v>
      </c>
    </row>
    <row r="3659" spans="1:22" x14ac:dyDescent="0.45">
      <c r="A3659">
        <v>2014</v>
      </c>
      <c r="B3659">
        <v>1</v>
      </c>
      <c r="C3659" t="s">
        <v>33</v>
      </c>
      <c r="D3659" t="s">
        <v>52</v>
      </c>
      <c r="E3659">
        <v>7</v>
      </c>
      <c r="F3659">
        <v>9.2215060337412886</v>
      </c>
      <c r="G3659">
        <v>7</v>
      </c>
      <c r="H3659">
        <v>8</v>
      </c>
      <c r="I3659">
        <v>1.2215060337412886</v>
      </c>
      <c r="J3659">
        <v>-1</v>
      </c>
      <c r="K3659">
        <v>0</v>
      </c>
      <c r="L3659">
        <v>3.6668512189564821</v>
      </c>
      <c r="M3659">
        <v>0.4</v>
      </c>
      <c r="N3659">
        <v>0.5</v>
      </c>
      <c r="O3659">
        <v>-4.8695041162453205E-2</v>
      </c>
      <c r="P3659">
        <v>4.3680832500832496</v>
      </c>
      <c r="Q3659">
        <v>-3.0089591187635375E-3</v>
      </c>
      <c r="R3659">
        <v>4.5312256493506498</v>
      </c>
      <c r="S3659">
        <v>0.6</v>
      </c>
      <c r="T3659">
        <v>0.3</v>
      </c>
      <c r="U3659">
        <v>0.1700004845656434</v>
      </c>
      <c r="V3659">
        <v>4.3448786096410732</v>
      </c>
    </row>
    <row r="3660" spans="1:22" x14ac:dyDescent="0.45">
      <c r="A3660">
        <v>2014</v>
      </c>
      <c r="B3660">
        <v>1</v>
      </c>
      <c r="C3660" t="s">
        <v>37</v>
      </c>
      <c r="D3660" t="s">
        <v>25</v>
      </c>
      <c r="E3660">
        <v>21</v>
      </c>
      <c r="F3660">
        <v>6.0757327480435466</v>
      </c>
      <c r="G3660">
        <v>21</v>
      </c>
      <c r="H3660">
        <v>6.5</v>
      </c>
      <c r="I3660">
        <v>-0.42426725195645343</v>
      </c>
      <c r="J3660">
        <v>14.5</v>
      </c>
      <c r="K3660">
        <v>0</v>
      </c>
      <c r="L3660">
        <v>3.5987541405962453</v>
      </c>
      <c r="M3660">
        <v>1</v>
      </c>
      <c r="N3660">
        <v>0.6</v>
      </c>
      <c r="O3660">
        <v>-0.13178950006345869</v>
      </c>
      <c r="P3660">
        <v>3.7552676291716538</v>
      </c>
      <c r="Q3660">
        <v>-0.1407130850401937</v>
      </c>
      <c r="R3660">
        <v>4.3889726056382639</v>
      </c>
      <c r="S3660">
        <v>1.5</v>
      </c>
      <c r="T3660">
        <v>0.6</v>
      </c>
      <c r="U3660">
        <v>2.4482118754929484E-2</v>
      </c>
      <c r="V3660">
        <v>3.2173831070889896</v>
      </c>
    </row>
    <row r="3661" spans="1:22" x14ac:dyDescent="0.45">
      <c r="A3661">
        <v>2014</v>
      </c>
      <c r="B3661">
        <v>1</v>
      </c>
      <c r="C3661" t="s">
        <v>34</v>
      </c>
      <c r="D3661" t="s">
        <v>36</v>
      </c>
      <c r="E3661">
        <v>1</v>
      </c>
      <c r="F3661">
        <v>2.3055769533785124</v>
      </c>
      <c r="G3661">
        <v>1</v>
      </c>
      <c r="H3661">
        <v>3</v>
      </c>
      <c r="I3661">
        <v>-0.69442304662148757</v>
      </c>
      <c r="J3661">
        <v>-2</v>
      </c>
      <c r="K3661">
        <v>1</v>
      </c>
      <c r="L3661">
        <v>4.7887541998231651</v>
      </c>
      <c r="M3661">
        <v>0.4</v>
      </c>
      <c r="N3661">
        <v>0.5</v>
      </c>
      <c r="O3661">
        <v>0.15616513228878434</v>
      </c>
      <c r="P3661">
        <v>4.3430223110223114</v>
      </c>
      <c r="Q3661">
        <v>0.10968854260795383</v>
      </c>
      <c r="R3661">
        <v>4.1497641766558173</v>
      </c>
      <c r="S3661">
        <v>0.7</v>
      </c>
      <c r="T3661">
        <v>0.9</v>
      </c>
      <c r="U3661">
        <v>2.6920296151342404E-2</v>
      </c>
      <c r="V3661">
        <v>3.4123019601657369</v>
      </c>
    </row>
    <row r="3662" spans="1:22" x14ac:dyDescent="0.45">
      <c r="A3662">
        <v>2014</v>
      </c>
      <c r="B3662">
        <v>2</v>
      </c>
      <c r="C3662" t="s">
        <v>41</v>
      </c>
      <c r="D3662" t="s">
        <v>50</v>
      </c>
      <c r="E3662">
        <v>20</v>
      </c>
      <c r="F3662">
        <v>-0.46203014294323719</v>
      </c>
      <c r="G3662">
        <v>20</v>
      </c>
      <c r="H3662">
        <v>2.5</v>
      </c>
      <c r="I3662">
        <v>-2.9620301429432372</v>
      </c>
      <c r="J3662">
        <v>17.5</v>
      </c>
      <c r="K3662">
        <v>0</v>
      </c>
      <c r="L3662">
        <v>4.5048843013711437</v>
      </c>
      <c r="M3662">
        <v>0.5</v>
      </c>
      <c r="N3662">
        <v>0.6</v>
      </c>
      <c r="O3662">
        <v>7.72728236622819E-2</v>
      </c>
      <c r="P3662">
        <v>4.3961970310391356</v>
      </c>
      <c r="Q3662">
        <v>-3.163093161979348E-3</v>
      </c>
      <c r="R3662">
        <v>3.4801039291420417</v>
      </c>
      <c r="S3662">
        <v>0.2</v>
      </c>
      <c r="T3662">
        <v>0.9</v>
      </c>
      <c r="U3662">
        <v>-0.11614987546099902</v>
      </c>
      <c r="V3662">
        <v>3.9983802600907863</v>
      </c>
    </row>
    <row r="3663" spans="1:22" x14ac:dyDescent="0.45">
      <c r="A3663">
        <v>2014</v>
      </c>
      <c r="B3663">
        <v>2</v>
      </c>
      <c r="C3663" t="s">
        <v>22</v>
      </c>
      <c r="D3663" t="s">
        <v>27</v>
      </c>
      <c r="E3663">
        <v>19</v>
      </c>
      <c r="F3663">
        <v>2.6780510677364546</v>
      </c>
      <c r="G3663">
        <v>19</v>
      </c>
      <c r="H3663">
        <v>1</v>
      </c>
      <c r="I3663">
        <v>1.6780510677364546</v>
      </c>
      <c r="J3663">
        <v>18</v>
      </c>
      <c r="K3663">
        <v>1</v>
      </c>
      <c r="L3663">
        <v>3.8859803921568625</v>
      </c>
      <c r="M3663">
        <v>0.4</v>
      </c>
      <c r="N3663">
        <v>0.6</v>
      </c>
      <c r="O3663">
        <v>-5.2224433661713573E-3</v>
      </c>
      <c r="P3663">
        <v>4.6724637834931952</v>
      </c>
      <c r="Q3663">
        <v>-4.5024027797401431E-2</v>
      </c>
      <c r="R3663">
        <v>4.3675842858408647</v>
      </c>
      <c r="S3663">
        <v>0.7</v>
      </c>
      <c r="T3663">
        <v>0.9</v>
      </c>
      <c r="U3663">
        <v>-4.9542203530836146E-2</v>
      </c>
      <c r="V3663">
        <v>4.5287946166736486</v>
      </c>
    </row>
    <row r="3664" spans="1:22" x14ac:dyDescent="0.45">
      <c r="A3664">
        <v>2014</v>
      </c>
      <c r="B3664">
        <v>2</v>
      </c>
      <c r="C3664" t="s">
        <v>25</v>
      </c>
      <c r="D3664" t="s">
        <v>29</v>
      </c>
      <c r="E3664">
        <v>17</v>
      </c>
      <c r="F3664">
        <v>-1.9311473852208287</v>
      </c>
      <c r="G3664">
        <v>17</v>
      </c>
      <c r="H3664">
        <v>1</v>
      </c>
      <c r="I3664">
        <v>-2.9311473852208287</v>
      </c>
      <c r="J3664">
        <v>16</v>
      </c>
      <c r="K3664">
        <v>0</v>
      </c>
      <c r="L3664">
        <v>4.2616699740593162</v>
      </c>
      <c r="M3664">
        <v>1.6</v>
      </c>
      <c r="N3664">
        <v>0.6</v>
      </c>
      <c r="O3664">
        <v>2.410019179489371E-2</v>
      </c>
      <c r="P3664">
        <v>3.1794343891402717</v>
      </c>
      <c r="Q3664">
        <v>-0.15224808469098788</v>
      </c>
      <c r="R3664">
        <v>4.0832809325103039</v>
      </c>
      <c r="S3664">
        <v>0.2</v>
      </c>
      <c r="T3664">
        <v>0.7</v>
      </c>
      <c r="U3664">
        <v>-2.640214744888672E-2</v>
      </c>
      <c r="V3664">
        <v>4.6402696503702696</v>
      </c>
    </row>
    <row r="3665" spans="1:22" x14ac:dyDescent="0.45">
      <c r="A3665">
        <v>2014</v>
      </c>
      <c r="B3665">
        <v>2</v>
      </c>
      <c r="C3665" t="s">
        <v>28</v>
      </c>
      <c r="D3665" t="s">
        <v>40</v>
      </c>
      <c r="E3665">
        <v>14</v>
      </c>
      <c r="F3665">
        <v>4.9302380511992485</v>
      </c>
      <c r="G3665">
        <v>14</v>
      </c>
      <c r="H3665">
        <v>5.5</v>
      </c>
      <c r="I3665">
        <v>-0.56976194880075148</v>
      </c>
      <c r="J3665">
        <v>8.5</v>
      </c>
      <c r="K3665">
        <v>0</v>
      </c>
      <c r="L3665">
        <v>4.1776365971489806</v>
      </c>
      <c r="M3665">
        <v>0.4</v>
      </c>
      <c r="N3665">
        <v>0.4</v>
      </c>
      <c r="O3665">
        <v>3.3757141035982915E-2</v>
      </c>
      <c r="P3665">
        <v>4.7856162243553548</v>
      </c>
      <c r="Q3665">
        <v>0.11028776905679324</v>
      </c>
      <c r="R3665">
        <v>3.7429368876737299</v>
      </c>
      <c r="S3665">
        <v>0.5</v>
      </c>
      <c r="T3665">
        <v>1</v>
      </c>
      <c r="U3665">
        <v>-5.4558626736698774E-3</v>
      </c>
      <c r="V3665">
        <v>4.4423368298368295</v>
      </c>
    </row>
    <row r="3666" spans="1:22" x14ac:dyDescent="0.45">
      <c r="A3666">
        <v>2014</v>
      </c>
      <c r="B3666">
        <v>2</v>
      </c>
      <c r="C3666" t="s">
        <v>49</v>
      </c>
      <c r="D3666" t="s">
        <v>31</v>
      </c>
      <c r="E3666">
        <v>2</v>
      </c>
      <c r="F3666">
        <v>0.6065014846982224</v>
      </c>
      <c r="G3666">
        <v>2</v>
      </c>
      <c r="H3666">
        <v>-4.5</v>
      </c>
      <c r="I3666">
        <v>5.1065014846982226</v>
      </c>
      <c r="J3666">
        <v>6.5</v>
      </c>
      <c r="K3666">
        <v>1</v>
      </c>
      <c r="L3666">
        <v>4.80913961038961</v>
      </c>
      <c r="M3666">
        <v>0.4</v>
      </c>
      <c r="N3666">
        <v>0.7</v>
      </c>
      <c r="O3666">
        <v>0.125796092408239</v>
      </c>
      <c r="P3666">
        <v>4.5824373224029973</v>
      </c>
      <c r="Q3666">
        <v>6.5031418228900309E-2</v>
      </c>
      <c r="R3666">
        <v>4.3119046333783171</v>
      </c>
      <c r="S3666">
        <v>0.5</v>
      </c>
      <c r="T3666">
        <v>0.6</v>
      </c>
      <c r="U3666">
        <v>-2.7725254432473716E-3</v>
      </c>
      <c r="V3666">
        <v>4.0321950710108601</v>
      </c>
    </row>
    <row r="3667" spans="1:22" x14ac:dyDescent="0.45">
      <c r="A3667">
        <v>2014</v>
      </c>
      <c r="B3667">
        <v>2</v>
      </c>
      <c r="C3667" t="s">
        <v>26</v>
      </c>
      <c r="D3667" t="s">
        <v>35</v>
      </c>
      <c r="E3667">
        <v>-23</v>
      </c>
      <c r="F3667">
        <v>-6.4987272941438412E-2</v>
      </c>
      <c r="G3667">
        <v>-23</v>
      </c>
      <c r="H3667">
        <v>-3.5</v>
      </c>
      <c r="I3667">
        <v>3.4350127270585618</v>
      </c>
      <c r="J3667">
        <v>-19.5</v>
      </c>
      <c r="K3667">
        <v>0</v>
      </c>
      <c r="L3667">
        <v>4.5408843027873296</v>
      </c>
      <c r="M3667">
        <v>1</v>
      </c>
      <c r="N3667">
        <v>0.3</v>
      </c>
      <c r="O3667">
        <v>6.2467869192293593E-2</v>
      </c>
      <c r="P3667">
        <v>4.6952169295254338</v>
      </c>
      <c r="Q3667">
        <v>8.0553600468258227E-2</v>
      </c>
      <c r="R3667">
        <v>5.6487247884255556</v>
      </c>
      <c r="S3667">
        <v>1</v>
      </c>
      <c r="T3667">
        <v>0.5</v>
      </c>
      <c r="U3667">
        <v>-1.1438137466889861E-2</v>
      </c>
      <c r="V3667">
        <v>4.4261598961753759</v>
      </c>
    </row>
    <row r="3668" spans="1:22" x14ac:dyDescent="0.45">
      <c r="A3668">
        <v>2014</v>
      </c>
      <c r="B3668">
        <v>2</v>
      </c>
      <c r="C3668" t="s">
        <v>36</v>
      </c>
      <c r="D3668" t="s">
        <v>37</v>
      </c>
      <c r="E3668">
        <v>-11</v>
      </c>
      <c r="F3668">
        <v>-5.5827363912692674</v>
      </c>
      <c r="G3668">
        <v>-11</v>
      </c>
      <c r="H3668">
        <v>1</v>
      </c>
      <c r="I3668">
        <v>-6.5827363912692674</v>
      </c>
      <c r="J3668">
        <v>-12</v>
      </c>
      <c r="K3668">
        <v>1</v>
      </c>
      <c r="L3668">
        <v>4.3295027387473208</v>
      </c>
      <c r="M3668">
        <v>0.8</v>
      </c>
      <c r="N3668">
        <v>0.7</v>
      </c>
      <c r="O3668">
        <v>4.6473080760997557E-2</v>
      </c>
      <c r="P3668">
        <v>3.1313495792133561</v>
      </c>
      <c r="Q3668">
        <v>-0.10571953877236999</v>
      </c>
      <c r="R3668">
        <v>3.649966261808367</v>
      </c>
      <c r="S3668">
        <v>0.8</v>
      </c>
      <c r="T3668">
        <v>0.8</v>
      </c>
      <c r="U3668">
        <v>-0.18263618688358674</v>
      </c>
      <c r="V3668">
        <v>3.7490176291716537</v>
      </c>
    </row>
    <row r="3669" spans="1:22" x14ac:dyDescent="0.45">
      <c r="A3669">
        <v>2014</v>
      </c>
      <c r="B3669">
        <v>2</v>
      </c>
      <c r="C3669" t="s">
        <v>23</v>
      </c>
      <c r="D3669" t="s">
        <v>30</v>
      </c>
      <c r="E3669">
        <v>-16</v>
      </c>
      <c r="F3669">
        <v>7.2243356427941841</v>
      </c>
      <c r="G3669">
        <v>-16</v>
      </c>
      <c r="H3669">
        <v>3</v>
      </c>
      <c r="I3669">
        <v>4.2243356427941841</v>
      </c>
      <c r="J3669">
        <v>-19</v>
      </c>
      <c r="K3669">
        <v>0</v>
      </c>
      <c r="L3669">
        <v>5.6386721611721615</v>
      </c>
      <c r="M3669">
        <v>0.3</v>
      </c>
      <c r="N3669">
        <v>0.5</v>
      </c>
      <c r="O3669">
        <v>-1.8287294281952457E-2</v>
      </c>
      <c r="P3669">
        <v>4.9582566069906218</v>
      </c>
      <c r="Q3669">
        <v>7.5006418934330174E-2</v>
      </c>
      <c r="R3669">
        <v>4.0506886469046179</v>
      </c>
      <c r="S3669">
        <v>0.6</v>
      </c>
      <c r="T3669">
        <v>0.5</v>
      </c>
      <c r="U3669">
        <v>6.5246653740154162E-2</v>
      </c>
      <c r="V3669">
        <v>3.7811010918905659</v>
      </c>
    </row>
    <row r="3670" spans="1:22" x14ac:dyDescent="0.45">
      <c r="A3670">
        <v>2014</v>
      </c>
      <c r="B3670">
        <v>2</v>
      </c>
      <c r="C3670" t="s">
        <v>48</v>
      </c>
      <c r="D3670" t="s">
        <v>45</v>
      </c>
      <c r="E3670">
        <v>31</v>
      </c>
      <c r="F3670">
        <v>-0.69922525336017172</v>
      </c>
      <c r="G3670">
        <v>31</v>
      </c>
      <c r="H3670">
        <v>5</v>
      </c>
      <c r="I3670">
        <v>-5.6992252533601722</v>
      </c>
      <c r="J3670">
        <v>26</v>
      </c>
      <c r="K3670">
        <v>0</v>
      </c>
      <c r="L3670">
        <v>3.6905060818954007</v>
      </c>
      <c r="M3670">
        <v>0.7</v>
      </c>
      <c r="N3670">
        <v>0.3</v>
      </c>
      <c r="O3670">
        <v>-8.3841495406526773E-2</v>
      </c>
      <c r="P3670">
        <v>3.6959122021354327</v>
      </c>
      <c r="Q3670">
        <v>2.35317094240487E-2</v>
      </c>
      <c r="R3670">
        <v>4.737337946029629</v>
      </c>
      <c r="S3670">
        <v>1</v>
      </c>
      <c r="T3670">
        <v>0.5</v>
      </c>
      <c r="U3670">
        <v>-0.11318409127847393</v>
      </c>
      <c r="V3670">
        <v>4.8622153663330128</v>
      </c>
    </row>
    <row r="3671" spans="1:22" x14ac:dyDescent="0.45">
      <c r="A3671">
        <v>2014</v>
      </c>
      <c r="B3671">
        <v>2</v>
      </c>
      <c r="C3671" t="s">
        <v>43</v>
      </c>
      <c r="D3671" t="s">
        <v>34</v>
      </c>
      <c r="E3671">
        <v>9</v>
      </c>
      <c r="F3671">
        <v>-0.16829238513696509</v>
      </c>
      <c r="G3671">
        <v>9</v>
      </c>
      <c r="H3671">
        <v>-4.5</v>
      </c>
      <c r="I3671">
        <v>4.3317076148630349</v>
      </c>
      <c r="J3671">
        <v>13.5</v>
      </c>
      <c r="K3671">
        <v>1</v>
      </c>
      <c r="L3671">
        <v>4.5032989626696729</v>
      </c>
      <c r="M3671">
        <v>0.4</v>
      </c>
      <c r="N3671">
        <v>0.2</v>
      </c>
      <c r="O3671">
        <v>5.1552394319985664E-2</v>
      </c>
      <c r="P3671">
        <v>3.3897466555183948</v>
      </c>
      <c r="Q3671">
        <v>-0.1594075015191479</v>
      </c>
      <c r="R3671">
        <v>4.4807541998231653</v>
      </c>
      <c r="S3671">
        <v>0.4</v>
      </c>
      <c r="T3671">
        <v>0.5</v>
      </c>
      <c r="U3671">
        <v>0.10928287391816578</v>
      </c>
      <c r="V3671">
        <v>4.3028513708513705</v>
      </c>
    </row>
    <row r="3672" spans="1:22" x14ac:dyDescent="0.45">
      <c r="A3672">
        <v>2014</v>
      </c>
      <c r="B3672">
        <v>2</v>
      </c>
      <c r="C3672" t="s">
        <v>51</v>
      </c>
      <c r="D3672" t="s">
        <v>42</v>
      </c>
      <c r="E3672">
        <v>-2</v>
      </c>
      <c r="F3672">
        <v>-0.77908021382380843</v>
      </c>
      <c r="G3672">
        <v>-2</v>
      </c>
      <c r="H3672">
        <v>4</v>
      </c>
      <c r="I3672">
        <v>-4.7790802138238089</v>
      </c>
      <c r="J3672">
        <v>-6</v>
      </c>
      <c r="K3672">
        <v>1</v>
      </c>
      <c r="L3672">
        <v>4.6843230937860092</v>
      </c>
      <c r="M3672">
        <v>0.7</v>
      </c>
      <c r="N3672">
        <v>0.5</v>
      </c>
      <c r="O3672">
        <v>-4.4915674089207089E-2</v>
      </c>
      <c r="P3672">
        <v>3.713664368453371</v>
      </c>
      <c r="Q3672">
        <v>-3.9350641675845968E-2</v>
      </c>
      <c r="R3672">
        <v>4.2564354242248976</v>
      </c>
      <c r="S3672">
        <v>0.4</v>
      </c>
      <c r="T3672">
        <v>0.7</v>
      </c>
      <c r="U3672">
        <v>-7.4763902972224502E-2</v>
      </c>
      <c r="V3672">
        <v>4.3239473715027286</v>
      </c>
    </row>
    <row r="3673" spans="1:22" x14ac:dyDescent="0.45">
      <c r="A3673">
        <v>2014</v>
      </c>
      <c r="B3673">
        <v>2</v>
      </c>
      <c r="C3673" t="s">
        <v>38</v>
      </c>
      <c r="D3673" t="s">
        <v>52</v>
      </c>
      <c r="E3673">
        <v>7</v>
      </c>
      <c r="F3673">
        <v>8.3338059013167261</v>
      </c>
      <c r="G3673">
        <v>7</v>
      </c>
      <c r="H3673">
        <v>13</v>
      </c>
      <c r="I3673">
        <v>-4.6661940986832739</v>
      </c>
      <c r="J3673">
        <v>-6</v>
      </c>
      <c r="K3673">
        <v>1</v>
      </c>
      <c r="L3673">
        <v>5.0016041213688274</v>
      </c>
      <c r="M3673">
        <v>0.8</v>
      </c>
      <c r="N3673">
        <v>0.3</v>
      </c>
      <c r="O3673">
        <v>8.2136457167096222E-2</v>
      </c>
      <c r="P3673">
        <v>4.4570337301587299</v>
      </c>
      <c r="Q3673">
        <v>0.11239612003056473</v>
      </c>
      <c r="R3673">
        <v>4.5584983766233771</v>
      </c>
      <c r="S3673">
        <v>0.5</v>
      </c>
      <c r="T3673">
        <v>0.3</v>
      </c>
      <c r="U3673">
        <v>0.18933062075729831</v>
      </c>
      <c r="V3673">
        <v>4.3940014166586172</v>
      </c>
    </row>
    <row r="3674" spans="1:22" x14ac:dyDescent="0.45">
      <c r="A3674">
        <v>2014</v>
      </c>
      <c r="B3674">
        <v>2</v>
      </c>
      <c r="C3674" t="s">
        <v>32</v>
      </c>
      <c r="D3674" t="s">
        <v>46</v>
      </c>
      <c r="E3674">
        <v>7</v>
      </c>
      <c r="F3674">
        <v>0.12243455212748966</v>
      </c>
      <c r="G3674">
        <v>7</v>
      </c>
      <c r="H3674">
        <v>7</v>
      </c>
      <c r="I3674">
        <v>-6.8775654478725103</v>
      </c>
      <c r="J3674">
        <v>0</v>
      </c>
      <c r="K3674">
        <v>0</v>
      </c>
      <c r="L3674">
        <v>4.3278082818529038</v>
      </c>
      <c r="M3674">
        <v>0.6</v>
      </c>
      <c r="N3674">
        <v>0.7</v>
      </c>
      <c r="O3674">
        <v>-0.14555823973237061</v>
      </c>
      <c r="P3674">
        <v>3.6203680576314854</v>
      </c>
      <c r="Q3674">
        <v>8.2318905579839077E-2</v>
      </c>
      <c r="R3674">
        <v>4.5134851116948642</v>
      </c>
      <c r="S3674">
        <v>0.7</v>
      </c>
      <c r="T3674">
        <v>1</v>
      </c>
      <c r="U3674">
        <v>-7.9799118309346259E-2</v>
      </c>
      <c r="V3674">
        <v>5.6208514045294233</v>
      </c>
    </row>
    <row r="3675" spans="1:22" x14ac:dyDescent="0.45">
      <c r="A3675">
        <v>2014</v>
      </c>
      <c r="B3675">
        <v>2</v>
      </c>
      <c r="C3675" t="s">
        <v>53</v>
      </c>
      <c r="D3675" t="s">
        <v>39</v>
      </c>
      <c r="E3675">
        <v>-16</v>
      </c>
      <c r="F3675">
        <v>-0.51915885504250792</v>
      </c>
      <c r="G3675">
        <v>-16</v>
      </c>
      <c r="H3675">
        <v>-3</v>
      </c>
      <c r="I3675">
        <v>2.4808411449574921</v>
      </c>
      <c r="J3675">
        <v>-13</v>
      </c>
      <c r="K3675">
        <v>0</v>
      </c>
      <c r="L3675">
        <v>3.8189076363504286</v>
      </c>
      <c r="M3675">
        <v>1</v>
      </c>
      <c r="N3675">
        <v>0.5</v>
      </c>
      <c r="O3675">
        <v>-9.3326727671342841E-2</v>
      </c>
      <c r="P3675">
        <v>5.2302784367335446</v>
      </c>
      <c r="Q3675">
        <v>5.9907765530271537E-2</v>
      </c>
      <c r="R3675">
        <v>3.8876504584914193</v>
      </c>
      <c r="S3675">
        <v>0.7</v>
      </c>
      <c r="T3675">
        <v>0.7</v>
      </c>
      <c r="U3675">
        <v>-0.11187656073283328</v>
      </c>
      <c r="V3675">
        <v>4.2921945890366944</v>
      </c>
    </row>
    <row r="3676" spans="1:22" x14ac:dyDescent="0.45">
      <c r="A3676">
        <v>2014</v>
      </c>
      <c r="B3676">
        <v>2</v>
      </c>
      <c r="C3676" t="s">
        <v>24</v>
      </c>
      <c r="D3676" t="s">
        <v>47</v>
      </c>
      <c r="E3676">
        <v>-8</v>
      </c>
      <c r="F3676">
        <v>6.435695400182281</v>
      </c>
      <c r="G3676">
        <v>-8</v>
      </c>
      <c r="H3676">
        <v>7</v>
      </c>
      <c r="I3676">
        <v>-0.56430459981771897</v>
      </c>
      <c r="J3676">
        <v>-15</v>
      </c>
      <c r="K3676">
        <v>1</v>
      </c>
      <c r="L3676">
        <v>4.3113074940120981</v>
      </c>
      <c r="M3676">
        <v>0.5</v>
      </c>
      <c r="N3676">
        <v>0.3</v>
      </c>
      <c r="O3676">
        <v>0.10220074353098149</v>
      </c>
      <c r="P3676">
        <v>6.3109355127630993</v>
      </c>
      <c r="Q3676">
        <v>0.12153175805649392</v>
      </c>
      <c r="R3676">
        <v>4.1978281034921139</v>
      </c>
      <c r="S3676">
        <v>0.7</v>
      </c>
      <c r="T3676">
        <v>0.2</v>
      </c>
      <c r="U3676">
        <v>7.4210697536804121E-2</v>
      </c>
      <c r="V3676">
        <v>4.000935895889457</v>
      </c>
    </row>
    <row r="3677" spans="1:22" x14ac:dyDescent="0.45">
      <c r="A3677">
        <v>2014</v>
      </c>
      <c r="B3677">
        <v>2</v>
      </c>
      <c r="C3677" t="s">
        <v>44</v>
      </c>
      <c r="D3677" t="s">
        <v>33</v>
      </c>
      <c r="E3677">
        <v>-3</v>
      </c>
      <c r="F3677">
        <v>-2.9903408132240301</v>
      </c>
      <c r="G3677">
        <v>-3</v>
      </c>
      <c r="H3677">
        <v>3</v>
      </c>
      <c r="I3677">
        <v>-5.9903408132240301</v>
      </c>
      <c r="J3677">
        <v>-6</v>
      </c>
      <c r="K3677">
        <v>1</v>
      </c>
      <c r="L3677">
        <v>4.6322129342965255</v>
      </c>
      <c r="M3677">
        <v>1</v>
      </c>
      <c r="N3677">
        <v>0.4</v>
      </c>
      <c r="O3677">
        <v>0.10471991163005016</v>
      </c>
      <c r="P3677">
        <v>3.4321048124927436</v>
      </c>
      <c r="Q3677">
        <v>-6.9505425848287547E-2</v>
      </c>
      <c r="R3677">
        <v>3.7159740259740262</v>
      </c>
      <c r="S3677">
        <v>0.5</v>
      </c>
      <c r="T3677">
        <v>0.6</v>
      </c>
      <c r="U3677">
        <v>-5.9059459459758268E-2</v>
      </c>
      <c r="V3677">
        <v>4.3953559773559769</v>
      </c>
    </row>
    <row r="3678" spans="1:22" x14ac:dyDescent="0.45">
      <c r="A3678">
        <v>2014</v>
      </c>
      <c r="B3678">
        <v>3</v>
      </c>
      <c r="C3678" t="s">
        <v>42</v>
      </c>
      <c r="D3678" t="s">
        <v>28</v>
      </c>
      <c r="E3678">
        <v>42</v>
      </c>
      <c r="F3678">
        <v>1.2312673070396465</v>
      </c>
      <c r="G3678">
        <v>42</v>
      </c>
      <c r="H3678">
        <v>6.5</v>
      </c>
      <c r="I3678">
        <v>-5.268732692960354</v>
      </c>
      <c r="J3678">
        <v>35.5</v>
      </c>
      <c r="K3678">
        <v>0</v>
      </c>
      <c r="L3678">
        <v>4.0785508088402818</v>
      </c>
      <c r="M3678">
        <v>0.4</v>
      </c>
      <c r="N3678">
        <v>0.8</v>
      </c>
      <c r="O3678">
        <v>-0.10394690953037533</v>
      </c>
      <c r="P3678">
        <v>4.1467543890465883</v>
      </c>
      <c r="Q3678">
        <v>3.1525734666823971E-2</v>
      </c>
      <c r="R3678">
        <v>4.2351365971489816</v>
      </c>
      <c r="S3678">
        <v>0.4</v>
      </c>
      <c r="T3678">
        <v>0.4</v>
      </c>
      <c r="U3678">
        <v>5.1446966825662811E-3</v>
      </c>
      <c r="V3678">
        <v>4.8766768304159616</v>
      </c>
    </row>
    <row r="3679" spans="1:22" x14ac:dyDescent="0.45">
      <c r="A3679">
        <v>2014</v>
      </c>
      <c r="B3679">
        <v>3</v>
      </c>
      <c r="C3679" t="s">
        <v>34</v>
      </c>
      <c r="D3679" t="s">
        <v>27</v>
      </c>
      <c r="E3679">
        <v>-12</v>
      </c>
      <c r="F3679">
        <v>1.1371822124411819</v>
      </c>
      <c r="G3679">
        <v>-12</v>
      </c>
      <c r="H3679">
        <v>2.5</v>
      </c>
      <c r="I3679">
        <v>-1.3628177875588181</v>
      </c>
      <c r="J3679">
        <v>-14.5</v>
      </c>
      <c r="K3679">
        <v>1</v>
      </c>
      <c r="L3679">
        <v>4.3852413793103455</v>
      </c>
      <c r="M3679">
        <v>0.7</v>
      </c>
      <c r="N3679">
        <v>0.4</v>
      </c>
      <c r="O3679">
        <v>0.12997783996201934</v>
      </c>
      <c r="P3679">
        <v>4.7448968253968253</v>
      </c>
      <c r="Q3679">
        <v>9.5256129767117503E-2</v>
      </c>
      <c r="R3679">
        <v>4.4659176191741974</v>
      </c>
      <c r="S3679">
        <v>0.4</v>
      </c>
      <c r="T3679">
        <v>0.9</v>
      </c>
      <c r="U3679">
        <v>-3.4822642414825342E-2</v>
      </c>
      <c r="V3679">
        <v>4.5898523089813406</v>
      </c>
    </row>
    <row r="3680" spans="1:22" x14ac:dyDescent="0.45">
      <c r="A3680">
        <v>2014</v>
      </c>
      <c r="B3680">
        <v>3</v>
      </c>
      <c r="C3680" t="s">
        <v>30</v>
      </c>
      <c r="D3680" t="s">
        <v>40</v>
      </c>
      <c r="E3680">
        <v>26</v>
      </c>
      <c r="F3680">
        <v>0.57354951223913586</v>
      </c>
      <c r="G3680">
        <v>26</v>
      </c>
      <c r="H3680">
        <v>6.5</v>
      </c>
      <c r="I3680">
        <v>-5.9264504877608637</v>
      </c>
      <c r="J3680">
        <v>19.5</v>
      </c>
      <c r="K3680">
        <v>0</v>
      </c>
      <c r="L3680">
        <v>4.1604052460949017</v>
      </c>
      <c r="M3680">
        <v>0.7</v>
      </c>
      <c r="N3680">
        <v>0.6</v>
      </c>
      <c r="O3680">
        <v>4.2459978522788072E-2</v>
      </c>
      <c r="P3680">
        <v>3.9511010918905654</v>
      </c>
      <c r="Q3680">
        <v>-5.886329083981688E-3</v>
      </c>
      <c r="R3680">
        <v>3.8061403508771932</v>
      </c>
      <c r="S3680">
        <v>0.5</v>
      </c>
      <c r="T3680">
        <v>0.9</v>
      </c>
      <c r="U3680">
        <v>-1.2639914440343772E-2</v>
      </c>
      <c r="V3680">
        <v>4.7690034965034958</v>
      </c>
    </row>
    <row r="3681" spans="1:22" x14ac:dyDescent="0.45">
      <c r="A3681">
        <v>2014</v>
      </c>
      <c r="B3681">
        <v>3</v>
      </c>
      <c r="C3681" t="s">
        <v>50</v>
      </c>
      <c r="D3681" t="s">
        <v>31</v>
      </c>
      <c r="E3681">
        <v>-2</v>
      </c>
      <c r="F3681">
        <v>2.0884415969301466</v>
      </c>
      <c r="G3681">
        <v>-2</v>
      </c>
      <c r="H3681">
        <v>-2</v>
      </c>
      <c r="I3681">
        <v>4.0884415969301466</v>
      </c>
      <c r="J3681">
        <v>0</v>
      </c>
      <c r="K3681">
        <v>0</v>
      </c>
      <c r="L3681">
        <v>3.4735563100944225</v>
      </c>
      <c r="M3681">
        <v>0.2</v>
      </c>
      <c r="N3681">
        <v>0.8</v>
      </c>
      <c r="O3681">
        <v>-6.7165098929677883E-2</v>
      </c>
      <c r="P3681">
        <v>4.3131828916697339</v>
      </c>
      <c r="Q3681">
        <v>-9.9022750730169834E-2</v>
      </c>
      <c r="R3681">
        <v>4.2759046333783175</v>
      </c>
      <c r="S3681">
        <v>0.5</v>
      </c>
      <c r="T3681">
        <v>0.6</v>
      </c>
      <c r="U3681">
        <v>-2.0703851673403634E-2</v>
      </c>
      <c r="V3681">
        <v>4.2875835421888056</v>
      </c>
    </row>
    <row r="3682" spans="1:22" x14ac:dyDescent="0.45">
      <c r="A3682">
        <v>2014</v>
      </c>
      <c r="B3682">
        <v>3</v>
      </c>
      <c r="C3682" t="s">
        <v>46</v>
      </c>
      <c r="D3682" t="s">
        <v>25</v>
      </c>
      <c r="E3682">
        <v>12</v>
      </c>
      <c r="F3682">
        <v>11.013934128307305</v>
      </c>
      <c r="G3682">
        <v>12</v>
      </c>
      <c r="H3682">
        <v>1.5</v>
      </c>
      <c r="I3682">
        <v>9.5139341283073051</v>
      </c>
      <c r="J3682">
        <v>10.5</v>
      </c>
      <c r="K3682">
        <v>1</v>
      </c>
      <c r="L3682">
        <v>4.0780565402662923</v>
      </c>
      <c r="M3682">
        <v>0.8</v>
      </c>
      <c r="N3682">
        <v>0.9</v>
      </c>
      <c r="O3682">
        <v>-7.8885124930307332E-2</v>
      </c>
      <c r="P3682">
        <v>5.5267337574706001</v>
      </c>
      <c r="Q3682">
        <v>0.13953908369145521</v>
      </c>
      <c r="R3682">
        <v>4.1163758564122572</v>
      </c>
      <c r="S3682">
        <v>1.6</v>
      </c>
      <c r="T3682">
        <v>0.5</v>
      </c>
      <c r="U3682">
        <v>5.0808605562311315E-2</v>
      </c>
      <c r="V3682">
        <v>3.2572121669180492</v>
      </c>
    </row>
    <row r="3683" spans="1:22" x14ac:dyDescent="0.45">
      <c r="A3683">
        <v>2014</v>
      </c>
      <c r="B3683">
        <v>3</v>
      </c>
      <c r="C3683" t="s">
        <v>33</v>
      </c>
      <c r="D3683" t="s">
        <v>48</v>
      </c>
      <c r="E3683">
        <v>-27</v>
      </c>
      <c r="F3683">
        <v>1.2880643969577603</v>
      </c>
      <c r="G3683">
        <v>-27</v>
      </c>
      <c r="H3683">
        <v>-6</v>
      </c>
      <c r="I3683">
        <v>7.2880643969577603</v>
      </c>
      <c r="J3683">
        <v>-21</v>
      </c>
      <c r="K3683">
        <v>0</v>
      </c>
      <c r="L3683">
        <v>3.6952047952047948</v>
      </c>
      <c r="M3683">
        <v>0.7</v>
      </c>
      <c r="N3683">
        <v>0.6</v>
      </c>
      <c r="O3683">
        <v>-7.5001320964330334E-2</v>
      </c>
      <c r="P3683">
        <v>4.5044468864468863</v>
      </c>
      <c r="Q3683">
        <v>1.6110747254598247E-2</v>
      </c>
      <c r="R3683">
        <v>3.5581531407189302</v>
      </c>
      <c r="S3683">
        <v>0.7</v>
      </c>
      <c r="T3683">
        <v>0.3</v>
      </c>
      <c r="U3683">
        <v>-0.14019737400088403</v>
      </c>
      <c r="V3683">
        <v>3.6026938113308349</v>
      </c>
    </row>
    <row r="3684" spans="1:22" x14ac:dyDescent="0.45">
      <c r="A3684">
        <v>2014</v>
      </c>
      <c r="B3684">
        <v>3</v>
      </c>
      <c r="C3684" t="s">
        <v>39</v>
      </c>
      <c r="D3684" t="s">
        <v>26</v>
      </c>
      <c r="E3684">
        <v>7</v>
      </c>
      <c r="F3684">
        <v>9.1351560101061846</v>
      </c>
      <c r="G3684">
        <v>7</v>
      </c>
      <c r="H3684">
        <v>14</v>
      </c>
      <c r="I3684">
        <v>-4.8648439898938154</v>
      </c>
      <c r="J3684">
        <v>-7</v>
      </c>
      <c r="K3684">
        <v>1</v>
      </c>
      <c r="L3684">
        <v>3.983483791824753</v>
      </c>
      <c r="M3684">
        <v>0.8</v>
      </c>
      <c r="N3684">
        <v>0.7</v>
      </c>
      <c r="O3684">
        <v>-0.15158030322105628</v>
      </c>
      <c r="P3684">
        <v>4.1571518539939598</v>
      </c>
      <c r="Q3684">
        <v>0.10988451371558572</v>
      </c>
      <c r="R3684">
        <v>4.4950967569997839</v>
      </c>
      <c r="S3684">
        <v>1.1000000000000001</v>
      </c>
      <c r="T3684">
        <v>0.2</v>
      </c>
      <c r="U3684">
        <v>8.5179572092550185E-2</v>
      </c>
      <c r="V3684">
        <v>4.5658835961921005</v>
      </c>
    </row>
    <row r="3685" spans="1:22" x14ac:dyDescent="0.45">
      <c r="A3685">
        <v>2014</v>
      </c>
      <c r="B3685">
        <v>3</v>
      </c>
      <c r="C3685" t="s">
        <v>35</v>
      </c>
      <c r="D3685" t="s">
        <v>49</v>
      </c>
      <c r="E3685">
        <v>11</v>
      </c>
      <c r="F3685">
        <v>6.8098497784001406</v>
      </c>
      <c r="G3685">
        <v>11</v>
      </c>
      <c r="H3685">
        <v>10</v>
      </c>
      <c r="I3685">
        <v>-3.1901502215998594</v>
      </c>
      <c r="J3685">
        <v>1</v>
      </c>
      <c r="K3685">
        <v>0</v>
      </c>
      <c r="L3685">
        <v>5.5000973374451636</v>
      </c>
      <c r="M3685">
        <v>0.9</v>
      </c>
      <c r="N3685">
        <v>0.8</v>
      </c>
      <c r="O3685">
        <v>-4.6067968961921717E-2</v>
      </c>
      <c r="P3685">
        <v>4.4184675884830682</v>
      </c>
      <c r="Q3685">
        <v>5.7883152478448475E-2</v>
      </c>
      <c r="R3685">
        <v>5.0782185577580314</v>
      </c>
      <c r="S3685">
        <v>0.3</v>
      </c>
      <c r="T3685">
        <v>0.6</v>
      </c>
      <c r="U3685">
        <v>9.5090736661591624E-2</v>
      </c>
      <c r="V3685">
        <v>4.2716547137073446</v>
      </c>
    </row>
    <row r="3686" spans="1:22" x14ac:dyDescent="0.45">
      <c r="A3686">
        <v>2014</v>
      </c>
      <c r="B3686">
        <v>3</v>
      </c>
      <c r="C3686" t="s">
        <v>53</v>
      </c>
      <c r="D3686" t="s">
        <v>37</v>
      </c>
      <c r="E3686">
        <v>13</v>
      </c>
      <c r="F3686">
        <v>1.1255433054898099</v>
      </c>
      <c r="G3686">
        <v>13</v>
      </c>
      <c r="H3686">
        <v>1</v>
      </c>
      <c r="I3686">
        <v>0.12554330548980985</v>
      </c>
      <c r="J3686">
        <v>12</v>
      </c>
      <c r="K3686">
        <v>1</v>
      </c>
      <c r="L3686">
        <v>3.8545719720147638</v>
      </c>
      <c r="M3686">
        <v>1</v>
      </c>
      <c r="N3686">
        <v>0.5</v>
      </c>
      <c r="O3686">
        <v>-8.9278424922080407E-2</v>
      </c>
      <c r="P3686">
        <v>5.2819451034002114</v>
      </c>
      <c r="Q3686">
        <v>7.3238639263337275E-3</v>
      </c>
      <c r="R3686">
        <v>3.5799662618083667</v>
      </c>
      <c r="S3686">
        <v>0.8</v>
      </c>
      <c r="T3686">
        <v>0.9</v>
      </c>
      <c r="U3686">
        <v>-0.17918151022759685</v>
      </c>
      <c r="V3686">
        <v>4.0081507561066383</v>
      </c>
    </row>
    <row r="3687" spans="1:22" x14ac:dyDescent="0.45">
      <c r="A3687">
        <v>2014</v>
      </c>
      <c r="B3687">
        <v>3</v>
      </c>
      <c r="C3687" t="s">
        <v>45</v>
      </c>
      <c r="D3687" t="s">
        <v>44</v>
      </c>
      <c r="E3687">
        <v>3</v>
      </c>
      <c r="F3687">
        <v>11.638062050801839</v>
      </c>
      <c r="G3687">
        <v>3</v>
      </c>
      <c r="H3687">
        <v>4</v>
      </c>
      <c r="I3687">
        <v>7.6380620508018389</v>
      </c>
      <c r="J3687">
        <v>-1</v>
      </c>
      <c r="K3687">
        <v>0</v>
      </c>
      <c r="L3687">
        <v>4.695216733908417</v>
      </c>
      <c r="M3687">
        <v>1</v>
      </c>
      <c r="N3687">
        <v>0.4</v>
      </c>
      <c r="O3687">
        <v>-0.11601551534588359</v>
      </c>
      <c r="P3687">
        <v>4.6583692124868588</v>
      </c>
      <c r="Q3687">
        <v>-2.1751655285175125E-2</v>
      </c>
      <c r="R3687">
        <v>4.9068540826218845</v>
      </c>
      <c r="S3687">
        <v>0.7</v>
      </c>
      <c r="T3687">
        <v>0.3</v>
      </c>
      <c r="U3687">
        <v>0.15689113361492757</v>
      </c>
      <c r="V3687">
        <v>3.7013355817235132</v>
      </c>
    </row>
    <row r="3688" spans="1:22" x14ac:dyDescent="0.45">
      <c r="A3688">
        <v>2014</v>
      </c>
      <c r="B3688">
        <v>3</v>
      </c>
      <c r="C3688" t="s">
        <v>23</v>
      </c>
      <c r="D3688" t="s">
        <v>51</v>
      </c>
      <c r="E3688">
        <v>-3</v>
      </c>
      <c r="F3688">
        <v>2.9920281061703342</v>
      </c>
      <c r="G3688">
        <v>-3</v>
      </c>
      <c r="H3688">
        <v>-1.5</v>
      </c>
      <c r="I3688">
        <v>4.4920281061703342</v>
      </c>
      <c r="J3688">
        <v>-1.5</v>
      </c>
      <c r="K3688">
        <v>0</v>
      </c>
      <c r="L3688">
        <v>5.9586721611721618</v>
      </c>
      <c r="M3688">
        <v>0.4</v>
      </c>
      <c r="N3688">
        <v>0.5</v>
      </c>
      <c r="O3688">
        <v>2.603081097503545E-2</v>
      </c>
      <c r="P3688">
        <v>5.0790258377598523</v>
      </c>
      <c r="Q3688">
        <v>8.7803418136723474E-2</v>
      </c>
      <c r="R3688">
        <v>4.5824924301704488</v>
      </c>
      <c r="S3688">
        <v>0.7</v>
      </c>
      <c r="T3688">
        <v>0.3</v>
      </c>
      <c r="U3688">
        <v>-1.0663553781207315E-2</v>
      </c>
      <c r="V3688">
        <v>3.8434720607610635</v>
      </c>
    </row>
    <row r="3689" spans="1:22" x14ac:dyDescent="0.45">
      <c r="A3689">
        <v>2014</v>
      </c>
      <c r="B3689">
        <v>3</v>
      </c>
      <c r="C3689" t="s">
        <v>47</v>
      </c>
      <c r="D3689" t="s">
        <v>36</v>
      </c>
      <c r="E3689">
        <v>9</v>
      </c>
      <c r="F3689">
        <v>2.4027827009263492</v>
      </c>
      <c r="G3689">
        <v>9</v>
      </c>
      <c r="H3689">
        <v>-3</v>
      </c>
      <c r="I3689">
        <v>5.4027827009263492</v>
      </c>
      <c r="J3689">
        <v>12</v>
      </c>
      <c r="K3689">
        <v>1</v>
      </c>
      <c r="L3689">
        <v>4.0727049507827546</v>
      </c>
      <c r="M3689">
        <v>0.7</v>
      </c>
      <c r="N3689">
        <v>0.3</v>
      </c>
      <c r="O3689">
        <v>2.9884017757145463E-2</v>
      </c>
      <c r="P3689">
        <v>3.7485829547129859</v>
      </c>
      <c r="Q3689">
        <v>-0.16612871745142424</v>
      </c>
      <c r="R3689">
        <v>3.9353850916884974</v>
      </c>
      <c r="S3689">
        <v>0.7</v>
      </c>
      <c r="T3689">
        <v>0.6</v>
      </c>
      <c r="U3689">
        <v>2.9311431635824552E-2</v>
      </c>
      <c r="V3689">
        <v>3.2536572715210483</v>
      </c>
    </row>
    <row r="3690" spans="1:22" x14ac:dyDescent="0.45">
      <c r="A3690">
        <v>2014</v>
      </c>
      <c r="B3690">
        <v>3</v>
      </c>
      <c r="C3690" t="s">
        <v>38</v>
      </c>
      <c r="D3690" t="s">
        <v>22</v>
      </c>
      <c r="E3690">
        <v>-19</v>
      </c>
      <c r="F3690">
        <v>1.4658963752817848</v>
      </c>
      <c r="G3690">
        <v>-19</v>
      </c>
      <c r="H3690">
        <v>6</v>
      </c>
      <c r="I3690">
        <v>-4.5341036247182149</v>
      </c>
      <c r="J3690">
        <v>-25</v>
      </c>
      <c r="K3690">
        <v>1</v>
      </c>
      <c r="L3690">
        <v>4.9906310364826991</v>
      </c>
      <c r="M3690">
        <v>0.9</v>
      </c>
      <c r="N3690">
        <v>0.3</v>
      </c>
      <c r="O3690">
        <v>8.2912381854536255E-2</v>
      </c>
      <c r="P3690">
        <v>4.580367063492063</v>
      </c>
      <c r="Q3690">
        <v>0.11502749714764218</v>
      </c>
      <c r="R3690">
        <v>3.6132880844645547</v>
      </c>
      <c r="S3690">
        <v>0.3</v>
      </c>
      <c r="T3690">
        <v>0.6</v>
      </c>
      <c r="U3690">
        <v>-6.9567837487995348E-3</v>
      </c>
      <c r="V3690">
        <v>4.6755590215884331</v>
      </c>
    </row>
    <row r="3691" spans="1:22" x14ac:dyDescent="0.45">
      <c r="A3691">
        <v>2014</v>
      </c>
      <c r="B3691">
        <v>3</v>
      </c>
      <c r="C3691" t="s">
        <v>52</v>
      </c>
      <c r="D3691" t="s">
        <v>43</v>
      </c>
      <c r="E3691">
        <v>6</v>
      </c>
      <c r="F3691">
        <v>2.9066342297513499</v>
      </c>
      <c r="G3691">
        <v>6</v>
      </c>
      <c r="H3691">
        <v>4</v>
      </c>
      <c r="I3691">
        <v>-1.0933657702486501</v>
      </c>
      <c r="J3691">
        <v>2</v>
      </c>
      <c r="K3691">
        <v>0</v>
      </c>
      <c r="L3691">
        <v>4.7876650432900432</v>
      </c>
      <c r="M3691">
        <v>0.4</v>
      </c>
      <c r="N3691">
        <v>0.2</v>
      </c>
      <c r="O3691">
        <v>0.21049575641630408</v>
      </c>
      <c r="P3691">
        <v>4.4092188079629651</v>
      </c>
      <c r="Q3691">
        <v>-1.9321996653732354E-2</v>
      </c>
      <c r="R3691">
        <v>5.1831066549773643</v>
      </c>
      <c r="S3691">
        <v>0.5</v>
      </c>
      <c r="T3691">
        <v>0.2</v>
      </c>
      <c r="U3691">
        <v>9.6464537688271054E-2</v>
      </c>
      <c r="V3691">
        <v>3.1567756410256411</v>
      </c>
    </row>
    <row r="3692" spans="1:22" x14ac:dyDescent="0.45">
      <c r="A3692">
        <v>2014</v>
      </c>
      <c r="B3692">
        <v>3</v>
      </c>
      <c r="C3692" t="s">
        <v>41</v>
      </c>
      <c r="D3692" t="s">
        <v>29</v>
      </c>
      <c r="E3692">
        <v>-18</v>
      </c>
      <c r="F3692">
        <v>-0.90354878886998669</v>
      </c>
      <c r="G3692">
        <v>-18</v>
      </c>
      <c r="H3692">
        <v>3</v>
      </c>
      <c r="I3692">
        <v>-3.9035487888699869</v>
      </c>
      <c r="J3692">
        <v>-21</v>
      </c>
      <c r="K3692">
        <v>1</v>
      </c>
      <c r="L3692">
        <v>4.4423843013711437</v>
      </c>
      <c r="M3692">
        <v>0.5</v>
      </c>
      <c r="N3692">
        <v>0.5</v>
      </c>
      <c r="O3692">
        <v>6.063457767780378E-2</v>
      </c>
      <c r="P3692">
        <v>4.1403073067283591</v>
      </c>
      <c r="Q3692">
        <v>3.5394248778865945E-4</v>
      </c>
      <c r="R3692">
        <v>4.1460587102880817</v>
      </c>
      <c r="S3692">
        <v>0.2</v>
      </c>
      <c r="T3692">
        <v>0.6</v>
      </c>
      <c r="U3692">
        <v>-2.55472632550671E-2</v>
      </c>
      <c r="V3692">
        <v>4.5424755327232109</v>
      </c>
    </row>
    <row r="3693" spans="1:22" x14ac:dyDescent="0.45">
      <c r="A3693">
        <v>2014</v>
      </c>
      <c r="B3693">
        <v>3</v>
      </c>
      <c r="C3693" t="s">
        <v>24</v>
      </c>
      <c r="D3693" t="s">
        <v>32</v>
      </c>
      <c r="E3693">
        <v>-8</v>
      </c>
      <c r="F3693">
        <v>0.20006268443716957</v>
      </c>
      <c r="G3693">
        <v>-8</v>
      </c>
      <c r="H3693">
        <v>1.5</v>
      </c>
      <c r="I3693">
        <v>-1.2999373155628304</v>
      </c>
      <c r="J3693">
        <v>-9.5</v>
      </c>
      <c r="K3693">
        <v>1</v>
      </c>
      <c r="L3693">
        <v>4.047189846953275</v>
      </c>
      <c r="M3693">
        <v>0.6</v>
      </c>
      <c r="N3693">
        <v>0.3</v>
      </c>
      <c r="O3693">
        <v>6.1084826173761417E-2</v>
      </c>
      <c r="P3693">
        <v>6.0183640841916706</v>
      </c>
      <c r="Q3693">
        <v>0.12561624085338757</v>
      </c>
      <c r="R3693">
        <v>4.4344749485195702</v>
      </c>
      <c r="S3693">
        <v>0.6</v>
      </c>
      <c r="T3693">
        <v>0.6</v>
      </c>
      <c r="U3693">
        <v>-9.9894111639521069E-2</v>
      </c>
      <c r="V3693">
        <v>3.6060823433457707</v>
      </c>
    </row>
    <row r="3694" spans="1:22" x14ac:dyDescent="0.45">
      <c r="A3694">
        <v>2014</v>
      </c>
      <c r="B3694">
        <v>4</v>
      </c>
      <c r="C3694" t="s">
        <v>37</v>
      </c>
      <c r="D3694" t="s">
        <v>45</v>
      </c>
      <c r="E3694">
        <v>-31</v>
      </c>
      <c r="F3694">
        <v>3.3163581505269581</v>
      </c>
      <c r="G3694">
        <v>-31</v>
      </c>
      <c r="H3694">
        <v>3</v>
      </c>
      <c r="I3694">
        <v>0.31635815052695815</v>
      </c>
      <c r="J3694">
        <v>-34</v>
      </c>
      <c r="K3694">
        <v>0</v>
      </c>
      <c r="L3694">
        <v>3.7562820512820507</v>
      </c>
      <c r="M3694">
        <v>0.7</v>
      </c>
      <c r="N3694">
        <v>0.9</v>
      </c>
      <c r="O3694">
        <v>-0.15940775460901663</v>
      </c>
      <c r="P3694">
        <v>4.1191481985618816</v>
      </c>
      <c r="Q3694">
        <v>-2.1696363461374178E-2</v>
      </c>
      <c r="R3694">
        <v>4.5330955217872049</v>
      </c>
      <c r="S3694">
        <v>1.1000000000000001</v>
      </c>
      <c r="T3694">
        <v>0.4</v>
      </c>
      <c r="U3694">
        <v>-0.11053138144840062</v>
      </c>
      <c r="V3694">
        <v>4.4136576740253215</v>
      </c>
    </row>
    <row r="3695" spans="1:22" x14ac:dyDescent="0.45">
      <c r="A3695">
        <v>2014</v>
      </c>
      <c r="B3695">
        <v>4</v>
      </c>
      <c r="C3695" t="s">
        <v>29</v>
      </c>
      <c r="D3695" t="s">
        <v>50</v>
      </c>
      <c r="E3695">
        <v>28</v>
      </c>
      <c r="F3695">
        <v>3.4033284910835433</v>
      </c>
      <c r="G3695">
        <v>28</v>
      </c>
      <c r="H3695">
        <v>3.5</v>
      </c>
      <c r="I3695">
        <v>-9.6671508916456705E-2</v>
      </c>
      <c r="J3695">
        <v>24.5</v>
      </c>
      <c r="K3695">
        <v>0</v>
      </c>
      <c r="L3695">
        <v>4.285239996837789</v>
      </c>
      <c r="M3695">
        <v>0.3</v>
      </c>
      <c r="N3695">
        <v>0.5</v>
      </c>
      <c r="O3695">
        <v>-1.4597172774473486E-2</v>
      </c>
      <c r="P3695">
        <v>4.951247462547772</v>
      </c>
      <c r="Q3695">
        <v>-1.9539034291432521E-2</v>
      </c>
      <c r="R3695">
        <v>3.702722976761089</v>
      </c>
      <c r="S3695">
        <v>0.2</v>
      </c>
      <c r="T3695">
        <v>0.7</v>
      </c>
      <c r="U3695">
        <v>-1.3313974022611424E-2</v>
      </c>
      <c r="V3695">
        <v>4.3600500595895335</v>
      </c>
    </row>
    <row r="3696" spans="1:22" x14ac:dyDescent="0.45">
      <c r="A3696">
        <v>2014</v>
      </c>
      <c r="B3696">
        <v>4</v>
      </c>
      <c r="C3696" t="s">
        <v>46</v>
      </c>
      <c r="D3696" t="s">
        <v>24</v>
      </c>
      <c r="E3696">
        <v>-21</v>
      </c>
      <c r="F3696">
        <v>5.482061378018285</v>
      </c>
      <c r="G3696">
        <v>-21</v>
      </c>
      <c r="H3696">
        <v>-2</v>
      </c>
      <c r="I3696">
        <v>7.482061378018285</v>
      </c>
      <c r="J3696">
        <v>-19</v>
      </c>
      <c r="K3696">
        <v>0</v>
      </c>
      <c r="L3696">
        <v>4.0531052732097619</v>
      </c>
      <c r="M3696">
        <v>0.8</v>
      </c>
      <c r="N3696">
        <v>0.7</v>
      </c>
      <c r="O3696">
        <v>-9.9687524897778976E-2</v>
      </c>
      <c r="P3696">
        <v>5.0710194717563137</v>
      </c>
      <c r="Q3696">
        <v>8.3190504540690532E-2</v>
      </c>
      <c r="R3696">
        <v>4.1968868166502444</v>
      </c>
      <c r="S3696">
        <v>0.6</v>
      </c>
      <c r="T3696">
        <v>0.3</v>
      </c>
      <c r="U3696">
        <v>5.9848267800614106E-2</v>
      </c>
      <c r="V3696">
        <v>5.8524910683186544</v>
      </c>
    </row>
    <row r="3697" spans="1:22" x14ac:dyDescent="0.45">
      <c r="A3697">
        <v>2014</v>
      </c>
      <c r="B3697">
        <v>4</v>
      </c>
      <c r="C3697" t="s">
        <v>27</v>
      </c>
      <c r="D3697" t="s">
        <v>53</v>
      </c>
      <c r="E3697">
        <v>6</v>
      </c>
      <c r="F3697">
        <v>-2.1861301349988538</v>
      </c>
      <c r="G3697">
        <v>6</v>
      </c>
      <c r="H3697">
        <v>3</v>
      </c>
      <c r="I3697">
        <v>-5.1861301349988533</v>
      </c>
      <c r="J3697">
        <v>3</v>
      </c>
      <c r="K3697">
        <v>0</v>
      </c>
      <c r="L3697">
        <v>4.1881602662330213</v>
      </c>
      <c r="M3697">
        <v>0.4</v>
      </c>
      <c r="N3697">
        <v>0.7</v>
      </c>
      <c r="O3697">
        <v>-3.5063936175349579E-2</v>
      </c>
      <c r="P3697">
        <v>4.4762808804099121</v>
      </c>
      <c r="Q3697">
        <v>-0.10351491753038038</v>
      </c>
      <c r="R3697">
        <v>4.1008955014265291</v>
      </c>
      <c r="S3697">
        <v>0.9</v>
      </c>
      <c r="T3697">
        <v>0.6</v>
      </c>
      <c r="U3697">
        <v>-8.6590401623963545E-2</v>
      </c>
      <c r="V3697">
        <v>5.4266819455054742</v>
      </c>
    </row>
    <row r="3698" spans="1:22" x14ac:dyDescent="0.45">
      <c r="A3698">
        <v>2014</v>
      </c>
      <c r="B3698">
        <v>4</v>
      </c>
      <c r="C3698" t="s">
        <v>30</v>
      </c>
      <c r="D3698" t="s">
        <v>33</v>
      </c>
      <c r="E3698">
        <v>24</v>
      </c>
      <c r="F3698">
        <v>1.234003893786459</v>
      </c>
      <c r="G3698">
        <v>24</v>
      </c>
      <c r="H3698">
        <v>7.5</v>
      </c>
      <c r="I3698">
        <v>-6.2659961062135405</v>
      </c>
      <c r="J3698">
        <v>16.5</v>
      </c>
      <c r="K3698">
        <v>0</v>
      </c>
      <c r="L3698">
        <v>4.483132518822174</v>
      </c>
      <c r="M3698">
        <v>0.5</v>
      </c>
      <c r="N3698">
        <v>0.6</v>
      </c>
      <c r="O3698">
        <v>6.885408816407726E-2</v>
      </c>
      <c r="P3698">
        <v>4.1311010918905655</v>
      </c>
      <c r="Q3698">
        <v>1.3571754628155547E-2</v>
      </c>
      <c r="R3698">
        <v>4.2237762237762233</v>
      </c>
      <c r="S3698">
        <v>0.6</v>
      </c>
      <c r="T3698">
        <v>0.4</v>
      </c>
      <c r="U3698">
        <v>-9.5858625795571287E-4</v>
      </c>
      <c r="V3698">
        <v>4.6877802197802199</v>
      </c>
    </row>
    <row r="3699" spans="1:22" x14ac:dyDescent="0.45">
      <c r="A3699">
        <v>2014</v>
      </c>
      <c r="B3699">
        <v>4</v>
      </c>
      <c r="C3699" t="s">
        <v>25</v>
      </c>
      <c r="D3699" t="s">
        <v>32</v>
      </c>
      <c r="E3699">
        <v>-7</v>
      </c>
      <c r="F3699">
        <v>-2.9604932759213054</v>
      </c>
      <c r="G3699">
        <v>-7</v>
      </c>
      <c r="H3699">
        <v>2</v>
      </c>
      <c r="I3699">
        <v>-4.960493275921305</v>
      </c>
      <c r="J3699">
        <v>-9</v>
      </c>
      <c r="K3699">
        <v>1</v>
      </c>
      <c r="L3699">
        <v>3.7362171262535275</v>
      </c>
      <c r="M3699">
        <v>1.6</v>
      </c>
      <c r="N3699">
        <v>0.7</v>
      </c>
      <c r="O3699">
        <v>9.6011202972172797E-3</v>
      </c>
      <c r="P3699">
        <v>3.3863349739355932</v>
      </c>
      <c r="Q3699">
        <v>-0.15823166104925684</v>
      </c>
      <c r="R3699">
        <v>4.1282637683953469</v>
      </c>
      <c r="S3699">
        <v>0.9</v>
      </c>
      <c r="T3699">
        <v>0.8</v>
      </c>
      <c r="U3699">
        <v>-0.11946373161322736</v>
      </c>
      <c r="V3699">
        <v>3.4799459797094072</v>
      </c>
    </row>
    <row r="3700" spans="1:22" x14ac:dyDescent="0.45">
      <c r="A3700">
        <v>2014</v>
      </c>
      <c r="B3700">
        <v>4</v>
      </c>
      <c r="C3700" t="s">
        <v>22</v>
      </c>
      <c r="D3700" t="s">
        <v>39</v>
      </c>
      <c r="E3700">
        <v>-24</v>
      </c>
      <c r="F3700">
        <v>-2.6420396988786603</v>
      </c>
      <c r="G3700">
        <v>-24</v>
      </c>
      <c r="H3700">
        <v>-4</v>
      </c>
      <c r="I3700">
        <v>1.3579603011213397</v>
      </c>
      <c r="J3700">
        <v>-20</v>
      </c>
      <c r="K3700">
        <v>0</v>
      </c>
      <c r="L3700">
        <v>4.2949547511312218</v>
      </c>
      <c r="M3700">
        <v>0.4</v>
      </c>
      <c r="N3700">
        <v>0.6</v>
      </c>
      <c r="O3700">
        <v>-1.8180902052616195E-2</v>
      </c>
      <c r="P3700">
        <v>4.6702559912854031</v>
      </c>
      <c r="Q3700">
        <v>-1.9458975680657749E-2</v>
      </c>
      <c r="R3700">
        <v>3.8419077048682313</v>
      </c>
      <c r="S3700">
        <v>0.8</v>
      </c>
      <c r="T3700">
        <v>0.6</v>
      </c>
      <c r="U3700">
        <v>-0.12213656843273904</v>
      </c>
      <c r="V3700">
        <v>4.0534676434676431</v>
      </c>
    </row>
    <row r="3701" spans="1:22" x14ac:dyDescent="0.45">
      <c r="A3701">
        <v>2014</v>
      </c>
      <c r="B3701">
        <v>4</v>
      </c>
      <c r="C3701" t="s">
        <v>42</v>
      </c>
      <c r="D3701" t="s">
        <v>41</v>
      </c>
      <c r="E3701">
        <v>-3</v>
      </c>
      <c r="F3701">
        <v>11.577580848530598</v>
      </c>
      <c r="G3701">
        <v>-3</v>
      </c>
      <c r="H3701">
        <v>7.5</v>
      </c>
      <c r="I3701">
        <v>4.077580848530598</v>
      </c>
      <c r="J3701">
        <v>-10.5</v>
      </c>
      <c r="K3701">
        <v>0</v>
      </c>
      <c r="L3701">
        <v>4.0434858737753476</v>
      </c>
      <c r="M3701">
        <v>0.7</v>
      </c>
      <c r="N3701">
        <v>0.8</v>
      </c>
      <c r="O3701">
        <v>-0.16874140344016311</v>
      </c>
      <c r="P3701">
        <v>4.6291617964539959</v>
      </c>
      <c r="Q3701">
        <v>7.7284964329221231E-2</v>
      </c>
      <c r="R3701">
        <v>4.8570509680378091</v>
      </c>
      <c r="S3701">
        <v>0.4</v>
      </c>
      <c r="T3701">
        <v>0.4</v>
      </c>
      <c r="U3701">
        <v>8.7780677053931097E-2</v>
      </c>
      <c r="V3701">
        <v>4.1900149090675409</v>
      </c>
    </row>
    <row r="3702" spans="1:22" x14ac:dyDescent="0.45">
      <c r="A3702">
        <v>2014</v>
      </c>
      <c r="B3702">
        <v>4</v>
      </c>
      <c r="C3702" t="s">
        <v>48</v>
      </c>
      <c r="D3702" t="s">
        <v>34</v>
      </c>
      <c r="E3702">
        <v>19</v>
      </c>
      <c r="F3702">
        <v>10.420960334846679</v>
      </c>
      <c r="G3702">
        <v>19</v>
      </c>
      <c r="H3702">
        <v>13</v>
      </c>
      <c r="I3702">
        <v>-2.5790396651533207</v>
      </c>
      <c r="J3702">
        <v>6</v>
      </c>
      <c r="K3702">
        <v>0</v>
      </c>
      <c r="L3702">
        <v>3.8224388550046449</v>
      </c>
      <c r="M3702">
        <v>0.5</v>
      </c>
      <c r="N3702">
        <v>0.2</v>
      </c>
      <c r="O3702">
        <v>-0.15656335956582398</v>
      </c>
      <c r="P3702">
        <v>3.9312652399022632</v>
      </c>
      <c r="Q3702">
        <v>7.4170793626109205E-2</v>
      </c>
      <c r="R3702">
        <v>4.2644285714285717</v>
      </c>
      <c r="S3702">
        <v>0.7</v>
      </c>
      <c r="T3702">
        <v>0.4</v>
      </c>
      <c r="U3702">
        <v>0.17580044754362958</v>
      </c>
      <c r="V3702">
        <v>4.6753781088192854</v>
      </c>
    </row>
    <row r="3703" spans="1:22" x14ac:dyDescent="0.45">
      <c r="A3703">
        <v>2014</v>
      </c>
      <c r="B3703">
        <v>4</v>
      </c>
      <c r="C3703" t="s">
        <v>28</v>
      </c>
      <c r="D3703" t="s">
        <v>35</v>
      </c>
      <c r="E3703">
        <v>13</v>
      </c>
      <c r="F3703">
        <v>-0.51850860568507784</v>
      </c>
      <c r="G3703">
        <v>13</v>
      </c>
      <c r="H3703">
        <v>-5.5</v>
      </c>
      <c r="I3703">
        <v>4.9814913943149222</v>
      </c>
      <c r="J3703">
        <v>18.5</v>
      </c>
      <c r="K3703">
        <v>1</v>
      </c>
      <c r="L3703">
        <v>4.3425440045563892</v>
      </c>
      <c r="M3703">
        <v>0.7</v>
      </c>
      <c r="N3703">
        <v>0.4</v>
      </c>
      <c r="O3703">
        <v>5.2088083691584408E-2</v>
      </c>
      <c r="P3703">
        <v>4.7509004329004325</v>
      </c>
      <c r="Q3703">
        <v>3.5709022142131973E-2</v>
      </c>
      <c r="R3703">
        <v>5.2783024656502917</v>
      </c>
      <c r="S3703">
        <v>0.8</v>
      </c>
      <c r="T3703">
        <v>0.7</v>
      </c>
      <c r="U3703">
        <v>-8.2435694960531547E-2</v>
      </c>
      <c r="V3703">
        <v>4.2868009218164023</v>
      </c>
    </row>
    <row r="3704" spans="1:22" x14ac:dyDescent="0.45">
      <c r="A3704">
        <v>2014</v>
      </c>
      <c r="B3704">
        <v>4</v>
      </c>
      <c r="C3704" t="s">
        <v>44</v>
      </c>
      <c r="D3704" t="s">
        <v>47</v>
      </c>
      <c r="E3704">
        <v>5</v>
      </c>
      <c r="F3704">
        <v>3.4650918774247201</v>
      </c>
      <c r="G3704">
        <v>5</v>
      </c>
      <c r="H3704">
        <v>3.5</v>
      </c>
      <c r="I3704">
        <v>-3.4908122575279865E-2</v>
      </c>
      <c r="J3704">
        <v>1.5</v>
      </c>
      <c r="K3704">
        <v>0</v>
      </c>
      <c r="L3704">
        <v>4.6117151937329961</v>
      </c>
      <c r="M3704">
        <v>0.9</v>
      </c>
      <c r="N3704">
        <v>0.3</v>
      </c>
      <c r="O3704">
        <v>7.6710706912186816E-2</v>
      </c>
      <c r="P3704">
        <v>3.5100477029356343</v>
      </c>
      <c r="Q3704">
        <v>-3.8402507277092435E-2</v>
      </c>
      <c r="R3704">
        <v>3.9862387853692205</v>
      </c>
      <c r="S3704">
        <v>0.6</v>
      </c>
      <c r="T3704">
        <v>0.3</v>
      </c>
      <c r="U3704">
        <v>8.5642214251087659E-2</v>
      </c>
      <c r="V3704">
        <v>3.7861769396753915</v>
      </c>
    </row>
    <row r="3705" spans="1:22" x14ac:dyDescent="0.45">
      <c r="A3705">
        <v>2014</v>
      </c>
      <c r="B3705">
        <v>4</v>
      </c>
      <c r="C3705" t="s">
        <v>49</v>
      </c>
      <c r="D3705" t="s">
        <v>23</v>
      </c>
      <c r="E3705">
        <v>21</v>
      </c>
      <c r="F3705">
        <v>-0.86444412146531346</v>
      </c>
      <c r="G3705">
        <v>21</v>
      </c>
      <c r="H3705">
        <v>-3</v>
      </c>
      <c r="I3705">
        <v>2.1355558785346864</v>
      </c>
      <c r="J3705">
        <v>24</v>
      </c>
      <c r="K3705">
        <v>1</v>
      </c>
      <c r="L3705">
        <v>4.7732185577580308</v>
      </c>
      <c r="M3705">
        <v>0.4</v>
      </c>
      <c r="N3705">
        <v>0.6</v>
      </c>
      <c r="O3705">
        <v>7.1381312431152533E-2</v>
      </c>
      <c r="P3705">
        <v>3.9575521496047812</v>
      </c>
      <c r="Q3705">
        <v>4.9068340718429825E-2</v>
      </c>
      <c r="R3705">
        <v>6.1292603964662788</v>
      </c>
      <c r="S3705">
        <v>0.5</v>
      </c>
      <c r="T3705">
        <v>0.6</v>
      </c>
      <c r="U3705">
        <v>2.5713197066149253E-2</v>
      </c>
      <c r="V3705">
        <v>5.1089491114171421</v>
      </c>
    </row>
    <row r="3706" spans="1:22" x14ac:dyDescent="0.45">
      <c r="A3706">
        <v>2014</v>
      </c>
      <c r="B3706">
        <v>4</v>
      </c>
      <c r="C3706" t="s">
        <v>26</v>
      </c>
      <c r="D3706" t="s">
        <v>38</v>
      </c>
      <c r="E3706">
        <v>27</v>
      </c>
      <c r="F3706">
        <v>1.6391391159511239</v>
      </c>
      <c r="G3706">
        <v>27</v>
      </c>
      <c r="H3706">
        <v>-3</v>
      </c>
      <c r="I3706">
        <v>4.6391391159511244</v>
      </c>
      <c r="J3706">
        <v>30</v>
      </c>
      <c r="K3706">
        <v>1</v>
      </c>
      <c r="L3706">
        <v>4.2282546517366253</v>
      </c>
      <c r="M3706">
        <v>1</v>
      </c>
      <c r="N3706">
        <v>0.2</v>
      </c>
      <c r="O3706">
        <v>6.953069648921717E-2</v>
      </c>
      <c r="P3706">
        <v>4.2158835961921008</v>
      </c>
      <c r="Q3706">
        <v>5.0741957234671307E-2</v>
      </c>
      <c r="R3706">
        <v>4.9889643698160331</v>
      </c>
      <c r="S3706">
        <v>1.1000000000000001</v>
      </c>
      <c r="T3706">
        <v>0.3</v>
      </c>
      <c r="U3706">
        <v>8.1336154758897578E-2</v>
      </c>
      <c r="V3706">
        <v>4.61515873015873</v>
      </c>
    </row>
    <row r="3707" spans="1:22" x14ac:dyDescent="0.45">
      <c r="A3707">
        <v>2014</v>
      </c>
      <c r="B3707">
        <v>5</v>
      </c>
      <c r="C3707" t="s">
        <v>35</v>
      </c>
      <c r="D3707" t="s">
        <v>46</v>
      </c>
      <c r="E3707">
        <v>32</v>
      </c>
      <c r="F3707">
        <v>1.699985698104941</v>
      </c>
      <c r="G3707">
        <v>32</v>
      </c>
      <c r="H3707">
        <v>8.5</v>
      </c>
      <c r="I3707">
        <v>-6.8000143018950592</v>
      </c>
      <c r="J3707">
        <v>23.5</v>
      </c>
      <c r="K3707">
        <v>0</v>
      </c>
      <c r="L3707">
        <v>5.630302465650292</v>
      </c>
      <c r="M3707">
        <v>0.7</v>
      </c>
      <c r="N3707">
        <v>0.7</v>
      </c>
      <c r="O3707">
        <v>-5.302243298473077E-2</v>
      </c>
      <c r="P3707">
        <v>4.587302174949234</v>
      </c>
      <c r="Q3707">
        <v>7.0955842887216763E-2</v>
      </c>
      <c r="R3707">
        <v>4.2781052732097624</v>
      </c>
      <c r="S3707">
        <v>0.8</v>
      </c>
      <c r="T3707">
        <v>0.6</v>
      </c>
      <c r="U3707">
        <v>-4.8971663588673567E-2</v>
      </c>
      <c r="V3707">
        <v>5.3132416939785356</v>
      </c>
    </row>
    <row r="3708" spans="1:22" x14ac:dyDescent="0.45">
      <c r="A3708">
        <v>2014</v>
      </c>
      <c r="B3708">
        <v>5</v>
      </c>
      <c r="C3708" t="s">
        <v>24</v>
      </c>
      <c r="D3708" t="s">
        <v>29</v>
      </c>
      <c r="E3708">
        <v>7</v>
      </c>
      <c r="F3708">
        <v>0.42969810813577469</v>
      </c>
      <c r="G3708">
        <v>7</v>
      </c>
      <c r="H3708">
        <v>1.5</v>
      </c>
      <c r="I3708">
        <v>-1.0703018918642253</v>
      </c>
      <c r="J3708">
        <v>5.5</v>
      </c>
      <c r="K3708">
        <v>0</v>
      </c>
      <c r="L3708">
        <v>4.2149423722057993</v>
      </c>
      <c r="M3708">
        <v>0.7</v>
      </c>
      <c r="N3708">
        <v>0.5</v>
      </c>
      <c r="O3708">
        <v>7.7901952487656204E-2</v>
      </c>
      <c r="P3708">
        <v>5.8122611832611835</v>
      </c>
      <c r="Q3708">
        <v>0.1306612366562348</v>
      </c>
      <c r="R3708">
        <v>4.112245344431372</v>
      </c>
      <c r="S3708">
        <v>0.4</v>
      </c>
      <c r="T3708">
        <v>0.5</v>
      </c>
      <c r="U3708">
        <v>-3.7042614298917871E-2</v>
      </c>
      <c r="V3708">
        <v>4.9859223851483909</v>
      </c>
    </row>
    <row r="3709" spans="1:22" x14ac:dyDescent="0.45">
      <c r="A3709">
        <v>2014</v>
      </c>
      <c r="B3709">
        <v>5</v>
      </c>
      <c r="C3709" t="s">
        <v>53</v>
      </c>
      <c r="D3709" t="s">
        <v>23</v>
      </c>
      <c r="E3709">
        <v>3</v>
      </c>
      <c r="F3709">
        <v>5.7960540699396299</v>
      </c>
      <c r="G3709">
        <v>3</v>
      </c>
      <c r="H3709">
        <v>5</v>
      </c>
      <c r="I3709">
        <v>0.7960540699396299</v>
      </c>
      <c r="J3709">
        <v>-2</v>
      </c>
      <c r="K3709">
        <v>0</v>
      </c>
      <c r="L3709">
        <v>3.7807656312966587</v>
      </c>
      <c r="M3709">
        <v>0.9</v>
      </c>
      <c r="N3709">
        <v>0.7</v>
      </c>
      <c r="O3709">
        <v>-8.0182724443791847E-2</v>
      </c>
      <c r="P3709">
        <v>5.2007728545963836</v>
      </c>
      <c r="Q3709">
        <v>-1.9266433162342823E-2</v>
      </c>
      <c r="R3709">
        <v>6.2530366202425025</v>
      </c>
      <c r="S3709">
        <v>0.5</v>
      </c>
      <c r="T3709">
        <v>0.6</v>
      </c>
      <c r="U3709">
        <v>5.8469574825510448E-2</v>
      </c>
      <c r="V3709">
        <v>4.7280400205080513</v>
      </c>
    </row>
    <row r="3710" spans="1:22" x14ac:dyDescent="0.45">
      <c r="A3710">
        <v>2014</v>
      </c>
      <c r="B3710">
        <v>5</v>
      </c>
      <c r="C3710" t="s">
        <v>27</v>
      </c>
      <c r="D3710" t="s">
        <v>25</v>
      </c>
      <c r="E3710">
        <v>-3</v>
      </c>
      <c r="F3710">
        <v>4.7993157691553128</v>
      </c>
      <c r="G3710">
        <v>-3</v>
      </c>
      <c r="H3710">
        <v>4.5</v>
      </c>
      <c r="I3710">
        <v>0.29931576915531277</v>
      </c>
      <c r="J3710">
        <v>-7.5</v>
      </c>
      <c r="K3710">
        <v>0</v>
      </c>
      <c r="L3710">
        <v>4.2584234241277583</v>
      </c>
      <c r="M3710">
        <v>0.5</v>
      </c>
      <c r="N3710">
        <v>0.8</v>
      </c>
      <c r="O3710">
        <v>-4.3075155226362474E-2</v>
      </c>
      <c r="P3710">
        <v>4.0970081531371854</v>
      </c>
      <c r="Q3710">
        <v>-0.1313750348495214</v>
      </c>
      <c r="R3710">
        <v>3.6669863570227585</v>
      </c>
      <c r="S3710">
        <v>1.5</v>
      </c>
      <c r="T3710">
        <v>0.7</v>
      </c>
      <c r="U3710">
        <v>8.7627579314061028E-3</v>
      </c>
      <c r="V3710">
        <v>3.5846683072689265</v>
      </c>
    </row>
    <row r="3711" spans="1:22" x14ac:dyDescent="0.45">
      <c r="A3711">
        <v>2014</v>
      </c>
      <c r="B3711">
        <v>5</v>
      </c>
      <c r="C3711" t="s">
        <v>50</v>
      </c>
      <c r="D3711" t="s">
        <v>33</v>
      </c>
      <c r="E3711">
        <v>7</v>
      </c>
      <c r="F3711">
        <v>2.5054140873166841</v>
      </c>
      <c r="G3711">
        <v>7</v>
      </c>
      <c r="H3711">
        <v>2.5</v>
      </c>
      <c r="I3711">
        <v>5.4140873166841352E-3</v>
      </c>
      <c r="J3711">
        <v>4.5</v>
      </c>
      <c r="K3711">
        <v>1</v>
      </c>
      <c r="L3711">
        <v>3.801089582931688</v>
      </c>
      <c r="M3711">
        <v>0.2</v>
      </c>
      <c r="N3711">
        <v>0.6</v>
      </c>
      <c r="O3711">
        <v>3.2717333423986514E-2</v>
      </c>
      <c r="P3711">
        <v>4.0907318777713515</v>
      </c>
      <c r="Q3711">
        <v>-3.9540789630343057E-3</v>
      </c>
      <c r="R3711">
        <v>4.0444428904428902</v>
      </c>
      <c r="S3711">
        <v>0.6</v>
      </c>
      <c r="T3711">
        <v>0.4</v>
      </c>
      <c r="U3711">
        <v>1.1100992210577827E-2</v>
      </c>
      <c r="V3711">
        <v>4.7047445054945047</v>
      </c>
    </row>
    <row r="3712" spans="1:22" x14ac:dyDescent="0.45">
      <c r="A3712">
        <v>2014</v>
      </c>
      <c r="B3712">
        <v>5</v>
      </c>
      <c r="C3712" t="s">
        <v>41</v>
      </c>
      <c r="D3712" t="s">
        <v>48</v>
      </c>
      <c r="E3712">
        <v>-8</v>
      </c>
      <c r="F3712">
        <v>-5.0070013310287269</v>
      </c>
      <c r="G3712">
        <v>-8</v>
      </c>
      <c r="H3712">
        <v>-6</v>
      </c>
      <c r="I3712">
        <v>0.99299866897127309</v>
      </c>
      <c r="J3712">
        <v>-2</v>
      </c>
      <c r="K3712">
        <v>0</v>
      </c>
      <c r="L3712">
        <v>5.1580033489901904</v>
      </c>
      <c r="M3712">
        <v>0.5</v>
      </c>
      <c r="N3712">
        <v>0.4</v>
      </c>
      <c r="O3712">
        <v>9.7677436490014369E-2</v>
      </c>
      <c r="P3712">
        <v>4.0757291947818262</v>
      </c>
      <c r="Q3712">
        <v>-7.0687899544801171E-3</v>
      </c>
      <c r="R3712">
        <v>4.0855070368228263</v>
      </c>
      <c r="S3712">
        <v>0.6</v>
      </c>
      <c r="T3712">
        <v>0.3</v>
      </c>
      <c r="U3712">
        <v>-0.13716873529811885</v>
      </c>
      <c r="V3712">
        <v>4.0045985732355964</v>
      </c>
    </row>
    <row r="3713" spans="1:22" x14ac:dyDescent="0.45">
      <c r="A3713">
        <v>2014</v>
      </c>
      <c r="B3713">
        <v>5</v>
      </c>
      <c r="C3713" t="s">
        <v>42</v>
      </c>
      <c r="D3713" t="s">
        <v>49</v>
      </c>
      <c r="E3713">
        <v>6</v>
      </c>
      <c r="F3713">
        <v>9.5337937912375441</v>
      </c>
      <c r="G3713">
        <v>6</v>
      </c>
      <c r="H3713">
        <v>11</v>
      </c>
      <c r="I3713">
        <v>-1.4662062087624559</v>
      </c>
      <c r="J3713">
        <v>-5</v>
      </c>
      <c r="K3713">
        <v>1</v>
      </c>
      <c r="L3713">
        <v>3.7212001594896327</v>
      </c>
      <c r="M3713">
        <v>0.7</v>
      </c>
      <c r="N3713">
        <v>0.9</v>
      </c>
      <c r="O3713">
        <v>-0.20570389525342198</v>
      </c>
      <c r="P3713">
        <v>4.7696379869301868</v>
      </c>
      <c r="Q3713">
        <v>0.10317581727489362</v>
      </c>
      <c r="R3713">
        <v>4.598976133515607</v>
      </c>
      <c r="S3713">
        <v>0.4</v>
      </c>
      <c r="T3713">
        <v>0.6</v>
      </c>
      <c r="U3713">
        <v>6.3780595009593946E-2</v>
      </c>
      <c r="V3713">
        <v>4.4120976041502349</v>
      </c>
    </row>
    <row r="3714" spans="1:22" x14ac:dyDescent="0.45">
      <c r="A3714">
        <v>2014</v>
      </c>
      <c r="B3714">
        <v>5</v>
      </c>
      <c r="C3714" t="s">
        <v>28</v>
      </c>
      <c r="D3714" t="s">
        <v>37</v>
      </c>
      <c r="E3714">
        <v>10</v>
      </c>
      <c r="F3714">
        <v>-2.5026562504977745</v>
      </c>
      <c r="G3714">
        <v>10</v>
      </c>
      <c r="H3714">
        <v>4</v>
      </c>
      <c r="I3714">
        <v>-6.5026562504977745</v>
      </c>
      <c r="J3714">
        <v>6</v>
      </c>
      <c r="K3714">
        <v>0</v>
      </c>
      <c r="L3714">
        <v>4.6306392426516272</v>
      </c>
      <c r="M3714">
        <v>0.6</v>
      </c>
      <c r="N3714">
        <v>0.3</v>
      </c>
      <c r="O3714">
        <v>0.10025005792127754</v>
      </c>
      <c r="P3714">
        <v>4.8069004329004326</v>
      </c>
      <c r="Q3714">
        <v>3.1288141344327766E-2</v>
      </c>
      <c r="R3714">
        <v>3.9048534798534797</v>
      </c>
      <c r="S3714">
        <v>0.7</v>
      </c>
      <c r="T3714">
        <v>0.9</v>
      </c>
      <c r="U3714">
        <v>-0.14566540305303211</v>
      </c>
      <c r="V3714">
        <v>4.5131958176095006</v>
      </c>
    </row>
    <row r="3715" spans="1:22" x14ac:dyDescent="0.45">
      <c r="A3715">
        <v>2014</v>
      </c>
      <c r="B3715">
        <v>5</v>
      </c>
      <c r="C3715" t="s">
        <v>51</v>
      </c>
      <c r="D3715" t="s">
        <v>44</v>
      </c>
      <c r="E3715">
        <v>6</v>
      </c>
      <c r="F3715">
        <v>3.4371389934505787</v>
      </c>
      <c r="G3715">
        <v>6</v>
      </c>
      <c r="H3715">
        <v>3.5</v>
      </c>
      <c r="I3715">
        <v>-6.2861006549421283E-2</v>
      </c>
      <c r="J3715">
        <v>2.5</v>
      </c>
      <c r="K3715">
        <v>0</v>
      </c>
      <c r="L3715">
        <v>4.5977098214747967</v>
      </c>
      <c r="M3715">
        <v>0.6</v>
      </c>
      <c r="N3715">
        <v>0.3</v>
      </c>
      <c r="O3715">
        <v>1.4255574591681406E-3</v>
      </c>
      <c r="P3715">
        <v>3.8930076644762339</v>
      </c>
      <c r="Q3715">
        <v>-2.3600360389481254E-2</v>
      </c>
      <c r="R3715">
        <v>4.1194929715107733</v>
      </c>
      <c r="S3715">
        <v>1</v>
      </c>
      <c r="T3715">
        <v>0.4</v>
      </c>
      <c r="U3715">
        <v>-1.2806003132907895E-2</v>
      </c>
      <c r="V3715">
        <v>3.8193069621948927</v>
      </c>
    </row>
    <row r="3716" spans="1:22" x14ac:dyDescent="0.45">
      <c r="A3716">
        <v>2014</v>
      </c>
      <c r="B3716">
        <v>5</v>
      </c>
      <c r="C3716" t="s">
        <v>31</v>
      </c>
      <c r="D3716" t="s">
        <v>30</v>
      </c>
      <c r="E3716">
        <v>-1</v>
      </c>
      <c r="F3716">
        <v>3.3976226471797135</v>
      </c>
      <c r="G3716">
        <v>-1</v>
      </c>
      <c r="H3716">
        <v>-1</v>
      </c>
      <c r="I3716">
        <v>4.3976226471797135</v>
      </c>
      <c r="J3716">
        <v>0</v>
      </c>
      <c r="K3716">
        <v>0</v>
      </c>
      <c r="L3716">
        <v>4.4017191697191702</v>
      </c>
      <c r="M3716">
        <v>0.4</v>
      </c>
      <c r="N3716">
        <v>0.6</v>
      </c>
      <c r="O3716">
        <v>2.0295604765375574E-2</v>
      </c>
      <c r="P3716">
        <v>4.5667502088554723</v>
      </c>
      <c r="Q3716">
        <v>-4.613893376413962E-2</v>
      </c>
      <c r="R3716">
        <v>4.5000968045364598</v>
      </c>
      <c r="S3716">
        <v>0.7</v>
      </c>
      <c r="T3716">
        <v>0.7</v>
      </c>
      <c r="U3716">
        <v>3.1176914515937414E-2</v>
      </c>
      <c r="V3716">
        <v>3.9517677585572324</v>
      </c>
    </row>
    <row r="3717" spans="1:22" x14ac:dyDescent="0.45">
      <c r="A3717">
        <v>2014</v>
      </c>
      <c r="B3717">
        <v>5</v>
      </c>
      <c r="C3717" t="s">
        <v>36</v>
      </c>
      <c r="D3717" t="s">
        <v>52</v>
      </c>
      <c r="E3717">
        <v>21</v>
      </c>
      <c r="F3717">
        <v>3.8834271946475907</v>
      </c>
      <c r="G3717">
        <v>21</v>
      </c>
      <c r="H3717">
        <v>8</v>
      </c>
      <c r="I3717">
        <v>-4.1165728053524093</v>
      </c>
      <c r="J3717">
        <v>13</v>
      </c>
      <c r="K3717">
        <v>0</v>
      </c>
      <c r="L3717">
        <v>3.8729790766509034</v>
      </c>
      <c r="M3717">
        <v>0.7</v>
      </c>
      <c r="N3717">
        <v>0.5</v>
      </c>
      <c r="O3717">
        <v>5.927092693448853E-2</v>
      </c>
      <c r="P3717">
        <v>3.3125858429496198</v>
      </c>
      <c r="Q3717">
        <v>-5.1009494163628953E-2</v>
      </c>
      <c r="R3717">
        <v>4.4740286796536797</v>
      </c>
      <c r="S3717">
        <v>0.4</v>
      </c>
      <c r="T3717">
        <v>0.2</v>
      </c>
      <c r="U3717">
        <v>0.15969665883511569</v>
      </c>
      <c r="V3717">
        <v>4.3253107619859543</v>
      </c>
    </row>
    <row r="3718" spans="1:22" x14ac:dyDescent="0.45">
      <c r="A3718">
        <v>2014</v>
      </c>
      <c r="B3718">
        <v>5</v>
      </c>
      <c r="C3718" t="s">
        <v>32</v>
      </c>
      <c r="D3718" t="s">
        <v>34</v>
      </c>
      <c r="E3718">
        <v>31</v>
      </c>
      <c r="F3718">
        <v>8.2208993172123748</v>
      </c>
      <c r="G3718">
        <v>31</v>
      </c>
      <c r="H3718">
        <v>7</v>
      </c>
      <c r="I3718">
        <v>1.2208993172123748</v>
      </c>
      <c r="J3718">
        <v>24</v>
      </c>
      <c r="K3718">
        <v>1</v>
      </c>
      <c r="L3718">
        <v>4.1982637683953472</v>
      </c>
      <c r="M3718">
        <v>0.8</v>
      </c>
      <c r="N3718">
        <v>0.5</v>
      </c>
      <c r="O3718">
        <v>-5.5125368947653006E-2</v>
      </c>
      <c r="P3718">
        <v>3.6232152104786381</v>
      </c>
      <c r="Q3718">
        <v>4.3858069438220924E-2</v>
      </c>
      <c r="R3718">
        <v>3.647761904761905</v>
      </c>
      <c r="S3718">
        <v>0.8</v>
      </c>
      <c r="T3718">
        <v>0.3</v>
      </c>
      <c r="U3718">
        <v>0.17949274852985297</v>
      </c>
      <c r="V3718">
        <v>4.556628108819285</v>
      </c>
    </row>
    <row r="3719" spans="1:22" x14ac:dyDescent="0.45">
      <c r="A3719">
        <v>2014</v>
      </c>
      <c r="B3719">
        <v>5</v>
      </c>
      <c r="C3719" t="s">
        <v>38</v>
      </c>
      <c r="D3719" t="s">
        <v>47</v>
      </c>
      <c r="E3719">
        <v>5</v>
      </c>
      <c r="F3719">
        <v>5.6033007938321191</v>
      </c>
      <c r="G3719">
        <v>5</v>
      </c>
      <c r="H3719">
        <v>4</v>
      </c>
      <c r="I3719">
        <v>1.6033007938321191</v>
      </c>
      <c r="J3719">
        <v>1</v>
      </c>
      <c r="K3719">
        <v>1</v>
      </c>
      <c r="L3719">
        <v>5.1191230999747628</v>
      </c>
      <c r="M3719">
        <v>0.9</v>
      </c>
      <c r="N3719">
        <v>0.3</v>
      </c>
      <c r="O3719">
        <v>0.12013419615894309</v>
      </c>
      <c r="P3719">
        <v>4.6712193362193357</v>
      </c>
      <c r="Q3719">
        <v>5.5879347735825924E-2</v>
      </c>
      <c r="R3719">
        <v>4.3362387853692201</v>
      </c>
      <c r="S3719">
        <v>0.5</v>
      </c>
      <c r="T3719">
        <v>0.3</v>
      </c>
      <c r="U3719">
        <v>8.6269351357597307E-2</v>
      </c>
      <c r="V3719">
        <v>3.4806213841198366</v>
      </c>
    </row>
    <row r="3720" spans="1:22" x14ac:dyDescent="0.45">
      <c r="A3720">
        <v>2014</v>
      </c>
      <c r="B3720">
        <v>5</v>
      </c>
      <c r="C3720" t="s">
        <v>40</v>
      </c>
      <c r="D3720" t="s">
        <v>26</v>
      </c>
      <c r="E3720">
        <v>26</v>
      </c>
      <c r="F3720">
        <v>1.7048080552256855</v>
      </c>
      <c r="G3720">
        <v>26</v>
      </c>
      <c r="H3720">
        <v>-2.5</v>
      </c>
      <c r="I3720">
        <v>4.2048080552256852</v>
      </c>
      <c r="J3720">
        <v>28.5</v>
      </c>
      <c r="K3720">
        <v>1</v>
      </c>
      <c r="L3720">
        <v>3.7242355889724315</v>
      </c>
      <c r="M3720">
        <v>0.4</v>
      </c>
      <c r="N3720">
        <v>0.8</v>
      </c>
      <c r="O3720">
        <v>1.3507295972672514E-2</v>
      </c>
      <c r="P3720">
        <v>4.7267307692307687</v>
      </c>
      <c r="Q3720">
        <v>-0.12999576744509919</v>
      </c>
      <c r="R3720">
        <v>4.1303936891697806</v>
      </c>
      <c r="S3720">
        <v>1.1000000000000001</v>
      </c>
      <c r="T3720">
        <v>0.3</v>
      </c>
      <c r="U3720">
        <v>3.5443156109125899E-2</v>
      </c>
      <c r="V3720">
        <v>4.4191515700483093</v>
      </c>
    </row>
    <row r="3721" spans="1:22" x14ac:dyDescent="0.45">
      <c r="A3721">
        <v>2014</v>
      </c>
      <c r="B3721">
        <v>5</v>
      </c>
      <c r="C3721" t="s">
        <v>43</v>
      </c>
      <c r="D3721" t="s">
        <v>45</v>
      </c>
      <c r="E3721">
        <v>-10</v>
      </c>
      <c r="F3721">
        <v>-7.3746267108785943</v>
      </c>
      <c r="G3721">
        <v>-10</v>
      </c>
      <c r="H3721">
        <v>-7</v>
      </c>
      <c r="I3721">
        <v>-0.37462671087859434</v>
      </c>
      <c r="J3721">
        <v>-3</v>
      </c>
      <c r="K3721">
        <v>1</v>
      </c>
      <c r="L3721">
        <v>4.8497733216440313</v>
      </c>
      <c r="M3721">
        <v>0.5</v>
      </c>
      <c r="N3721">
        <v>0.1</v>
      </c>
      <c r="O3721">
        <v>7.2383891725309416E-2</v>
      </c>
      <c r="P3721">
        <v>2.6913910256410256</v>
      </c>
      <c r="Q3721">
        <v>-0.18971293965948849</v>
      </c>
      <c r="R3721">
        <v>4.4929477385359728</v>
      </c>
      <c r="S3721">
        <v>1</v>
      </c>
      <c r="T3721">
        <v>0.7</v>
      </c>
      <c r="U3721">
        <v>-0.13779889936915377</v>
      </c>
      <c r="V3721">
        <v>4.4105624359300828</v>
      </c>
    </row>
    <row r="3722" spans="1:22" x14ac:dyDescent="0.45">
      <c r="A3722">
        <v>2014</v>
      </c>
      <c r="B3722">
        <v>6</v>
      </c>
      <c r="C3722" t="s">
        <v>33</v>
      </c>
      <c r="D3722" t="s">
        <v>53</v>
      </c>
      <c r="E3722">
        <v>-5</v>
      </c>
      <c r="F3722">
        <v>-3.0033880082705502</v>
      </c>
      <c r="G3722">
        <v>-5</v>
      </c>
      <c r="H3722">
        <v>-2.5</v>
      </c>
      <c r="I3722">
        <v>-0.50338800827055019</v>
      </c>
      <c r="J3722">
        <v>-2.5</v>
      </c>
      <c r="K3722">
        <v>1</v>
      </c>
      <c r="L3722">
        <v>4.2276361677538148</v>
      </c>
      <c r="M3722">
        <v>0.7</v>
      </c>
      <c r="N3722">
        <v>0.5</v>
      </c>
      <c r="O3722">
        <v>3.8193307006867828E-2</v>
      </c>
      <c r="P3722">
        <v>4.6658354145854144</v>
      </c>
      <c r="Q3722">
        <v>-0.12739844512988882</v>
      </c>
      <c r="R3722">
        <v>4.0225612969313334</v>
      </c>
      <c r="S3722">
        <v>0.9</v>
      </c>
      <c r="T3722">
        <v>0.8</v>
      </c>
      <c r="U3722">
        <v>-8.2599699840973054E-2</v>
      </c>
      <c r="V3722">
        <v>5.1083919022154323</v>
      </c>
    </row>
    <row r="3723" spans="1:22" x14ac:dyDescent="0.45">
      <c r="A3723">
        <v>2014</v>
      </c>
      <c r="B3723">
        <v>6</v>
      </c>
      <c r="C3723" t="s">
        <v>26</v>
      </c>
      <c r="D3723" t="s">
        <v>27</v>
      </c>
      <c r="E3723">
        <v>-15</v>
      </c>
      <c r="F3723">
        <v>-0.29759624567410059</v>
      </c>
      <c r="G3723">
        <v>-15</v>
      </c>
      <c r="H3723">
        <v>1</v>
      </c>
      <c r="I3723">
        <v>-1.2975962456741006</v>
      </c>
      <c r="J3723">
        <v>-16</v>
      </c>
      <c r="K3723">
        <v>1</v>
      </c>
      <c r="L3723">
        <v>4.2514890238553793</v>
      </c>
      <c r="M3723">
        <v>0.7</v>
      </c>
      <c r="N3723">
        <v>0.3</v>
      </c>
      <c r="O3723">
        <v>6.8949643684920472E-2</v>
      </c>
      <c r="P3723">
        <v>4.2383479986197381</v>
      </c>
      <c r="Q3723">
        <v>5.4091198444655084E-2</v>
      </c>
      <c r="R3723">
        <v>4.3146734241277587</v>
      </c>
      <c r="S3723">
        <v>0.7</v>
      </c>
      <c r="T3723">
        <v>0.9</v>
      </c>
      <c r="U3723">
        <v>-8.7189572254724804E-2</v>
      </c>
      <c r="V3723">
        <v>4.2220081531371854</v>
      </c>
    </row>
    <row r="3724" spans="1:22" x14ac:dyDescent="0.45">
      <c r="A3724">
        <v>2014</v>
      </c>
      <c r="B3724">
        <v>6</v>
      </c>
      <c r="C3724" t="s">
        <v>29</v>
      </c>
      <c r="D3724" t="s">
        <v>40</v>
      </c>
      <c r="E3724">
        <v>0</v>
      </c>
      <c r="F3724">
        <v>6.36015059134869</v>
      </c>
      <c r="G3724">
        <v>0</v>
      </c>
      <c r="H3724">
        <v>7</v>
      </c>
      <c r="I3724">
        <v>-0.63984940865131001</v>
      </c>
      <c r="J3724">
        <v>-7</v>
      </c>
      <c r="K3724">
        <v>1</v>
      </c>
      <c r="L3724">
        <v>4.1059708346274508</v>
      </c>
      <c r="M3724">
        <v>0.6</v>
      </c>
      <c r="N3724">
        <v>0.5</v>
      </c>
      <c r="O3724">
        <v>-3.903108091620909E-2</v>
      </c>
      <c r="P3724">
        <v>5.3599419929915282</v>
      </c>
      <c r="Q3724">
        <v>6.1687065234821689E-2</v>
      </c>
      <c r="R3724">
        <v>3.7449122807017545</v>
      </c>
      <c r="S3724">
        <v>0.3</v>
      </c>
      <c r="T3724">
        <v>0.6</v>
      </c>
      <c r="U3724">
        <v>6.2522032608382141E-2</v>
      </c>
      <c r="V3724">
        <v>4.9926790450928378</v>
      </c>
    </row>
    <row r="3725" spans="1:22" x14ac:dyDescent="0.45">
      <c r="A3725">
        <v>2014</v>
      </c>
      <c r="B3725">
        <v>6</v>
      </c>
      <c r="C3725" t="s">
        <v>41</v>
      </c>
      <c r="D3725" t="s">
        <v>31</v>
      </c>
      <c r="E3725">
        <v>21</v>
      </c>
      <c r="F3725">
        <v>-1.5490757789510812</v>
      </c>
      <c r="G3725">
        <v>21</v>
      </c>
      <c r="H3725">
        <v>2.5</v>
      </c>
      <c r="I3725">
        <v>-4.0490757789510816</v>
      </c>
      <c r="J3725">
        <v>18.5</v>
      </c>
      <c r="K3725">
        <v>0</v>
      </c>
      <c r="L3725">
        <v>5.4103843013711437</v>
      </c>
      <c r="M3725">
        <v>0.5</v>
      </c>
      <c r="N3725">
        <v>0.4</v>
      </c>
      <c r="O3725">
        <v>9.6173262619355701E-2</v>
      </c>
      <c r="P3725">
        <v>4.1635497076023391</v>
      </c>
      <c r="Q3725">
        <v>6.6144915525002098E-3</v>
      </c>
      <c r="R3725">
        <v>4.3911131091131086</v>
      </c>
      <c r="S3725">
        <v>0.3</v>
      </c>
      <c r="T3725">
        <v>0.4</v>
      </c>
      <c r="U3725">
        <v>6.1588583188462998E-2</v>
      </c>
      <c r="V3725">
        <v>4.9109168755221386</v>
      </c>
    </row>
    <row r="3726" spans="1:22" x14ac:dyDescent="0.45">
      <c r="A3726">
        <v>2014</v>
      </c>
      <c r="B3726">
        <v>6</v>
      </c>
      <c r="C3726" t="s">
        <v>46</v>
      </c>
      <c r="D3726" t="s">
        <v>22</v>
      </c>
      <c r="E3726">
        <v>-3</v>
      </c>
      <c r="F3726">
        <v>4.1385751789063381</v>
      </c>
      <c r="G3726">
        <v>-3</v>
      </c>
      <c r="H3726">
        <v>-1.5</v>
      </c>
      <c r="I3726">
        <v>5.6385751789063381</v>
      </c>
      <c r="J3726">
        <v>-1.5</v>
      </c>
      <c r="K3726">
        <v>0</v>
      </c>
      <c r="L3726">
        <v>4.3563405673274094</v>
      </c>
      <c r="M3726">
        <v>0.8</v>
      </c>
      <c r="N3726">
        <v>0.6</v>
      </c>
      <c r="O3726">
        <v>-1.3451213216559717E-3</v>
      </c>
      <c r="P3726">
        <v>5.1334171325750271</v>
      </c>
      <c r="Q3726">
        <v>1.9759958000298963E-2</v>
      </c>
      <c r="R3726">
        <v>4.4265336984996431</v>
      </c>
      <c r="S3726">
        <v>0.6</v>
      </c>
      <c r="T3726">
        <v>0.6</v>
      </c>
      <c r="U3726">
        <v>-2.3764659376781305E-2</v>
      </c>
      <c r="V3726">
        <v>4.1869226579520697</v>
      </c>
    </row>
    <row r="3727" spans="1:22" x14ac:dyDescent="0.45">
      <c r="A3727">
        <v>2014</v>
      </c>
      <c r="B3727">
        <v>6</v>
      </c>
      <c r="C3727" t="s">
        <v>25</v>
      </c>
      <c r="D3727" t="s">
        <v>35</v>
      </c>
      <c r="E3727">
        <v>-14</v>
      </c>
      <c r="F3727">
        <v>-4.799584573358989</v>
      </c>
      <c r="G3727">
        <v>-14</v>
      </c>
      <c r="H3727">
        <v>1</v>
      </c>
      <c r="I3727">
        <v>-5.799584573358989</v>
      </c>
      <c r="J3727">
        <v>-15</v>
      </c>
      <c r="K3727">
        <v>1</v>
      </c>
      <c r="L3727">
        <v>3.5136530236894243</v>
      </c>
      <c r="M3727">
        <v>1.4</v>
      </c>
      <c r="N3727">
        <v>0.6</v>
      </c>
      <c r="O3727">
        <v>-2.0940701230975321E-2</v>
      </c>
      <c r="P3727">
        <v>3.6284183072689267</v>
      </c>
      <c r="Q3727">
        <v>-0.19552945821391673</v>
      </c>
      <c r="R3727">
        <v>5.4504779042467835</v>
      </c>
      <c r="S3727">
        <v>0.7</v>
      </c>
      <c r="T3727">
        <v>0.9</v>
      </c>
      <c r="U3727">
        <v>-0.1125124850629811</v>
      </c>
      <c r="V3727">
        <v>4.6655374690668809</v>
      </c>
    </row>
    <row r="3728" spans="1:22" x14ac:dyDescent="0.45">
      <c r="A3728">
        <v>2014</v>
      </c>
      <c r="B3728">
        <v>6</v>
      </c>
      <c r="C3728" t="s">
        <v>52</v>
      </c>
      <c r="D3728" t="s">
        <v>32</v>
      </c>
      <c r="E3728">
        <v>-14</v>
      </c>
      <c r="F3728">
        <v>-3.8489714087694678</v>
      </c>
      <c r="G3728">
        <v>-14</v>
      </c>
      <c r="H3728">
        <v>-10</v>
      </c>
      <c r="I3728">
        <v>6.1510285912305322</v>
      </c>
      <c r="J3728">
        <v>-4</v>
      </c>
      <c r="K3728">
        <v>0</v>
      </c>
      <c r="L3728">
        <v>4.5240286796536795</v>
      </c>
      <c r="M3728">
        <v>0.3</v>
      </c>
      <c r="N3728">
        <v>0.4</v>
      </c>
      <c r="O3728">
        <v>0.14245211963804713</v>
      </c>
      <c r="P3728">
        <v>4.0443583810335735</v>
      </c>
      <c r="Q3728">
        <v>-1.8664882608451495E-2</v>
      </c>
      <c r="R3728">
        <v>4.1873663324979109</v>
      </c>
      <c r="S3728">
        <v>0.8</v>
      </c>
      <c r="T3728">
        <v>0.4</v>
      </c>
      <c r="U3728">
        <v>-8.0413067114278119E-2</v>
      </c>
      <c r="V3728">
        <v>3.7941411364045634</v>
      </c>
    </row>
    <row r="3729" spans="1:22" x14ac:dyDescent="0.45">
      <c r="A3729">
        <v>2014</v>
      </c>
      <c r="B3729">
        <v>6</v>
      </c>
      <c r="C3729" t="s">
        <v>50</v>
      </c>
      <c r="D3729" t="s">
        <v>42</v>
      </c>
      <c r="E3729">
        <v>-31</v>
      </c>
      <c r="F3729">
        <v>-6.8386870925350411</v>
      </c>
      <c r="G3729">
        <v>-31</v>
      </c>
      <c r="H3729">
        <v>-3.5</v>
      </c>
      <c r="I3729">
        <v>-3.3386870925350411</v>
      </c>
      <c r="J3729">
        <v>-27.5</v>
      </c>
      <c r="K3729">
        <v>1</v>
      </c>
      <c r="L3729">
        <v>3.9551804920225968</v>
      </c>
      <c r="M3729">
        <v>0.3</v>
      </c>
      <c r="N3729">
        <v>0.6</v>
      </c>
      <c r="O3729">
        <v>5.9888640490051099E-3</v>
      </c>
      <c r="P3729">
        <v>4.1332658144229351</v>
      </c>
      <c r="Q3729">
        <v>1.5087958111239539E-2</v>
      </c>
      <c r="R3729">
        <v>3.777450159489633</v>
      </c>
      <c r="S3729">
        <v>0.7</v>
      </c>
      <c r="T3729">
        <v>1</v>
      </c>
      <c r="U3729">
        <v>-0.20026597523348114</v>
      </c>
      <c r="V3729">
        <v>4.5515987712439117</v>
      </c>
    </row>
    <row r="3730" spans="1:22" x14ac:dyDescent="0.45">
      <c r="A3730">
        <v>2014</v>
      </c>
      <c r="B3730">
        <v>6</v>
      </c>
      <c r="C3730" t="s">
        <v>48</v>
      </c>
      <c r="D3730" t="s">
        <v>30</v>
      </c>
      <c r="E3730">
        <v>2</v>
      </c>
      <c r="F3730">
        <v>8.4700542556807026</v>
      </c>
      <c r="G3730">
        <v>2</v>
      </c>
      <c r="H3730">
        <v>4</v>
      </c>
      <c r="I3730">
        <v>4.4700542556807026</v>
      </c>
      <c r="J3730">
        <v>-2</v>
      </c>
      <c r="K3730">
        <v>0</v>
      </c>
      <c r="L3730">
        <v>4.020507036822826</v>
      </c>
      <c r="M3730">
        <v>0.7</v>
      </c>
      <c r="N3730">
        <v>0.4</v>
      </c>
      <c r="O3730">
        <v>-0.15836324289779785</v>
      </c>
      <c r="P3730">
        <v>4.1660020820075268</v>
      </c>
      <c r="Q3730">
        <v>9.2817996299136632E-2</v>
      </c>
      <c r="R3730">
        <v>4.7653745823142373</v>
      </c>
      <c r="S3730">
        <v>0.6</v>
      </c>
      <c r="T3730">
        <v>0.7</v>
      </c>
      <c r="U3730">
        <v>6.7811340517271265E-2</v>
      </c>
      <c r="V3730">
        <v>4.1060739786529261</v>
      </c>
    </row>
    <row r="3731" spans="1:22" x14ac:dyDescent="0.45">
      <c r="A3731">
        <v>2014</v>
      </c>
      <c r="B3731">
        <v>6</v>
      </c>
      <c r="C3731" t="s">
        <v>34</v>
      </c>
      <c r="D3731" t="s">
        <v>39</v>
      </c>
      <c r="E3731">
        <v>-3</v>
      </c>
      <c r="F3731">
        <v>-10.744334994914357</v>
      </c>
      <c r="G3731">
        <v>-3</v>
      </c>
      <c r="H3731">
        <v>-7</v>
      </c>
      <c r="I3731">
        <v>-3.7443349949143574</v>
      </c>
      <c r="J3731">
        <v>4</v>
      </c>
      <c r="K3731">
        <v>0</v>
      </c>
      <c r="L3731">
        <v>3.6686878306878312</v>
      </c>
      <c r="M3731">
        <v>0.7</v>
      </c>
      <c r="N3731">
        <v>0.4</v>
      </c>
      <c r="O3731">
        <v>0.17965508571740929</v>
      </c>
      <c r="P3731">
        <v>4.514961442152619</v>
      </c>
      <c r="Q3731">
        <v>-3.393880013445421E-2</v>
      </c>
      <c r="R3731">
        <v>3.4509986139591398</v>
      </c>
      <c r="S3731">
        <v>0.9</v>
      </c>
      <c r="T3731">
        <v>0.8</v>
      </c>
      <c r="U3731">
        <v>-0.19006214609479391</v>
      </c>
      <c r="V3731">
        <v>4.292189447978922</v>
      </c>
    </row>
    <row r="3732" spans="1:22" x14ac:dyDescent="0.45">
      <c r="A3732">
        <v>2014</v>
      </c>
      <c r="B3732">
        <v>6</v>
      </c>
      <c r="C3732" t="s">
        <v>45</v>
      </c>
      <c r="D3732" t="s">
        <v>36</v>
      </c>
      <c r="E3732">
        <v>10</v>
      </c>
      <c r="F3732">
        <v>7.4943540084245086</v>
      </c>
      <c r="G3732">
        <v>10</v>
      </c>
      <c r="H3732">
        <v>5</v>
      </c>
      <c r="I3732">
        <v>2.4943540084245086</v>
      </c>
      <c r="J3732">
        <v>5</v>
      </c>
      <c r="K3732">
        <v>1</v>
      </c>
      <c r="L3732">
        <v>4.2486025004407351</v>
      </c>
      <c r="M3732">
        <v>1.1000000000000001</v>
      </c>
      <c r="N3732">
        <v>0.6</v>
      </c>
      <c r="O3732">
        <v>-0.11526000228477229</v>
      </c>
      <c r="P3732">
        <v>4.8900068803745267</v>
      </c>
      <c r="Q3732">
        <v>-6.4703860850387013E-2</v>
      </c>
      <c r="R3732">
        <v>4.012979076650903</v>
      </c>
      <c r="S3732">
        <v>0.7</v>
      </c>
      <c r="T3732">
        <v>0.5</v>
      </c>
      <c r="U3732">
        <v>2.2020406620830209E-2</v>
      </c>
      <c r="V3732">
        <v>3.5610706914344683</v>
      </c>
    </row>
    <row r="3733" spans="1:22" x14ac:dyDescent="0.45">
      <c r="A3733">
        <v>2014</v>
      </c>
      <c r="B3733">
        <v>6</v>
      </c>
      <c r="C3733" t="s">
        <v>24</v>
      </c>
      <c r="D3733" t="s">
        <v>28</v>
      </c>
      <c r="E3733">
        <v>-14</v>
      </c>
      <c r="F3733">
        <v>2.5832176227101651</v>
      </c>
      <c r="G3733">
        <v>-14</v>
      </c>
      <c r="H3733">
        <v>3.5</v>
      </c>
      <c r="I3733">
        <v>-0.91678237728983492</v>
      </c>
      <c r="J3733">
        <v>-17.5</v>
      </c>
      <c r="K3733">
        <v>1</v>
      </c>
      <c r="L3733">
        <v>4.1796482545587406</v>
      </c>
      <c r="M3733">
        <v>0.6</v>
      </c>
      <c r="N3733">
        <v>0.6</v>
      </c>
      <c r="O3733">
        <v>8.8217900085923631E-2</v>
      </c>
      <c r="P3733">
        <v>5.1867056277056278</v>
      </c>
      <c r="Q3733">
        <v>6.4925429254736253E-2</v>
      </c>
      <c r="R3733">
        <v>4.5648497689674166</v>
      </c>
      <c r="S3733">
        <v>0.8</v>
      </c>
      <c r="T3733">
        <v>0.4</v>
      </c>
      <c r="U3733">
        <v>9.4936868980568925E-2</v>
      </c>
      <c r="V3733">
        <v>4.8283290043290048</v>
      </c>
    </row>
    <row r="3734" spans="1:22" x14ac:dyDescent="0.45">
      <c r="A3734">
        <v>2014</v>
      </c>
      <c r="B3734">
        <v>6</v>
      </c>
      <c r="C3734" t="s">
        <v>23</v>
      </c>
      <c r="D3734" t="s">
        <v>43</v>
      </c>
      <c r="E3734">
        <v>-7</v>
      </c>
      <c r="F3734">
        <v>7.650204776186202</v>
      </c>
      <c r="G3734">
        <v>-7</v>
      </c>
      <c r="H3734">
        <v>10</v>
      </c>
      <c r="I3734">
        <v>-2.349795223813798</v>
      </c>
      <c r="J3734">
        <v>-17</v>
      </c>
      <c r="K3734">
        <v>1</v>
      </c>
      <c r="L3734">
        <v>6.0030366202425025</v>
      </c>
      <c r="M3734">
        <v>0.6</v>
      </c>
      <c r="N3734">
        <v>0.5</v>
      </c>
      <c r="O3734">
        <v>5.439937637525126E-2</v>
      </c>
      <c r="P3734">
        <v>4.6750988440374623</v>
      </c>
      <c r="Q3734">
        <v>5.7286658446270497E-2</v>
      </c>
      <c r="R3734">
        <v>5.1304254955570752</v>
      </c>
      <c r="S3734">
        <v>0.7</v>
      </c>
      <c r="T3734">
        <v>0.1</v>
      </c>
      <c r="U3734">
        <v>5.0721962735012359E-2</v>
      </c>
      <c r="V3734">
        <v>2.4851410256410253</v>
      </c>
    </row>
    <row r="3735" spans="1:22" x14ac:dyDescent="0.45">
      <c r="A3735">
        <v>2014</v>
      </c>
      <c r="B3735">
        <v>6</v>
      </c>
      <c r="C3735" t="s">
        <v>37</v>
      </c>
      <c r="D3735" t="s">
        <v>44</v>
      </c>
      <c r="E3735">
        <v>27</v>
      </c>
      <c r="F3735">
        <v>5.1234977930801922</v>
      </c>
      <c r="G3735">
        <v>27</v>
      </c>
      <c r="H3735">
        <v>1</v>
      </c>
      <c r="I3735">
        <v>4.1234977930801922</v>
      </c>
      <c r="J3735">
        <v>26</v>
      </c>
      <c r="K3735">
        <v>1</v>
      </c>
      <c r="L3735">
        <v>3.7048534798534796</v>
      </c>
      <c r="M3735">
        <v>0.6</v>
      </c>
      <c r="N3735">
        <v>0.9</v>
      </c>
      <c r="O3735">
        <v>-0.10624126282157423</v>
      </c>
      <c r="P3735">
        <v>4.1989101033237857</v>
      </c>
      <c r="Q3735">
        <v>-5.3631477117296288E-2</v>
      </c>
      <c r="R3735">
        <v>4.0482429715107733</v>
      </c>
      <c r="S3735">
        <v>1.1000000000000001</v>
      </c>
      <c r="T3735">
        <v>0.5</v>
      </c>
      <c r="U3735">
        <v>-4.566812341147878E-2</v>
      </c>
      <c r="V3735">
        <v>3.743444893229376</v>
      </c>
    </row>
    <row r="3736" spans="1:22" x14ac:dyDescent="0.45">
      <c r="A3736">
        <v>2014</v>
      </c>
      <c r="B3736">
        <v>6</v>
      </c>
      <c r="C3736" t="s">
        <v>47</v>
      </c>
      <c r="D3736" t="s">
        <v>51</v>
      </c>
      <c r="E3736">
        <v>-14</v>
      </c>
      <c r="F3736">
        <v>-2.327925044226729</v>
      </c>
      <c r="G3736">
        <v>-14</v>
      </c>
      <c r="H3736">
        <v>-3.5</v>
      </c>
      <c r="I3736">
        <v>1.172074955773271</v>
      </c>
      <c r="J3736">
        <v>-10.5</v>
      </c>
      <c r="K3736">
        <v>0</v>
      </c>
      <c r="L3736">
        <v>4.5529054520358869</v>
      </c>
      <c r="M3736">
        <v>0.4</v>
      </c>
      <c r="N3736">
        <v>0.3</v>
      </c>
      <c r="O3736">
        <v>7.1320669326095293E-2</v>
      </c>
      <c r="P3736">
        <v>3.6542908519069508</v>
      </c>
      <c r="Q3736">
        <v>-9.8606344088688361E-2</v>
      </c>
      <c r="R3736">
        <v>4.8167574405224158</v>
      </c>
      <c r="S3736">
        <v>0.8</v>
      </c>
      <c r="T3736">
        <v>0.3</v>
      </c>
      <c r="U3736">
        <v>-3.3990050829610201E-2</v>
      </c>
      <c r="V3736">
        <v>4.1867576644762341</v>
      </c>
    </row>
    <row r="3737" spans="1:22" x14ac:dyDescent="0.45">
      <c r="A3737">
        <v>2014</v>
      </c>
      <c r="B3737">
        <v>7</v>
      </c>
      <c r="C3737" t="s">
        <v>32</v>
      </c>
      <c r="D3737" t="s">
        <v>26</v>
      </c>
      <c r="E3737">
        <v>2</v>
      </c>
      <c r="F3737">
        <v>5.0691390984191687</v>
      </c>
      <c r="G3737">
        <v>2</v>
      </c>
      <c r="H3737">
        <v>9.5</v>
      </c>
      <c r="I3737">
        <v>-4.4308609015808313</v>
      </c>
      <c r="J3737">
        <v>-7.5</v>
      </c>
      <c r="K3737">
        <v>1</v>
      </c>
      <c r="L3737">
        <v>3.7318107769423556</v>
      </c>
      <c r="M3737">
        <v>0.8</v>
      </c>
      <c r="N3737">
        <v>0.4</v>
      </c>
      <c r="O3737">
        <v>-5.6958269145885046E-2</v>
      </c>
      <c r="P3737">
        <v>3.9820199242833518</v>
      </c>
      <c r="Q3737">
        <v>5.7446711888863897E-2</v>
      </c>
      <c r="R3737">
        <v>4.1128860826789087</v>
      </c>
      <c r="S3737">
        <v>0.7</v>
      </c>
      <c r="T3737">
        <v>0.2</v>
      </c>
      <c r="U3737">
        <v>6.1453565975446857E-2</v>
      </c>
      <c r="V3737">
        <v>4.101589105339106</v>
      </c>
    </row>
    <row r="3738" spans="1:22" x14ac:dyDescent="0.45">
      <c r="A3738">
        <v>2014</v>
      </c>
      <c r="B3738">
        <v>7</v>
      </c>
      <c r="C3738" t="s">
        <v>28</v>
      </c>
      <c r="D3738" t="s">
        <v>50</v>
      </c>
      <c r="E3738">
        <v>22</v>
      </c>
      <c r="F3738">
        <v>4.6982459801605518</v>
      </c>
      <c r="G3738">
        <v>22</v>
      </c>
      <c r="H3738">
        <v>7</v>
      </c>
      <c r="I3738">
        <v>-2.3017540198394482</v>
      </c>
      <c r="J3738">
        <v>15</v>
      </c>
      <c r="K3738">
        <v>0</v>
      </c>
      <c r="L3738">
        <v>4.3231831023007494</v>
      </c>
      <c r="M3738">
        <v>0.8</v>
      </c>
      <c r="N3738">
        <v>0.4</v>
      </c>
      <c r="O3738">
        <v>7.9401437854155876E-2</v>
      </c>
      <c r="P3738">
        <v>4.6199956709956709</v>
      </c>
      <c r="Q3738">
        <v>4.1846981110157833E-2</v>
      </c>
      <c r="R3738">
        <v>4.1003958030273822</v>
      </c>
      <c r="S3738">
        <v>0.2</v>
      </c>
      <c r="T3738">
        <v>0.6</v>
      </c>
      <c r="U3738">
        <v>4.3934285825273652E-2</v>
      </c>
      <c r="V3738">
        <v>3.8701888913460119</v>
      </c>
    </row>
    <row r="3739" spans="1:22" x14ac:dyDescent="0.45">
      <c r="A3739">
        <v>2014</v>
      </c>
      <c r="B3739">
        <v>7</v>
      </c>
      <c r="C3739" t="s">
        <v>35</v>
      </c>
      <c r="D3739" t="s">
        <v>27</v>
      </c>
      <c r="E3739">
        <v>1</v>
      </c>
      <c r="F3739">
        <v>5.135738434953911</v>
      </c>
      <c r="G3739">
        <v>1</v>
      </c>
      <c r="H3739">
        <v>7</v>
      </c>
      <c r="I3739">
        <v>-1.864261565046089</v>
      </c>
      <c r="J3739">
        <v>-6</v>
      </c>
      <c r="K3739">
        <v>1</v>
      </c>
      <c r="L3739">
        <v>5.1957159994848778</v>
      </c>
      <c r="M3739">
        <v>0.8</v>
      </c>
      <c r="N3739">
        <v>1.1000000000000001</v>
      </c>
      <c r="O3739">
        <v>-0.1537771111768883</v>
      </c>
      <c r="P3739">
        <v>4.4416159004394302</v>
      </c>
      <c r="Q3739">
        <v>8.7481935751847067E-2</v>
      </c>
      <c r="R3739">
        <v>3.9692188786732125</v>
      </c>
      <c r="S3739">
        <v>0.7</v>
      </c>
      <c r="T3739">
        <v>1</v>
      </c>
      <c r="U3739">
        <v>-0.10155950859860274</v>
      </c>
      <c r="V3739">
        <v>3.8657581531371852</v>
      </c>
    </row>
    <row r="3740" spans="1:22" x14ac:dyDescent="0.45">
      <c r="A3740">
        <v>2014</v>
      </c>
      <c r="B3740">
        <v>7</v>
      </c>
      <c r="C3740" t="s">
        <v>22</v>
      </c>
      <c r="D3740" t="s">
        <v>24</v>
      </c>
      <c r="E3740">
        <v>-13</v>
      </c>
      <c r="F3740">
        <v>2.2890214737916819</v>
      </c>
      <c r="G3740">
        <v>-13</v>
      </c>
      <c r="H3740">
        <v>3</v>
      </c>
      <c r="I3740">
        <v>-0.71097852620831814</v>
      </c>
      <c r="J3740">
        <v>-16</v>
      </c>
      <c r="K3740">
        <v>1</v>
      </c>
      <c r="L3740">
        <v>4.8896289365948808</v>
      </c>
      <c r="M3740">
        <v>0.6</v>
      </c>
      <c r="N3740">
        <v>0.7</v>
      </c>
      <c r="O3740">
        <v>-1.2033790795753577E-2</v>
      </c>
      <c r="P3740">
        <v>4.0570584045584051</v>
      </c>
      <c r="Q3740">
        <v>-6.9827162763393014E-2</v>
      </c>
      <c r="R3740">
        <v>3.9179815878920743</v>
      </c>
      <c r="S3740">
        <v>0.6</v>
      </c>
      <c r="T3740">
        <v>0.6</v>
      </c>
      <c r="U3740">
        <v>8.712515568114787E-2</v>
      </c>
      <c r="V3740">
        <v>4.8688484848484856</v>
      </c>
    </row>
    <row r="3741" spans="1:22" x14ac:dyDescent="0.45">
      <c r="A3741">
        <v>2014</v>
      </c>
      <c r="B3741">
        <v>7</v>
      </c>
      <c r="C3741" t="s">
        <v>49</v>
      </c>
      <c r="D3741" t="s">
        <v>25</v>
      </c>
      <c r="E3741">
        <v>1</v>
      </c>
      <c r="F3741">
        <v>4.5498731767196743</v>
      </c>
      <c r="G3741">
        <v>1</v>
      </c>
      <c r="H3741">
        <v>1.5</v>
      </c>
      <c r="I3741">
        <v>3.0498731767196743</v>
      </c>
      <c r="J3741">
        <v>-0.5</v>
      </c>
      <c r="K3741">
        <v>0</v>
      </c>
      <c r="L3741">
        <v>4.4556988225912377</v>
      </c>
      <c r="M3741">
        <v>0.4</v>
      </c>
      <c r="N3741">
        <v>0.7</v>
      </c>
      <c r="O3741">
        <v>3.2327406599973643E-2</v>
      </c>
      <c r="P3741">
        <v>4.2525581304660252</v>
      </c>
      <c r="Q3741">
        <v>7.3668380794076532E-2</v>
      </c>
      <c r="R3741">
        <v>3.3990647883953073</v>
      </c>
      <c r="S3741">
        <v>1.2</v>
      </c>
      <c r="T3741">
        <v>0.4</v>
      </c>
      <c r="U3741">
        <v>-9.8212169666456114E-3</v>
      </c>
      <c r="V3741">
        <v>3.8165135453641645</v>
      </c>
    </row>
    <row r="3742" spans="1:22" x14ac:dyDescent="0.45">
      <c r="A3742">
        <v>2014</v>
      </c>
      <c r="B3742">
        <v>7</v>
      </c>
      <c r="C3742" t="s">
        <v>29</v>
      </c>
      <c r="D3742" t="s">
        <v>46</v>
      </c>
      <c r="E3742">
        <v>21</v>
      </c>
      <c r="F3742">
        <v>5.8265786858155781</v>
      </c>
      <c r="G3742">
        <v>21</v>
      </c>
      <c r="H3742">
        <v>6.5</v>
      </c>
      <c r="I3742">
        <v>-0.67342131418442186</v>
      </c>
      <c r="J3742">
        <v>14.5</v>
      </c>
      <c r="K3742">
        <v>0</v>
      </c>
      <c r="L3742">
        <v>3.7332154166707938</v>
      </c>
      <c r="M3742">
        <v>0.6</v>
      </c>
      <c r="N3742">
        <v>0.3</v>
      </c>
      <c r="O3742">
        <v>-1.8155704912985009E-2</v>
      </c>
      <c r="P3742">
        <v>5.8388893614125816</v>
      </c>
      <c r="Q3742">
        <v>9.060782377230267E-2</v>
      </c>
      <c r="R3742">
        <v>4.4460841570709988</v>
      </c>
      <c r="S3742">
        <v>0.7</v>
      </c>
      <c r="T3742">
        <v>0.5</v>
      </c>
      <c r="U3742">
        <v>6.4980692367250792E-2</v>
      </c>
      <c r="V3742">
        <v>5.1608457040035987</v>
      </c>
    </row>
    <row r="3743" spans="1:22" x14ac:dyDescent="0.45">
      <c r="A3743">
        <v>2014</v>
      </c>
      <c r="B3743">
        <v>7</v>
      </c>
      <c r="C3743" t="s">
        <v>40</v>
      </c>
      <c r="D3743" t="s">
        <v>33</v>
      </c>
      <c r="E3743">
        <v>27</v>
      </c>
      <c r="F3743">
        <v>3.0186325671838437</v>
      </c>
      <c r="G3743">
        <v>27</v>
      </c>
      <c r="H3743">
        <v>3</v>
      </c>
      <c r="I3743">
        <v>1.8632567183843651E-2</v>
      </c>
      <c r="J3743">
        <v>24</v>
      </c>
      <c r="K3743">
        <v>1</v>
      </c>
      <c r="L3743">
        <v>4.3164912280701753</v>
      </c>
      <c r="M3743">
        <v>0.3</v>
      </c>
      <c r="N3743">
        <v>0.6</v>
      </c>
      <c r="O3743">
        <v>0.12834137065579607</v>
      </c>
      <c r="P3743">
        <v>4.8277667643910833</v>
      </c>
      <c r="Q3743">
        <v>-2.2895493590641768E-2</v>
      </c>
      <c r="R3743">
        <v>4.3800171201347666</v>
      </c>
      <c r="S3743">
        <v>0.7</v>
      </c>
      <c r="T3743">
        <v>0.5</v>
      </c>
      <c r="U3743">
        <v>0.10075815624657485</v>
      </c>
      <c r="V3743">
        <v>4.7633918055628577</v>
      </c>
    </row>
    <row r="3744" spans="1:22" x14ac:dyDescent="0.45">
      <c r="A3744">
        <v>2014</v>
      </c>
      <c r="B3744">
        <v>7</v>
      </c>
      <c r="C3744" t="s">
        <v>31</v>
      </c>
      <c r="D3744" t="s">
        <v>48</v>
      </c>
      <c r="E3744">
        <v>18</v>
      </c>
      <c r="F3744">
        <v>-4.2452947794738138</v>
      </c>
      <c r="G3744">
        <v>18</v>
      </c>
      <c r="H3744">
        <v>-4</v>
      </c>
      <c r="I3744">
        <v>-0.24529477947381384</v>
      </c>
      <c r="J3744">
        <v>22</v>
      </c>
      <c r="K3744">
        <v>0</v>
      </c>
      <c r="L3744">
        <v>4.5372669552669551</v>
      </c>
      <c r="M3744">
        <v>0.4</v>
      </c>
      <c r="N3744">
        <v>0.4</v>
      </c>
      <c r="O3744">
        <v>0.12698354087884303</v>
      </c>
      <c r="P3744">
        <v>5.0484830130882763</v>
      </c>
      <c r="Q3744">
        <v>3.4786855012622769E-2</v>
      </c>
      <c r="R3744">
        <v>3.8491254578754579</v>
      </c>
      <c r="S3744">
        <v>0.6</v>
      </c>
      <c r="T3744">
        <v>0.4</v>
      </c>
      <c r="U3744">
        <v>-0.14618295027463707</v>
      </c>
      <c r="V3744">
        <v>4.2366687486741927</v>
      </c>
    </row>
    <row r="3745" spans="1:22" x14ac:dyDescent="0.45">
      <c r="A3745">
        <v>2014</v>
      </c>
      <c r="B3745">
        <v>7</v>
      </c>
      <c r="C3745" t="s">
        <v>43</v>
      </c>
      <c r="D3745" t="s">
        <v>51</v>
      </c>
      <c r="E3745">
        <v>2</v>
      </c>
      <c r="F3745">
        <v>-4.3663715696039587</v>
      </c>
      <c r="G3745">
        <v>2</v>
      </c>
      <c r="H3745">
        <v>-7</v>
      </c>
      <c r="I3745">
        <v>2.6336284303960413</v>
      </c>
      <c r="J3745">
        <v>9</v>
      </c>
      <c r="K3745">
        <v>1</v>
      </c>
      <c r="L3745">
        <v>5.3440219867851448</v>
      </c>
      <c r="M3745">
        <v>0.7</v>
      </c>
      <c r="N3745">
        <v>0.1</v>
      </c>
      <c r="O3745">
        <v>3.2099907525205432E-2</v>
      </c>
      <c r="P3745">
        <v>2.6439743589743587</v>
      </c>
      <c r="Q3745">
        <v>-0.18360823979992763</v>
      </c>
      <c r="R3745">
        <v>4.1845352183001934</v>
      </c>
      <c r="S3745">
        <v>0.8</v>
      </c>
      <c r="T3745">
        <v>0.3</v>
      </c>
      <c r="U3745">
        <v>-7.3430944795317643E-2</v>
      </c>
      <c r="V3745">
        <v>4.0762534627955613</v>
      </c>
    </row>
    <row r="3746" spans="1:22" x14ac:dyDescent="0.45">
      <c r="A3746">
        <v>2014</v>
      </c>
      <c r="B3746">
        <v>7</v>
      </c>
      <c r="C3746" t="s">
        <v>30</v>
      </c>
      <c r="D3746" t="s">
        <v>45</v>
      </c>
      <c r="E3746">
        <v>2</v>
      </c>
      <c r="F3746">
        <v>-3.1479921152517387</v>
      </c>
      <c r="G3746">
        <v>2</v>
      </c>
      <c r="H3746">
        <v>6</v>
      </c>
      <c r="I3746">
        <v>-9.1479921152517392</v>
      </c>
      <c r="J3746">
        <v>-4</v>
      </c>
      <c r="K3746">
        <v>1</v>
      </c>
      <c r="L3746">
        <v>4.7327555346951895</v>
      </c>
      <c r="M3746">
        <v>0.6</v>
      </c>
      <c r="N3746">
        <v>0.6</v>
      </c>
      <c r="O3746">
        <v>8.5947032500593684E-2</v>
      </c>
      <c r="P3746">
        <v>4.1873239786529259</v>
      </c>
      <c r="Q3746">
        <v>9.05855879350176E-2</v>
      </c>
      <c r="R3746">
        <v>4.187833269671505</v>
      </c>
      <c r="S3746">
        <v>1.1000000000000001</v>
      </c>
      <c r="T3746">
        <v>0.6</v>
      </c>
      <c r="U3746">
        <v>-0.11354467466456564</v>
      </c>
      <c r="V3746">
        <v>4.8284684188360654</v>
      </c>
    </row>
    <row r="3747" spans="1:22" x14ac:dyDescent="0.45">
      <c r="A3747">
        <v>2014</v>
      </c>
      <c r="B3747">
        <v>7</v>
      </c>
      <c r="C3747" t="s">
        <v>38</v>
      </c>
      <c r="D3747" t="s">
        <v>34</v>
      </c>
      <c r="E3747">
        <v>-3</v>
      </c>
      <c r="F3747">
        <v>6.2485556095007642</v>
      </c>
      <c r="G3747">
        <v>-3</v>
      </c>
      <c r="H3747">
        <v>3</v>
      </c>
      <c r="I3747">
        <v>3.2485556095007642</v>
      </c>
      <c r="J3747">
        <v>-6</v>
      </c>
      <c r="K3747">
        <v>0</v>
      </c>
      <c r="L3747">
        <v>5.330887805857115</v>
      </c>
      <c r="M3747">
        <v>0.9</v>
      </c>
      <c r="N3747">
        <v>0.2</v>
      </c>
      <c r="O3747">
        <v>0.11918762593706969</v>
      </c>
      <c r="P3747">
        <v>4.7884415584415576</v>
      </c>
      <c r="Q3747">
        <v>3.5565288417472404E-2</v>
      </c>
      <c r="R3747">
        <v>3.6103544973544976</v>
      </c>
      <c r="S3747">
        <v>0.7</v>
      </c>
      <c r="T3747">
        <v>0.3</v>
      </c>
      <c r="U3747">
        <v>0.19787476495651182</v>
      </c>
      <c r="V3747">
        <v>4.5363900135811903</v>
      </c>
    </row>
    <row r="3748" spans="1:22" x14ac:dyDescent="0.45">
      <c r="A3748">
        <v>2014</v>
      </c>
      <c r="B3748">
        <v>7</v>
      </c>
      <c r="C3748" t="s">
        <v>37</v>
      </c>
      <c r="D3748" t="s">
        <v>23</v>
      </c>
      <c r="E3748">
        <v>10</v>
      </c>
      <c r="F3748">
        <v>5.8233804977046821</v>
      </c>
      <c r="G3748">
        <v>10</v>
      </c>
      <c r="H3748">
        <v>5</v>
      </c>
      <c r="I3748">
        <v>0.82338049770468213</v>
      </c>
      <c r="J3748">
        <v>5</v>
      </c>
      <c r="K3748">
        <v>1</v>
      </c>
      <c r="L3748">
        <v>3.3851953601953597</v>
      </c>
      <c r="M3748">
        <v>0.7</v>
      </c>
      <c r="N3748">
        <v>0.8</v>
      </c>
      <c r="O3748">
        <v>-0.12261382641254485</v>
      </c>
      <c r="P3748">
        <v>4.5221408725545551</v>
      </c>
      <c r="Q3748">
        <v>-3.187660387178929E-2</v>
      </c>
      <c r="R3748">
        <v>5.8381556678615505</v>
      </c>
      <c r="S3748">
        <v>0.7</v>
      </c>
      <c r="T3748">
        <v>0.5</v>
      </c>
      <c r="U3748">
        <v>5.1403455147433809E-2</v>
      </c>
      <c r="V3748">
        <v>4.9684321773707962</v>
      </c>
    </row>
    <row r="3749" spans="1:22" x14ac:dyDescent="0.45">
      <c r="A3749">
        <v>2014</v>
      </c>
      <c r="B3749">
        <v>7</v>
      </c>
      <c r="C3749" t="s">
        <v>36</v>
      </c>
      <c r="D3749" t="s">
        <v>39</v>
      </c>
      <c r="E3749">
        <v>-11</v>
      </c>
      <c r="F3749">
        <v>-5.3950405666262125</v>
      </c>
      <c r="G3749">
        <v>-11</v>
      </c>
      <c r="H3749">
        <v>-3.5</v>
      </c>
      <c r="I3749">
        <v>-1.8950405666262125</v>
      </c>
      <c r="J3749">
        <v>-7.5</v>
      </c>
      <c r="K3749">
        <v>1</v>
      </c>
      <c r="L3749">
        <v>4.034209845881672</v>
      </c>
      <c r="M3749">
        <v>0.7</v>
      </c>
      <c r="N3749">
        <v>0.5</v>
      </c>
      <c r="O3749">
        <v>-1.2248184989165998E-3</v>
      </c>
      <c r="P3749">
        <v>3.6524992628630399</v>
      </c>
      <c r="Q3749">
        <v>-8.4101697952426377E-4</v>
      </c>
      <c r="R3749">
        <v>3.6182918470418466</v>
      </c>
      <c r="S3749">
        <v>0.9</v>
      </c>
      <c r="T3749">
        <v>0.7</v>
      </c>
      <c r="U3749">
        <v>-0.13900181522246272</v>
      </c>
      <c r="V3749">
        <v>4.2949672257566993</v>
      </c>
    </row>
    <row r="3750" spans="1:22" x14ac:dyDescent="0.45">
      <c r="A3750">
        <v>2014</v>
      </c>
      <c r="B3750">
        <v>7</v>
      </c>
      <c r="C3750" t="s">
        <v>47</v>
      </c>
      <c r="D3750" t="s">
        <v>52</v>
      </c>
      <c r="E3750">
        <v>25</v>
      </c>
      <c r="F3750">
        <v>4.0850927255953398</v>
      </c>
      <c r="G3750">
        <v>25</v>
      </c>
      <c r="H3750">
        <v>7</v>
      </c>
      <c r="I3750">
        <v>-2.9149072744046602</v>
      </c>
      <c r="J3750">
        <v>18</v>
      </c>
      <c r="K3750">
        <v>0</v>
      </c>
      <c r="L3750">
        <v>4.6200483091787437</v>
      </c>
      <c r="M3750">
        <v>0.4</v>
      </c>
      <c r="N3750">
        <v>0.3</v>
      </c>
      <c r="O3750">
        <v>6.9863416297291994E-2</v>
      </c>
      <c r="P3750">
        <v>3.6707614401422455</v>
      </c>
      <c r="Q3750">
        <v>-8.1578920157937662E-2</v>
      </c>
      <c r="R3750">
        <v>4.519199134199134</v>
      </c>
      <c r="S3750">
        <v>0.3</v>
      </c>
      <c r="T3750">
        <v>0.4</v>
      </c>
      <c r="U3750">
        <v>0.14495149562668258</v>
      </c>
      <c r="V3750">
        <v>3.6120054398571022</v>
      </c>
    </row>
    <row r="3751" spans="1:22" x14ac:dyDescent="0.45">
      <c r="A3751">
        <v>2014</v>
      </c>
      <c r="B3751">
        <v>7</v>
      </c>
      <c r="C3751" t="s">
        <v>53</v>
      </c>
      <c r="D3751" t="s">
        <v>41</v>
      </c>
      <c r="E3751">
        <v>7</v>
      </c>
      <c r="F3751">
        <v>7.6744395266045142</v>
      </c>
      <c r="G3751">
        <v>7</v>
      </c>
      <c r="H3751">
        <v>3</v>
      </c>
      <c r="I3751">
        <v>4.6744395266045142</v>
      </c>
      <c r="J3751">
        <v>4</v>
      </c>
      <c r="K3751">
        <v>1</v>
      </c>
      <c r="L3751">
        <v>4.1680990543684047</v>
      </c>
      <c r="M3751">
        <v>0.9</v>
      </c>
      <c r="N3751">
        <v>0.7</v>
      </c>
      <c r="O3751">
        <v>-8.5995051263682953E-2</v>
      </c>
      <c r="P3751">
        <v>5.0784199134199133</v>
      </c>
      <c r="Q3751">
        <v>-1.6936843950716936E-2</v>
      </c>
      <c r="R3751">
        <v>5.2391592301460719</v>
      </c>
      <c r="S3751">
        <v>0.5</v>
      </c>
      <c r="T3751">
        <v>0.5</v>
      </c>
      <c r="U3751">
        <v>7.3841959239022092E-2</v>
      </c>
      <c r="V3751">
        <v>4.2951286549707604</v>
      </c>
    </row>
    <row r="3752" spans="1:22" x14ac:dyDescent="0.45">
      <c r="A3752">
        <v>2014</v>
      </c>
      <c r="B3752">
        <v>8</v>
      </c>
      <c r="C3752" t="s">
        <v>34</v>
      </c>
      <c r="D3752" t="s">
        <v>52</v>
      </c>
      <c r="E3752">
        <v>14</v>
      </c>
      <c r="F3752">
        <v>4.8290092774387299</v>
      </c>
      <c r="G3752">
        <v>14</v>
      </c>
      <c r="H3752">
        <v>9</v>
      </c>
      <c r="I3752">
        <v>-4.1709907225612701</v>
      </c>
      <c r="J3752">
        <v>5</v>
      </c>
      <c r="K3752">
        <v>0</v>
      </c>
      <c r="L3752">
        <v>3.6498544973544975</v>
      </c>
      <c r="M3752">
        <v>0.7</v>
      </c>
      <c r="N3752">
        <v>0.3</v>
      </c>
      <c r="O3752">
        <v>0.15052730815980586</v>
      </c>
      <c r="P3752">
        <v>4.4797233469145237</v>
      </c>
      <c r="Q3752">
        <v>1.2831759714177609E-2</v>
      </c>
      <c r="R3752">
        <v>4.5655650489861017</v>
      </c>
      <c r="S3752">
        <v>0.3</v>
      </c>
      <c r="T3752">
        <v>0.2</v>
      </c>
      <c r="U3752">
        <v>0.14536289253665338</v>
      </c>
      <c r="V3752">
        <v>3.3355348516218077</v>
      </c>
    </row>
    <row r="3753" spans="1:22" x14ac:dyDescent="0.45">
      <c r="A3753">
        <v>2014</v>
      </c>
      <c r="B3753">
        <v>8</v>
      </c>
      <c r="C3753" t="s">
        <v>25</v>
      </c>
      <c r="D3753" t="s">
        <v>28</v>
      </c>
      <c r="E3753">
        <v>-1</v>
      </c>
      <c r="F3753">
        <v>-2.1623342600709181</v>
      </c>
      <c r="G3753">
        <v>-1</v>
      </c>
      <c r="H3753">
        <v>-3.5</v>
      </c>
      <c r="I3753">
        <v>1.3376657399290819</v>
      </c>
      <c r="J3753">
        <v>2.5</v>
      </c>
      <c r="K3753">
        <v>1</v>
      </c>
      <c r="L3753">
        <v>3.3966940987401344</v>
      </c>
      <c r="M3753">
        <v>0.6</v>
      </c>
      <c r="N3753">
        <v>0.5</v>
      </c>
      <c r="O3753">
        <v>6.39988424193879E-3</v>
      </c>
      <c r="P3753">
        <v>3.6343706882213076</v>
      </c>
      <c r="Q3753">
        <v>-0.15823568336650901</v>
      </c>
      <c r="R3753">
        <v>4.1769926261102732</v>
      </c>
      <c r="S3753">
        <v>0.9</v>
      </c>
      <c r="T3753">
        <v>0.4</v>
      </c>
      <c r="U3753">
        <v>3.4836728464877363E-2</v>
      </c>
      <c r="V3753">
        <v>4.6836320346320353</v>
      </c>
    </row>
    <row r="3754" spans="1:22" x14ac:dyDescent="0.45">
      <c r="A3754">
        <v>2014</v>
      </c>
      <c r="B3754">
        <v>8</v>
      </c>
      <c r="C3754" t="s">
        <v>43</v>
      </c>
      <c r="D3754" t="s">
        <v>29</v>
      </c>
      <c r="E3754">
        <v>-4</v>
      </c>
      <c r="F3754">
        <v>-5.9202224631947384</v>
      </c>
      <c r="G3754">
        <v>-4</v>
      </c>
      <c r="H3754">
        <v>-6</v>
      </c>
      <c r="I3754">
        <v>7.9777536805261562E-2</v>
      </c>
      <c r="J3754">
        <v>2</v>
      </c>
      <c r="K3754">
        <v>1</v>
      </c>
      <c r="L3754">
        <v>5.5456886534518119</v>
      </c>
      <c r="M3754">
        <v>0.6</v>
      </c>
      <c r="N3754">
        <v>0.1</v>
      </c>
      <c r="O3754">
        <v>1.1053898896933961E-2</v>
      </c>
      <c r="P3754">
        <v>2.7550854700854699</v>
      </c>
      <c r="Q3754">
        <v>-0.15624193860647728</v>
      </c>
      <c r="R3754">
        <v>3.5614450817425642</v>
      </c>
      <c r="S3754">
        <v>0.6</v>
      </c>
      <c r="T3754">
        <v>0.4</v>
      </c>
      <c r="U3754">
        <v>-4.3803697559775791E-2</v>
      </c>
      <c r="V3754">
        <v>5.7943241440212763</v>
      </c>
    </row>
    <row r="3755" spans="1:22" x14ac:dyDescent="0.45">
      <c r="A3755">
        <v>2014</v>
      </c>
      <c r="B3755">
        <v>8</v>
      </c>
      <c r="C3755" t="s">
        <v>50</v>
      </c>
      <c r="D3755" t="s">
        <v>40</v>
      </c>
      <c r="E3755">
        <v>3</v>
      </c>
      <c r="F3755">
        <v>0.2244866340302436</v>
      </c>
      <c r="G3755">
        <v>3</v>
      </c>
      <c r="H3755">
        <v>-2.5</v>
      </c>
      <c r="I3755">
        <v>2.7244866340302436</v>
      </c>
      <c r="J3755">
        <v>5.5</v>
      </c>
      <c r="K3755">
        <v>1</v>
      </c>
      <c r="L3755">
        <v>4.1709840383214996</v>
      </c>
      <c r="M3755">
        <v>0.2</v>
      </c>
      <c r="N3755">
        <v>0.6</v>
      </c>
      <c r="O3755">
        <v>8.3545739369121727E-2</v>
      </c>
      <c r="P3755">
        <v>3.8423317484888693</v>
      </c>
      <c r="Q3755">
        <v>-1.7744940135118566E-2</v>
      </c>
      <c r="R3755">
        <v>3.9577610693400169</v>
      </c>
      <c r="S3755">
        <v>0.3</v>
      </c>
      <c r="T3755">
        <v>0.5</v>
      </c>
      <c r="U3755">
        <v>4.2622952006761458E-2</v>
      </c>
      <c r="V3755">
        <v>4.8870260236503427</v>
      </c>
    </row>
    <row r="3756" spans="1:22" x14ac:dyDescent="0.45">
      <c r="A3756">
        <v>2014</v>
      </c>
      <c r="B3756">
        <v>8</v>
      </c>
      <c r="C3756" t="s">
        <v>22</v>
      </c>
      <c r="D3756" t="s">
        <v>48</v>
      </c>
      <c r="E3756">
        <v>-14</v>
      </c>
      <c r="F3756">
        <v>-4.7932962253498461</v>
      </c>
      <c r="G3756">
        <v>-14</v>
      </c>
      <c r="H3756">
        <v>-7</v>
      </c>
      <c r="I3756">
        <v>2.2067037746501539</v>
      </c>
      <c r="J3756">
        <v>-7</v>
      </c>
      <c r="K3756">
        <v>0</v>
      </c>
      <c r="L3756">
        <v>4.8979622699282137</v>
      </c>
      <c r="M3756">
        <v>0.6</v>
      </c>
      <c r="N3756">
        <v>0.6</v>
      </c>
      <c r="O3756">
        <v>-7.8596469298802504E-4</v>
      </c>
      <c r="P3756">
        <v>3.9815028490028488</v>
      </c>
      <c r="Q3756">
        <v>-5.1925263352406138E-2</v>
      </c>
      <c r="R3756">
        <v>3.7673863274406756</v>
      </c>
      <c r="S3756">
        <v>0.6</v>
      </c>
      <c r="T3756">
        <v>0.7</v>
      </c>
      <c r="U3756">
        <v>-0.21420977126376256</v>
      </c>
      <c r="V3756">
        <v>4.1211925581980022</v>
      </c>
    </row>
    <row r="3757" spans="1:22" x14ac:dyDescent="0.45">
      <c r="A3757">
        <v>2014</v>
      </c>
      <c r="B3757">
        <v>8</v>
      </c>
      <c r="C3757" t="s">
        <v>51</v>
      </c>
      <c r="D3757" t="s">
        <v>38</v>
      </c>
      <c r="E3757">
        <v>27</v>
      </c>
      <c r="F3757">
        <v>8.162390847493036</v>
      </c>
      <c r="G3757">
        <v>27</v>
      </c>
      <c r="H3757">
        <v>7.5</v>
      </c>
      <c r="I3757">
        <v>0.66239084749303601</v>
      </c>
      <c r="J3757">
        <v>19.5</v>
      </c>
      <c r="K3757">
        <v>1</v>
      </c>
      <c r="L3757">
        <v>4.1721169176465986</v>
      </c>
      <c r="M3757">
        <v>0.8</v>
      </c>
      <c r="N3757">
        <v>0.3</v>
      </c>
      <c r="O3757">
        <v>-5.1874826726216051E-2</v>
      </c>
      <c r="P3757">
        <v>4.2029201294622283</v>
      </c>
      <c r="Q3757">
        <v>-1.4129511014411952E-2</v>
      </c>
      <c r="R3757">
        <v>5.1644172176218213</v>
      </c>
      <c r="S3757">
        <v>0.8</v>
      </c>
      <c r="T3757">
        <v>0.1</v>
      </c>
      <c r="U3757">
        <v>0.12967441632146817</v>
      </c>
      <c r="V3757">
        <v>4.7854653679653669</v>
      </c>
    </row>
    <row r="3758" spans="1:22" x14ac:dyDescent="0.45">
      <c r="A3758">
        <v>2014</v>
      </c>
      <c r="B3758">
        <v>8</v>
      </c>
      <c r="C3758" t="s">
        <v>24</v>
      </c>
      <c r="D3758" t="s">
        <v>26</v>
      </c>
      <c r="E3758">
        <v>28</v>
      </c>
      <c r="F3758">
        <v>6.3239215809798814</v>
      </c>
      <c r="G3758">
        <v>28</v>
      </c>
      <c r="H3758">
        <v>5.5</v>
      </c>
      <c r="I3758">
        <v>0.82392158097988144</v>
      </c>
      <c r="J3758">
        <v>22.5</v>
      </c>
      <c r="K3758">
        <v>1</v>
      </c>
      <c r="L3758">
        <v>3.8827641965877264</v>
      </c>
      <c r="M3758">
        <v>0.8</v>
      </c>
      <c r="N3758">
        <v>0.7</v>
      </c>
      <c r="O3758">
        <v>1.2037226042134818E-2</v>
      </c>
      <c r="P3758">
        <v>4.5438484848484855</v>
      </c>
      <c r="Q3758">
        <v>8.7388829607070076E-2</v>
      </c>
      <c r="R3758">
        <v>4.2362194160122417</v>
      </c>
      <c r="S3758">
        <v>0.6</v>
      </c>
      <c r="T3758">
        <v>0.1</v>
      </c>
      <c r="U3758">
        <v>9.1577041729074021E-2</v>
      </c>
      <c r="V3758">
        <v>4.2763365800865802</v>
      </c>
    </row>
    <row r="3759" spans="1:22" x14ac:dyDescent="0.45">
      <c r="A3759">
        <v>2014</v>
      </c>
      <c r="B3759">
        <v>8</v>
      </c>
      <c r="C3759" t="s">
        <v>27</v>
      </c>
      <c r="D3759" t="s">
        <v>32</v>
      </c>
      <c r="E3759">
        <v>-20</v>
      </c>
      <c r="F3759">
        <v>2.7146665347166445</v>
      </c>
      <c r="G3759">
        <v>-20</v>
      </c>
      <c r="H3759">
        <v>3</v>
      </c>
      <c r="I3759">
        <v>-0.28533346528335546</v>
      </c>
      <c r="J3759">
        <v>-23</v>
      </c>
      <c r="K3759">
        <v>1</v>
      </c>
      <c r="L3759">
        <v>4.4372639914551675</v>
      </c>
      <c r="M3759">
        <v>1.1000000000000001</v>
      </c>
      <c r="N3759">
        <v>0.6</v>
      </c>
      <c r="O3759">
        <v>-8.0904631953193751E-2</v>
      </c>
      <c r="P3759">
        <v>3.8318037017914293</v>
      </c>
      <c r="Q3759">
        <v>-7.0335977028364527E-2</v>
      </c>
      <c r="R3759">
        <v>3.9287804739120524</v>
      </c>
      <c r="S3759">
        <v>0.9</v>
      </c>
      <c r="T3759">
        <v>0.3</v>
      </c>
      <c r="U3759">
        <v>-4.5648165425835989E-2</v>
      </c>
      <c r="V3759">
        <v>3.9770199242833519</v>
      </c>
    </row>
    <row r="3760" spans="1:22" x14ac:dyDescent="0.45">
      <c r="A3760">
        <v>2014</v>
      </c>
      <c r="B3760">
        <v>8</v>
      </c>
      <c r="C3760" t="s">
        <v>35</v>
      </c>
      <c r="D3760" t="s">
        <v>42</v>
      </c>
      <c r="E3760">
        <v>-6</v>
      </c>
      <c r="F3760">
        <v>-0.45227341726400017</v>
      </c>
      <c r="G3760">
        <v>-6</v>
      </c>
      <c r="H3760">
        <v>1</v>
      </c>
      <c r="I3760">
        <v>-1.4522734172640002</v>
      </c>
      <c r="J3760">
        <v>-7</v>
      </c>
      <c r="K3760">
        <v>1</v>
      </c>
      <c r="L3760">
        <v>5.417237738615313</v>
      </c>
      <c r="M3760">
        <v>0.5</v>
      </c>
      <c r="N3760">
        <v>1.3</v>
      </c>
      <c r="O3760">
        <v>-0.15622028971141233</v>
      </c>
      <c r="P3760">
        <v>4.8907755643049757</v>
      </c>
      <c r="Q3760">
        <v>9.8203140415188558E-2</v>
      </c>
      <c r="R3760">
        <v>3.7848185805422645</v>
      </c>
      <c r="S3760">
        <v>0.6</v>
      </c>
      <c r="T3760">
        <v>1</v>
      </c>
      <c r="U3760">
        <v>-0.19935315813225205</v>
      </c>
      <c r="V3760">
        <v>4.3240586642920409</v>
      </c>
    </row>
    <row r="3761" spans="1:22" x14ac:dyDescent="0.45">
      <c r="A3761">
        <v>2014</v>
      </c>
      <c r="B3761">
        <v>8</v>
      </c>
      <c r="C3761" t="s">
        <v>53</v>
      </c>
      <c r="D3761" t="s">
        <v>30</v>
      </c>
      <c r="E3761">
        <v>-14</v>
      </c>
      <c r="F3761">
        <v>5.2455019310799091</v>
      </c>
      <c r="G3761">
        <v>-14</v>
      </c>
      <c r="H3761">
        <v>-3.5</v>
      </c>
      <c r="I3761">
        <v>8.7455019310799091</v>
      </c>
      <c r="J3761">
        <v>-10.5</v>
      </c>
      <c r="K3761">
        <v>0</v>
      </c>
      <c r="L3761">
        <v>4.208316445672752</v>
      </c>
      <c r="M3761">
        <v>0.8</v>
      </c>
      <c r="N3761">
        <v>0.7</v>
      </c>
      <c r="O3761">
        <v>-8.6167469606735436E-2</v>
      </c>
      <c r="P3761">
        <v>4.6996699134199131</v>
      </c>
      <c r="Q3761">
        <v>-5.1519908545660721E-2</v>
      </c>
      <c r="R3761">
        <v>4.5994222013618566</v>
      </c>
      <c r="S3761">
        <v>0.6</v>
      </c>
      <c r="T3761">
        <v>0.6</v>
      </c>
      <c r="U3761">
        <v>3.1253958729477047E-2</v>
      </c>
      <c r="V3761">
        <v>3.9489906453195927</v>
      </c>
    </row>
    <row r="3762" spans="1:22" x14ac:dyDescent="0.45">
      <c r="A3762">
        <v>2014</v>
      </c>
      <c r="B3762">
        <v>8</v>
      </c>
      <c r="C3762" t="s">
        <v>44</v>
      </c>
      <c r="D3762" t="s">
        <v>36</v>
      </c>
      <c r="E3762">
        <v>4</v>
      </c>
      <c r="F3762">
        <v>3.397708273957206</v>
      </c>
      <c r="G3762">
        <v>4</v>
      </c>
      <c r="H3762">
        <v>1</v>
      </c>
      <c r="I3762">
        <v>2.397708273957206</v>
      </c>
      <c r="J3762">
        <v>3</v>
      </c>
      <c r="K3762">
        <v>1</v>
      </c>
      <c r="L3762">
        <v>4.4259271820370891</v>
      </c>
      <c r="M3762">
        <v>1</v>
      </c>
      <c r="N3762">
        <v>0.6</v>
      </c>
      <c r="O3762">
        <v>-2.9709388483292215E-2</v>
      </c>
      <c r="P3762">
        <v>3.4823337821182649</v>
      </c>
      <c r="Q3762">
        <v>-7.3657455605369279E-2</v>
      </c>
      <c r="R3762">
        <v>3.96198762365945</v>
      </c>
      <c r="S3762">
        <v>0.6</v>
      </c>
      <c r="T3762">
        <v>0.3</v>
      </c>
      <c r="U3762">
        <v>3.7398663934929618E-2</v>
      </c>
      <c r="V3762">
        <v>3.6661834733893555</v>
      </c>
    </row>
    <row r="3763" spans="1:22" x14ac:dyDescent="0.45">
      <c r="A3763">
        <v>2014</v>
      </c>
      <c r="B3763">
        <v>8</v>
      </c>
      <c r="C3763" t="s">
        <v>39</v>
      </c>
      <c r="D3763" t="s">
        <v>31</v>
      </c>
      <c r="E3763">
        <v>10</v>
      </c>
      <c r="F3763">
        <v>8.307508509501135</v>
      </c>
      <c r="G3763">
        <v>10</v>
      </c>
      <c r="H3763">
        <v>6.5</v>
      </c>
      <c r="I3763">
        <v>1.807508509501135</v>
      </c>
      <c r="J3763">
        <v>3.5</v>
      </c>
      <c r="K3763">
        <v>1</v>
      </c>
      <c r="L3763">
        <v>3.7432918470418466</v>
      </c>
      <c r="M3763">
        <v>0.8</v>
      </c>
      <c r="N3763">
        <v>0.7</v>
      </c>
      <c r="O3763">
        <v>-0.14850640362153811</v>
      </c>
      <c r="P3763">
        <v>4.0592529400424144</v>
      </c>
      <c r="Q3763">
        <v>0.22933831063227808</v>
      </c>
      <c r="R3763">
        <v>4.5107907647907641</v>
      </c>
      <c r="S3763">
        <v>0.4</v>
      </c>
      <c r="T3763">
        <v>0.3</v>
      </c>
      <c r="U3763">
        <v>8.7946844768754043E-2</v>
      </c>
      <c r="V3763">
        <v>5.1741123037061252</v>
      </c>
    </row>
    <row r="3764" spans="1:22" x14ac:dyDescent="0.45">
      <c r="A3764">
        <v>2014</v>
      </c>
      <c r="B3764">
        <v>8</v>
      </c>
      <c r="C3764" t="s">
        <v>33</v>
      </c>
      <c r="D3764" t="s">
        <v>41</v>
      </c>
      <c r="E3764">
        <v>17</v>
      </c>
      <c r="F3764">
        <v>0.26647382229672512</v>
      </c>
      <c r="G3764">
        <v>17</v>
      </c>
      <c r="H3764">
        <v>-5</v>
      </c>
      <c r="I3764">
        <v>5.2664738222967253</v>
      </c>
      <c r="J3764">
        <v>22</v>
      </c>
      <c r="K3764">
        <v>1</v>
      </c>
      <c r="L3764">
        <v>4.3029127430303902</v>
      </c>
      <c r="M3764">
        <v>0.9</v>
      </c>
      <c r="N3764">
        <v>0.5</v>
      </c>
      <c r="O3764">
        <v>8.8273853658226764E-2</v>
      </c>
      <c r="P3764">
        <v>4.3989473611184131</v>
      </c>
      <c r="Q3764">
        <v>-0.20369508323871327</v>
      </c>
      <c r="R3764">
        <v>5.114853674590516</v>
      </c>
      <c r="S3764">
        <v>0.5</v>
      </c>
      <c r="T3764">
        <v>0.5</v>
      </c>
      <c r="U3764">
        <v>5.1431707550003883E-2</v>
      </c>
      <c r="V3764">
        <v>4.1270127129417746</v>
      </c>
    </row>
    <row r="3765" spans="1:22" x14ac:dyDescent="0.45">
      <c r="A3765">
        <v>2014</v>
      </c>
      <c r="B3765">
        <v>8</v>
      </c>
      <c r="C3765" t="s">
        <v>46</v>
      </c>
      <c r="D3765" t="s">
        <v>49</v>
      </c>
      <c r="E3765">
        <v>21</v>
      </c>
      <c r="F3765">
        <v>0.98884933275388254</v>
      </c>
      <c r="G3765">
        <v>21</v>
      </c>
      <c r="H3765">
        <v>2</v>
      </c>
      <c r="I3765">
        <v>-1.0111506672461175</v>
      </c>
      <c r="J3765">
        <v>19</v>
      </c>
      <c r="K3765">
        <v>0</v>
      </c>
      <c r="L3765">
        <v>4.6401553033160585</v>
      </c>
      <c r="M3765">
        <v>0.7</v>
      </c>
      <c r="N3765">
        <v>0.5</v>
      </c>
      <c r="O3765">
        <v>0.10032883433277195</v>
      </c>
      <c r="P3765">
        <v>5.0620578252157191</v>
      </c>
      <c r="Q3765">
        <v>-2.1287814911427849E-2</v>
      </c>
      <c r="R3765">
        <v>4.2985559654483803</v>
      </c>
      <c r="S3765">
        <v>0.4</v>
      </c>
      <c r="T3765">
        <v>0.7</v>
      </c>
      <c r="U3765">
        <v>6.2344090269687458E-2</v>
      </c>
      <c r="V3765">
        <v>4.2438081304660251</v>
      </c>
    </row>
    <row r="3766" spans="1:22" x14ac:dyDescent="0.45">
      <c r="A3766">
        <v>2014</v>
      </c>
      <c r="B3766">
        <v>8</v>
      </c>
      <c r="C3766" t="s">
        <v>45</v>
      </c>
      <c r="D3766" t="s">
        <v>23</v>
      </c>
      <c r="E3766">
        <v>-3</v>
      </c>
      <c r="F3766">
        <v>4.0407960939177316</v>
      </c>
      <c r="G3766">
        <v>-3</v>
      </c>
      <c r="H3766">
        <v>9.5</v>
      </c>
      <c r="I3766">
        <v>-5.4592039060822684</v>
      </c>
      <c r="J3766">
        <v>-12.5</v>
      </c>
      <c r="K3766">
        <v>1</v>
      </c>
      <c r="L3766">
        <v>4.1478332696715041</v>
      </c>
      <c r="M3766">
        <v>1.2</v>
      </c>
      <c r="N3766">
        <v>0.6</v>
      </c>
      <c r="O3766">
        <v>-7.9812911907052628E-2</v>
      </c>
      <c r="P3766">
        <v>4.4899835703512174</v>
      </c>
      <c r="Q3766">
        <v>-9.3068996497491077E-2</v>
      </c>
      <c r="R3766">
        <v>5.6608829405888228</v>
      </c>
      <c r="S3766">
        <v>0.7</v>
      </c>
      <c r="T3766">
        <v>0.6</v>
      </c>
      <c r="U3766">
        <v>6.3240505967181143E-2</v>
      </c>
      <c r="V3766">
        <v>4.8682147860664484</v>
      </c>
    </row>
    <row r="3767" spans="1:22" x14ac:dyDescent="0.45">
      <c r="A3767">
        <v>2014</v>
      </c>
      <c r="B3767">
        <v>9</v>
      </c>
      <c r="C3767" t="s">
        <v>49</v>
      </c>
      <c r="D3767" t="s">
        <v>29</v>
      </c>
      <c r="E3767">
        <v>-18</v>
      </c>
      <c r="F3767">
        <v>-3.5100478888237299</v>
      </c>
      <c r="G3767">
        <v>-18</v>
      </c>
      <c r="H3767">
        <v>-3</v>
      </c>
      <c r="I3767">
        <v>-0.51004788882372987</v>
      </c>
      <c r="J3767">
        <v>-15</v>
      </c>
      <c r="K3767">
        <v>1</v>
      </c>
      <c r="L3767">
        <v>4.379111521003936</v>
      </c>
      <c r="M3767">
        <v>0.4</v>
      </c>
      <c r="N3767">
        <v>0.7</v>
      </c>
      <c r="O3767">
        <v>8.1600611575957022E-2</v>
      </c>
      <c r="P3767">
        <v>4.1908256743256747</v>
      </c>
      <c r="Q3767">
        <v>7.2539512118779667E-2</v>
      </c>
      <c r="R3767">
        <v>3.565792907829521</v>
      </c>
      <c r="S3767">
        <v>0.9</v>
      </c>
      <c r="T3767">
        <v>0.5</v>
      </c>
      <c r="U3767">
        <v>-8.6354538960055877E-2</v>
      </c>
      <c r="V3767">
        <v>5.6596492214206577</v>
      </c>
    </row>
    <row r="3768" spans="1:22" x14ac:dyDescent="0.45">
      <c r="A3768">
        <v>2014</v>
      </c>
      <c r="B3768">
        <v>9</v>
      </c>
      <c r="C3768" t="s">
        <v>48</v>
      </c>
      <c r="D3768" t="s">
        <v>40</v>
      </c>
      <c r="E3768">
        <v>10</v>
      </c>
      <c r="F3768">
        <v>8.7715621720448045</v>
      </c>
      <c r="G3768">
        <v>10</v>
      </c>
      <c r="H3768">
        <v>10</v>
      </c>
      <c r="I3768">
        <v>-1.2284378279551955</v>
      </c>
      <c r="J3768">
        <v>0</v>
      </c>
      <c r="K3768">
        <v>0</v>
      </c>
      <c r="L3768">
        <v>3.7721136001679483</v>
      </c>
      <c r="M3768">
        <v>0.5</v>
      </c>
      <c r="N3768">
        <v>0.8</v>
      </c>
      <c r="O3768">
        <v>-0.22632542611276096</v>
      </c>
      <c r="P3768">
        <v>4.2605864975919427</v>
      </c>
      <c r="Q3768">
        <v>4.3077725533000204E-2</v>
      </c>
      <c r="R3768">
        <v>3.7853801169590646</v>
      </c>
      <c r="S3768">
        <v>0.3</v>
      </c>
      <c r="T3768">
        <v>0.5</v>
      </c>
      <c r="U3768">
        <v>3.1571437587618913E-2</v>
      </c>
      <c r="V3768">
        <v>4.7806623872867062</v>
      </c>
    </row>
    <row r="3769" spans="1:22" x14ac:dyDescent="0.45">
      <c r="A3769">
        <v>2014</v>
      </c>
      <c r="B3769">
        <v>9</v>
      </c>
      <c r="C3769" t="s">
        <v>42</v>
      </c>
      <c r="D3769" t="s">
        <v>31</v>
      </c>
      <c r="E3769">
        <v>5</v>
      </c>
      <c r="F3769">
        <v>9.0753914448748159</v>
      </c>
      <c r="G3769">
        <v>5</v>
      </c>
      <c r="H3769">
        <v>7</v>
      </c>
      <c r="I3769">
        <v>2.0753914448748159</v>
      </c>
      <c r="J3769">
        <v>-2</v>
      </c>
      <c r="K3769">
        <v>0</v>
      </c>
      <c r="L3769">
        <v>3.5110090567327403</v>
      </c>
      <c r="M3769">
        <v>0.6</v>
      </c>
      <c r="N3769">
        <v>0.9</v>
      </c>
      <c r="O3769">
        <v>-0.20935465562931416</v>
      </c>
      <c r="P3769">
        <v>4.4872165590288819</v>
      </c>
      <c r="Q3769">
        <v>0.17231571999457093</v>
      </c>
      <c r="R3769">
        <v>4.2457113997113991</v>
      </c>
      <c r="S3769">
        <v>0.4</v>
      </c>
      <c r="T3769">
        <v>0.3</v>
      </c>
      <c r="U3769">
        <v>5.1128201384781725E-2</v>
      </c>
      <c r="V3769">
        <v>5.1116561633552475</v>
      </c>
    </row>
    <row r="3770" spans="1:22" x14ac:dyDescent="0.45">
      <c r="A3770">
        <v>2014</v>
      </c>
      <c r="B3770">
        <v>9</v>
      </c>
      <c r="C3770" t="s">
        <v>36</v>
      </c>
      <c r="D3770" t="s">
        <v>23</v>
      </c>
      <c r="E3770">
        <v>-11</v>
      </c>
      <c r="F3770">
        <v>-0.20694791898530296</v>
      </c>
      <c r="G3770">
        <v>-11</v>
      </c>
      <c r="H3770">
        <v>1.5</v>
      </c>
      <c r="I3770">
        <v>-1.706947918985303</v>
      </c>
      <c r="J3770">
        <v>-12.5</v>
      </c>
      <c r="K3770">
        <v>1</v>
      </c>
      <c r="L3770">
        <v>3.8697275617399454</v>
      </c>
      <c r="M3770">
        <v>0.6</v>
      </c>
      <c r="N3770">
        <v>0.3</v>
      </c>
      <c r="O3770">
        <v>3.2495746435357228E-2</v>
      </c>
      <c r="P3770">
        <v>3.4384523809523806</v>
      </c>
      <c r="Q3770">
        <v>3.6887958902249102E-3</v>
      </c>
      <c r="R3770">
        <v>5.5948910377548149</v>
      </c>
      <c r="S3770">
        <v>0.9</v>
      </c>
      <c r="T3770">
        <v>0.6</v>
      </c>
      <c r="U3770">
        <v>4.55641792680231E-2</v>
      </c>
      <c r="V3770">
        <v>4.6366358386980275</v>
      </c>
    </row>
    <row r="3771" spans="1:22" x14ac:dyDescent="0.45">
      <c r="A3771">
        <v>2014</v>
      </c>
      <c r="B3771">
        <v>9</v>
      </c>
      <c r="C3771" t="s">
        <v>44</v>
      </c>
      <c r="D3771" t="s">
        <v>53</v>
      </c>
      <c r="E3771">
        <v>-10</v>
      </c>
      <c r="F3771">
        <v>0.78629677469435555</v>
      </c>
      <c r="G3771">
        <v>-10</v>
      </c>
      <c r="H3771">
        <v>-1.5</v>
      </c>
      <c r="I3771">
        <v>2.2862967746943554</v>
      </c>
      <c r="J3771">
        <v>-8.5</v>
      </c>
      <c r="K3771">
        <v>0</v>
      </c>
      <c r="L3771">
        <v>4.4437843248942324</v>
      </c>
      <c r="M3771">
        <v>1</v>
      </c>
      <c r="N3771">
        <v>0.6</v>
      </c>
      <c r="O3771">
        <v>-1.1319096116820289E-2</v>
      </c>
      <c r="P3771">
        <v>3.5079236187788823</v>
      </c>
      <c r="Q3771">
        <v>-5.395423225898166E-2</v>
      </c>
      <c r="R3771">
        <v>4.4536868160431222</v>
      </c>
      <c r="S3771">
        <v>0.5</v>
      </c>
      <c r="T3771">
        <v>0.5</v>
      </c>
      <c r="U3771">
        <v>-1.442028161188692E-2</v>
      </c>
      <c r="V3771">
        <v>4.6398214285714285</v>
      </c>
    </row>
    <row r="3772" spans="1:22" x14ac:dyDescent="0.45">
      <c r="A3772">
        <v>2014</v>
      </c>
      <c r="B3772">
        <v>9</v>
      </c>
      <c r="C3772" t="s">
        <v>32</v>
      </c>
      <c r="D3772" t="s">
        <v>38</v>
      </c>
      <c r="E3772">
        <v>14</v>
      </c>
      <c r="F3772">
        <v>8.0152392572168978</v>
      </c>
      <c r="G3772">
        <v>14</v>
      </c>
      <c r="H3772">
        <v>9.5</v>
      </c>
      <c r="I3772">
        <v>-1.4847607427831022</v>
      </c>
      <c r="J3772">
        <v>4.5</v>
      </c>
      <c r="K3772">
        <v>0</v>
      </c>
      <c r="L3772">
        <v>3.8755173160173157</v>
      </c>
      <c r="M3772">
        <v>1.4</v>
      </c>
      <c r="N3772">
        <v>0.7</v>
      </c>
      <c r="O3772">
        <v>-0.10414654290861909</v>
      </c>
      <c r="P3772">
        <v>3.821802532979004</v>
      </c>
      <c r="Q3772">
        <v>2.9010430495062484E-2</v>
      </c>
      <c r="R3772">
        <v>4.7381545913591951</v>
      </c>
      <c r="S3772">
        <v>1</v>
      </c>
      <c r="T3772">
        <v>0.1</v>
      </c>
      <c r="U3772">
        <v>0.1024299457109363</v>
      </c>
      <c r="V3772">
        <v>4.7846810542398774</v>
      </c>
    </row>
    <row r="3773" spans="1:22" x14ac:dyDescent="0.45">
      <c r="A3773">
        <v>2014</v>
      </c>
      <c r="B3773">
        <v>9</v>
      </c>
      <c r="C3773" t="s">
        <v>34</v>
      </c>
      <c r="D3773" t="s">
        <v>22</v>
      </c>
      <c r="E3773">
        <v>37</v>
      </c>
      <c r="F3773">
        <v>0.502835453610605</v>
      </c>
      <c r="G3773">
        <v>37</v>
      </c>
      <c r="H3773">
        <v>3</v>
      </c>
      <c r="I3773">
        <v>-2.4971645463893948</v>
      </c>
      <c r="J3773">
        <v>34</v>
      </c>
      <c r="K3773">
        <v>0</v>
      </c>
      <c r="L3773">
        <v>3.2665211640211647</v>
      </c>
      <c r="M3773">
        <v>0.7</v>
      </c>
      <c r="N3773">
        <v>0.4</v>
      </c>
      <c r="O3773">
        <v>0.12149046461448994</v>
      </c>
      <c r="P3773">
        <v>4.8463900135811899</v>
      </c>
      <c r="Q3773">
        <v>4.1535246736772599E-2</v>
      </c>
      <c r="R3773">
        <v>4.928265300231244</v>
      </c>
      <c r="S3773">
        <v>0.5</v>
      </c>
      <c r="T3773">
        <v>0.5</v>
      </c>
      <c r="U3773">
        <v>-2.6853555920308879E-2</v>
      </c>
      <c r="V3773">
        <v>4.207947293447293</v>
      </c>
    </row>
    <row r="3774" spans="1:22" x14ac:dyDescent="0.45">
      <c r="A3774">
        <v>2014</v>
      </c>
      <c r="B3774">
        <v>9</v>
      </c>
      <c r="C3774" t="s">
        <v>45</v>
      </c>
      <c r="D3774" t="s">
        <v>35</v>
      </c>
      <c r="E3774">
        <v>3</v>
      </c>
      <c r="F3774">
        <v>-1.9086087679963146</v>
      </c>
      <c r="G3774">
        <v>3</v>
      </c>
      <c r="H3774">
        <v>-1</v>
      </c>
      <c r="I3774">
        <v>-0.90860876799631463</v>
      </c>
      <c r="J3774">
        <v>4</v>
      </c>
      <c r="K3774">
        <v>0</v>
      </c>
      <c r="L3774">
        <v>4.0662543223030836</v>
      </c>
      <c r="M3774">
        <v>0.9</v>
      </c>
      <c r="N3774">
        <v>0.6</v>
      </c>
      <c r="O3774">
        <v>-4.8105432138877684E-2</v>
      </c>
      <c r="P3774">
        <v>4.9045346539425489</v>
      </c>
      <c r="Q3774">
        <v>-9.7863762701262777E-2</v>
      </c>
      <c r="R3774">
        <v>5.600012858232537</v>
      </c>
      <c r="S3774">
        <v>0.5</v>
      </c>
      <c r="T3774">
        <v>1.2</v>
      </c>
      <c r="U3774">
        <v>-0.17495651966096537</v>
      </c>
      <c r="V3774">
        <v>4.5491088976383098</v>
      </c>
    </row>
    <row r="3775" spans="1:22" x14ac:dyDescent="0.45">
      <c r="A3775">
        <v>2014</v>
      </c>
      <c r="B3775">
        <v>9</v>
      </c>
      <c r="C3775" t="s">
        <v>51</v>
      </c>
      <c r="D3775" t="s">
        <v>47</v>
      </c>
      <c r="E3775">
        <v>-3</v>
      </c>
      <c r="F3775">
        <v>6.1702803730525204</v>
      </c>
      <c r="G3775">
        <v>-3</v>
      </c>
      <c r="H3775">
        <v>10.5</v>
      </c>
      <c r="I3775">
        <v>-4.3297196269474796</v>
      </c>
      <c r="J3775">
        <v>-13.5</v>
      </c>
      <c r="K3775">
        <v>1</v>
      </c>
      <c r="L3775">
        <v>4.0074110352936572</v>
      </c>
      <c r="M3775">
        <v>0.7</v>
      </c>
      <c r="N3775">
        <v>0.3</v>
      </c>
      <c r="O3775">
        <v>-5.3702709951605733E-2</v>
      </c>
      <c r="P3775">
        <v>4.13200509678249</v>
      </c>
      <c r="Q3775">
        <v>-1.300642149197769E-2</v>
      </c>
      <c r="R3775">
        <v>4.560048309178744</v>
      </c>
      <c r="S3775">
        <v>0.4</v>
      </c>
      <c r="T3775">
        <v>0.3</v>
      </c>
      <c r="U3775">
        <v>6.0072281432860919E-2</v>
      </c>
      <c r="V3775">
        <v>3.7970772296159288</v>
      </c>
    </row>
    <row r="3776" spans="1:22" x14ac:dyDescent="0.45">
      <c r="A3776">
        <v>2014</v>
      </c>
      <c r="B3776">
        <v>9</v>
      </c>
      <c r="C3776" t="s">
        <v>52</v>
      </c>
      <c r="D3776" t="s">
        <v>26</v>
      </c>
      <c r="E3776">
        <v>22</v>
      </c>
      <c r="F3776">
        <v>-1.1661341249556818</v>
      </c>
      <c r="G3776">
        <v>22</v>
      </c>
      <c r="H3776">
        <v>-3</v>
      </c>
      <c r="I3776">
        <v>1.8338658750443182</v>
      </c>
      <c r="J3776">
        <v>25</v>
      </c>
      <c r="K3776">
        <v>1</v>
      </c>
      <c r="L3776">
        <v>4.5272317156527686</v>
      </c>
      <c r="M3776">
        <v>0.4</v>
      </c>
      <c r="N3776">
        <v>0.2</v>
      </c>
      <c r="O3776">
        <v>0.14722802255941433</v>
      </c>
      <c r="P3776">
        <v>2.8755348516218082</v>
      </c>
      <c r="Q3776">
        <v>-9.6490891871178236E-2</v>
      </c>
      <c r="R3776">
        <v>4.2634921432849691</v>
      </c>
      <c r="S3776">
        <v>0.7</v>
      </c>
      <c r="T3776">
        <v>0.1</v>
      </c>
      <c r="U3776">
        <v>0.12864356228626991</v>
      </c>
      <c r="V3776">
        <v>4.4030032467532472</v>
      </c>
    </row>
    <row r="3777" spans="1:22" x14ac:dyDescent="0.45">
      <c r="A3777">
        <v>2014</v>
      </c>
      <c r="B3777">
        <v>9</v>
      </c>
      <c r="C3777" t="s">
        <v>39</v>
      </c>
      <c r="D3777" t="s">
        <v>43</v>
      </c>
      <c r="E3777">
        <v>6</v>
      </c>
      <c r="F3777">
        <v>12.773544539486849</v>
      </c>
      <c r="G3777">
        <v>6</v>
      </c>
      <c r="H3777">
        <v>13.5</v>
      </c>
      <c r="I3777">
        <v>-0.7264554605131508</v>
      </c>
      <c r="J3777">
        <v>-7.5</v>
      </c>
      <c r="K3777">
        <v>1</v>
      </c>
      <c r="L3777">
        <v>3.552502373357636</v>
      </c>
      <c r="M3777">
        <v>0.9</v>
      </c>
      <c r="N3777">
        <v>0.6</v>
      </c>
      <c r="O3777">
        <v>-0.18254235843740074</v>
      </c>
      <c r="P3777">
        <v>3.8163957971852711</v>
      </c>
      <c r="Q3777">
        <v>0.21323639115596743</v>
      </c>
      <c r="R3777">
        <v>5.6057505729564552</v>
      </c>
      <c r="S3777">
        <v>0.7</v>
      </c>
      <c r="T3777">
        <v>0.1</v>
      </c>
      <c r="U3777">
        <v>-1.5576550788841265E-2</v>
      </c>
      <c r="V3777">
        <v>2.7646506874767742</v>
      </c>
    </row>
    <row r="3778" spans="1:22" x14ac:dyDescent="0.45">
      <c r="A3778">
        <v>2014</v>
      </c>
      <c r="B3778">
        <v>9</v>
      </c>
      <c r="C3778" t="s">
        <v>50</v>
      </c>
      <c r="D3778" t="s">
        <v>41</v>
      </c>
      <c r="E3778">
        <v>20</v>
      </c>
      <c r="F3778">
        <v>1.3038438463015614</v>
      </c>
      <c r="G3778">
        <v>20</v>
      </c>
      <c r="H3778">
        <v>2.5</v>
      </c>
      <c r="I3778">
        <v>-1.1961561536984386</v>
      </c>
      <c r="J3778">
        <v>17.5</v>
      </c>
      <c r="K3778">
        <v>0</v>
      </c>
      <c r="L3778">
        <v>4.2303958030273821</v>
      </c>
      <c r="M3778">
        <v>0.3</v>
      </c>
      <c r="N3778">
        <v>0.8</v>
      </c>
      <c r="O3778">
        <v>8.5236650976669756E-2</v>
      </c>
      <c r="P3778">
        <v>3.7581326142897344</v>
      </c>
      <c r="Q3778">
        <v>5.2655312602160539E-4</v>
      </c>
      <c r="R3778">
        <v>5.1295001392369812</v>
      </c>
      <c r="S3778">
        <v>0.6</v>
      </c>
      <c r="T3778">
        <v>0.4</v>
      </c>
      <c r="U3778">
        <v>8.6149003080360026E-2</v>
      </c>
      <c r="V3778">
        <v>4.4117746177036796</v>
      </c>
    </row>
    <row r="3779" spans="1:22" x14ac:dyDescent="0.45">
      <c r="A3779">
        <v>2014</v>
      </c>
      <c r="B3779">
        <v>9</v>
      </c>
      <c r="C3779" t="s">
        <v>33</v>
      </c>
      <c r="D3779" t="s">
        <v>37</v>
      </c>
      <c r="E3779">
        <v>-16</v>
      </c>
      <c r="F3779">
        <v>-5.9759973086029028</v>
      </c>
      <c r="G3779">
        <v>-16</v>
      </c>
      <c r="H3779">
        <v>-3</v>
      </c>
      <c r="I3779">
        <v>-2.9759973086029028</v>
      </c>
      <c r="J3779">
        <v>-13</v>
      </c>
      <c r="K3779">
        <v>1</v>
      </c>
      <c r="L3779">
        <v>4.5061594962771432</v>
      </c>
      <c r="M3779">
        <v>0.9</v>
      </c>
      <c r="N3779">
        <v>0.5</v>
      </c>
      <c r="O3779">
        <v>0.11852975358357294</v>
      </c>
      <c r="P3779">
        <v>4.3295029166739685</v>
      </c>
      <c r="Q3779">
        <v>-0.10811543623654415</v>
      </c>
      <c r="R3779">
        <v>3.2835286935286931</v>
      </c>
      <c r="S3779">
        <v>0.6</v>
      </c>
      <c r="T3779">
        <v>0.7</v>
      </c>
      <c r="U3779">
        <v>-0.10350715123931579</v>
      </c>
      <c r="V3779">
        <v>4.5968681452818281</v>
      </c>
    </row>
    <row r="3780" spans="1:22" x14ac:dyDescent="0.45">
      <c r="A3780">
        <v>2014</v>
      </c>
      <c r="B3780">
        <v>10</v>
      </c>
      <c r="C3780" t="s">
        <v>31</v>
      </c>
      <c r="D3780" t="s">
        <v>40</v>
      </c>
      <c r="E3780">
        <v>-21</v>
      </c>
      <c r="F3780">
        <v>4.7584972007381214</v>
      </c>
      <c r="G3780">
        <v>-21</v>
      </c>
      <c r="H3780">
        <v>6.5</v>
      </c>
      <c r="I3780">
        <v>-1.7415027992618786</v>
      </c>
      <c r="J3780">
        <v>-27.5</v>
      </c>
      <c r="K3780">
        <v>1</v>
      </c>
      <c r="L3780">
        <v>3.9342828282828277</v>
      </c>
      <c r="M3780">
        <v>0.4</v>
      </c>
      <c r="N3780">
        <v>0.2</v>
      </c>
      <c r="O3780">
        <v>1.2302762951224176E-2</v>
      </c>
      <c r="P3780">
        <v>5.1940233131137017</v>
      </c>
      <c r="Q3780">
        <v>4.0011249533803847E-2</v>
      </c>
      <c r="R3780">
        <v>3.9027134502923979</v>
      </c>
      <c r="S3780">
        <v>0.3</v>
      </c>
      <c r="T3780">
        <v>0.6</v>
      </c>
      <c r="U3780">
        <v>5.5960043907737768E-2</v>
      </c>
      <c r="V3780">
        <v>5.0221062375540857</v>
      </c>
    </row>
    <row r="3781" spans="1:22" x14ac:dyDescent="0.45">
      <c r="A3781">
        <v>2014</v>
      </c>
      <c r="B3781">
        <v>10</v>
      </c>
      <c r="C3781" t="s">
        <v>30</v>
      </c>
      <c r="D3781" t="s">
        <v>50</v>
      </c>
      <c r="E3781">
        <v>14</v>
      </c>
      <c r="F3781">
        <v>5.8240834041141669</v>
      </c>
      <c r="G3781">
        <v>14</v>
      </c>
      <c r="H3781">
        <v>10.5</v>
      </c>
      <c r="I3781">
        <v>-4.6759165958858331</v>
      </c>
      <c r="J3781">
        <v>3.5</v>
      </c>
      <c r="K3781">
        <v>0</v>
      </c>
      <c r="L3781">
        <v>4.6744222013618568</v>
      </c>
      <c r="M3781">
        <v>0.6</v>
      </c>
      <c r="N3781">
        <v>0.7</v>
      </c>
      <c r="O3781">
        <v>-2.296315836960422E-2</v>
      </c>
      <c r="P3781">
        <v>4.1877820683215417</v>
      </c>
      <c r="Q3781">
        <v>5.4187972082689918E-2</v>
      </c>
      <c r="R3781">
        <v>4.2081735808051599</v>
      </c>
      <c r="S3781">
        <v>0.4</v>
      </c>
      <c r="T3781">
        <v>0.7</v>
      </c>
      <c r="U3781">
        <v>7.2756814126569147E-2</v>
      </c>
      <c r="V3781">
        <v>3.6465254714325916</v>
      </c>
    </row>
    <row r="3782" spans="1:22" x14ac:dyDescent="0.45">
      <c r="A3782">
        <v>2014</v>
      </c>
      <c r="B3782">
        <v>10</v>
      </c>
      <c r="C3782" t="s">
        <v>38</v>
      </c>
      <c r="D3782" t="s">
        <v>27</v>
      </c>
      <c r="E3782">
        <v>-4</v>
      </c>
      <c r="F3782">
        <v>-0.47643478532854555</v>
      </c>
      <c r="G3782">
        <v>-4</v>
      </c>
      <c r="H3782">
        <v>2</v>
      </c>
      <c r="I3782">
        <v>-2.4764347853285456</v>
      </c>
      <c r="J3782">
        <v>-6</v>
      </c>
      <c r="K3782">
        <v>1</v>
      </c>
      <c r="L3782">
        <v>4.976231514436118</v>
      </c>
      <c r="M3782">
        <v>1.1000000000000001</v>
      </c>
      <c r="N3782">
        <v>0.1</v>
      </c>
      <c r="O3782">
        <v>5.9538430952394285E-2</v>
      </c>
      <c r="P3782">
        <v>4.9242945808099261</v>
      </c>
      <c r="Q3782">
        <v>-1.6455060352352453E-2</v>
      </c>
      <c r="R3782">
        <v>4.1230215672127439</v>
      </c>
      <c r="S3782">
        <v>0.9</v>
      </c>
      <c r="T3782">
        <v>0.5</v>
      </c>
      <c r="U3782">
        <v>-8.7145317713397313E-2</v>
      </c>
      <c r="V3782">
        <v>3.7565309745187023</v>
      </c>
    </row>
    <row r="3783" spans="1:22" x14ac:dyDescent="0.45">
      <c r="A3783">
        <v>2014</v>
      </c>
      <c r="B3783">
        <v>10</v>
      </c>
      <c r="C3783" t="s">
        <v>22</v>
      </c>
      <c r="D3783" t="s">
        <v>25</v>
      </c>
      <c r="E3783">
        <v>4</v>
      </c>
      <c r="F3783">
        <v>3.8868369672657597</v>
      </c>
      <c r="G3783">
        <v>4</v>
      </c>
      <c r="H3783">
        <v>3</v>
      </c>
      <c r="I3783">
        <v>0.88683696726575967</v>
      </c>
      <c r="J3783">
        <v>1</v>
      </c>
      <c r="K3783">
        <v>1</v>
      </c>
      <c r="L3783">
        <v>4.9382653002312447</v>
      </c>
      <c r="M3783">
        <v>0.5</v>
      </c>
      <c r="N3783">
        <v>0.5</v>
      </c>
      <c r="O3783">
        <v>-2.0390263001971746E-3</v>
      </c>
      <c r="P3783">
        <v>3.9988563843563845</v>
      </c>
      <c r="Q3783">
        <v>-0.16114128295091515</v>
      </c>
      <c r="R3783">
        <v>3.2863044883505248</v>
      </c>
      <c r="S3783">
        <v>0.8</v>
      </c>
      <c r="T3783">
        <v>0.4</v>
      </c>
      <c r="U3783">
        <v>1.8580935454308854E-2</v>
      </c>
      <c r="V3783">
        <v>3.6167236293977778</v>
      </c>
    </row>
    <row r="3784" spans="1:22" x14ac:dyDescent="0.45">
      <c r="A3784">
        <v>2014</v>
      </c>
      <c r="B3784">
        <v>10</v>
      </c>
      <c r="C3784" t="s">
        <v>23</v>
      </c>
      <c r="D3784" t="s">
        <v>48</v>
      </c>
      <c r="E3784">
        <v>-14</v>
      </c>
      <c r="F3784">
        <v>-4.344118699037149</v>
      </c>
      <c r="G3784">
        <v>-14</v>
      </c>
      <c r="H3784">
        <v>-7.5</v>
      </c>
      <c r="I3784">
        <v>3.155881300962851</v>
      </c>
      <c r="J3784">
        <v>-6.5</v>
      </c>
      <c r="K3784">
        <v>0</v>
      </c>
      <c r="L3784">
        <v>5.3284204495195215</v>
      </c>
      <c r="M3784">
        <v>0.8</v>
      </c>
      <c r="N3784">
        <v>0.6</v>
      </c>
      <c r="O3784">
        <v>4.8201563492452131E-2</v>
      </c>
      <c r="P3784">
        <v>4.7036946622274396</v>
      </c>
      <c r="Q3784">
        <v>-2.9707575462908928E-3</v>
      </c>
      <c r="R3784">
        <v>4.0817392686171461</v>
      </c>
      <c r="S3784">
        <v>0.5</v>
      </c>
      <c r="T3784">
        <v>0.8</v>
      </c>
      <c r="U3784">
        <v>-0.2241003002564034</v>
      </c>
      <c r="V3784">
        <v>4.1921727044884936</v>
      </c>
    </row>
    <row r="3785" spans="1:22" x14ac:dyDescent="0.45">
      <c r="A3785">
        <v>2014</v>
      </c>
      <c r="B3785">
        <v>10</v>
      </c>
      <c r="C3785" t="s">
        <v>47</v>
      </c>
      <c r="D3785" t="s">
        <v>49</v>
      </c>
      <c r="E3785">
        <v>-3</v>
      </c>
      <c r="F3785">
        <v>0.82976205664488267</v>
      </c>
      <c r="G3785">
        <v>-3</v>
      </c>
      <c r="H3785">
        <v>6</v>
      </c>
      <c r="I3785">
        <v>-5.1702379433551169</v>
      </c>
      <c r="J3785">
        <v>-9</v>
      </c>
      <c r="K3785">
        <v>1</v>
      </c>
      <c r="L3785">
        <v>4.4122222222222227</v>
      </c>
      <c r="M3785">
        <v>0.5</v>
      </c>
      <c r="N3785">
        <v>0.3</v>
      </c>
      <c r="O3785">
        <v>3.4340430013334346E-2</v>
      </c>
      <c r="P3785">
        <v>3.9891226841613836</v>
      </c>
      <c r="Q3785">
        <v>-3.8629974392218977E-2</v>
      </c>
      <c r="R3785">
        <v>4.3842498609248839</v>
      </c>
      <c r="S3785">
        <v>0.4</v>
      </c>
      <c r="T3785">
        <v>0.6</v>
      </c>
      <c r="U3785">
        <v>8.9156542456501259E-2</v>
      </c>
      <c r="V3785">
        <v>4.2339025974025972</v>
      </c>
    </row>
    <row r="3786" spans="1:22" x14ac:dyDescent="0.45">
      <c r="A3786">
        <v>2014</v>
      </c>
      <c r="B3786">
        <v>10</v>
      </c>
      <c r="C3786" t="s">
        <v>41</v>
      </c>
      <c r="D3786" t="s">
        <v>32</v>
      </c>
      <c r="E3786">
        <v>7</v>
      </c>
      <c r="F3786">
        <v>-0.44184735580873635</v>
      </c>
      <c r="G3786">
        <v>7</v>
      </c>
      <c r="H3786">
        <v>-4.5</v>
      </c>
      <c r="I3786">
        <v>4.0581526441912636</v>
      </c>
      <c r="J3786">
        <v>11.5</v>
      </c>
      <c r="K3786">
        <v>1</v>
      </c>
      <c r="L3786">
        <v>4.7712764550264541</v>
      </c>
      <c r="M3786">
        <v>0.5</v>
      </c>
      <c r="N3786">
        <v>0.3</v>
      </c>
      <c r="O3786">
        <v>8.722629893527431E-2</v>
      </c>
      <c r="P3786">
        <v>4.2714237405106967</v>
      </c>
      <c r="Q3786">
        <v>3.8410676802229184E-2</v>
      </c>
      <c r="R3786">
        <v>3.9357657632222844</v>
      </c>
      <c r="S3786">
        <v>1.4</v>
      </c>
      <c r="T3786">
        <v>0.7</v>
      </c>
      <c r="U3786">
        <v>-9.1338796425415578E-2</v>
      </c>
      <c r="V3786">
        <v>3.7979136440901149</v>
      </c>
    </row>
    <row r="3787" spans="1:22" x14ac:dyDescent="0.45">
      <c r="A3787">
        <v>2014</v>
      </c>
      <c r="B3787">
        <v>10</v>
      </c>
      <c r="C3787" t="s">
        <v>28</v>
      </c>
      <c r="D3787" t="s">
        <v>42</v>
      </c>
      <c r="E3787">
        <v>-10</v>
      </c>
      <c r="F3787">
        <v>-4.6486846247179017</v>
      </c>
      <c r="G3787">
        <v>-10</v>
      </c>
      <c r="H3787">
        <v>-3.5</v>
      </c>
      <c r="I3787">
        <v>-1.1486846247179017</v>
      </c>
      <c r="J3787">
        <v>-6.5</v>
      </c>
      <c r="K3787">
        <v>1</v>
      </c>
      <c r="L3787">
        <v>4.2181690966985084</v>
      </c>
      <c r="M3787">
        <v>1</v>
      </c>
      <c r="N3787">
        <v>0.5</v>
      </c>
      <c r="O3787">
        <v>5.9136694245349772E-2</v>
      </c>
      <c r="P3787">
        <v>4.4550606060606066</v>
      </c>
      <c r="Q3787">
        <v>7.0605035690490522E-2</v>
      </c>
      <c r="R3787">
        <v>3.7090327721477605</v>
      </c>
      <c r="S3787">
        <v>0.6</v>
      </c>
      <c r="T3787">
        <v>1.1000000000000001</v>
      </c>
      <c r="U3787">
        <v>-0.16474626839488399</v>
      </c>
      <c r="V3787">
        <v>4.1679619006437889</v>
      </c>
    </row>
    <row r="3788" spans="1:22" x14ac:dyDescent="0.45">
      <c r="A3788">
        <v>2014</v>
      </c>
      <c r="B3788">
        <v>10</v>
      </c>
      <c r="C3788" t="s">
        <v>52</v>
      </c>
      <c r="D3788" t="s">
        <v>39</v>
      </c>
      <c r="E3788">
        <v>-24</v>
      </c>
      <c r="F3788">
        <v>-13.533270129431729</v>
      </c>
      <c r="G3788">
        <v>-24</v>
      </c>
      <c r="H3788">
        <v>-13</v>
      </c>
      <c r="I3788">
        <v>-0.53327012943172925</v>
      </c>
      <c r="J3788">
        <v>-11</v>
      </c>
      <c r="K3788">
        <v>1</v>
      </c>
      <c r="L3788">
        <v>4.5363226247436774</v>
      </c>
      <c r="M3788">
        <v>0.4</v>
      </c>
      <c r="N3788">
        <v>0.4</v>
      </c>
      <c r="O3788">
        <v>0.14781554962198237</v>
      </c>
      <c r="P3788">
        <v>2.6255348516218082</v>
      </c>
      <c r="Q3788">
        <v>-0.12384276584413149</v>
      </c>
      <c r="R3788">
        <v>3.4013912622465248</v>
      </c>
      <c r="S3788">
        <v>1</v>
      </c>
      <c r="T3788">
        <v>0.6</v>
      </c>
      <c r="U3788">
        <v>-0.24067820462800196</v>
      </c>
      <c r="V3788">
        <v>3.9186393869288607</v>
      </c>
    </row>
    <row r="3789" spans="1:22" x14ac:dyDescent="0.45">
      <c r="A3789">
        <v>2014</v>
      </c>
      <c r="B3789">
        <v>10</v>
      </c>
      <c r="C3789" t="s">
        <v>51</v>
      </c>
      <c r="D3789" t="s">
        <v>36</v>
      </c>
      <c r="E3789">
        <v>17</v>
      </c>
      <c r="F3789">
        <v>5.4419730989828707</v>
      </c>
      <c r="G3789">
        <v>17</v>
      </c>
      <c r="H3789">
        <v>7</v>
      </c>
      <c r="I3789">
        <v>-1.5580269010171293</v>
      </c>
      <c r="J3789">
        <v>10</v>
      </c>
      <c r="K3789">
        <v>0</v>
      </c>
      <c r="L3789">
        <v>3.9179879583705803</v>
      </c>
      <c r="M3789">
        <v>0.7</v>
      </c>
      <c r="N3789">
        <v>0.5</v>
      </c>
      <c r="O3789">
        <v>-0.11737076009868086</v>
      </c>
      <c r="P3789">
        <v>4.2501869149643081</v>
      </c>
      <c r="Q3789">
        <v>-1.1459692226897494E-2</v>
      </c>
      <c r="R3789">
        <v>3.8852074379009358</v>
      </c>
      <c r="S3789">
        <v>0.6</v>
      </c>
      <c r="T3789">
        <v>0.4</v>
      </c>
      <c r="U3789">
        <v>6.1753630030145345E-3</v>
      </c>
      <c r="V3789">
        <v>3.6286484593837534</v>
      </c>
    </row>
    <row r="3790" spans="1:22" x14ac:dyDescent="0.45">
      <c r="A3790">
        <v>2014</v>
      </c>
      <c r="B3790">
        <v>10</v>
      </c>
      <c r="C3790" t="s">
        <v>37</v>
      </c>
      <c r="D3790" t="s">
        <v>43</v>
      </c>
      <c r="E3790">
        <v>21</v>
      </c>
      <c r="F3790">
        <v>9.3102182797465929</v>
      </c>
      <c r="G3790">
        <v>21</v>
      </c>
      <c r="H3790">
        <v>9</v>
      </c>
      <c r="I3790">
        <v>0.31021827974659288</v>
      </c>
      <c r="J3790">
        <v>12</v>
      </c>
      <c r="K3790">
        <v>1</v>
      </c>
      <c r="L3790">
        <v>3.4718620268620262</v>
      </c>
      <c r="M3790">
        <v>0.6</v>
      </c>
      <c r="N3790">
        <v>0.5</v>
      </c>
      <c r="O3790">
        <v>-7.1053030600256153E-2</v>
      </c>
      <c r="P3790">
        <v>4.7416233900370726</v>
      </c>
      <c r="Q3790">
        <v>1.5967101752416165E-2</v>
      </c>
      <c r="R3790">
        <v>5.5758263305322133</v>
      </c>
      <c r="S3790">
        <v>0.7</v>
      </c>
      <c r="T3790">
        <v>0</v>
      </c>
      <c r="U3790">
        <v>-2.0758128279283635E-2</v>
      </c>
      <c r="V3790">
        <v>2.8663173541434412</v>
      </c>
    </row>
    <row r="3791" spans="1:22" x14ac:dyDescent="0.45">
      <c r="A3791">
        <v>2014</v>
      </c>
      <c r="B3791">
        <v>10</v>
      </c>
      <c r="C3791" t="s">
        <v>24</v>
      </c>
      <c r="D3791" t="s">
        <v>46</v>
      </c>
      <c r="E3791">
        <v>41</v>
      </c>
      <c r="F3791">
        <v>4.6299779042657656</v>
      </c>
      <c r="G3791">
        <v>41</v>
      </c>
      <c r="H3791">
        <v>9.5</v>
      </c>
      <c r="I3791">
        <v>-4.8700220957342344</v>
      </c>
      <c r="J3791">
        <v>31.5</v>
      </c>
      <c r="K3791">
        <v>0</v>
      </c>
      <c r="L3791">
        <v>4.0683197521432817</v>
      </c>
      <c r="M3791">
        <v>0.7</v>
      </c>
      <c r="N3791">
        <v>0.5</v>
      </c>
      <c r="O3791">
        <v>7.0964925090888142E-2</v>
      </c>
      <c r="P3791">
        <v>4.4311212121212122</v>
      </c>
      <c r="Q3791">
        <v>0.13045924631518821</v>
      </c>
      <c r="R3791">
        <v>4.4134886366493919</v>
      </c>
      <c r="S3791">
        <v>0.7</v>
      </c>
      <c r="T3791">
        <v>0.5</v>
      </c>
      <c r="U3791">
        <v>0.12261418753538726</v>
      </c>
      <c r="V3791">
        <v>4.9253056884635829</v>
      </c>
    </row>
    <row r="3792" spans="1:22" x14ac:dyDescent="0.45">
      <c r="A3792">
        <v>2014</v>
      </c>
      <c r="B3792">
        <v>10</v>
      </c>
      <c r="C3792" t="s">
        <v>29</v>
      </c>
      <c r="D3792" t="s">
        <v>44</v>
      </c>
      <c r="E3792">
        <v>24</v>
      </c>
      <c r="F3792">
        <v>7.4499607087650634</v>
      </c>
      <c r="G3792">
        <v>24</v>
      </c>
      <c r="H3792">
        <v>7</v>
      </c>
      <c r="I3792">
        <v>0.44996070876506344</v>
      </c>
      <c r="J3792">
        <v>17</v>
      </c>
      <c r="K3792">
        <v>1</v>
      </c>
      <c r="L3792">
        <v>3.8929357649723784</v>
      </c>
      <c r="M3792">
        <v>1</v>
      </c>
      <c r="N3792">
        <v>0.5</v>
      </c>
      <c r="O3792">
        <v>-6.3570198409747952E-2</v>
      </c>
      <c r="P3792">
        <v>5.3632724098264548</v>
      </c>
      <c r="Q3792">
        <v>8.5230129030351071E-2</v>
      </c>
      <c r="R3792">
        <v>4.389798817647856</v>
      </c>
      <c r="S3792">
        <v>1</v>
      </c>
      <c r="T3792">
        <v>0.8</v>
      </c>
      <c r="U3792">
        <v>-2.0617433449968896E-2</v>
      </c>
      <c r="V3792">
        <v>3.5579236187788821</v>
      </c>
    </row>
    <row r="3793" spans="1:22" x14ac:dyDescent="0.45">
      <c r="A3793">
        <v>2014</v>
      </c>
      <c r="B3793">
        <v>11</v>
      </c>
      <c r="C3793" t="s">
        <v>27</v>
      </c>
      <c r="D3793" t="s">
        <v>22</v>
      </c>
      <c r="E3793">
        <v>13</v>
      </c>
      <c r="F3793">
        <v>5.7168510511039621</v>
      </c>
      <c r="G3793">
        <v>13</v>
      </c>
      <c r="H3793">
        <v>4</v>
      </c>
      <c r="I3793">
        <v>1.7168510511039621</v>
      </c>
      <c r="J3793">
        <v>9</v>
      </c>
      <c r="K3793">
        <v>1</v>
      </c>
      <c r="L3793">
        <v>4.3026511968423735</v>
      </c>
      <c r="M3793">
        <v>1</v>
      </c>
      <c r="N3793">
        <v>0.4</v>
      </c>
      <c r="O3793">
        <v>-9.241811797382378E-2</v>
      </c>
      <c r="P3793">
        <v>3.914864307852036</v>
      </c>
      <c r="Q3793">
        <v>-7.1866156880785043E-2</v>
      </c>
      <c r="R3793">
        <v>4.9632653002312441</v>
      </c>
      <c r="S3793">
        <v>0.6</v>
      </c>
      <c r="T3793">
        <v>0.6</v>
      </c>
      <c r="U3793">
        <v>-3.1161500035585344E-3</v>
      </c>
      <c r="V3793">
        <v>3.9441722884958184</v>
      </c>
    </row>
    <row r="3794" spans="1:22" x14ac:dyDescent="0.45">
      <c r="A3794">
        <v>2014</v>
      </c>
      <c r="B3794">
        <v>11</v>
      </c>
      <c r="C3794" t="s">
        <v>28</v>
      </c>
      <c r="D3794" t="s">
        <v>29</v>
      </c>
      <c r="E3794">
        <v>-2</v>
      </c>
      <c r="F3794">
        <v>-2.6094089619165848</v>
      </c>
      <c r="G3794">
        <v>-2</v>
      </c>
      <c r="H3794">
        <v>-2.5</v>
      </c>
      <c r="I3794">
        <v>-0.10940896191658478</v>
      </c>
      <c r="J3794">
        <v>0.5</v>
      </c>
      <c r="K3794">
        <v>0</v>
      </c>
      <c r="L3794">
        <v>4.222633382412794</v>
      </c>
      <c r="M3794">
        <v>1</v>
      </c>
      <c r="N3794">
        <v>0.5</v>
      </c>
      <c r="O3794">
        <v>6.9973958956969326E-2</v>
      </c>
      <c r="P3794">
        <v>4.3900606060606062</v>
      </c>
      <c r="Q3794">
        <v>5.0418063722896068E-2</v>
      </c>
      <c r="R3794">
        <v>3.762935764972378</v>
      </c>
      <c r="S3794">
        <v>1.1000000000000001</v>
      </c>
      <c r="T3794">
        <v>0.6</v>
      </c>
      <c r="U3794">
        <v>-9.9222707955407413E-2</v>
      </c>
      <c r="V3794">
        <v>5.1478877944418393</v>
      </c>
    </row>
    <row r="3795" spans="1:22" x14ac:dyDescent="0.45">
      <c r="A3795">
        <v>2014</v>
      </c>
      <c r="B3795">
        <v>11</v>
      </c>
      <c r="C3795" t="s">
        <v>35</v>
      </c>
      <c r="D3795" t="s">
        <v>24</v>
      </c>
      <c r="E3795">
        <v>8</v>
      </c>
      <c r="F3795">
        <v>6.4013958443380705</v>
      </c>
      <c r="G3795">
        <v>8</v>
      </c>
      <c r="H3795">
        <v>2.5</v>
      </c>
      <c r="I3795">
        <v>3.9013958443380705</v>
      </c>
      <c r="J3795">
        <v>5.5</v>
      </c>
      <c r="K3795">
        <v>1</v>
      </c>
      <c r="L3795">
        <v>5.370846191565871</v>
      </c>
      <c r="M3795">
        <v>0.4</v>
      </c>
      <c r="N3795">
        <v>1</v>
      </c>
      <c r="O3795">
        <v>-0.1328879711437097</v>
      </c>
      <c r="P3795">
        <v>4.6991088976383093</v>
      </c>
      <c r="Q3795">
        <v>4.0379888842277403E-2</v>
      </c>
      <c r="R3795">
        <v>4.1898883795942625</v>
      </c>
      <c r="S3795">
        <v>0.6</v>
      </c>
      <c r="T3795">
        <v>0.6</v>
      </c>
      <c r="U3795">
        <v>8.6913964518833278E-2</v>
      </c>
      <c r="V3795">
        <v>4.1934370015948961</v>
      </c>
    </row>
    <row r="3796" spans="1:22" x14ac:dyDescent="0.45">
      <c r="A3796">
        <v>2014</v>
      </c>
      <c r="B3796">
        <v>11</v>
      </c>
      <c r="C3796" t="s">
        <v>53</v>
      </c>
      <c r="D3796" t="s">
        <v>31</v>
      </c>
      <c r="E3796">
        <v>-16</v>
      </c>
      <c r="F3796">
        <v>1.9095379033721542</v>
      </c>
      <c r="G3796">
        <v>-16</v>
      </c>
      <c r="H3796">
        <v>4.5</v>
      </c>
      <c r="I3796">
        <v>-2.5904620966278458</v>
      </c>
      <c r="J3796">
        <v>-20.5</v>
      </c>
      <c r="K3796">
        <v>1</v>
      </c>
      <c r="L3796">
        <v>4.4723736847299911</v>
      </c>
      <c r="M3796">
        <v>0.5</v>
      </c>
      <c r="N3796">
        <v>0.5</v>
      </c>
      <c r="O3796">
        <v>-1.1403041557320148E-2</v>
      </c>
      <c r="P3796">
        <v>4.5641692546583856</v>
      </c>
      <c r="Q3796">
        <v>-9.1092893174554462E-2</v>
      </c>
      <c r="R3796">
        <v>3.7370606060606057</v>
      </c>
      <c r="S3796">
        <v>0.4</v>
      </c>
      <c r="T3796">
        <v>0.1</v>
      </c>
      <c r="U3796">
        <v>4.4814326931404559E-2</v>
      </c>
      <c r="V3796">
        <v>5.1243804559708455</v>
      </c>
    </row>
    <row r="3797" spans="1:22" x14ac:dyDescent="0.45">
      <c r="A3797">
        <v>2014</v>
      </c>
      <c r="B3797">
        <v>11</v>
      </c>
      <c r="C3797" t="s">
        <v>43</v>
      </c>
      <c r="D3797" t="s">
        <v>38</v>
      </c>
      <c r="E3797">
        <v>4</v>
      </c>
      <c r="F3797">
        <v>3.1354168561364388</v>
      </c>
      <c r="G3797">
        <v>4</v>
      </c>
      <c r="H3797">
        <v>-1</v>
      </c>
      <c r="I3797">
        <v>4.1354168561364393</v>
      </c>
      <c r="J3797">
        <v>5</v>
      </c>
      <c r="K3797">
        <v>1</v>
      </c>
      <c r="L3797">
        <v>5.6848780546701443</v>
      </c>
      <c r="M3797">
        <v>0.8</v>
      </c>
      <c r="N3797">
        <v>0.2</v>
      </c>
      <c r="O3797">
        <v>1.3052290195416446E-2</v>
      </c>
      <c r="P3797">
        <v>2.7740096618357488</v>
      </c>
      <c r="Q3797">
        <v>-0.13767352583550194</v>
      </c>
      <c r="R3797">
        <v>4.6057769689815728</v>
      </c>
      <c r="S3797">
        <v>1</v>
      </c>
      <c r="T3797">
        <v>0.1</v>
      </c>
      <c r="U3797">
        <v>8.3774593912039744E-2</v>
      </c>
      <c r="V3797">
        <v>5.0552469617623066</v>
      </c>
    </row>
    <row r="3798" spans="1:22" x14ac:dyDescent="0.45">
      <c r="A3798">
        <v>2014</v>
      </c>
      <c r="B3798">
        <v>11</v>
      </c>
      <c r="C3798" t="s">
        <v>40</v>
      </c>
      <c r="D3798" t="s">
        <v>49</v>
      </c>
      <c r="E3798">
        <v>-17</v>
      </c>
      <c r="F3798">
        <v>3.7079872548670059</v>
      </c>
      <c r="G3798">
        <v>-17</v>
      </c>
      <c r="H3798">
        <v>8.5</v>
      </c>
      <c r="I3798">
        <v>-4.7920127451329941</v>
      </c>
      <c r="J3798">
        <v>-25.5</v>
      </c>
      <c r="K3798">
        <v>1</v>
      </c>
      <c r="L3798">
        <v>4.0129407230196703</v>
      </c>
      <c r="M3798">
        <v>0.3</v>
      </c>
      <c r="N3798">
        <v>0.7</v>
      </c>
      <c r="O3798">
        <v>-3.5371756546046532E-2</v>
      </c>
      <c r="P3798">
        <v>4.6971062375540864</v>
      </c>
      <c r="Q3798">
        <v>1.0482727266632918E-2</v>
      </c>
      <c r="R3798">
        <v>4.3009165275915517</v>
      </c>
      <c r="S3798">
        <v>0.4</v>
      </c>
      <c r="T3798">
        <v>0.6</v>
      </c>
      <c r="U3798">
        <v>9.7241044341278893E-2</v>
      </c>
      <c r="V3798">
        <v>4.4301758893280629</v>
      </c>
    </row>
    <row r="3799" spans="1:22" x14ac:dyDescent="0.45">
      <c r="A3799">
        <v>2014</v>
      </c>
      <c r="B3799">
        <v>11</v>
      </c>
      <c r="C3799" t="s">
        <v>47</v>
      </c>
      <c r="D3799" t="s">
        <v>37</v>
      </c>
      <c r="E3799">
        <v>-6</v>
      </c>
      <c r="F3799">
        <v>-4.2663697638422375</v>
      </c>
      <c r="G3799">
        <v>-6</v>
      </c>
      <c r="H3799">
        <v>-4</v>
      </c>
      <c r="I3799">
        <v>-0.26636976384223754</v>
      </c>
      <c r="J3799">
        <v>-2</v>
      </c>
      <c r="K3799">
        <v>1</v>
      </c>
      <c r="L3799">
        <v>4.3413526570048315</v>
      </c>
      <c r="M3799">
        <v>0.5</v>
      </c>
      <c r="N3799">
        <v>0.3</v>
      </c>
      <c r="O3799">
        <v>2.772861653702402E-2</v>
      </c>
      <c r="P3799">
        <v>4.1748369698756695</v>
      </c>
      <c r="Q3799">
        <v>-4.6840863036369876E-2</v>
      </c>
      <c r="R3799">
        <v>3.6180158730158731</v>
      </c>
      <c r="S3799">
        <v>0.6</v>
      </c>
      <c r="T3799">
        <v>0.6</v>
      </c>
      <c r="U3799">
        <v>-6.5884290423189898E-2</v>
      </c>
      <c r="V3799">
        <v>4.9860012011315256</v>
      </c>
    </row>
    <row r="3800" spans="1:22" x14ac:dyDescent="0.45">
      <c r="A3800">
        <v>2014</v>
      </c>
      <c r="B3800">
        <v>11</v>
      </c>
      <c r="C3800" t="s">
        <v>52</v>
      </c>
      <c r="D3800" t="s">
        <v>51</v>
      </c>
      <c r="E3800">
        <v>15</v>
      </c>
      <c r="F3800">
        <v>-9.2183261873927851</v>
      </c>
      <c r="G3800">
        <v>15</v>
      </c>
      <c r="H3800">
        <v>-8</v>
      </c>
      <c r="I3800">
        <v>-1.2183261873927851</v>
      </c>
      <c r="J3800">
        <v>23</v>
      </c>
      <c r="K3800">
        <v>0</v>
      </c>
      <c r="L3800">
        <v>4.3348940533151055</v>
      </c>
      <c r="M3800">
        <v>0.4</v>
      </c>
      <c r="N3800">
        <v>0.6</v>
      </c>
      <c r="O3800">
        <v>0.14640347796024772</v>
      </c>
      <c r="P3800">
        <v>2.4760399021268586</v>
      </c>
      <c r="Q3800">
        <v>-0.16331518950346346</v>
      </c>
      <c r="R3800">
        <v>3.8569623173449394</v>
      </c>
      <c r="S3800">
        <v>0.5</v>
      </c>
      <c r="T3800">
        <v>0.5</v>
      </c>
      <c r="U3800">
        <v>-0.11870996535865945</v>
      </c>
      <c r="V3800">
        <v>4.2241807230138431</v>
      </c>
    </row>
    <row r="3801" spans="1:22" x14ac:dyDescent="0.45">
      <c r="A3801">
        <v>2014</v>
      </c>
      <c r="B3801">
        <v>11</v>
      </c>
      <c r="C3801" t="s">
        <v>42</v>
      </c>
      <c r="D3801" t="s">
        <v>45</v>
      </c>
      <c r="E3801">
        <v>-20</v>
      </c>
      <c r="F3801">
        <v>6.455305131844959</v>
      </c>
      <c r="G3801">
        <v>-20</v>
      </c>
      <c r="H3801">
        <v>6.5</v>
      </c>
      <c r="I3801">
        <v>-4.4694868155040979E-2</v>
      </c>
      <c r="J3801">
        <v>-26.5</v>
      </c>
      <c r="K3801">
        <v>1</v>
      </c>
      <c r="L3801">
        <v>3.9750854037267076</v>
      </c>
      <c r="M3801">
        <v>0.6</v>
      </c>
      <c r="N3801">
        <v>1.1000000000000001</v>
      </c>
      <c r="O3801">
        <v>-0.15006384364432973</v>
      </c>
      <c r="P3801">
        <v>4.0790195929514814</v>
      </c>
      <c r="Q3801">
        <v>0.15302598532020179</v>
      </c>
      <c r="R3801">
        <v>4.1135270495758105</v>
      </c>
      <c r="S3801">
        <v>0.9</v>
      </c>
      <c r="T3801">
        <v>0.6</v>
      </c>
      <c r="U3801">
        <v>-4.0746217993267518E-2</v>
      </c>
      <c r="V3801">
        <v>4.6520346539425486</v>
      </c>
    </row>
    <row r="3802" spans="1:22" x14ac:dyDescent="0.45">
      <c r="A3802">
        <v>2014</v>
      </c>
      <c r="B3802">
        <v>11</v>
      </c>
      <c r="C3802" t="s">
        <v>39</v>
      </c>
      <c r="D3802" t="s">
        <v>34</v>
      </c>
      <c r="E3802">
        <v>7</v>
      </c>
      <c r="F3802">
        <v>10.345802259662431</v>
      </c>
      <c r="G3802">
        <v>7</v>
      </c>
      <c r="H3802">
        <v>10.5</v>
      </c>
      <c r="I3802">
        <v>-0.15419774033756894</v>
      </c>
      <c r="J3802">
        <v>-3.5</v>
      </c>
      <c r="K3802">
        <v>1</v>
      </c>
      <c r="L3802">
        <v>3.2377548986101616</v>
      </c>
      <c r="M3802">
        <v>1.1000000000000001</v>
      </c>
      <c r="N3802">
        <v>0.7</v>
      </c>
      <c r="O3802">
        <v>-0.27549534423100053</v>
      </c>
      <c r="P3802">
        <v>3.973877482166956</v>
      </c>
      <c r="Q3802">
        <v>0.12835561236942389</v>
      </c>
      <c r="R3802">
        <v>3.0340969215969218</v>
      </c>
      <c r="S3802">
        <v>0.7</v>
      </c>
      <c r="T3802">
        <v>0.6</v>
      </c>
      <c r="U3802">
        <v>5.823262106306689E-2</v>
      </c>
      <c r="V3802">
        <v>4.9400263772175537</v>
      </c>
    </row>
    <row r="3803" spans="1:22" x14ac:dyDescent="0.45">
      <c r="A3803">
        <v>2014</v>
      </c>
      <c r="B3803">
        <v>11</v>
      </c>
      <c r="C3803" t="s">
        <v>25</v>
      </c>
      <c r="D3803" t="s">
        <v>36</v>
      </c>
      <c r="E3803">
        <v>8</v>
      </c>
      <c r="F3803">
        <v>0.37396160498061726</v>
      </c>
      <c r="G3803">
        <v>8</v>
      </c>
      <c r="H3803">
        <v>-1</v>
      </c>
      <c r="I3803">
        <v>1.3739616049806171</v>
      </c>
      <c r="J3803">
        <v>9</v>
      </c>
      <c r="K3803">
        <v>1</v>
      </c>
      <c r="L3803">
        <v>3.2164835164835166</v>
      </c>
      <c r="M3803">
        <v>0.7</v>
      </c>
      <c r="N3803">
        <v>0.5</v>
      </c>
      <c r="O3803">
        <v>-1.6444557608319571E-3</v>
      </c>
      <c r="P3803">
        <v>3.6045441422182911</v>
      </c>
      <c r="Q3803">
        <v>-0.19038776561248999</v>
      </c>
      <c r="R3803">
        <v>3.6458409220638321</v>
      </c>
      <c r="S3803">
        <v>0.7</v>
      </c>
      <c r="T3803">
        <v>0.3</v>
      </c>
      <c r="U3803">
        <v>9.1141938896684258E-4</v>
      </c>
      <c r="V3803">
        <v>3.3878151260504197</v>
      </c>
    </row>
    <row r="3804" spans="1:22" x14ac:dyDescent="0.45">
      <c r="A3804">
        <v>2014</v>
      </c>
      <c r="B3804">
        <v>11</v>
      </c>
      <c r="C3804" t="s">
        <v>44</v>
      </c>
      <c r="D3804" t="s">
        <v>46</v>
      </c>
      <c r="E3804">
        <v>33</v>
      </c>
      <c r="F3804">
        <v>6.0390142713328201</v>
      </c>
      <c r="G3804">
        <v>33</v>
      </c>
      <c r="H3804">
        <v>4.5</v>
      </c>
      <c r="I3804">
        <v>1.5390142713328201</v>
      </c>
      <c r="J3804">
        <v>28.5</v>
      </c>
      <c r="K3804">
        <v>1</v>
      </c>
      <c r="L3804">
        <v>4.0565680484170858</v>
      </c>
      <c r="M3804">
        <v>1.1000000000000001</v>
      </c>
      <c r="N3804">
        <v>0.8</v>
      </c>
      <c r="O3804">
        <v>-3.822024637225737E-2</v>
      </c>
      <c r="P3804">
        <v>3.6712569521122154</v>
      </c>
      <c r="Q3804">
        <v>-9.9381387311429287E-2</v>
      </c>
      <c r="R3804">
        <v>4.2661202155967599</v>
      </c>
      <c r="S3804">
        <v>0.7</v>
      </c>
      <c r="T3804">
        <v>0.4</v>
      </c>
      <c r="U3804">
        <v>0.17343470233744107</v>
      </c>
      <c r="V3804">
        <v>4.6240672983707034</v>
      </c>
    </row>
    <row r="3805" spans="1:22" x14ac:dyDescent="0.45">
      <c r="A3805">
        <v>2014</v>
      </c>
      <c r="B3805">
        <v>11</v>
      </c>
      <c r="C3805" t="s">
        <v>26</v>
      </c>
      <c r="D3805" t="s">
        <v>33</v>
      </c>
      <c r="E3805">
        <v>-22</v>
      </c>
      <c r="F3805">
        <v>4.9225239416461761</v>
      </c>
      <c r="G3805">
        <v>-22</v>
      </c>
      <c r="H3805">
        <v>3</v>
      </c>
      <c r="I3805">
        <v>1.9225239416461761</v>
      </c>
      <c r="J3805">
        <v>-25</v>
      </c>
      <c r="K3805">
        <v>0</v>
      </c>
      <c r="L3805">
        <v>4.1206350004278267</v>
      </c>
      <c r="M3805">
        <v>0.8</v>
      </c>
      <c r="N3805">
        <v>0.2</v>
      </c>
      <c r="O3805">
        <v>0.11482710040708906</v>
      </c>
      <c r="P3805">
        <v>4.256538600288601</v>
      </c>
      <c r="Q3805">
        <v>6.171071632287408E-2</v>
      </c>
      <c r="R3805">
        <v>4.574291364409012</v>
      </c>
      <c r="S3805">
        <v>0.9</v>
      </c>
      <c r="T3805">
        <v>0.5</v>
      </c>
      <c r="U3805">
        <v>0.13665013280066751</v>
      </c>
      <c r="V3805">
        <v>3.9973817045527569</v>
      </c>
    </row>
    <row r="3806" spans="1:22" x14ac:dyDescent="0.45">
      <c r="A3806">
        <v>2014</v>
      </c>
      <c r="B3806">
        <v>11</v>
      </c>
      <c r="C3806" t="s">
        <v>41</v>
      </c>
      <c r="D3806" t="s">
        <v>30</v>
      </c>
      <c r="E3806">
        <v>-3</v>
      </c>
      <c r="F3806">
        <v>0.30278471104877069</v>
      </c>
      <c r="G3806">
        <v>-3</v>
      </c>
      <c r="H3806">
        <v>-7</v>
      </c>
      <c r="I3806">
        <v>7.3027847110487709</v>
      </c>
      <c r="J3806">
        <v>4</v>
      </c>
      <c r="K3806">
        <v>1</v>
      </c>
      <c r="L3806">
        <v>4.6146097883597879</v>
      </c>
      <c r="M3806">
        <v>0.6</v>
      </c>
      <c r="N3806">
        <v>0.4</v>
      </c>
      <c r="O3806">
        <v>5.0184155814742157E-2</v>
      </c>
      <c r="P3806">
        <v>4.4112788129744649</v>
      </c>
      <c r="Q3806">
        <v>6.3591226766698705E-2</v>
      </c>
      <c r="R3806">
        <v>4.5067703130203132</v>
      </c>
      <c r="S3806">
        <v>0.7</v>
      </c>
      <c r="T3806">
        <v>0.6</v>
      </c>
      <c r="U3806">
        <v>-4.2500865591032153E-2</v>
      </c>
      <c r="V3806">
        <v>4.2503489132413286</v>
      </c>
    </row>
    <row r="3807" spans="1:22" x14ac:dyDescent="0.45">
      <c r="A3807">
        <v>2014</v>
      </c>
      <c r="B3807">
        <v>12</v>
      </c>
      <c r="C3807" t="s">
        <v>38</v>
      </c>
      <c r="D3807" t="s">
        <v>39</v>
      </c>
      <c r="E3807">
        <v>4</v>
      </c>
      <c r="F3807">
        <v>-8.1384631431126326</v>
      </c>
      <c r="G3807">
        <v>4</v>
      </c>
      <c r="H3807">
        <v>-7.5</v>
      </c>
      <c r="I3807">
        <v>-0.63846314311263264</v>
      </c>
      <c r="J3807">
        <v>11.5</v>
      </c>
      <c r="K3807">
        <v>0</v>
      </c>
      <c r="L3807">
        <v>4.6646860598906636</v>
      </c>
      <c r="M3807">
        <v>1.1000000000000001</v>
      </c>
      <c r="N3807">
        <v>0.1</v>
      </c>
      <c r="O3807">
        <v>8.9860445346243017E-2</v>
      </c>
      <c r="P3807">
        <v>5.0302469617623071</v>
      </c>
      <c r="Q3807">
        <v>-1.1340846603103166E-2</v>
      </c>
      <c r="R3807">
        <v>3.4225763271815901</v>
      </c>
      <c r="S3807">
        <v>1.1000000000000001</v>
      </c>
      <c r="T3807">
        <v>0.7</v>
      </c>
      <c r="U3807">
        <v>-0.26011563715996411</v>
      </c>
      <c r="V3807">
        <v>3.9392454475349212</v>
      </c>
    </row>
    <row r="3808" spans="1:22" x14ac:dyDescent="0.45">
      <c r="A3808">
        <v>2014</v>
      </c>
      <c r="B3808">
        <v>12</v>
      </c>
      <c r="C3808" t="s">
        <v>31</v>
      </c>
      <c r="D3808" t="s">
        <v>28</v>
      </c>
      <c r="E3808">
        <v>-2</v>
      </c>
      <c r="F3808">
        <v>3.758630045283299</v>
      </c>
      <c r="G3808">
        <v>-2</v>
      </c>
      <c r="H3808">
        <v>3</v>
      </c>
      <c r="I3808">
        <v>0.75863004528329903</v>
      </c>
      <c r="J3808">
        <v>-5</v>
      </c>
      <c r="K3808">
        <v>0</v>
      </c>
      <c r="L3808">
        <v>3.6353939393939392</v>
      </c>
      <c r="M3808">
        <v>0.5</v>
      </c>
      <c r="N3808">
        <v>0.1</v>
      </c>
      <c r="O3808">
        <v>2.2041616468955066E-2</v>
      </c>
      <c r="P3808">
        <v>5.066285217875607</v>
      </c>
      <c r="Q3808">
        <v>-3.547696929842481E-2</v>
      </c>
      <c r="R3808">
        <v>4.1291111152063165</v>
      </c>
      <c r="S3808">
        <v>1.1000000000000001</v>
      </c>
      <c r="T3808">
        <v>0.4</v>
      </c>
      <c r="U3808">
        <v>7.4472615858594618E-2</v>
      </c>
      <c r="V3808">
        <v>4.4063763955342905</v>
      </c>
    </row>
    <row r="3809" spans="1:22" x14ac:dyDescent="0.45">
      <c r="A3809">
        <v>2014</v>
      </c>
      <c r="B3809">
        <v>12</v>
      </c>
      <c r="C3809" t="s">
        <v>42</v>
      </c>
      <c r="D3809" t="s">
        <v>24</v>
      </c>
      <c r="E3809">
        <v>8</v>
      </c>
      <c r="F3809">
        <v>6.9262900006152677</v>
      </c>
      <c r="G3809">
        <v>8</v>
      </c>
      <c r="H3809">
        <v>4</v>
      </c>
      <c r="I3809">
        <v>2.9262900006152677</v>
      </c>
      <c r="J3809">
        <v>4</v>
      </c>
      <c r="K3809">
        <v>1</v>
      </c>
      <c r="L3809">
        <v>3.7392520703933743</v>
      </c>
      <c r="M3809">
        <v>0.7</v>
      </c>
      <c r="N3809">
        <v>1</v>
      </c>
      <c r="O3809">
        <v>-0.13657290340253631</v>
      </c>
      <c r="P3809">
        <v>4.0151608972993076</v>
      </c>
      <c r="Q3809">
        <v>5.4732272695767192E-2</v>
      </c>
      <c r="R3809">
        <v>4.23750742721331</v>
      </c>
      <c r="S3809">
        <v>0.6</v>
      </c>
      <c r="T3809">
        <v>0.7</v>
      </c>
      <c r="U3809">
        <v>7.0050576944707371E-2</v>
      </c>
      <c r="V3809">
        <v>3.966921850079745</v>
      </c>
    </row>
    <row r="3810" spans="1:22" x14ac:dyDescent="0.45">
      <c r="A3810">
        <v>2014</v>
      </c>
      <c r="B3810">
        <v>12</v>
      </c>
      <c r="C3810" t="s">
        <v>40</v>
      </c>
      <c r="D3810" t="s">
        <v>53</v>
      </c>
      <c r="E3810">
        <v>-9</v>
      </c>
      <c r="F3810">
        <v>2.5039484762942887</v>
      </c>
      <c r="G3810">
        <v>-9</v>
      </c>
      <c r="H3810">
        <v>3</v>
      </c>
      <c r="I3810">
        <v>-0.49605152370571126</v>
      </c>
      <c r="J3810">
        <v>-12</v>
      </c>
      <c r="K3810">
        <v>1</v>
      </c>
      <c r="L3810">
        <v>4.0413617756512492</v>
      </c>
      <c r="M3810">
        <v>0.3</v>
      </c>
      <c r="N3810">
        <v>0.4</v>
      </c>
      <c r="O3810">
        <v>-3.1231411412460824E-3</v>
      </c>
      <c r="P3810">
        <v>4.6576413546109423</v>
      </c>
      <c r="Q3810">
        <v>3.2391259091225609E-2</v>
      </c>
      <c r="R3810">
        <v>4.589366165932999</v>
      </c>
      <c r="S3810">
        <v>0.5</v>
      </c>
      <c r="T3810">
        <v>0.5</v>
      </c>
      <c r="U3810">
        <v>-2.459603740014648E-3</v>
      </c>
      <c r="V3810">
        <v>4.5172644927536236</v>
      </c>
    </row>
    <row r="3811" spans="1:22" x14ac:dyDescent="0.45">
      <c r="A3811">
        <v>2014</v>
      </c>
      <c r="B3811">
        <v>12</v>
      </c>
      <c r="C3811" t="s">
        <v>48</v>
      </c>
      <c r="D3811" t="s">
        <v>33</v>
      </c>
      <c r="E3811">
        <v>20</v>
      </c>
      <c r="F3811">
        <v>11.994060064241305</v>
      </c>
      <c r="G3811">
        <v>20</v>
      </c>
      <c r="H3811">
        <v>13</v>
      </c>
      <c r="I3811">
        <v>-1.0059399357586951</v>
      </c>
      <c r="J3811">
        <v>7</v>
      </c>
      <c r="K3811">
        <v>0</v>
      </c>
      <c r="L3811">
        <v>4.1459926622823051</v>
      </c>
      <c r="M3811">
        <v>0.5</v>
      </c>
      <c r="N3811">
        <v>0.8</v>
      </c>
      <c r="O3811">
        <v>-0.21418305994648423</v>
      </c>
      <c r="P3811">
        <v>4.5588393711551607</v>
      </c>
      <c r="Q3811">
        <v>6.6015990810687264E-2</v>
      </c>
      <c r="R3811">
        <v>4.4338151739328211</v>
      </c>
      <c r="S3811">
        <v>0.9</v>
      </c>
      <c r="T3811">
        <v>0.6</v>
      </c>
      <c r="U3811">
        <v>0.12527510261091529</v>
      </c>
      <c r="V3811">
        <v>4.4315697387407909</v>
      </c>
    </row>
    <row r="3812" spans="1:22" x14ac:dyDescent="0.45">
      <c r="A3812">
        <v>2014</v>
      </c>
      <c r="B3812">
        <v>12</v>
      </c>
      <c r="C3812" t="s">
        <v>46</v>
      </c>
      <c r="D3812" t="s">
        <v>35</v>
      </c>
      <c r="E3812">
        <v>-3</v>
      </c>
      <c r="F3812">
        <v>-8.1515407621352693</v>
      </c>
      <c r="G3812">
        <v>-3</v>
      </c>
      <c r="H3812">
        <v>-7.5</v>
      </c>
      <c r="I3812">
        <v>-0.65154076213526935</v>
      </c>
      <c r="J3812">
        <v>4.5</v>
      </c>
      <c r="K3812">
        <v>0</v>
      </c>
      <c r="L3812">
        <v>4.2916883974149425</v>
      </c>
      <c r="M3812">
        <v>0.8</v>
      </c>
      <c r="N3812">
        <v>0.2</v>
      </c>
      <c r="O3812">
        <v>0.19764177482592876</v>
      </c>
      <c r="P3812">
        <v>4.4997565214283473</v>
      </c>
      <c r="Q3812">
        <v>-5.8147391376865129E-2</v>
      </c>
      <c r="R3812">
        <v>4.745846191565871</v>
      </c>
      <c r="S3812">
        <v>0.4</v>
      </c>
      <c r="T3812">
        <v>0.9</v>
      </c>
      <c r="U3812">
        <v>-0.14567295094418276</v>
      </c>
      <c r="V3812">
        <v>4.9422461525402701</v>
      </c>
    </row>
    <row r="3813" spans="1:22" x14ac:dyDescent="0.45">
      <c r="A3813">
        <v>2014</v>
      </c>
      <c r="B3813">
        <v>12</v>
      </c>
      <c r="C3813" t="s">
        <v>25</v>
      </c>
      <c r="D3813" t="s">
        <v>26</v>
      </c>
      <c r="E3813">
        <v>25</v>
      </c>
      <c r="F3813">
        <v>4.8424132256307821</v>
      </c>
      <c r="G3813">
        <v>25</v>
      </c>
      <c r="H3813">
        <v>7.5</v>
      </c>
      <c r="I3813">
        <v>-2.6575867743692179</v>
      </c>
      <c r="J3813">
        <v>17.5</v>
      </c>
      <c r="K3813">
        <v>0</v>
      </c>
      <c r="L3813">
        <v>3.457239819004525</v>
      </c>
      <c r="M3813">
        <v>0.7</v>
      </c>
      <c r="N3813">
        <v>0.6</v>
      </c>
      <c r="O3813">
        <v>-2.1722256181551373E-2</v>
      </c>
      <c r="P3813">
        <v>2.8545441422182907</v>
      </c>
      <c r="Q3813">
        <v>-0.17480578994307103</v>
      </c>
      <c r="R3813">
        <v>4.2156170792808734</v>
      </c>
      <c r="S3813">
        <v>0.6</v>
      </c>
      <c r="T3813">
        <v>0.3</v>
      </c>
      <c r="U3813">
        <v>0.14977030969472971</v>
      </c>
      <c r="V3813">
        <v>3.9065386002886009</v>
      </c>
    </row>
    <row r="3814" spans="1:22" x14ac:dyDescent="0.45">
      <c r="A3814">
        <v>2014</v>
      </c>
      <c r="B3814">
        <v>12</v>
      </c>
      <c r="C3814" t="s">
        <v>30</v>
      </c>
      <c r="D3814" t="s">
        <v>44</v>
      </c>
      <c r="E3814">
        <v>19</v>
      </c>
      <c r="F3814">
        <v>3.4081384184098513</v>
      </c>
      <c r="G3814">
        <v>19</v>
      </c>
      <c r="H3814">
        <v>11</v>
      </c>
      <c r="I3814">
        <v>-7.5918615815901482</v>
      </c>
      <c r="J3814">
        <v>8</v>
      </c>
      <c r="K3814">
        <v>0</v>
      </c>
      <c r="L3814">
        <v>4.5371732434232435</v>
      </c>
      <c r="M3814">
        <v>0.6</v>
      </c>
      <c r="N3814">
        <v>0.6</v>
      </c>
      <c r="O3814">
        <v>-3.7622076219008871E-2</v>
      </c>
      <c r="P3814">
        <v>4.5425794896824305</v>
      </c>
      <c r="Q3814">
        <v>7.8937746509265647E-2</v>
      </c>
      <c r="R3814">
        <v>3.9218931258164664</v>
      </c>
      <c r="S3814">
        <v>1.1000000000000001</v>
      </c>
      <c r="T3814">
        <v>0.9</v>
      </c>
      <c r="U3814">
        <v>-6.4623362625521985E-2</v>
      </c>
      <c r="V3814">
        <v>4.0275069521122155</v>
      </c>
    </row>
    <row r="3815" spans="1:22" x14ac:dyDescent="0.45">
      <c r="A3815">
        <v>2014</v>
      </c>
      <c r="B3815">
        <v>12</v>
      </c>
      <c r="C3815" t="s">
        <v>51</v>
      </c>
      <c r="D3815" t="s">
        <v>34</v>
      </c>
      <c r="E3815">
        <v>3</v>
      </c>
      <c r="F3815">
        <v>3.770914470150577</v>
      </c>
      <c r="G3815">
        <v>3</v>
      </c>
      <c r="H3815">
        <v>4</v>
      </c>
      <c r="I3815">
        <v>-0.22908552984942299</v>
      </c>
      <c r="J3815">
        <v>-1</v>
      </c>
      <c r="K3815">
        <v>1</v>
      </c>
      <c r="L3815">
        <v>4.356962317344939</v>
      </c>
      <c r="M3815">
        <v>0.5</v>
      </c>
      <c r="N3815">
        <v>0.3</v>
      </c>
      <c r="O3815">
        <v>-5.9334251393445024E-2</v>
      </c>
      <c r="P3815">
        <v>4.2172362785693993</v>
      </c>
      <c r="Q3815">
        <v>-1.9682640560265813E-3</v>
      </c>
      <c r="R3815">
        <v>2.961369648869649</v>
      </c>
      <c r="S3815">
        <v>0.7</v>
      </c>
      <c r="T3815">
        <v>0.5</v>
      </c>
      <c r="U3815">
        <v>2.8870408459943375E-2</v>
      </c>
      <c r="V3815">
        <v>4.8142763772175536</v>
      </c>
    </row>
    <row r="3816" spans="1:22" x14ac:dyDescent="0.45">
      <c r="A3816">
        <v>2014</v>
      </c>
      <c r="B3816">
        <v>12</v>
      </c>
      <c r="C3816" t="s">
        <v>36</v>
      </c>
      <c r="D3816" t="s">
        <v>43</v>
      </c>
      <c r="E3816">
        <v>16</v>
      </c>
      <c r="F3816">
        <v>4.9254742982263942</v>
      </c>
      <c r="G3816">
        <v>16</v>
      </c>
      <c r="H3816">
        <v>7.5</v>
      </c>
      <c r="I3816">
        <v>-2.5745257017736058</v>
      </c>
      <c r="J3816">
        <v>8.5</v>
      </c>
      <c r="K3816">
        <v>0</v>
      </c>
      <c r="L3816">
        <v>3.4525075887304988</v>
      </c>
      <c r="M3816">
        <v>0.6</v>
      </c>
      <c r="N3816">
        <v>0.3</v>
      </c>
      <c r="O3816">
        <v>2.9715197943231499E-2</v>
      </c>
      <c r="P3816">
        <v>3.5054341736694674</v>
      </c>
      <c r="Q3816">
        <v>-3.3997478187547683E-2</v>
      </c>
      <c r="R3816">
        <v>5.8307113880034773</v>
      </c>
      <c r="S3816">
        <v>0.8</v>
      </c>
      <c r="T3816">
        <v>0.2</v>
      </c>
      <c r="U3816">
        <v>5.141680663198691E-2</v>
      </c>
      <c r="V3816">
        <v>3.3649187527448396</v>
      </c>
    </row>
    <row r="3817" spans="1:22" x14ac:dyDescent="0.45">
      <c r="A3817">
        <v>2014</v>
      </c>
      <c r="B3817">
        <v>12</v>
      </c>
      <c r="C3817" t="s">
        <v>22</v>
      </c>
      <c r="D3817" t="s">
        <v>52</v>
      </c>
      <c r="E3817">
        <v>3</v>
      </c>
      <c r="F3817">
        <v>7.4677724455588397</v>
      </c>
      <c r="G3817">
        <v>3</v>
      </c>
      <c r="H3817">
        <v>6.5</v>
      </c>
      <c r="I3817">
        <v>0.96777244555883968</v>
      </c>
      <c r="J3817">
        <v>-3.5</v>
      </c>
      <c r="K3817">
        <v>0</v>
      </c>
      <c r="L3817">
        <v>5.2456182414077146</v>
      </c>
      <c r="M3817">
        <v>0.7</v>
      </c>
      <c r="N3817">
        <v>0.5</v>
      </c>
      <c r="O3817">
        <v>9.9633738477799584E-3</v>
      </c>
      <c r="P3817">
        <v>3.856672288495818</v>
      </c>
      <c r="Q3817">
        <v>-0.18977478645503698</v>
      </c>
      <c r="R3817">
        <v>4.1952115136325663</v>
      </c>
      <c r="S3817">
        <v>0.4</v>
      </c>
      <c r="T3817">
        <v>0.6</v>
      </c>
      <c r="U3817">
        <v>0.1153573857669368</v>
      </c>
      <c r="V3817">
        <v>2.7546113306982876</v>
      </c>
    </row>
    <row r="3818" spans="1:22" x14ac:dyDescent="0.45">
      <c r="A3818">
        <v>2014</v>
      </c>
      <c r="B3818">
        <v>12</v>
      </c>
      <c r="C3818" t="s">
        <v>45</v>
      </c>
      <c r="D3818" t="s">
        <v>47</v>
      </c>
      <c r="E3818">
        <v>4</v>
      </c>
      <c r="F3818">
        <v>5.0918588750019982</v>
      </c>
      <c r="G3818">
        <v>4</v>
      </c>
      <c r="H3818">
        <v>9</v>
      </c>
      <c r="I3818">
        <v>-3.9081411249980018</v>
      </c>
      <c r="J3818">
        <v>-5</v>
      </c>
      <c r="K3818">
        <v>1</v>
      </c>
      <c r="L3818">
        <v>4.1720948245118716</v>
      </c>
      <c r="M3818">
        <v>0.9</v>
      </c>
      <c r="N3818">
        <v>0.7</v>
      </c>
      <c r="O3818">
        <v>-1.4905273379145647E-2</v>
      </c>
      <c r="P3818">
        <v>4.449534653942548</v>
      </c>
      <c r="Q3818">
        <v>-4.0888550602199994E-2</v>
      </c>
      <c r="R3818">
        <v>4.3639167595689337</v>
      </c>
      <c r="S3818">
        <v>0.7</v>
      </c>
      <c r="T3818">
        <v>0.3</v>
      </c>
      <c r="U3818">
        <v>2.3902367219668395E-2</v>
      </c>
      <c r="V3818">
        <v>4.0615036365423363</v>
      </c>
    </row>
    <row r="3819" spans="1:22" x14ac:dyDescent="0.45">
      <c r="A3819">
        <v>2014</v>
      </c>
      <c r="B3819">
        <v>12</v>
      </c>
      <c r="C3819" t="s">
        <v>23</v>
      </c>
      <c r="D3819" t="s">
        <v>37</v>
      </c>
      <c r="E3819">
        <v>-3</v>
      </c>
      <c r="F3819">
        <v>-4.5577342285471394</v>
      </c>
      <c r="G3819">
        <v>-3</v>
      </c>
      <c r="H3819">
        <v>-4</v>
      </c>
      <c r="I3819">
        <v>-0.55773422854713939</v>
      </c>
      <c r="J3819">
        <v>1</v>
      </c>
      <c r="K3819">
        <v>0</v>
      </c>
      <c r="L3819">
        <v>5.6980633066623785</v>
      </c>
      <c r="M3819">
        <v>0.7</v>
      </c>
      <c r="N3819">
        <v>0.6</v>
      </c>
      <c r="O3819">
        <v>7.1677667277672358E-2</v>
      </c>
      <c r="P3819">
        <v>4.5154593681097923</v>
      </c>
      <c r="Q3819">
        <v>-1.04295108770385E-2</v>
      </c>
      <c r="R3819">
        <v>3.5246825396825394</v>
      </c>
      <c r="S3819">
        <v>0.5</v>
      </c>
      <c r="T3819">
        <v>0.8</v>
      </c>
      <c r="U3819">
        <v>-7.5673958858953408E-2</v>
      </c>
      <c r="V3819">
        <v>5.0964084409505297</v>
      </c>
    </row>
    <row r="3820" spans="1:22" x14ac:dyDescent="0.45">
      <c r="A3820">
        <v>2014</v>
      </c>
      <c r="B3820">
        <v>12</v>
      </c>
      <c r="C3820" t="s">
        <v>32</v>
      </c>
      <c r="D3820" t="s">
        <v>27</v>
      </c>
      <c r="E3820">
        <v>35</v>
      </c>
      <c r="F3820">
        <v>2.0828048896827389</v>
      </c>
      <c r="G3820">
        <v>35</v>
      </c>
      <c r="H3820">
        <v>2.5</v>
      </c>
      <c r="I3820">
        <v>-0.41719511031726109</v>
      </c>
      <c r="J3820">
        <v>32.5</v>
      </c>
      <c r="K3820">
        <v>0</v>
      </c>
      <c r="L3820">
        <v>4.1047875023527194</v>
      </c>
      <c r="M3820">
        <v>1.4</v>
      </c>
      <c r="N3820">
        <v>0.7</v>
      </c>
      <c r="O3820">
        <v>-7.7875918075161241E-2</v>
      </c>
      <c r="P3820">
        <v>3.7302665852665853</v>
      </c>
      <c r="Q3820">
        <v>4.1089144157478594E-2</v>
      </c>
      <c r="R3820">
        <v>4.1026511968423733</v>
      </c>
      <c r="S3820">
        <v>0.9</v>
      </c>
      <c r="T3820">
        <v>0.4</v>
      </c>
      <c r="U3820">
        <v>-9.8045120432983676E-2</v>
      </c>
      <c r="V3820">
        <v>3.9987352755939711</v>
      </c>
    </row>
    <row r="3821" spans="1:22" x14ac:dyDescent="0.45">
      <c r="A3821">
        <v>2014</v>
      </c>
      <c r="B3821">
        <v>12</v>
      </c>
      <c r="C3821" t="s">
        <v>50</v>
      </c>
      <c r="D3821" t="s">
        <v>49</v>
      </c>
      <c r="E3821">
        <v>-7</v>
      </c>
      <c r="F3821">
        <v>-1.3004861471284224</v>
      </c>
      <c r="G3821">
        <v>-7</v>
      </c>
      <c r="H3821">
        <v>2.5</v>
      </c>
      <c r="I3821">
        <v>-3.8004861471284226</v>
      </c>
      <c r="J3821">
        <v>-9.5</v>
      </c>
      <c r="K3821">
        <v>1</v>
      </c>
      <c r="L3821">
        <v>4.2126984676829879</v>
      </c>
      <c r="M3821">
        <v>0.5</v>
      </c>
      <c r="N3821">
        <v>0.7</v>
      </c>
      <c r="O3821">
        <v>7.472775741329743E-2</v>
      </c>
      <c r="P3821">
        <v>3.5197084288260756</v>
      </c>
      <c r="Q3821">
        <v>-2.7184156720458853E-2</v>
      </c>
      <c r="R3821">
        <v>4.1109708754176379</v>
      </c>
      <c r="S3821">
        <v>0.4</v>
      </c>
      <c r="T3821">
        <v>0.6</v>
      </c>
      <c r="U3821">
        <v>5.132811441935281E-2</v>
      </c>
      <c r="V3821">
        <v>4.4168425559947293</v>
      </c>
    </row>
    <row r="3822" spans="1:22" x14ac:dyDescent="0.45">
      <c r="A3822">
        <v>2014</v>
      </c>
      <c r="B3822">
        <v>13</v>
      </c>
      <c r="C3822" t="s">
        <v>24</v>
      </c>
      <c r="D3822" t="s">
        <v>25</v>
      </c>
      <c r="E3822">
        <v>17</v>
      </c>
      <c r="F3822">
        <v>2.628266274070131</v>
      </c>
      <c r="G3822">
        <v>17</v>
      </c>
      <c r="H3822">
        <v>7.5</v>
      </c>
      <c r="I3822">
        <v>-4.871733725929869</v>
      </c>
      <c r="J3822">
        <v>9.5</v>
      </c>
      <c r="K3822">
        <v>0</v>
      </c>
      <c r="L3822">
        <v>4.1337574272133102</v>
      </c>
      <c r="M3822">
        <v>0.6</v>
      </c>
      <c r="N3822">
        <v>0.6</v>
      </c>
      <c r="O3822">
        <v>5.1599185444790918E-2</v>
      </c>
      <c r="P3822">
        <v>3.9219218500797455</v>
      </c>
      <c r="Q3822">
        <v>6.6716637665688389E-2</v>
      </c>
      <c r="R3822">
        <v>3.6271261826408887</v>
      </c>
      <c r="S3822">
        <v>0.6</v>
      </c>
      <c r="T3822">
        <v>0.6</v>
      </c>
      <c r="U3822">
        <v>-4.3931042583659902E-2</v>
      </c>
      <c r="V3822">
        <v>2.9878774755516244</v>
      </c>
    </row>
    <row r="3823" spans="1:22" x14ac:dyDescent="0.45">
      <c r="A3823">
        <v>2014</v>
      </c>
      <c r="B3823">
        <v>13</v>
      </c>
      <c r="C3823" t="s">
        <v>44</v>
      </c>
      <c r="D3823" t="s">
        <v>23</v>
      </c>
      <c r="E3823">
        <v>-23</v>
      </c>
      <c r="F3823">
        <v>4.6124590365611908</v>
      </c>
      <c r="G3823">
        <v>-23</v>
      </c>
      <c r="H3823">
        <v>3</v>
      </c>
      <c r="I3823">
        <v>1.6124590365611908</v>
      </c>
      <c r="J3823">
        <v>-26</v>
      </c>
      <c r="K3823">
        <v>0</v>
      </c>
      <c r="L3823">
        <v>4.2299758325833841</v>
      </c>
      <c r="M3823">
        <v>0.9</v>
      </c>
      <c r="N3823">
        <v>1</v>
      </c>
      <c r="O3823">
        <v>-2.3924014182527285E-2</v>
      </c>
      <c r="P3823">
        <v>4.1204236187788821</v>
      </c>
      <c r="Q3823">
        <v>-7.1786144026452794E-2</v>
      </c>
      <c r="R3823">
        <v>5.6441785948829288</v>
      </c>
      <c r="S3823">
        <v>0.6</v>
      </c>
      <c r="T3823">
        <v>0.3</v>
      </c>
      <c r="U3823">
        <v>0.13562454723835785</v>
      </c>
      <c r="V3823">
        <v>4.4946260347764584</v>
      </c>
    </row>
    <row r="3824" spans="1:22" x14ac:dyDescent="0.45">
      <c r="A3824">
        <v>2014</v>
      </c>
      <c r="B3824">
        <v>13</v>
      </c>
      <c r="C3824" t="s">
        <v>43</v>
      </c>
      <c r="D3824" t="s">
        <v>47</v>
      </c>
      <c r="E3824">
        <v>-16</v>
      </c>
      <c r="F3824">
        <v>2.0486448509581408</v>
      </c>
      <c r="G3824">
        <v>-16</v>
      </c>
      <c r="H3824">
        <v>1</v>
      </c>
      <c r="I3824">
        <v>1.0486448509581408</v>
      </c>
      <c r="J3824">
        <v>-17</v>
      </c>
      <c r="K3824">
        <v>0</v>
      </c>
      <c r="L3824">
        <v>5.5458899594320492</v>
      </c>
      <c r="M3824">
        <v>0.7</v>
      </c>
      <c r="N3824">
        <v>0.2</v>
      </c>
      <c r="O3824">
        <v>2.2601613661754075E-2</v>
      </c>
      <c r="P3824">
        <v>3.2899187527448399</v>
      </c>
      <c r="Q3824">
        <v>-8.1416450387873152E-2</v>
      </c>
      <c r="R3824">
        <v>4.256899215709284</v>
      </c>
      <c r="S3824">
        <v>0.9</v>
      </c>
      <c r="T3824">
        <v>0.4</v>
      </c>
      <c r="U3824">
        <v>6.1880281647003734E-6</v>
      </c>
      <c r="V3824">
        <v>4.0329322079709069</v>
      </c>
    </row>
    <row r="3825" spans="1:22" x14ac:dyDescent="0.45">
      <c r="A3825">
        <v>2014</v>
      </c>
      <c r="B3825">
        <v>13</v>
      </c>
      <c r="C3825" t="s">
        <v>34</v>
      </c>
      <c r="D3825" t="s">
        <v>50</v>
      </c>
      <c r="E3825">
        <v>-1</v>
      </c>
      <c r="F3825">
        <v>6.5943193056410863</v>
      </c>
      <c r="G3825">
        <v>-1</v>
      </c>
      <c r="H3825">
        <v>6.5</v>
      </c>
      <c r="I3825">
        <v>9.431930564108626E-2</v>
      </c>
      <c r="J3825">
        <v>-7.5</v>
      </c>
      <c r="K3825">
        <v>0</v>
      </c>
      <c r="L3825">
        <v>3.5080363155363159</v>
      </c>
      <c r="M3825">
        <v>0.8</v>
      </c>
      <c r="N3825">
        <v>0.6</v>
      </c>
      <c r="O3825">
        <v>-2.073198317147416E-3</v>
      </c>
      <c r="P3825">
        <v>4.9487793011941621</v>
      </c>
      <c r="Q3825">
        <v>3.4296650254384858E-2</v>
      </c>
      <c r="R3825">
        <v>4.3909035958881164</v>
      </c>
      <c r="S3825">
        <v>0.5</v>
      </c>
      <c r="T3825">
        <v>0.6</v>
      </c>
      <c r="U3825">
        <v>0.12761734602750913</v>
      </c>
      <c r="V3825">
        <v>3.889232238349885</v>
      </c>
    </row>
    <row r="3826" spans="1:22" x14ac:dyDescent="0.45">
      <c r="A3826">
        <v>2014</v>
      </c>
      <c r="B3826">
        <v>13</v>
      </c>
      <c r="C3826" t="s">
        <v>31</v>
      </c>
      <c r="D3826" t="s">
        <v>27</v>
      </c>
      <c r="E3826">
        <v>16</v>
      </c>
      <c r="F3826">
        <v>1.2576631747941476</v>
      </c>
      <c r="G3826">
        <v>16</v>
      </c>
      <c r="H3826">
        <v>3</v>
      </c>
      <c r="I3826">
        <v>-1.7423368252058524</v>
      </c>
      <c r="J3826">
        <v>13</v>
      </c>
      <c r="K3826">
        <v>0</v>
      </c>
      <c r="L3826">
        <v>3.5633939393939391</v>
      </c>
      <c r="M3826">
        <v>0.7</v>
      </c>
      <c r="N3826">
        <v>0.2</v>
      </c>
      <c r="O3826">
        <v>1.4213866072931791E-2</v>
      </c>
      <c r="P3826">
        <v>4.9025352178756068</v>
      </c>
      <c r="Q3826">
        <v>-7.2285093299709696E-2</v>
      </c>
      <c r="R3826">
        <v>4.069756460000268</v>
      </c>
      <c r="S3826">
        <v>0.9</v>
      </c>
      <c r="T3826">
        <v>0.3</v>
      </c>
      <c r="U3826">
        <v>-9.3394083850621618E-2</v>
      </c>
      <c r="V3826">
        <v>4.0041198909785862</v>
      </c>
    </row>
    <row r="3827" spans="1:22" x14ac:dyDescent="0.45">
      <c r="A3827">
        <v>2014</v>
      </c>
      <c r="B3827">
        <v>13</v>
      </c>
      <c r="C3827" t="s">
        <v>30</v>
      </c>
      <c r="D3827" t="s">
        <v>53</v>
      </c>
      <c r="E3827">
        <v>24</v>
      </c>
      <c r="F3827">
        <v>5.127031434509167</v>
      </c>
      <c r="G3827">
        <v>24</v>
      </c>
      <c r="H3827">
        <v>7</v>
      </c>
      <c r="I3827">
        <v>-1.872968565490833</v>
      </c>
      <c r="J3827">
        <v>17</v>
      </c>
      <c r="K3827">
        <v>0</v>
      </c>
      <c r="L3827">
        <v>4.4809827672327671</v>
      </c>
      <c r="M3827">
        <v>0.8</v>
      </c>
      <c r="N3827">
        <v>0.6</v>
      </c>
      <c r="O3827">
        <v>-8.1203639999954808E-2</v>
      </c>
      <c r="P3827">
        <v>4.6648322369351778</v>
      </c>
      <c r="Q3827">
        <v>0.10288131528014918</v>
      </c>
      <c r="R3827">
        <v>4.5120132247565277</v>
      </c>
      <c r="S3827">
        <v>0.4</v>
      </c>
      <c r="T3827">
        <v>0.6</v>
      </c>
      <c r="U3827">
        <v>-1.8034284509849167E-2</v>
      </c>
      <c r="V3827">
        <v>4.2715502070393381</v>
      </c>
    </row>
    <row r="3828" spans="1:22" x14ac:dyDescent="0.45">
      <c r="A3828">
        <v>2014</v>
      </c>
      <c r="B3828">
        <v>13</v>
      </c>
      <c r="C3828" t="s">
        <v>45</v>
      </c>
      <c r="D3828" t="s">
        <v>33</v>
      </c>
      <c r="E3828">
        <v>22</v>
      </c>
      <c r="F3828">
        <v>7.5188502545267877</v>
      </c>
      <c r="G3828">
        <v>22</v>
      </c>
      <c r="H3828">
        <v>7.5</v>
      </c>
      <c r="I3828">
        <v>1.885025452678768E-2</v>
      </c>
      <c r="J3828">
        <v>14.5</v>
      </c>
      <c r="K3828">
        <v>1</v>
      </c>
      <c r="L3828">
        <v>4.0966186340356812</v>
      </c>
      <c r="M3828">
        <v>0.6</v>
      </c>
      <c r="N3828">
        <v>0.7</v>
      </c>
      <c r="O3828">
        <v>-1.4412917924476659E-2</v>
      </c>
      <c r="P3828">
        <v>4.2808504434162327</v>
      </c>
      <c r="Q3828">
        <v>-5.4802406793013861E-2</v>
      </c>
      <c r="R3828">
        <v>4.5115929517105986</v>
      </c>
      <c r="S3828">
        <v>1.4</v>
      </c>
      <c r="T3828">
        <v>0.5</v>
      </c>
      <c r="U3828">
        <v>0.12527697398433277</v>
      </c>
      <c r="V3828">
        <v>4.4042970114680635</v>
      </c>
    </row>
    <row r="3829" spans="1:22" x14ac:dyDescent="0.45">
      <c r="A3829">
        <v>2014</v>
      </c>
      <c r="B3829">
        <v>13</v>
      </c>
      <c r="C3829" t="s">
        <v>37</v>
      </c>
      <c r="D3829" t="s">
        <v>48</v>
      </c>
      <c r="E3829">
        <v>1</v>
      </c>
      <c r="F3829">
        <v>-3.4476030728322709</v>
      </c>
      <c r="G3829">
        <v>1</v>
      </c>
      <c r="H3829">
        <v>-3</v>
      </c>
      <c r="I3829">
        <v>-0.44760307283227085</v>
      </c>
      <c r="J3829">
        <v>4</v>
      </c>
      <c r="K3829">
        <v>0</v>
      </c>
      <c r="L3829">
        <v>3.5905158730158724</v>
      </c>
      <c r="M3829">
        <v>0.5</v>
      </c>
      <c r="N3829">
        <v>0.7</v>
      </c>
      <c r="O3829">
        <v>-4.4054641376758538E-3</v>
      </c>
      <c r="P3829">
        <v>5.3868689672663193</v>
      </c>
      <c r="Q3829">
        <v>0.11342088887065445</v>
      </c>
      <c r="R3829">
        <v>4.3522426622823049</v>
      </c>
      <c r="S3829">
        <v>0.7</v>
      </c>
      <c r="T3829">
        <v>0.9</v>
      </c>
      <c r="U3829">
        <v>-0.27511947638103479</v>
      </c>
      <c r="V3829">
        <v>4.8173189033189034</v>
      </c>
    </row>
    <row r="3830" spans="1:22" x14ac:dyDescent="0.45">
      <c r="A3830">
        <v>2014</v>
      </c>
      <c r="B3830">
        <v>13</v>
      </c>
      <c r="C3830" t="s">
        <v>29</v>
      </c>
      <c r="D3830" t="s">
        <v>35</v>
      </c>
      <c r="E3830">
        <v>18</v>
      </c>
      <c r="F3830">
        <v>0.89015518140484673</v>
      </c>
      <c r="G3830">
        <v>18</v>
      </c>
      <c r="H3830">
        <v>2.5</v>
      </c>
      <c r="I3830">
        <v>-1.6098448185951533</v>
      </c>
      <c r="J3830">
        <v>15.5</v>
      </c>
      <c r="K3830">
        <v>0</v>
      </c>
      <c r="L3830">
        <v>3.9059182211127288</v>
      </c>
      <c r="M3830">
        <v>1</v>
      </c>
      <c r="N3830">
        <v>0.8</v>
      </c>
      <c r="O3830">
        <v>-0.12936143335895972</v>
      </c>
      <c r="P3830">
        <v>4.921947944817779</v>
      </c>
      <c r="Q3830">
        <v>0.13177228203473279</v>
      </c>
      <c r="R3830">
        <v>4.4399766263484803</v>
      </c>
      <c r="S3830">
        <v>0.2</v>
      </c>
      <c r="T3830">
        <v>1</v>
      </c>
      <c r="U3830">
        <v>-0.17074250794233592</v>
      </c>
      <c r="V3830">
        <v>5.0533572636513817</v>
      </c>
    </row>
    <row r="3831" spans="1:22" x14ac:dyDescent="0.45">
      <c r="A3831">
        <v>2014</v>
      </c>
      <c r="B3831">
        <v>13</v>
      </c>
      <c r="C3831" t="s">
        <v>49</v>
      </c>
      <c r="D3831" t="s">
        <v>41</v>
      </c>
      <c r="E3831">
        <v>-3</v>
      </c>
      <c r="F3831">
        <v>2.8457169869693608</v>
      </c>
      <c r="G3831">
        <v>-3</v>
      </c>
      <c r="H3831">
        <v>3.5</v>
      </c>
      <c r="I3831">
        <v>-0.65428301303063918</v>
      </c>
      <c r="J3831">
        <v>-6.5</v>
      </c>
      <c r="K3831">
        <v>1</v>
      </c>
      <c r="L3831">
        <v>4.2976375420843045</v>
      </c>
      <c r="M3831">
        <v>0.5</v>
      </c>
      <c r="N3831">
        <v>0.6</v>
      </c>
      <c r="O3831">
        <v>3.396923959404944E-2</v>
      </c>
      <c r="P3831">
        <v>4.5668425559947297</v>
      </c>
      <c r="Q3831">
        <v>0.10855698792161055</v>
      </c>
      <c r="R3831">
        <v>4.7684193121693124</v>
      </c>
      <c r="S3831">
        <v>0.5</v>
      </c>
      <c r="T3831">
        <v>0.3</v>
      </c>
      <c r="U3831">
        <v>4.1327043613704428E-2</v>
      </c>
      <c r="V3831">
        <v>4.2715865052821567</v>
      </c>
    </row>
    <row r="3832" spans="1:22" x14ac:dyDescent="0.45">
      <c r="A3832">
        <v>2014</v>
      </c>
      <c r="B3832">
        <v>13</v>
      </c>
      <c r="C3832" t="s">
        <v>39</v>
      </c>
      <c r="D3832" t="s">
        <v>51</v>
      </c>
      <c r="E3832">
        <v>52</v>
      </c>
      <c r="F3832">
        <v>5.676454566460686</v>
      </c>
      <c r="G3832">
        <v>52</v>
      </c>
      <c r="H3832">
        <v>6.5</v>
      </c>
      <c r="I3832">
        <v>-0.82354543353931398</v>
      </c>
      <c r="J3832">
        <v>45.5</v>
      </c>
      <c r="K3832">
        <v>0</v>
      </c>
      <c r="L3832">
        <v>4.0857076403129025</v>
      </c>
      <c r="M3832">
        <v>1.1000000000000001</v>
      </c>
      <c r="N3832">
        <v>0.7</v>
      </c>
      <c r="O3832">
        <v>-0.2159098856551796</v>
      </c>
      <c r="P3832">
        <v>3.8602980791138686</v>
      </c>
      <c r="Q3832">
        <v>6.1893787885484997E-2</v>
      </c>
      <c r="R3832">
        <v>4.4747985746548817</v>
      </c>
      <c r="S3832">
        <v>0.8</v>
      </c>
      <c r="T3832">
        <v>0.4</v>
      </c>
      <c r="U3832">
        <v>-6.0814170954359884E-2</v>
      </c>
      <c r="V3832">
        <v>4.2030333800186748</v>
      </c>
    </row>
    <row r="3833" spans="1:22" x14ac:dyDescent="0.45">
      <c r="A3833">
        <v>2014</v>
      </c>
      <c r="B3833">
        <v>13</v>
      </c>
      <c r="C3833" t="s">
        <v>40</v>
      </c>
      <c r="D3833" t="s">
        <v>42</v>
      </c>
      <c r="E3833">
        <v>-1</v>
      </c>
      <c r="F3833">
        <v>-2.7014893995588807</v>
      </c>
      <c r="G3833">
        <v>-1</v>
      </c>
      <c r="H3833">
        <v>-6</v>
      </c>
      <c r="I3833">
        <v>3.2985106004411193</v>
      </c>
      <c r="J3833">
        <v>5</v>
      </c>
      <c r="K3833">
        <v>1</v>
      </c>
      <c r="L3833">
        <v>4.0901712994607733</v>
      </c>
      <c r="M3833">
        <v>0.4</v>
      </c>
      <c r="N3833">
        <v>0.5</v>
      </c>
      <c r="O3833">
        <v>2.0696577207942129E-3</v>
      </c>
      <c r="P3833">
        <v>4.5368268749729328</v>
      </c>
      <c r="Q3833">
        <v>4.1897477106445549E-2</v>
      </c>
      <c r="R3833">
        <v>3.490680641821946</v>
      </c>
      <c r="S3833">
        <v>0.8</v>
      </c>
      <c r="T3833">
        <v>1</v>
      </c>
      <c r="U3833">
        <v>-0.14308476342609086</v>
      </c>
      <c r="V3833">
        <v>4.1380775639659735</v>
      </c>
    </row>
    <row r="3834" spans="1:22" x14ac:dyDescent="0.45">
      <c r="A3834">
        <v>2014</v>
      </c>
      <c r="B3834">
        <v>13</v>
      </c>
      <c r="C3834" t="s">
        <v>36</v>
      </c>
      <c r="D3834" t="s">
        <v>28</v>
      </c>
      <c r="E3834">
        <v>11</v>
      </c>
      <c r="F3834">
        <v>1.2967980572600715</v>
      </c>
      <c r="G3834">
        <v>11</v>
      </c>
      <c r="H3834">
        <v>-1.5</v>
      </c>
      <c r="I3834">
        <v>2.7967980572600712</v>
      </c>
      <c r="J3834">
        <v>12.5</v>
      </c>
      <c r="K3834">
        <v>1</v>
      </c>
      <c r="L3834">
        <v>3.3268131442860542</v>
      </c>
      <c r="M3834">
        <v>0.4</v>
      </c>
      <c r="N3834">
        <v>0.4</v>
      </c>
      <c r="O3834">
        <v>2.3783482678925938E-2</v>
      </c>
      <c r="P3834">
        <v>3.7491841736694673</v>
      </c>
      <c r="Q3834">
        <v>-4.5559904009076162E-2</v>
      </c>
      <c r="R3834">
        <v>3.96869444853965</v>
      </c>
      <c r="S3834">
        <v>1.1000000000000001</v>
      </c>
      <c r="T3834">
        <v>0.5</v>
      </c>
      <c r="U3834">
        <v>3.3802467136854648E-2</v>
      </c>
      <c r="V3834">
        <v>4.3930430622009577</v>
      </c>
    </row>
    <row r="3835" spans="1:22" x14ac:dyDescent="0.45">
      <c r="A3835">
        <v>2014</v>
      </c>
      <c r="B3835">
        <v>13</v>
      </c>
      <c r="C3835" t="s">
        <v>26</v>
      </c>
      <c r="D3835" t="s">
        <v>46</v>
      </c>
      <c r="E3835">
        <v>5</v>
      </c>
      <c r="F3835">
        <v>4.9078967229457522</v>
      </c>
      <c r="G3835">
        <v>5</v>
      </c>
      <c r="H3835">
        <v>3</v>
      </c>
      <c r="I3835">
        <v>1.9078967229457522</v>
      </c>
      <c r="J3835">
        <v>2</v>
      </c>
      <c r="K3835">
        <v>1</v>
      </c>
      <c r="L3835">
        <v>4.1706170792808726</v>
      </c>
      <c r="M3835">
        <v>0.5</v>
      </c>
      <c r="N3835">
        <v>0.4</v>
      </c>
      <c r="O3835">
        <v>0.16193443357531501</v>
      </c>
      <c r="P3835">
        <v>3.6368416305916313</v>
      </c>
      <c r="Q3835">
        <v>4.443220376500686E-2</v>
      </c>
      <c r="R3835">
        <v>4.4701606196371646</v>
      </c>
      <c r="S3835">
        <v>0.8</v>
      </c>
      <c r="T3835">
        <v>0.1</v>
      </c>
      <c r="U3835">
        <v>0.21917248863707686</v>
      </c>
      <c r="V3835">
        <v>4.2261850928569196</v>
      </c>
    </row>
    <row r="3836" spans="1:22" x14ac:dyDescent="0.45">
      <c r="A3836">
        <v>2014</v>
      </c>
      <c r="B3836">
        <v>13</v>
      </c>
      <c r="C3836" t="s">
        <v>52</v>
      </c>
      <c r="D3836" t="s">
        <v>38</v>
      </c>
      <c r="E3836">
        <v>-13</v>
      </c>
      <c r="F3836">
        <v>0.29151350794604625</v>
      </c>
      <c r="G3836">
        <v>-13</v>
      </c>
      <c r="H3836">
        <v>1</v>
      </c>
      <c r="I3836">
        <v>-0.70848649205395375</v>
      </c>
      <c r="J3836">
        <v>-14</v>
      </c>
      <c r="K3836">
        <v>1</v>
      </c>
      <c r="L3836">
        <v>4.3279387863598391</v>
      </c>
      <c r="M3836">
        <v>0.4</v>
      </c>
      <c r="N3836">
        <v>0.6</v>
      </c>
      <c r="O3836">
        <v>0.10410784686187487</v>
      </c>
      <c r="P3836">
        <v>2.8742191738355425</v>
      </c>
      <c r="Q3836">
        <v>-6.6819298988027992E-2</v>
      </c>
      <c r="R3836">
        <v>4.6472771530080728</v>
      </c>
      <c r="S3836">
        <v>1.3</v>
      </c>
      <c r="T3836">
        <v>0</v>
      </c>
      <c r="U3836">
        <v>9.1464361861061064E-2</v>
      </c>
      <c r="V3836">
        <v>5.4596120411273859</v>
      </c>
    </row>
    <row r="3837" spans="1:22" x14ac:dyDescent="0.45">
      <c r="A3837">
        <v>2014</v>
      </c>
      <c r="B3837">
        <v>13</v>
      </c>
      <c r="C3837" t="s">
        <v>22</v>
      </c>
      <c r="D3837" t="s">
        <v>32</v>
      </c>
      <c r="E3837">
        <v>-3</v>
      </c>
      <c r="F3837">
        <v>-3.371367413717036</v>
      </c>
      <c r="G3837">
        <v>-3</v>
      </c>
      <c r="H3837">
        <v>-6.5</v>
      </c>
      <c r="I3837">
        <v>3.128632586282964</v>
      </c>
      <c r="J3837">
        <v>3.5</v>
      </c>
      <c r="K3837">
        <v>1</v>
      </c>
      <c r="L3837">
        <v>5.1652260845449707</v>
      </c>
      <c r="M3837">
        <v>0.8</v>
      </c>
      <c r="N3837">
        <v>0.4</v>
      </c>
      <c r="O3837">
        <v>4.2464715346494084E-2</v>
      </c>
      <c r="P3837">
        <v>3.9916722884958178</v>
      </c>
      <c r="Q3837">
        <v>-0.17514434078226057</v>
      </c>
      <c r="R3837">
        <v>4.1201721177373347</v>
      </c>
      <c r="S3837">
        <v>1.2</v>
      </c>
      <c r="T3837">
        <v>0.7</v>
      </c>
      <c r="U3837">
        <v>-0.12152903305777134</v>
      </c>
      <c r="V3837">
        <v>3.9632809393335711</v>
      </c>
    </row>
    <row r="3838" spans="1:22" x14ac:dyDescent="0.45">
      <c r="A3838">
        <v>2014</v>
      </c>
      <c r="B3838">
        <v>14</v>
      </c>
      <c r="C3838" t="s">
        <v>23</v>
      </c>
      <c r="D3838" t="s">
        <v>24</v>
      </c>
      <c r="E3838">
        <v>-13</v>
      </c>
      <c r="F3838">
        <v>2.7276950322339273</v>
      </c>
      <c r="G3838">
        <v>-13</v>
      </c>
      <c r="H3838">
        <v>-3.5</v>
      </c>
      <c r="I3838">
        <v>6.2276950322339273</v>
      </c>
      <c r="J3838">
        <v>-9.5</v>
      </c>
      <c r="K3838">
        <v>0</v>
      </c>
      <c r="L3838">
        <v>5.4589612035785819</v>
      </c>
      <c r="M3838">
        <v>0.5</v>
      </c>
      <c r="N3838">
        <v>0.4</v>
      </c>
      <c r="O3838">
        <v>0.112086126260415</v>
      </c>
      <c r="P3838">
        <v>4.6334220213985322</v>
      </c>
      <c r="Q3838">
        <v>4.5281706013109532E-2</v>
      </c>
      <c r="R3838">
        <v>4.2037574272133096</v>
      </c>
      <c r="S3838">
        <v>0.5</v>
      </c>
      <c r="T3838">
        <v>0.6</v>
      </c>
      <c r="U3838">
        <v>7.5517629436190808E-2</v>
      </c>
      <c r="V3838">
        <v>3.7414023695602645</v>
      </c>
    </row>
    <row r="3839" spans="1:22" x14ac:dyDescent="0.45">
      <c r="A3839">
        <v>2014</v>
      </c>
      <c r="B3839">
        <v>14</v>
      </c>
      <c r="C3839" t="s">
        <v>41</v>
      </c>
      <c r="D3839" t="s">
        <v>40</v>
      </c>
      <c r="E3839">
        <v>-21</v>
      </c>
      <c r="F3839">
        <v>0.92139764227986798</v>
      </c>
      <c r="G3839">
        <v>-21</v>
      </c>
      <c r="H3839">
        <v>3</v>
      </c>
      <c r="I3839">
        <v>-2.0786023577201318</v>
      </c>
      <c r="J3839">
        <v>-24</v>
      </c>
      <c r="K3839">
        <v>1</v>
      </c>
      <c r="L3839">
        <v>4.6224953991258335</v>
      </c>
      <c r="M3839">
        <v>0.4</v>
      </c>
      <c r="N3839">
        <v>0.5</v>
      </c>
      <c r="O3839">
        <v>4.585350664577871E-2</v>
      </c>
      <c r="P3839">
        <v>4.5334912671869194</v>
      </c>
      <c r="Q3839">
        <v>5.4782840712672254E-2</v>
      </c>
      <c r="R3839">
        <v>4.2174440267335012</v>
      </c>
      <c r="S3839">
        <v>0.4</v>
      </c>
      <c r="T3839">
        <v>0.7</v>
      </c>
      <c r="U3839">
        <v>-3.5962192353312904E-2</v>
      </c>
      <c r="V3839">
        <v>4.3368268749729335</v>
      </c>
    </row>
    <row r="3840" spans="1:22" x14ac:dyDescent="0.45">
      <c r="A3840">
        <v>2014</v>
      </c>
      <c r="B3840">
        <v>14</v>
      </c>
      <c r="C3840" t="s">
        <v>33</v>
      </c>
      <c r="D3840" t="s">
        <v>31</v>
      </c>
      <c r="E3840">
        <v>-1</v>
      </c>
      <c r="F3840">
        <v>-3.3906503789892222</v>
      </c>
      <c r="G3840">
        <v>-1</v>
      </c>
      <c r="H3840">
        <v>-3</v>
      </c>
      <c r="I3840">
        <v>-0.39065037898922217</v>
      </c>
      <c r="J3840">
        <v>2</v>
      </c>
      <c r="K3840">
        <v>0</v>
      </c>
      <c r="L3840">
        <v>4.5995050396226862</v>
      </c>
      <c r="M3840">
        <v>1.5</v>
      </c>
      <c r="N3840">
        <v>0.6</v>
      </c>
      <c r="O3840">
        <v>0.17495307481712236</v>
      </c>
      <c r="P3840">
        <v>4.239524284195336</v>
      </c>
      <c r="Q3840">
        <v>-0.11046264232509886</v>
      </c>
      <c r="R3840">
        <v>3.282251082251082</v>
      </c>
      <c r="S3840">
        <v>0.8</v>
      </c>
      <c r="T3840">
        <v>0.2</v>
      </c>
      <c r="U3840">
        <v>-1.4365726342246931E-2</v>
      </c>
      <c r="V3840">
        <v>4.5459562705071859</v>
      </c>
    </row>
    <row r="3841" spans="1:22" x14ac:dyDescent="0.45">
      <c r="A3841">
        <v>2014</v>
      </c>
      <c r="B3841">
        <v>14</v>
      </c>
      <c r="C3841" t="s">
        <v>42</v>
      </c>
      <c r="D3841" t="s">
        <v>25</v>
      </c>
      <c r="E3841">
        <v>17</v>
      </c>
      <c r="F3841">
        <v>8.6397254424263821</v>
      </c>
      <c r="G3841">
        <v>17</v>
      </c>
      <c r="H3841">
        <v>10.5</v>
      </c>
      <c r="I3841">
        <v>-1.8602745575736179</v>
      </c>
      <c r="J3841">
        <v>6.5</v>
      </c>
      <c r="K3841">
        <v>0</v>
      </c>
      <c r="L3841">
        <v>3.3731806418219454</v>
      </c>
      <c r="M3841">
        <v>0.9</v>
      </c>
      <c r="N3841">
        <v>0.9</v>
      </c>
      <c r="O3841">
        <v>-0.16958465931151279</v>
      </c>
      <c r="P3841">
        <v>4.1819372130887817</v>
      </c>
      <c r="Q3841">
        <v>2.1874765492623679E-2</v>
      </c>
      <c r="R3841">
        <v>3.5533293911970381</v>
      </c>
      <c r="S3841">
        <v>0.5</v>
      </c>
      <c r="T3841">
        <v>0.6</v>
      </c>
      <c r="U3841">
        <v>-4.4675830444557293E-2</v>
      </c>
      <c r="V3841">
        <v>2.8100996977738464</v>
      </c>
    </row>
    <row r="3842" spans="1:22" x14ac:dyDescent="0.45">
      <c r="A3842">
        <v>2014</v>
      </c>
      <c r="B3842">
        <v>14</v>
      </c>
      <c r="C3842" t="s">
        <v>53</v>
      </c>
      <c r="D3842" t="s">
        <v>48</v>
      </c>
      <c r="E3842">
        <v>-14</v>
      </c>
      <c r="F3842">
        <v>-3.932420929395029</v>
      </c>
      <c r="G3842">
        <v>-14</v>
      </c>
      <c r="H3842">
        <v>-6.5</v>
      </c>
      <c r="I3842">
        <v>2.567579070604971</v>
      </c>
      <c r="J3842">
        <v>-7.5</v>
      </c>
      <c r="K3842">
        <v>0</v>
      </c>
      <c r="L3842">
        <v>4.3301670709103748</v>
      </c>
      <c r="M3842">
        <v>0.5</v>
      </c>
      <c r="N3842">
        <v>0.6</v>
      </c>
      <c r="O3842">
        <v>-4.7422103966137497E-2</v>
      </c>
      <c r="P3842">
        <v>3.9227406832298137</v>
      </c>
      <c r="Q3842">
        <v>-7.0159789900055114E-2</v>
      </c>
      <c r="R3842">
        <v>4.6022426622823049</v>
      </c>
      <c r="S3842">
        <v>0.7</v>
      </c>
      <c r="T3842">
        <v>0.9</v>
      </c>
      <c r="U3842">
        <v>-0.2219716495138408</v>
      </c>
      <c r="V3842">
        <v>4.6973189033189033</v>
      </c>
    </row>
    <row r="3843" spans="1:22" x14ac:dyDescent="0.45">
      <c r="A3843">
        <v>2014</v>
      </c>
      <c r="B3843">
        <v>14</v>
      </c>
      <c r="C3843" t="s">
        <v>50</v>
      </c>
      <c r="D3843" t="s">
        <v>22</v>
      </c>
      <c r="E3843">
        <v>-15</v>
      </c>
      <c r="F3843">
        <v>2.4761042686779735</v>
      </c>
      <c r="G3843">
        <v>-15</v>
      </c>
      <c r="H3843">
        <v>3</v>
      </c>
      <c r="I3843">
        <v>-0.52389573132202649</v>
      </c>
      <c r="J3843">
        <v>-18</v>
      </c>
      <c r="K3843">
        <v>1</v>
      </c>
      <c r="L3843">
        <v>4.5281330331175536</v>
      </c>
      <c r="M3843">
        <v>0.5</v>
      </c>
      <c r="N3843">
        <v>0.6</v>
      </c>
      <c r="O3843">
        <v>0.12688818875648064</v>
      </c>
      <c r="P3843">
        <v>3.5621489050165516</v>
      </c>
      <c r="Q3843">
        <v>-1.1966321392232552E-2</v>
      </c>
      <c r="R3843">
        <v>5.2929183922372776</v>
      </c>
      <c r="S3843">
        <v>0.8</v>
      </c>
      <c r="T3843">
        <v>0.5</v>
      </c>
      <c r="U3843">
        <v>2.8612928333249365E-2</v>
      </c>
      <c r="V3843">
        <v>4.1398301832326601</v>
      </c>
    </row>
    <row r="3844" spans="1:22" x14ac:dyDescent="0.45">
      <c r="A3844">
        <v>2014</v>
      </c>
      <c r="B3844">
        <v>14</v>
      </c>
      <c r="C3844" t="s">
        <v>32</v>
      </c>
      <c r="D3844" t="s">
        <v>35</v>
      </c>
      <c r="E3844">
        <v>6</v>
      </c>
      <c r="F3844">
        <v>0.51557707561593347</v>
      </c>
      <c r="G3844">
        <v>6</v>
      </c>
      <c r="H3844">
        <v>4.5</v>
      </c>
      <c r="I3844">
        <v>-3.9844229243840665</v>
      </c>
      <c r="J3844">
        <v>1.5</v>
      </c>
      <c r="K3844">
        <v>0</v>
      </c>
      <c r="L3844">
        <v>4.433330012474177</v>
      </c>
      <c r="M3844">
        <v>1.2</v>
      </c>
      <c r="N3844">
        <v>0.7</v>
      </c>
      <c r="O3844">
        <v>-0.13248846899354821</v>
      </c>
      <c r="P3844">
        <v>4.1547095107621432</v>
      </c>
      <c r="Q3844">
        <v>4.9112951065687568E-2</v>
      </c>
      <c r="R3844">
        <v>4.574738531110385</v>
      </c>
      <c r="S3844">
        <v>0.3</v>
      </c>
      <c r="T3844">
        <v>0.7</v>
      </c>
      <c r="U3844">
        <v>-0.14239782251693611</v>
      </c>
      <c r="V3844">
        <v>5.1541530196195513</v>
      </c>
    </row>
    <row r="3845" spans="1:22" x14ac:dyDescent="0.45">
      <c r="A3845">
        <v>2014</v>
      </c>
      <c r="B3845">
        <v>14</v>
      </c>
      <c r="C3845" t="s">
        <v>29</v>
      </c>
      <c r="D3845" t="s">
        <v>49</v>
      </c>
      <c r="E3845">
        <v>-31</v>
      </c>
      <c r="F3845">
        <v>6.740158047893364</v>
      </c>
      <c r="G3845">
        <v>-31</v>
      </c>
      <c r="H3845">
        <v>8.5</v>
      </c>
      <c r="I3845">
        <v>-1.759841952106636</v>
      </c>
      <c r="J3845">
        <v>-39.5</v>
      </c>
      <c r="K3845">
        <v>1</v>
      </c>
      <c r="L3845">
        <v>4.0212438916108137</v>
      </c>
      <c r="M3845">
        <v>1</v>
      </c>
      <c r="N3845">
        <v>0.8</v>
      </c>
      <c r="O3845">
        <v>-0.13268622125767063</v>
      </c>
      <c r="P3845">
        <v>4.9786706338934099</v>
      </c>
      <c r="Q3845">
        <v>0.12201177280733469</v>
      </c>
      <c r="R3845">
        <v>4.1089157375730263</v>
      </c>
      <c r="S3845">
        <v>0.5</v>
      </c>
      <c r="T3845">
        <v>0.5</v>
      </c>
      <c r="U3845">
        <v>7.7357305465016277E-2</v>
      </c>
      <c r="V3845">
        <v>4.5906686429512513</v>
      </c>
    </row>
    <row r="3846" spans="1:22" x14ac:dyDescent="0.45">
      <c r="A3846">
        <v>2014</v>
      </c>
      <c r="B3846">
        <v>14</v>
      </c>
      <c r="C3846" t="s">
        <v>37</v>
      </c>
      <c r="D3846" t="s">
        <v>30</v>
      </c>
      <c r="E3846">
        <v>-29</v>
      </c>
      <c r="F3846">
        <v>0.86709460463438903</v>
      </c>
      <c r="G3846">
        <v>-29</v>
      </c>
      <c r="H3846">
        <v>-3</v>
      </c>
      <c r="I3846">
        <v>3.867094604634389</v>
      </c>
      <c r="J3846">
        <v>-26</v>
      </c>
      <c r="K3846">
        <v>0</v>
      </c>
      <c r="L3846">
        <v>3.7438492063492061</v>
      </c>
      <c r="M3846">
        <v>0.6</v>
      </c>
      <c r="N3846">
        <v>0.6</v>
      </c>
      <c r="O3846">
        <v>2.8446685386052306E-3</v>
      </c>
      <c r="P3846">
        <v>5.3751042613839664</v>
      </c>
      <c r="Q3846">
        <v>9.8746186345561843E-2</v>
      </c>
      <c r="R3846">
        <v>4.1430706793206795</v>
      </c>
      <c r="S3846">
        <v>0.7</v>
      </c>
      <c r="T3846">
        <v>0.7</v>
      </c>
      <c r="U3846">
        <v>-9.3706115215217461E-2</v>
      </c>
      <c r="V3846">
        <v>4.3168322369351788</v>
      </c>
    </row>
    <row r="3847" spans="1:22" x14ac:dyDescent="0.45">
      <c r="A3847">
        <v>2014</v>
      </c>
      <c r="B3847">
        <v>14</v>
      </c>
      <c r="C3847" t="s">
        <v>51</v>
      </c>
      <c r="D3847" t="s">
        <v>45</v>
      </c>
      <c r="E3847">
        <v>-24</v>
      </c>
      <c r="F3847">
        <v>5.2428467303232029E-2</v>
      </c>
      <c r="G3847">
        <v>-24</v>
      </c>
      <c r="H3847">
        <v>-2.5</v>
      </c>
      <c r="I3847">
        <v>2.552428467303232</v>
      </c>
      <c r="J3847">
        <v>-21.5</v>
      </c>
      <c r="K3847">
        <v>0</v>
      </c>
      <c r="L3847">
        <v>4.9519915571110209</v>
      </c>
      <c r="M3847">
        <v>0.7</v>
      </c>
      <c r="N3847">
        <v>0.4</v>
      </c>
      <c r="O3847">
        <v>-4.3084771963849314E-2</v>
      </c>
      <c r="P3847">
        <v>4.0855333800186742</v>
      </c>
      <c r="Q3847">
        <v>-8.7603915257960505E-2</v>
      </c>
      <c r="R3847">
        <v>3.955785300702348</v>
      </c>
      <c r="S3847">
        <v>0.8</v>
      </c>
      <c r="T3847">
        <v>0.7</v>
      </c>
      <c r="U3847">
        <v>-2.4325579336515978E-2</v>
      </c>
      <c r="V3847">
        <v>4.6879933005590901</v>
      </c>
    </row>
    <row r="3848" spans="1:22" x14ac:dyDescent="0.45">
      <c r="A3848">
        <v>2014</v>
      </c>
      <c r="B3848">
        <v>14</v>
      </c>
      <c r="C3848" t="s">
        <v>38</v>
      </c>
      <c r="D3848" t="s">
        <v>36</v>
      </c>
      <c r="E3848">
        <v>3</v>
      </c>
      <c r="F3848">
        <v>4.8010149040145778E-3</v>
      </c>
      <c r="G3848">
        <v>3</v>
      </c>
      <c r="H3848">
        <v>-2.5</v>
      </c>
      <c r="I3848">
        <v>2.5048010149040145</v>
      </c>
      <c r="J3848">
        <v>5.5</v>
      </c>
      <c r="K3848">
        <v>1</v>
      </c>
      <c r="L3848">
        <v>4.382059761703724</v>
      </c>
      <c r="M3848">
        <v>1.2</v>
      </c>
      <c r="N3848">
        <v>0.1</v>
      </c>
      <c r="O3848">
        <v>7.6207723301403877E-3</v>
      </c>
      <c r="P3848">
        <v>5.2944605259758708</v>
      </c>
      <c r="Q3848">
        <v>-3.6174048584872616E-2</v>
      </c>
      <c r="R3848">
        <v>3.1332302565855192</v>
      </c>
      <c r="S3848">
        <v>0.5</v>
      </c>
      <c r="T3848">
        <v>0.5</v>
      </c>
      <c r="U3848">
        <v>-1.051324369739433E-2</v>
      </c>
      <c r="V3848">
        <v>4.0906127450980394</v>
      </c>
    </row>
    <row r="3849" spans="1:22" x14ac:dyDescent="0.45">
      <c r="A3849">
        <v>2014</v>
      </c>
      <c r="B3849">
        <v>14</v>
      </c>
      <c r="C3849" t="s">
        <v>27</v>
      </c>
      <c r="D3849" t="s">
        <v>52</v>
      </c>
      <c r="E3849">
        <v>7</v>
      </c>
      <c r="F3849">
        <v>11.464785657295307</v>
      </c>
      <c r="G3849">
        <v>7</v>
      </c>
      <c r="H3849">
        <v>9</v>
      </c>
      <c r="I3849">
        <v>2.4647856572953071</v>
      </c>
      <c r="J3849">
        <v>-2</v>
      </c>
      <c r="K3849">
        <v>0</v>
      </c>
      <c r="L3849">
        <v>3.9797564600002682</v>
      </c>
      <c r="M3849">
        <v>0.9</v>
      </c>
      <c r="N3849">
        <v>0.5</v>
      </c>
      <c r="O3849">
        <v>-0.13630073890198843</v>
      </c>
      <c r="P3849">
        <v>3.7546693415280372</v>
      </c>
      <c r="Q3849">
        <v>-0.15078844737753491</v>
      </c>
      <c r="R3849">
        <v>4.162787271208324</v>
      </c>
      <c r="S3849">
        <v>0.5</v>
      </c>
      <c r="T3849">
        <v>0.6</v>
      </c>
      <c r="U3849">
        <v>8.3634959211979165E-2</v>
      </c>
      <c r="V3849">
        <v>2.6090017825311942</v>
      </c>
    </row>
    <row r="3850" spans="1:22" x14ac:dyDescent="0.45">
      <c r="A3850">
        <v>2014</v>
      </c>
      <c r="B3850">
        <v>14</v>
      </c>
      <c r="C3850" t="s">
        <v>47</v>
      </c>
      <c r="D3850" t="s">
        <v>39</v>
      </c>
      <c r="E3850">
        <v>11</v>
      </c>
      <c r="F3850">
        <v>-3.4703546310300073</v>
      </c>
      <c r="G3850">
        <v>11</v>
      </c>
      <c r="H3850">
        <v>-8</v>
      </c>
      <c r="I3850">
        <v>4.5296453689699927</v>
      </c>
      <c r="J3850">
        <v>19</v>
      </c>
      <c r="K3850">
        <v>1</v>
      </c>
      <c r="L3850">
        <v>4.0926135014235703</v>
      </c>
      <c r="M3850">
        <v>0.8</v>
      </c>
      <c r="N3850">
        <v>0.4</v>
      </c>
      <c r="O3850">
        <v>-3.9900646221159318E-2</v>
      </c>
      <c r="P3850">
        <v>4.4219798270185269</v>
      </c>
      <c r="Q3850">
        <v>-1.8906969531646889E-2</v>
      </c>
      <c r="R3850">
        <v>3.7640409736462366</v>
      </c>
      <c r="S3850">
        <v>1</v>
      </c>
      <c r="T3850">
        <v>0.8</v>
      </c>
      <c r="U3850">
        <v>-0.20776514454882761</v>
      </c>
      <c r="V3850">
        <v>4.3731185919343813</v>
      </c>
    </row>
    <row r="3851" spans="1:22" x14ac:dyDescent="0.45">
      <c r="A3851">
        <v>2014</v>
      </c>
      <c r="B3851">
        <v>14</v>
      </c>
      <c r="C3851" t="s">
        <v>43</v>
      </c>
      <c r="D3851" t="s">
        <v>44</v>
      </c>
      <c r="E3851">
        <v>-10</v>
      </c>
      <c r="F3851">
        <v>1.2750144068953901</v>
      </c>
      <c r="G3851">
        <v>-10</v>
      </c>
      <c r="H3851">
        <v>-1.5</v>
      </c>
      <c r="I3851">
        <v>2.7750144068953899</v>
      </c>
      <c r="J3851">
        <v>-8.5</v>
      </c>
      <c r="K3851">
        <v>0</v>
      </c>
      <c r="L3851">
        <v>5.0774375784796684</v>
      </c>
      <c r="M3851">
        <v>0.6</v>
      </c>
      <c r="N3851">
        <v>0.2</v>
      </c>
      <c r="O3851">
        <v>-1.2880572246897885E-3</v>
      </c>
      <c r="P3851">
        <v>3.238728276554363</v>
      </c>
      <c r="Q3851">
        <v>-0.13142024513037182</v>
      </c>
      <c r="R3851">
        <v>4.4722683227019617</v>
      </c>
      <c r="S3851">
        <v>1.1000000000000001</v>
      </c>
      <c r="T3851">
        <v>1</v>
      </c>
      <c r="U3851">
        <v>-6.2581387635153151E-3</v>
      </c>
      <c r="V3851">
        <v>3.9859754582437645</v>
      </c>
    </row>
    <row r="3852" spans="1:22" x14ac:dyDescent="0.45">
      <c r="A3852">
        <v>2014</v>
      </c>
      <c r="B3852">
        <v>14</v>
      </c>
      <c r="C3852" t="s">
        <v>26</v>
      </c>
      <c r="D3852" t="s">
        <v>34</v>
      </c>
      <c r="E3852">
        <v>-9</v>
      </c>
      <c r="F3852">
        <v>-2.1392880222857866</v>
      </c>
      <c r="G3852">
        <v>-9</v>
      </c>
      <c r="H3852">
        <v>-4</v>
      </c>
      <c r="I3852">
        <v>1.8607119777142134</v>
      </c>
      <c r="J3852">
        <v>-5</v>
      </c>
      <c r="K3852">
        <v>0</v>
      </c>
      <c r="L3852">
        <v>4.18830938697318</v>
      </c>
      <c r="M3852">
        <v>0.4</v>
      </c>
      <c r="N3852">
        <v>0.4</v>
      </c>
      <c r="O3852">
        <v>0.16930364969937434</v>
      </c>
      <c r="P3852">
        <v>3.83588924963925</v>
      </c>
      <c r="Q3852">
        <v>9.3184509276974664E-2</v>
      </c>
      <c r="R3852">
        <v>3.4163696488696487</v>
      </c>
      <c r="S3852">
        <v>0.6</v>
      </c>
      <c r="T3852">
        <v>0.7</v>
      </c>
      <c r="U3852">
        <v>-9.9937669939323074E-3</v>
      </c>
      <c r="V3852">
        <v>4.3794611193759803</v>
      </c>
    </row>
    <row r="3853" spans="1:22" x14ac:dyDescent="0.45">
      <c r="A3853">
        <v>2014</v>
      </c>
      <c r="B3853">
        <v>14</v>
      </c>
      <c r="C3853" t="s">
        <v>28</v>
      </c>
      <c r="D3853" t="s">
        <v>46</v>
      </c>
      <c r="E3853">
        <v>6</v>
      </c>
      <c r="F3853">
        <v>7.9638080149068786</v>
      </c>
      <c r="G3853">
        <v>6</v>
      </c>
      <c r="H3853">
        <v>13.5</v>
      </c>
      <c r="I3853">
        <v>-5.5361919850931214</v>
      </c>
      <c r="J3853">
        <v>-7.5</v>
      </c>
      <c r="K3853">
        <v>1</v>
      </c>
      <c r="L3853">
        <v>4.0201230199682216</v>
      </c>
      <c r="M3853">
        <v>1.1000000000000001</v>
      </c>
      <c r="N3853">
        <v>0.4</v>
      </c>
      <c r="O3853">
        <v>6.2608738129382752E-2</v>
      </c>
      <c r="P3853">
        <v>4.305164274322169</v>
      </c>
      <c r="Q3853">
        <v>-3.4596440320939718E-2</v>
      </c>
      <c r="R3853">
        <v>4.6273034767800212</v>
      </c>
      <c r="S3853">
        <v>0.6</v>
      </c>
      <c r="T3853">
        <v>0.1</v>
      </c>
      <c r="U3853">
        <v>0.23401899605394072</v>
      </c>
      <c r="V3853">
        <v>4.336185092856919</v>
      </c>
    </row>
    <row r="3854" spans="1:22" x14ac:dyDescent="0.45">
      <c r="A3854">
        <v>2014</v>
      </c>
      <c r="B3854">
        <v>15</v>
      </c>
      <c r="C3854" t="s">
        <v>36</v>
      </c>
      <c r="D3854" t="s">
        <v>51</v>
      </c>
      <c r="E3854">
        <v>-6</v>
      </c>
      <c r="F3854">
        <v>5.172182438331892</v>
      </c>
      <c r="G3854">
        <v>-6</v>
      </c>
      <c r="H3854">
        <v>6</v>
      </c>
      <c r="I3854">
        <v>-0.82781756166810805</v>
      </c>
      <c r="J3854">
        <v>-12</v>
      </c>
      <c r="K3854">
        <v>1</v>
      </c>
      <c r="L3854">
        <v>3.2046588280140909</v>
      </c>
      <c r="M3854">
        <v>0.6</v>
      </c>
      <c r="N3854">
        <v>0.5</v>
      </c>
      <c r="O3854">
        <v>-2.8953934674600529E-2</v>
      </c>
      <c r="P3854">
        <v>4.6730303275156215</v>
      </c>
      <c r="Q3854">
        <v>-7.6230840711462119E-2</v>
      </c>
      <c r="R3854">
        <v>5.0367741658066736</v>
      </c>
      <c r="S3854">
        <v>0.9</v>
      </c>
      <c r="T3854">
        <v>0.4</v>
      </c>
      <c r="U3854">
        <v>-4.1104905096841608E-2</v>
      </c>
      <c r="V3854">
        <v>3.6260562558356684</v>
      </c>
    </row>
    <row r="3855" spans="1:22" x14ac:dyDescent="0.45">
      <c r="A3855">
        <v>2014</v>
      </c>
      <c r="B3855">
        <v>15</v>
      </c>
      <c r="C3855" t="s">
        <v>41</v>
      </c>
      <c r="D3855" t="s">
        <v>28</v>
      </c>
      <c r="E3855">
        <v>-7</v>
      </c>
      <c r="F3855">
        <v>3.3246338601213701</v>
      </c>
      <c r="G3855">
        <v>-7</v>
      </c>
      <c r="H3855">
        <v>-3</v>
      </c>
      <c r="I3855">
        <v>6.3246338601213701</v>
      </c>
      <c r="J3855">
        <v>-4</v>
      </c>
      <c r="K3855">
        <v>0</v>
      </c>
      <c r="L3855">
        <v>4.1447176213480557</v>
      </c>
      <c r="M3855">
        <v>0.4</v>
      </c>
      <c r="N3855">
        <v>0.5</v>
      </c>
      <c r="O3855">
        <v>4.1629139936066574E-2</v>
      </c>
      <c r="P3855">
        <v>4.5676182513139034</v>
      </c>
      <c r="Q3855">
        <v>9.876480886037943E-2</v>
      </c>
      <c r="R3855">
        <v>3.756465612560814</v>
      </c>
      <c r="S3855">
        <v>0.8</v>
      </c>
      <c r="T3855">
        <v>0.5</v>
      </c>
      <c r="U3855">
        <v>3.8094178261838876E-2</v>
      </c>
      <c r="V3855">
        <v>4.5371191615402147</v>
      </c>
    </row>
    <row r="3856" spans="1:22" x14ac:dyDescent="0.45">
      <c r="A3856">
        <v>2014</v>
      </c>
      <c r="B3856">
        <v>15</v>
      </c>
      <c r="C3856" t="s">
        <v>48</v>
      </c>
      <c r="D3856" t="s">
        <v>50</v>
      </c>
      <c r="E3856">
        <v>8</v>
      </c>
      <c r="F3856">
        <v>10.958356521479573</v>
      </c>
      <c r="G3856">
        <v>8</v>
      </c>
      <c r="H3856">
        <v>14</v>
      </c>
      <c r="I3856">
        <v>-3.0416434785204274</v>
      </c>
      <c r="J3856">
        <v>-6</v>
      </c>
      <c r="K3856">
        <v>1</v>
      </c>
      <c r="L3856">
        <v>4.4729569479965905</v>
      </c>
      <c r="M3856">
        <v>0.7</v>
      </c>
      <c r="N3856">
        <v>1</v>
      </c>
      <c r="O3856">
        <v>-0.20990728514456741</v>
      </c>
      <c r="P3856">
        <v>4.5967474747474748</v>
      </c>
      <c r="Q3856">
        <v>5.0343973901545269E-2</v>
      </c>
      <c r="R3856">
        <v>4.4239663664508866</v>
      </c>
      <c r="S3856">
        <v>0.5</v>
      </c>
      <c r="T3856">
        <v>0.7</v>
      </c>
      <c r="U3856">
        <v>7.9735645037946307E-2</v>
      </c>
      <c r="V3856">
        <v>3.6288155716832184</v>
      </c>
    </row>
    <row r="3857" spans="1:22" x14ac:dyDescent="0.45">
      <c r="A3857">
        <v>2014</v>
      </c>
      <c r="B3857">
        <v>15</v>
      </c>
      <c r="C3857" t="s">
        <v>46</v>
      </c>
      <c r="D3857" t="s">
        <v>27</v>
      </c>
      <c r="E3857">
        <v>8</v>
      </c>
      <c r="F3857">
        <v>-7.4269781494736939</v>
      </c>
      <c r="G3857">
        <v>8</v>
      </c>
      <c r="H3857">
        <v>-3.5</v>
      </c>
      <c r="I3857">
        <v>-3.9269781494736939</v>
      </c>
      <c r="J3857">
        <v>11.5</v>
      </c>
      <c r="K3857">
        <v>0</v>
      </c>
      <c r="L3857">
        <v>4.9220403188852844</v>
      </c>
      <c r="M3857">
        <v>0.6</v>
      </c>
      <c r="N3857">
        <v>0.1</v>
      </c>
      <c r="O3857">
        <v>0.29668090344863962</v>
      </c>
      <c r="P3857">
        <v>4.3656493785712049</v>
      </c>
      <c r="Q3857">
        <v>-6.8074568524156165E-2</v>
      </c>
      <c r="R3857">
        <v>4.1010234283260596</v>
      </c>
      <c r="S3857">
        <v>1.1000000000000001</v>
      </c>
      <c r="T3857">
        <v>0.7</v>
      </c>
      <c r="U3857">
        <v>-0.16449024244460281</v>
      </c>
      <c r="V3857">
        <v>4.0582407700994656</v>
      </c>
    </row>
    <row r="3858" spans="1:22" x14ac:dyDescent="0.45">
      <c r="A3858">
        <v>2014</v>
      </c>
      <c r="B3858">
        <v>15</v>
      </c>
      <c r="C3858" t="s">
        <v>42</v>
      </c>
      <c r="D3858" t="s">
        <v>29</v>
      </c>
      <c r="E3858">
        <v>2</v>
      </c>
      <c r="F3858">
        <v>2.8649527227114109</v>
      </c>
      <c r="G3858">
        <v>2</v>
      </c>
      <c r="H3858">
        <v>3.5</v>
      </c>
      <c r="I3858">
        <v>-0.63504727728858912</v>
      </c>
      <c r="J3858">
        <v>-1.5</v>
      </c>
      <c r="K3858">
        <v>1</v>
      </c>
      <c r="L3858">
        <v>3.2218819405232444</v>
      </c>
      <c r="M3858">
        <v>0.7</v>
      </c>
      <c r="N3858">
        <v>0.9</v>
      </c>
      <c r="O3858">
        <v>-0.13511802495876246</v>
      </c>
      <c r="P3858">
        <v>3.9324245425234792</v>
      </c>
      <c r="Q3858">
        <v>7.7471410667055967E-3</v>
      </c>
      <c r="R3858">
        <v>4.3299244471663689</v>
      </c>
      <c r="S3858">
        <v>1</v>
      </c>
      <c r="T3858">
        <v>0.8</v>
      </c>
      <c r="U3858">
        <v>-7.7553923196170563E-2</v>
      </c>
      <c r="V3858">
        <v>4.5420039672267425</v>
      </c>
    </row>
    <row r="3859" spans="1:22" x14ac:dyDescent="0.45">
      <c r="A3859">
        <v>2014</v>
      </c>
      <c r="B3859">
        <v>15</v>
      </c>
      <c r="C3859" t="s">
        <v>40</v>
      </c>
      <c r="D3859" t="s">
        <v>31</v>
      </c>
      <c r="E3859">
        <v>-30</v>
      </c>
      <c r="F3859">
        <v>1.4284058365698633</v>
      </c>
      <c r="G3859">
        <v>-30</v>
      </c>
      <c r="H3859">
        <v>2.5</v>
      </c>
      <c r="I3859">
        <v>-1.0715941634301367</v>
      </c>
      <c r="J3859">
        <v>-32.5</v>
      </c>
      <c r="K3859">
        <v>1</v>
      </c>
      <c r="L3859">
        <v>4.3160154553049299</v>
      </c>
      <c r="M3859">
        <v>0.4</v>
      </c>
      <c r="N3859">
        <v>0.7</v>
      </c>
      <c r="O3859">
        <v>-1.9076387011842815E-2</v>
      </c>
      <c r="P3859">
        <v>4.1029884911345489</v>
      </c>
      <c r="Q3859">
        <v>8.4301450567166952E-2</v>
      </c>
      <c r="R3859">
        <v>3.2816558441558441</v>
      </c>
      <c r="S3859">
        <v>0.8</v>
      </c>
      <c r="T3859">
        <v>0.3</v>
      </c>
      <c r="U3859">
        <v>-7.9091484687552643E-2</v>
      </c>
      <c r="V3859">
        <v>4.4659562705071858</v>
      </c>
    </row>
    <row r="3860" spans="1:22" x14ac:dyDescent="0.45">
      <c r="A3860">
        <v>2014</v>
      </c>
      <c r="B3860">
        <v>15</v>
      </c>
      <c r="C3860" t="s">
        <v>53</v>
      </c>
      <c r="D3860" t="s">
        <v>33</v>
      </c>
      <c r="E3860">
        <v>7</v>
      </c>
      <c r="F3860">
        <v>6.8281631368613427</v>
      </c>
      <c r="G3860">
        <v>7</v>
      </c>
      <c r="H3860">
        <v>7</v>
      </c>
      <c r="I3860">
        <v>-0.17183686313865731</v>
      </c>
      <c r="J3860">
        <v>0</v>
      </c>
      <c r="K3860">
        <v>0</v>
      </c>
      <c r="L3860">
        <v>4.2993435414986099</v>
      </c>
      <c r="M3860">
        <v>0.6</v>
      </c>
      <c r="N3860">
        <v>0.5</v>
      </c>
      <c r="O3860">
        <v>-2.8967081455641659E-2</v>
      </c>
      <c r="P3860">
        <v>3.7077406832298139</v>
      </c>
      <c r="Q3860">
        <v>-8.9128734058864026E-2</v>
      </c>
      <c r="R3860">
        <v>4.4576002777179244</v>
      </c>
      <c r="S3860">
        <v>1.7</v>
      </c>
      <c r="T3860">
        <v>0.7</v>
      </c>
      <c r="U3860">
        <v>0.10923692928775483</v>
      </c>
      <c r="V3860">
        <v>4.1794052365762884</v>
      </c>
    </row>
    <row r="3861" spans="1:22" x14ac:dyDescent="0.45">
      <c r="A3861">
        <v>2014</v>
      </c>
      <c r="B3861">
        <v>15</v>
      </c>
      <c r="C3861" t="s">
        <v>39</v>
      </c>
      <c r="D3861" t="s">
        <v>38</v>
      </c>
      <c r="E3861">
        <v>18</v>
      </c>
      <c r="F3861">
        <v>9.8798909498460148</v>
      </c>
      <c r="G3861">
        <v>18</v>
      </c>
      <c r="H3861">
        <v>11</v>
      </c>
      <c r="I3861">
        <v>-1.1201090501539852</v>
      </c>
      <c r="J3861">
        <v>7</v>
      </c>
      <c r="K3861">
        <v>0</v>
      </c>
      <c r="L3861">
        <v>3.7727909736462366</v>
      </c>
      <c r="M3861">
        <v>1</v>
      </c>
      <c r="N3861">
        <v>0.8</v>
      </c>
      <c r="O3861">
        <v>-0.20178522932496695</v>
      </c>
      <c r="P3861">
        <v>4.488832877648667</v>
      </c>
      <c r="Q3861">
        <v>6.0436327519503764E-2</v>
      </c>
      <c r="R3861">
        <v>4.9275725822165448</v>
      </c>
      <c r="S3861">
        <v>0.9</v>
      </c>
      <c r="T3861">
        <v>0.2</v>
      </c>
      <c r="U3861">
        <v>1.8408330115083936E-2</v>
      </c>
      <c r="V3861">
        <v>5.0020795735949184</v>
      </c>
    </row>
    <row r="3862" spans="1:22" x14ac:dyDescent="0.45">
      <c r="A3862">
        <v>2014</v>
      </c>
      <c r="B3862">
        <v>15</v>
      </c>
      <c r="C3862" t="s">
        <v>22</v>
      </c>
      <c r="D3862" t="s">
        <v>26</v>
      </c>
      <c r="E3862">
        <v>28</v>
      </c>
      <c r="F3862">
        <v>3.0393093249868048</v>
      </c>
      <c r="G3862">
        <v>28</v>
      </c>
      <c r="H3862">
        <v>9.5</v>
      </c>
      <c r="I3862">
        <v>-6.4606906750131952</v>
      </c>
      <c r="J3862">
        <v>18.5</v>
      </c>
      <c r="K3862">
        <v>0</v>
      </c>
      <c r="L3862">
        <v>5.0576802969991821</v>
      </c>
      <c r="M3862">
        <v>0.8</v>
      </c>
      <c r="N3862">
        <v>0.5</v>
      </c>
      <c r="O3862">
        <v>5.0731392482880944E-2</v>
      </c>
      <c r="P3862">
        <v>4.1939968498993263</v>
      </c>
      <c r="Q3862">
        <v>-0.17682171488508655</v>
      </c>
      <c r="R3862">
        <v>4.2712505634437692</v>
      </c>
      <c r="S3862">
        <v>0.5</v>
      </c>
      <c r="T3862">
        <v>0.4</v>
      </c>
      <c r="U3862">
        <v>0.15100910106612875</v>
      </c>
      <c r="V3862">
        <v>3.8429725829725832</v>
      </c>
    </row>
    <row r="3863" spans="1:22" x14ac:dyDescent="0.45">
      <c r="A3863">
        <v>2014</v>
      </c>
      <c r="B3863">
        <v>15</v>
      </c>
      <c r="C3863" t="s">
        <v>45</v>
      </c>
      <c r="D3863" t="s">
        <v>37</v>
      </c>
      <c r="E3863">
        <v>11</v>
      </c>
      <c r="F3863">
        <v>3.9075057180110147</v>
      </c>
      <c r="G3863">
        <v>11</v>
      </c>
      <c r="H3863">
        <v>7</v>
      </c>
      <c r="I3863">
        <v>-3.0924942819889853</v>
      </c>
      <c r="J3863">
        <v>4</v>
      </c>
      <c r="K3863">
        <v>0</v>
      </c>
      <c r="L3863">
        <v>3.7123509572680051</v>
      </c>
      <c r="M3863">
        <v>0.8</v>
      </c>
      <c r="N3863">
        <v>0.8</v>
      </c>
      <c r="O3863">
        <v>-9.0854415553440454E-2</v>
      </c>
      <c r="P3863">
        <v>4.9442433005590898</v>
      </c>
      <c r="Q3863">
        <v>6.5189036908657932E-2</v>
      </c>
      <c r="R3863">
        <v>3.7638492063492057</v>
      </c>
      <c r="S3863">
        <v>0.5</v>
      </c>
      <c r="T3863">
        <v>0.7</v>
      </c>
      <c r="U3863">
        <v>6.3331208429941079E-3</v>
      </c>
      <c r="V3863">
        <v>5.0940585097499795</v>
      </c>
    </row>
    <row r="3864" spans="1:22" x14ac:dyDescent="0.45">
      <c r="A3864">
        <v>2014</v>
      </c>
      <c r="B3864">
        <v>15</v>
      </c>
      <c r="C3864" t="s">
        <v>52</v>
      </c>
      <c r="D3864" t="s">
        <v>34</v>
      </c>
      <c r="E3864">
        <v>-12</v>
      </c>
      <c r="F3864">
        <v>-6.0406440153629486</v>
      </c>
      <c r="G3864">
        <v>-12</v>
      </c>
      <c r="H3864">
        <v>-4</v>
      </c>
      <c r="I3864">
        <v>-2.0406440153629486</v>
      </c>
      <c r="J3864">
        <v>-8</v>
      </c>
      <c r="K3864">
        <v>1</v>
      </c>
      <c r="L3864">
        <v>4.6127872712083242</v>
      </c>
      <c r="M3864">
        <v>0.4</v>
      </c>
      <c r="N3864">
        <v>0.8</v>
      </c>
      <c r="O3864">
        <v>0.1184839549705536</v>
      </c>
      <c r="P3864">
        <v>2.7910530645824765</v>
      </c>
      <c r="Q3864">
        <v>-0.16400905327730758</v>
      </c>
      <c r="R3864">
        <v>3.4332744107744113</v>
      </c>
      <c r="S3864">
        <v>0.7</v>
      </c>
      <c r="T3864">
        <v>0.8</v>
      </c>
      <c r="U3864">
        <v>-6.5492298850933217E-2</v>
      </c>
      <c r="V3864">
        <v>4.3382846487877442</v>
      </c>
    </row>
    <row r="3865" spans="1:22" x14ac:dyDescent="0.45">
      <c r="A3865">
        <v>2014</v>
      </c>
      <c r="B3865">
        <v>15</v>
      </c>
      <c r="C3865" t="s">
        <v>32</v>
      </c>
      <c r="D3865" t="s">
        <v>30</v>
      </c>
      <c r="E3865">
        <v>-5</v>
      </c>
      <c r="F3865">
        <v>-1.183794209365451</v>
      </c>
      <c r="G3865">
        <v>-5</v>
      </c>
      <c r="H3865">
        <v>-3.5</v>
      </c>
      <c r="I3865">
        <v>2.316205790634549</v>
      </c>
      <c r="J3865">
        <v>-1.5</v>
      </c>
      <c r="K3865">
        <v>0</v>
      </c>
      <c r="L3865">
        <v>4.3583300124741768</v>
      </c>
      <c r="M3865">
        <v>1.1000000000000001</v>
      </c>
      <c r="N3865">
        <v>0.6</v>
      </c>
      <c r="O3865">
        <v>-0.12371346192002604</v>
      </c>
      <c r="P3865">
        <v>4.1762406112406119</v>
      </c>
      <c r="Q3865">
        <v>6.5939507714811316E-2</v>
      </c>
      <c r="R3865">
        <v>3.7981211843711842</v>
      </c>
      <c r="S3865">
        <v>0.8</v>
      </c>
      <c r="T3865">
        <v>0.6</v>
      </c>
      <c r="U3865">
        <v>-0.15764272835607632</v>
      </c>
      <c r="V3865">
        <v>4.5068322369351783</v>
      </c>
    </row>
    <row r="3866" spans="1:22" x14ac:dyDescent="0.45">
      <c r="A3866">
        <v>2014</v>
      </c>
      <c r="B3866">
        <v>15</v>
      </c>
      <c r="C3866" t="s">
        <v>35</v>
      </c>
      <c r="D3866" t="s">
        <v>25</v>
      </c>
      <c r="E3866">
        <v>2</v>
      </c>
      <c r="F3866">
        <v>8.9914108603935929</v>
      </c>
      <c r="G3866">
        <v>2</v>
      </c>
      <c r="H3866">
        <v>8</v>
      </c>
      <c r="I3866">
        <v>0.99141086039359294</v>
      </c>
      <c r="J3866">
        <v>-6</v>
      </c>
      <c r="K3866">
        <v>0</v>
      </c>
      <c r="L3866">
        <v>4.6159666012858231</v>
      </c>
      <c r="M3866">
        <v>0.4</v>
      </c>
      <c r="N3866">
        <v>0.7</v>
      </c>
      <c r="O3866">
        <v>-0.1140581267210371</v>
      </c>
      <c r="P3866">
        <v>5.1227244481909802</v>
      </c>
      <c r="Q3866">
        <v>6.0020152000541636E-2</v>
      </c>
      <c r="R3866">
        <v>3.5969384137534299</v>
      </c>
      <c r="S3866">
        <v>0.5</v>
      </c>
      <c r="T3866">
        <v>0.4</v>
      </c>
      <c r="U3866">
        <v>-7.6081031843227651E-3</v>
      </c>
      <c r="V3866">
        <v>2.7215829513623633</v>
      </c>
    </row>
    <row r="3867" spans="1:22" x14ac:dyDescent="0.45">
      <c r="A3867">
        <v>2014</v>
      </c>
      <c r="B3867">
        <v>15</v>
      </c>
      <c r="C3867" t="s">
        <v>47</v>
      </c>
      <c r="D3867" t="s">
        <v>43</v>
      </c>
      <c r="E3867">
        <v>10</v>
      </c>
      <c r="F3867">
        <v>6.674460167772744</v>
      </c>
      <c r="G3867">
        <v>10</v>
      </c>
      <c r="H3867">
        <v>10</v>
      </c>
      <c r="I3867">
        <v>-3.325539832227256</v>
      </c>
      <c r="J3867">
        <v>0</v>
      </c>
      <c r="K3867">
        <v>0</v>
      </c>
      <c r="L3867">
        <v>4.1068992157092845</v>
      </c>
      <c r="M3867">
        <v>0.8</v>
      </c>
      <c r="N3867">
        <v>0.5</v>
      </c>
      <c r="O3867">
        <v>-6.198933542146956E-2</v>
      </c>
      <c r="P3867">
        <v>4.3941226841613839</v>
      </c>
      <c r="Q3867">
        <v>-3.7557539251652956E-2</v>
      </c>
      <c r="R3867">
        <v>5.1578973485946111</v>
      </c>
      <c r="S3867">
        <v>0.6</v>
      </c>
      <c r="T3867">
        <v>0.2</v>
      </c>
      <c r="U3867">
        <v>2.7824812476498751E-2</v>
      </c>
      <c r="V3867">
        <v>3.3357871000837753</v>
      </c>
    </row>
    <row r="3868" spans="1:22" x14ac:dyDescent="0.45">
      <c r="A3868">
        <v>2014</v>
      </c>
      <c r="B3868">
        <v>15</v>
      </c>
      <c r="C3868" t="s">
        <v>23</v>
      </c>
      <c r="D3868" t="s">
        <v>44</v>
      </c>
      <c r="E3868">
        <v>-11</v>
      </c>
      <c r="F3868">
        <v>-1.2660318971856874</v>
      </c>
      <c r="G3868">
        <v>-11</v>
      </c>
      <c r="H3868">
        <v>3.5</v>
      </c>
      <c r="I3868">
        <v>-4.7660318971856874</v>
      </c>
      <c r="J3868">
        <v>-14.5</v>
      </c>
      <c r="K3868">
        <v>1</v>
      </c>
      <c r="L3868">
        <v>5.4448947074148988</v>
      </c>
      <c r="M3868">
        <v>0.4</v>
      </c>
      <c r="N3868">
        <v>0.3</v>
      </c>
      <c r="O3868">
        <v>0.14357749093275721</v>
      </c>
      <c r="P3868">
        <v>4.3591137210032755</v>
      </c>
      <c r="Q3868">
        <v>9.6925631489201951E-3</v>
      </c>
      <c r="R3868">
        <v>4.4255771462313733</v>
      </c>
      <c r="S3868">
        <v>1</v>
      </c>
      <c r="T3868">
        <v>1</v>
      </c>
      <c r="U3868">
        <v>-5.2119326783898814E-2</v>
      </c>
      <c r="V3868">
        <v>4.0452231071465858</v>
      </c>
    </row>
    <row r="3869" spans="1:22" x14ac:dyDescent="0.45">
      <c r="A3869">
        <v>2014</v>
      </c>
      <c r="B3869">
        <v>15</v>
      </c>
      <c r="C3869" t="s">
        <v>49</v>
      </c>
      <c r="D3869" t="s">
        <v>24</v>
      </c>
      <c r="E3869">
        <v>-16</v>
      </c>
      <c r="F3869">
        <v>4.9793282557335559</v>
      </c>
      <c r="G3869">
        <v>-16</v>
      </c>
      <c r="H3869">
        <v>-3</v>
      </c>
      <c r="I3869">
        <v>7.9793282557335559</v>
      </c>
      <c r="J3869">
        <v>-13</v>
      </c>
      <c r="K3869">
        <v>0</v>
      </c>
      <c r="L3869">
        <v>4.1539157375730262</v>
      </c>
      <c r="M3869">
        <v>0.5</v>
      </c>
      <c r="N3869">
        <v>0.6</v>
      </c>
      <c r="O3869">
        <v>-2.0363322192305062E-3</v>
      </c>
      <c r="P3869">
        <v>5.0271269762845847</v>
      </c>
      <c r="Q3869">
        <v>0.15021416352603181</v>
      </c>
      <c r="R3869">
        <v>4.058302881758765</v>
      </c>
      <c r="S3869">
        <v>0.6</v>
      </c>
      <c r="T3869">
        <v>0.6</v>
      </c>
      <c r="U3869">
        <v>5.3555827930683954E-2</v>
      </c>
      <c r="V3869">
        <v>3.8693526801192712</v>
      </c>
    </row>
    <row r="3870" spans="1:22" x14ac:dyDescent="0.45">
      <c r="A3870">
        <v>2014</v>
      </c>
      <c r="B3870">
        <v>16</v>
      </c>
      <c r="C3870" t="s">
        <v>30</v>
      </c>
      <c r="D3870" t="s">
        <v>48</v>
      </c>
      <c r="E3870">
        <v>8</v>
      </c>
      <c r="F3870">
        <v>0.26083419345150727</v>
      </c>
      <c r="G3870">
        <v>8</v>
      </c>
      <c r="H3870">
        <v>4</v>
      </c>
      <c r="I3870">
        <v>-3.7391658065484927</v>
      </c>
      <c r="J3870">
        <v>4</v>
      </c>
      <c r="K3870">
        <v>0</v>
      </c>
      <c r="L3870">
        <v>3.5918711843711839</v>
      </c>
      <c r="M3870">
        <v>0.7</v>
      </c>
      <c r="N3870">
        <v>0.5</v>
      </c>
      <c r="O3870">
        <v>-0.15659194681372007</v>
      </c>
      <c r="P3870">
        <v>4.5361655702685111</v>
      </c>
      <c r="Q3870">
        <v>3.5033664775591666E-2</v>
      </c>
      <c r="R3870">
        <v>4.4821831384727808</v>
      </c>
      <c r="S3870">
        <v>0.6</v>
      </c>
      <c r="T3870">
        <v>0.9</v>
      </c>
      <c r="U3870">
        <v>-0.22804154492012602</v>
      </c>
      <c r="V3870">
        <v>4.6967474747474744</v>
      </c>
    </row>
    <row r="3871" spans="1:22" x14ac:dyDescent="0.45">
      <c r="A3871">
        <v>2014</v>
      </c>
      <c r="B3871">
        <v>16</v>
      </c>
      <c r="C3871" t="s">
        <v>44</v>
      </c>
      <c r="D3871" t="s">
        <v>45</v>
      </c>
      <c r="E3871">
        <v>3</v>
      </c>
      <c r="F3871">
        <v>-1.8262852790678163</v>
      </c>
      <c r="G3871">
        <v>3</v>
      </c>
      <c r="H3871">
        <v>-7</v>
      </c>
      <c r="I3871">
        <v>5.1737147209321837</v>
      </c>
      <c r="J3871">
        <v>10</v>
      </c>
      <c r="K3871">
        <v>1</v>
      </c>
      <c r="L3871">
        <v>4.6004309474009641</v>
      </c>
      <c r="M3871">
        <v>0.9</v>
      </c>
      <c r="N3871">
        <v>1</v>
      </c>
      <c r="O3871">
        <v>1.5519068626385751E-2</v>
      </c>
      <c r="P3871">
        <v>3.7285564404799194</v>
      </c>
      <c r="Q3871">
        <v>-5.8380928063612357E-2</v>
      </c>
      <c r="R3871">
        <v>3.740273035190083</v>
      </c>
      <c r="S3871">
        <v>0.7</v>
      </c>
      <c r="T3871">
        <v>0.5</v>
      </c>
      <c r="U3871">
        <v>-3.5685236539867951E-2</v>
      </c>
      <c r="V3871">
        <v>4.6368839931997829</v>
      </c>
    </row>
    <row r="3872" spans="1:22" x14ac:dyDescent="0.45">
      <c r="A3872">
        <v>2014</v>
      </c>
      <c r="B3872">
        <v>16</v>
      </c>
      <c r="C3872" t="s">
        <v>34</v>
      </c>
      <c r="D3872" t="s">
        <v>47</v>
      </c>
      <c r="E3872">
        <v>-3</v>
      </c>
      <c r="F3872">
        <v>1.7028507974445279</v>
      </c>
      <c r="G3872">
        <v>-3</v>
      </c>
      <c r="H3872">
        <v>2</v>
      </c>
      <c r="I3872">
        <v>-0.29714920255547206</v>
      </c>
      <c r="J3872">
        <v>-5</v>
      </c>
      <c r="K3872">
        <v>1</v>
      </c>
      <c r="L3872">
        <v>3.5199410774410778</v>
      </c>
      <c r="M3872">
        <v>0.6</v>
      </c>
      <c r="N3872">
        <v>0.8</v>
      </c>
      <c r="O3872">
        <v>-0.10306060096690869</v>
      </c>
      <c r="P3872">
        <v>4.3450346487877445</v>
      </c>
      <c r="Q3872">
        <v>2.4165688937849889E-2</v>
      </c>
      <c r="R3872">
        <v>3.9521373109473799</v>
      </c>
      <c r="S3872">
        <v>0.8</v>
      </c>
      <c r="T3872">
        <v>0.4</v>
      </c>
      <c r="U3872">
        <v>-6.9785154922107726E-2</v>
      </c>
      <c r="V3872">
        <v>4.7353925254312248</v>
      </c>
    </row>
    <row r="3873" spans="1:22" x14ac:dyDescent="0.45">
      <c r="A3873">
        <v>2014</v>
      </c>
      <c r="B3873">
        <v>16</v>
      </c>
      <c r="C3873" t="s">
        <v>31</v>
      </c>
      <c r="D3873" t="s">
        <v>29</v>
      </c>
      <c r="E3873">
        <v>4</v>
      </c>
      <c r="F3873">
        <v>2.7027377426216317</v>
      </c>
      <c r="G3873">
        <v>4</v>
      </c>
      <c r="H3873">
        <v>6</v>
      </c>
      <c r="I3873">
        <v>-3.2972622573783683</v>
      </c>
      <c r="J3873">
        <v>-2</v>
      </c>
      <c r="K3873">
        <v>1</v>
      </c>
      <c r="L3873">
        <v>3.0322619047619046</v>
      </c>
      <c r="M3873">
        <v>0.8</v>
      </c>
      <c r="N3873">
        <v>0.4</v>
      </c>
      <c r="O3873">
        <v>-0.13549937312325933</v>
      </c>
      <c r="P3873">
        <v>4.499289603840519</v>
      </c>
      <c r="Q3873">
        <v>-0.20401450236371335</v>
      </c>
      <c r="R3873">
        <v>4.5760283432702646</v>
      </c>
      <c r="S3873">
        <v>1.1000000000000001</v>
      </c>
      <c r="T3873">
        <v>0.8</v>
      </c>
      <c r="U3873">
        <v>-9.0426116348737956E-2</v>
      </c>
      <c r="V3873">
        <v>4.7167408093320065</v>
      </c>
    </row>
    <row r="3874" spans="1:22" x14ac:dyDescent="0.45">
      <c r="A3874">
        <v>2014</v>
      </c>
      <c r="B3874">
        <v>16</v>
      </c>
      <c r="C3874" t="s">
        <v>25</v>
      </c>
      <c r="D3874" t="s">
        <v>24</v>
      </c>
      <c r="E3874">
        <v>-6</v>
      </c>
      <c r="F3874">
        <v>-0.67724428793407987</v>
      </c>
      <c r="G3874">
        <v>-6</v>
      </c>
      <c r="H3874">
        <v>-10</v>
      </c>
      <c r="I3874">
        <v>9.3227557120659199</v>
      </c>
      <c r="J3874">
        <v>4</v>
      </c>
      <c r="K3874">
        <v>1</v>
      </c>
      <c r="L3874">
        <v>3.5430922599072758</v>
      </c>
      <c r="M3874">
        <v>0.5</v>
      </c>
      <c r="N3874">
        <v>0.4</v>
      </c>
      <c r="O3874">
        <v>-4.2193348863684685E-2</v>
      </c>
      <c r="P3874">
        <v>2.7354064807741278</v>
      </c>
      <c r="Q3874">
        <v>-0.13248439105625143</v>
      </c>
      <c r="R3874">
        <v>3.8360806595365426</v>
      </c>
      <c r="S3874">
        <v>0.4</v>
      </c>
      <c r="T3874">
        <v>0.6</v>
      </c>
      <c r="U3874">
        <v>-6.7449942806055317E-3</v>
      </c>
      <c r="V3874">
        <v>3.7968036605114279</v>
      </c>
    </row>
    <row r="3875" spans="1:22" x14ac:dyDescent="0.45">
      <c r="A3875">
        <v>2014</v>
      </c>
      <c r="B3875">
        <v>16</v>
      </c>
      <c r="C3875" t="s">
        <v>50</v>
      </c>
      <c r="D3875" t="s">
        <v>53</v>
      </c>
      <c r="E3875">
        <v>12</v>
      </c>
      <c r="F3875">
        <v>0.60834689567859279</v>
      </c>
      <c r="G3875">
        <v>12</v>
      </c>
      <c r="H3875">
        <v>-6</v>
      </c>
      <c r="I3875">
        <v>6.6083468956785927</v>
      </c>
      <c r="J3875">
        <v>18</v>
      </c>
      <c r="K3875">
        <v>1</v>
      </c>
      <c r="L3875">
        <v>4.1853698752228166</v>
      </c>
      <c r="M3875">
        <v>0.6</v>
      </c>
      <c r="N3875">
        <v>0.7</v>
      </c>
      <c r="O3875">
        <v>2.9860528558617289E-2</v>
      </c>
      <c r="P3875">
        <v>3.7511099439775903</v>
      </c>
      <c r="Q3875">
        <v>-7.9813936558695772E-2</v>
      </c>
      <c r="R3875">
        <v>4.5886852342885778</v>
      </c>
      <c r="S3875">
        <v>0.6</v>
      </c>
      <c r="T3875">
        <v>0.3</v>
      </c>
      <c r="U3875">
        <v>-1.8540793060437055E-2</v>
      </c>
      <c r="V3875">
        <v>3.7094073498964804</v>
      </c>
    </row>
    <row r="3876" spans="1:22" x14ac:dyDescent="0.45">
      <c r="A3876">
        <v>2014</v>
      </c>
      <c r="B3876">
        <v>16</v>
      </c>
      <c r="C3876" t="s">
        <v>35</v>
      </c>
      <c r="D3876" t="s">
        <v>22</v>
      </c>
      <c r="E3876">
        <v>2</v>
      </c>
      <c r="F3876">
        <v>8.2884983203014855</v>
      </c>
      <c r="G3876">
        <v>2</v>
      </c>
      <c r="H3876">
        <v>4.5</v>
      </c>
      <c r="I3876">
        <v>3.7884983203014855</v>
      </c>
      <c r="J3876">
        <v>-2.5</v>
      </c>
      <c r="K3876">
        <v>0</v>
      </c>
      <c r="L3876">
        <v>4.3107901306975878</v>
      </c>
      <c r="M3876">
        <v>0.4</v>
      </c>
      <c r="N3876">
        <v>0.9</v>
      </c>
      <c r="O3876">
        <v>-0.14420272615368795</v>
      </c>
      <c r="P3876">
        <v>4.8044094298759621</v>
      </c>
      <c r="Q3876">
        <v>1.4383039919666784E-3</v>
      </c>
      <c r="R3876">
        <v>4.7715558950853074</v>
      </c>
      <c r="S3876">
        <v>0.7</v>
      </c>
      <c r="T3876">
        <v>0.6</v>
      </c>
      <c r="U3876">
        <v>1.3521071150913644E-2</v>
      </c>
      <c r="V3876">
        <v>4.3057615557816797</v>
      </c>
    </row>
    <row r="3877" spans="1:22" x14ac:dyDescent="0.45">
      <c r="A3877">
        <v>2014</v>
      </c>
      <c r="B3877">
        <v>16</v>
      </c>
      <c r="C3877" t="s">
        <v>28</v>
      </c>
      <c r="D3877" t="s">
        <v>49</v>
      </c>
      <c r="E3877">
        <v>-16</v>
      </c>
      <c r="F3877">
        <v>1.8133226953692212</v>
      </c>
      <c r="G3877">
        <v>-16</v>
      </c>
      <c r="H3877">
        <v>6</v>
      </c>
      <c r="I3877">
        <v>-4.1866773046307788</v>
      </c>
      <c r="J3877">
        <v>-22</v>
      </c>
      <c r="K3877">
        <v>1</v>
      </c>
      <c r="L3877">
        <v>3.6145608506560523</v>
      </c>
      <c r="M3877">
        <v>0.9</v>
      </c>
      <c r="N3877">
        <v>0.6</v>
      </c>
      <c r="O3877">
        <v>-7.3639204143708436E-3</v>
      </c>
      <c r="P3877">
        <v>4.0564524948735476</v>
      </c>
      <c r="Q3877">
        <v>6.1482662737012125E-2</v>
      </c>
      <c r="R3877">
        <v>4.138942475540941</v>
      </c>
      <c r="S3877">
        <v>0.6</v>
      </c>
      <c r="T3877">
        <v>0.5</v>
      </c>
      <c r="U3877">
        <v>2.6908510206786675E-2</v>
      </c>
      <c r="V3877">
        <v>4.6059148550724638</v>
      </c>
    </row>
    <row r="3878" spans="1:22" x14ac:dyDescent="0.45">
      <c r="A3878">
        <v>2014</v>
      </c>
      <c r="B3878">
        <v>16</v>
      </c>
      <c r="C3878" t="s">
        <v>26</v>
      </c>
      <c r="D3878" t="s">
        <v>32</v>
      </c>
      <c r="E3878">
        <v>-1</v>
      </c>
      <c r="F3878">
        <v>-6.8725806341723494</v>
      </c>
      <c r="G3878">
        <v>-1</v>
      </c>
      <c r="H3878">
        <v>-10</v>
      </c>
      <c r="I3878">
        <v>3.1274193658276506</v>
      </c>
      <c r="J3878">
        <v>9</v>
      </c>
      <c r="K3878">
        <v>1</v>
      </c>
      <c r="L3878">
        <v>4.3102879965988485</v>
      </c>
      <c r="M3878">
        <v>0.4</v>
      </c>
      <c r="N3878">
        <v>0.4</v>
      </c>
      <c r="O3878">
        <v>0.19908588210611139</v>
      </c>
      <c r="P3878">
        <v>3.5439826839826845</v>
      </c>
      <c r="Q3878">
        <v>3.6154200324865507E-2</v>
      </c>
      <c r="R3878">
        <v>4.3466633458075101</v>
      </c>
      <c r="S3878">
        <v>1</v>
      </c>
      <c r="T3878">
        <v>0.6</v>
      </c>
      <c r="U3878">
        <v>-0.14148942728355574</v>
      </c>
      <c r="V3878">
        <v>4.1704713804713816</v>
      </c>
    </row>
    <row r="3879" spans="1:22" x14ac:dyDescent="0.45">
      <c r="A3879">
        <v>2014</v>
      </c>
      <c r="B3879">
        <v>16</v>
      </c>
      <c r="C3879" t="s">
        <v>38</v>
      </c>
      <c r="D3879" t="s">
        <v>41</v>
      </c>
      <c r="E3879">
        <v>8</v>
      </c>
      <c r="F3879">
        <v>-1.2587203350453373</v>
      </c>
      <c r="G3879">
        <v>8</v>
      </c>
      <c r="H3879">
        <v>2.5</v>
      </c>
      <c r="I3879">
        <v>-3.7587203350453375</v>
      </c>
      <c r="J3879">
        <v>5.5</v>
      </c>
      <c r="K3879">
        <v>0</v>
      </c>
      <c r="L3879">
        <v>4.6781281377721005</v>
      </c>
      <c r="M3879">
        <v>1</v>
      </c>
      <c r="N3879">
        <v>0.2</v>
      </c>
      <c r="O3879">
        <v>1.4600039781406421E-3</v>
      </c>
      <c r="P3879">
        <v>5.1447369162522616</v>
      </c>
      <c r="Q3879">
        <v>-2.8390825023164812E-2</v>
      </c>
      <c r="R3879">
        <v>3.8804319070623414</v>
      </c>
      <c r="S3879">
        <v>0.3</v>
      </c>
      <c r="T3879">
        <v>0.5</v>
      </c>
      <c r="U3879">
        <v>3.4395507583306485E-2</v>
      </c>
      <c r="V3879">
        <v>4.735237298932951</v>
      </c>
    </row>
    <row r="3880" spans="1:22" x14ac:dyDescent="0.45">
      <c r="A3880">
        <v>2014</v>
      </c>
      <c r="B3880">
        <v>16</v>
      </c>
      <c r="C3880" t="s">
        <v>46</v>
      </c>
      <c r="D3880" t="s">
        <v>42</v>
      </c>
      <c r="E3880">
        <v>-17</v>
      </c>
      <c r="F3880">
        <v>-8.0665580570722639</v>
      </c>
      <c r="G3880">
        <v>-17</v>
      </c>
      <c r="H3880">
        <v>-11.5</v>
      </c>
      <c r="I3880">
        <v>3.4334419429277361</v>
      </c>
      <c r="J3880">
        <v>-5.5</v>
      </c>
      <c r="K3880">
        <v>0</v>
      </c>
      <c r="L3880">
        <v>5.2501104943238808</v>
      </c>
      <c r="M3880">
        <v>0.6</v>
      </c>
      <c r="N3880">
        <v>0.2</v>
      </c>
      <c r="O3880">
        <v>0.24053444577280989</v>
      </c>
      <c r="P3880">
        <v>4.229141442063268</v>
      </c>
      <c r="Q3880">
        <v>-9.6612512147195601E-2</v>
      </c>
      <c r="R3880">
        <v>3.616167654808959</v>
      </c>
      <c r="S3880">
        <v>1</v>
      </c>
      <c r="T3880">
        <v>0.8</v>
      </c>
      <c r="U3880">
        <v>-0.15305931312310983</v>
      </c>
      <c r="V3880">
        <v>3.9990912091901456</v>
      </c>
    </row>
    <row r="3881" spans="1:22" x14ac:dyDescent="0.45">
      <c r="A3881">
        <v>2014</v>
      </c>
      <c r="B3881">
        <v>16</v>
      </c>
      <c r="C3881" t="s">
        <v>37</v>
      </c>
      <c r="D3881" t="s">
        <v>51</v>
      </c>
      <c r="E3881">
        <v>-10</v>
      </c>
      <c r="F3881">
        <v>4.7491757615127508</v>
      </c>
      <c r="G3881">
        <v>-10</v>
      </c>
      <c r="H3881">
        <v>7</v>
      </c>
      <c r="I3881">
        <v>-2.2508242384872492</v>
      </c>
      <c r="J3881">
        <v>-17</v>
      </c>
      <c r="K3881">
        <v>1</v>
      </c>
      <c r="L3881">
        <v>3.4564898989898984</v>
      </c>
      <c r="M3881">
        <v>0.5</v>
      </c>
      <c r="N3881">
        <v>0.6</v>
      </c>
      <c r="O3881">
        <v>-1.403780710302539E-2</v>
      </c>
      <c r="P3881">
        <v>5.1219805876720574</v>
      </c>
      <c r="Q3881">
        <v>8.6855635039755935E-2</v>
      </c>
      <c r="R3881">
        <v>4.7967741658066734</v>
      </c>
      <c r="S3881">
        <v>0.7</v>
      </c>
      <c r="T3881">
        <v>0.4</v>
      </c>
      <c r="U3881">
        <v>-8.3147314624345131E-2</v>
      </c>
      <c r="V3881">
        <v>3.7273062558356678</v>
      </c>
    </row>
    <row r="3882" spans="1:22" x14ac:dyDescent="0.45">
      <c r="A3882">
        <v>2014</v>
      </c>
      <c r="B3882">
        <v>16</v>
      </c>
      <c r="C3882" t="s">
        <v>33</v>
      </c>
      <c r="D3882" t="s">
        <v>23</v>
      </c>
      <c r="E3882">
        <v>35</v>
      </c>
      <c r="F3882">
        <v>2.3495542769009434</v>
      </c>
      <c r="G3882">
        <v>35</v>
      </c>
      <c r="H3882">
        <v>3.5</v>
      </c>
      <c r="I3882">
        <v>-1.1504457230990566</v>
      </c>
      <c r="J3882">
        <v>31.5</v>
      </c>
      <c r="K3882">
        <v>0</v>
      </c>
      <c r="L3882">
        <v>4.620266944384591</v>
      </c>
      <c r="M3882">
        <v>1.8</v>
      </c>
      <c r="N3882">
        <v>0.8</v>
      </c>
      <c r="O3882">
        <v>5.6192767005681231E-2</v>
      </c>
      <c r="P3882">
        <v>4.0102242020935304</v>
      </c>
      <c r="Q3882">
        <v>-0.13334760777813345</v>
      </c>
      <c r="R3882">
        <v>5.023682586202777</v>
      </c>
      <c r="S3882">
        <v>0.5</v>
      </c>
      <c r="T3882">
        <v>0.3</v>
      </c>
      <c r="U3882">
        <v>0.13384187525713509</v>
      </c>
      <c r="V3882">
        <v>4.4026543908597349</v>
      </c>
    </row>
    <row r="3883" spans="1:22" x14ac:dyDescent="0.45">
      <c r="A3883">
        <v>2014</v>
      </c>
      <c r="B3883">
        <v>16</v>
      </c>
      <c r="C3883" t="s">
        <v>27</v>
      </c>
      <c r="D3883" t="s">
        <v>39</v>
      </c>
      <c r="E3883">
        <v>2</v>
      </c>
      <c r="F3883">
        <v>-0.94036676714986989</v>
      </c>
      <c r="G3883">
        <v>2</v>
      </c>
      <c r="H3883">
        <v>-7</v>
      </c>
      <c r="I3883">
        <v>6.0596332328501301</v>
      </c>
      <c r="J3883">
        <v>9</v>
      </c>
      <c r="K3883">
        <v>1</v>
      </c>
      <c r="L3883">
        <v>4.0550710473736782</v>
      </c>
      <c r="M3883">
        <v>1</v>
      </c>
      <c r="N3883">
        <v>0.7</v>
      </c>
      <c r="O3883">
        <v>-0.15998655715553284</v>
      </c>
      <c r="P3883">
        <v>4.6802503394774559</v>
      </c>
      <c r="Q3883">
        <v>-0.16472837882462582</v>
      </c>
      <c r="R3883">
        <v>3.9881755890308517</v>
      </c>
      <c r="S3883">
        <v>1</v>
      </c>
      <c r="T3883">
        <v>0.6</v>
      </c>
      <c r="U3883">
        <v>-0.19138662037611515</v>
      </c>
      <c r="V3883">
        <v>4.2522539302802462</v>
      </c>
    </row>
    <row r="3884" spans="1:22" x14ac:dyDescent="0.45">
      <c r="A3884">
        <v>2014</v>
      </c>
      <c r="B3884">
        <v>16</v>
      </c>
      <c r="C3884" t="s">
        <v>43</v>
      </c>
      <c r="D3884" t="s">
        <v>36</v>
      </c>
      <c r="E3884">
        <v>-29</v>
      </c>
      <c r="F3884">
        <v>-2.7283883131532018</v>
      </c>
      <c r="G3884">
        <v>-29</v>
      </c>
      <c r="H3884">
        <v>-9.5</v>
      </c>
      <c r="I3884">
        <v>6.7716116868467982</v>
      </c>
      <c r="J3884">
        <v>-19.5</v>
      </c>
      <c r="K3884">
        <v>0</v>
      </c>
      <c r="L3884">
        <v>4.89194496764223</v>
      </c>
      <c r="M3884">
        <v>0.4</v>
      </c>
      <c r="N3884">
        <v>0.2</v>
      </c>
      <c r="O3884">
        <v>3.5915829400663311E-2</v>
      </c>
      <c r="P3884">
        <v>3.6372751953218705</v>
      </c>
      <c r="Q3884">
        <v>-0.1396477643883795</v>
      </c>
      <c r="R3884">
        <v>3.4663254946807576</v>
      </c>
      <c r="S3884">
        <v>0.6</v>
      </c>
      <c r="T3884">
        <v>0.5</v>
      </c>
      <c r="U3884">
        <v>-4.0602054461504264E-2</v>
      </c>
      <c r="V3884">
        <v>4.5663636608489551</v>
      </c>
    </row>
    <row r="3885" spans="1:22" x14ac:dyDescent="0.45">
      <c r="A3885">
        <v>2014</v>
      </c>
      <c r="B3885">
        <v>16</v>
      </c>
      <c r="C3885" t="s">
        <v>52</v>
      </c>
      <c r="D3885" t="s">
        <v>40</v>
      </c>
      <c r="E3885">
        <v>9</v>
      </c>
      <c r="F3885">
        <v>-5.9615054015551063</v>
      </c>
      <c r="G3885">
        <v>9</v>
      </c>
      <c r="H3885">
        <v>-3.5</v>
      </c>
      <c r="I3885">
        <v>-2.4615054015551063</v>
      </c>
      <c r="J3885">
        <v>12.5</v>
      </c>
      <c r="K3885">
        <v>0</v>
      </c>
      <c r="L3885">
        <v>4.634120604541657</v>
      </c>
      <c r="M3885">
        <v>0.5</v>
      </c>
      <c r="N3885">
        <v>0.6</v>
      </c>
      <c r="O3885">
        <v>0.14933480142633948</v>
      </c>
      <c r="P3885">
        <v>2.8110530645824765</v>
      </c>
      <c r="Q3885">
        <v>-0.17144150979879119</v>
      </c>
      <c r="R3885">
        <v>4.5749440267335002</v>
      </c>
      <c r="S3885">
        <v>0.5</v>
      </c>
      <c r="T3885">
        <v>0.8</v>
      </c>
      <c r="U3885">
        <v>-3.5243251526999204E-2</v>
      </c>
      <c r="V3885">
        <v>3.7728735486058134</v>
      </c>
    </row>
    <row r="3886" spans="1:22" x14ac:dyDescent="0.45">
      <c r="A3886">
        <v>2014</v>
      </c>
      <c r="B3886">
        <v>17</v>
      </c>
      <c r="C3886" t="s">
        <v>31</v>
      </c>
      <c r="D3886" t="s">
        <v>50</v>
      </c>
      <c r="E3886">
        <v>10</v>
      </c>
      <c r="F3886">
        <v>5.6681490893019486</v>
      </c>
      <c r="G3886">
        <v>10</v>
      </c>
      <c r="H3886">
        <v>14</v>
      </c>
      <c r="I3886">
        <v>-8.3318509106980514</v>
      </c>
      <c r="J3886">
        <v>-4</v>
      </c>
      <c r="K3886">
        <v>1</v>
      </c>
      <c r="L3886">
        <v>2.9822619047619048</v>
      </c>
      <c r="M3886">
        <v>0.6</v>
      </c>
      <c r="N3886">
        <v>0.4</v>
      </c>
      <c r="O3886">
        <v>-0.17953497729311849</v>
      </c>
      <c r="P3886">
        <v>4.4898619944129097</v>
      </c>
      <c r="Q3886">
        <v>-0.19285685008417833</v>
      </c>
      <c r="R3886">
        <v>3.8839712738242147</v>
      </c>
      <c r="S3886">
        <v>0.6</v>
      </c>
      <c r="T3886">
        <v>0.9</v>
      </c>
      <c r="U3886">
        <v>-1.3152186654153806E-2</v>
      </c>
      <c r="V3886">
        <v>3.676382275132275</v>
      </c>
    </row>
    <row r="3887" spans="1:22" x14ac:dyDescent="0.45">
      <c r="A3887">
        <v>2014</v>
      </c>
      <c r="B3887">
        <v>17</v>
      </c>
      <c r="C3887" t="s">
        <v>48</v>
      </c>
      <c r="D3887" t="s">
        <v>53</v>
      </c>
      <c r="E3887">
        <v>6</v>
      </c>
      <c r="F3887">
        <v>9.9409970698021226</v>
      </c>
      <c r="G3887">
        <v>6</v>
      </c>
      <c r="H3887">
        <v>8.5</v>
      </c>
      <c r="I3887">
        <v>1.4409970698021226</v>
      </c>
      <c r="J3887">
        <v>-2.5</v>
      </c>
      <c r="K3887">
        <v>0</v>
      </c>
      <c r="L3887">
        <v>4.5833736146632571</v>
      </c>
      <c r="M3887">
        <v>0.5</v>
      </c>
      <c r="N3887">
        <v>0.8</v>
      </c>
      <c r="O3887">
        <v>-0.21415646476935729</v>
      </c>
      <c r="P3887">
        <v>4.4824617604617609</v>
      </c>
      <c r="Q3887">
        <v>2.6432415734110159E-2</v>
      </c>
      <c r="R3887">
        <v>4.2786634477962036</v>
      </c>
      <c r="S3887">
        <v>0.7</v>
      </c>
      <c r="T3887">
        <v>0.3</v>
      </c>
      <c r="U3887">
        <v>-1.1467292012250824E-2</v>
      </c>
      <c r="V3887">
        <v>3.402813943303074</v>
      </c>
    </row>
    <row r="3888" spans="1:22" x14ac:dyDescent="0.45">
      <c r="A3888">
        <v>2014</v>
      </c>
      <c r="B3888">
        <v>17</v>
      </c>
      <c r="C3888" t="s">
        <v>34</v>
      </c>
      <c r="D3888" t="s">
        <v>38</v>
      </c>
      <c r="E3888">
        <v>12</v>
      </c>
      <c r="F3888">
        <v>7.6876765981724322</v>
      </c>
      <c r="G3888">
        <v>12</v>
      </c>
      <c r="H3888">
        <v>3</v>
      </c>
      <c r="I3888">
        <v>4.6876765981724322</v>
      </c>
      <c r="J3888">
        <v>9</v>
      </c>
      <c r="K3888">
        <v>1</v>
      </c>
      <c r="L3888">
        <v>3.4940151515151521</v>
      </c>
      <c r="M3888">
        <v>0.6</v>
      </c>
      <c r="N3888">
        <v>1</v>
      </c>
      <c r="O3888">
        <v>-0.14820126558343033</v>
      </c>
      <c r="P3888">
        <v>5.0636243923774886</v>
      </c>
      <c r="Q3888">
        <v>9.6117633401961985E-2</v>
      </c>
      <c r="R3888">
        <v>4.3754543409806566</v>
      </c>
      <c r="S3888">
        <v>1.1000000000000001</v>
      </c>
      <c r="T3888">
        <v>0.2</v>
      </c>
      <c r="U3888">
        <v>-2.4755978586766918E-2</v>
      </c>
      <c r="V3888">
        <v>4.9758480273633721</v>
      </c>
    </row>
    <row r="3889" spans="1:22" x14ac:dyDescent="0.45">
      <c r="A3889">
        <v>2014</v>
      </c>
      <c r="B3889">
        <v>17</v>
      </c>
      <c r="C3889" t="s">
        <v>32</v>
      </c>
      <c r="D3889" t="s">
        <v>22</v>
      </c>
      <c r="E3889">
        <v>-13</v>
      </c>
      <c r="F3889">
        <v>6.4014036530515934</v>
      </c>
      <c r="G3889">
        <v>-13</v>
      </c>
      <c r="H3889">
        <v>7</v>
      </c>
      <c r="I3889">
        <v>-0.59859634694840658</v>
      </c>
      <c r="J3889">
        <v>-20</v>
      </c>
      <c r="K3889">
        <v>1</v>
      </c>
      <c r="L3889">
        <v>4.3763300124741766</v>
      </c>
      <c r="M3889">
        <v>0.9</v>
      </c>
      <c r="N3889">
        <v>0.7</v>
      </c>
      <c r="O3889">
        <v>-8.8321049793831014E-2</v>
      </c>
      <c r="P3889">
        <v>4.1137762237762239</v>
      </c>
      <c r="Q3889">
        <v>1.6454528109340942E-2</v>
      </c>
      <c r="R3889">
        <v>4.6286987522281642</v>
      </c>
      <c r="S3889">
        <v>0.7</v>
      </c>
      <c r="T3889">
        <v>0.5</v>
      </c>
      <c r="U3889">
        <v>3.3600538156612868E-2</v>
      </c>
      <c r="V3889">
        <v>4.31601796603809</v>
      </c>
    </row>
    <row r="3890" spans="1:22" x14ac:dyDescent="0.45">
      <c r="A3890">
        <v>2014</v>
      </c>
      <c r="B3890">
        <v>17</v>
      </c>
      <c r="C3890" t="s">
        <v>24</v>
      </c>
      <c r="D3890" t="s">
        <v>35</v>
      </c>
      <c r="E3890">
        <v>4</v>
      </c>
      <c r="F3890">
        <v>1.2939015825973073</v>
      </c>
      <c r="G3890">
        <v>4</v>
      </c>
      <c r="H3890">
        <v>7</v>
      </c>
      <c r="I3890">
        <v>-5.7060984174026927</v>
      </c>
      <c r="J3890">
        <v>-3</v>
      </c>
      <c r="K3890">
        <v>1</v>
      </c>
      <c r="L3890">
        <v>3.6747803499390193</v>
      </c>
      <c r="M3890">
        <v>0.4</v>
      </c>
      <c r="N3890">
        <v>0.5</v>
      </c>
      <c r="O3890">
        <v>-4.9909231869191252E-2</v>
      </c>
      <c r="P3890">
        <v>3.842994136701904</v>
      </c>
      <c r="Q3890">
        <v>0.10952174963286998</v>
      </c>
      <c r="R3890">
        <v>4.207281358767764</v>
      </c>
      <c r="S3890">
        <v>0.3</v>
      </c>
      <c r="T3890">
        <v>0.8</v>
      </c>
      <c r="U3890">
        <v>-0.10108020596784309</v>
      </c>
      <c r="V3890">
        <v>4.5429808584473905</v>
      </c>
    </row>
    <row r="3891" spans="1:22" x14ac:dyDescent="0.45">
      <c r="A3891">
        <v>2014</v>
      </c>
      <c r="B3891">
        <v>17</v>
      </c>
      <c r="C3891" t="s">
        <v>27</v>
      </c>
      <c r="D3891" t="s">
        <v>26</v>
      </c>
      <c r="E3891">
        <v>-8</v>
      </c>
      <c r="F3891">
        <v>10.002914655522282</v>
      </c>
      <c r="G3891">
        <v>-8</v>
      </c>
      <c r="H3891">
        <v>4.5</v>
      </c>
      <c r="I3891">
        <v>5.5029146555222823</v>
      </c>
      <c r="J3891">
        <v>-12.5</v>
      </c>
      <c r="K3891">
        <v>0</v>
      </c>
      <c r="L3891">
        <v>3.8863210473736785</v>
      </c>
      <c r="M3891">
        <v>0.8</v>
      </c>
      <c r="N3891">
        <v>0.7</v>
      </c>
      <c r="O3891">
        <v>-0.14332103284264913</v>
      </c>
      <c r="P3891">
        <v>4.7280764264339776</v>
      </c>
      <c r="Q3891">
        <v>-0.15963435270403128</v>
      </c>
      <c r="R3891">
        <v>4.0760704899675488</v>
      </c>
      <c r="S3891">
        <v>0.4</v>
      </c>
      <c r="T3891">
        <v>0.4</v>
      </c>
      <c r="U3891">
        <v>0.17075494955579634</v>
      </c>
      <c r="V3891">
        <v>3.5534112554112554</v>
      </c>
    </row>
    <row r="3892" spans="1:22" x14ac:dyDescent="0.45">
      <c r="A3892">
        <v>2014</v>
      </c>
      <c r="B3892">
        <v>17</v>
      </c>
      <c r="C3892" t="s">
        <v>44</v>
      </c>
      <c r="D3892" t="s">
        <v>37</v>
      </c>
      <c r="E3892">
        <v>-8</v>
      </c>
      <c r="F3892">
        <v>-3.0462255459483005</v>
      </c>
      <c r="G3892">
        <v>-8</v>
      </c>
      <c r="H3892">
        <v>-1</v>
      </c>
      <c r="I3892">
        <v>-2.0462255459483005</v>
      </c>
      <c r="J3892">
        <v>-7</v>
      </c>
      <c r="K3892">
        <v>1</v>
      </c>
      <c r="L3892">
        <v>4.6706809474009638</v>
      </c>
      <c r="M3892">
        <v>0.9</v>
      </c>
      <c r="N3892">
        <v>0.9</v>
      </c>
      <c r="O3892">
        <v>3.8992807285721937E-2</v>
      </c>
      <c r="P3892">
        <v>3.6142707261942051</v>
      </c>
      <c r="Q3892">
        <v>-1.0391911094291278E-2</v>
      </c>
      <c r="R3892">
        <v>3.4610353535353533</v>
      </c>
      <c r="S3892">
        <v>0.5</v>
      </c>
      <c r="T3892">
        <v>0.6</v>
      </c>
      <c r="U3892">
        <v>1.3801961125936447E-2</v>
      </c>
      <c r="V3892">
        <v>5.3664250321165019</v>
      </c>
    </row>
    <row r="3893" spans="1:22" x14ac:dyDescent="0.45">
      <c r="A3893">
        <v>2014</v>
      </c>
      <c r="B3893">
        <v>17</v>
      </c>
      <c r="C3893" t="s">
        <v>49</v>
      </c>
      <c r="D3893" t="s">
        <v>42</v>
      </c>
      <c r="E3893">
        <v>-3</v>
      </c>
      <c r="F3893">
        <v>-1.7652961320874372</v>
      </c>
      <c r="G3893">
        <v>-3</v>
      </c>
      <c r="H3893">
        <v>-6</v>
      </c>
      <c r="I3893">
        <v>4.2347038679125628</v>
      </c>
      <c r="J3893">
        <v>3</v>
      </c>
      <c r="K3893">
        <v>1</v>
      </c>
      <c r="L3893">
        <v>4.1223983578938821</v>
      </c>
      <c r="M3893">
        <v>0.7</v>
      </c>
      <c r="N3893">
        <v>0.4</v>
      </c>
      <c r="O3893">
        <v>1.2981407643737652E-2</v>
      </c>
      <c r="P3893">
        <v>4.8573571627647709</v>
      </c>
      <c r="Q3893">
        <v>7.001102788634149E-2</v>
      </c>
      <c r="R3893">
        <v>3.4871903820816863</v>
      </c>
      <c r="S3893">
        <v>1</v>
      </c>
      <c r="T3893">
        <v>0.7</v>
      </c>
      <c r="U3893">
        <v>-0.19380464046064008</v>
      </c>
      <c r="V3893">
        <v>4.0971304248764202</v>
      </c>
    </row>
    <row r="3894" spans="1:22" x14ac:dyDescent="0.45">
      <c r="A3894">
        <v>2014</v>
      </c>
      <c r="B3894">
        <v>17</v>
      </c>
      <c r="C3894" t="s">
        <v>33</v>
      </c>
      <c r="D3894" t="s">
        <v>30</v>
      </c>
      <c r="E3894">
        <v>-17</v>
      </c>
      <c r="F3894">
        <v>-4.9227744489485392</v>
      </c>
      <c r="G3894">
        <v>-17</v>
      </c>
      <c r="H3894">
        <v>-7.5</v>
      </c>
      <c r="I3894">
        <v>2.5772255510514608</v>
      </c>
      <c r="J3894">
        <v>-9.5</v>
      </c>
      <c r="K3894">
        <v>0</v>
      </c>
      <c r="L3894">
        <v>4.1799308099308101</v>
      </c>
      <c r="M3894">
        <v>1.8</v>
      </c>
      <c r="N3894">
        <v>0.7</v>
      </c>
      <c r="O3894">
        <v>-6.5603112423517559E-3</v>
      </c>
      <c r="P3894">
        <v>3.9377999596692872</v>
      </c>
      <c r="Q3894">
        <v>-5.5923120592400233E-2</v>
      </c>
      <c r="R3894">
        <v>3.3400854700854703</v>
      </c>
      <c r="S3894">
        <v>0.7</v>
      </c>
      <c r="T3894">
        <v>0.5</v>
      </c>
      <c r="U3894">
        <v>-0.19020200231286422</v>
      </c>
      <c r="V3894">
        <v>4.5562954403983813</v>
      </c>
    </row>
    <row r="3895" spans="1:22" x14ac:dyDescent="0.45">
      <c r="A3895">
        <v>2014</v>
      </c>
      <c r="B3895">
        <v>17</v>
      </c>
      <c r="C3895" t="s">
        <v>23</v>
      </c>
      <c r="D3895" t="s">
        <v>45</v>
      </c>
      <c r="E3895">
        <v>-27</v>
      </c>
      <c r="F3895">
        <v>-3.5074971756010735</v>
      </c>
      <c r="G3895">
        <v>-27</v>
      </c>
      <c r="H3895">
        <v>-6</v>
      </c>
      <c r="I3895">
        <v>2.4925028243989265</v>
      </c>
      <c r="J3895">
        <v>-21</v>
      </c>
      <c r="K3895">
        <v>0</v>
      </c>
      <c r="L3895">
        <v>4.9460635385837302</v>
      </c>
      <c r="M3895">
        <v>0.4</v>
      </c>
      <c r="N3895">
        <v>0.3</v>
      </c>
      <c r="O3895">
        <v>0.16464412402083689</v>
      </c>
      <c r="P3895">
        <v>3.7270241387588938</v>
      </c>
      <c r="Q3895">
        <v>-1.9474334653936137E-2</v>
      </c>
      <c r="R3895">
        <v>3.9322373209043691</v>
      </c>
      <c r="S3895">
        <v>0.7</v>
      </c>
      <c r="T3895">
        <v>0.5</v>
      </c>
      <c r="U3895">
        <v>7.1112421534587746E-3</v>
      </c>
      <c r="V3895">
        <v>4.3158839931997823</v>
      </c>
    </row>
    <row r="3896" spans="1:22" x14ac:dyDescent="0.45">
      <c r="A3896">
        <v>2014</v>
      </c>
      <c r="B3896">
        <v>17</v>
      </c>
      <c r="C3896" t="s">
        <v>29</v>
      </c>
      <c r="D3896" t="s">
        <v>28</v>
      </c>
      <c r="E3896">
        <v>-31</v>
      </c>
      <c r="F3896">
        <v>2.1453671175677789</v>
      </c>
      <c r="G3896">
        <v>-31</v>
      </c>
      <c r="H3896">
        <v>2.5</v>
      </c>
      <c r="I3896">
        <v>-0.35463288243222113</v>
      </c>
      <c r="J3896">
        <v>-33.5</v>
      </c>
      <c r="K3896">
        <v>1</v>
      </c>
      <c r="L3896">
        <v>4.5717859190278407</v>
      </c>
      <c r="M3896">
        <v>0.9</v>
      </c>
      <c r="N3896">
        <v>0.8</v>
      </c>
      <c r="O3896">
        <v>-6.6054596556747655E-2</v>
      </c>
      <c r="P3896">
        <v>4.6843878681555351</v>
      </c>
      <c r="Q3896">
        <v>-6.9531416925922393E-2</v>
      </c>
      <c r="R3896">
        <v>3.7722531583483594</v>
      </c>
      <c r="S3896">
        <v>0.8</v>
      </c>
      <c r="T3896">
        <v>0.5</v>
      </c>
      <c r="U3896">
        <v>-4.7566533729969662E-3</v>
      </c>
      <c r="V3896">
        <v>3.8752024948735473</v>
      </c>
    </row>
    <row r="3897" spans="1:22" x14ac:dyDescent="0.45">
      <c r="A3897">
        <v>2014</v>
      </c>
      <c r="B3897">
        <v>17</v>
      </c>
      <c r="C3897" t="s">
        <v>39</v>
      </c>
      <c r="D3897" t="s">
        <v>52</v>
      </c>
      <c r="E3897">
        <v>33</v>
      </c>
      <c r="F3897">
        <v>15.473541320899621</v>
      </c>
      <c r="G3897">
        <v>33</v>
      </c>
      <c r="H3897">
        <v>16.5</v>
      </c>
      <c r="I3897">
        <v>-1.0264586791003794</v>
      </c>
      <c r="J3897">
        <v>16.5</v>
      </c>
      <c r="K3897">
        <v>0</v>
      </c>
      <c r="L3897">
        <v>3.9002873902730877</v>
      </c>
      <c r="M3897">
        <v>1.1000000000000001</v>
      </c>
      <c r="N3897">
        <v>0.6</v>
      </c>
      <c r="O3897">
        <v>-0.2336779792084509</v>
      </c>
      <c r="P3897">
        <v>3.9855872636135792</v>
      </c>
      <c r="Q3897">
        <v>-9.90639568641758E-4</v>
      </c>
      <c r="R3897">
        <v>4.4581465785676313</v>
      </c>
      <c r="S3897">
        <v>0.3</v>
      </c>
      <c r="T3897">
        <v>0.7</v>
      </c>
      <c r="U3897">
        <v>0.15460069814360006</v>
      </c>
      <c r="V3897">
        <v>3.4499419534713653</v>
      </c>
    </row>
    <row r="3898" spans="1:22" x14ac:dyDescent="0.45">
      <c r="A3898">
        <v>2014</v>
      </c>
      <c r="B3898">
        <v>17</v>
      </c>
      <c r="C3898" t="s">
        <v>25</v>
      </c>
      <c r="D3898" t="s">
        <v>46</v>
      </c>
      <c r="E3898">
        <v>10</v>
      </c>
      <c r="F3898">
        <v>6.8988410600473609</v>
      </c>
      <c r="G3898">
        <v>10</v>
      </c>
      <c r="H3898">
        <v>9</v>
      </c>
      <c r="I3898">
        <v>-2.1011589399526391</v>
      </c>
      <c r="J3898">
        <v>1</v>
      </c>
      <c r="K3898">
        <v>0</v>
      </c>
      <c r="L3898">
        <v>3.6359494027644188</v>
      </c>
      <c r="M3898">
        <v>0.6</v>
      </c>
      <c r="N3898">
        <v>0.5</v>
      </c>
      <c r="O3898">
        <v>-3.0107615770789499E-2</v>
      </c>
      <c r="P3898">
        <v>2.8127091123530752</v>
      </c>
      <c r="Q3898">
        <v>-0.10602993031725483</v>
      </c>
      <c r="R3898">
        <v>4.9934438276572148</v>
      </c>
      <c r="S3898">
        <v>0.7</v>
      </c>
      <c r="T3898">
        <v>0.2</v>
      </c>
      <c r="U3898">
        <v>0.21634817165912029</v>
      </c>
      <c r="V3898">
        <v>3.9195720640728382</v>
      </c>
    </row>
    <row r="3899" spans="1:22" x14ac:dyDescent="0.45">
      <c r="A3899">
        <v>2014</v>
      </c>
      <c r="B3899">
        <v>17</v>
      </c>
      <c r="C3899" t="s">
        <v>51</v>
      </c>
      <c r="D3899" t="s">
        <v>43</v>
      </c>
      <c r="E3899">
        <v>14</v>
      </c>
      <c r="F3899">
        <v>8.1187961884351445</v>
      </c>
      <c r="G3899">
        <v>14</v>
      </c>
      <c r="H3899">
        <v>11</v>
      </c>
      <c r="I3899">
        <v>-2.8812038115648555</v>
      </c>
      <c r="J3899">
        <v>3</v>
      </c>
      <c r="K3899">
        <v>0</v>
      </c>
      <c r="L3899">
        <v>4.951218610251118</v>
      </c>
      <c r="M3899">
        <v>0.6</v>
      </c>
      <c r="N3899">
        <v>0.5</v>
      </c>
      <c r="O3899">
        <v>-7.8722315160448031E-2</v>
      </c>
      <c r="P3899">
        <v>3.8247088532382656</v>
      </c>
      <c r="Q3899">
        <v>-9.78793399269349E-2</v>
      </c>
      <c r="R3899">
        <v>5.0836116343088964</v>
      </c>
      <c r="S3899">
        <v>0.3</v>
      </c>
      <c r="T3899">
        <v>0.2</v>
      </c>
      <c r="U3899">
        <v>6.9577038663578936E-2</v>
      </c>
      <c r="V3899">
        <v>3.3279803235269987</v>
      </c>
    </row>
    <row r="3900" spans="1:22" x14ac:dyDescent="0.45">
      <c r="A3900">
        <v>2014</v>
      </c>
      <c r="B3900">
        <v>17</v>
      </c>
      <c r="C3900" t="s">
        <v>36</v>
      </c>
      <c r="D3900" t="s">
        <v>47</v>
      </c>
      <c r="E3900">
        <v>3</v>
      </c>
      <c r="F3900">
        <v>3.3312600070352061</v>
      </c>
      <c r="G3900">
        <v>3</v>
      </c>
      <c r="H3900">
        <v>6</v>
      </c>
      <c r="I3900">
        <v>-2.6687399929647939</v>
      </c>
      <c r="J3900">
        <v>-3</v>
      </c>
      <c r="K3900">
        <v>1</v>
      </c>
      <c r="L3900">
        <v>3.1586331869884501</v>
      </c>
      <c r="M3900">
        <v>0.6</v>
      </c>
      <c r="N3900">
        <v>0.5</v>
      </c>
      <c r="O3900">
        <v>-7.5116354267987989E-2</v>
      </c>
      <c r="P3900">
        <v>4.946363660848955</v>
      </c>
      <c r="Q3900">
        <v>-9.7413367722030422E-2</v>
      </c>
      <c r="R3900">
        <v>4.5068381656482348</v>
      </c>
      <c r="S3900">
        <v>0.9</v>
      </c>
      <c r="T3900">
        <v>0.4</v>
      </c>
      <c r="U3900">
        <v>-5.8017774955606727E-2</v>
      </c>
      <c r="V3900">
        <v>4.5236278195488726</v>
      </c>
    </row>
    <row r="3901" spans="1:22" x14ac:dyDescent="0.45">
      <c r="A3901">
        <v>2014</v>
      </c>
      <c r="B3901">
        <v>17</v>
      </c>
      <c r="C3901" t="s">
        <v>40</v>
      </c>
      <c r="D3901" t="s">
        <v>41</v>
      </c>
      <c r="E3901">
        <v>10</v>
      </c>
      <c r="F3901">
        <v>0.16052461321510769</v>
      </c>
      <c r="G3901">
        <v>10</v>
      </c>
      <c r="H3901">
        <v>3</v>
      </c>
      <c r="I3901">
        <v>-2.8394753867848923</v>
      </c>
      <c r="J3901">
        <v>7</v>
      </c>
      <c r="K3901">
        <v>0</v>
      </c>
      <c r="L3901">
        <v>4.4322539682539688</v>
      </c>
      <c r="M3901">
        <v>0.6</v>
      </c>
      <c r="N3901">
        <v>0.7</v>
      </c>
      <c r="O3901">
        <v>-4.2785644070486697E-2</v>
      </c>
      <c r="P3901">
        <v>3.7830239245456632</v>
      </c>
      <c r="Q3901">
        <v>-1.1599186439263109E-2</v>
      </c>
      <c r="R3901">
        <v>3.667098573729008</v>
      </c>
      <c r="S3901">
        <v>0.3</v>
      </c>
      <c r="T3901">
        <v>0.5</v>
      </c>
      <c r="U3901">
        <v>5.12808691884164E-2</v>
      </c>
      <c r="V3901">
        <v>4.6026615413571932</v>
      </c>
    </row>
    <row r="3902" spans="1:22" x14ac:dyDescent="0.45">
      <c r="A3902">
        <v>2015</v>
      </c>
      <c r="B3902">
        <v>1</v>
      </c>
      <c r="C3902" t="s">
        <v>41</v>
      </c>
      <c r="D3902" t="s">
        <v>26</v>
      </c>
      <c r="E3902">
        <v>7</v>
      </c>
      <c r="F3902">
        <v>7.1129049771384061</v>
      </c>
      <c r="G3902">
        <v>7</v>
      </c>
      <c r="H3902">
        <v>7.5</v>
      </c>
      <c r="I3902">
        <v>-0.38709502286159392</v>
      </c>
      <c r="J3902">
        <v>-0.5</v>
      </c>
      <c r="K3902">
        <v>1</v>
      </c>
      <c r="L3902">
        <v>3.4052467218771563</v>
      </c>
      <c r="M3902">
        <v>0.4</v>
      </c>
      <c r="N3902">
        <v>0.5</v>
      </c>
      <c r="O3902">
        <v>4.3397893350116623E-2</v>
      </c>
      <c r="P3902">
        <v>4.5208433595390121</v>
      </c>
      <c r="Q3902">
        <v>6.5345225758845632E-2</v>
      </c>
      <c r="R3902">
        <v>4.3970263723204903</v>
      </c>
      <c r="S3902">
        <v>0.4</v>
      </c>
      <c r="T3902">
        <v>0.4</v>
      </c>
      <c r="U3902">
        <v>0.13145914231173569</v>
      </c>
      <c r="V3902">
        <v>3.6893419913419918</v>
      </c>
    </row>
    <row r="3903" spans="1:22" x14ac:dyDescent="0.45">
      <c r="A3903">
        <v>2015</v>
      </c>
      <c r="B3903">
        <v>1</v>
      </c>
      <c r="C3903" t="s">
        <v>33</v>
      </c>
      <c r="D3903" t="s">
        <v>27</v>
      </c>
      <c r="E3903">
        <v>13</v>
      </c>
      <c r="F3903">
        <v>-0.48030646574123459</v>
      </c>
      <c r="G3903">
        <v>13</v>
      </c>
      <c r="H3903">
        <v>-1</v>
      </c>
      <c r="I3903">
        <v>0.51969353425876541</v>
      </c>
      <c r="J3903">
        <v>14</v>
      </c>
      <c r="K3903">
        <v>1</v>
      </c>
      <c r="L3903">
        <v>4.0989784289784286</v>
      </c>
      <c r="M3903">
        <v>1.9</v>
      </c>
      <c r="N3903">
        <v>0.6</v>
      </c>
      <c r="O3903">
        <v>-1.4720270314176309E-2</v>
      </c>
      <c r="P3903">
        <v>3.7956946965113927</v>
      </c>
      <c r="Q3903">
        <v>-8.8085705280937468E-2</v>
      </c>
      <c r="R3903">
        <v>4.022251783304414</v>
      </c>
      <c r="S3903">
        <v>0.8</v>
      </c>
      <c r="T3903">
        <v>0.6</v>
      </c>
      <c r="U3903">
        <v>-0.13206871449120677</v>
      </c>
      <c r="V3903">
        <v>5.0490323087869191</v>
      </c>
    </row>
    <row r="3904" spans="1:22" x14ac:dyDescent="0.45">
      <c r="A3904">
        <v>2015</v>
      </c>
      <c r="B3904">
        <v>1</v>
      </c>
      <c r="C3904" t="s">
        <v>46</v>
      </c>
      <c r="D3904" t="s">
        <v>24</v>
      </c>
      <c r="E3904">
        <v>-8</v>
      </c>
      <c r="F3904">
        <v>-8.1101518725781947</v>
      </c>
      <c r="G3904">
        <v>-8</v>
      </c>
      <c r="H3904">
        <v>-5.5</v>
      </c>
      <c r="I3904">
        <v>-2.6101518725781947</v>
      </c>
      <c r="J3904">
        <v>-2.5</v>
      </c>
      <c r="K3904">
        <v>1</v>
      </c>
      <c r="L3904">
        <v>5.2162002379136245</v>
      </c>
      <c r="M3904">
        <v>0.8</v>
      </c>
      <c r="N3904">
        <v>0.2</v>
      </c>
      <c r="O3904">
        <v>0.23513706814770124</v>
      </c>
      <c r="P3904">
        <v>3.7797224400126872</v>
      </c>
      <c r="Q3904">
        <v>-0.10261680551679631</v>
      </c>
      <c r="R3904">
        <v>3.7402565404152099</v>
      </c>
      <c r="S3904">
        <v>0.4</v>
      </c>
      <c r="T3904">
        <v>0.5</v>
      </c>
      <c r="U3904">
        <v>-8.7660159651816949E-2</v>
      </c>
      <c r="V3904">
        <v>3.8846608033685706</v>
      </c>
    </row>
    <row r="3905" spans="1:22" x14ac:dyDescent="0.45">
      <c r="A3905">
        <v>2015</v>
      </c>
      <c r="B3905">
        <v>1</v>
      </c>
      <c r="C3905" t="s">
        <v>38</v>
      </c>
      <c r="D3905" t="s">
        <v>53</v>
      </c>
      <c r="E3905">
        <v>-7</v>
      </c>
      <c r="F3905">
        <v>5.2685162149797335</v>
      </c>
      <c r="G3905">
        <v>-7</v>
      </c>
      <c r="H3905">
        <v>-1</v>
      </c>
      <c r="I3905">
        <v>6.2685162149797335</v>
      </c>
      <c r="J3905">
        <v>-6</v>
      </c>
      <c r="K3905">
        <v>0</v>
      </c>
      <c r="L3905">
        <v>4.5075596041385513</v>
      </c>
      <c r="M3905">
        <v>1.2</v>
      </c>
      <c r="N3905">
        <v>0.2</v>
      </c>
      <c r="O3905">
        <v>-5.248842243579073E-2</v>
      </c>
      <c r="P3905">
        <v>4.894230380304549</v>
      </c>
      <c r="Q3905">
        <v>3.0971278820193459E-3</v>
      </c>
      <c r="R3905">
        <v>4.1200822120982625</v>
      </c>
      <c r="S3905">
        <v>0.8</v>
      </c>
      <c r="T3905">
        <v>0.4</v>
      </c>
      <c r="U3905">
        <v>-2.9905351621565584E-2</v>
      </c>
      <c r="V3905">
        <v>3.8049784454675759</v>
      </c>
    </row>
    <row r="3906" spans="1:22" x14ac:dyDescent="0.45">
      <c r="A3906">
        <v>2015</v>
      </c>
      <c r="B3906">
        <v>1</v>
      </c>
      <c r="C3906" t="s">
        <v>29</v>
      </c>
      <c r="D3906" t="s">
        <v>48</v>
      </c>
      <c r="E3906">
        <v>-11</v>
      </c>
      <c r="F3906">
        <v>-3.3877041667151628</v>
      </c>
      <c r="G3906">
        <v>-11</v>
      </c>
      <c r="H3906">
        <v>-3</v>
      </c>
      <c r="I3906">
        <v>-0.38770416671516283</v>
      </c>
      <c r="J3906">
        <v>-8</v>
      </c>
      <c r="K3906">
        <v>1</v>
      </c>
      <c r="L3906">
        <v>4.8442739573053526</v>
      </c>
      <c r="M3906">
        <v>0.9</v>
      </c>
      <c r="N3906">
        <v>0.8</v>
      </c>
      <c r="O3906">
        <v>-8.7364929964624333E-2</v>
      </c>
      <c r="P3906">
        <v>4.0709907389689324</v>
      </c>
      <c r="Q3906">
        <v>-0.12597452853013785</v>
      </c>
      <c r="R3906">
        <v>5.0566690692087111</v>
      </c>
      <c r="S3906">
        <v>0.6</v>
      </c>
      <c r="T3906">
        <v>0.7</v>
      </c>
      <c r="U3906">
        <v>-0.22848693922592514</v>
      </c>
      <c r="V3906">
        <v>4.454055963360311</v>
      </c>
    </row>
    <row r="3907" spans="1:22" x14ac:dyDescent="0.45">
      <c r="A3907">
        <v>2015</v>
      </c>
      <c r="B3907">
        <v>1</v>
      </c>
      <c r="C3907" t="s">
        <v>31</v>
      </c>
      <c r="D3907" t="s">
        <v>32</v>
      </c>
      <c r="E3907">
        <v>21</v>
      </c>
      <c r="F3907">
        <v>2.9058693214070868</v>
      </c>
      <c r="G3907">
        <v>21</v>
      </c>
      <c r="H3907">
        <v>3.5</v>
      </c>
      <c r="I3907">
        <v>-0.59413067859291324</v>
      </c>
      <c r="J3907">
        <v>17.5</v>
      </c>
      <c r="K3907">
        <v>0</v>
      </c>
      <c r="L3907">
        <v>3.1060714285714282</v>
      </c>
      <c r="M3907">
        <v>0.6</v>
      </c>
      <c r="N3907">
        <v>0.4</v>
      </c>
      <c r="O3907">
        <v>-0.15892232343683496</v>
      </c>
      <c r="P3907">
        <v>4.2782677915143585</v>
      </c>
      <c r="Q3907">
        <v>-0.16043139579736093</v>
      </c>
      <c r="R3907">
        <v>4.7032530893972533</v>
      </c>
      <c r="S3907">
        <v>0.9</v>
      </c>
      <c r="T3907">
        <v>0.7</v>
      </c>
      <c r="U3907">
        <v>-3.3771313485727476E-2</v>
      </c>
      <c r="V3907">
        <v>4.5279807692307701</v>
      </c>
    </row>
    <row r="3908" spans="1:22" x14ac:dyDescent="0.45">
      <c r="A3908">
        <v>2015</v>
      </c>
      <c r="B3908">
        <v>1</v>
      </c>
      <c r="C3908" t="s">
        <v>43</v>
      </c>
      <c r="D3908" t="s">
        <v>51</v>
      </c>
      <c r="E3908">
        <v>3</v>
      </c>
      <c r="F3908">
        <v>-4.1018070173693637</v>
      </c>
      <c r="G3908">
        <v>3</v>
      </c>
      <c r="H3908">
        <v>-3.5</v>
      </c>
      <c r="I3908">
        <v>-0.60180701736936371</v>
      </c>
      <c r="J3908">
        <v>6.5</v>
      </c>
      <c r="K3908">
        <v>0</v>
      </c>
      <c r="L3908">
        <v>5.057854058551321</v>
      </c>
      <c r="M3908">
        <v>0.4</v>
      </c>
      <c r="N3908">
        <v>0.3</v>
      </c>
      <c r="O3908">
        <v>4.5790507078491034E-2</v>
      </c>
      <c r="P3908">
        <v>3.1454406409873163</v>
      </c>
      <c r="Q3908">
        <v>-0.20364453234786978</v>
      </c>
      <c r="R3908">
        <v>4.7686789277114361</v>
      </c>
      <c r="S3908">
        <v>0.6</v>
      </c>
      <c r="T3908">
        <v>0.5</v>
      </c>
      <c r="U3908">
        <v>-0.10800248146371101</v>
      </c>
      <c r="V3908">
        <v>3.7989512774806897</v>
      </c>
    </row>
    <row r="3909" spans="1:22" x14ac:dyDescent="0.45">
      <c r="A3909">
        <v>2015</v>
      </c>
      <c r="B3909">
        <v>1</v>
      </c>
      <c r="C3909" t="s">
        <v>22</v>
      </c>
      <c r="D3909" t="s">
        <v>45</v>
      </c>
      <c r="E3909">
        <v>-7</v>
      </c>
      <c r="F3909">
        <v>-6.232461730895511E-2</v>
      </c>
      <c r="G3909">
        <v>-7</v>
      </c>
      <c r="H3909">
        <v>-4</v>
      </c>
      <c r="I3909">
        <v>3.9376753826910447</v>
      </c>
      <c r="J3909">
        <v>-3</v>
      </c>
      <c r="K3909">
        <v>0</v>
      </c>
      <c r="L3909">
        <v>5.2224487522281642</v>
      </c>
      <c r="M3909">
        <v>0.7</v>
      </c>
      <c r="N3909">
        <v>0.5</v>
      </c>
      <c r="O3909">
        <v>1.2707157471326174E-2</v>
      </c>
      <c r="P3909">
        <v>4.2629410429611667</v>
      </c>
      <c r="Q3909">
        <v>-4.0903796323203047E-2</v>
      </c>
      <c r="R3909">
        <v>4.0066817653488132</v>
      </c>
      <c r="S3909">
        <v>0.7</v>
      </c>
      <c r="T3909">
        <v>0.5</v>
      </c>
      <c r="U3909">
        <v>1.8459026040686055E-2</v>
      </c>
      <c r="V3909">
        <v>4.3116532239690128</v>
      </c>
    </row>
    <row r="3910" spans="1:22" x14ac:dyDescent="0.45">
      <c r="A3910">
        <v>2015</v>
      </c>
      <c r="B3910">
        <v>1</v>
      </c>
      <c r="C3910" t="s">
        <v>49</v>
      </c>
      <c r="D3910" t="s">
        <v>36</v>
      </c>
      <c r="E3910">
        <v>12</v>
      </c>
      <c r="F3910">
        <v>-2.1181221046281298</v>
      </c>
      <c r="G3910">
        <v>12</v>
      </c>
      <c r="H3910">
        <v>2</v>
      </c>
      <c r="I3910">
        <v>-4.1181221046281298</v>
      </c>
      <c r="J3910">
        <v>10</v>
      </c>
      <c r="K3910">
        <v>0</v>
      </c>
      <c r="L3910">
        <v>4.392874548370072</v>
      </c>
      <c r="M3910">
        <v>0.7</v>
      </c>
      <c r="N3910">
        <v>0.6</v>
      </c>
      <c r="O3910">
        <v>1.3179292026116677E-2</v>
      </c>
      <c r="P3910">
        <v>5.1011071627647713</v>
      </c>
      <c r="Q3910">
        <v>8.2982768521326702E-2</v>
      </c>
      <c r="R3910">
        <v>3.1455897087275804</v>
      </c>
      <c r="S3910">
        <v>0.6</v>
      </c>
      <c r="T3910">
        <v>0.7</v>
      </c>
      <c r="U3910">
        <v>-9.1839441460451504E-2</v>
      </c>
      <c r="V3910">
        <v>5.3113636608489552</v>
      </c>
    </row>
    <row r="3911" spans="1:22" x14ac:dyDescent="0.45">
      <c r="A3911">
        <v>2015</v>
      </c>
      <c r="B3911">
        <v>1</v>
      </c>
      <c r="C3911" t="s">
        <v>25</v>
      </c>
      <c r="D3911" t="s">
        <v>34</v>
      </c>
      <c r="E3911">
        <v>5</v>
      </c>
      <c r="F3911">
        <v>-4.9652428132095983</v>
      </c>
      <c r="G3911">
        <v>5</v>
      </c>
      <c r="H3911">
        <v>3.5</v>
      </c>
      <c r="I3911">
        <v>-8.4652428132095991</v>
      </c>
      <c r="J3911">
        <v>1.5</v>
      </c>
      <c r="K3911">
        <v>0</v>
      </c>
      <c r="L3911">
        <v>3.6381165854269577</v>
      </c>
      <c r="M3911">
        <v>0.7</v>
      </c>
      <c r="N3911">
        <v>0.5</v>
      </c>
      <c r="O3911">
        <v>-3.8824781115077991E-2</v>
      </c>
      <c r="P3911">
        <v>2.9371138742578369</v>
      </c>
      <c r="Q3911">
        <v>-2.6796979101742131E-2</v>
      </c>
      <c r="R3911">
        <v>3.5582308377896616</v>
      </c>
      <c r="S3911">
        <v>0.6</v>
      </c>
      <c r="T3911">
        <v>1</v>
      </c>
      <c r="U3911">
        <v>-0.19615247363956467</v>
      </c>
      <c r="V3911">
        <v>5.0700153698210979</v>
      </c>
    </row>
    <row r="3912" spans="1:22" x14ac:dyDescent="0.45">
      <c r="A3912">
        <v>2015</v>
      </c>
      <c r="B3912">
        <v>1</v>
      </c>
      <c r="C3912" t="s">
        <v>50</v>
      </c>
      <c r="D3912" t="s">
        <v>52</v>
      </c>
      <c r="E3912">
        <v>6</v>
      </c>
      <c r="F3912">
        <v>9.5571347062741694</v>
      </c>
      <c r="G3912">
        <v>6</v>
      </c>
      <c r="H3912">
        <v>4.5</v>
      </c>
      <c r="I3912">
        <v>5.0571347062741694</v>
      </c>
      <c r="J3912">
        <v>1.5</v>
      </c>
      <c r="K3912">
        <v>1</v>
      </c>
      <c r="L3912">
        <v>3.7370015768545182</v>
      </c>
      <c r="M3912">
        <v>0.8</v>
      </c>
      <c r="N3912">
        <v>0.9</v>
      </c>
      <c r="O3912">
        <v>-8.2091764990148364E-2</v>
      </c>
      <c r="P3912">
        <v>3.7497156084656083</v>
      </c>
      <c r="Q3912">
        <v>-6.1225428459466193E-2</v>
      </c>
      <c r="R3912">
        <v>4.3531226551226556</v>
      </c>
      <c r="S3912">
        <v>0.5</v>
      </c>
      <c r="T3912">
        <v>0.7</v>
      </c>
      <c r="U3912">
        <v>0.10535661182217959</v>
      </c>
      <c r="V3912">
        <v>3.5032752868046986</v>
      </c>
    </row>
    <row r="3913" spans="1:22" x14ac:dyDescent="0.45">
      <c r="A3913">
        <v>2015</v>
      </c>
      <c r="B3913">
        <v>1</v>
      </c>
      <c r="C3913" t="s">
        <v>40</v>
      </c>
      <c r="D3913" t="s">
        <v>39</v>
      </c>
      <c r="E3913">
        <v>-20</v>
      </c>
      <c r="F3913">
        <v>-5.0435907396962154</v>
      </c>
      <c r="G3913">
        <v>-20</v>
      </c>
      <c r="H3913">
        <v>-3</v>
      </c>
      <c r="I3913">
        <v>-2.0435907396962154</v>
      </c>
      <c r="J3913">
        <v>-17</v>
      </c>
      <c r="K3913">
        <v>1</v>
      </c>
      <c r="L3913">
        <v>4.6948802308802318</v>
      </c>
      <c r="M3913">
        <v>0.6</v>
      </c>
      <c r="N3913">
        <v>0.9</v>
      </c>
      <c r="O3913">
        <v>1.0792858444392261E-2</v>
      </c>
      <c r="P3913">
        <v>3.5137646652864043</v>
      </c>
      <c r="Q3913">
        <v>-3.0801779743981229E-2</v>
      </c>
      <c r="R3913">
        <v>3.9136207236064218</v>
      </c>
      <c r="S3913">
        <v>1.2</v>
      </c>
      <c r="T3913">
        <v>0.6</v>
      </c>
      <c r="U3913">
        <v>-0.23571194811086671</v>
      </c>
      <c r="V3913">
        <v>4.0174054454317609</v>
      </c>
    </row>
    <row r="3914" spans="1:22" x14ac:dyDescent="0.45">
      <c r="A3914">
        <v>2015</v>
      </c>
      <c r="B3914">
        <v>1</v>
      </c>
      <c r="C3914" t="s">
        <v>30</v>
      </c>
      <c r="D3914" t="s">
        <v>42</v>
      </c>
      <c r="E3914">
        <v>-28</v>
      </c>
      <c r="F3914">
        <v>4.9481407563691935</v>
      </c>
      <c r="G3914">
        <v>-28</v>
      </c>
      <c r="H3914">
        <v>3</v>
      </c>
      <c r="I3914">
        <v>1.9481407563691935</v>
      </c>
      <c r="J3914">
        <v>-31</v>
      </c>
      <c r="K3914">
        <v>0</v>
      </c>
      <c r="L3914">
        <v>3.328155645524066</v>
      </c>
      <c r="M3914">
        <v>0.8</v>
      </c>
      <c r="N3914">
        <v>0.5</v>
      </c>
      <c r="O3914">
        <v>-0.21897360885515299</v>
      </c>
      <c r="P3914">
        <v>4.5464740118269535</v>
      </c>
      <c r="Q3914">
        <v>3.8407814265721783E-2</v>
      </c>
      <c r="R3914">
        <v>3.627190382081686</v>
      </c>
      <c r="S3914">
        <v>1</v>
      </c>
      <c r="T3914">
        <v>0.6</v>
      </c>
      <c r="U3914">
        <v>-0.16870924570628393</v>
      </c>
      <c r="V3914">
        <v>3.9968273945733896</v>
      </c>
    </row>
    <row r="3915" spans="1:22" x14ac:dyDescent="0.45">
      <c r="A3915">
        <v>2015</v>
      </c>
      <c r="B3915">
        <v>1</v>
      </c>
      <c r="C3915" t="s">
        <v>37</v>
      </c>
      <c r="D3915" t="s">
        <v>23</v>
      </c>
      <c r="E3915">
        <v>1</v>
      </c>
      <c r="F3915">
        <v>8.462432810839168</v>
      </c>
      <c r="G3915">
        <v>1</v>
      </c>
      <c r="H3915">
        <v>7</v>
      </c>
      <c r="I3915">
        <v>1.462432810839168</v>
      </c>
      <c r="J3915">
        <v>-6</v>
      </c>
      <c r="K3915">
        <v>0</v>
      </c>
      <c r="L3915">
        <v>3.5590151515151511</v>
      </c>
      <c r="M3915">
        <v>0.4</v>
      </c>
      <c r="N3915">
        <v>0.6</v>
      </c>
      <c r="O3915">
        <v>4.678393942819993E-2</v>
      </c>
      <c r="P3915">
        <v>5.1918367968223844</v>
      </c>
      <c r="Q3915">
        <v>7.4882128555848998E-2</v>
      </c>
      <c r="R3915">
        <v>4.9402302052503959</v>
      </c>
      <c r="S3915">
        <v>0.3</v>
      </c>
      <c r="T3915">
        <v>0.3</v>
      </c>
      <c r="U3915">
        <v>0.19223395241604019</v>
      </c>
      <c r="V3915">
        <v>3.6131352498700053</v>
      </c>
    </row>
    <row r="3916" spans="1:22" x14ac:dyDescent="0.45">
      <c r="A3916">
        <v>2015</v>
      </c>
      <c r="B3916">
        <v>1</v>
      </c>
      <c r="C3916" t="s">
        <v>44</v>
      </c>
      <c r="D3916" t="s">
        <v>28</v>
      </c>
      <c r="E3916">
        <v>2</v>
      </c>
      <c r="F3916">
        <v>-0.44158835107781247</v>
      </c>
      <c r="G3916">
        <v>2</v>
      </c>
      <c r="H3916">
        <v>-3.5</v>
      </c>
      <c r="I3916">
        <v>3.0584116489221875</v>
      </c>
      <c r="J3916">
        <v>5.5</v>
      </c>
      <c r="K3916">
        <v>1</v>
      </c>
      <c r="L3916">
        <v>4.4960927121068455</v>
      </c>
      <c r="M3916">
        <v>0.8</v>
      </c>
      <c r="N3916">
        <v>0.9</v>
      </c>
      <c r="O3916">
        <v>3.0682636934068926E-2</v>
      </c>
      <c r="P3916">
        <v>3.7122505241740029</v>
      </c>
      <c r="Q3916">
        <v>2.2590067207972207E-2</v>
      </c>
      <c r="R3916">
        <v>3.6321016431968447</v>
      </c>
      <c r="S3916">
        <v>0.8</v>
      </c>
      <c r="T3916">
        <v>0.6</v>
      </c>
      <c r="U3916">
        <v>-5.0963500708621781E-2</v>
      </c>
      <c r="V3916">
        <v>4.1244449191159713</v>
      </c>
    </row>
    <row r="3917" spans="1:22" x14ac:dyDescent="0.45">
      <c r="A3917">
        <v>2015</v>
      </c>
      <c r="B3917">
        <v>1</v>
      </c>
      <c r="C3917" t="s">
        <v>35</v>
      </c>
      <c r="D3917" t="s">
        <v>47</v>
      </c>
      <c r="E3917">
        <v>17</v>
      </c>
      <c r="F3917">
        <v>1.607559992686026</v>
      </c>
      <c r="G3917">
        <v>17</v>
      </c>
      <c r="H3917">
        <v>-2.5</v>
      </c>
      <c r="I3917">
        <v>4.107559992686026</v>
      </c>
      <c r="J3917">
        <v>19.5</v>
      </c>
      <c r="K3917">
        <v>1</v>
      </c>
      <c r="L3917">
        <v>4.1858527873391917</v>
      </c>
      <c r="M3917">
        <v>0.2</v>
      </c>
      <c r="N3917">
        <v>0.7</v>
      </c>
      <c r="O3917">
        <v>-5.5278014899364791E-2</v>
      </c>
      <c r="P3917">
        <v>4.5707119508843643</v>
      </c>
      <c r="Q3917">
        <v>-2.073163990882532E-2</v>
      </c>
      <c r="R3917">
        <v>4.8046953085053774</v>
      </c>
      <c r="S3917">
        <v>0.8</v>
      </c>
      <c r="T3917">
        <v>0.4</v>
      </c>
      <c r="U3917">
        <v>-3.4930180527490765E-2</v>
      </c>
      <c r="V3917">
        <v>4.4705843412880029</v>
      </c>
    </row>
    <row r="3918" spans="1:22" x14ac:dyDescent="0.45">
      <c r="A3918">
        <v>2015</v>
      </c>
      <c r="B3918">
        <v>2</v>
      </c>
      <c r="C3918" t="s">
        <v>52</v>
      </c>
      <c r="D3918" t="s">
        <v>38</v>
      </c>
      <c r="E3918">
        <v>-7</v>
      </c>
      <c r="F3918">
        <v>-1.9337367426590317</v>
      </c>
      <c r="G3918">
        <v>-7</v>
      </c>
      <c r="H3918">
        <v>3</v>
      </c>
      <c r="I3918">
        <v>-4.9337367426590317</v>
      </c>
      <c r="J3918">
        <v>-10</v>
      </c>
      <c r="K3918">
        <v>1</v>
      </c>
      <c r="L3918">
        <v>3.9941482961482961</v>
      </c>
      <c r="M3918">
        <v>0.4</v>
      </c>
      <c r="N3918">
        <v>0.8</v>
      </c>
      <c r="O3918">
        <v>2.8325624097441271E-2</v>
      </c>
      <c r="P3918">
        <v>3.6566086201380323</v>
      </c>
      <c r="Q3918">
        <v>-0.18440135330333263</v>
      </c>
      <c r="R3918">
        <v>4.5620040485829962</v>
      </c>
      <c r="S3918">
        <v>1.1000000000000001</v>
      </c>
      <c r="T3918">
        <v>0.2</v>
      </c>
      <c r="U3918">
        <v>-4.6301118048567826E-2</v>
      </c>
      <c r="V3918">
        <v>4.9954908845062302</v>
      </c>
    </row>
    <row r="3919" spans="1:22" x14ac:dyDescent="0.45">
      <c r="A3919">
        <v>2015</v>
      </c>
      <c r="B3919">
        <v>2</v>
      </c>
      <c r="C3919" t="s">
        <v>26</v>
      </c>
      <c r="D3919" t="s">
        <v>27</v>
      </c>
      <c r="E3919">
        <v>-8</v>
      </c>
      <c r="F3919">
        <v>-1.6159463236896321</v>
      </c>
      <c r="G3919">
        <v>-8</v>
      </c>
      <c r="H3919">
        <v>2</v>
      </c>
      <c r="I3919">
        <v>-3.6159463236896321</v>
      </c>
      <c r="J3919">
        <v>-10</v>
      </c>
      <c r="K3919">
        <v>1</v>
      </c>
      <c r="L3919">
        <v>4.2520263723204907</v>
      </c>
      <c r="M3919">
        <v>0.4</v>
      </c>
      <c r="N3919">
        <v>0.4</v>
      </c>
      <c r="O3919">
        <v>0.14451289131689207</v>
      </c>
      <c r="P3919">
        <v>3.8292143996354526</v>
      </c>
      <c r="Q3919">
        <v>4.3880105898647062E-2</v>
      </c>
      <c r="R3919">
        <v>3.5015750915750914</v>
      </c>
      <c r="S3919">
        <v>0.5</v>
      </c>
      <c r="T3919">
        <v>0.6</v>
      </c>
      <c r="U3919">
        <v>-8.4583449032116009E-2</v>
      </c>
      <c r="V3919">
        <v>4.8139391410850561</v>
      </c>
    </row>
    <row r="3920" spans="1:22" x14ac:dyDescent="0.45">
      <c r="A3920">
        <v>2015</v>
      </c>
      <c r="B3920">
        <v>2</v>
      </c>
      <c r="C3920" t="s">
        <v>53</v>
      </c>
      <c r="D3920" t="s">
        <v>29</v>
      </c>
      <c r="E3920">
        <v>7</v>
      </c>
      <c r="F3920">
        <v>4.5704102592305311</v>
      </c>
      <c r="G3920">
        <v>7</v>
      </c>
      <c r="H3920">
        <v>3</v>
      </c>
      <c r="I3920">
        <v>1.5704102592305311</v>
      </c>
      <c r="J3920">
        <v>4</v>
      </c>
      <c r="K3920">
        <v>1</v>
      </c>
      <c r="L3920">
        <v>4.1620076779367725</v>
      </c>
      <c r="M3920">
        <v>0.9</v>
      </c>
      <c r="N3920">
        <v>0.5</v>
      </c>
      <c r="O3920">
        <v>-6.5808734788050133E-2</v>
      </c>
      <c r="P3920">
        <v>3.8837284454675762</v>
      </c>
      <c r="Q3920">
        <v>-0.19092514608539113</v>
      </c>
      <c r="R3920">
        <v>4.8497285027598984</v>
      </c>
      <c r="S3920">
        <v>0.9</v>
      </c>
      <c r="T3920">
        <v>0.8</v>
      </c>
      <c r="U3920">
        <v>-7.3566814326567948E-2</v>
      </c>
      <c r="V3920">
        <v>3.9461115119157926</v>
      </c>
    </row>
    <row r="3921" spans="1:22" x14ac:dyDescent="0.45">
      <c r="A3921">
        <v>2015</v>
      </c>
      <c r="B3921">
        <v>2</v>
      </c>
      <c r="C3921" t="s">
        <v>36</v>
      </c>
      <c r="D3921" t="s">
        <v>24</v>
      </c>
      <c r="E3921">
        <v>-25</v>
      </c>
      <c r="F3921">
        <v>3.380059936131441</v>
      </c>
      <c r="G3921">
        <v>-25</v>
      </c>
      <c r="H3921">
        <v>-2</v>
      </c>
      <c r="I3921">
        <v>5.380059936131441</v>
      </c>
      <c r="J3921">
        <v>-23</v>
      </c>
      <c r="K3921">
        <v>0</v>
      </c>
      <c r="L3921">
        <v>3.2970934681260764</v>
      </c>
      <c r="M3921">
        <v>0.6</v>
      </c>
      <c r="N3921">
        <v>0.7</v>
      </c>
      <c r="O3921">
        <v>-7.96622569681016E-2</v>
      </c>
      <c r="P3921">
        <v>5.2573954068807014</v>
      </c>
      <c r="Q3921">
        <v>-5.3160819526134814E-2</v>
      </c>
      <c r="R3921">
        <v>3.8810898737485431</v>
      </c>
      <c r="S3921">
        <v>0.2</v>
      </c>
      <c r="T3921">
        <v>0.4</v>
      </c>
      <c r="U3921">
        <v>-5.7863708346829988E-2</v>
      </c>
      <c r="V3921">
        <v>4.062601979839159</v>
      </c>
    </row>
    <row r="3922" spans="1:22" x14ac:dyDescent="0.45">
      <c r="A3922">
        <v>2015</v>
      </c>
      <c r="B3922">
        <v>2</v>
      </c>
      <c r="C3922" t="s">
        <v>34</v>
      </c>
      <c r="D3922" t="s">
        <v>40</v>
      </c>
      <c r="E3922">
        <v>5</v>
      </c>
      <c r="F3922">
        <v>9.6211343811698455</v>
      </c>
      <c r="G3922">
        <v>5</v>
      </c>
      <c r="H3922">
        <v>3.5</v>
      </c>
      <c r="I3922">
        <v>6.1211343811698455</v>
      </c>
      <c r="J3922">
        <v>1.5</v>
      </c>
      <c r="K3922">
        <v>1</v>
      </c>
      <c r="L3922">
        <v>3.4661853832442069</v>
      </c>
      <c r="M3922">
        <v>0.7</v>
      </c>
      <c r="N3922">
        <v>1.1000000000000001</v>
      </c>
      <c r="O3922">
        <v>-0.18192470971262714</v>
      </c>
      <c r="P3922">
        <v>5.1600153698210978</v>
      </c>
      <c r="Q3922">
        <v>2.137386027141467E-2</v>
      </c>
      <c r="R3922">
        <v>4.7822611832611832</v>
      </c>
      <c r="S3922">
        <v>0.6</v>
      </c>
      <c r="T3922">
        <v>0.9</v>
      </c>
      <c r="U3922">
        <v>1.2892440488140523E-2</v>
      </c>
      <c r="V3922">
        <v>3.3920979986197373</v>
      </c>
    </row>
    <row r="3923" spans="1:22" x14ac:dyDescent="0.45">
      <c r="A3923">
        <v>2015</v>
      </c>
      <c r="B3923">
        <v>2</v>
      </c>
      <c r="C3923" t="s">
        <v>30</v>
      </c>
      <c r="D3923" t="s">
        <v>31</v>
      </c>
      <c r="E3923">
        <v>14</v>
      </c>
      <c r="F3923">
        <v>3.0638525732204904</v>
      </c>
      <c r="G3923">
        <v>14</v>
      </c>
      <c r="H3923">
        <v>1</v>
      </c>
      <c r="I3923">
        <v>2.0638525732204904</v>
      </c>
      <c r="J3923">
        <v>13</v>
      </c>
      <c r="K3923">
        <v>1</v>
      </c>
      <c r="L3923">
        <v>3.458631836000257</v>
      </c>
      <c r="M3923">
        <v>0.9</v>
      </c>
      <c r="N3923">
        <v>0.4</v>
      </c>
      <c r="O3923">
        <v>-0.14835103780700631</v>
      </c>
      <c r="P3923">
        <v>4.5680426392779339</v>
      </c>
      <c r="Q3923">
        <v>-1.5087127375285258E-2</v>
      </c>
      <c r="R3923">
        <v>3.3655952380952376</v>
      </c>
      <c r="S3923">
        <v>0.7</v>
      </c>
      <c r="T3923">
        <v>0.5</v>
      </c>
      <c r="U3923">
        <v>-0.15866610898834754</v>
      </c>
      <c r="V3923">
        <v>4.3131048842461883</v>
      </c>
    </row>
    <row r="3924" spans="1:22" x14ac:dyDescent="0.45">
      <c r="A3924">
        <v>2015</v>
      </c>
      <c r="B3924">
        <v>2</v>
      </c>
      <c r="C3924" t="s">
        <v>25</v>
      </c>
      <c r="D3924" t="s">
        <v>35</v>
      </c>
      <c r="E3924">
        <v>10</v>
      </c>
      <c r="F3924">
        <v>0.83195121146215989</v>
      </c>
      <c r="G3924">
        <v>10</v>
      </c>
      <c r="H3924">
        <v>2.5</v>
      </c>
      <c r="I3924">
        <v>-1.6680487885378401</v>
      </c>
      <c r="J3924">
        <v>7.5</v>
      </c>
      <c r="K3924">
        <v>0</v>
      </c>
      <c r="L3924">
        <v>3.8818665854269576</v>
      </c>
      <c r="M3924">
        <v>0.7</v>
      </c>
      <c r="N3924">
        <v>0.6</v>
      </c>
      <c r="O3924">
        <v>-4.7272214852696448E-2</v>
      </c>
      <c r="P3924">
        <v>3.1897112768552396</v>
      </c>
      <c r="Q3924">
        <v>-4.6217299257875669E-2</v>
      </c>
      <c r="R3924">
        <v>4.0480810482087568</v>
      </c>
      <c r="S3924">
        <v>0.2</v>
      </c>
      <c r="T3924">
        <v>0.5</v>
      </c>
      <c r="U3924">
        <v>-4.006381961793197E-2</v>
      </c>
      <c r="V3924">
        <v>4.3796405223129362</v>
      </c>
    </row>
    <row r="3925" spans="1:22" x14ac:dyDescent="0.45">
      <c r="A3925">
        <v>2015</v>
      </c>
      <c r="B3925">
        <v>2</v>
      </c>
      <c r="C3925" t="s">
        <v>42</v>
      </c>
      <c r="D3925" t="s">
        <v>49</v>
      </c>
      <c r="E3925">
        <v>-7</v>
      </c>
      <c r="F3925">
        <v>4.6354270257858659</v>
      </c>
      <c r="G3925">
        <v>-7</v>
      </c>
      <c r="H3925">
        <v>9.5</v>
      </c>
      <c r="I3925">
        <v>-4.8645729742141341</v>
      </c>
      <c r="J3925">
        <v>-16.5</v>
      </c>
      <c r="K3925">
        <v>1</v>
      </c>
      <c r="L3925">
        <v>3.6987590095326666</v>
      </c>
      <c r="M3925">
        <v>1.1000000000000001</v>
      </c>
      <c r="N3925">
        <v>0.7</v>
      </c>
      <c r="O3925">
        <v>-0.19149176875194551</v>
      </c>
      <c r="P3925">
        <v>4.0469527078565983</v>
      </c>
      <c r="Q3925">
        <v>8.3841332390293226E-3</v>
      </c>
      <c r="R3925">
        <v>4.0262078817034057</v>
      </c>
      <c r="S3925">
        <v>0.7</v>
      </c>
      <c r="T3925">
        <v>0.7</v>
      </c>
      <c r="U3925">
        <v>-2.2536818173312115E-2</v>
      </c>
      <c r="V3925">
        <v>5.0634881151457236</v>
      </c>
    </row>
    <row r="3926" spans="1:22" x14ac:dyDescent="0.45">
      <c r="A3926">
        <v>2015</v>
      </c>
      <c r="B3926">
        <v>2</v>
      </c>
      <c r="C3926" t="s">
        <v>28</v>
      </c>
      <c r="D3926" t="s">
        <v>37</v>
      </c>
      <c r="E3926">
        <v>-4</v>
      </c>
      <c r="F3926">
        <v>1.2021539101384973</v>
      </c>
      <c r="G3926">
        <v>-4</v>
      </c>
      <c r="H3926">
        <v>2</v>
      </c>
      <c r="I3926">
        <v>-0.79784608986150274</v>
      </c>
      <c r="J3926">
        <v>-6</v>
      </c>
      <c r="K3926">
        <v>1</v>
      </c>
      <c r="L3926">
        <v>3.7416254527206538</v>
      </c>
      <c r="M3926">
        <v>0.7</v>
      </c>
      <c r="N3926">
        <v>0.8</v>
      </c>
      <c r="O3926">
        <v>-3.9127144151159678E-2</v>
      </c>
      <c r="P3926">
        <v>4.091111585782639</v>
      </c>
      <c r="Q3926">
        <v>8.4457925818922745E-3</v>
      </c>
      <c r="R3926">
        <v>3.5773484848484847</v>
      </c>
      <c r="S3926">
        <v>0.4</v>
      </c>
      <c r="T3926">
        <v>0.6</v>
      </c>
      <c r="U3926">
        <v>4.0164269823588672E-2</v>
      </c>
      <c r="V3926">
        <v>5.0643476193332067</v>
      </c>
    </row>
    <row r="3927" spans="1:22" x14ac:dyDescent="0.45">
      <c r="A3927">
        <v>2015</v>
      </c>
      <c r="B3927">
        <v>2</v>
      </c>
      <c r="C3927" t="s">
        <v>47</v>
      </c>
      <c r="D3927" t="s">
        <v>41</v>
      </c>
      <c r="E3927">
        <v>25</v>
      </c>
      <c r="F3927">
        <v>1.3425399228993782</v>
      </c>
      <c r="G3927">
        <v>25</v>
      </c>
      <c r="H3927">
        <v>6</v>
      </c>
      <c r="I3927">
        <v>-4.6574600771006214</v>
      </c>
      <c r="J3927">
        <v>19</v>
      </c>
      <c r="K3927">
        <v>0</v>
      </c>
      <c r="L3927">
        <v>5.092195308505377</v>
      </c>
      <c r="M3927">
        <v>0.8</v>
      </c>
      <c r="N3927">
        <v>0.3</v>
      </c>
      <c r="O3927">
        <v>-5.9270885425887054E-3</v>
      </c>
      <c r="P3927">
        <v>4.3524922360248448</v>
      </c>
      <c r="Q3927">
        <v>-7.6612505860172098E-2</v>
      </c>
      <c r="R3927">
        <v>3.7608388271403141</v>
      </c>
      <c r="S3927">
        <v>0.3</v>
      </c>
      <c r="T3927">
        <v>0.5</v>
      </c>
      <c r="U3927">
        <v>9.6961582726736634E-2</v>
      </c>
      <c r="V3927">
        <v>4.4806259682346639</v>
      </c>
    </row>
    <row r="3928" spans="1:22" x14ac:dyDescent="0.45">
      <c r="A3928">
        <v>2015</v>
      </c>
      <c r="B3928">
        <v>2</v>
      </c>
      <c r="C3928" t="s">
        <v>51</v>
      </c>
      <c r="D3928" t="s">
        <v>45</v>
      </c>
      <c r="E3928">
        <v>14</v>
      </c>
      <c r="F3928">
        <v>1.4140738861103341</v>
      </c>
      <c r="G3928">
        <v>14</v>
      </c>
      <c r="H3928">
        <v>-3</v>
      </c>
      <c r="I3928">
        <v>4.4140738861103337</v>
      </c>
      <c r="J3928">
        <v>17</v>
      </c>
      <c r="K3928">
        <v>1</v>
      </c>
      <c r="L3928">
        <v>4.6510318688879062</v>
      </c>
      <c r="M3928">
        <v>0.7</v>
      </c>
      <c r="N3928">
        <v>0.4</v>
      </c>
      <c r="O3928">
        <v>-9.01426965144555E-2</v>
      </c>
      <c r="P3928">
        <v>3.8156179441473563</v>
      </c>
      <c r="Q3928">
        <v>-0.15719105105490841</v>
      </c>
      <c r="R3928">
        <v>4.0848426848890425</v>
      </c>
      <c r="S3928">
        <v>0.6</v>
      </c>
      <c r="T3928">
        <v>0.5</v>
      </c>
      <c r="U3928">
        <v>2.1450790135280753E-2</v>
      </c>
      <c r="V3928">
        <v>4.5040341763499656</v>
      </c>
    </row>
    <row r="3929" spans="1:22" x14ac:dyDescent="0.45">
      <c r="A3929">
        <v>2015</v>
      </c>
      <c r="B3929">
        <v>2</v>
      </c>
      <c r="C3929" t="s">
        <v>22</v>
      </c>
      <c r="D3929" t="s">
        <v>48</v>
      </c>
      <c r="E3929">
        <v>3</v>
      </c>
      <c r="F3929">
        <v>-4.3433060542643398</v>
      </c>
      <c r="G3929">
        <v>3</v>
      </c>
      <c r="H3929">
        <v>-5</v>
      </c>
      <c r="I3929">
        <v>0.6566939457356602</v>
      </c>
      <c r="J3929">
        <v>8</v>
      </c>
      <c r="K3929">
        <v>1</v>
      </c>
      <c r="L3929">
        <v>5.1445266743060865</v>
      </c>
      <c r="M3929">
        <v>0.8</v>
      </c>
      <c r="N3929">
        <v>0.5</v>
      </c>
      <c r="O3929">
        <v>8.7728892276217694E-3</v>
      </c>
      <c r="P3929">
        <v>4.0757686291680635</v>
      </c>
      <c r="Q3929">
        <v>-3.114069255199707E-3</v>
      </c>
      <c r="R3929">
        <v>4.8839637551990496</v>
      </c>
      <c r="S3929">
        <v>0.7</v>
      </c>
      <c r="T3929">
        <v>0.5</v>
      </c>
      <c r="U3929">
        <v>-0.22844027874061376</v>
      </c>
      <c r="V3929">
        <v>4.504532153836502</v>
      </c>
    </row>
    <row r="3930" spans="1:22" x14ac:dyDescent="0.45">
      <c r="A3930">
        <v>2015</v>
      </c>
      <c r="B3930">
        <v>2</v>
      </c>
      <c r="C3930" t="s">
        <v>50</v>
      </c>
      <c r="D3930" t="s">
        <v>39</v>
      </c>
      <c r="E3930">
        <v>4</v>
      </c>
      <c r="F3930">
        <v>-2.4554458210602483</v>
      </c>
      <c r="G3930">
        <v>4</v>
      </c>
      <c r="H3930">
        <v>-6</v>
      </c>
      <c r="I3930">
        <v>3.5445541789397517</v>
      </c>
      <c r="J3930">
        <v>10</v>
      </c>
      <c r="K3930">
        <v>1</v>
      </c>
      <c r="L3930">
        <v>3.5570015768545185</v>
      </c>
      <c r="M3930">
        <v>0.8</v>
      </c>
      <c r="N3930">
        <v>0.8</v>
      </c>
      <c r="O3930">
        <v>-0.13413953618680802</v>
      </c>
      <c r="P3930">
        <v>3.6502650590150587</v>
      </c>
      <c r="Q3930">
        <v>-7.7600052299553093E-2</v>
      </c>
      <c r="R3930">
        <v>3.8377435306239653</v>
      </c>
      <c r="S3930">
        <v>1.2</v>
      </c>
      <c r="T3930">
        <v>0.7</v>
      </c>
      <c r="U3930">
        <v>-0.25517073478288715</v>
      </c>
      <c r="V3930">
        <v>4.3952625882889045</v>
      </c>
    </row>
    <row r="3931" spans="1:22" x14ac:dyDescent="0.45">
      <c r="A3931">
        <v>2015</v>
      </c>
      <c r="B3931">
        <v>2</v>
      </c>
      <c r="C3931" t="s">
        <v>23</v>
      </c>
      <c r="D3931" t="s">
        <v>44</v>
      </c>
      <c r="E3931">
        <v>-10</v>
      </c>
      <c r="F3931">
        <v>-1.7368615527149041</v>
      </c>
      <c r="G3931">
        <v>-10</v>
      </c>
      <c r="H3931">
        <v>7</v>
      </c>
      <c r="I3931">
        <v>-8.7368615527149043</v>
      </c>
      <c r="J3931">
        <v>-17</v>
      </c>
      <c r="K3931">
        <v>1</v>
      </c>
      <c r="L3931">
        <v>4.812741027761219</v>
      </c>
      <c r="M3931">
        <v>0.4</v>
      </c>
      <c r="N3931">
        <v>0.2</v>
      </c>
      <c r="O3931">
        <v>0.17677994868179375</v>
      </c>
      <c r="P3931">
        <v>3.6314685832033389</v>
      </c>
      <c r="Q3931">
        <v>-9.2799940932397611E-3</v>
      </c>
      <c r="R3931">
        <v>4.5199022359163701</v>
      </c>
      <c r="S3931">
        <v>0.7</v>
      </c>
      <c r="T3931">
        <v>0.8</v>
      </c>
      <c r="U3931">
        <v>3.1560049909831099E-2</v>
      </c>
      <c r="V3931">
        <v>3.8447066645248804</v>
      </c>
    </row>
    <row r="3932" spans="1:22" x14ac:dyDescent="0.45">
      <c r="A3932">
        <v>2015</v>
      </c>
      <c r="B3932">
        <v>2</v>
      </c>
      <c r="C3932" t="s">
        <v>43</v>
      </c>
      <c r="D3932" t="s">
        <v>46</v>
      </c>
      <c r="E3932">
        <v>10</v>
      </c>
      <c r="F3932">
        <v>5.9522492004255145</v>
      </c>
      <c r="G3932">
        <v>10</v>
      </c>
      <c r="H3932">
        <v>3.5</v>
      </c>
      <c r="I3932">
        <v>2.4522492004255145</v>
      </c>
      <c r="J3932">
        <v>6.5</v>
      </c>
      <c r="K3932">
        <v>1</v>
      </c>
      <c r="L3932">
        <v>4.9094880454794252</v>
      </c>
      <c r="M3932">
        <v>0.2</v>
      </c>
      <c r="N3932">
        <v>0.4</v>
      </c>
      <c r="O3932">
        <v>2.9062488700114276E-2</v>
      </c>
      <c r="P3932">
        <v>3.0641107177136591</v>
      </c>
      <c r="Q3932">
        <v>-0.18512633546173235</v>
      </c>
      <c r="R3932">
        <v>5.2387066317755169</v>
      </c>
      <c r="S3932">
        <v>0.7</v>
      </c>
      <c r="T3932">
        <v>0.2</v>
      </c>
      <c r="U3932">
        <v>0.22738167913056148</v>
      </c>
      <c r="V3932">
        <v>3.996010318800566</v>
      </c>
    </row>
    <row r="3933" spans="1:22" x14ac:dyDescent="0.45">
      <c r="A3933">
        <v>2015</v>
      </c>
      <c r="B3933">
        <v>2</v>
      </c>
      <c r="C3933" t="s">
        <v>32</v>
      </c>
      <c r="D3933" t="s">
        <v>33</v>
      </c>
      <c r="E3933">
        <v>-13</v>
      </c>
      <c r="F3933">
        <v>3.3977229830693214</v>
      </c>
      <c r="G3933">
        <v>-13</v>
      </c>
      <c r="H3933">
        <v>6</v>
      </c>
      <c r="I3933">
        <v>-2.6022770169306786</v>
      </c>
      <c r="J3933">
        <v>-19</v>
      </c>
      <c r="K3933">
        <v>1</v>
      </c>
      <c r="L3933">
        <v>4.6253310114751756</v>
      </c>
      <c r="M3933">
        <v>1</v>
      </c>
      <c r="N3933">
        <v>0.8</v>
      </c>
      <c r="O3933">
        <v>-3.6461397774491602E-2</v>
      </c>
      <c r="P3933">
        <v>4.2746474358974362</v>
      </c>
      <c r="Q3933">
        <v>-5.707273544371767E-3</v>
      </c>
      <c r="R3933">
        <v>3.9611477411477409</v>
      </c>
      <c r="S3933">
        <v>1.7</v>
      </c>
      <c r="T3933">
        <v>0.7</v>
      </c>
      <c r="U3933">
        <v>-2.2794917754005346E-2</v>
      </c>
      <c r="V3933">
        <v>3.8980338777979426</v>
      </c>
    </row>
    <row r="3934" spans="1:22" x14ac:dyDescent="0.45">
      <c r="A3934">
        <v>2015</v>
      </c>
      <c r="B3934">
        <v>3</v>
      </c>
      <c r="C3934" t="s">
        <v>45</v>
      </c>
      <c r="D3934" t="s">
        <v>37</v>
      </c>
      <c r="E3934">
        <v>11</v>
      </c>
      <c r="F3934">
        <v>3.327296133611731</v>
      </c>
      <c r="G3934">
        <v>11</v>
      </c>
      <c r="H3934">
        <v>3</v>
      </c>
      <c r="I3934">
        <v>0.32729613361173104</v>
      </c>
      <c r="J3934">
        <v>8</v>
      </c>
      <c r="K3934">
        <v>1</v>
      </c>
      <c r="L3934">
        <v>4.2814216322574641</v>
      </c>
      <c r="M3934">
        <v>0.7</v>
      </c>
      <c r="N3934">
        <v>0.4</v>
      </c>
      <c r="O3934">
        <v>1.1077568485570118E-2</v>
      </c>
      <c r="P3934">
        <v>4.3277183868762812</v>
      </c>
      <c r="Q3934">
        <v>8.619746245751421E-2</v>
      </c>
      <c r="R3934">
        <v>3.622838680926916</v>
      </c>
      <c r="S3934">
        <v>0.3</v>
      </c>
      <c r="T3934">
        <v>0.6</v>
      </c>
      <c r="U3934">
        <v>8.5866066005909875E-2</v>
      </c>
      <c r="V3934">
        <v>4.823001465487053</v>
      </c>
    </row>
    <row r="3935" spans="1:22" x14ac:dyDescent="0.45">
      <c r="A3935">
        <v>2015</v>
      </c>
      <c r="B3935">
        <v>3</v>
      </c>
      <c r="C3935" t="s">
        <v>40</v>
      </c>
      <c r="D3935" t="s">
        <v>50</v>
      </c>
      <c r="E3935">
        <v>-4</v>
      </c>
      <c r="F3935">
        <v>-1.6458725926404654</v>
      </c>
      <c r="G3935">
        <v>-4</v>
      </c>
      <c r="H3935">
        <v>2.5</v>
      </c>
      <c r="I3935">
        <v>-4.1458725926404654</v>
      </c>
      <c r="J3935">
        <v>-6.5</v>
      </c>
      <c r="K3935">
        <v>1</v>
      </c>
      <c r="L3935">
        <v>4.8639754689754691</v>
      </c>
      <c r="M3935">
        <v>0.7</v>
      </c>
      <c r="N3935">
        <v>0.8</v>
      </c>
      <c r="O3935">
        <v>1.4872860676036089E-3</v>
      </c>
      <c r="P3935">
        <v>3.3335545812527902</v>
      </c>
      <c r="Q3935">
        <v>-6.0567967697519286E-2</v>
      </c>
      <c r="R3935">
        <v>3.493668243521185</v>
      </c>
      <c r="S3935">
        <v>0.8</v>
      </c>
      <c r="T3935">
        <v>0.6</v>
      </c>
      <c r="U3935">
        <v>-0.12326692788560341</v>
      </c>
      <c r="V3935">
        <v>3.8893126780626779</v>
      </c>
    </row>
    <row r="3936" spans="1:22" x14ac:dyDescent="0.45">
      <c r="A3936">
        <v>2015</v>
      </c>
      <c r="B3936">
        <v>3</v>
      </c>
      <c r="C3936" t="s">
        <v>49</v>
      </c>
      <c r="D3936" t="s">
        <v>29</v>
      </c>
      <c r="E3936">
        <v>5</v>
      </c>
      <c r="F3936">
        <v>7.8217476816249514</v>
      </c>
      <c r="G3936">
        <v>5</v>
      </c>
      <c r="H3936">
        <v>10</v>
      </c>
      <c r="I3936">
        <v>-2.1782523183750486</v>
      </c>
      <c r="J3936">
        <v>-5</v>
      </c>
      <c r="K3936">
        <v>1</v>
      </c>
      <c r="L3936">
        <v>4.0459180266309422</v>
      </c>
      <c r="M3936">
        <v>0.9</v>
      </c>
      <c r="N3936">
        <v>0.7</v>
      </c>
      <c r="O3936">
        <v>-2.7080035680849657E-2</v>
      </c>
      <c r="P3936">
        <v>4.9843972060548145</v>
      </c>
      <c r="Q3936">
        <v>8.93407441981037E-2</v>
      </c>
      <c r="R3936">
        <v>5.1451632853685938</v>
      </c>
      <c r="S3936">
        <v>0.7</v>
      </c>
      <c r="T3936">
        <v>0.8</v>
      </c>
      <c r="U3936">
        <v>-5.209439951011683E-2</v>
      </c>
      <c r="V3936">
        <v>3.7519938648569693</v>
      </c>
    </row>
    <row r="3937" spans="1:22" x14ac:dyDescent="0.45">
      <c r="A3937">
        <v>2015</v>
      </c>
      <c r="B3937">
        <v>3</v>
      </c>
      <c r="C3937" t="s">
        <v>39</v>
      </c>
      <c r="D3937" t="s">
        <v>31</v>
      </c>
      <c r="E3937">
        <v>-7</v>
      </c>
      <c r="F3937">
        <v>5.0957636257436159</v>
      </c>
      <c r="G3937">
        <v>-7</v>
      </c>
      <c r="H3937">
        <v>3.5</v>
      </c>
      <c r="I3937">
        <v>1.5957636257436159</v>
      </c>
      <c r="J3937">
        <v>-10.5</v>
      </c>
      <c r="K3937">
        <v>0</v>
      </c>
      <c r="L3937">
        <v>4.1977435306239652</v>
      </c>
      <c r="M3937">
        <v>1</v>
      </c>
      <c r="N3937">
        <v>0.5</v>
      </c>
      <c r="O3937">
        <v>-0.16802996425651812</v>
      </c>
      <c r="P3937">
        <v>4.3827625882889043</v>
      </c>
      <c r="Q3937">
        <v>2.1035859515668724E-2</v>
      </c>
      <c r="R3937">
        <v>3.5324783549783545</v>
      </c>
      <c r="S3937">
        <v>0.9</v>
      </c>
      <c r="T3937">
        <v>0.4</v>
      </c>
      <c r="U3937">
        <v>-0.12948418191028707</v>
      </c>
      <c r="V3937">
        <v>4.5105357142857141</v>
      </c>
    </row>
    <row r="3938" spans="1:22" x14ac:dyDescent="0.45">
      <c r="A3938">
        <v>2015</v>
      </c>
      <c r="B3938">
        <v>3</v>
      </c>
      <c r="C3938" t="s">
        <v>28</v>
      </c>
      <c r="D3938" t="s">
        <v>23</v>
      </c>
      <c r="E3938">
        <v>-11</v>
      </c>
      <c r="F3938">
        <v>9.9580496247267778</v>
      </c>
      <c r="G3938">
        <v>-11</v>
      </c>
      <c r="H3938">
        <v>1</v>
      </c>
      <c r="I3938">
        <v>8.9580496247267778</v>
      </c>
      <c r="J3938">
        <v>-12</v>
      </c>
      <c r="K3938">
        <v>0</v>
      </c>
      <c r="L3938">
        <v>3.7011842762500655</v>
      </c>
      <c r="M3938">
        <v>0.5</v>
      </c>
      <c r="N3938">
        <v>0.7</v>
      </c>
      <c r="O3938">
        <v>-3.3774495424669516E-2</v>
      </c>
      <c r="P3938">
        <v>4.1285065437658321</v>
      </c>
      <c r="Q3938">
        <v>2.0718541029266502E-2</v>
      </c>
      <c r="R3938">
        <v>4.381162080392798</v>
      </c>
      <c r="S3938">
        <v>0.3</v>
      </c>
      <c r="T3938">
        <v>0.2</v>
      </c>
      <c r="U3938">
        <v>0.17858038272343602</v>
      </c>
      <c r="V3938">
        <v>3.1047141972384269</v>
      </c>
    </row>
    <row r="3939" spans="1:22" x14ac:dyDescent="0.45">
      <c r="A3939">
        <v>2015</v>
      </c>
      <c r="B3939">
        <v>3</v>
      </c>
      <c r="C3939" t="s">
        <v>42</v>
      </c>
      <c r="D3939" t="s">
        <v>53</v>
      </c>
      <c r="E3939">
        <v>10</v>
      </c>
      <c r="F3939">
        <v>6.6895195811996064</v>
      </c>
      <c r="G3939">
        <v>10</v>
      </c>
      <c r="H3939">
        <v>6</v>
      </c>
      <c r="I3939">
        <v>0.68951958119960644</v>
      </c>
      <c r="J3939">
        <v>4</v>
      </c>
      <c r="K3939">
        <v>1</v>
      </c>
      <c r="L3939">
        <v>3.7461898395721924</v>
      </c>
      <c r="M3939">
        <v>1.1000000000000001</v>
      </c>
      <c r="N3939">
        <v>0.5</v>
      </c>
      <c r="O3939">
        <v>-0.19005190264108279</v>
      </c>
      <c r="P3939">
        <v>4.1250479459518363</v>
      </c>
      <c r="Q3939">
        <v>2.8921028314066871E-2</v>
      </c>
      <c r="R3939">
        <v>3.768107895801696</v>
      </c>
      <c r="S3939">
        <v>0.9</v>
      </c>
      <c r="T3939">
        <v>0.5</v>
      </c>
      <c r="U3939">
        <v>-8.7363649488955336E-2</v>
      </c>
      <c r="V3939">
        <v>4.2403951121342427</v>
      </c>
    </row>
    <row r="3940" spans="1:22" x14ac:dyDescent="0.45">
      <c r="A3940">
        <v>2015</v>
      </c>
      <c r="B3940">
        <v>3</v>
      </c>
      <c r="C3940" t="s">
        <v>34</v>
      </c>
      <c r="D3940" t="s">
        <v>35</v>
      </c>
      <c r="E3940">
        <v>17</v>
      </c>
      <c r="F3940">
        <v>6.5986129316656665</v>
      </c>
      <c r="G3940">
        <v>17</v>
      </c>
      <c r="H3940">
        <v>2.5</v>
      </c>
      <c r="I3940">
        <v>4.0986129316656665</v>
      </c>
      <c r="J3940">
        <v>14.5</v>
      </c>
      <c r="K3940">
        <v>1</v>
      </c>
      <c r="L3940">
        <v>3.9233282403870637</v>
      </c>
      <c r="M3940">
        <v>0.8</v>
      </c>
      <c r="N3940">
        <v>1</v>
      </c>
      <c r="O3940">
        <v>-0.17258875832055082</v>
      </c>
      <c r="P3940">
        <v>5.0790629888687162</v>
      </c>
      <c r="Q3940">
        <v>-1.1531665614142976E-2</v>
      </c>
      <c r="R3940">
        <v>4.104026467312071</v>
      </c>
      <c r="S3940">
        <v>0.3</v>
      </c>
      <c r="T3940">
        <v>0.5</v>
      </c>
      <c r="U3940">
        <v>-2.5499168859685423E-2</v>
      </c>
      <c r="V3940">
        <v>4.2563071889796031</v>
      </c>
    </row>
    <row r="3941" spans="1:22" x14ac:dyDescent="0.45">
      <c r="A3941">
        <v>2015</v>
      </c>
      <c r="B3941">
        <v>3</v>
      </c>
      <c r="C3941" t="s">
        <v>48</v>
      </c>
      <c r="D3941" t="s">
        <v>26</v>
      </c>
      <c r="E3941">
        <v>34</v>
      </c>
      <c r="F3941">
        <v>10.559005196559447</v>
      </c>
      <c r="G3941">
        <v>34</v>
      </c>
      <c r="H3941">
        <v>14.5</v>
      </c>
      <c r="I3941">
        <v>-3.9409948034405531</v>
      </c>
      <c r="J3941">
        <v>19.5</v>
      </c>
      <c r="K3941">
        <v>0</v>
      </c>
      <c r="L3941">
        <v>4.6954420160686148</v>
      </c>
      <c r="M3941">
        <v>0.6</v>
      </c>
      <c r="N3941">
        <v>0.3</v>
      </c>
      <c r="O3941">
        <v>-0.1665667717237595</v>
      </c>
      <c r="P3941">
        <v>4.1255111748155233</v>
      </c>
      <c r="Q3941">
        <v>6.3673619326093098E-2</v>
      </c>
      <c r="R3941">
        <v>4.3847536450477635</v>
      </c>
      <c r="S3941">
        <v>0.4</v>
      </c>
      <c r="T3941">
        <v>0.4</v>
      </c>
      <c r="U3941">
        <v>0.12826162938242749</v>
      </c>
      <c r="V3941">
        <v>3.9158810663021191</v>
      </c>
    </row>
    <row r="3942" spans="1:22" x14ac:dyDescent="0.45">
      <c r="A3942">
        <v>2015</v>
      </c>
      <c r="B3942">
        <v>3</v>
      </c>
      <c r="C3942" t="s">
        <v>44</v>
      </c>
      <c r="D3942" t="s">
        <v>32</v>
      </c>
      <c r="E3942">
        <v>-7</v>
      </c>
      <c r="F3942">
        <v>2.4146880139318183</v>
      </c>
      <c r="G3942">
        <v>-7</v>
      </c>
      <c r="H3942">
        <v>3</v>
      </c>
      <c r="I3942">
        <v>-0.58531198606818169</v>
      </c>
      <c r="J3942">
        <v>-10</v>
      </c>
      <c r="K3942">
        <v>1</v>
      </c>
      <c r="L3942">
        <v>3.8572210764960801</v>
      </c>
      <c r="M3942">
        <v>0.7</v>
      </c>
      <c r="N3942">
        <v>0.6</v>
      </c>
      <c r="O3942">
        <v>-6.5415530971038374E-3</v>
      </c>
      <c r="P3942">
        <v>3.7985344157210528</v>
      </c>
      <c r="Q3942">
        <v>5.2098583634576697E-3</v>
      </c>
      <c r="R3942">
        <v>4.34980159971047</v>
      </c>
      <c r="S3942">
        <v>0.5</v>
      </c>
      <c r="T3942">
        <v>0.5</v>
      </c>
      <c r="U3942">
        <v>5.6713114991483139E-3</v>
      </c>
      <c r="V3942">
        <v>4.4120158569500685</v>
      </c>
    </row>
    <row r="3943" spans="1:22" x14ac:dyDescent="0.45">
      <c r="A3943">
        <v>2015</v>
      </c>
      <c r="B3943">
        <v>3</v>
      </c>
      <c r="C3943" t="s">
        <v>41</v>
      </c>
      <c r="D3943" t="s">
        <v>51</v>
      </c>
      <c r="E3943">
        <v>-6</v>
      </c>
      <c r="F3943">
        <v>-0.63979936013320859</v>
      </c>
      <c r="G3943">
        <v>-6</v>
      </c>
      <c r="H3943">
        <v>1.5</v>
      </c>
      <c r="I3943">
        <v>-2.1397993601332086</v>
      </c>
      <c r="J3943">
        <v>-7.5</v>
      </c>
      <c r="K3943">
        <v>1</v>
      </c>
      <c r="L3943">
        <v>3.6636166049180923</v>
      </c>
      <c r="M3943">
        <v>0.2</v>
      </c>
      <c r="N3943">
        <v>0.5</v>
      </c>
      <c r="O3943">
        <v>8.7338546865961347E-2</v>
      </c>
      <c r="P3943">
        <v>4.2841973968060918</v>
      </c>
      <c r="Q3943">
        <v>5.3656652621405863E-2</v>
      </c>
      <c r="R3943">
        <v>4.763531868887906</v>
      </c>
      <c r="S3943">
        <v>0.8</v>
      </c>
      <c r="T3943">
        <v>0.2</v>
      </c>
      <c r="U3943">
        <v>-7.2559330557400964E-2</v>
      </c>
      <c r="V3943">
        <v>4.080617944147356</v>
      </c>
    </row>
    <row r="3944" spans="1:22" x14ac:dyDescent="0.45">
      <c r="A3944">
        <v>2015</v>
      </c>
      <c r="B3944">
        <v>3</v>
      </c>
      <c r="C3944" t="s">
        <v>33</v>
      </c>
      <c r="D3944" t="s">
        <v>30</v>
      </c>
      <c r="E3944">
        <v>-2</v>
      </c>
      <c r="F3944">
        <v>5.5228008338076506E-2</v>
      </c>
      <c r="G3944">
        <v>-2</v>
      </c>
      <c r="H3944">
        <v>-3</v>
      </c>
      <c r="I3944">
        <v>3.0552280083380765</v>
      </c>
      <c r="J3944">
        <v>1</v>
      </c>
      <c r="K3944">
        <v>1</v>
      </c>
      <c r="L3944">
        <v>3.7370875907718011</v>
      </c>
      <c r="M3944">
        <v>1.7</v>
      </c>
      <c r="N3944">
        <v>0.8</v>
      </c>
      <c r="O3944">
        <v>-8.436518801837381E-2</v>
      </c>
      <c r="P3944">
        <v>3.818948910477681</v>
      </c>
      <c r="Q3944">
        <v>-4.9934010955900686E-2</v>
      </c>
      <c r="R3944">
        <v>3.7912075935760141</v>
      </c>
      <c r="S3944">
        <v>1</v>
      </c>
      <c r="T3944">
        <v>0.3</v>
      </c>
      <c r="U3944">
        <v>-0.12783315212057372</v>
      </c>
      <c r="V3944">
        <v>4.2931268143621093</v>
      </c>
    </row>
    <row r="3945" spans="1:22" x14ac:dyDescent="0.45">
      <c r="A3945">
        <v>2015</v>
      </c>
      <c r="B3945">
        <v>3</v>
      </c>
      <c r="C3945" t="s">
        <v>47</v>
      </c>
      <c r="D3945" t="s">
        <v>36</v>
      </c>
      <c r="E3945">
        <v>40</v>
      </c>
      <c r="F3945">
        <v>-1.8188627685758143</v>
      </c>
      <c r="G3945">
        <v>40</v>
      </c>
      <c r="H3945">
        <v>7</v>
      </c>
      <c r="I3945">
        <v>-8.8188627685758139</v>
      </c>
      <c r="J3945">
        <v>33</v>
      </c>
      <c r="K3945">
        <v>0</v>
      </c>
      <c r="L3945">
        <v>5.0671953085053776</v>
      </c>
      <c r="M3945">
        <v>0.8</v>
      </c>
      <c r="N3945">
        <v>0.3</v>
      </c>
      <c r="O3945">
        <v>6.811016465957504E-4</v>
      </c>
      <c r="P3945">
        <v>4.1733255693581786</v>
      </c>
      <c r="Q3945">
        <v>-1.8043981865010633E-3</v>
      </c>
      <c r="R3945">
        <v>3.2222568668188871</v>
      </c>
      <c r="S3945">
        <v>0.5</v>
      </c>
      <c r="T3945">
        <v>0.6</v>
      </c>
      <c r="U3945">
        <v>-2.4188835896271493E-2</v>
      </c>
      <c r="V3945">
        <v>5.2880326617826618</v>
      </c>
    </row>
    <row r="3946" spans="1:22" x14ac:dyDescent="0.45">
      <c r="A3946">
        <v>2015</v>
      </c>
      <c r="B3946">
        <v>3</v>
      </c>
      <c r="C3946" t="s">
        <v>27</v>
      </c>
      <c r="D3946" t="s">
        <v>22</v>
      </c>
      <c r="E3946">
        <v>-27</v>
      </c>
      <c r="F3946">
        <v>2.3674585203634586</v>
      </c>
      <c r="G3946">
        <v>-27</v>
      </c>
      <c r="H3946">
        <v>1</v>
      </c>
      <c r="I3946">
        <v>1.3674585203634586</v>
      </c>
      <c r="J3946">
        <v>-28</v>
      </c>
      <c r="K3946">
        <v>0</v>
      </c>
      <c r="L3946">
        <v>3.9249084249084247</v>
      </c>
      <c r="M3946">
        <v>0.7</v>
      </c>
      <c r="N3946">
        <v>0.7</v>
      </c>
      <c r="O3946">
        <v>-9.6239096847100858E-2</v>
      </c>
      <c r="P3946">
        <v>4.8219391410850552</v>
      </c>
      <c r="Q3946">
        <v>-0.10322704789933804</v>
      </c>
      <c r="R3946">
        <v>4.9991420589214703</v>
      </c>
      <c r="S3946">
        <v>0.8</v>
      </c>
      <c r="T3946">
        <v>0.5</v>
      </c>
      <c r="U3946">
        <v>8.3859695042576531E-3</v>
      </c>
      <c r="V3946">
        <v>4.3283377991285379</v>
      </c>
    </row>
    <row r="3947" spans="1:22" x14ac:dyDescent="0.45">
      <c r="A3947">
        <v>2015</v>
      </c>
      <c r="B3947">
        <v>3</v>
      </c>
      <c r="C3947" t="s">
        <v>24</v>
      </c>
      <c r="D3947" t="s">
        <v>43</v>
      </c>
      <c r="E3947">
        <v>26</v>
      </c>
      <c r="F3947">
        <v>7.7095147358860485</v>
      </c>
      <c r="G3947">
        <v>26</v>
      </c>
      <c r="H3947">
        <v>16.5</v>
      </c>
      <c r="I3947">
        <v>-8.7904852641139506</v>
      </c>
      <c r="J3947">
        <v>9.5</v>
      </c>
      <c r="K3947">
        <v>0</v>
      </c>
      <c r="L3947">
        <v>3.7885898737485433</v>
      </c>
      <c r="M3947">
        <v>0.4</v>
      </c>
      <c r="N3947">
        <v>0.6</v>
      </c>
      <c r="O3947">
        <v>-8.371780509135178E-2</v>
      </c>
      <c r="P3947">
        <v>4.007551474788654</v>
      </c>
      <c r="Q3947">
        <v>0.11036596053805529</v>
      </c>
      <c r="R3947">
        <v>4.9987424314443372</v>
      </c>
      <c r="S3947">
        <v>0.2</v>
      </c>
      <c r="T3947">
        <v>0.4</v>
      </c>
      <c r="U3947">
        <v>4.2898064672053787E-2</v>
      </c>
      <c r="V3947">
        <v>3.3624440510469924</v>
      </c>
    </row>
    <row r="3948" spans="1:22" x14ac:dyDescent="0.45">
      <c r="A3948">
        <v>2015</v>
      </c>
      <c r="B3948">
        <v>3</v>
      </c>
      <c r="C3948" t="s">
        <v>52</v>
      </c>
      <c r="D3948" t="s">
        <v>25</v>
      </c>
      <c r="E3948">
        <v>-12</v>
      </c>
      <c r="F3948">
        <v>-1.3772380267011757</v>
      </c>
      <c r="G3948">
        <v>-12</v>
      </c>
      <c r="H3948">
        <v>-3</v>
      </c>
      <c r="I3948">
        <v>1.6227619732988243</v>
      </c>
      <c r="J3948">
        <v>-9</v>
      </c>
      <c r="K3948">
        <v>0</v>
      </c>
      <c r="L3948">
        <v>4.1183907203907202</v>
      </c>
      <c r="M3948">
        <v>0.4</v>
      </c>
      <c r="N3948">
        <v>0.7</v>
      </c>
      <c r="O3948">
        <v>6.9724606312405232E-3</v>
      </c>
      <c r="P3948">
        <v>4.0566086201380323</v>
      </c>
      <c r="Q3948">
        <v>-0.19598814518182278</v>
      </c>
      <c r="R3948">
        <v>3.7537713473317189</v>
      </c>
      <c r="S3948">
        <v>0.7</v>
      </c>
      <c r="T3948">
        <v>0.6</v>
      </c>
      <c r="U3948">
        <v>-8.6834586652066795E-2</v>
      </c>
      <c r="V3948">
        <v>3.3663997300142809</v>
      </c>
    </row>
    <row r="3949" spans="1:22" x14ac:dyDescent="0.45">
      <c r="A3949">
        <v>2015</v>
      </c>
      <c r="B3949">
        <v>3</v>
      </c>
      <c r="C3949" t="s">
        <v>38</v>
      </c>
      <c r="D3949" t="s">
        <v>46</v>
      </c>
      <c r="E3949">
        <v>10</v>
      </c>
      <c r="F3949">
        <v>11.75165623448396</v>
      </c>
      <c r="G3949">
        <v>10</v>
      </c>
      <c r="H3949">
        <v>4.5</v>
      </c>
      <c r="I3949">
        <v>7.2516562344839599</v>
      </c>
      <c r="J3949">
        <v>5.5</v>
      </c>
      <c r="K3949">
        <v>1</v>
      </c>
      <c r="L3949">
        <v>4.6470040485829962</v>
      </c>
      <c r="M3949">
        <v>1.1000000000000001</v>
      </c>
      <c r="N3949">
        <v>0.3</v>
      </c>
      <c r="O3949">
        <v>-9.3954469151972156E-2</v>
      </c>
      <c r="P3949">
        <v>4.8114329134917373</v>
      </c>
      <c r="Q3949">
        <v>-3.5422308643860041E-2</v>
      </c>
      <c r="R3949">
        <v>5.2903732984421836</v>
      </c>
      <c r="S3949">
        <v>0.8</v>
      </c>
      <c r="T3949">
        <v>0.1</v>
      </c>
      <c r="U3949">
        <v>0.19478085776819348</v>
      </c>
      <c r="V3949">
        <v>3.8088758158765899</v>
      </c>
    </row>
    <row r="3950" spans="1:22" x14ac:dyDescent="0.45">
      <c r="A3950">
        <v>2015</v>
      </c>
      <c r="B3950">
        <v>4</v>
      </c>
      <c r="C3950" t="s">
        <v>50</v>
      </c>
      <c r="D3950" t="s">
        <v>41</v>
      </c>
      <c r="E3950">
        <v>-3</v>
      </c>
      <c r="F3950">
        <v>4.2239601334205528</v>
      </c>
      <c r="G3950">
        <v>-3</v>
      </c>
      <c r="H3950">
        <v>-3</v>
      </c>
      <c r="I3950">
        <v>7.2239601334205528</v>
      </c>
      <c r="J3950">
        <v>0</v>
      </c>
      <c r="K3950">
        <v>0</v>
      </c>
      <c r="L3950">
        <v>3.3870015768545181</v>
      </c>
      <c r="M3950">
        <v>0.7</v>
      </c>
      <c r="N3950">
        <v>0.6</v>
      </c>
      <c r="O3950">
        <v>-0.10258414975307062</v>
      </c>
      <c r="P3950">
        <v>3.9180626780626775</v>
      </c>
      <c r="Q3950">
        <v>-4.318693925400241E-2</v>
      </c>
      <c r="R3950">
        <v>3.6169819895334769</v>
      </c>
      <c r="S3950">
        <v>0.2</v>
      </c>
      <c r="T3950">
        <v>0.6</v>
      </c>
      <c r="U3950">
        <v>0.10158565886929423</v>
      </c>
      <c r="V3950">
        <v>4.2841973968060918</v>
      </c>
    </row>
    <row r="3951" spans="1:22" x14ac:dyDescent="0.45">
      <c r="A3951">
        <v>2015</v>
      </c>
      <c r="B3951">
        <v>4</v>
      </c>
      <c r="C3951" t="s">
        <v>32</v>
      </c>
      <c r="D3951" t="s">
        <v>22</v>
      </c>
      <c r="E3951">
        <v>-13</v>
      </c>
      <c r="F3951">
        <v>1.9807301833119115</v>
      </c>
      <c r="G3951">
        <v>-13</v>
      </c>
      <c r="H3951">
        <v>-2.5</v>
      </c>
      <c r="I3951">
        <v>4.4807301833119118</v>
      </c>
      <c r="J3951">
        <v>-10.5</v>
      </c>
      <c r="K3951">
        <v>0</v>
      </c>
      <c r="L3951">
        <v>4.1324102953626438</v>
      </c>
      <c r="M3951">
        <v>0.7</v>
      </c>
      <c r="N3951">
        <v>0.6</v>
      </c>
      <c r="O3951">
        <v>-6.1005187136778306E-2</v>
      </c>
      <c r="P3951">
        <v>4.2845158569500672</v>
      </c>
      <c r="Q3951">
        <v>-6.8272971634998125E-2</v>
      </c>
      <c r="R3951">
        <v>5.2241420589214709</v>
      </c>
      <c r="S3951">
        <v>0.7</v>
      </c>
      <c r="T3951">
        <v>0.5</v>
      </c>
      <c r="U3951">
        <v>3.3359519750975418E-2</v>
      </c>
      <c r="V3951">
        <v>4.328127715094924</v>
      </c>
    </row>
    <row r="3952" spans="1:22" x14ac:dyDescent="0.45">
      <c r="A3952">
        <v>2015</v>
      </c>
      <c r="B3952">
        <v>4</v>
      </c>
      <c r="C3952" t="s">
        <v>53</v>
      </c>
      <c r="D3952" t="s">
        <v>28</v>
      </c>
      <c r="E3952">
        <v>27</v>
      </c>
      <c r="F3952">
        <v>-0.39275560187545644</v>
      </c>
      <c r="G3952">
        <v>27</v>
      </c>
      <c r="H3952">
        <v>4</v>
      </c>
      <c r="I3952">
        <v>-4.3927556018754563</v>
      </c>
      <c r="J3952">
        <v>23</v>
      </c>
      <c r="K3952">
        <v>0</v>
      </c>
      <c r="L3952">
        <v>3.7950559477497476</v>
      </c>
      <c r="M3952">
        <v>0.8</v>
      </c>
      <c r="N3952">
        <v>0.6</v>
      </c>
      <c r="O3952">
        <v>-8.9388963368133845E-2</v>
      </c>
      <c r="P3952">
        <v>3.9160472860472857</v>
      </c>
      <c r="Q3952">
        <v>-0.17892592026280579</v>
      </c>
      <c r="R3952">
        <v>3.8967199905357801</v>
      </c>
      <c r="S3952">
        <v>0.5</v>
      </c>
      <c r="T3952">
        <v>0.7</v>
      </c>
      <c r="U3952">
        <v>-2.813205291940345E-2</v>
      </c>
      <c r="V3952">
        <v>4.3501732104324988</v>
      </c>
    </row>
    <row r="3953" spans="1:22" x14ac:dyDescent="0.45">
      <c r="A3953">
        <v>2015</v>
      </c>
      <c r="B3953">
        <v>4</v>
      </c>
      <c r="C3953" t="s">
        <v>37</v>
      </c>
      <c r="D3953" t="s">
        <v>27</v>
      </c>
      <c r="E3953">
        <v>-14</v>
      </c>
      <c r="F3953">
        <v>-1.0184955181766724</v>
      </c>
      <c r="G3953">
        <v>-14</v>
      </c>
      <c r="H3953">
        <v>6</v>
      </c>
      <c r="I3953">
        <v>-7.0184955181766728</v>
      </c>
      <c r="J3953">
        <v>-20</v>
      </c>
      <c r="K3953">
        <v>1</v>
      </c>
      <c r="L3953">
        <v>3.6501114081996433</v>
      </c>
      <c r="M3953">
        <v>0.3</v>
      </c>
      <c r="N3953">
        <v>0.5</v>
      </c>
      <c r="O3953">
        <v>8.4036389648368168E-2</v>
      </c>
      <c r="P3953">
        <v>4.4499791531138282</v>
      </c>
      <c r="Q3953">
        <v>2.0653644615922163E-2</v>
      </c>
      <c r="R3953">
        <v>3.6903846153846147</v>
      </c>
      <c r="S3953">
        <v>0.6</v>
      </c>
      <c r="T3953">
        <v>0.7</v>
      </c>
      <c r="U3953">
        <v>-7.4892667474431934E-2</v>
      </c>
      <c r="V3953">
        <v>4.9136058077517228</v>
      </c>
    </row>
    <row r="3954" spans="1:22" x14ac:dyDescent="0.45">
      <c r="A3954">
        <v>2015</v>
      </c>
      <c r="B3954">
        <v>4</v>
      </c>
      <c r="C3954" t="s">
        <v>39</v>
      </c>
      <c r="D3954" t="s">
        <v>24</v>
      </c>
      <c r="E3954">
        <v>2</v>
      </c>
      <c r="F3954">
        <v>0.44200390414593471</v>
      </c>
      <c r="G3954">
        <v>2</v>
      </c>
      <c r="H3954">
        <v>-3</v>
      </c>
      <c r="I3954">
        <v>3.4420039041459347</v>
      </c>
      <c r="J3954">
        <v>5</v>
      </c>
      <c r="K3954">
        <v>1</v>
      </c>
      <c r="L3954">
        <v>4.6000162578966926</v>
      </c>
      <c r="M3954">
        <v>0.8</v>
      </c>
      <c r="N3954">
        <v>0.3</v>
      </c>
      <c r="O3954">
        <v>-9.5113076120920584E-2</v>
      </c>
      <c r="P3954">
        <v>4.0860093415356573</v>
      </c>
      <c r="Q3954">
        <v>1.3330604026064962E-2</v>
      </c>
      <c r="R3954">
        <v>3.8763545796308962</v>
      </c>
      <c r="S3954">
        <v>0.4</v>
      </c>
      <c r="T3954">
        <v>0.5</v>
      </c>
      <c r="U3954">
        <v>-0.10286834140838366</v>
      </c>
      <c r="V3954">
        <v>4.3479023519816362</v>
      </c>
    </row>
    <row r="3955" spans="1:22" x14ac:dyDescent="0.45">
      <c r="A3955">
        <v>2015</v>
      </c>
      <c r="B3955">
        <v>4</v>
      </c>
      <c r="C3955" t="s">
        <v>38</v>
      </c>
      <c r="D3955" t="s">
        <v>40</v>
      </c>
      <c r="E3955">
        <v>15</v>
      </c>
      <c r="F3955">
        <v>9.1141463613520841</v>
      </c>
      <c r="G3955">
        <v>15</v>
      </c>
      <c r="H3955">
        <v>3.5</v>
      </c>
      <c r="I3955">
        <v>5.6141463613520841</v>
      </c>
      <c r="J3955">
        <v>11.5</v>
      </c>
      <c r="K3955">
        <v>1</v>
      </c>
      <c r="L3955">
        <v>4.5275596041385517</v>
      </c>
      <c r="M3955">
        <v>1</v>
      </c>
      <c r="N3955">
        <v>0.4</v>
      </c>
      <c r="O3955">
        <v>-0.10081055627680968</v>
      </c>
      <c r="P3955">
        <v>4.7129480650068887</v>
      </c>
      <c r="Q3955">
        <v>-2.0212961755977629E-2</v>
      </c>
      <c r="R3955">
        <v>4.7364754689754687</v>
      </c>
      <c r="S3955">
        <v>0.6</v>
      </c>
      <c r="T3955">
        <v>0.8</v>
      </c>
      <c r="U3955">
        <v>7.8959692883687455E-2</v>
      </c>
      <c r="V3955">
        <v>3.2185545812527905</v>
      </c>
    </row>
    <row r="3956" spans="1:22" x14ac:dyDescent="0.45">
      <c r="A3956">
        <v>2015</v>
      </c>
      <c r="B3956">
        <v>4</v>
      </c>
      <c r="C3956" t="s">
        <v>48</v>
      </c>
      <c r="D3956" t="s">
        <v>33</v>
      </c>
      <c r="E3956">
        <v>3</v>
      </c>
      <c r="F3956">
        <v>2.2884314301357431</v>
      </c>
      <c r="G3956">
        <v>3</v>
      </c>
      <c r="H3956">
        <v>4</v>
      </c>
      <c r="I3956">
        <v>-1.7115685698642569</v>
      </c>
      <c r="J3956">
        <v>-1</v>
      </c>
      <c r="K3956">
        <v>1</v>
      </c>
      <c r="L3956">
        <v>4.395442016068615</v>
      </c>
      <c r="M3956">
        <v>0.7</v>
      </c>
      <c r="N3956">
        <v>0.3</v>
      </c>
      <c r="O3956">
        <v>-0.15588517053706036</v>
      </c>
      <c r="P3956">
        <v>4.2568052924625821</v>
      </c>
      <c r="Q3956">
        <v>9.370171207942983E-2</v>
      </c>
      <c r="R3956">
        <v>3.544779898464109</v>
      </c>
      <c r="S3956">
        <v>1.7</v>
      </c>
      <c r="T3956">
        <v>1</v>
      </c>
      <c r="U3956">
        <v>-0.17870427478068659</v>
      </c>
      <c r="V3956">
        <v>3.8667266882554592</v>
      </c>
    </row>
    <row r="3957" spans="1:22" x14ac:dyDescent="0.45">
      <c r="A3957">
        <v>2015</v>
      </c>
      <c r="B3957">
        <v>4</v>
      </c>
      <c r="C3957" t="s">
        <v>29</v>
      </c>
      <c r="D3957" t="s">
        <v>42</v>
      </c>
      <c r="E3957">
        <v>-14</v>
      </c>
      <c r="F3957">
        <v>-6.7341504598376636</v>
      </c>
      <c r="G3957">
        <v>-14</v>
      </c>
      <c r="H3957">
        <v>-3</v>
      </c>
      <c r="I3957">
        <v>-3.7341504598376636</v>
      </c>
      <c r="J3957">
        <v>-11</v>
      </c>
      <c r="K3957">
        <v>1</v>
      </c>
      <c r="L3957">
        <v>5.0383211801054362</v>
      </c>
      <c r="M3957">
        <v>0.6</v>
      </c>
      <c r="N3957">
        <v>0.7</v>
      </c>
      <c r="O3957">
        <v>-6.8575797102880098E-3</v>
      </c>
      <c r="P3957">
        <v>3.7837873431178388</v>
      </c>
      <c r="Q3957">
        <v>-0.16747234439548947</v>
      </c>
      <c r="R3957">
        <v>3.5811898395721919</v>
      </c>
      <c r="S3957">
        <v>1</v>
      </c>
      <c r="T3957">
        <v>0.6</v>
      </c>
      <c r="U3957">
        <v>-0.21118678707794708</v>
      </c>
      <c r="V3957">
        <v>4.1741550888089787</v>
      </c>
    </row>
    <row r="3958" spans="1:22" x14ac:dyDescent="0.45">
      <c r="A3958">
        <v>2015</v>
      </c>
      <c r="B3958">
        <v>4</v>
      </c>
      <c r="C3958" t="s">
        <v>44</v>
      </c>
      <c r="D3958" t="s">
        <v>45</v>
      </c>
      <c r="E3958">
        <v>3</v>
      </c>
      <c r="F3958">
        <v>-0.35871070298632846</v>
      </c>
      <c r="G3958">
        <v>3</v>
      </c>
      <c r="H3958">
        <v>-3</v>
      </c>
      <c r="I3958">
        <v>2.6412892970136714</v>
      </c>
      <c r="J3958">
        <v>6</v>
      </c>
      <c r="K3958">
        <v>1</v>
      </c>
      <c r="L3958">
        <v>4.013951845726849</v>
      </c>
      <c r="M3958">
        <v>0.5</v>
      </c>
      <c r="N3958">
        <v>0.6</v>
      </c>
      <c r="O3958">
        <v>-1.8556387418467071E-2</v>
      </c>
      <c r="P3958">
        <v>3.8185344157210528</v>
      </c>
      <c r="Q3958">
        <v>1.5538361904498701E-3</v>
      </c>
      <c r="R3958">
        <v>4.1776783167494429</v>
      </c>
      <c r="S3958">
        <v>0.7</v>
      </c>
      <c r="T3958">
        <v>0.6</v>
      </c>
      <c r="U3958">
        <v>-2.3484329283077834E-2</v>
      </c>
      <c r="V3958">
        <v>4.2174911141490083</v>
      </c>
    </row>
    <row r="3959" spans="1:22" x14ac:dyDescent="0.45">
      <c r="A3959">
        <v>2015</v>
      </c>
      <c r="B3959">
        <v>4</v>
      </c>
      <c r="C3959" t="s">
        <v>31</v>
      </c>
      <c r="D3959" t="s">
        <v>34</v>
      </c>
      <c r="E3959">
        <v>3</v>
      </c>
      <c r="F3959">
        <v>0.70556245035352116</v>
      </c>
      <c r="G3959">
        <v>3</v>
      </c>
      <c r="H3959">
        <v>4.5</v>
      </c>
      <c r="I3959">
        <v>-3.7944375496464788</v>
      </c>
      <c r="J3959">
        <v>-1.5</v>
      </c>
      <c r="K3959">
        <v>1</v>
      </c>
      <c r="L3959">
        <v>3.3726298701298694</v>
      </c>
      <c r="M3959">
        <v>0.9</v>
      </c>
      <c r="N3959">
        <v>0.4</v>
      </c>
      <c r="O3959">
        <v>-0.15350066436343784</v>
      </c>
      <c r="P3959">
        <v>4.6980357142857141</v>
      </c>
      <c r="Q3959">
        <v>-6.4978594104522752E-2</v>
      </c>
      <c r="R3959">
        <v>4.0324191494779731</v>
      </c>
      <c r="S3959">
        <v>0.8</v>
      </c>
      <c r="T3959">
        <v>0.7</v>
      </c>
      <c r="U3959">
        <v>-0.15298238037132689</v>
      </c>
      <c r="V3959">
        <v>5.2046185444242719</v>
      </c>
    </row>
    <row r="3960" spans="1:22" x14ac:dyDescent="0.45">
      <c r="A3960">
        <v>2015</v>
      </c>
      <c r="B3960">
        <v>4</v>
      </c>
      <c r="C3960" t="s">
        <v>51</v>
      </c>
      <c r="D3960" t="s">
        <v>36</v>
      </c>
      <c r="E3960">
        <v>-2</v>
      </c>
      <c r="F3960">
        <v>1.2756252806022967</v>
      </c>
      <c r="G3960">
        <v>-2</v>
      </c>
      <c r="H3960">
        <v>7</v>
      </c>
      <c r="I3960">
        <v>-5.7243747193977033</v>
      </c>
      <c r="J3960">
        <v>-9</v>
      </c>
      <c r="K3960">
        <v>1</v>
      </c>
      <c r="L3960">
        <v>4.7501985355545724</v>
      </c>
      <c r="M3960">
        <v>0.8</v>
      </c>
      <c r="N3960">
        <v>0.2</v>
      </c>
      <c r="O3960">
        <v>-6.9669804754581441E-2</v>
      </c>
      <c r="P3960">
        <v>4.1122921522921532</v>
      </c>
      <c r="Q3960">
        <v>-0.10578435741706974</v>
      </c>
      <c r="R3960">
        <v>3.4606200381743859</v>
      </c>
      <c r="S3960">
        <v>0.5</v>
      </c>
      <c r="T3960">
        <v>0.5</v>
      </c>
      <c r="U3960">
        <v>2.2672721977204009E-2</v>
      </c>
      <c r="V3960">
        <v>5.3221352258852255</v>
      </c>
    </row>
    <row r="3961" spans="1:22" x14ac:dyDescent="0.45">
      <c r="A3961">
        <v>2015</v>
      </c>
      <c r="B3961">
        <v>4</v>
      </c>
      <c r="C3961" t="s">
        <v>35</v>
      </c>
      <c r="D3961" t="s">
        <v>52</v>
      </c>
      <c r="E3961">
        <v>3</v>
      </c>
      <c r="F3961">
        <v>2.9047398221263032</v>
      </c>
      <c r="G3961">
        <v>3</v>
      </c>
      <c r="H3961">
        <v>7</v>
      </c>
      <c r="I3961">
        <v>-4.0952601778736968</v>
      </c>
      <c r="J3961">
        <v>-4</v>
      </c>
      <c r="K3961">
        <v>1</v>
      </c>
      <c r="L3961">
        <v>4.2220820228676263</v>
      </c>
      <c r="M3961">
        <v>0.3</v>
      </c>
      <c r="N3961">
        <v>0.6</v>
      </c>
      <c r="O3961">
        <v>-1.2437358267971604E-2</v>
      </c>
      <c r="P3961">
        <v>4.1290344617068753</v>
      </c>
      <c r="Q3961">
        <v>-3.1788471022756788E-2</v>
      </c>
      <c r="R3961">
        <v>3.8628962148962152</v>
      </c>
      <c r="S3961">
        <v>0.5</v>
      </c>
      <c r="T3961">
        <v>0.6</v>
      </c>
      <c r="U3961">
        <v>-1.8586819234670419E-2</v>
      </c>
      <c r="V3961">
        <v>4.0624527759821882</v>
      </c>
    </row>
    <row r="3962" spans="1:22" x14ac:dyDescent="0.45">
      <c r="A3962">
        <v>2015</v>
      </c>
      <c r="B3962">
        <v>4</v>
      </c>
      <c r="C3962" t="s">
        <v>46</v>
      </c>
      <c r="D3962" t="s">
        <v>47</v>
      </c>
      <c r="E3962">
        <v>-14</v>
      </c>
      <c r="F3962">
        <v>-7.243017741566625</v>
      </c>
      <c r="G3962">
        <v>-14</v>
      </c>
      <c r="H3962">
        <v>-7.5</v>
      </c>
      <c r="I3962">
        <v>0.25698225843337497</v>
      </c>
      <c r="J3962">
        <v>-6.5</v>
      </c>
      <c r="K3962">
        <v>0</v>
      </c>
      <c r="L3962">
        <v>5.4822393271503174</v>
      </c>
      <c r="M3962">
        <v>0.8</v>
      </c>
      <c r="N3962">
        <v>0.1</v>
      </c>
      <c r="O3962">
        <v>0.17378442470659644</v>
      </c>
      <c r="P3962">
        <v>3.6761960773144984</v>
      </c>
      <c r="Q3962">
        <v>-0.11718260758504298</v>
      </c>
      <c r="R3962">
        <v>5.0088341044919993</v>
      </c>
      <c r="S3962">
        <v>0.8</v>
      </c>
      <c r="T3962">
        <v>0.6</v>
      </c>
      <c r="U3962">
        <v>-7.3162096647297323E-2</v>
      </c>
      <c r="V3962">
        <v>4.0646299171842646</v>
      </c>
    </row>
    <row r="3963" spans="1:22" x14ac:dyDescent="0.45">
      <c r="A3963">
        <v>2015</v>
      </c>
      <c r="B3963">
        <v>4</v>
      </c>
      <c r="C3963" t="s">
        <v>23</v>
      </c>
      <c r="D3963" t="s">
        <v>49</v>
      </c>
      <c r="E3963">
        <v>6</v>
      </c>
      <c r="F3963">
        <v>-7.6807439786903071</v>
      </c>
      <c r="G3963">
        <v>6</v>
      </c>
      <c r="H3963">
        <v>3</v>
      </c>
      <c r="I3963">
        <v>-10.680743978690307</v>
      </c>
      <c r="J3963">
        <v>3</v>
      </c>
      <c r="K3963">
        <v>0</v>
      </c>
      <c r="L3963">
        <v>4.6242993352947588</v>
      </c>
      <c r="M3963">
        <v>0.3</v>
      </c>
      <c r="N3963">
        <v>0.2</v>
      </c>
      <c r="O3963">
        <v>0.21264964297949646</v>
      </c>
      <c r="P3963">
        <v>3.1719410879947292</v>
      </c>
      <c r="Q3963">
        <v>-2.657339743195155E-2</v>
      </c>
      <c r="R3963">
        <v>3.8646680266309423</v>
      </c>
      <c r="S3963">
        <v>1</v>
      </c>
      <c r="T3963">
        <v>0.6</v>
      </c>
      <c r="U3963">
        <v>-9.5363703212184622E-3</v>
      </c>
      <c r="V3963">
        <v>5.0084246660090477</v>
      </c>
    </row>
    <row r="3964" spans="1:22" x14ac:dyDescent="0.45">
      <c r="A3964">
        <v>2015</v>
      </c>
      <c r="B3964">
        <v>4</v>
      </c>
      <c r="C3964" t="s">
        <v>25</v>
      </c>
      <c r="D3964" t="s">
        <v>43</v>
      </c>
      <c r="E3964">
        <v>3</v>
      </c>
      <c r="F3964">
        <v>6.6048823052591832</v>
      </c>
      <c r="G3964">
        <v>3</v>
      </c>
      <c r="H3964">
        <v>10</v>
      </c>
      <c r="I3964">
        <v>-3.3951176947408168</v>
      </c>
      <c r="J3964">
        <v>-7</v>
      </c>
      <c r="K3964">
        <v>1</v>
      </c>
      <c r="L3964">
        <v>3.5499898347266772</v>
      </c>
      <c r="M3964">
        <v>0.7</v>
      </c>
      <c r="N3964">
        <v>0.6</v>
      </c>
      <c r="O3964">
        <v>-8.2037047324189233E-2</v>
      </c>
      <c r="P3964">
        <v>3.447809986424538</v>
      </c>
      <c r="Q3964">
        <v>-2.6447174667350935E-2</v>
      </c>
      <c r="R3964">
        <v>4.9688573739730728</v>
      </c>
      <c r="S3964">
        <v>0.1</v>
      </c>
      <c r="T3964">
        <v>0.2</v>
      </c>
      <c r="U3964">
        <v>4.3787022260384459E-2</v>
      </c>
      <c r="V3964">
        <v>3.438444051046992</v>
      </c>
    </row>
    <row r="3965" spans="1:22" x14ac:dyDescent="0.45">
      <c r="A3965">
        <v>2015</v>
      </c>
      <c r="B3965">
        <v>5</v>
      </c>
      <c r="C3965" t="s">
        <v>33</v>
      </c>
      <c r="D3965" t="s">
        <v>53</v>
      </c>
      <c r="E3965">
        <v>-7</v>
      </c>
      <c r="F3965">
        <v>3.9347851759652421</v>
      </c>
      <c r="G3965">
        <v>-7</v>
      </c>
      <c r="H3965">
        <v>4.5</v>
      </c>
      <c r="I3965">
        <v>-0.56521482403475787</v>
      </c>
      <c r="J3965">
        <v>-11.5</v>
      </c>
      <c r="K3965">
        <v>1</v>
      </c>
      <c r="L3965">
        <v>3.5347798984641088</v>
      </c>
      <c r="M3965">
        <v>1.8</v>
      </c>
      <c r="N3965">
        <v>0.9</v>
      </c>
      <c r="O3965">
        <v>-0.18149616916039346</v>
      </c>
      <c r="P3965">
        <v>3.5699012914300625</v>
      </c>
      <c r="Q3965">
        <v>-7.2846657170832996E-2</v>
      </c>
      <c r="R3965">
        <v>3.6387922114860118</v>
      </c>
      <c r="S3965">
        <v>0.9</v>
      </c>
      <c r="T3965">
        <v>0.6</v>
      </c>
      <c r="U3965">
        <v>-0.13612092864855566</v>
      </c>
      <c r="V3965">
        <v>4.1343806193806198</v>
      </c>
    </row>
    <row r="3966" spans="1:22" x14ac:dyDescent="0.45">
      <c r="A3966">
        <v>2015</v>
      </c>
      <c r="B3966">
        <v>5</v>
      </c>
      <c r="C3966" t="s">
        <v>45</v>
      </c>
      <c r="D3966" t="s">
        <v>28</v>
      </c>
      <c r="E3966">
        <v>6</v>
      </c>
      <c r="F3966">
        <v>1.654194318742533</v>
      </c>
      <c r="G3966">
        <v>6</v>
      </c>
      <c r="H3966">
        <v>7.5</v>
      </c>
      <c r="I3966">
        <v>-5.8458056812574668</v>
      </c>
      <c r="J3966">
        <v>-1.5</v>
      </c>
      <c r="K3966">
        <v>1</v>
      </c>
      <c r="L3966">
        <v>4.1002870124016173</v>
      </c>
      <c r="M3966">
        <v>0.7</v>
      </c>
      <c r="N3966">
        <v>0.4</v>
      </c>
      <c r="O3966">
        <v>1.3600490413046798E-2</v>
      </c>
      <c r="P3966">
        <v>4.4299911141490087</v>
      </c>
      <c r="Q3966">
        <v>7.8140943815710462E-2</v>
      </c>
      <c r="R3966">
        <v>4.0774217449217449</v>
      </c>
      <c r="S3966">
        <v>0.4</v>
      </c>
      <c r="T3966">
        <v>0.7</v>
      </c>
      <c r="U3966">
        <v>4.1919410843815896E-3</v>
      </c>
      <c r="V3966">
        <v>4.2161651132665066</v>
      </c>
    </row>
    <row r="3967" spans="1:22" x14ac:dyDescent="0.45">
      <c r="A3967">
        <v>2015</v>
      </c>
      <c r="B3967">
        <v>5</v>
      </c>
      <c r="C3967" t="s">
        <v>31</v>
      </c>
      <c r="D3967" t="s">
        <v>50</v>
      </c>
      <c r="E3967">
        <v>-3</v>
      </c>
      <c r="F3967">
        <v>2.7892898233716674</v>
      </c>
      <c r="G3967">
        <v>-3</v>
      </c>
      <c r="H3967">
        <v>6</v>
      </c>
      <c r="I3967">
        <v>-3.2107101766283326</v>
      </c>
      <c r="J3967">
        <v>-9</v>
      </c>
      <c r="K3967">
        <v>1</v>
      </c>
      <c r="L3967">
        <v>3.5992965367965368</v>
      </c>
      <c r="M3967">
        <v>0.8</v>
      </c>
      <c r="N3967">
        <v>0.4</v>
      </c>
      <c r="O3967">
        <v>-0.13246452340913406</v>
      </c>
      <c r="P3967">
        <v>4.6708928571428574</v>
      </c>
      <c r="Q3967">
        <v>-4.9520064807420085E-2</v>
      </c>
      <c r="R3967">
        <v>3.614865353944301</v>
      </c>
      <c r="S3967">
        <v>0.8</v>
      </c>
      <c r="T3967">
        <v>0.7</v>
      </c>
      <c r="U3967">
        <v>-0.10615984050191003</v>
      </c>
      <c r="V3967">
        <v>4.088300773300773</v>
      </c>
    </row>
    <row r="3968" spans="1:22" x14ac:dyDescent="0.45">
      <c r="A3968">
        <v>2015</v>
      </c>
      <c r="B3968">
        <v>5</v>
      </c>
      <c r="C3968" t="s">
        <v>43</v>
      </c>
      <c r="D3968" t="s">
        <v>40</v>
      </c>
      <c r="E3968">
        <v>3</v>
      </c>
      <c r="F3968">
        <v>2.1995153224434696</v>
      </c>
      <c r="G3968">
        <v>3</v>
      </c>
      <c r="H3968">
        <v>3</v>
      </c>
      <c r="I3968">
        <v>-0.80048467755653041</v>
      </c>
      <c r="J3968">
        <v>0</v>
      </c>
      <c r="K3968">
        <v>0</v>
      </c>
      <c r="L3968">
        <v>4.9306994792362309</v>
      </c>
      <c r="M3968">
        <v>0.2</v>
      </c>
      <c r="N3968">
        <v>0.2</v>
      </c>
      <c r="O3968">
        <v>2.9708312155849199E-2</v>
      </c>
      <c r="P3968">
        <v>3.1142016268045678</v>
      </c>
      <c r="Q3968">
        <v>-0.21673832500071843</v>
      </c>
      <c r="R3968">
        <v>4.862189754689755</v>
      </c>
      <c r="S3968">
        <v>0.6</v>
      </c>
      <c r="T3968">
        <v>0.8</v>
      </c>
      <c r="U3968">
        <v>9.8938035991827877E-2</v>
      </c>
      <c r="V3968">
        <v>3.4147502334267039</v>
      </c>
    </row>
    <row r="3969" spans="1:22" x14ac:dyDescent="0.45">
      <c r="A3969">
        <v>2015</v>
      </c>
      <c r="B3969">
        <v>5</v>
      </c>
      <c r="C3969" t="s">
        <v>51</v>
      </c>
      <c r="D3969" t="s">
        <v>46</v>
      </c>
      <c r="E3969">
        <v>14</v>
      </c>
      <c r="F3969">
        <v>10.638569262960962</v>
      </c>
      <c r="G3969">
        <v>14</v>
      </c>
      <c r="H3969">
        <v>8.5</v>
      </c>
      <c r="I3969">
        <v>2.1385692629609618</v>
      </c>
      <c r="J3969">
        <v>5.5</v>
      </c>
      <c r="K3969">
        <v>1</v>
      </c>
      <c r="L3969">
        <v>4.6117369970930344</v>
      </c>
      <c r="M3969">
        <v>0.9</v>
      </c>
      <c r="N3969">
        <v>0.2</v>
      </c>
      <c r="O3969">
        <v>-7.3601717011921725E-2</v>
      </c>
      <c r="P3969">
        <v>4.2665405183052245</v>
      </c>
      <c r="Q3969">
        <v>-0.11152217227738012</v>
      </c>
      <c r="R3969">
        <v>5.3034893271503183</v>
      </c>
      <c r="S3969">
        <v>0.6</v>
      </c>
      <c r="T3969">
        <v>0.1</v>
      </c>
      <c r="U3969">
        <v>0.15445794066122492</v>
      </c>
      <c r="V3969">
        <v>3.6939592352092347</v>
      </c>
    </row>
    <row r="3970" spans="1:22" x14ac:dyDescent="0.45">
      <c r="A3970">
        <v>2015</v>
      </c>
      <c r="B3970">
        <v>5</v>
      </c>
      <c r="C3970" t="s">
        <v>24</v>
      </c>
      <c r="D3970" t="s">
        <v>38</v>
      </c>
      <c r="E3970">
        <v>-1</v>
      </c>
      <c r="F3970">
        <v>1.3498948526598316</v>
      </c>
      <c r="G3970">
        <v>-1</v>
      </c>
      <c r="H3970">
        <v>10</v>
      </c>
      <c r="I3970">
        <v>-8.6501051473401684</v>
      </c>
      <c r="J3970">
        <v>-11</v>
      </c>
      <c r="K3970">
        <v>1</v>
      </c>
      <c r="L3970">
        <v>3.6922966086164033</v>
      </c>
      <c r="M3970">
        <v>0.7</v>
      </c>
      <c r="N3970">
        <v>0.4</v>
      </c>
      <c r="O3970">
        <v>-0.11389314115109608</v>
      </c>
      <c r="P3970">
        <v>4.2729023519816369</v>
      </c>
      <c r="Q3970">
        <v>8.1488940683148298E-2</v>
      </c>
      <c r="R3970">
        <v>4.4241505132294607</v>
      </c>
      <c r="S3970">
        <v>0.9</v>
      </c>
      <c r="T3970">
        <v>0.4</v>
      </c>
      <c r="U3970">
        <v>-0.11979953970662802</v>
      </c>
      <c r="V3970">
        <v>4.8236623507211736</v>
      </c>
    </row>
    <row r="3971" spans="1:22" x14ac:dyDescent="0.45">
      <c r="A3971">
        <v>2015</v>
      </c>
      <c r="B3971">
        <v>5</v>
      </c>
      <c r="C3971" t="s">
        <v>49</v>
      </c>
      <c r="D3971" t="s">
        <v>44</v>
      </c>
      <c r="E3971">
        <v>22</v>
      </c>
      <c r="F3971">
        <v>6.7554223363778334</v>
      </c>
      <c r="G3971">
        <v>22</v>
      </c>
      <c r="H3971">
        <v>6.5</v>
      </c>
      <c r="I3971">
        <v>0.2554223363778334</v>
      </c>
      <c r="J3971">
        <v>15.5</v>
      </c>
      <c r="K3971">
        <v>1</v>
      </c>
      <c r="L3971">
        <v>3.9118252172663937</v>
      </c>
      <c r="M3971">
        <v>1</v>
      </c>
      <c r="N3971">
        <v>0.6</v>
      </c>
      <c r="O3971">
        <v>-2.3763187802796546E-2</v>
      </c>
      <c r="P3971">
        <v>4.9960437136280955</v>
      </c>
      <c r="Q3971">
        <v>0.10289049737647207</v>
      </c>
      <c r="R3971">
        <v>4.0692150036215864</v>
      </c>
      <c r="S3971">
        <v>0.5</v>
      </c>
      <c r="T3971">
        <v>0.5</v>
      </c>
      <c r="U3971">
        <v>1.8444693542250309E-2</v>
      </c>
      <c r="V3971">
        <v>3.5147844157210528</v>
      </c>
    </row>
    <row r="3972" spans="1:22" x14ac:dyDescent="0.45">
      <c r="A3972">
        <v>2015</v>
      </c>
      <c r="B3972">
        <v>5</v>
      </c>
      <c r="C3972" t="s">
        <v>48</v>
      </c>
      <c r="D3972" t="s">
        <v>42</v>
      </c>
      <c r="E3972">
        <v>7</v>
      </c>
      <c r="F3972">
        <v>-2.5778702845402091</v>
      </c>
      <c r="G3972">
        <v>7</v>
      </c>
      <c r="H3972">
        <v>1</v>
      </c>
      <c r="I3972">
        <v>-3.5778702845402091</v>
      </c>
      <c r="J3972">
        <v>6</v>
      </c>
      <c r="K3972">
        <v>0</v>
      </c>
      <c r="L3972">
        <v>4.4685512597660937</v>
      </c>
      <c r="M3972">
        <v>0.7</v>
      </c>
      <c r="N3972">
        <v>0.3</v>
      </c>
      <c r="O3972">
        <v>-0.13458126483252825</v>
      </c>
      <c r="P3972">
        <v>3.7396624353197248</v>
      </c>
      <c r="Q3972">
        <v>6.8813081639757454E-2</v>
      </c>
      <c r="R3972">
        <v>3.7629206088029612</v>
      </c>
      <c r="S3972">
        <v>1</v>
      </c>
      <c r="T3972">
        <v>0.9</v>
      </c>
      <c r="U3972">
        <v>-0.26596170138760017</v>
      </c>
      <c r="V3972">
        <v>4.2472399749373428</v>
      </c>
    </row>
    <row r="3973" spans="1:22" x14ac:dyDescent="0.45">
      <c r="A3973">
        <v>2015</v>
      </c>
      <c r="B3973">
        <v>5</v>
      </c>
      <c r="C3973" t="s">
        <v>27</v>
      </c>
      <c r="D3973" t="s">
        <v>30</v>
      </c>
      <c r="E3973">
        <v>-1</v>
      </c>
      <c r="F3973">
        <v>0.15435361326913455</v>
      </c>
      <c r="G3973">
        <v>-1</v>
      </c>
      <c r="H3973">
        <v>1</v>
      </c>
      <c r="I3973">
        <v>-0.84564638673086545</v>
      </c>
      <c r="J3973">
        <v>-2</v>
      </c>
      <c r="K3973">
        <v>1</v>
      </c>
      <c r="L3973">
        <v>3.6021493212669684</v>
      </c>
      <c r="M3973">
        <v>0.6</v>
      </c>
      <c r="N3973">
        <v>0.8</v>
      </c>
      <c r="O3973">
        <v>-0.10666406783300579</v>
      </c>
      <c r="P3973">
        <v>4.6451847551201428</v>
      </c>
      <c r="Q3973">
        <v>-0.1170768057629028</v>
      </c>
      <c r="R3973">
        <v>3.8475567999252207</v>
      </c>
      <c r="S3973">
        <v>0.9</v>
      </c>
      <c r="T3973">
        <v>0.4</v>
      </c>
      <c r="U3973">
        <v>-0.1143499384276407</v>
      </c>
      <c r="V3973">
        <v>4.3193711582535119</v>
      </c>
    </row>
    <row r="3974" spans="1:22" x14ac:dyDescent="0.45">
      <c r="A3974">
        <v>2015</v>
      </c>
      <c r="B3974">
        <v>5</v>
      </c>
      <c r="C3974" t="s">
        <v>36</v>
      </c>
      <c r="D3974" t="s">
        <v>25</v>
      </c>
      <c r="E3974">
        <v>-25</v>
      </c>
      <c r="F3974">
        <v>1.8960571391378562</v>
      </c>
      <c r="G3974">
        <v>-25</v>
      </c>
      <c r="H3974">
        <v>-4.5</v>
      </c>
      <c r="I3974">
        <v>6.3960571391378558</v>
      </c>
      <c r="J3974">
        <v>-20.5</v>
      </c>
      <c r="K3974">
        <v>0</v>
      </c>
      <c r="L3974">
        <v>3.6704239597430131</v>
      </c>
      <c r="M3974">
        <v>0.6</v>
      </c>
      <c r="N3974">
        <v>0.5</v>
      </c>
      <c r="O3974">
        <v>1.2359835326774522E-2</v>
      </c>
      <c r="P3974">
        <v>5.1193879731379734</v>
      </c>
      <c r="Q3974">
        <v>-8.3468205077423571E-2</v>
      </c>
      <c r="R3974">
        <v>3.2523707871076297</v>
      </c>
      <c r="S3974">
        <v>0.6</v>
      </c>
      <c r="T3974">
        <v>0.5</v>
      </c>
      <c r="U3974">
        <v>-9.1094980221030922E-2</v>
      </c>
      <c r="V3974">
        <v>3.617985425021029</v>
      </c>
    </row>
    <row r="3975" spans="1:22" x14ac:dyDescent="0.45">
      <c r="A3975">
        <v>2015</v>
      </c>
      <c r="B3975">
        <v>5</v>
      </c>
      <c r="C3975" t="s">
        <v>26</v>
      </c>
      <c r="D3975" t="s">
        <v>23</v>
      </c>
      <c r="E3975">
        <v>-24</v>
      </c>
      <c r="F3975">
        <v>5.5701623535412192</v>
      </c>
      <c r="G3975">
        <v>-24</v>
      </c>
      <c r="H3975">
        <v>-8</v>
      </c>
      <c r="I3975">
        <v>13.570162353541219</v>
      </c>
      <c r="J3975">
        <v>-16</v>
      </c>
      <c r="K3975">
        <v>0</v>
      </c>
      <c r="L3975">
        <v>4.7200477626948221</v>
      </c>
      <c r="M3975">
        <v>0.3</v>
      </c>
      <c r="N3975">
        <v>0.3</v>
      </c>
      <c r="O3975">
        <v>0.17367905544035317</v>
      </c>
      <c r="P3975">
        <v>3.989143098387681</v>
      </c>
      <c r="Q3975">
        <v>1.2297840853873559E-3</v>
      </c>
      <c r="R3975">
        <v>4.4147755257709491</v>
      </c>
      <c r="S3975">
        <v>0.3</v>
      </c>
      <c r="T3975">
        <v>0.2</v>
      </c>
      <c r="U3975">
        <v>0.21958218665085272</v>
      </c>
      <c r="V3975">
        <v>3.1692261558680324</v>
      </c>
    </row>
    <row r="3976" spans="1:22" x14ac:dyDescent="0.45">
      <c r="A3976">
        <v>2015</v>
      </c>
      <c r="B3976">
        <v>5</v>
      </c>
      <c r="C3976" t="s">
        <v>52</v>
      </c>
      <c r="D3976" t="s">
        <v>39</v>
      </c>
      <c r="E3976">
        <v>-6</v>
      </c>
      <c r="F3976">
        <v>-1.4224787111924151</v>
      </c>
      <c r="G3976">
        <v>-6</v>
      </c>
      <c r="H3976">
        <v>-5</v>
      </c>
      <c r="I3976">
        <v>3.5775212888075849</v>
      </c>
      <c r="J3976">
        <v>-1</v>
      </c>
      <c r="K3976">
        <v>0</v>
      </c>
      <c r="L3976">
        <v>4.2295628815628818</v>
      </c>
      <c r="M3976">
        <v>0.5</v>
      </c>
      <c r="N3976">
        <v>0.6</v>
      </c>
      <c r="O3976">
        <v>-1.7888508394680841E-2</v>
      </c>
      <c r="P3976">
        <v>3.8624527759821881</v>
      </c>
      <c r="Q3976">
        <v>-0.18475194910867718</v>
      </c>
      <c r="R3976">
        <v>4.510432924563359</v>
      </c>
      <c r="S3976">
        <v>0.7</v>
      </c>
      <c r="T3976">
        <v>0.4</v>
      </c>
      <c r="U3976">
        <v>-7.7211351206508377E-2</v>
      </c>
      <c r="V3976">
        <v>4.041345309915104</v>
      </c>
    </row>
    <row r="3977" spans="1:22" x14ac:dyDescent="0.45">
      <c r="A3977">
        <v>2015</v>
      </c>
      <c r="B3977">
        <v>5</v>
      </c>
      <c r="C3977" t="s">
        <v>47</v>
      </c>
      <c r="D3977" t="s">
        <v>37</v>
      </c>
      <c r="E3977">
        <v>3</v>
      </c>
      <c r="F3977">
        <v>8.1270924297441276</v>
      </c>
      <c r="G3977">
        <v>3</v>
      </c>
      <c r="H3977">
        <v>7.5</v>
      </c>
      <c r="I3977">
        <v>0.6270924297441276</v>
      </c>
      <c r="J3977">
        <v>-4.5</v>
      </c>
      <c r="K3977">
        <v>0</v>
      </c>
      <c r="L3977">
        <v>4.9521033352612296</v>
      </c>
      <c r="M3977">
        <v>0.8</v>
      </c>
      <c r="N3977">
        <v>0.6</v>
      </c>
      <c r="O3977">
        <v>-0.10071764618936252</v>
      </c>
      <c r="P3977">
        <v>4.1829632505175987</v>
      </c>
      <c r="Q3977">
        <v>8.2133278760908007E-2</v>
      </c>
      <c r="R3977">
        <v>3.7350236889013977</v>
      </c>
      <c r="S3977">
        <v>0.2</v>
      </c>
      <c r="T3977">
        <v>0.2</v>
      </c>
      <c r="U3977">
        <v>0.11283777771783965</v>
      </c>
      <c r="V3977">
        <v>4.192513089765411</v>
      </c>
    </row>
    <row r="3978" spans="1:22" x14ac:dyDescent="0.45">
      <c r="A3978">
        <v>2015</v>
      </c>
      <c r="B3978">
        <v>5</v>
      </c>
      <c r="C3978" t="s">
        <v>41</v>
      </c>
      <c r="D3978" t="s">
        <v>34</v>
      </c>
      <c r="E3978">
        <v>-4</v>
      </c>
      <c r="F3978">
        <v>-3.9211368611581641</v>
      </c>
      <c r="G3978">
        <v>-4</v>
      </c>
      <c r="H3978">
        <v>4</v>
      </c>
      <c r="I3978">
        <v>-7.9211368611581641</v>
      </c>
      <c r="J3978">
        <v>-8</v>
      </c>
      <c r="K3978">
        <v>1</v>
      </c>
      <c r="L3978">
        <v>3.7419819895334769</v>
      </c>
      <c r="M3978">
        <v>0.1</v>
      </c>
      <c r="N3978">
        <v>0.4</v>
      </c>
      <c r="O3978">
        <v>0.10450982701564282</v>
      </c>
      <c r="P3978">
        <v>4.290833552412499</v>
      </c>
      <c r="Q3978">
        <v>4.7008226245606355E-2</v>
      </c>
      <c r="R3978">
        <v>4.0265749936338171</v>
      </c>
      <c r="S3978">
        <v>0.8</v>
      </c>
      <c r="T3978">
        <v>0.7</v>
      </c>
      <c r="U3978">
        <v>-0.11104067089706034</v>
      </c>
      <c r="V3978">
        <v>5.3400352110909388</v>
      </c>
    </row>
    <row r="3979" spans="1:22" x14ac:dyDescent="0.45">
      <c r="A3979">
        <v>2015</v>
      </c>
      <c r="B3979">
        <v>6</v>
      </c>
      <c r="C3979" t="s">
        <v>28</v>
      </c>
      <c r="D3979" t="s">
        <v>49</v>
      </c>
      <c r="E3979">
        <v>10</v>
      </c>
      <c r="F3979">
        <v>-0.82059434599976866</v>
      </c>
      <c r="G3979">
        <v>10</v>
      </c>
      <c r="H3979">
        <v>-3</v>
      </c>
      <c r="I3979">
        <v>2.1794056540002313</v>
      </c>
      <c r="J3979">
        <v>13</v>
      </c>
      <c r="K3979">
        <v>1</v>
      </c>
      <c r="L3979">
        <v>4.3111717449217455</v>
      </c>
      <c r="M3979">
        <v>0.5</v>
      </c>
      <c r="N3979">
        <v>0.7</v>
      </c>
      <c r="O3979">
        <v>-6.0551264815030762E-3</v>
      </c>
      <c r="P3979">
        <v>3.985576877972389</v>
      </c>
      <c r="Q3979">
        <v>-5.8787158185261302E-3</v>
      </c>
      <c r="R3979">
        <v>3.7205752172663935</v>
      </c>
      <c r="S3979">
        <v>1</v>
      </c>
      <c r="T3979">
        <v>0.5</v>
      </c>
      <c r="U3979">
        <v>-2.8815633607159226E-2</v>
      </c>
      <c r="V3979">
        <v>4.8960437136280959</v>
      </c>
    </row>
    <row r="3980" spans="1:22" x14ac:dyDescent="0.45">
      <c r="A3980">
        <v>2015</v>
      </c>
      <c r="B3980">
        <v>6</v>
      </c>
      <c r="C3980" t="s">
        <v>40</v>
      </c>
      <c r="D3980" t="s">
        <v>27</v>
      </c>
      <c r="E3980">
        <v>-13</v>
      </c>
      <c r="F3980">
        <v>-2.6822801566494809</v>
      </c>
      <c r="G3980">
        <v>-13</v>
      </c>
      <c r="H3980">
        <v>-3</v>
      </c>
      <c r="I3980">
        <v>0.31771984335051906</v>
      </c>
      <c r="J3980">
        <v>-10</v>
      </c>
      <c r="K3980">
        <v>0</v>
      </c>
      <c r="L3980">
        <v>4.7604040404040404</v>
      </c>
      <c r="M3980">
        <v>0.6</v>
      </c>
      <c r="N3980">
        <v>0.7</v>
      </c>
      <c r="O3980">
        <v>8.2305226145403296E-2</v>
      </c>
      <c r="P3980">
        <v>3.9066269841269836</v>
      </c>
      <c r="Q3980">
        <v>-6.5479020604337967E-2</v>
      </c>
      <c r="R3980">
        <v>3.7600440581090728</v>
      </c>
      <c r="S3980">
        <v>0.7</v>
      </c>
      <c r="T3980">
        <v>0.8</v>
      </c>
      <c r="U3980">
        <v>-0.12151640495312239</v>
      </c>
      <c r="V3980">
        <v>4.4202763302117187</v>
      </c>
    </row>
    <row r="3981" spans="1:22" x14ac:dyDescent="0.45">
      <c r="A3981">
        <v>2015</v>
      </c>
      <c r="B3981">
        <v>6</v>
      </c>
      <c r="C3981" t="s">
        <v>52</v>
      </c>
      <c r="D3981" t="s">
        <v>31</v>
      </c>
      <c r="E3981">
        <v>-3</v>
      </c>
      <c r="F3981">
        <v>-3.5368458921249895</v>
      </c>
      <c r="G3981">
        <v>-3</v>
      </c>
      <c r="H3981">
        <v>-3.5</v>
      </c>
      <c r="I3981">
        <v>-3.6845892124989454E-2</v>
      </c>
      <c r="J3981">
        <v>0.5</v>
      </c>
      <c r="K3981">
        <v>0</v>
      </c>
      <c r="L3981">
        <v>3.9251184371184373</v>
      </c>
      <c r="M3981">
        <v>0.5</v>
      </c>
      <c r="N3981">
        <v>0.7</v>
      </c>
      <c r="O3981">
        <v>-3.426749796814104E-2</v>
      </c>
      <c r="P3981">
        <v>3.5795115995116</v>
      </c>
      <c r="Q3981">
        <v>-0.23005072331814991</v>
      </c>
      <c r="R3981">
        <v>3.3777580752580745</v>
      </c>
      <c r="S3981">
        <v>0.6</v>
      </c>
      <c r="T3981">
        <v>0.3</v>
      </c>
      <c r="U3981">
        <v>-0.13382892823246859</v>
      </c>
      <c r="V3981">
        <v>5.0146428571428574</v>
      </c>
    </row>
    <row r="3982" spans="1:22" x14ac:dyDescent="0.45">
      <c r="A3982">
        <v>2015</v>
      </c>
      <c r="B3982">
        <v>6</v>
      </c>
      <c r="C3982" t="s">
        <v>24</v>
      </c>
      <c r="D3982" t="s">
        <v>25</v>
      </c>
      <c r="E3982">
        <v>3</v>
      </c>
      <c r="F3982">
        <v>2.599373447344794</v>
      </c>
      <c r="G3982">
        <v>3</v>
      </c>
      <c r="H3982">
        <v>3.5</v>
      </c>
      <c r="I3982">
        <v>-0.90062655265520597</v>
      </c>
      <c r="J3982">
        <v>-0.5</v>
      </c>
      <c r="K3982">
        <v>1</v>
      </c>
      <c r="L3982">
        <v>3.6176255559848243</v>
      </c>
      <c r="M3982">
        <v>0.7</v>
      </c>
      <c r="N3982">
        <v>0.4</v>
      </c>
      <c r="O3982">
        <v>-0.11084870520206662</v>
      </c>
      <c r="P3982">
        <v>4.4629023519816364</v>
      </c>
      <c r="Q3982">
        <v>0.12529812871674909</v>
      </c>
      <c r="R3982">
        <v>3.1998455345823773</v>
      </c>
      <c r="S3982">
        <v>0.8</v>
      </c>
      <c r="T3982">
        <v>0.7</v>
      </c>
      <c r="U3982">
        <v>-0.11292021027963051</v>
      </c>
      <c r="V3982">
        <v>3.9665568535924569</v>
      </c>
    </row>
    <row r="3983" spans="1:22" x14ac:dyDescent="0.45">
      <c r="A3983">
        <v>2015</v>
      </c>
      <c r="B3983">
        <v>6</v>
      </c>
      <c r="C3983" t="s">
        <v>53</v>
      </c>
      <c r="D3983" t="s">
        <v>48</v>
      </c>
      <c r="E3983">
        <v>-11</v>
      </c>
      <c r="F3983">
        <v>1.786151160823608</v>
      </c>
      <c r="G3983">
        <v>-11</v>
      </c>
      <c r="H3983">
        <v>2.5</v>
      </c>
      <c r="I3983">
        <v>-0.71384883917639197</v>
      </c>
      <c r="J3983">
        <v>-13.5</v>
      </c>
      <c r="K3983">
        <v>1</v>
      </c>
      <c r="L3983">
        <v>3.586529768047098</v>
      </c>
      <c r="M3983">
        <v>0.9</v>
      </c>
      <c r="N3983">
        <v>0.6</v>
      </c>
      <c r="O3983">
        <v>-0.12305358420205112</v>
      </c>
      <c r="P3983">
        <v>4.2450949050949047</v>
      </c>
      <c r="Q3983">
        <v>-0.10140750818881253</v>
      </c>
      <c r="R3983">
        <v>4.2810512597660937</v>
      </c>
      <c r="S3983">
        <v>0.6</v>
      </c>
      <c r="T3983">
        <v>0.3</v>
      </c>
      <c r="U3983">
        <v>-7.7380434339158616E-2</v>
      </c>
      <c r="V3983">
        <v>3.8330967787540677</v>
      </c>
    </row>
    <row r="3984" spans="1:22" x14ac:dyDescent="0.45">
      <c r="A3984">
        <v>2015</v>
      </c>
      <c r="B3984">
        <v>6</v>
      </c>
      <c r="C3984" t="s">
        <v>38</v>
      </c>
      <c r="D3984" t="s">
        <v>35</v>
      </c>
      <c r="E3984">
        <v>6</v>
      </c>
      <c r="F3984">
        <v>5.1626433879198057</v>
      </c>
      <c r="G3984">
        <v>6</v>
      </c>
      <c r="H3984">
        <v>3.5</v>
      </c>
      <c r="I3984">
        <v>1.6626433879198057</v>
      </c>
      <c r="J3984">
        <v>2.5</v>
      </c>
      <c r="K3984">
        <v>1</v>
      </c>
      <c r="L3984">
        <v>4.5230978816505134</v>
      </c>
      <c r="M3984">
        <v>0.7</v>
      </c>
      <c r="N3984">
        <v>0.4</v>
      </c>
      <c r="O3984">
        <v>-0.10102249277946895</v>
      </c>
      <c r="P3984">
        <v>4.3830190758673728</v>
      </c>
      <c r="Q3984">
        <v>-2.8572672086234902E-2</v>
      </c>
      <c r="R3984">
        <v>4.1304153562009605</v>
      </c>
      <c r="S3984">
        <v>0.4</v>
      </c>
      <c r="T3984">
        <v>0.6</v>
      </c>
      <c r="U3984">
        <v>-1.341483506485984E-2</v>
      </c>
      <c r="V3984">
        <v>4.2512566839290979</v>
      </c>
    </row>
    <row r="3985" spans="1:22" x14ac:dyDescent="0.45">
      <c r="A3985">
        <v>2015</v>
      </c>
      <c r="B3985">
        <v>6</v>
      </c>
      <c r="C3985" t="s">
        <v>45</v>
      </c>
      <c r="D3985" t="s">
        <v>32</v>
      </c>
      <c r="E3985">
        <v>14</v>
      </c>
      <c r="F3985">
        <v>2.4159945060160255</v>
      </c>
      <c r="G3985">
        <v>14</v>
      </c>
      <c r="H3985">
        <v>7.5</v>
      </c>
      <c r="I3985">
        <v>-5.0840054939839749</v>
      </c>
      <c r="J3985">
        <v>6.5</v>
      </c>
      <c r="K3985">
        <v>0</v>
      </c>
      <c r="L3985">
        <v>3.8201749675836894</v>
      </c>
      <c r="M3985">
        <v>0.7</v>
      </c>
      <c r="N3985">
        <v>0.5</v>
      </c>
      <c r="O3985">
        <v>3.6370299637615961E-3</v>
      </c>
      <c r="P3985">
        <v>4.7436753246753245</v>
      </c>
      <c r="Q3985">
        <v>6.6399389747982457E-2</v>
      </c>
      <c r="R3985">
        <v>4.1647774451210982</v>
      </c>
      <c r="S3985">
        <v>0.7</v>
      </c>
      <c r="T3985">
        <v>0.7</v>
      </c>
      <c r="U3985">
        <v>-6.3267081113137877E-2</v>
      </c>
      <c r="V3985">
        <v>4.3745158569500679</v>
      </c>
    </row>
    <row r="3986" spans="1:22" x14ac:dyDescent="0.45">
      <c r="A3986">
        <v>2015</v>
      </c>
      <c r="B3986">
        <v>6</v>
      </c>
      <c r="C3986" t="s">
        <v>36</v>
      </c>
      <c r="D3986" t="s">
        <v>41</v>
      </c>
      <c r="E3986">
        <v>12</v>
      </c>
      <c r="F3986">
        <v>1.5162190374461102</v>
      </c>
      <c r="G3986">
        <v>12</v>
      </c>
      <c r="H3986">
        <v>-5.5</v>
      </c>
      <c r="I3986">
        <v>7.0162190374461098</v>
      </c>
      <c r="J3986">
        <v>17.5</v>
      </c>
      <c r="K3986">
        <v>1</v>
      </c>
      <c r="L3986">
        <v>4.1802453883144413</v>
      </c>
      <c r="M3986">
        <v>0.6</v>
      </c>
      <c r="N3986">
        <v>0.4</v>
      </c>
      <c r="O3986">
        <v>8.2122967523517013E-2</v>
      </c>
      <c r="P3986">
        <v>4.9867490842490838</v>
      </c>
      <c r="Q3986">
        <v>-9.8653817862296864E-2</v>
      </c>
      <c r="R3986">
        <v>3.5181724657239526</v>
      </c>
      <c r="S3986">
        <v>0.1</v>
      </c>
      <c r="T3986">
        <v>0.4</v>
      </c>
      <c r="U3986">
        <v>6.6917699042504358E-2</v>
      </c>
      <c r="V3986">
        <v>4.1803440419229894</v>
      </c>
    </row>
    <row r="3987" spans="1:22" x14ac:dyDescent="0.45">
      <c r="A3987">
        <v>2015</v>
      </c>
      <c r="B3987">
        <v>6</v>
      </c>
      <c r="C3987" t="s">
        <v>22</v>
      </c>
      <c r="D3987" t="s">
        <v>30</v>
      </c>
      <c r="E3987">
        <v>-28</v>
      </c>
      <c r="F3987">
        <v>1.0147742327732017</v>
      </c>
      <c r="G3987">
        <v>-28</v>
      </c>
      <c r="H3987">
        <v>2.5</v>
      </c>
      <c r="I3987">
        <v>-1.4852257672267983</v>
      </c>
      <c r="J3987">
        <v>-30.5</v>
      </c>
      <c r="K3987">
        <v>1</v>
      </c>
      <c r="L3987">
        <v>4.9641420589214711</v>
      </c>
      <c r="M3987">
        <v>0.7</v>
      </c>
      <c r="N3987">
        <v>0.5</v>
      </c>
      <c r="O3987">
        <v>5.0845947991012862E-4</v>
      </c>
      <c r="P3987">
        <v>4.6170166039838128</v>
      </c>
      <c r="Q3987">
        <v>0.12719213470948734</v>
      </c>
      <c r="R3987">
        <v>3.7457252980937192</v>
      </c>
      <c r="S3987">
        <v>0.9</v>
      </c>
      <c r="T3987">
        <v>0.3</v>
      </c>
      <c r="U3987">
        <v>-0.12191449352965951</v>
      </c>
      <c r="V3987">
        <v>4.1955616344439877</v>
      </c>
    </row>
    <row r="3988" spans="1:22" x14ac:dyDescent="0.45">
      <c r="A3988">
        <v>2015</v>
      </c>
      <c r="B3988">
        <v>6</v>
      </c>
      <c r="C3988" t="s">
        <v>29</v>
      </c>
      <c r="D3988" t="s">
        <v>43</v>
      </c>
      <c r="E3988">
        <v>-4</v>
      </c>
      <c r="F3988">
        <v>2.5299612763411674</v>
      </c>
      <c r="G3988">
        <v>-4</v>
      </c>
      <c r="H3988">
        <v>7</v>
      </c>
      <c r="I3988">
        <v>-4.470038723658833</v>
      </c>
      <c r="J3988">
        <v>-11</v>
      </c>
      <c r="K3988">
        <v>1</v>
      </c>
      <c r="L3988">
        <v>5.2487973705816264</v>
      </c>
      <c r="M3988">
        <v>0.6</v>
      </c>
      <c r="N3988">
        <v>0.5</v>
      </c>
      <c r="O3988">
        <v>5.8800407352433678E-2</v>
      </c>
      <c r="P3988">
        <v>3.9722488815793766</v>
      </c>
      <c r="Q3988">
        <v>-0.21170926121851999</v>
      </c>
      <c r="R3988">
        <v>5.2964732887600405</v>
      </c>
      <c r="S3988">
        <v>0.2</v>
      </c>
      <c r="T3988">
        <v>0.3</v>
      </c>
      <c r="U3988">
        <v>6.9437583094249702E-2</v>
      </c>
      <c r="V3988">
        <v>3.1329516268045681</v>
      </c>
    </row>
    <row r="3989" spans="1:22" x14ac:dyDescent="0.45">
      <c r="A3989">
        <v>2015</v>
      </c>
      <c r="B3989">
        <v>6</v>
      </c>
      <c r="C3989" t="s">
        <v>34</v>
      </c>
      <c r="D3989" t="s">
        <v>46</v>
      </c>
      <c r="E3989">
        <v>7</v>
      </c>
      <c r="F3989">
        <v>11.969936622904882</v>
      </c>
      <c r="G3989">
        <v>7</v>
      </c>
      <c r="H3989">
        <v>10.5</v>
      </c>
      <c r="I3989">
        <v>1.469936622904882</v>
      </c>
      <c r="J3989">
        <v>-3.5</v>
      </c>
      <c r="K3989">
        <v>0</v>
      </c>
      <c r="L3989">
        <v>3.5617265087853327</v>
      </c>
      <c r="M3989">
        <v>0.8</v>
      </c>
      <c r="N3989">
        <v>0.7</v>
      </c>
      <c r="O3989">
        <v>-0.10410922663669278</v>
      </c>
      <c r="P3989">
        <v>5.2610878426698857</v>
      </c>
      <c r="Q3989">
        <v>-3.4795512179376141E-3</v>
      </c>
      <c r="R3989">
        <v>5.2489141637516248</v>
      </c>
      <c r="S3989">
        <v>0.6</v>
      </c>
      <c r="T3989">
        <v>0.3</v>
      </c>
      <c r="U3989">
        <v>0.11724050637069486</v>
      </c>
      <c r="V3989">
        <v>3.5975799248644074</v>
      </c>
    </row>
    <row r="3990" spans="1:22" x14ac:dyDescent="0.45">
      <c r="A3990">
        <v>2015</v>
      </c>
      <c r="B3990">
        <v>6</v>
      </c>
      <c r="C3990" t="s">
        <v>50</v>
      </c>
      <c r="D3990" t="s">
        <v>47</v>
      </c>
      <c r="E3990">
        <v>5</v>
      </c>
      <c r="F3990">
        <v>-0.36493733262293171</v>
      </c>
      <c r="G3990">
        <v>5</v>
      </c>
      <c r="H3990">
        <v>-2.5</v>
      </c>
      <c r="I3990">
        <v>2.1350626673770683</v>
      </c>
      <c r="J3990">
        <v>7.5</v>
      </c>
      <c r="K3990">
        <v>1</v>
      </c>
      <c r="L3990">
        <v>3.6481986872776346</v>
      </c>
      <c r="M3990">
        <v>0.7</v>
      </c>
      <c r="N3990">
        <v>0.7</v>
      </c>
      <c r="O3990">
        <v>-0.10630121637014975</v>
      </c>
      <c r="P3990">
        <v>3.6667623117623114</v>
      </c>
      <c r="Q3990">
        <v>-3.7376032054277933E-2</v>
      </c>
      <c r="R3990">
        <v>5.1022581340228399</v>
      </c>
      <c r="S3990">
        <v>0.7</v>
      </c>
      <c r="T3990">
        <v>0.5</v>
      </c>
      <c r="U3990">
        <v>-7.2742688544493436E-2</v>
      </c>
      <c r="V3990">
        <v>4.013439440993789</v>
      </c>
    </row>
    <row r="3991" spans="1:22" x14ac:dyDescent="0.45">
      <c r="A3991">
        <v>2015</v>
      </c>
      <c r="B3991">
        <v>6</v>
      </c>
      <c r="C3991" t="s">
        <v>26</v>
      </c>
      <c r="D3991" t="s">
        <v>33</v>
      </c>
      <c r="E3991">
        <v>-7</v>
      </c>
      <c r="F3991">
        <v>-5.5781249146583098</v>
      </c>
      <c r="G3991">
        <v>-7</v>
      </c>
      <c r="H3991">
        <v>-8</v>
      </c>
      <c r="I3991">
        <v>2.4218750853416902</v>
      </c>
      <c r="J3991">
        <v>1</v>
      </c>
      <c r="K3991">
        <v>1</v>
      </c>
      <c r="L3991">
        <v>4.4556033182503771</v>
      </c>
      <c r="M3991">
        <v>0.4</v>
      </c>
      <c r="N3991">
        <v>0.2</v>
      </c>
      <c r="O3991">
        <v>0.13932191410974565</v>
      </c>
      <c r="P3991">
        <v>4.2233536247034698</v>
      </c>
      <c r="Q3991">
        <v>-1.5069374452910442E-2</v>
      </c>
      <c r="R3991">
        <v>3.4736687873529979</v>
      </c>
      <c r="S3991">
        <v>1.2</v>
      </c>
      <c r="T3991">
        <v>0.9</v>
      </c>
      <c r="U3991">
        <v>-0.14814167285854601</v>
      </c>
      <c r="V3991">
        <v>3.4352859068146779</v>
      </c>
    </row>
    <row r="3992" spans="1:22" x14ac:dyDescent="0.45">
      <c r="A3992">
        <v>2015</v>
      </c>
      <c r="B3992">
        <v>6</v>
      </c>
      <c r="C3992" t="s">
        <v>37</v>
      </c>
      <c r="D3992" t="s">
        <v>44</v>
      </c>
      <c r="E3992">
        <v>20</v>
      </c>
      <c r="F3992">
        <v>0.39030575647931665</v>
      </c>
      <c r="G3992">
        <v>20</v>
      </c>
      <c r="H3992">
        <v>3.5</v>
      </c>
      <c r="I3992">
        <v>-3.1096942435206834</v>
      </c>
      <c r="J3992">
        <v>16.5</v>
      </c>
      <c r="K3992">
        <v>0</v>
      </c>
      <c r="L3992">
        <v>3.7625236889013975</v>
      </c>
      <c r="M3992">
        <v>0.2</v>
      </c>
      <c r="N3992">
        <v>0.1</v>
      </c>
      <c r="O3992">
        <v>0.11275934080252929</v>
      </c>
      <c r="P3992">
        <v>4.0847731516849164</v>
      </c>
      <c r="Q3992">
        <v>-4.0180331929202541E-2</v>
      </c>
      <c r="R3992">
        <v>4.0251673845739671</v>
      </c>
      <c r="S3992">
        <v>0.5</v>
      </c>
      <c r="T3992">
        <v>0.5</v>
      </c>
      <c r="U3992">
        <v>2.8105049972434126E-2</v>
      </c>
      <c r="V3992">
        <v>3.6968677490543862</v>
      </c>
    </row>
    <row r="3993" spans="1:22" x14ac:dyDescent="0.45">
      <c r="A3993">
        <v>2015</v>
      </c>
      <c r="B3993">
        <v>7</v>
      </c>
      <c r="C3993" t="s">
        <v>43</v>
      </c>
      <c r="D3993" t="s">
        <v>47</v>
      </c>
      <c r="E3993">
        <v>-17</v>
      </c>
      <c r="F3993">
        <v>-4.4616981957822661</v>
      </c>
      <c r="G3993">
        <v>-17</v>
      </c>
      <c r="H3993">
        <v>-6.5</v>
      </c>
      <c r="I3993">
        <v>2.0383018042177339</v>
      </c>
      <c r="J3993">
        <v>-10.5</v>
      </c>
      <c r="K3993">
        <v>0</v>
      </c>
      <c r="L3993">
        <v>5.1826888276071585</v>
      </c>
      <c r="M3993">
        <v>0.2</v>
      </c>
      <c r="N3993">
        <v>0.3</v>
      </c>
      <c r="O3993">
        <v>5.706967765361344E-2</v>
      </c>
      <c r="P3993">
        <v>3.2411933850463264</v>
      </c>
      <c r="Q3993">
        <v>-0.17437086198926716</v>
      </c>
      <c r="R3993">
        <v>5.0617819435466496</v>
      </c>
      <c r="S3993">
        <v>0.7</v>
      </c>
      <c r="T3993">
        <v>0.4</v>
      </c>
      <c r="U3993">
        <v>-3.6290879925801267E-2</v>
      </c>
      <c r="V3993">
        <v>3.8777251552795029</v>
      </c>
    </row>
    <row r="3994" spans="1:22" x14ac:dyDescent="0.45">
      <c r="A3994">
        <v>2015</v>
      </c>
      <c r="B3994">
        <v>7</v>
      </c>
      <c r="C3994" t="s">
        <v>27</v>
      </c>
      <c r="D3994" t="s">
        <v>48</v>
      </c>
      <c r="E3994">
        <v>3</v>
      </c>
      <c r="F3994">
        <v>2.1212935200726739</v>
      </c>
      <c r="G3994">
        <v>3</v>
      </c>
      <c r="H3994">
        <v>-3.5</v>
      </c>
      <c r="I3994">
        <v>5.6212935200726744</v>
      </c>
      <c r="J3994">
        <v>6.5</v>
      </c>
      <c r="K3994">
        <v>1</v>
      </c>
      <c r="L3994">
        <v>3.8239329469979624</v>
      </c>
      <c r="M3994">
        <v>0.7</v>
      </c>
      <c r="N3994">
        <v>0.7</v>
      </c>
      <c r="O3994">
        <v>-0.1006872076017635</v>
      </c>
      <c r="P3994">
        <v>4.7385302984656867</v>
      </c>
      <c r="Q3994">
        <v>-1.8786919735282351E-3</v>
      </c>
      <c r="R3994">
        <v>4.0410512597660944</v>
      </c>
      <c r="S3994">
        <v>0.6</v>
      </c>
      <c r="T3994">
        <v>0.3</v>
      </c>
      <c r="U3994">
        <v>-6.2214222060300431E-2</v>
      </c>
      <c r="V3994">
        <v>3.8760792348944184</v>
      </c>
    </row>
    <row r="3995" spans="1:22" x14ac:dyDescent="0.45">
      <c r="A3995">
        <v>2015</v>
      </c>
      <c r="B3995">
        <v>7</v>
      </c>
      <c r="C3995" t="s">
        <v>35</v>
      </c>
      <c r="D3995" t="s">
        <v>25</v>
      </c>
      <c r="E3995">
        <v>-9</v>
      </c>
      <c r="F3995">
        <v>-2.566496362974553</v>
      </c>
      <c r="G3995">
        <v>-9</v>
      </c>
      <c r="H3995">
        <v>1</v>
      </c>
      <c r="I3995">
        <v>-3.566496362974553</v>
      </c>
      <c r="J3995">
        <v>-10</v>
      </c>
      <c r="K3995">
        <v>1</v>
      </c>
      <c r="L3995">
        <v>3.8754153562009597</v>
      </c>
      <c r="M3995">
        <v>0.5</v>
      </c>
      <c r="N3995">
        <v>0.6</v>
      </c>
      <c r="O3995">
        <v>8.3414997058645045E-3</v>
      </c>
      <c r="P3995">
        <v>4.0790344617068754</v>
      </c>
      <c r="Q3995">
        <v>-6.7988428651556604E-2</v>
      </c>
      <c r="R3995">
        <v>3.4247259173574967</v>
      </c>
      <c r="S3995">
        <v>0.8</v>
      </c>
      <c r="T3995">
        <v>0.7</v>
      </c>
      <c r="U3995">
        <v>-9.4963675300509504E-2</v>
      </c>
      <c r="V3995">
        <v>4.0610012980369019</v>
      </c>
    </row>
    <row r="3996" spans="1:22" x14ac:dyDescent="0.45">
      <c r="A3996">
        <v>2015</v>
      </c>
      <c r="B3996">
        <v>7</v>
      </c>
      <c r="C3996" t="s">
        <v>49</v>
      </c>
      <c r="D3996" t="s">
        <v>33</v>
      </c>
      <c r="E3996">
        <v>-6</v>
      </c>
      <c r="F3996">
        <v>0.50525628258910871</v>
      </c>
      <c r="G3996">
        <v>-6</v>
      </c>
      <c r="H3996">
        <v>5.5</v>
      </c>
      <c r="I3996">
        <v>-4.9947437174108913</v>
      </c>
      <c r="J3996">
        <v>-11.5</v>
      </c>
      <c r="K3996">
        <v>1</v>
      </c>
      <c r="L3996">
        <v>3.3888291855203621</v>
      </c>
      <c r="M3996">
        <v>1</v>
      </c>
      <c r="N3996">
        <v>0.5</v>
      </c>
      <c r="O3996">
        <v>-5.7207777780079606E-2</v>
      </c>
      <c r="P3996">
        <v>5.1540999796127505</v>
      </c>
      <c r="Q3996">
        <v>9.7503525235674765E-2</v>
      </c>
      <c r="R3996">
        <v>3.3387481524323634</v>
      </c>
      <c r="S3996">
        <v>0.9</v>
      </c>
      <c r="T3996">
        <v>0.8</v>
      </c>
      <c r="U3996">
        <v>-0.18011982977631219</v>
      </c>
      <c r="V3996">
        <v>3.7182404522692232</v>
      </c>
    </row>
    <row r="3997" spans="1:22" x14ac:dyDescent="0.45">
      <c r="A3997">
        <v>2015</v>
      </c>
      <c r="B3997">
        <v>7</v>
      </c>
      <c r="C3997" t="s">
        <v>41</v>
      </c>
      <c r="D3997" t="s">
        <v>38</v>
      </c>
      <c r="E3997">
        <v>10</v>
      </c>
      <c r="F3997">
        <v>-0.14589210190600244</v>
      </c>
      <c r="G3997">
        <v>10</v>
      </c>
      <c r="H3997">
        <v>4</v>
      </c>
      <c r="I3997">
        <v>-4.1458921019060027</v>
      </c>
      <c r="J3997">
        <v>6</v>
      </c>
      <c r="K3997">
        <v>0</v>
      </c>
      <c r="L3997">
        <v>3.5616507265935184</v>
      </c>
      <c r="M3997">
        <v>0.1</v>
      </c>
      <c r="N3997">
        <v>0.2</v>
      </c>
      <c r="O3997">
        <v>5.5349842698355786E-2</v>
      </c>
      <c r="P3997">
        <v>3.9562368990658463</v>
      </c>
      <c r="Q3997">
        <v>-1.5764694923001751E-2</v>
      </c>
      <c r="R3997">
        <v>4.6230978816505139</v>
      </c>
      <c r="S3997">
        <v>0.7</v>
      </c>
      <c r="T3997">
        <v>0.3</v>
      </c>
      <c r="U3997">
        <v>-3.768402218367152E-2</v>
      </c>
      <c r="V3997">
        <v>4.164837257685555</v>
      </c>
    </row>
    <row r="3998" spans="1:22" x14ac:dyDescent="0.45">
      <c r="A3998">
        <v>2015</v>
      </c>
      <c r="B3998">
        <v>7</v>
      </c>
      <c r="C3998" t="s">
        <v>53</v>
      </c>
      <c r="D3998" t="s">
        <v>22</v>
      </c>
      <c r="E3998">
        <v>18</v>
      </c>
      <c r="F3998">
        <v>7.1892095027760949E-2</v>
      </c>
      <c r="G3998">
        <v>18</v>
      </c>
      <c r="H3998">
        <v>4.5</v>
      </c>
      <c r="I3998">
        <v>-4.4281079049722392</v>
      </c>
      <c r="J3998">
        <v>13.5</v>
      </c>
      <c r="K3998">
        <v>0</v>
      </c>
      <c r="L3998">
        <v>3.7408455575207817</v>
      </c>
      <c r="M3998">
        <v>0.9</v>
      </c>
      <c r="N3998">
        <v>0.6</v>
      </c>
      <c r="O3998">
        <v>-0.10961652966672852</v>
      </c>
      <c r="P3998">
        <v>4.2122377622377618</v>
      </c>
      <c r="Q3998">
        <v>-7.6443619131264823E-2</v>
      </c>
      <c r="R3998">
        <v>5.1269903561350931</v>
      </c>
      <c r="S3998">
        <v>0.4</v>
      </c>
      <c r="T3998">
        <v>0.6</v>
      </c>
      <c r="U3998">
        <v>-2.1183557952289066E-2</v>
      </c>
      <c r="V3998">
        <v>4.4040754275132254</v>
      </c>
    </row>
    <row r="3999" spans="1:22" x14ac:dyDescent="0.45">
      <c r="A3999">
        <v>2015</v>
      </c>
      <c r="B3999">
        <v>7</v>
      </c>
      <c r="C3999" t="s">
        <v>32</v>
      </c>
      <c r="D3999" t="s">
        <v>26</v>
      </c>
      <c r="E3999">
        <v>7</v>
      </c>
      <c r="F3999">
        <v>5.4483866343249137</v>
      </c>
      <c r="G3999">
        <v>7</v>
      </c>
      <c r="H3999">
        <v>7</v>
      </c>
      <c r="I3999">
        <v>-1.5516133656750863</v>
      </c>
      <c r="J3999">
        <v>0</v>
      </c>
      <c r="K3999">
        <v>0</v>
      </c>
      <c r="L3999">
        <v>4.357392829736483</v>
      </c>
      <c r="M3999">
        <v>0.9</v>
      </c>
      <c r="N3999">
        <v>0.6</v>
      </c>
      <c r="O3999">
        <v>1.2487591425772958E-2</v>
      </c>
      <c r="P3999">
        <v>4.2324105937921725</v>
      </c>
      <c r="Q3999">
        <v>-9.3756621220954142E-2</v>
      </c>
      <c r="R3999">
        <v>4.7210578637049228</v>
      </c>
      <c r="S3999">
        <v>0.4</v>
      </c>
      <c r="T3999">
        <v>0.2</v>
      </c>
      <c r="U3999">
        <v>0.15888061357507333</v>
      </c>
      <c r="V3999">
        <v>4.3819394832893286</v>
      </c>
    </row>
    <row r="4000" spans="1:22" x14ac:dyDescent="0.45">
      <c r="A4000">
        <v>2015</v>
      </c>
      <c r="B4000">
        <v>7</v>
      </c>
      <c r="C4000" t="s">
        <v>31</v>
      </c>
      <c r="D4000" t="s">
        <v>51</v>
      </c>
      <c r="E4000">
        <v>18</v>
      </c>
      <c r="F4000">
        <v>3.9569598515496431</v>
      </c>
      <c r="G4000">
        <v>18</v>
      </c>
      <c r="H4000">
        <v>6.5</v>
      </c>
      <c r="I4000">
        <v>-2.5430401484503569</v>
      </c>
      <c r="J4000">
        <v>11.5</v>
      </c>
      <c r="K4000">
        <v>0</v>
      </c>
      <c r="L4000">
        <v>3.5799009324009319</v>
      </c>
      <c r="M4000">
        <v>0.6</v>
      </c>
      <c r="N4000">
        <v>0.4</v>
      </c>
      <c r="O4000">
        <v>-0.14601784524879385</v>
      </c>
      <c r="P4000">
        <v>5.1396428571428574</v>
      </c>
      <c r="Q4000">
        <v>1.1647728364307863E-2</v>
      </c>
      <c r="R4000">
        <v>4.4914103183271541</v>
      </c>
      <c r="S4000">
        <v>0.7</v>
      </c>
      <c r="T4000">
        <v>0.3</v>
      </c>
      <c r="U4000">
        <v>-8.6032105833619851E-2</v>
      </c>
      <c r="V4000">
        <v>3.9375209104620872</v>
      </c>
    </row>
    <row r="4001" spans="1:22" x14ac:dyDescent="0.45">
      <c r="A4001">
        <v>2015</v>
      </c>
      <c r="B4001">
        <v>7</v>
      </c>
      <c r="C4001" t="s">
        <v>28</v>
      </c>
      <c r="D4001" t="s">
        <v>30</v>
      </c>
      <c r="E4001">
        <v>-3</v>
      </c>
      <c r="F4001">
        <v>-1.0268434333333758</v>
      </c>
      <c r="G4001">
        <v>-3</v>
      </c>
      <c r="H4001">
        <v>-5.5</v>
      </c>
      <c r="I4001">
        <v>4.4731565666666242</v>
      </c>
      <c r="J4001">
        <v>2.5</v>
      </c>
      <c r="K4001">
        <v>1</v>
      </c>
      <c r="L4001">
        <v>4.44562552643435</v>
      </c>
      <c r="M4001">
        <v>0.6</v>
      </c>
      <c r="N4001">
        <v>0.6</v>
      </c>
      <c r="O4001">
        <v>3.0872216042461095E-3</v>
      </c>
      <c r="P4001">
        <v>3.8785061709016815</v>
      </c>
      <c r="Q4001">
        <v>2.6606830787925161E-2</v>
      </c>
      <c r="R4001">
        <v>3.806117454956464</v>
      </c>
      <c r="S4001">
        <v>0.9</v>
      </c>
      <c r="T4001">
        <v>0.4</v>
      </c>
      <c r="U4001">
        <v>-0.12555812886242559</v>
      </c>
      <c r="V4001">
        <v>4.3506368224139127</v>
      </c>
    </row>
    <row r="4002" spans="1:22" x14ac:dyDescent="0.45">
      <c r="A4002">
        <v>2015</v>
      </c>
      <c r="B4002">
        <v>7</v>
      </c>
      <c r="C4002" t="s">
        <v>42</v>
      </c>
      <c r="D4002" t="s">
        <v>45</v>
      </c>
      <c r="E4002">
        <v>1</v>
      </c>
      <c r="F4002">
        <v>4.5522265560657207</v>
      </c>
      <c r="G4002">
        <v>1</v>
      </c>
      <c r="H4002">
        <v>3</v>
      </c>
      <c r="I4002">
        <v>1.5522265560657207</v>
      </c>
      <c r="J4002">
        <v>-2</v>
      </c>
      <c r="K4002">
        <v>0</v>
      </c>
      <c r="L4002">
        <v>4.0374660633484165</v>
      </c>
      <c r="M4002">
        <v>0.7</v>
      </c>
      <c r="N4002">
        <v>0.7</v>
      </c>
      <c r="O4002">
        <v>-0.21096136707057841</v>
      </c>
      <c r="P4002">
        <v>4.0534899749373432</v>
      </c>
      <c r="Q4002">
        <v>6.5498537372551902E-2</v>
      </c>
      <c r="R4002">
        <v>3.6576749675836893</v>
      </c>
      <c r="S4002">
        <v>0.5</v>
      </c>
      <c r="T4002">
        <v>0.7</v>
      </c>
      <c r="U4002">
        <v>-4.2066723156012259E-2</v>
      </c>
      <c r="V4002">
        <v>4.7945324675324672</v>
      </c>
    </row>
    <row r="4003" spans="1:22" x14ac:dyDescent="0.45">
      <c r="A4003">
        <v>2015</v>
      </c>
      <c r="B4003">
        <v>7</v>
      </c>
      <c r="C4003" t="s">
        <v>39</v>
      </c>
      <c r="D4003" t="s">
        <v>34</v>
      </c>
      <c r="E4003">
        <v>-8</v>
      </c>
      <c r="F4003">
        <v>-0.40401362279872677</v>
      </c>
      <c r="G4003">
        <v>-8</v>
      </c>
      <c r="H4003">
        <v>3.5</v>
      </c>
      <c r="I4003">
        <v>-3.9040136227987268</v>
      </c>
      <c r="J4003">
        <v>-11.5</v>
      </c>
      <c r="K4003">
        <v>1</v>
      </c>
      <c r="L4003">
        <v>4.0082107023411364</v>
      </c>
      <c r="M4003">
        <v>0.7</v>
      </c>
      <c r="N4003">
        <v>0.4</v>
      </c>
      <c r="O4003">
        <v>-0.10479730655425121</v>
      </c>
      <c r="P4003">
        <v>3.8758482338917126</v>
      </c>
      <c r="Q4003">
        <v>5.6305269738383026E-2</v>
      </c>
      <c r="R4003">
        <v>3.5950598421186655</v>
      </c>
      <c r="S4003">
        <v>0.9</v>
      </c>
      <c r="T4003">
        <v>0.6</v>
      </c>
      <c r="U4003">
        <v>-0.10442465289049378</v>
      </c>
      <c r="V4003">
        <v>5.9262393578214008</v>
      </c>
    </row>
    <row r="4004" spans="1:22" x14ac:dyDescent="0.45">
      <c r="A4004">
        <v>2015</v>
      </c>
      <c r="B4004">
        <v>7</v>
      </c>
      <c r="C4004" t="s">
        <v>23</v>
      </c>
      <c r="D4004" t="s">
        <v>37</v>
      </c>
      <c r="E4004">
        <v>7</v>
      </c>
      <c r="F4004">
        <v>-1.8246000503747575</v>
      </c>
      <c r="G4004">
        <v>7</v>
      </c>
      <c r="H4004">
        <v>3</v>
      </c>
      <c r="I4004">
        <v>-4.824600050374757</v>
      </c>
      <c r="J4004">
        <v>4</v>
      </c>
      <c r="K4004">
        <v>0</v>
      </c>
      <c r="L4004">
        <v>4.3147755257709495</v>
      </c>
      <c r="M4004">
        <v>0.3</v>
      </c>
      <c r="N4004">
        <v>0.2</v>
      </c>
      <c r="O4004">
        <v>0.16344651771468813</v>
      </c>
      <c r="P4004">
        <v>3.3033928225346991</v>
      </c>
      <c r="Q4004">
        <v>-2.1850405585982592E-2</v>
      </c>
      <c r="R4004">
        <v>3.7736348000125091</v>
      </c>
      <c r="S4004">
        <v>0.3</v>
      </c>
      <c r="T4004">
        <v>0.3</v>
      </c>
      <c r="U4004">
        <v>6.1656514827140983E-2</v>
      </c>
      <c r="V4004">
        <v>4.0139398183515826</v>
      </c>
    </row>
    <row r="4005" spans="1:22" x14ac:dyDescent="0.45">
      <c r="A4005">
        <v>2015</v>
      </c>
      <c r="B4005">
        <v>7</v>
      </c>
      <c r="C4005" t="s">
        <v>44</v>
      </c>
      <c r="D4005" t="s">
        <v>29</v>
      </c>
      <c r="E4005">
        <v>11</v>
      </c>
      <c r="F4005">
        <v>8.9552242320746664</v>
      </c>
      <c r="G4005">
        <v>11</v>
      </c>
      <c r="H4005">
        <v>3</v>
      </c>
      <c r="I4005">
        <v>5.9552242320746664</v>
      </c>
      <c r="J4005">
        <v>8</v>
      </c>
      <c r="K4005">
        <v>1</v>
      </c>
      <c r="L4005">
        <v>3.6847688338493292</v>
      </c>
      <c r="M4005">
        <v>0.6</v>
      </c>
      <c r="N4005">
        <v>0.8</v>
      </c>
      <c r="O4005">
        <v>-2.7327578108082996E-2</v>
      </c>
      <c r="P4005">
        <v>3.6565295848031782</v>
      </c>
      <c r="Q4005">
        <v>-4.8635982597890412E-2</v>
      </c>
      <c r="R4005">
        <v>5.2378661964925577</v>
      </c>
      <c r="S4005">
        <v>0.6</v>
      </c>
      <c r="T4005">
        <v>0.5</v>
      </c>
      <c r="U4005">
        <v>8.4497670517618251E-2</v>
      </c>
      <c r="V4005">
        <v>4.0248804605267452</v>
      </c>
    </row>
    <row r="4006" spans="1:22" x14ac:dyDescent="0.45">
      <c r="A4006">
        <v>2015</v>
      </c>
      <c r="B4006">
        <v>7</v>
      </c>
      <c r="C4006" t="s">
        <v>50</v>
      </c>
      <c r="D4006" t="s">
        <v>36</v>
      </c>
      <c r="E4006">
        <v>8</v>
      </c>
      <c r="F4006">
        <v>6.201800149967867</v>
      </c>
      <c r="G4006">
        <v>8</v>
      </c>
      <c r="H4006">
        <v>10</v>
      </c>
      <c r="I4006">
        <v>-3.798199850032133</v>
      </c>
      <c r="J4006">
        <v>-2</v>
      </c>
      <c r="K4006">
        <v>1</v>
      </c>
      <c r="L4006">
        <v>3.6133502024291495</v>
      </c>
      <c r="M4006">
        <v>0.7</v>
      </c>
      <c r="N4006">
        <v>0.9</v>
      </c>
      <c r="O4006">
        <v>-0.12940437167977228</v>
      </c>
      <c r="P4006">
        <v>3.6667623117623114</v>
      </c>
      <c r="Q4006">
        <v>-4.3007449501299526E-2</v>
      </c>
      <c r="R4006">
        <v>4.1808135701326234</v>
      </c>
      <c r="S4006">
        <v>0.7</v>
      </c>
      <c r="T4006">
        <v>0.4</v>
      </c>
      <c r="U4006">
        <v>0.10454750084038511</v>
      </c>
      <c r="V4006">
        <v>4.9066248606466001</v>
      </c>
    </row>
    <row r="4007" spans="1:22" x14ac:dyDescent="0.45">
      <c r="A4007">
        <v>2015</v>
      </c>
      <c r="B4007">
        <v>8</v>
      </c>
      <c r="C4007" t="s">
        <v>22</v>
      </c>
      <c r="D4007" t="s">
        <v>26</v>
      </c>
      <c r="E4007">
        <v>29</v>
      </c>
      <c r="F4007">
        <v>7.3625829758958155</v>
      </c>
      <c r="G4007">
        <v>29</v>
      </c>
      <c r="H4007">
        <v>8</v>
      </c>
      <c r="I4007">
        <v>-0.63741702410418455</v>
      </c>
      <c r="J4007">
        <v>21</v>
      </c>
      <c r="K4007">
        <v>0</v>
      </c>
      <c r="L4007">
        <v>5.506990356135093</v>
      </c>
      <c r="M4007">
        <v>0.5</v>
      </c>
      <c r="N4007">
        <v>0.5</v>
      </c>
      <c r="O4007">
        <v>3.3014554388277641E-2</v>
      </c>
      <c r="P4007">
        <v>4.0194889613478111</v>
      </c>
      <c r="Q4007">
        <v>6.1362980444311058E-2</v>
      </c>
      <c r="R4007">
        <v>4.6510578637049225</v>
      </c>
      <c r="S4007">
        <v>0.5</v>
      </c>
      <c r="T4007">
        <v>0.2</v>
      </c>
      <c r="U4007">
        <v>0.13112785198279708</v>
      </c>
      <c r="V4007">
        <v>4.2045585309083764</v>
      </c>
    </row>
    <row r="4008" spans="1:22" x14ac:dyDescent="0.45">
      <c r="A4008">
        <v>2015</v>
      </c>
      <c r="B4008">
        <v>8</v>
      </c>
      <c r="C4008" t="s">
        <v>25</v>
      </c>
      <c r="D4008" t="s">
        <v>38</v>
      </c>
      <c r="E4008">
        <v>35</v>
      </c>
      <c r="F4008">
        <v>5.021679552983235</v>
      </c>
      <c r="G4008">
        <v>35</v>
      </c>
      <c r="H4008">
        <v>3</v>
      </c>
      <c r="I4008">
        <v>2.021679552983235</v>
      </c>
      <c r="J4008">
        <v>32</v>
      </c>
      <c r="K4008">
        <v>1</v>
      </c>
      <c r="L4008">
        <v>3.8168311805153912</v>
      </c>
      <c r="M4008">
        <v>0.7</v>
      </c>
      <c r="N4008">
        <v>0.7</v>
      </c>
      <c r="O4008">
        <v>-0.10697011413616694</v>
      </c>
      <c r="P4008">
        <v>4.3902503098946095</v>
      </c>
      <c r="Q4008">
        <v>9.5126033814832561E-2</v>
      </c>
      <c r="R4008">
        <v>4.100830675172781</v>
      </c>
      <c r="S4008">
        <v>0.7</v>
      </c>
      <c r="T4008">
        <v>0.2</v>
      </c>
      <c r="U4008">
        <v>-2.9598110102167195E-2</v>
      </c>
      <c r="V4008">
        <v>4.3061070989553958</v>
      </c>
    </row>
    <row r="4009" spans="1:22" x14ac:dyDescent="0.45">
      <c r="A4009">
        <v>2015</v>
      </c>
      <c r="B4009">
        <v>8</v>
      </c>
      <c r="C4009" t="s">
        <v>42</v>
      </c>
      <c r="D4009" t="s">
        <v>28</v>
      </c>
      <c r="E4009">
        <v>-3</v>
      </c>
      <c r="F4009">
        <v>6.5748573797254348</v>
      </c>
      <c r="G4009">
        <v>-3</v>
      </c>
      <c r="H4009">
        <v>8</v>
      </c>
      <c r="I4009">
        <v>-1.4251426202745652</v>
      </c>
      <c r="J4009">
        <v>-11</v>
      </c>
      <c r="K4009">
        <v>1</v>
      </c>
      <c r="L4009">
        <v>4.2624660633484162</v>
      </c>
      <c r="M4009">
        <v>0.7</v>
      </c>
      <c r="N4009">
        <v>0.7</v>
      </c>
      <c r="O4009">
        <v>-0.17118012199820737</v>
      </c>
      <c r="P4009">
        <v>3.758618180065548</v>
      </c>
      <c r="Q4009">
        <v>7.4736727660885419E-2</v>
      </c>
      <c r="R4009">
        <v>4.7768755264343508</v>
      </c>
      <c r="S4009">
        <v>0.7</v>
      </c>
      <c r="T4009">
        <v>0.6</v>
      </c>
      <c r="U4009">
        <v>-3.4352634101516705E-3</v>
      </c>
      <c r="V4009">
        <v>3.8679798551122082</v>
      </c>
    </row>
    <row r="4010" spans="1:22" x14ac:dyDescent="0.45">
      <c r="A4010">
        <v>2015</v>
      </c>
      <c r="B4010">
        <v>8</v>
      </c>
      <c r="C4010" t="s">
        <v>34</v>
      </c>
      <c r="D4010" t="s">
        <v>50</v>
      </c>
      <c r="E4010">
        <v>3</v>
      </c>
      <c r="F4010">
        <v>5.4387016207861265</v>
      </c>
      <c r="G4010">
        <v>3</v>
      </c>
      <c r="H4010">
        <v>4.5</v>
      </c>
      <c r="I4010">
        <v>0.93870162078612651</v>
      </c>
      <c r="J4010">
        <v>-1.5</v>
      </c>
      <c r="K4010">
        <v>0</v>
      </c>
      <c r="L4010">
        <v>3.7388693659281897</v>
      </c>
      <c r="M4010">
        <v>0.8</v>
      </c>
      <c r="N4010">
        <v>0.7</v>
      </c>
      <c r="O4010">
        <v>-0.13494973616412972</v>
      </c>
      <c r="P4010">
        <v>6.18996484801748</v>
      </c>
      <c r="Q4010">
        <v>4.3018504220727082E-2</v>
      </c>
      <c r="R4010">
        <v>3.5241835357624831</v>
      </c>
      <c r="S4010">
        <v>0.7</v>
      </c>
      <c r="T4010">
        <v>0.8</v>
      </c>
      <c r="U4010">
        <v>-0.11189247655572618</v>
      </c>
      <c r="V4010">
        <v>3.9703337403337402</v>
      </c>
    </row>
    <row r="4011" spans="1:22" x14ac:dyDescent="0.45">
      <c r="A4011">
        <v>2015</v>
      </c>
      <c r="B4011">
        <v>8</v>
      </c>
      <c r="C4011" t="s">
        <v>35</v>
      </c>
      <c r="D4011" t="s">
        <v>24</v>
      </c>
      <c r="E4011">
        <v>-3</v>
      </c>
      <c r="F4011">
        <v>-4.3145495708148074</v>
      </c>
      <c r="G4011">
        <v>-3</v>
      </c>
      <c r="H4011">
        <v>-1</v>
      </c>
      <c r="I4011">
        <v>-3.3145495708148074</v>
      </c>
      <c r="J4011">
        <v>-2</v>
      </c>
      <c r="K4011">
        <v>1</v>
      </c>
      <c r="L4011">
        <v>4.0105085239028231</v>
      </c>
      <c r="M4011">
        <v>0.5</v>
      </c>
      <c r="N4011">
        <v>0.6</v>
      </c>
      <c r="O4011">
        <v>4.0514759785784921E-2</v>
      </c>
      <c r="P4011">
        <v>4.2359310134310135</v>
      </c>
      <c r="Q4011">
        <v>-5.8311586655736249E-2</v>
      </c>
      <c r="R4011">
        <v>3.7120700004292688</v>
      </c>
      <c r="S4011">
        <v>0.8</v>
      </c>
      <c r="T4011">
        <v>0.5</v>
      </c>
      <c r="U4011">
        <v>-0.10661861166521655</v>
      </c>
      <c r="V4011">
        <v>4.6877827347567562</v>
      </c>
    </row>
    <row r="4012" spans="1:22" x14ac:dyDescent="0.45">
      <c r="A4012">
        <v>2015</v>
      </c>
      <c r="B4012">
        <v>8</v>
      </c>
      <c r="C4012" t="s">
        <v>36</v>
      </c>
      <c r="D4012" t="s">
        <v>31</v>
      </c>
      <c r="E4012">
        <v>-14</v>
      </c>
      <c r="F4012">
        <v>-6.0019889146590586</v>
      </c>
      <c r="G4012">
        <v>-14</v>
      </c>
      <c r="H4012">
        <v>-7</v>
      </c>
      <c r="I4012">
        <v>0.99801108534094141</v>
      </c>
      <c r="J4012">
        <v>-7</v>
      </c>
      <c r="K4012">
        <v>0</v>
      </c>
      <c r="L4012">
        <v>4.5415278558469101</v>
      </c>
      <c r="M4012">
        <v>0.6</v>
      </c>
      <c r="N4012">
        <v>0.4</v>
      </c>
      <c r="O4012">
        <v>0.11816010210475177</v>
      </c>
      <c r="P4012">
        <v>4.3261120401337791</v>
      </c>
      <c r="Q4012">
        <v>-0.1001845711641179</v>
      </c>
      <c r="R4012">
        <v>3.4757342657342654</v>
      </c>
      <c r="S4012">
        <v>0.8</v>
      </c>
      <c r="T4012">
        <v>0.3</v>
      </c>
      <c r="U4012">
        <v>-0.13777736816319833</v>
      </c>
      <c r="V4012">
        <v>5.2601190476190478</v>
      </c>
    </row>
    <row r="4013" spans="1:22" x14ac:dyDescent="0.45">
      <c r="A4013">
        <v>2015</v>
      </c>
      <c r="B4013">
        <v>8</v>
      </c>
      <c r="C4013" t="s">
        <v>30</v>
      </c>
      <c r="D4013" t="s">
        <v>53</v>
      </c>
      <c r="E4013">
        <v>14</v>
      </c>
      <c r="F4013">
        <v>0.70842346055964622</v>
      </c>
      <c r="G4013">
        <v>14</v>
      </c>
      <c r="H4013">
        <v>3.5</v>
      </c>
      <c r="I4013">
        <v>-2.7915765394403538</v>
      </c>
      <c r="J4013">
        <v>10.5</v>
      </c>
      <c r="K4013">
        <v>0</v>
      </c>
      <c r="L4013">
        <v>4.1132603120993219</v>
      </c>
      <c r="M4013">
        <v>0.9</v>
      </c>
      <c r="N4013">
        <v>0.2</v>
      </c>
      <c r="O4013">
        <v>-0.12737085360913988</v>
      </c>
      <c r="P4013">
        <v>4.6536368224139126</v>
      </c>
      <c r="Q4013">
        <v>-0.11135872544327111</v>
      </c>
      <c r="R4013">
        <v>3.4414169860922108</v>
      </c>
      <c r="S4013">
        <v>1</v>
      </c>
      <c r="T4013">
        <v>0.7</v>
      </c>
      <c r="U4013">
        <v>-0.14493604397228516</v>
      </c>
      <c r="V4013">
        <v>4.7772377622377622</v>
      </c>
    </row>
    <row r="4014" spans="1:22" x14ac:dyDescent="0.45">
      <c r="A4014">
        <v>2015</v>
      </c>
      <c r="B4014">
        <v>8</v>
      </c>
      <c r="C4014" t="s">
        <v>37</v>
      </c>
      <c r="D4014" t="s">
        <v>49</v>
      </c>
      <c r="E4014">
        <v>3</v>
      </c>
      <c r="F4014">
        <v>-0.90427608398006587</v>
      </c>
      <c r="G4014">
        <v>3</v>
      </c>
      <c r="H4014">
        <v>3</v>
      </c>
      <c r="I4014">
        <v>-3.9042760839800659</v>
      </c>
      <c r="J4014">
        <v>0</v>
      </c>
      <c r="K4014">
        <v>0</v>
      </c>
      <c r="L4014">
        <v>3.9286348000125089</v>
      </c>
      <c r="M4014">
        <v>0.3</v>
      </c>
      <c r="N4014">
        <v>0.2</v>
      </c>
      <c r="O4014">
        <v>6.1643980808433585E-2</v>
      </c>
      <c r="P4014">
        <v>4.2897334691452338</v>
      </c>
      <c r="Q4014">
        <v>3.0900442787094064E-2</v>
      </c>
      <c r="R4014">
        <v>3.6742138009049774</v>
      </c>
      <c r="S4014">
        <v>0.9</v>
      </c>
      <c r="T4014">
        <v>0.5</v>
      </c>
      <c r="U4014">
        <v>1.1877695754467016E-2</v>
      </c>
      <c r="V4014">
        <v>4.9309749796127509</v>
      </c>
    </row>
    <row r="4015" spans="1:22" x14ac:dyDescent="0.45">
      <c r="A4015">
        <v>2015</v>
      </c>
      <c r="B4015">
        <v>8</v>
      </c>
      <c r="C4015" t="s">
        <v>40</v>
      </c>
      <c r="D4015" t="s">
        <v>41</v>
      </c>
      <c r="E4015">
        <v>-6</v>
      </c>
      <c r="F4015">
        <v>-0.88766088942382448</v>
      </c>
      <c r="G4015">
        <v>-6</v>
      </c>
      <c r="H4015">
        <v>1</v>
      </c>
      <c r="I4015">
        <v>-1.8876608894238245</v>
      </c>
      <c r="J4015">
        <v>-7</v>
      </c>
      <c r="K4015">
        <v>1</v>
      </c>
      <c r="L4015">
        <v>4.6881818181818184</v>
      </c>
      <c r="M4015">
        <v>0.7</v>
      </c>
      <c r="N4015">
        <v>0.5</v>
      </c>
      <c r="O4015">
        <v>0.12242234197426591</v>
      </c>
      <c r="P4015">
        <v>4.0255158730158724</v>
      </c>
      <c r="Q4015">
        <v>-6.7046417174253595E-2</v>
      </c>
      <c r="R4015">
        <v>3.728317393260185</v>
      </c>
      <c r="S4015">
        <v>0.1</v>
      </c>
      <c r="T4015">
        <v>0.3</v>
      </c>
      <c r="U4015">
        <v>4.7909288208098463E-2</v>
      </c>
      <c r="V4015">
        <v>3.9092444178628392</v>
      </c>
    </row>
    <row r="4016" spans="1:22" x14ac:dyDescent="0.45">
      <c r="A4016">
        <v>2015</v>
      </c>
      <c r="B4016">
        <v>8</v>
      </c>
      <c r="C4016" t="s">
        <v>47</v>
      </c>
      <c r="D4016" t="s">
        <v>51</v>
      </c>
      <c r="E4016">
        <v>21</v>
      </c>
      <c r="F4016">
        <v>0.58463718972690693</v>
      </c>
      <c r="G4016">
        <v>21</v>
      </c>
      <c r="H4016">
        <v>8</v>
      </c>
      <c r="I4016">
        <v>-7.4153628102730931</v>
      </c>
      <c r="J4016">
        <v>13</v>
      </c>
      <c r="K4016">
        <v>0</v>
      </c>
      <c r="L4016">
        <v>5.0299138116785178</v>
      </c>
      <c r="M4016">
        <v>0.8</v>
      </c>
      <c r="N4016">
        <v>0.3</v>
      </c>
      <c r="O4016">
        <v>-5.8538344106869401E-2</v>
      </c>
      <c r="P4016">
        <v>4.0812436737980216</v>
      </c>
      <c r="Q4016">
        <v>0.11564487765157819</v>
      </c>
      <c r="R4016">
        <v>4.131886508803345</v>
      </c>
      <c r="S4016">
        <v>0.8</v>
      </c>
      <c r="T4016">
        <v>0.3</v>
      </c>
      <c r="U4016">
        <v>-0.12962193863062027</v>
      </c>
      <c r="V4016">
        <v>3.9175209104620876</v>
      </c>
    </row>
    <row r="4017" spans="1:22" x14ac:dyDescent="0.45">
      <c r="A4017">
        <v>2015</v>
      </c>
      <c r="B4017">
        <v>8</v>
      </c>
      <c r="C4017" t="s">
        <v>32</v>
      </c>
      <c r="D4017" t="s">
        <v>39</v>
      </c>
      <c r="E4017">
        <v>14</v>
      </c>
      <c r="F4017">
        <v>-0.44332576839467075</v>
      </c>
      <c r="G4017">
        <v>14</v>
      </c>
      <c r="H4017">
        <v>-3</v>
      </c>
      <c r="I4017">
        <v>2.5566742316053293</v>
      </c>
      <c r="J4017">
        <v>17</v>
      </c>
      <c r="K4017">
        <v>1</v>
      </c>
      <c r="L4017">
        <v>4.0525682683329745</v>
      </c>
      <c r="M4017">
        <v>1</v>
      </c>
      <c r="N4017">
        <v>0.6</v>
      </c>
      <c r="O4017">
        <v>3.0830920243941178E-2</v>
      </c>
      <c r="P4017">
        <v>4.0524105937921728</v>
      </c>
      <c r="Q4017">
        <v>-8.1846107087842915E-2</v>
      </c>
      <c r="R4017">
        <v>4.3048773690078033</v>
      </c>
      <c r="S4017">
        <v>0.6</v>
      </c>
      <c r="T4017">
        <v>0.2</v>
      </c>
      <c r="U4017">
        <v>-4.5633057392385074E-2</v>
      </c>
      <c r="V4017">
        <v>3.3663244243679031</v>
      </c>
    </row>
    <row r="4018" spans="1:22" x14ac:dyDescent="0.45">
      <c r="A4018">
        <v>2015</v>
      </c>
      <c r="B4018">
        <v>8</v>
      </c>
      <c r="C4018" t="s">
        <v>43</v>
      </c>
      <c r="D4018" t="s">
        <v>23</v>
      </c>
      <c r="E4018">
        <v>-1</v>
      </c>
      <c r="F4018">
        <v>4.5385868882764218</v>
      </c>
      <c r="G4018">
        <v>-1</v>
      </c>
      <c r="H4018">
        <v>-4.5</v>
      </c>
      <c r="I4018">
        <v>9.0385868882764218</v>
      </c>
      <c r="J4018">
        <v>3.5</v>
      </c>
      <c r="K4018">
        <v>1</v>
      </c>
      <c r="L4018">
        <v>5.2874142426774009</v>
      </c>
      <c r="M4018">
        <v>0.2</v>
      </c>
      <c r="N4018">
        <v>0.4</v>
      </c>
      <c r="O4018">
        <v>5.7593492606789053E-2</v>
      </c>
      <c r="P4018">
        <v>3.3479807153630681</v>
      </c>
      <c r="Q4018">
        <v>-0.16137395586717718</v>
      </c>
      <c r="R4018">
        <v>4.433564345646726</v>
      </c>
      <c r="S4018">
        <v>0.3</v>
      </c>
      <c r="T4018">
        <v>0.3</v>
      </c>
      <c r="U4018">
        <v>0.18094860726925704</v>
      </c>
      <c r="V4018">
        <v>3.2588276051433942</v>
      </c>
    </row>
    <row r="4019" spans="1:22" x14ac:dyDescent="0.45">
      <c r="A4019">
        <v>2015</v>
      </c>
      <c r="B4019">
        <v>8</v>
      </c>
      <c r="C4019" t="s">
        <v>46</v>
      </c>
      <c r="D4019" t="s">
        <v>52</v>
      </c>
      <c r="E4019">
        <v>19</v>
      </c>
      <c r="F4019">
        <v>-3.2406124099424574</v>
      </c>
      <c r="G4019">
        <v>19</v>
      </c>
      <c r="H4019">
        <v>-2.5</v>
      </c>
      <c r="I4019">
        <v>-0.74061240994245736</v>
      </c>
      <c r="J4019">
        <v>21.5</v>
      </c>
      <c r="K4019">
        <v>0</v>
      </c>
      <c r="L4019">
        <v>5.8465332113706729</v>
      </c>
      <c r="M4019">
        <v>0.5</v>
      </c>
      <c r="N4019">
        <v>0.3</v>
      </c>
      <c r="O4019">
        <v>0.1328634322850166</v>
      </c>
      <c r="P4019">
        <v>3.487579924864407</v>
      </c>
      <c r="Q4019">
        <v>-0.12605078362304881</v>
      </c>
      <c r="R4019">
        <v>4.0069366189366189</v>
      </c>
      <c r="S4019">
        <v>0.4</v>
      </c>
      <c r="T4019">
        <v>0.8</v>
      </c>
      <c r="U4019">
        <v>-5.0951457771094354E-2</v>
      </c>
      <c r="V4019">
        <v>3.7245115995115996</v>
      </c>
    </row>
    <row r="4020" spans="1:22" x14ac:dyDescent="0.45">
      <c r="A4020">
        <v>2015</v>
      </c>
      <c r="B4020">
        <v>8</v>
      </c>
      <c r="C4020" t="s">
        <v>33</v>
      </c>
      <c r="D4020" t="s">
        <v>29</v>
      </c>
      <c r="E4020">
        <v>3</v>
      </c>
      <c r="F4020">
        <v>14.08922166489876</v>
      </c>
      <c r="G4020">
        <v>3</v>
      </c>
      <c r="H4020">
        <v>5</v>
      </c>
      <c r="I4020">
        <v>9.0892216648987603</v>
      </c>
      <c r="J4020">
        <v>-2</v>
      </c>
      <c r="K4020">
        <v>0</v>
      </c>
      <c r="L4020">
        <v>3.3820814857656964</v>
      </c>
      <c r="M4020">
        <v>0.7</v>
      </c>
      <c r="N4020">
        <v>0.8</v>
      </c>
      <c r="O4020">
        <v>-0.17541241630207505</v>
      </c>
      <c r="P4020">
        <v>4.0294584009871723</v>
      </c>
      <c r="Q4020">
        <v>4.2844027149467036E-2</v>
      </c>
      <c r="R4020">
        <v>5.5066675101214573</v>
      </c>
      <c r="S4020">
        <v>0.6</v>
      </c>
      <c r="T4020">
        <v>0.7</v>
      </c>
      <c r="U4020">
        <v>9.8714241279165948E-2</v>
      </c>
      <c r="V4020">
        <v>4.2556258021416529</v>
      </c>
    </row>
    <row r="4021" spans="1:22" x14ac:dyDescent="0.45">
      <c r="A4021">
        <v>2015</v>
      </c>
      <c r="B4021">
        <v>9</v>
      </c>
      <c r="C4021" t="s">
        <v>31</v>
      </c>
      <c r="D4021" t="s">
        <v>40</v>
      </c>
      <c r="E4021">
        <v>21</v>
      </c>
      <c r="F4021">
        <v>8.2770512632001569</v>
      </c>
      <c r="G4021">
        <v>21</v>
      </c>
      <c r="H4021">
        <v>13</v>
      </c>
      <c r="I4021">
        <v>-4.7229487367998431</v>
      </c>
      <c r="J4021">
        <v>8</v>
      </c>
      <c r="K4021">
        <v>0</v>
      </c>
      <c r="L4021">
        <v>3.4166866466866468</v>
      </c>
      <c r="M4021">
        <v>1</v>
      </c>
      <c r="N4021">
        <v>0.2</v>
      </c>
      <c r="O4021">
        <v>-8.2653330800517635E-2</v>
      </c>
      <c r="P4021">
        <v>4.9498917748917748</v>
      </c>
      <c r="Q4021">
        <v>2.7888947658885711E-2</v>
      </c>
      <c r="R4021">
        <v>4.65961038961039</v>
      </c>
      <c r="S4021">
        <v>0.8</v>
      </c>
      <c r="T4021">
        <v>0.5</v>
      </c>
      <c r="U4021">
        <v>8.0231910297264369E-2</v>
      </c>
      <c r="V4021">
        <v>4.2836858076563953</v>
      </c>
    </row>
    <row r="4022" spans="1:22" x14ac:dyDescent="0.45">
      <c r="A4022">
        <v>2015</v>
      </c>
      <c r="B4022">
        <v>9</v>
      </c>
      <c r="C4022" t="s">
        <v>22</v>
      </c>
      <c r="D4022" t="s">
        <v>27</v>
      </c>
      <c r="E4022">
        <v>16</v>
      </c>
      <c r="F4022">
        <v>1.2822342913096061</v>
      </c>
      <c r="G4022">
        <v>16</v>
      </c>
      <c r="H4022">
        <v>4</v>
      </c>
      <c r="I4022">
        <v>-2.7177657086903939</v>
      </c>
      <c r="J4022">
        <v>12</v>
      </c>
      <c r="K4022">
        <v>0</v>
      </c>
      <c r="L4022">
        <v>5.1522284513731886</v>
      </c>
      <c r="M4022">
        <v>0.5</v>
      </c>
      <c r="N4022">
        <v>0.6</v>
      </c>
      <c r="O4022">
        <v>1.8231146162986128E-2</v>
      </c>
      <c r="P4022">
        <v>3.9347667391255889</v>
      </c>
      <c r="Q4022">
        <v>6.4716652680199077E-2</v>
      </c>
      <c r="R4022">
        <v>3.7656911887562039</v>
      </c>
      <c r="S4022">
        <v>0.8</v>
      </c>
      <c r="T4022">
        <v>0.7</v>
      </c>
      <c r="U4022">
        <v>-9.6430062996546898E-2</v>
      </c>
      <c r="V4022">
        <v>4.6521666621020499</v>
      </c>
    </row>
    <row r="4023" spans="1:22" x14ac:dyDescent="0.45">
      <c r="A4023">
        <v>2015</v>
      </c>
      <c r="B4023">
        <v>9</v>
      </c>
      <c r="C4023" t="s">
        <v>46</v>
      </c>
      <c r="D4023" t="s">
        <v>29</v>
      </c>
      <c r="E4023">
        <v>8</v>
      </c>
      <c r="F4023">
        <v>2.6336548672896321</v>
      </c>
      <c r="G4023">
        <v>8</v>
      </c>
      <c r="H4023">
        <v>-2</v>
      </c>
      <c r="I4023">
        <v>4.6336548672896321</v>
      </c>
      <c r="J4023">
        <v>10</v>
      </c>
      <c r="K4023">
        <v>1</v>
      </c>
      <c r="L4023">
        <v>5.6991647903180409</v>
      </c>
      <c r="M4023">
        <v>0.5</v>
      </c>
      <c r="N4023">
        <v>0.3</v>
      </c>
      <c r="O4023">
        <v>9.7709295832482071E-2</v>
      </c>
      <c r="P4023">
        <v>3.8538299248644075</v>
      </c>
      <c r="Q4023">
        <v>-8.6196393133506688E-2</v>
      </c>
      <c r="R4023">
        <v>5.2035425101214567</v>
      </c>
      <c r="S4023">
        <v>0.7</v>
      </c>
      <c r="T4023">
        <v>0.8</v>
      </c>
      <c r="U4023">
        <v>2.6744086299195634E-2</v>
      </c>
      <c r="V4023">
        <v>4.1640873406031904</v>
      </c>
    </row>
    <row r="4024" spans="1:22" x14ac:dyDescent="0.45">
      <c r="A4024">
        <v>2015</v>
      </c>
      <c r="B4024">
        <v>9</v>
      </c>
      <c r="C4024" t="s">
        <v>51</v>
      </c>
      <c r="D4024" t="s">
        <v>35</v>
      </c>
      <c r="E4024">
        <v>3</v>
      </c>
      <c r="F4024">
        <v>7.114249145788957</v>
      </c>
      <c r="G4024">
        <v>3</v>
      </c>
      <c r="H4024">
        <v>2</v>
      </c>
      <c r="I4024">
        <v>5.114249145788957</v>
      </c>
      <c r="J4024">
        <v>1</v>
      </c>
      <c r="K4024">
        <v>1</v>
      </c>
      <c r="L4024">
        <v>4.194386508803345</v>
      </c>
      <c r="M4024">
        <v>0.7</v>
      </c>
      <c r="N4024">
        <v>0.3</v>
      </c>
      <c r="O4024">
        <v>-0.18553645158971704</v>
      </c>
      <c r="P4024">
        <v>3.9439097993509762</v>
      </c>
      <c r="Q4024">
        <v>-8.0330220716359757E-2</v>
      </c>
      <c r="R4024">
        <v>4.1226137870607182</v>
      </c>
      <c r="S4024">
        <v>0.4</v>
      </c>
      <c r="T4024">
        <v>0.6</v>
      </c>
      <c r="U4024">
        <v>8.5473854739585211E-3</v>
      </c>
      <c r="V4024">
        <v>4.2886095848595849</v>
      </c>
    </row>
    <row r="4025" spans="1:22" x14ac:dyDescent="0.45">
      <c r="A4025">
        <v>2015</v>
      </c>
      <c r="B4025">
        <v>9</v>
      </c>
      <c r="C4025" t="s">
        <v>45</v>
      </c>
      <c r="D4025" t="s">
        <v>26</v>
      </c>
      <c r="E4025">
        <v>17</v>
      </c>
      <c r="F4025">
        <v>8.749744866816199</v>
      </c>
      <c r="G4025">
        <v>17</v>
      </c>
      <c r="H4025">
        <v>13.5</v>
      </c>
      <c r="I4025">
        <v>-4.750255133183801</v>
      </c>
      <c r="J4025">
        <v>3.5</v>
      </c>
      <c r="K4025">
        <v>0</v>
      </c>
      <c r="L4025">
        <v>3.7850253949341166</v>
      </c>
      <c r="M4025">
        <v>0.5</v>
      </c>
      <c r="N4025">
        <v>0.6</v>
      </c>
      <c r="O4025">
        <v>-5.829296611640538E-3</v>
      </c>
      <c r="P4025">
        <v>4.7895324675324673</v>
      </c>
      <c r="Q4025">
        <v>4.6875261505021255E-2</v>
      </c>
      <c r="R4025">
        <v>4.6758944650121119</v>
      </c>
      <c r="S4025">
        <v>0.4</v>
      </c>
      <c r="T4025">
        <v>0.2</v>
      </c>
      <c r="U4025">
        <v>0.14091782068117634</v>
      </c>
      <c r="V4025">
        <v>4.0078918642417101</v>
      </c>
    </row>
    <row r="4026" spans="1:22" x14ac:dyDescent="0.45">
      <c r="A4026">
        <v>2015</v>
      </c>
      <c r="B4026">
        <v>9</v>
      </c>
      <c r="C4026" t="s">
        <v>30</v>
      </c>
      <c r="D4026" t="s">
        <v>49</v>
      </c>
      <c r="E4026">
        <v>-6</v>
      </c>
      <c r="F4026">
        <v>1.2200044789235089</v>
      </c>
      <c r="G4026">
        <v>-6</v>
      </c>
      <c r="H4026">
        <v>7</v>
      </c>
      <c r="I4026">
        <v>-5.7799955210764908</v>
      </c>
      <c r="J4026">
        <v>-13</v>
      </c>
      <c r="K4026">
        <v>1</v>
      </c>
      <c r="L4026">
        <v>4.2775877974794385</v>
      </c>
      <c r="M4026">
        <v>0.8</v>
      </c>
      <c r="N4026">
        <v>0.2</v>
      </c>
      <c r="O4026">
        <v>-6.9419108002128499E-2</v>
      </c>
      <c r="P4026">
        <v>4.3236368224139117</v>
      </c>
      <c r="Q4026">
        <v>-0.12903046600173512</v>
      </c>
      <c r="R4026">
        <v>3.8212726244343891</v>
      </c>
      <c r="S4026">
        <v>0.7</v>
      </c>
      <c r="T4026">
        <v>0.6</v>
      </c>
      <c r="U4026">
        <v>5.0908755368519007E-2</v>
      </c>
      <c r="V4026">
        <v>5.003891646279417</v>
      </c>
    </row>
    <row r="4027" spans="1:22" x14ac:dyDescent="0.45">
      <c r="A4027">
        <v>2015</v>
      </c>
      <c r="B4027">
        <v>9</v>
      </c>
      <c r="C4027" t="s">
        <v>48</v>
      </c>
      <c r="D4027" t="s">
        <v>32</v>
      </c>
      <c r="E4027">
        <v>5</v>
      </c>
      <c r="F4027">
        <v>5.0119936677516428</v>
      </c>
      <c r="G4027">
        <v>5</v>
      </c>
      <c r="H4027">
        <v>7.5</v>
      </c>
      <c r="I4027">
        <v>-2.4880063322483572</v>
      </c>
      <c r="J4027">
        <v>-2.5</v>
      </c>
      <c r="K4027">
        <v>1</v>
      </c>
      <c r="L4027">
        <v>4.2196876234024572</v>
      </c>
      <c r="M4027">
        <v>0.6</v>
      </c>
      <c r="N4027">
        <v>0.2</v>
      </c>
      <c r="O4027">
        <v>-3.5641832843814919E-2</v>
      </c>
      <c r="P4027">
        <v>3.8052220920372761</v>
      </c>
      <c r="Q4027">
        <v>5.7093115681007334E-2</v>
      </c>
      <c r="R4027">
        <v>3.9775682683329743</v>
      </c>
      <c r="S4027">
        <v>0.8</v>
      </c>
      <c r="T4027">
        <v>0.6</v>
      </c>
      <c r="U4027">
        <v>4.4231973857685715E-2</v>
      </c>
      <c r="V4027">
        <v>4.3208316464237519</v>
      </c>
    </row>
    <row r="4028" spans="1:22" x14ac:dyDescent="0.45">
      <c r="A4028">
        <v>2015</v>
      </c>
      <c r="B4028">
        <v>9</v>
      </c>
      <c r="C4028" t="s">
        <v>39</v>
      </c>
      <c r="D4028" t="s">
        <v>41</v>
      </c>
      <c r="E4028">
        <v>3</v>
      </c>
      <c r="F4028">
        <v>2.5087006902588533</v>
      </c>
      <c r="G4028">
        <v>3</v>
      </c>
      <c r="H4028">
        <v>6</v>
      </c>
      <c r="I4028">
        <v>-3.4912993097411467</v>
      </c>
      <c r="J4028">
        <v>-3</v>
      </c>
      <c r="K4028">
        <v>1</v>
      </c>
      <c r="L4028">
        <v>4.6161931584814884</v>
      </c>
      <c r="M4028">
        <v>0.6</v>
      </c>
      <c r="N4028">
        <v>0.2</v>
      </c>
      <c r="O4028">
        <v>5.6526271071973802E-4</v>
      </c>
      <c r="P4028">
        <v>3.2591815672250455</v>
      </c>
      <c r="Q4028">
        <v>-1.1787166732220959E-3</v>
      </c>
      <c r="R4028">
        <v>4.1920428834562635</v>
      </c>
      <c r="S4028">
        <v>0.1</v>
      </c>
      <c r="T4028">
        <v>0.4</v>
      </c>
      <c r="U4028">
        <v>4.3804806305549483E-2</v>
      </c>
      <c r="V4028">
        <v>3.9059110845295053</v>
      </c>
    </row>
    <row r="4029" spans="1:22" x14ac:dyDescent="0.45">
      <c r="A4029">
        <v>2015</v>
      </c>
      <c r="B4029">
        <v>9</v>
      </c>
      <c r="C4029" t="s">
        <v>28</v>
      </c>
      <c r="D4029" t="s">
        <v>47</v>
      </c>
      <c r="E4029">
        <v>1</v>
      </c>
      <c r="F4029">
        <v>-1.4710740964551907</v>
      </c>
      <c r="G4029">
        <v>1</v>
      </c>
      <c r="H4029">
        <v>-9.5</v>
      </c>
      <c r="I4029">
        <v>8.0289259035448097</v>
      </c>
      <c r="J4029">
        <v>10.5</v>
      </c>
      <c r="K4029">
        <v>1</v>
      </c>
      <c r="L4029">
        <v>4.6871785567373809</v>
      </c>
      <c r="M4029">
        <v>0.9</v>
      </c>
      <c r="N4029">
        <v>0.5</v>
      </c>
      <c r="O4029">
        <v>-7.9027789346219745E-3</v>
      </c>
      <c r="P4029">
        <v>4.1140582864847577</v>
      </c>
      <c r="Q4029">
        <v>-2.7795698838024286E-2</v>
      </c>
      <c r="R4029">
        <v>4.6721757164404227</v>
      </c>
      <c r="S4029">
        <v>0.8</v>
      </c>
      <c r="T4029">
        <v>0.3</v>
      </c>
      <c r="U4029">
        <v>-7.4964879933684572E-2</v>
      </c>
      <c r="V4029">
        <v>4.1746960547504024</v>
      </c>
    </row>
    <row r="4030" spans="1:22" x14ac:dyDescent="0.45">
      <c r="A4030">
        <v>2015</v>
      </c>
      <c r="B4030">
        <v>9</v>
      </c>
      <c r="C4030" t="s">
        <v>37</v>
      </c>
      <c r="D4030" t="s">
        <v>42</v>
      </c>
      <c r="E4030">
        <v>-14</v>
      </c>
      <c r="F4030">
        <v>-2.1557268391745179</v>
      </c>
      <c r="G4030">
        <v>-14</v>
      </c>
      <c r="H4030">
        <v>-1.5</v>
      </c>
      <c r="I4030">
        <v>-0.65572683917451791</v>
      </c>
      <c r="J4030">
        <v>-12.5</v>
      </c>
      <c r="K4030">
        <v>1</v>
      </c>
      <c r="L4030">
        <v>4.1803393454670541</v>
      </c>
      <c r="M4030">
        <v>0.5</v>
      </c>
      <c r="N4030">
        <v>0.2</v>
      </c>
      <c r="O4030">
        <v>6.8642346045005576E-2</v>
      </c>
      <c r="P4030">
        <v>4.1672735760971058</v>
      </c>
      <c r="Q4030">
        <v>6.591170823794662E-2</v>
      </c>
      <c r="R4030">
        <v>4.4646051007815712</v>
      </c>
      <c r="S4030">
        <v>0.6</v>
      </c>
      <c r="T4030">
        <v>0.6</v>
      </c>
      <c r="U4030">
        <v>-0.11125654807566579</v>
      </c>
      <c r="V4030">
        <v>3.8643598068598068</v>
      </c>
    </row>
    <row r="4031" spans="1:22" x14ac:dyDescent="0.45">
      <c r="A4031">
        <v>2015</v>
      </c>
      <c r="B4031">
        <v>9</v>
      </c>
      <c r="C4031" t="s">
        <v>52</v>
      </c>
      <c r="D4031" t="s">
        <v>33</v>
      </c>
      <c r="E4031">
        <v>3</v>
      </c>
      <c r="F4031">
        <v>-7.0201962407999634</v>
      </c>
      <c r="G4031">
        <v>3</v>
      </c>
      <c r="H4031">
        <v>-3.5</v>
      </c>
      <c r="I4031">
        <v>-3.5201962407999634</v>
      </c>
      <c r="J4031">
        <v>6.5</v>
      </c>
      <c r="K4031">
        <v>0</v>
      </c>
      <c r="L4031">
        <v>4.0169366189366187</v>
      </c>
      <c r="M4031">
        <v>0.4</v>
      </c>
      <c r="N4031">
        <v>0.6</v>
      </c>
      <c r="O4031">
        <v>-8.5947659178494326E-3</v>
      </c>
      <c r="P4031">
        <v>3.6722848788638265</v>
      </c>
      <c r="Q4031">
        <v>-0.17703278429976882</v>
      </c>
      <c r="R4031">
        <v>3.2538763575605678</v>
      </c>
      <c r="S4031">
        <v>0.9</v>
      </c>
      <c r="T4031">
        <v>0.8</v>
      </c>
      <c r="U4031">
        <v>-0.20039541665471128</v>
      </c>
      <c r="V4031">
        <v>4.1173894354699305</v>
      </c>
    </row>
    <row r="4032" spans="1:22" x14ac:dyDescent="0.45">
      <c r="A4032">
        <v>2015</v>
      </c>
      <c r="B4032">
        <v>9</v>
      </c>
      <c r="C4032" t="s">
        <v>44</v>
      </c>
      <c r="D4032" t="s">
        <v>23</v>
      </c>
      <c r="E4032">
        <v>-6</v>
      </c>
      <c r="F4032">
        <v>6.6011302505325311</v>
      </c>
      <c r="G4032">
        <v>-6</v>
      </c>
      <c r="H4032">
        <v>-3</v>
      </c>
      <c r="I4032">
        <v>9.6011302505325311</v>
      </c>
      <c r="J4032">
        <v>-3</v>
      </c>
      <c r="K4032">
        <v>0</v>
      </c>
      <c r="L4032">
        <v>4.0898839233633959</v>
      </c>
      <c r="M4032">
        <v>0.5</v>
      </c>
      <c r="N4032">
        <v>0.9</v>
      </c>
      <c r="O4032">
        <v>4.4352008816506997E-3</v>
      </c>
      <c r="P4032">
        <v>4.0046412432596643</v>
      </c>
      <c r="Q4032">
        <v>-5.5720574385151891E-2</v>
      </c>
      <c r="R4032">
        <v>4.3770426065162908</v>
      </c>
      <c r="S4032">
        <v>0.3</v>
      </c>
      <c r="T4032">
        <v>0.3</v>
      </c>
      <c r="U4032">
        <v>0.13793264964128099</v>
      </c>
      <c r="V4032">
        <v>3.4393470856628752</v>
      </c>
    </row>
    <row r="4033" spans="1:22" x14ac:dyDescent="0.45">
      <c r="A4033">
        <v>2015</v>
      </c>
      <c r="B4033">
        <v>9</v>
      </c>
      <c r="C4033" t="s">
        <v>24</v>
      </c>
      <c r="D4033" t="s">
        <v>34</v>
      </c>
      <c r="E4033">
        <v>-3</v>
      </c>
      <c r="F4033">
        <v>0.46970792378282145</v>
      </c>
      <c r="G4033">
        <v>-3</v>
      </c>
      <c r="H4033">
        <v>3.5</v>
      </c>
      <c r="I4033">
        <v>-3.0302920762171786</v>
      </c>
      <c r="J4033">
        <v>-6.5</v>
      </c>
      <c r="K4033">
        <v>1</v>
      </c>
      <c r="L4033">
        <v>3.9274109095201779</v>
      </c>
      <c r="M4033">
        <v>0.7</v>
      </c>
      <c r="N4033">
        <v>0.5</v>
      </c>
      <c r="O4033">
        <v>-0.10922709867074201</v>
      </c>
      <c r="P4033">
        <v>4.6012609956263208</v>
      </c>
      <c r="Q4033">
        <v>0.10141503063465744</v>
      </c>
      <c r="R4033">
        <v>3.8133138103726338</v>
      </c>
      <c r="S4033">
        <v>0.8</v>
      </c>
      <c r="T4033">
        <v>0.7</v>
      </c>
      <c r="U4033">
        <v>-9.343044562890597E-2</v>
      </c>
      <c r="V4033">
        <v>6.1936315146841467</v>
      </c>
    </row>
    <row r="4034" spans="1:22" x14ac:dyDescent="0.45">
      <c r="A4034">
        <v>2015</v>
      </c>
      <c r="B4034">
        <v>10</v>
      </c>
      <c r="C4034" t="s">
        <v>27</v>
      </c>
      <c r="D4034" t="s">
        <v>32</v>
      </c>
      <c r="E4034">
        <v>-5</v>
      </c>
      <c r="F4034">
        <v>5.456514385017261</v>
      </c>
      <c r="G4034">
        <v>-5</v>
      </c>
      <c r="H4034">
        <v>2.5</v>
      </c>
      <c r="I4034">
        <v>2.956514385017261</v>
      </c>
      <c r="J4034">
        <v>-7.5</v>
      </c>
      <c r="K4034">
        <v>0</v>
      </c>
      <c r="L4034">
        <v>4.0557344787994936</v>
      </c>
      <c r="M4034">
        <v>0.8</v>
      </c>
      <c r="N4034">
        <v>0.6</v>
      </c>
      <c r="O4034">
        <v>-3.8425875114221783E-2</v>
      </c>
      <c r="P4034">
        <v>4.4074298199967874</v>
      </c>
      <c r="Q4034">
        <v>3.7401830831721751E-2</v>
      </c>
      <c r="R4034">
        <v>3.7513777921424976</v>
      </c>
      <c r="S4034">
        <v>0.8</v>
      </c>
      <c r="T4034">
        <v>0.6</v>
      </c>
      <c r="U4034">
        <v>6.0186244430904735E-2</v>
      </c>
      <c r="V4034">
        <v>4.2958316464237516</v>
      </c>
    </row>
    <row r="4035" spans="1:22" x14ac:dyDescent="0.45">
      <c r="A4035">
        <v>2015</v>
      </c>
      <c r="B4035">
        <v>10</v>
      </c>
      <c r="C4035" t="s">
        <v>48</v>
      </c>
      <c r="D4035" t="s">
        <v>50</v>
      </c>
      <c r="E4035">
        <v>-2</v>
      </c>
      <c r="F4035">
        <v>-0.62610820127790312</v>
      </c>
      <c r="G4035">
        <v>-2</v>
      </c>
      <c r="H4035">
        <v>4</v>
      </c>
      <c r="I4035">
        <v>-4.6261082012779031</v>
      </c>
      <c r="J4035">
        <v>-6</v>
      </c>
      <c r="K4035">
        <v>1</v>
      </c>
      <c r="L4035">
        <v>4.129211432926267</v>
      </c>
      <c r="M4035">
        <v>0.7</v>
      </c>
      <c r="N4035">
        <v>0.3</v>
      </c>
      <c r="O4035">
        <v>-4.3899876428479298E-2</v>
      </c>
      <c r="P4035">
        <v>3.6456982825134667</v>
      </c>
      <c r="Q4035">
        <v>5.5687251581573907E-2</v>
      </c>
      <c r="R4035">
        <v>3.6491835357624831</v>
      </c>
      <c r="S4035">
        <v>0.6</v>
      </c>
      <c r="T4035">
        <v>0.8</v>
      </c>
      <c r="U4035">
        <v>-0.10235298277311038</v>
      </c>
      <c r="V4035">
        <v>3.9076353276353273</v>
      </c>
    </row>
    <row r="4036" spans="1:22" x14ac:dyDescent="0.45">
      <c r="A4036">
        <v>2015</v>
      </c>
      <c r="B4036">
        <v>10</v>
      </c>
      <c r="C4036" t="s">
        <v>25</v>
      </c>
      <c r="D4036" t="s">
        <v>46</v>
      </c>
      <c r="E4036">
        <v>-2</v>
      </c>
      <c r="F4036">
        <v>11.265248799843032</v>
      </c>
      <c r="G4036">
        <v>-2</v>
      </c>
      <c r="H4036">
        <v>10.5</v>
      </c>
      <c r="I4036">
        <v>0.7652487998430324</v>
      </c>
      <c r="J4036">
        <v>-12.5</v>
      </c>
      <c r="K4036">
        <v>0</v>
      </c>
      <c r="L4036">
        <v>4.1580899217741329</v>
      </c>
      <c r="M4036">
        <v>0.7</v>
      </c>
      <c r="N4036">
        <v>0.9</v>
      </c>
      <c r="O4036">
        <v>-0.11271258704110028</v>
      </c>
      <c r="P4036">
        <v>4.7314267804828445</v>
      </c>
      <c r="Q4036">
        <v>0.1211970207651725</v>
      </c>
      <c r="R4036">
        <v>5.4044279482127777</v>
      </c>
      <c r="S4036">
        <v>0.6</v>
      </c>
      <c r="T4036">
        <v>0.2</v>
      </c>
      <c r="U4036">
        <v>9.2212740131255633E-2</v>
      </c>
      <c r="V4036">
        <v>3.8273748984093805</v>
      </c>
    </row>
    <row r="4037" spans="1:22" x14ac:dyDescent="0.45">
      <c r="A4037">
        <v>2015</v>
      </c>
      <c r="B4037">
        <v>10</v>
      </c>
      <c r="C4037" t="s">
        <v>22</v>
      </c>
      <c r="D4037" t="s">
        <v>44</v>
      </c>
      <c r="E4037">
        <v>-1</v>
      </c>
      <c r="F4037">
        <v>3.5180326305132796</v>
      </c>
      <c r="G4037">
        <v>-1</v>
      </c>
      <c r="H4037">
        <v>5.5</v>
      </c>
      <c r="I4037">
        <v>-1.9819673694867204</v>
      </c>
      <c r="J4037">
        <v>-6.5</v>
      </c>
      <c r="K4037">
        <v>1</v>
      </c>
      <c r="L4037">
        <v>5.2567739059186431</v>
      </c>
      <c r="M4037">
        <v>0.6</v>
      </c>
      <c r="N4037">
        <v>0.4</v>
      </c>
      <c r="O4037">
        <v>5.2297908226638989E-2</v>
      </c>
      <c r="P4037">
        <v>4.2320929423341456</v>
      </c>
      <c r="Q4037">
        <v>7.2900541410063718E-2</v>
      </c>
      <c r="R4037">
        <v>4.248363455527139</v>
      </c>
      <c r="S4037">
        <v>0.5</v>
      </c>
      <c r="T4037">
        <v>0.8</v>
      </c>
      <c r="U4037">
        <v>-9.8400958600383896E-3</v>
      </c>
      <c r="V4037">
        <v>4.1379745765929972</v>
      </c>
    </row>
    <row r="4038" spans="1:22" x14ac:dyDescent="0.45">
      <c r="A4038">
        <v>2015</v>
      </c>
      <c r="B4038">
        <v>10</v>
      </c>
      <c r="C4038" t="s">
        <v>31</v>
      </c>
      <c r="D4038" t="s">
        <v>41</v>
      </c>
      <c r="E4038">
        <v>21</v>
      </c>
      <c r="F4038">
        <v>6.1526707335763637</v>
      </c>
      <c r="G4038">
        <v>21</v>
      </c>
      <c r="H4038">
        <v>7</v>
      </c>
      <c r="I4038">
        <v>-0.84732926642363626</v>
      </c>
      <c r="J4038">
        <v>14</v>
      </c>
      <c r="K4038">
        <v>0</v>
      </c>
      <c r="L4038">
        <v>3.3051481851481848</v>
      </c>
      <c r="M4038">
        <v>1</v>
      </c>
      <c r="N4038">
        <v>0.2</v>
      </c>
      <c r="O4038">
        <v>-7.6593729481915646E-2</v>
      </c>
      <c r="P4038">
        <v>4.9205110107284025</v>
      </c>
      <c r="Q4038">
        <v>3.9125013183267492E-2</v>
      </c>
      <c r="R4038">
        <v>4.5071306027545095</v>
      </c>
      <c r="S4038">
        <v>0.1</v>
      </c>
      <c r="T4038">
        <v>0.5</v>
      </c>
      <c r="U4038">
        <v>3.0107986868418458E-2</v>
      </c>
      <c r="V4038">
        <v>4.1730106516290721</v>
      </c>
    </row>
    <row r="4039" spans="1:22" x14ac:dyDescent="0.45">
      <c r="A4039">
        <v>2015</v>
      </c>
      <c r="B4039">
        <v>10</v>
      </c>
      <c r="C4039" t="s">
        <v>24</v>
      </c>
      <c r="D4039" t="s">
        <v>51</v>
      </c>
      <c r="E4039">
        <v>-24</v>
      </c>
      <c r="F4039">
        <v>0.12632115656043119</v>
      </c>
      <c r="G4039">
        <v>-24</v>
      </c>
      <c r="H4039">
        <v>7.5</v>
      </c>
      <c r="I4039">
        <v>-7.3736788434395688</v>
      </c>
      <c r="J4039">
        <v>-31.5</v>
      </c>
      <c r="K4039">
        <v>1</v>
      </c>
      <c r="L4039">
        <v>4.0416966238058922</v>
      </c>
      <c r="M4039">
        <v>0.8</v>
      </c>
      <c r="N4039">
        <v>0.4</v>
      </c>
      <c r="O4039">
        <v>-5.1774547243821134E-2</v>
      </c>
      <c r="P4039">
        <v>4.7148356562598055</v>
      </c>
      <c r="Q4039">
        <v>6.8668340301090078E-2</v>
      </c>
      <c r="R4039">
        <v>4.2093865088033446</v>
      </c>
      <c r="S4039">
        <v>0.7</v>
      </c>
      <c r="T4039">
        <v>0.3</v>
      </c>
      <c r="U4039">
        <v>-0.13984304281021781</v>
      </c>
      <c r="V4039">
        <v>3.8752255888246601</v>
      </c>
    </row>
    <row r="4040" spans="1:22" x14ac:dyDescent="0.45">
      <c r="A4040">
        <v>2015</v>
      </c>
      <c r="B4040">
        <v>10</v>
      </c>
      <c r="C4040" t="s">
        <v>23</v>
      </c>
      <c r="D4040" t="s">
        <v>42</v>
      </c>
      <c r="E4040">
        <v>4</v>
      </c>
      <c r="F4040">
        <v>-6.2146784362552854</v>
      </c>
      <c r="G4040">
        <v>4</v>
      </c>
      <c r="H4040">
        <v>-1</v>
      </c>
      <c r="I4040">
        <v>-5.2146784362552854</v>
      </c>
      <c r="J4040">
        <v>5</v>
      </c>
      <c r="K4040">
        <v>0</v>
      </c>
      <c r="L4040">
        <v>4.5103759398496246</v>
      </c>
      <c r="M4040">
        <v>0.4</v>
      </c>
      <c r="N4040">
        <v>0.3</v>
      </c>
      <c r="O4040">
        <v>0.11952222216692769</v>
      </c>
      <c r="P4040">
        <v>3.5978266178266174</v>
      </c>
      <c r="Q4040">
        <v>-5.8797211089599441E-2</v>
      </c>
      <c r="R4040">
        <v>4.0783551007815708</v>
      </c>
      <c r="S4040">
        <v>0.5</v>
      </c>
      <c r="T4040">
        <v>0.6</v>
      </c>
      <c r="U4040">
        <v>-0.11457774538180972</v>
      </c>
      <c r="V4040">
        <v>3.6786455211455213</v>
      </c>
    </row>
    <row r="4041" spans="1:22" x14ac:dyDescent="0.45">
      <c r="A4041">
        <v>2015</v>
      </c>
      <c r="B4041">
        <v>10</v>
      </c>
      <c r="C4041" t="s">
        <v>29</v>
      </c>
      <c r="D4041" t="s">
        <v>30</v>
      </c>
      <c r="E4041">
        <v>-17</v>
      </c>
      <c r="F4041">
        <v>-2.4747981442682869</v>
      </c>
      <c r="G4041">
        <v>-17</v>
      </c>
      <c r="H4041">
        <v>-3.5</v>
      </c>
      <c r="I4041">
        <v>1.0252018557317131</v>
      </c>
      <c r="J4041">
        <v>-13.5</v>
      </c>
      <c r="K4041">
        <v>0</v>
      </c>
      <c r="L4041">
        <v>5.0818493884283358</v>
      </c>
      <c r="M4041">
        <v>0.5</v>
      </c>
      <c r="N4041">
        <v>0.8</v>
      </c>
      <c r="O4041">
        <v>3.0932574120896988E-2</v>
      </c>
      <c r="P4041">
        <v>3.8840873406031902</v>
      </c>
      <c r="Q4041">
        <v>-0.19914623550922786</v>
      </c>
      <c r="R4041">
        <v>4.4584701504206148</v>
      </c>
      <c r="S4041">
        <v>0.8</v>
      </c>
      <c r="T4041">
        <v>0.2</v>
      </c>
      <c r="U4041">
        <v>-5.110255967826928E-2</v>
      </c>
      <c r="V4041">
        <v>4.2664939652710547</v>
      </c>
    </row>
    <row r="4042" spans="1:22" x14ac:dyDescent="0.45">
      <c r="A4042">
        <v>2015</v>
      </c>
      <c r="B4042">
        <v>10</v>
      </c>
      <c r="C4042" t="s">
        <v>49</v>
      </c>
      <c r="D4042" t="s">
        <v>45</v>
      </c>
      <c r="E4042">
        <v>33</v>
      </c>
      <c r="F4042">
        <v>-1.7648626523701281</v>
      </c>
      <c r="G4042">
        <v>33</v>
      </c>
      <c r="H4042">
        <v>-1</v>
      </c>
      <c r="I4042">
        <v>-0.76486265237012807</v>
      </c>
      <c r="J4042">
        <v>34</v>
      </c>
      <c r="K4042">
        <v>0</v>
      </c>
      <c r="L4042">
        <v>3.7787131006248651</v>
      </c>
      <c r="M4042">
        <v>0.6</v>
      </c>
      <c r="N4042">
        <v>0.7</v>
      </c>
      <c r="O4042">
        <v>9.0019357901110472E-2</v>
      </c>
      <c r="P4042">
        <v>5.0020816915282857</v>
      </c>
      <c r="Q4042">
        <v>9.4018480247131928E-2</v>
      </c>
      <c r="R4042">
        <v>3.5060044159131381</v>
      </c>
      <c r="S4042">
        <v>0.6</v>
      </c>
      <c r="T4042">
        <v>0.7</v>
      </c>
      <c r="U4042">
        <v>-5.9518398083707992E-2</v>
      </c>
      <c r="V4042">
        <v>5.127579605579605</v>
      </c>
    </row>
    <row r="4043" spans="1:22" x14ac:dyDescent="0.45">
      <c r="A4043">
        <v>2015</v>
      </c>
      <c r="B4043">
        <v>10</v>
      </c>
      <c r="C4043" t="s">
        <v>35</v>
      </c>
      <c r="D4043" t="s">
        <v>39</v>
      </c>
      <c r="E4043">
        <v>-16</v>
      </c>
      <c r="F4043">
        <v>4.1943035616461408</v>
      </c>
      <c r="G4043">
        <v>-16</v>
      </c>
      <c r="H4043">
        <v>3</v>
      </c>
      <c r="I4043">
        <v>1.1943035616461408</v>
      </c>
      <c r="J4043">
        <v>-19</v>
      </c>
      <c r="K4043">
        <v>0</v>
      </c>
      <c r="L4043">
        <v>4.1901060471226375</v>
      </c>
      <c r="M4043">
        <v>0.4</v>
      </c>
      <c r="N4043">
        <v>0.5</v>
      </c>
      <c r="O4043">
        <v>4.37330516459381E-3</v>
      </c>
      <c r="P4043">
        <v>4.2866865079365084</v>
      </c>
      <c r="Q4043">
        <v>-6.2202676797601462E-2</v>
      </c>
      <c r="R4043">
        <v>4.676999019287349</v>
      </c>
      <c r="S4043">
        <v>0.8</v>
      </c>
      <c r="T4043">
        <v>0.2</v>
      </c>
      <c r="U4043">
        <v>5.9849736123697386E-2</v>
      </c>
      <c r="V4043">
        <v>3.5326026198566245</v>
      </c>
    </row>
    <row r="4044" spans="1:22" x14ac:dyDescent="0.45">
      <c r="A4044">
        <v>2015</v>
      </c>
      <c r="B4044">
        <v>10</v>
      </c>
      <c r="C4044" t="s">
        <v>38</v>
      </c>
      <c r="D4044" t="s">
        <v>52</v>
      </c>
      <c r="E4044">
        <v>-16</v>
      </c>
      <c r="F4044">
        <v>4.239739893124348</v>
      </c>
      <c r="G4044">
        <v>-16</v>
      </c>
      <c r="H4044">
        <v>4</v>
      </c>
      <c r="I4044">
        <v>0.23973989312434796</v>
      </c>
      <c r="J4044">
        <v>-20</v>
      </c>
      <c r="K4044">
        <v>0</v>
      </c>
      <c r="L4044">
        <v>4.4058306751727807</v>
      </c>
      <c r="M4044">
        <v>0.6</v>
      </c>
      <c r="N4044">
        <v>0.2</v>
      </c>
      <c r="O4044">
        <v>-9.2902512520791018E-3</v>
      </c>
      <c r="P4044">
        <v>4.4089043017525986</v>
      </c>
      <c r="Q4044">
        <v>-7.9456504523904292E-3</v>
      </c>
      <c r="R4044">
        <v>3.783482073482074</v>
      </c>
      <c r="S4044">
        <v>0.3</v>
      </c>
      <c r="T4044">
        <v>0.7</v>
      </c>
      <c r="U4044">
        <v>-3.1860803717509031E-2</v>
      </c>
      <c r="V4044">
        <v>3.8151053916843396</v>
      </c>
    </row>
    <row r="4045" spans="1:22" x14ac:dyDescent="0.45">
      <c r="A4045">
        <v>2015</v>
      </c>
      <c r="B4045">
        <v>10</v>
      </c>
      <c r="C4045" t="s">
        <v>26</v>
      </c>
      <c r="D4045" t="s">
        <v>37</v>
      </c>
      <c r="E4045">
        <v>-1</v>
      </c>
      <c r="F4045">
        <v>-1.7341586119123753</v>
      </c>
      <c r="G4045">
        <v>-1</v>
      </c>
      <c r="H4045">
        <v>-7</v>
      </c>
      <c r="I4045">
        <v>5.2658413880876243</v>
      </c>
      <c r="J4045">
        <v>6</v>
      </c>
      <c r="K4045">
        <v>1</v>
      </c>
      <c r="L4045">
        <v>4.7567223517223525</v>
      </c>
      <c r="M4045">
        <v>0.5</v>
      </c>
      <c r="N4045">
        <v>0.2</v>
      </c>
      <c r="O4045">
        <v>0.11473247391980874</v>
      </c>
      <c r="P4045">
        <v>3.9470527034025489</v>
      </c>
      <c r="Q4045">
        <v>-1.9420174722620191E-2</v>
      </c>
      <c r="R4045">
        <v>4.0043653194930275</v>
      </c>
      <c r="S4045">
        <v>0.5</v>
      </c>
      <c r="T4045">
        <v>0.4</v>
      </c>
      <c r="U4045">
        <v>2.3682557478484585E-2</v>
      </c>
      <c r="V4045">
        <v>3.866579131652661</v>
      </c>
    </row>
    <row r="4046" spans="1:22" x14ac:dyDescent="0.45">
      <c r="A4046">
        <v>2015</v>
      </c>
      <c r="B4046">
        <v>10</v>
      </c>
      <c r="C4046" t="s">
        <v>36</v>
      </c>
      <c r="D4046" t="s">
        <v>43</v>
      </c>
      <c r="E4046">
        <v>-7</v>
      </c>
      <c r="F4046">
        <v>2.0362475588051092</v>
      </c>
      <c r="G4046">
        <v>-7</v>
      </c>
      <c r="H4046">
        <v>3</v>
      </c>
      <c r="I4046">
        <v>-0.96375244119489079</v>
      </c>
      <c r="J4046">
        <v>-10</v>
      </c>
      <c r="K4046">
        <v>1</v>
      </c>
      <c r="L4046">
        <v>4.3738005831196372</v>
      </c>
      <c r="M4046">
        <v>0.8</v>
      </c>
      <c r="N4046">
        <v>0.5</v>
      </c>
      <c r="O4046">
        <v>0.14199398064157348</v>
      </c>
      <c r="P4046">
        <v>4.2803977544194938</v>
      </c>
      <c r="Q4046">
        <v>-3.2014890295684037E-2</v>
      </c>
      <c r="R4046">
        <v>5.1397951950583529</v>
      </c>
      <c r="S4046">
        <v>0.2</v>
      </c>
      <c r="T4046">
        <v>0.5</v>
      </c>
      <c r="U4046">
        <v>3.5802581471732702E-2</v>
      </c>
      <c r="V4046">
        <v>3.3527426201249733</v>
      </c>
    </row>
    <row r="4047" spans="1:22" x14ac:dyDescent="0.45">
      <c r="A4047">
        <v>2015</v>
      </c>
      <c r="B4047">
        <v>10</v>
      </c>
      <c r="C4047" t="s">
        <v>53</v>
      </c>
      <c r="D4047" t="s">
        <v>40</v>
      </c>
      <c r="E4047">
        <v>-4</v>
      </c>
      <c r="F4047">
        <v>8.0996924309169849</v>
      </c>
      <c r="G4047">
        <v>-4</v>
      </c>
      <c r="H4047">
        <v>10</v>
      </c>
      <c r="I4047">
        <v>-1.9003075690830151</v>
      </c>
      <c r="J4047">
        <v>-14</v>
      </c>
      <c r="K4047">
        <v>1</v>
      </c>
      <c r="L4047">
        <v>3.3193480205749695</v>
      </c>
      <c r="M4047">
        <v>0.8</v>
      </c>
      <c r="N4047">
        <v>0.7</v>
      </c>
      <c r="O4047">
        <v>-0.1220903146611747</v>
      </c>
      <c r="P4047">
        <v>4.7526763587289906</v>
      </c>
      <c r="Q4047">
        <v>-3.0088617235619175E-2</v>
      </c>
      <c r="R4047">
        <v>4.435153867871259</v>
      </c>
      <c r="S4047">
        <v>0.7</v>
      </c>
      <c r="T4047">
        <v>0.4</v>
      </c>
      <c r="U4047">
        <v>8.9902664818026126E-2</v>
      </c>
      <c r="V4047">
        <v>4.3488140127846009</v>
      </c>
    </row>
    <row r="4048" spans="1:22" x14ac:dyDescent="0.45">
      <c r="A4048">
        <v>2015</v>
      </c>
      <c r="B4048">
        <v>11</v>
      </c>
      <c r="C4048" t="s">
        <v>30</v>
      </c>
      <c r="D4048" t="s">
        <v>48</v>
      </c>
      <c r="E4048">
        <v>6</v>
      </c>
      <c r="F4048">
        <v>3.0379533471045033</v>
      </c>
      <c r="G4048">
        <v>6</v>
      </c>
      <c r="H4048">
        <v>3</v>
      </c>
      <c r="I4048">
        <v>3.7953347104503266E-2</v>
      </c>
      <c r="J4048">
        <v>3</v>
      </c>
      <c r="K4048">
        <v>1</v>
      </c>
      <c r="L4048">
        <v>4.4449780869285513</v>
      </c>
      <c r="M4048">
        <v>0.9</v>
      </c>
      <c r="N4048">
        <v>0.3</v>
      </c>
      <c r="O4048">
        <v>-6.1071690947604819E-2</v>
      </c>
      <c r="P4048">
        <v>4.0765779988845008</v>
      </c>
      <c r="Q4048">
        <v>-6.8587059721577526E-2</v>
      </c>
      <c r="R4048">
        <v>3.9807987345135687</v>
      </c>
      <c r="S4048">
        <v>0.6</v>
      </c>
      <c r="T4048">
        <v>0.4</v>
      </c>
      <c r="U4048">
        <v>-4.7838747733608855E-2</v>
      </c>
      <c r="V4048">
        <v>3.7766506634658477</v>
      </c>
    </row>
    <row r="4049" spans="1:22" x14ac:dyDescent="0.45">
      <c r="A4049">
        <v>2015</v>
      </c>
      <c r="B4049">
        <v>11</v>
      </c>
      <c r="C4049" t="s">
        <v>33</v>
      </c>
      <c r="D4049" t="s">
        <v>28</v>
      </c>
      <c r="E4049">
        <v>-3</v>
      </c>
      <c r="F4049">
        <v>3.7432438869640769</v>
      </c>
      <c r="G4049">
        <v>-3</v>
      </c>
      <c r="H4049">
        <v>3.5</v>
      </c>
      <c r="I4049">
        <v>0.24324388696407695</v>
      </c>
      <c r="J4049">
        <v>-6.5</v>
      </c>
      <c r="K4049">
        <v>0</v>
      </c>
      <c r="L4049">
        <v>3.6786016322858428</v>
      </c>
      <c r="M4049">
        <v>0.8</v>
      </c>
      <c r="N4049">
        <v>0.7</v>
      </c>
      <c r="O4049">
        <v>-0.10250312024162163</v>
      </c>
      <c r="P4049">
        <v>3.9352682233487188</v>
      </c>
      <c r="Q4049">
        <v>-2.3580789368502298E-3</v>
      </c>
      <c r="R4049">
        <v>4.2544862490450726</v>
      </c>
      <c r="S4049">
        <v>0.8</v>
      </c>
      <c r="T4049">
        <v>0.5</v>
      </c>
      <c r="U4049">
        <v>-4.1941746570866592E-2</v>
      </c>
      <c r="V4049">
        <v>4.1397527309292013</v>
      </c>
    </row>
    <row r="4050" spans="1:22" x14ac:dyDescent="0.45">
      <c r="A4050">
        <v>2015</v>
      </c>
      <c r="B4050">
        <v>11</v>
      </c>
      <c r="C4050" t="s">
        <v>51</v>
      </c>
      <c r="D4050" t="s">
        <v>50</v>
      </c>
      <c r="E4050">
        <v>3</v>
      </c>
      <c r="F4050">
        <v>4.2665488363198518</v>
      </c>
      <c r="G4050">
        <v>3</v>
      </c>
      <c r="H4050">
        <v>3</v>
      </c>
      <c r="I4050">
        <v>1.2665488363198518</v>
      </c>
      <c r="J4050">
        <v>0</v>
      </c>
      <c r="K4050">
        <v>0</v>
      </c>
      <c r="L4050">
        <v>4.0274420643589002</v>
      </c>
      <c r="M4050">
        <v>0.8</v>
      </c>
      <c r="N4050">
        <v>0.2</v>
      </c>
      <c r="O4050">
        <v>-0.17399056424952983</v>
      </c>
      <c r="P4050">
        <v>3.8706801342792061</v>
      </c>
      <c r="Q4050">
        <v>-9.1544649002657755E-2</v>
      </c>
      <c r="R4050">
        <v>4.0248245614035083</v>
      </c>
      <c r="S4050">
        <v>0.6</v>
      </c>
      <c r="T4050">
        <v>0.7</v>
      </c>
      <c r="U4050">
        <v>-5.2303584824382986E-2</v>
      </c>
      <c r="V4050">
        <v>3.9650427350427351</v>
      </c>
    </row>
    <row r="4051" spans="1:22" x14ac:dyDescent="0.45">
      <c r="A4051">
        <v>2015</v>
      </c>
      <c r="B4051">
        <v>11</v>
      </c>
      <c r="C4051" t="s">
        <v>45</v>
      </c>
      <c r="D4051" t="s">
        <v>29</v>
      </c>
      <c r="E4051">
        <v>28</v>
      </c>
      <c r="F4051">
        <v>10.376929563896784</v>
      </c>
      <c r="G4051">
        <v>28</v>
      </c>
      <c r="H4051">
        <v>7</v>
      </c>
      <c r="I4051">
        <v>3.376929563896784</v>
      </c>
      <c r="J4051">
        <v>21</v>
      </c>
      <c r="K4051">
        <v>1</v>
      </c>
      <c r="L4051">
        <v>3.883926493835216</v>
      </c>
      <c r="M4051">
        <v>0.5</v>
      </c>
      <c r="N4051">
        <v>0.7</v>
      </c>
      <c r="O4051">
        <v>-4.1437217150983405E-2</v>
      </c>
      <c r="P4051">
        <v>5.6302462722462723</v>
      </c>
      <c r="Q4051">
        <v>5.3881683678075679E-2</v>
      </c>
      <c r="R4051">
        <v>4.9923663224746821</v>
      </c>
      <c r="S4051">
        <v>0.5</v>
      </c>
      <c r="T4051">
        <v>0.7</v>
      </c>
      <c r="U4051">
        <v>4.1133098012047578E-2</v>
      </c>
      <c r="V4051">
        <v>3.7729762294920794</v>
      </c>
    </row>
    <row r="4052" spans="1:22" x14ac:dyDescent="0.45">
      <c r="A4052">
        <v>2015</v>
      </c>
      <c r="B4052">
        <v>11</v>
      </c>
      <c r="C4052" t="s">
        <v>52</v>
      </c>
      <c r="D4052" t="s">
        <v>24</v>
      </c>
      <c r="E4052">
        <v>-2</v>
      </c>
      <c r="F4052">
        <v>-0.2163606256668299</v>
      </c>
      <c r="G4052">
        <v>-2</v>
      </c>
      <c r="H4052">
        <v>-2.5</v>
      </c>
      <c r="I4052">
        <v>2.2836393743331702</v>
      </c>
      <c r="J4052">
        <v>0.5</v>
      </c>
      <c r="K4052">
        <v>1</v>
      </c>
      <c r="L4052">
        <v>3.7299106449106447</v>
      </c>
      <c r="M4052">
        <v>0.4</v>
      </c>
      <c r="N4052">
        <v>1</v>
      </c>
      <c r="O4052">
        <v>-0.10928923127977444</v>
      </c>
      <c r="P4052">
        <v>3.4452641218430693</v>
      </c>
      <c r="Q4052">
        <v>-0.17501951809879648</v>
      </c>
      <c r="R4052">
        <v>4.220643992226945</v>
      </c>
      <c r="S4052">
        <v>0.8</v>
      </c>
      <c r="T4052">
        <v>0.4</v>
      </c>
      <c r="U4052">
        <v>-1.9772249254743201E-2</v>
      </c>
      <c r="V4052">
        <v>4.6344785134026623</v>
      </c>
    </row>
    <row r="4053" spans="1:22" x14ac:dyDescent="0.45">
      <c r="A4053">
        <v>2015</v>
      </c>
      <c r="B4053">
        <v>11</v>
      </c>
      <c r="C4053" t="s">
        <v>39</v>
      </c>
      <c r="D4053" t="s">
        <v>25</v>
      </c>
      <c r="E4053">
        <v>5</v>
      </c>
      <c r="F4053">
        <v>-5.8478558509835343</v>
      </c>
      <c r="G4053">
        <v>5</v>
      </c>
      <c r="H4053">
        <v>-2</v>
      </c>
      <c r="I4053">
        <v>-3.8478558509835343</v>
      </c>
      <c r="J4053">
        <v>7</v>
      </c>
      <c r="K4053">
        <v>0</v>
      </c>
      <c r="L4053">
        <v>4.6541729323308267</v>
      </c>
      <c r="M4053">
        <v>0.7</v>
      </c>
      <c r="N4053">
        <v>0.3</v>
      </c>
      <c r="O4053">
        <v>6.1428030193982297E-2</v>
      </c>
      <c r="P4053">
        <v>4.0242692865232907</v>
      </c>
      <c r="Q4053">
        <v>3.5960340992150258E-2</v>
      </c>
      <c r="R4053">
        <v>3.8475857200934604</v>
      </c>
      <c r="S4053">
        <v>0.7</v>
      </c>
      <c r="T4053">
        <v>0.8</v>
      </c>
      <c r="U4053">
        <v>-0.13185096722349446</v>
      </c>
      <c r="V4053">
        <v>4.6970408155705643</v>
      </c>
    </row>
    <row r="4054" spans="1:22" x14ac:dyDescent="0.45">
      <c r="A4054">
        <v>2015</v>
      </c>
      <c r="B4054">
        <v>11</v>
      </c>
      <c r="C4054" t="s">
        <v>32</v>
      </c>
      <c r="D4054" t="s">
        <v>53</v>
      </c>
      <c r="E4054">
        <v>7</v>
      </c>
      <c r="F4054">
        <v>-4.6834168030596697</v>
      </c>
      <c r="G4054">
        <v>7</v>
      </c>
      <c r="H4054">
        <v>-4</v>
      </c>
      <c r="I4054">
        <v>-0.68341680305966968</v>
      </c>
      <c r="J4054">
        <v>11</v>
      </c>
      <c r="K4054">
        <v>0</v>
      </c>
      <c r="L4054">
        <v>3.9633777921424977</v>
      </c>
      <c r="M4054">
        <v>0.9</v>
      </c>
      <c r="N4054">
        <v>0.6</v>
      </c>
      <c r="O4054">
        <v>5.0090514113307574E-2</v>
      </c>
      <c r="P4054">
        <v>4.4739692982456143</v>
      </c>
      <c r="Q4054">
        <v>-7.8937127344425387E-2</v>
      </c>
      <c r="R4054">
        <v>3.3711998724268213</v>
      </c>
      <c r="S4054">
        <v>0.7</v>
      </c>
      <c r="T4054">
        <v>0.6</v>
      </c>
      <c r="U4054">
        <v>-0.11691954975560126</v>
      </c>
      <c r="V4054">
        <v>4.9183173843700159</v>
      </c>
    </row>
    <row r="4055" spans="1:22" x14ac:dyDescent="0.45">
      <c r="A4055">
        <v>2015</v>
      </c>
      <c r="B4055">
        <v>11</v>
      </c>
      <c r="C4055" t="s">
        <v>23</v>
      </c>
      <c r="D4055" t="s">
        <v>22</v>
      </c>
      <c r="E4055">
        <v>-10</v>
      </c>
      <c r="F4055">
        <v>-2.1861534581245934</v>
      </c>
      <c r="G4055">
        <v>-10</v>
      </c>
      <c r="H4055">
        <v>-2.5</v>
      </c>
      <c r="I4055">
        <v>0.31384654187540661</v>
      </c>
      <c r="J4055">
        <v>-7.5</v>
      </c>
      <c r="K4055">
        <v>0</v>
      </c>
      <c r="L4055">
        <v>4.4292648287385132</v>
      </c>
      <c r="M4055">
        <v>0.5</v>
      </c>
      <c r="N4055">
        <v>0.3</v>
      </c>
      <c r="O4055">
        <v>6.9106070776001366E-2</v>
      </c>
      <c r="P4055">
        <v>3.9797313797313798</v>
      </c>
      <c r="Q4055">
        <v>2.7569871012523405E-2</v>
      </c>
      <c r="R4055">
        <v>5.3337580329027698</v>
      </c>
      <c r="S4055">
        <v>0.7</v>
      </c>
      <c r="T4055">
        <v>0.3</v>
      </c>
      <c r="U4055">
        <v>4.0181569061432068E-2</v>
      </c>
      <c r="V4055">
        <v>4.2237596090008118</v>
      </c>
    </row>
    <row r="4056" spans="1:22" x14ac:dyDescent="0.45">
      <c r="A4056">
        <v>2015</v>
      </c>
      <c r="B4056">
        <v>11</v>
      </c>
      <c r="C4056" t="s">
        <v>42</v>
      </c>
      <c r="D4056" t="s">
        <v>44</v>
      </c>
      <c r="E4056">
        <v>-28</v>
      </c>
      <c r="F4056">
        <v>3.7185977149562746</v>
      </c>
      <c r="G4056">
        <v>-28</v>
      </c>
      <c r="H4056">
        <v>7</v>
      </c>
      <c r="I4056">
        <v>-3.2814022850437254</v>
      </c>
      <c r="J4056">
        <v>-35</v>
      </c>
      <c r="K4056">
        <v>1</v>
      </c>
      <c r="L4056">
        <v>4.3044157068421764</v>
      </c>
      <c r="M4056">
        <v>0.5</v>
      </c>
      <c r="N4056">
        <v>0.6</v>
      </c>
      <c r="O4056">
        <v>-6.3959494489819912E-2</v>
      </c>
      <c r="P4056">
        <v>3.5008677433677433</v>
      </c>
      <c r="Q4056">
        <v>2.4535760589872994E-2</v>
      </c>
      <c r="R4056">
        <v>4.1093634555271388</v>
      </c>
      <c r="S4056">
        <v>0.7</v>
      </c>
      <c r="T4056">
        <v>0.8</v>
      </c>
      <c r="U4056">
        <v>-2.2469469785904913E-2</v>
      </c>
      <c r="V4056">
        <v>4.2578158464342675</v>
      </c>
    </row>
    <row r="4057" spans="1:22" x14ac:dyDescent="0.45">
      <c r="A4057">
        <v>2015</v>
      </c>
      <c r="B4057">
        <v>11</v>
      </c>
      <c r="C4057" t="s">
        <v>38</v>
      </c>
      <c r="D4057" t="s">
        <v>34</v>
      </c>
      <c r="E4057">
        <v>-30</v>
      </c>
      <c r="F4057">
        <v>-1.720037725457924</v>
      </c>
      <c r="G4057">
        <v>-30</v>
      </c>
      <c r="H4057">
        <v>-3</v>
      </c>
      <c r="I4057">
        <v>1.279962274542076</v>
      </c>
      <c r="J4057">
        <v>-27</v>
      </c>
      <c r="K4057">
        <v>0</v>
      </c>
      <c r="L4057">
        <v>4.4157873851294909</v>
      </c>
      <c r="M4057">
        <v>0.5</v>
      </c>
      <c r="N4057">
        <v>0.2</v>
      </c>
      <c r="O4057">
        <v>-3.8385533882601255E-2</v>
      </c>
      <c r="P4057">
        <v>4.3805709684192653</v>
      </c>
      <c r="Q4057">
        <v>-9.9807363956603917E-2</v>
      </c>
      <c r="R4057">
        <v>3.8210061180649419</v>
      </c>
      <c r="S4057">
        <v>0.9</v>
      </c>
      <c r="T4057">
        <v>0.4</v>
      </c>
      <c r="U4057">
        <v>-8.5504529475073227E-2</v>
      </c>
      <c r="V4057">
        <v>5.564327485380117</v>
      </c>
    </row>
    <row r="4058" spans="1:22" x14ac:dyDescent="0.45">
      <c r="A4058">
        <v>2015</v>
      </c>
      <c r="B4058">
        <v>11</v>
      </c>
      <c r="C4058" t="s">
        <v>46</v>
      </c>
      <c r="D4058" t="s">
        <v>35</v>
      </c>
      <c r="E4058">
        <v>-17</v>
      </c>
      <c r="F4058">
        <v>0.95134849060212645</v>
      </c>
      <c r="G4058">
        <v>-17</v>
      </c>
      <c r="H4058">
        <v>-1</v>
      </c>
      <c r="I4058">
        <v>1.9513484906021263</v>
      </c>
      <c r="J4058">
        <v>-16</v>
      </c>
      <c r="K4058">
        <v>0</v>
      </c>
      <c r="L4058">
        <v>5.2577612815461112</v>
      </c>
      <c r="M4058">
        <v>0.5</v>
      </c>
      <c r="N4058">
        <v>0.2</v>
      </c>
      <c r="O4058">
        <v>6.0082902041958333E-2</v>
      </c>
      <c r="P4058">
        <v>3.8824551123131243</v>
      </c>
      <c r="Q4058">
        <v>-3.6862599923565068E-2</v>
      </c>
      <c r="R4058">
        <v>4.4234393804559708</v>
      </c>
      <c r="S4058">
        <v>0.5</v>
      </c>
      <c r="T4058">
        <v>0.4</v>
      </c>
      <c r="U4058">
        <v>1.585647483741167E-2</v>
      </c>
      <c r="V4058">
        <v>4.2831150793650803</v>
      </c>
    </row>
    <row r="4059" spans="1:22" x14ac:dyDescent="0.45">
      <c r="A4059">
        <v>2015</v>
      </c>
      <c r="B4059">
        <v>11</v>
      </c>
      <c r="C4059" t="s">
        <v>47</v>
      </c>
      <c r="D4059" t="s">
        <v>43</v>
      </c>
      <c r="E4059">
        <v>16</v>
      </c>
      <c r="F4059">
        <v>6.2956614168069231</v>
      </c>
      <c r="G4059">
        <v>16</v>
      </c>
      <c r="H4059">
        <v>14</v>
      </c>
      <c r="I4059">
        <v>-7.7043385831930769</v>
      </c>
      <c r="J4059">
        <v>2</v>
      </c>
      <c r="K4059">
        <v>0</v>
      </c>
      <c r="L4059">
        <v>3.9396970839617902</v>
      </c>
      <c r="M4059">
        <v>0.6</v>
      </c>
      <c r="N4059">
        <v>0.4</v>
      </c>
      <c r="O4059">
        <v>-8.9357672933340598E-2</v>
      </c>
      <c r="P4059">
        <v>3.8496960547504022</v>
      </c>
      <c r="Q4059">
        <v>7.6886785770672275E-2</v>
      </c>
      <c r="R4059">
        <v>5.0981285283916868</v>
      </c>
      <c r="S4059">
        <v>0.4</v>
      </c>
      <c r="T4059">
        <v>0.6</v>
      </c>
      <c r="U4059">
        <v>-1.119845257237299E-2</v>
      </c>
      <c r="V4059">
        <v>3.385648603030956</v>
      </c>
    </row>
    <row r="4060" spans="1:22" x14ac:dyDescent="0.45">
      <c r="A4060">
        <v>2015</v>
      </c>
      <c r="B4060">
        <v>11</v>
      </c>
      <c r="C4060" t="s">
        <v>40</v>
      </c>
      <c r="D4060" t="s">
        <v>36</v>
      </c>
      <c r="E4060">
        <v>3</v>
      </c>
      <c r="F4060">
        <v>4.9969942508113139</v>
      </c>
      <c r="G4060">
        <v>3</v>
      </c>
      <c r="H4060">
        <v>4</v>
      </c>
      <c r="I4060">
        <v>0.99699425081131388</v>
      </c>
      <c r="J4060">
        <v>-1</v>
      </c>
      <c r="K4060">
        <v>0</v>
      </c>
      <c r="L4060">
        <v>4.0195983123157033</v>
      </c>
      <c r="M4060">
        <v>0.6</v>
      </c>
      <c r="N4060">
        <v>0.4</v>
      </c>
      <c r="O4060">
        <v>8.2951437655857579E-2</v>
      </c>
      <c r="P4060">
        <v>4.3591314731020612</v>
      </c>
      <c r="Q4060">
        <v>-5.3549286014961769E-2</v>
      </c>
      <c r="R4060">
        <v>4.4067065660256199</v>
      </c>
      <c r="S4060">
        <v>0.7</v>
      </c>
      <c r="T4060">
        <v>0.6</v>
      </c>
      <c r="U4060">
        <v>0.17544559065089521</v>
      </c>
      <c r="V4060">
        <v>4.2387310877528268</v>
      </c>
    </row>
    <row r="4061" spans="1:22" x14ac:dyDescent="0.45">
      <c r="A4061">
        <v>2015</v>
      </c>
      <c r="B4061">
        <v>11</v>
      </c>
      <c r="C4061" t="s">
        <v>27</v>
      </c>
      <c r="D4061" t="s">
        <v>26</v>
      </c>
      <c r="E4061">
        <v>7</v>
      </c>
      <c r="F4061">
        <v>7.6400821155251695</v>
      </c>
      <c r="G4061">
        <v>7</v>
      </c>
      <c r="H4061">
        <v>7</v>
      </c>
      <c r="I4061">
        <v>0.64008211552516947</v>
      </c>
      <c r="J4061">
        <v>0</v>
      </c>
      <c r="K4061">
        <v>0</v>
      </c>
      <c r="L4061">
        <v>4.5281028998521249</v>
      </c>
      <c r="M4061">
        <v>0.8</v>
      </c>
      <c r="N4061">
        <v>0.5</v>
      </c>
      <c r="O4061">
        <v>-3.0143267580980744E-2</v>
      </c>
      <c r="P4061">
        <v>4.559603733040265</v>
      </c>
      <c r="Q4061">
        <v>3.1116104905809332E-2</v>
      </c>
      <c r="R4061">
        <v>4.7032810561757934</v>
      </c>
      <c r="S4061">
        <v>0.5</v>
      </c>
      <c r="T4061">
        <v>0.2</v>
      </c>
      <c r="U4061">
        <v>0.12835474597245489</v>
      </c>
      <c r="V4061">
        <v>3.8748421770867596</v>
      </c>
    </row>
    <row r="4062" spans="1:22" x14ac:dyDescent="0.45">
      <c r="A4062">
        <v>2015</v>
      </c>
      <c r="B4062">
        <v>12</v>
      </c>
      <c r="C4062" t="s">
        <v>44</v>
      </c>
      <c r="D4062" t="s">
        <v>25</v>
      </c>
      <c r="E4062">
        <v>31</v>
      </c>
      <c r="F4062">
        <v>-2.4479721678522202</v>
      </c>
      <c r="G4062">
        <v>31</v>
      </c>
      <c r="H4062">
        <v>3</v>
      </c>
      <c r="I4062">
        <v>-5.4479721678522202</v>
      </c>
      <c r="J4062">
        <v>28</v>
      </c>
      <c r="K4062">
        <v>0</v>
      </c>
      <c r="L4062">
        <v>4.0688405797101455</v>
      </c>
      <c r="M4062">
        <v>0.8</v>
      </c>
      <c r="N4062">
        <v>0.7</v>
      </c>
      <c r="O4062">
        <v>-2.7267714209274253E-2</v>
      </c>
      <c r="P4062">
        <v>4.7720582706766921</v>
      </c>
      <c r="Q4062">
        <v>-4.9103996078310855E-2</v>
      </c>
      <c r="R4062">
        <v>3.7222567727250393</v>
      </c>
      <c r="S4062">
        <v>0.6</v>
      </c>
      <c r="T4062">
        <v>0.8</v>
      </c>
      <c r="U4062">
        <v>-0.13852209309664038</v>
      </c>
      <c r="V4062">
        <v>4.436207482237231</v>
      </c>
    </row>
    <row r="4063" spans="1:22" x14ac:dyDescent="0.45">
      <c r="A4063">
        <v>2015</v>
      </c>
      <c r="B4063">
        <v>12</v>
      </c>
      <c r="C4063" t="s">
        <v>29</v>
      </c>
      <c r="D4063" t="s">
        <v>23</v>
      </c>
      <c r="E4063">
        <v>-19</v>
      </c>
      <c r="F4063">
        <v>2.8752268099733524E-2</v>
      </c>
      <c r="G4063">
        <v>-19</v>
      </c>
      <c r="H4063">
        <v>-1</v>
      </c>
      <c r="I4063">
        <v>1.0287522680997334</v>
      </c>
      <c r="J4063">
        <v>-18</v>
      </c>
      <c r="K4063">
        <v>0</v>
      </c>
      <c r="L4063">
        <v>4.8322264623348214</v>
      </c>
      <c r="M4063">
        <v>0.5</v>
      </c>
      <c r="N4063">
        <v>0.7</v>
      </c>
      <c r="O4063">
        <v>4.7809971128783733E-2</v>
      </c>
      <c r="P4063">
        <v>3.6214610779769281</v>
      </c>
      <c r="Q4063">
        <v>-0.19289865003325712</v>
      </c>
      <c r="R4063">
        <v>4.5033952635211225</v>
      </c>
      <c r="S4063">
        <v>0.5</v>
      </c>
      <c r="T4063">
        <v>0.5</v>
      </c>
      <c r="U4063">
        <v>2.4247765604105107E-2</v>
      </c>
      <c r="V4063">
        <v>4.1307414807414808</v>
      </c>
    </row>
    <row r="4064" spans="1:22" x14ac:dyDescent="0.45">
      <c r="A4064">
        <v>2015</v>
      </c>
      <c r="B4064">
        <v>12</v>
      </c>
      <c r="C4064" t="s">
        <v>24</v>
      </c>
      <c r="D4064" t="s">
        <v>46</v>
      </c>
      <c r="E4064">
        <v>-4</v>
      </c>
      <c r="F4064">
        <v>6.2593110416952369</v>
      </c>
      <c r="G4064">
        <v>-4</v>
      </c>
      <c r="H4064">
        <v>7.5</v>
      </c>
      <c r="I4064">
        <v>-1.2406889583047631</v>
      </c>
      <c r="J4064">
        <v>-11.5</v>
      </c>
      <c r="K4064">
        <v>1</v>
      </c>
      <c r="L4064">
        <v>4.0725920441749963</v>
      </c>
      <c r="M4064">
        <v>0.8</v>
      </c>
      <c r="N4064">
        <v>0.5</v>
      </c>
      <c r="O4064">
        <v>-2.8908572680469945E-2</v>
      </c>
      <c r="P4064">
        <v>4.7744785134026619</v>
      </c>
      <c r="Q4064">
        <v>5.6277459010905792E-2</v>
      </c>
      <c r="R4064">
        <v>5.1119279482127782</v>
      </c>
      <c r="S4064">
        <v>0.4</v>
      </c>
      <c r="T4064">
        <v>0.2</v>
      </c>
      <c r="U4064">
        <v>3.3957890061125352E-2</v>
      </c>
      <c r="V4064">
        <v>3.9449938120035268</v>
      </c>
    </row>
    <row r="4065" spans="1:22" x14ac:dyDescent="0.45">
      <c r="A4065">
        <v>2015</v>
      </c>
      <c r="B4065">
        <v>12</v>
      </c>
      <c r="C4065" t="s">
        <v>35</v>
      </c>
      <c r="D4065" t="s">
        <v>28</v>
      </c>
      <c r="E4065">
        <v>-10</v>
      </c>
      <c r="F4065">
        <v>1.8217686593849265</v>
      </c>
      <c r="G4065">
        <v>-10</v>
      </c>
      <c r="H4065">
        <v>2</v>
      </c>
      <c r="I4065">
        <v>-0.17823134061507351</v>
      </c>
      <c r="J4065">
        <v>-12</v>
      </c>
      <c r="K4065">
        <v>1</v>
      </c>
      <c r="L4065">
        <v>4.5175570275147949</v>
      </c>
      <c r="M4065">
        <v>0.5</v>
      </c>
      <c r="N4065">
        <v>0.3</v>
      </c>
      <c r="O4065">
        <v>2.7168117867492549E-2</v>
      </c>
      <c r="P4065">
        <v>4.2259722222222225</v>
      </c>
      <c r="Q4065">
        <v>-8.7251197212257867E-2</v>
      </c>
      <c r="R4065">
        <v>4.4886853832442073</v>
      </c>
      <c r="S4065">
        <v>0.8</v>
      </c>
      <c r="T4065">
        <v>0.5</v>
      </c>
      <c r="U4065">
        <v>1.2900071285076611E-2</v>
      </c>
      <c r="V4065">
        <v>3.7888436400201106</v>
      </c>
    </row>
    <row r="4066" spans="1:22" x14ac:dyDescent="0.45">
      <c r="A4066">
        <v>2015</v>
      </c>
      <c r="B4066">
        <v>12</v>
      </c>
      <c r="C4066" t="s">
        <v>51</v>
      </c>
      <c r="D4066" t="s">
        <v>40</v>
      </c>
      <c r="E4066">
        <v>24</v>
      </c>
      <c r="F4066">
        <v>7.9059943660236556</v>
      </c>
      <c r="G4066">
        <v>24</v>
      </c>
      <c r="H4066">
        <v>10.5</v>
      </c>
      <c r="I4066">
        <v>-2.5940056339763444</v>
      </c>
      <c r="J4066">
        <v>13.5</v>
      </c>
      <c r="K4066">
        <v>0</v>
      </c>
      <c r="L4066">
        <v>4.0901749836135588</v>
      </c>
      <c r="M4066">
        <v>0.9</v>
      </c>
      <c r="N4066">
        <v>0.2</v>
      </c>
      <c r="O4066">
        <v>-0.16777105896362454</v>
      </c>
      <c r="P4066">
        <v>3.7981920960016935</v>
      </c>
      <c r="Q4066">
        <v>-0.11402297024511465</v>
      </c>
      <c r="R4066">
        <v>3.9275034506556246</v>
      </c>
      <c r="S4066">
        <v>0.7</v>
      </c>
      <c r="T4066">
        <v>0.2</v>
      </c>
      <c r="U4066">
        <v>9.4675556008209399E-2</v>
      </c>
      <c r="V4066">
        <v>4.5302425842131715</v>
      </c>
    </row>
    <row r="4067" spans="1:22" x14ac:dyDescent="0.45">
      <c r="A4067">
        <v>2015</v>
      </c>
      <c r="B4067">
        <v>12</v>
      </c>
      <c r="C4067" t="s">
        <v>49</v>
      </c>
      <c r="D4067" t="s">
        <v>53</v>
      </c>
      <c r="E4067">
        <v>18</v>
      </c>
      <c r="F4067">
        <v>-0.41952715668701712</v>
      </c>
      <c r="G4067">
        <v>18</v>
      </c>
      <c r="H4067">
        <v>3.5</v>
      </c>
      <c r="I4067">
        <v>-3.9195271566870171</v>
      </c>
      <c r="J4067">
        <v>14.5</v>
      </c>
      <c r="K4067">
        <v>0</v>
      </c>
      <c r="L4067">
        <v>4.3320464339581992</v>
      </c>
      <c r="M4067">
        <v>0.6</v>
      </c>
      <c r="N4067">
        <v>0.5</v>
      </c>
      <c r="O4067">
        <v>0.10776526882973862</v>
      </c>
      <c r="P4067">
        <v>5.2657180551646494</v>
      </c>
      <c r="Q4067">
        <v>0.13749778662096912</v>
      </c>
      <c r="R4067">
        <v>3.413772336194937</v>
      </c>
      <c r="S4067">
        <v>0.7</v>
      </c>
      <c r="T4067">
        <v>0.5</v>
      </c>
      <c r="U4067">
        <v>-9.4352184875985318E-2</v>
      </c>
      <c r="V4067">
        <v>4.5504385964912277</v>
      </c>
    </row>
    <row r="4068" spans="1:22" x14ac:dyDescent="0.45">
      <c r="A4068">
        <v>2015</v>
      </c>
      <c r="B4068">
        <v>12</v>
      </c>
      <c r="C4068" t="s">
        <v>42</v>
      </c>
      <c r="D4068" t="s">
        <v>33</v>
      </c>
      <c r="E4068">
        <v>13</v>
      </c>
      <c r="F4068">
        <v>-2.4699812860762203</v>
      </c>
      <c r="G4068">
        <v>13</v>
      </c>
      <c r="H4068">
        <v>3</v>
      </c>
      <c r="I4068">
        <v>-5.4699812860762203</v>
      </c>
      <c r="J4068">
        <v>10</v>
      </c>
      <c r="K4068">
        <v>0</v>
      </c>
      <c r="L4068">
        <v>4.6277490401755106</v>
      </c>
      <c r="M4068">
        <v>0.7</v>
      </c>
      <c r="N4068">
        <v>0.6</v>
      </c>
      <c r="O4068">
        <v>-2.3549217335661256E-2</v>
      </c>
      <c r="P4068">
        <v>3.5764232989232987</v>
      </c>
      <c r="Q4068">
        <v>2.0250719400998013E-2</v>
      </c>
      <c r="R4068">
        <v>3.6971730608572715</v>
      </c>
      <c r="S4068">
        <v>0.8</v>
      </c>
      <c r="T4068">
        <v>0.8</v>
      </c>
      <c r="U4068">
        <v>-0.13064000322412708</v>
      </c>
      <c r="V4068">
        <v>3.9929123336244077</v>
      </c>
    </row>
    <row r="4069" spans="1:22" x14ac:dyDescent="0.45">
      <c r="A4069">
        <v>2015</v>
      </c>
      <c r="B4069">
        <v>12</v>
      </c>
      <c r="C4069" t="s">
        <v>34</v>
      </c>
      <c r="D4069" t="s">
        <v>48</v>
      </c>
      <c r="E4069">
        <v>-6</v>
      </c>
      <c r="F4069">
        <v>6.4499208732931947</v>
      </c>
      <c r="G4069">
        <v>-6</v>
      </c>
      <c r="H4069">
        <v>5</v>
      </c>
      <c r="I4069">
        <v>1.4499208732931947</v>
      </c>
      <c r="J4069">
        <v>-11</v>
      </c>
      <c r="K4069">
        <v>0</v>
      </c>
      <c r="L4069">
        <v>3.6284570984570985</v>
      </c>
      <c r="M4069">
        <v>0.8</v>
      </c>
      <c r="N4069">
        <v>0.5</v>
      </c>
      <c r="O4069">
        <v>-0.1066701632237476</v>
      </c>
      <c r="P4069">
        <v>5.3064327485380121</v>
      </c>
      <c r="Q4069">
        <v>3.4434634907688264E-2</v>
      </c>
      <c r="R4069">
        <v>3.6651421688570034</v>
      </c>
      <c r="S4069">
        <v>0.6</v>
      </c>
      <c r="T4069">
        <v>0.4</v>
      </c>
      <c r="U4069">
        <v>-4.2838827642111298E-2</v>
      </c>
      <c r="V4069">
        <v>3.8650564605672968</v>
      </c>
    </row>
    <row r="4070" spans="1:22" x14ac:dyDescent="0.45">
      <c r="A4070">
        <v>2015</v>
      </c>
      <c r="B4070">
        <v>12</v>
      </c>
      <c r="C4070" t="s">
        <v>27</v>
      </c>
      <c r="D4070" t="s">
        <v>38</v>
      </c>
      <c r="E4070">
        <v>8</v>
      </c>
      <c r="F4070">
        <v>2.3849067079899999</v>
      </c>
      <c r="G4070">
        <v>8</v>
      </c>
      <c r="H4070">
        <v>4.5</v>
      </c>
      <c r="I4070">
        <v>-2.1150932920100001</v>
      </c>
      <c r="J4070">
        <v>3.5</v>
      </c>
      <c r="K4070">
        <v>0</v>
      </c>
      <c r="L4070">
        <v>4.523340995090221</v>
      </c>
      <c r="M4070">
        <v>0.8</v>
      </c>
      <c r="N4070">
        <v>0.5</v>
      </c>
      <c r="O4070">
        <v>-4.2027521080926583E-2</v>
      </c>
      <c r="P4070">
        <v>4.3184272624520306</v>
      </c>
      <c r="Q4070">
        <v>3.6928787589795273E-2</v>
      </c>
      <c r="R4070">
        <v>4.157892648287385</v>
      </c>
      <c r="S4070">
        <v>0.4</v>
      </c>
      <c r="T4070">
        <v>0.2</v>
      </c>
      <c r="U4070">
        <v>-2.3820378680794323E-2</v>
      </c>
      <c r="V4070">
        <v>4.1880219488114223</v>
      </c>
    </row>
    <row r="4071" spans="1:22" x14ac:dyDescent="0.45">
      <c r="A4071">
        <v>2015</v>
      </c>
      <c r="B4071">
        <v>12</v>
      </c>
      <c r="C4071" t="s">
        <v>22</v>
      </c>
      <c r="D4071" t="s">
        <v>32</v>
      </c>
      <c r="E4071">
        <v>18</v>
      </c>
      <c r="F4071">
        <v>6.1122581831421376</v>
      </c>
      <c r="G4071">
        <v>18</v>
      </c>
      <c r="H4071">
        <v>4.5</v>
      </c>
      <c r="I4071">
        <v>1.6122581831421376</v>
      </c>
      <c r="J4071">
        <v>13.5</v>
      </c>
      <c r="K4071">
        <v>1</v>
      </c>
      <c r="L4071">
        <v>4.9104625783573157</v>
      </c>
      <c r="M4071">
        <v>0.8</v>
      </c>
      <c r="N4071">
        <v>0.4</v>
      </c>
      <c r="O4071">
        <v>-8.580652395621639E-3</v>
      </c>
      <c r="P4071">
        <v>4.3859669668603436</v>
      </c>
      <c r="Q4071">
        <v>3.1913817305614114E-2</v>
      </c>
      <c r="R4071">
        <v>3.9731213818860871</v>
      </c>
      <c r="S4071">
        <v>0.8</v>
      </c>
      <c r="T4071">
        <v>0.6</v>
      </c>
      <c r="U4071">
        <v>5.4043239966088024E-3</v>
      </c>
      <c r="V4071">
        <v>3.9260526315789477</v>
      </c>
    </row>
    <row r="4072" spans="1:22" x14ac:dyDescent="0.45">
      <c r="A4072">
        <v>2015</v>
      </c>
      <c r="B4072">
        <v>12</v>
      </c>
      <c r="C4072" t="s">
        <v>39</v>
      </c>
      <c r="D4072" t="s">
        <v>30</v>
      </c>
      <c r="E4072">
        <v>-3</v>
      </c>
      <c r="F4072">
        <v>-0.84096955359604364</v>
      </c>
      <c r="G4072">
        <v>-3</v>
      </c>
      <c r="H4072">
        <v>-1</v>
      </c>
      <c r="I4072">
        <v>0.15903044640395636</v>
      </c>
      <c r="J4072">
        <v>-2</v>
      </c>
      <c r="K4072">
        <v>0</v>
      </c>
      <c r="L4072">
        <v>4.5858395989974934</v>
      </c>
      <c r="M4072">
        <v>0.8</v>
      </c>
      <c r="N4072">
        <v>0.3</v>
      </c>
      <c r="O4072">
        <v>7.6796736845325841E-2</v>
      </c>
      <c r="P4072">
        <v>3.8987011047051099</v>
      </c>
      <c r="Q4072">
        <v>1.9664694004702825E-2</v>
      </c>
      <c r="R4072">
        <v>4.5169079114899544</v>
      </c>
      <c r="S4072">
        <v>0.7</v>
      </c>
      <c r="T4072">
        <v>0.3</v>
      </c>
      <c r="U4072">
        <v>-2.0439378230759964E-2</v>
      </c>
      <c r="V4072">
        <v>4.2440383163448185</v>
      </c>
    </row>
    <row r="4073" spans="1:22" x14ac:dyDescent="0.45">
      <c r="A4073">
        <v>2015</v>
      </c>
      <c r="B4073">
        <v>12</v>
      </c>
      <c r="C4073" t="s">
        <v>37</v>
      </c>
      <c r="D4073" t="s">
        <v>45</v>
      </c>
      <c r="E4073">
        <v>6</v>
      </c>
      <c r="F4073">
        <v>-4.8159033395246302</v>
      </c>
      <c r="G4073">
        <v>6</v>
      </c>
      <c r="H4073">
        <v>-1</v>
      </c>
      <c r="I4073">
        <v>-3.8159033395246302</v>
      </c>
      <c r="J4073">
        <v>7</v>
      </c>
      <c r="K4073">
        <v>0</v>
      </c>
      <c r="L4073">
        <v>4.0110638840863295</v>
      </c>
      <c r="M4073">
        <v>0.6</v>
      </c>
      <c r="N4073">
        <v>0.4</v>
      </c>
      <c r="O4073">
        <v>3.3622077136033317E-2</v>
      </c>
      <c r="P4073">
        <v>3.6529568406309894</v>
      </c>
      <c r="Q4073">
        <v>3.7099677105914511E-2</v>
      </c>
      <c r="R4073">
        <v>3.5561487160574381</v>
      </c>
      <c r="S4073">
        <v>0.9</v>
      </c>
      <c r="T4073">
        <v>0.8</v>
      </c>
      <c r="U4073">
        <v>-0.10604638130952138</v>
      </c>
      <c r="V4073">
        <v>5.6460155030155033</v>
      </c>
    </row>
    <row r="4074" spans="1:22" x14ac:dyDescent="0.45">
      <c r="A4074">
        <v>2015</v>
      </c>
      <c r="B4074">
        <v>12</v>
      </c>
      <c r="C4074" t="s">
        <v>36</v>
      </c>
      <c r="D4074" t="s">
        <v>47</v>
      </c>
      <c r="E4074">
        <v>-6</v>
      </c>
      <c r="F4074">
        <v>-8.9437751109313695</v>
      </c>
      <c r="G4074">
        <v>-6</v>
      </c>
      <c r="H4074">
        <v>-7.5</v>
      </c>
      <c r="I4074">
        <v>-1.4437751109313695</v>
      </c>
      <c r="J4074">
        <v>1.5</v>
      </c>
      <c r="K4074">
        <v>0</v>
      </c>
      <c r="L4074">
        <v>4.3808611553976</v>
      </c>
      <c r="M4074">
        <v>0.8</v>
      </c>
      <c r="N4074">
        <v>0.6</v>
      </c>
      <c r="O4074">
        <v>0.19368320385262733</v>
      </c>
      <c r="P4074">
        <v>3.859818044274566</v>
      </c>
      <c r="Q4074">
        <v>-0.1157832356300293</v>
      </c>
      <c r="R4074">
        <v>3.5801516294163358</v>
      </c>
      <c r="S4074">
        <v>0.7</v>
      </c>
      <c r="T4074">
        <v>0.4</v>
      </c>
      <c r="U4074">
        <v>-0.13079760432277415</v>
      </c>
      <c r="V4074">
        <v>4.0937740157698927</v>
      </c>
    </row>
    <row r="4075" spans="1:22" x14ac:dyDescent="0.45">
      <c r="A4075">
        <v>2015</v>
      </c>
      <c r="B4075">
        <v>12</v>
      </c>
      <c r="C4075" t="s">
        <v>41</v>
      </c>
      <c r="D4075" t="s">
        <v>43</v>
      </c>
      <c r="E4075">
        <v>9</v>
      </c>
      <c r="F4075">
        <v>3.0711129704646005</v>
      </c>
      <c r="G4075">
        <v>9</v>
      </c>
      <c r="H4075">
        <v>3</v>
      </c>
      <c r="I4075">
        <v>7.1112970464600522E-2</v>
      </c>
      <c r="J4075">
        <v>6</v>
      </c>
      <c r="K4075">
        <v>1</v>
      </c>
      <c r="L4075">
        <v>4.2885591741830797</v>
      </c>
      <c r="M4075">
        <v>0.1</v>
      </c>
      <c r="N4075">
        <v>0.4</v>
      </c>
      <c r="O4075">
        <v>6.5093652479141381E-2</v>
      </c>
      <c r="P4075">
        <v>3.9148288334472547</v>
      </c>
      <c r="Q4075">
        <v>-2.6758087080213738E-2</v>
      </c>
      <c r="R4075">
        <v>5.2882539202412158</v>
      </c>
      <c r="S4075">
        <v>0.3</v>
      </c>
      <c r="T4075">
        <v>0.5</v>
      </c>
      <c r="U4075">
        <v>3.8384111973117765E-2</v>
      </c>
      <c r="V4075">
        <v>3.5025317199140731</v>
      </c>
    </row>
    <row r="4076" spans="1:22" x14ac:dyDescent="0.45">
      <c r="A4076">
        <v>2015</v>
      </c>
      <c r="B4076">
        <v>12</v>
      </c>
      <c r="C4076" t="s">
        <v>26</v>
      </c>
      <c r="D4076" t="s">
        <v>52</v>
      </c>
      <c r="E4076">
        <v>6</v>
      </c>
      <c r="F4076">
        <v>-2.9931900807893532</v>
      </c>
      <c r="G4076">
        <v>6</v>
      </c>
      <c r="H4076">
        <v>-2.5</v>
      </c>
      <c r="I4076">
        <v>-0.49319008078935322</v>
      </c>
      <c r="J4076">
        <v>8.5</v>
      </c>
      <c r="K4076">
        <v>0</v>
      </c>
      <c r="L4076">
        <v>4.4621045855875581</v>
      </c>
      <c r="M4076">
        <v>0.5</v>
      </c>
      <c r="N4076">
        <v>0.2</v>
      </c>
      <c r="O4076">
        <v>0.13416742865644082</v>
      </c>
      <c r="P4076">
        <v>3.8700802723248549</v>
      </c>
      <c r="Q4076">
        <v>-1.5727966564059774E-2</v>
      </c>
      <c r="R4076">
        <v>3.8380924630924631</v>
      </c>
      <c r="S4076">
        <v>0.2</v>
      </c>
      <c r="T4076">
        <v>1</v>
      </c>
      <c r="U4076">
        <v>-0.10924657776112807</v>
      </c>
      <c r="V4076">
        <v>3.4010216976006453</v>
      </c>
    </row>
    <row r="4077" spans="1:22" x14ac:dyDescent="0.45">
      <c r="A4077">
        <v>2015</v>
      </c>
      <c r="B4077">
        <v>12</v>
      </c>
      <c r="C4077" t="s">
        <v>50</v>
      </c>
      <c r="D4077" t="s">
        <v>31</v>
      </c>
      <c r="E4077">
        <v>-6</v>
      </c>
      <c r="F4077">
        <v>-0.40622760721719331</v>
      </c>
      <c r="G4077">
        <v>-6</v>
      </c>
      <c r="H4077">
        <v>6</v>
      </c>
      <c r="I4077">
        <v>-6.4062276072171933</v>
      </c>
      <c r="J4077">
        <v>-12</v>
      </c>
      <c r="K4077">
        <v>1</v>
      </c>
      <c r="L4077">
        <v>4.0265789473684208</v>
      </c>
      <c r="M4077">
        <v>0.6</v>
      </c>
      <c r="N4077">
        <v>0.9</v>
      </c>
      <c r="O4077">
        <v>-7.9949277787526252E-2</v>
      </c>
      <c r="P4077">
        <v>3.8230137495354883</v>
      </c>
      <c r="Q4077">
        <v>1.852712134724837E-2</v>
      </c>
      <c r="R4077">
        <v>3.0318148518148513</v>
      </c>
      <c r="S4077">
        <v>1.1000000000000001</v>
      </c>
      <c r="T4077">
        <v>0.2</v>
      </c>
      <c r="U4077">
        <v>-8.3635983463556413E-2</v>
      </c>
      <c r="V4077">
        <v>4.5252729154903069</v>
      </c>
    </row>
    <row r="4078" spans="1:22" x14ac:dyDescent="0.45">
      <c r="A4078">
        <v>2015</v>
      </c>
      <c r="B4078">
        <v>13</v>
      </c>
      <c r="C4078" t="s">
        <v>46</v>
      </c>
      <c r="D4078" t="s">
        <v>25</v>
      </c>
      <c r="E4078">
        <v>-4</v>
      </c>
      <c r="F4078">
        <v>-2.5763755386609581</v>
      </c>
      <c r="G4078">
        <v>-4</v>
      </c>
      <c r="H4078">
        <v>-2.5</v>
      </c>
      <c r="I4078">
        <v>-7.6375538660958142E-2</v>
      </c>
      <c r="J4078">
        <v>-1.5</v>
      </c>
      <c r="K4078">
        <v>1</v>
      </c>
      <c r="L4078">
        <v>5.1780343907898088</v>
      </c>
      <c r="M4078">
        <v>0.6</v>
      </c>
      <c r="N4078">
        <v>0.2</v>
      </c>
      <c r="O4078">
        <v>-1.2828396496895388E-2</v>
      </c>
      <c r="P4078">
        <v>3.7019382564479715</v>
      </c>
      <c r="Q4078">
        <v>-4.1002463077487804E-2</v>
      </c>
      <c r="R4078">
        <v>3.6422567727250397</v>
      </c>
      <c r="S4078">
        <v>0.6</v>
      </c>
      <c r="T4078">
        <v>0.6</v>
      </c>
      <c r="U4078">
        <v>-9.7869884112671682E-2</v>
      </c>
      <c r="V4078">
        <v>4.2907529367826855</v>
      </c>
    </row>
    <row r="4079" spans="1:22" x14ac:dyDescent="0.45">
      <c r="A4079">
        <v>2015</v>
      </c>
      <c r="B4079">
        <v>13</v>
      </c>
      <c r="C4079" t="s">
        <v>53</v>
      </c>
      <c r="D4079" t="s">
        <v>27</v>
      </c>
      <c r="E4079">
        <v>9</v>
      </c>
      <c r="F4079">
        <v>2.2814139569204954</v>
      </c>
      <c r="G4079">
        <v>9</v>
      </c>
      <c r="H4079">
        <v>3</v>
      </c>
      <c r="I4079">
        <v>-0.71858604307950458</v>
      </c>
      <c r="J4079">
        <v>6</v>
      </c>
      <c r="K4079">
        <v>0</v>
      </c>
      <c r="L4079">
        <v>3.3732961457187463</v>
      </c>
      <c r="M4079">
        <v>0.7</v>
      </c>
      <c r="N4079">
        <v>0.5</v>
      </c>
      <c r="O4079">
        <v>-5.4096507479534886E-2</v>
      </c>
      <c r="P4079">
        <v>4.7571052631578947</v>
      </c>
      <c r="Q4079">
        <v>6.6187634095332655E-3</v>
      </c>
      <c r="R4079">
        <v>4.7154462582481154</v>
      </c>
      <c r="S4079">
        <v>0.9</v>
      </c>
      <c r="T4079">
        <v>0.5</v>
      </c>
      <c r="U4079">
        <v>-4.3484818687893625E-2</v>
      </c>
      <c r="V4079">
        <v>4.5236653576901258</v>
      </c>
    </row>
    <row r="4080" spans="1:22" x14ac:dyDescent="0.45">
      <c r="A4080">
        <v>2015</v>
      </c>
      <c r="B4080">
        <v>13</v>
      </c>
      <c r="C4080" t="s">
        <v>47</v>
      </c>
      <c r="D4080" t="s">
        <v>24</v>
      </c>
      <c r="E4080">
        <v>-6</v>
      </c>
      <c r="F4080">
        <v>3.5932145823976542</v>
      </c>
      <c r="G4080">
        <v>-6</v>
      </c>
      <c r="H4080">
        <v>6</v>
      </c>
      <c r="I4080">
        <v>-2.4067854176023458</v>
      </c>
      <c r="J4080">
        <v>-12</v>
      </c>
      <c r="K4080">
        <v>1</v>
      </c>
      <c r="L4080">
        <v>3.4193182960830022</v>
      </c>
      <c r="M4080">
        <v>0.7</v>
      </c>
      <c r="N4080">
        <v>0.5</v>
      </c>
      <c r="O4080">
        <v>-0.12986979151857708</v>
      </c>
      <c r="P4080">
        <v>3.8988335395794165</v>
      </c>
      <c r="Q4080">
        <v>0.11166970791591413</v>
      </c>
      <c r="R4080">
        <v>3.8295364886194414</v>
      </c>
      <c r="S4080">
        <v>0.9</v>
      </c>
      <c r="T4080">
        <v>0.5</v>
      </c>
      <c r="U4080">
        <v>-4.2979598398602582E-2</v>
      </c>
      <c r="V4080">
        <v>4.8405849559796934</v>
      </c>
    </row>
    <row r="4081" spans="1:22" x14ac:dyDescent="0.45">
      <c r="A4081">
        <v>2015</v>
      </c>
      <c r="B4081">
        <v>13</v>
      </c>
      <c r="C4081" t="s">
        <v>40</v>
      </c>
      <c r="D4081" t="s">
        <v>31</v>
      </c>
      <c r="E4081">
        <v>-34</v>
      </c>
      <c r="F4081">
        <v>-3.1771999210919479</v>
      </c>
      <c r="G4081">
        <v>-34</v>
      </c>
      <c r="H4081">
        <v>-7.5</v>
      </c>
      <c r="I4081">
        <v>4.3228000789080525</v>
      </c>
      <c r="J4081">
        <v>-26.5</v>
      </c>
      <c r="K4081">
        <v>0</v>
      </c>
      <c r="L4081">
        <v>3.9841701173222916</v>
      </c>
      <c r="M4081">
        <v>0.8</v>
      </c>
      <c r="N4081">
        <v>0.3</v>
      </c>
      <c r="O4081">
        <v>0.10039350227331936</v>
      </c>
      <c r="P4081">
        <v>4.7861949651655529</v>
      </c>
      <c r="Q4081">
        <v>1.6547463738041644E-2</v>
      </c>
      <c r="R4081">
        <v>3.0484815184815184</v>
      </c>
      <c r="S4081">
        <v>1</v>
      </c>
      <c r="T4081">
        <v>0.1</v>
      </c>
      <c r="U4081">
        <v>-7.6752892563456604E-2</v>
      </c>
      <c r="V4081">
        <v>4.5437252964426875</v>
      </c>
    </row>
    <row r="4082" spans="1:22" x14ac:dyDescent="0.45">
      <c r="A4082">
        <v>2015</v>
      </c>
      <c r="B4082">
        <v>13</v>
      </c>
      <c r="C4082" t="s">
        <v>50</v>
      </c>
      <c r="D4082" t="s">
        <v>22</v>
      </c>
      <c r="E4082">
        <v>2</v>
      </c>
      <c r="F4082">
        <v>-7.937387859496603E-2</v>
      </c>
      <c r="G4082">
        <v>2</v>
      </c>
      <c r="H4082">
        <v>3.5</v>
      </c>
      <c r="I4082">
        <v>-3.579373878594966</v>
      </c>
      <c r="J4082">
        <v>-1.5</v>
      </c>
      <c r="K4082">
        <v>1</v>
      </c>
      <c r="L4082">
        <v>4.2440789473684211</v>
      </c>
      <c r="M4082">
        <v>0.6</v>
      </c>
      <c r="N4082">
        <v>0.9</v>
      </c>
      <c r="O4082">
        <v>-3.1338650731780084E-2</v>
      </c>
      <c r="P4082">
        <v>3.9486547751765144</v>
      </c>
      <c r="Q4082">
        <v>6.0600668529183201E-2</v>
      </c>
      <c r="R4082">
        <v>4.4747482926430298</v>
      </c>
      <c r="S4082">
        <v>0.8</v>
      </c>
      <c r="T4082">
        <v>0.5</v>
      </c>
      <c r="U4082">
        <v>-1.9739719084191726E-2</v>
      </c>
      <c r="V4082">
        <v>4.294080557124035</v>
      </c>
    </row>
    <row r="4083" spans="1:22" x14ac:dyDescent="0.45">
      <c r="A4083">
        <v>2015</v>
      </c>
      <c r="B4083">
        <v>13</v>
      </c>
      <c r="C4083" t="s">
        <v>43</v>
      </c>
      <c r="D4083" t="s">
        <v>35</v>
      </c>
      <c r="E4083">
        <v>-31</v>
      </c>
      <c r="F4083">
        <v>9.4312220086532061E-3</v>
      </c>
      <c r="G4083">
        <v>-31</v>
      </c>
      <c r="H4083">
        <v>-2.5</v>
      </c>
      <c r="I4083">
        <v>2.5094312220086534</v>
      </c>
      <c r="J4083">
        <v>-28.5</v>
      </c>
      <c r="K4083">
        <v>0</v>
      </c>
      <c r="L4083">
        <v>5.3836787568425235</v>
      </c>
      <c r="M4083">
        <v>0.3</v>
      </c>
      <c r="N4083">
        <v>0.4</v>
      </c>
      <c r="O4083">
        <v>8.8528662213682982E-2</v>
      </c>
      <c r="P4083">
        <v>3.6542964257964257</v>
      </c>
      <c r="Q4083">
        <v>-9.2903344656314585E-2</v>
      </c>
      <c r="R4083">
        <v>4.5571403608481278</v>
      </c>
      <c r="S4083">
        <v>0.5</v>
      </c>
      <c r="T4083">
        <v>0.4</v>
      </c>
      <c r="U4083">
        <v>5.0999163951179746E-2</v>
      </c>
      <c r="V4083">
        <v>4.1956150793650799</v>
      </c>
    </row>
    <row r="4084" spans="1:22" x14ac:dyDescent="0.45">
      <c r="A4084">
        <v>2015</v>
      </c>
      <c r="B4084">
        <v>13</v>
      </c>
      <c r="C4084" t="s">
        <v>32</v>
      </c>
      <c r="D4084" t="s">
        <v>37</v>
      </c>
      <c r="E4084">
        <v>-3</v>
      </c>
      <c r="F4084">
        <v>-0.81623991667781493</v>
      </c>
      <c r="G4084">
        <v>-3</v>
      </c>
      <c r="H4084">
        <v>-2</v>
      </c>
      <c r="I4084">
        <v>1.1837600833221851</v>
      </c>
      <c r="J4084">
        <v>-1</v>
      </c>
      <c r="K4084">
        <v>0</v>
      </c>
      <c r="L4084">
        <v>3.9070149393090565</v>
      </c>
      <c r="M4084">
        <v>0.7</v>
      </c>
      <c r="N4084">
        <v>0.5</v>
      </c>
      <c r="O4084">
        <v>-5.7220381855559287E-3</v>
      </c>
      <c r="P4084">
        <v>3.7593859649122812</v>
      </c>
      <c r="Q4084">
        <v>-9.7249907671619978E-2</v>
      </c>
      <c r="R4084">
        <v>3.8815767045991501</v>
      </c>
      <c r="S4084">
        <v>0.7</v>
      </c>
      <c r="T4084">
        <v>0.7</v>
      </c>
      <c r="U4084">
        <v>-1.1370034285277542E-2</v>
      </c>
      <c r="V4084">
        <v>3.5682450611823677</v>
      </c>
    </row>
    <row r="4085" spans="1:22" x14ac:dyDescent="0.45">
      <c r="A4085">
        <v>2015</v>
      </c>
      <c r="B4085">
        <v>13</v>
      </c>
      <c r="C4085" t="s">
        <v>36</v>
      </c>
      <c r="D4085" t="s">
        <v>51</v>
      </c>
      <c r="E4085">
        <v>-24</v>
      </c>
      <c r="F4085">
        <v>-8.6920246425437231</v>
      </c>
      <c r="G4085">
        <v>-24</v>
      </c>
      <c r="H4085">
        <v>-3.5</v>
      </c>
      <c r="I4085">
        <v>-5.1920246425437231</v>
      </c>
      <c r="J4085">
        <v>-20.5</v>
      </c>
      <c r="K4085">
        <v>1</v>
      </c>
      <c r="L4085">
        <v>4.1689563934928389</v>
      </c>
      <c r="M4085">
        <v>0.7</v>
      </c>
      <c r="N4085">
        <v>0.6</v>
      </c>
      <c r="O4085">
        <v>0.19372488913100347</v>
      </c>
      <c r="P4085">
        <v>3.997595822052344</v>
      </c>
      <c r="Q4085">
        <v>-0.11025605106994885</v>
      </c>
      <c r="R4085">
        <v>4.366225403781625</v>
      </c>
      <c r="S4085">
        <v>0.8</v>
      </c>
      <c r="T4085">
        <v>0.3</v>
      </c>
      <c r="U4085">
        <v>-0.18229008845424938</v>
      </c>
      <c r="V4085">
        <v>3.9676365404461387</v>
      </c>
    </row>
    <row r="4086" spans="1:22" x14ac:dyDescent="0.45">
      <c r="A4086">
        <v>2015</v>
      </c>
      <c r="B4086">
        <v>13</v>
      </c>
      <c r="C4086" t="s">
        <v>28</v>
      </c>
      <c r="D4086" t="s">
        <v>42</v>
      </c>
      <c r="E4086">
        <v>4</v>
      </c>
      <c r="F4086">
        <v>4.1839894670011617</v>
      </c>
      <c r="G4086">
        <v>4</v>
      </c>
      <c r="H4086">
        <v>1</v>
      </c>
      <c r="I4086">
        <v>3.1839894670011617</v>
      </c>
      <c r="J4086">
        <v>3</v>
      </c>
      <c r="K4086">
        <v>1</v>
      </c>
      <c r="L4086">
        <v>4.6291615737203973</v>
      </c>
      <c r="M4086">
        <v>0.9</v>
      </c>
      <c r="N4086">
        <v>0.4</v>
      </c>
      <c r="O4086">
        <v>1.8014437627891424E-2</v>
      </c>
      <c r="P4086">
        <v>3.8805103066867774</v>
      </c>
      <c r="Q4086">
        <v>-2.5748543280888221E-2</v>
      </c>
      <c r="R4086">
        <v>4.8295137460578639</v>
      </c>
      <c r="S4086">
        <v>0.6</v>
      </c>
      <c r="T4086">
        <v>0.4</v>
      </c>
      <c r="U4086">
        <v>4.351618244628018E-2</v>
      </c>
      <c r="V4086">
        <v>3.1603060828060827</v>
      </c>
    </row>
    <row r="4087" spans="1:22" x14ac:dyDescent="0.45">
      <c r="A4087">
        <v>2015</v>
      </c>
      <c r="B4087">
        <v>13</v>
      </c>
      <c r="C4087" t="s">
        <v>48</v>
      </c>
      <c r="D4087" t="s">
        <v>30</v>
      </c>
      <c r="E4087">
        <v>3</v>
      </c>
      <c r="F4087">
        <v>-1.3544992151879578</v>
      </c>
      <c r="G4087">
        <v>3</v>
      </c>
      <c r="H4087">
        <v>3</v>
      </c>
      <c r="I4087">
        <v>-4.3544992151879578</v>
      </c>
      <c r="J4087">
        <v>0</v>
      </c>
      <c r="K4087">
        <v>0</v>
      </c>
      <c r="L4087">
        <v>3.7929199466347812</v>
      </c>
      <c r="M4087">
        <v>0.5</v>
      </c>
      <c r="N4087">
        <v>0.3</v>
      </c>
      <c r="O4087">
        <v>-2.6967746427151323E-3</v>
      </c>
      <c r="P4087">
        <v>3.8050564605672967</v>
      </c>
      <c r="Q4087">
        <v>5.9079460169576922E-2</v>
      </c>
      <c r="R4087">
        <v>4.2930983876804314</v>
      </c>
      <c r="S4087">
        <v>0.6</v>
      </c>
      <c r="T4087">
        <v>0.4</v>
      </c>
      <c r="U4087">
        <v>-8.0841946608006837E-2</v>
      </c>
      <c r="V4087">
        <v>4.1510411174652662</v>
      </c>
    </row>
    <row r="4088" spans="1:22" x14ac:dyDescent="0.45">
      <c r="A4088">
        <v>2015</v>
      </c>
      <c r="B4088">
        <v>13</v>
      </c>
      <c r="C4088" t="s">
        <v>38</v>
      </c>
      <c r="D4088" t="s">
        <v>39</v>
      </c>
      <c r="E4088">
        <v>-14</v>
      </c>
      <c r="F4088">
        <v>6.9901732080026768</v>
      </c>
      <c r="G4088">
        <v>-14</v>
      </c>
      <c r="H4088">
        <v>-3</v>
      </c>
      <c r="I4088">
        <v>9.9901732080026768</v>
      </c>
      <c r="J4088">
        <v>-11</v>
      </c>
      <c r="K4088">
        <v>0</v>
      </c>
      <c r="L4088">
        <v>4.324559314954052</v>
      </c>
      <c r="M4088">
        <v>0.3</v>
      </c>
      <c r="N4088">
        <v>0.2</v>
      </c>
      <c r="O4088">
        <v>-9.7343060942782604E-3</v>
      </c>
      <c r="P4088">
        <v>4.1308790916685654</v>
      </c>
      <c r="Q4088">
        <v>-7.4624443012700131E-2</v>
      </c>
      <c r="R4088">
        <v>4.5727443609022549</v>
      </c>
      <c r="S4088">
        <v>0.6</v>
      </c>
      <c r="T4088">
        <v>0.2</v>
      </c>
      <c r="U4088">
        <v>0.13741843701915535</v>
      </c>
      <c r="V4088">
        <v>3.7637011047051097</v>
      </c>
    </row>
    <row r="4089" spans="1:22" x14ac:dyDescent="0.45">
      <c r="A4089">
        <v>2015</v>
      </c>
      <c r="B4089">
        <v>13</v>
      </c>
      <c r="C4089" t="s">
        <v>52</v>
      </c>
      <c r="D4089" t="s">
        <v>34</v>
      </c>
      <c r="E4089">
        <v>-14</v>
      </c>
      <c r="F4089">
        <v>-4.4763126482417572</v>
      </c>
      <c r="G4089">
        <v>-14</v>
      </c>
      <c r="H4089">
        <v>-6</v>
      </c>
      <c r="I4089">
        <v>1.5236873517582428</v>
      </c>
      <c r="J4089">
        <v>-8</v>
      </c>
      <c r="K4089">
        <v>0</v>
      </c>
      <c r="L4089">
        <v>4.03494560994561</v>
      </c>
      <c r="M4089">
        <v>0.3</v>
      </c>
      <c r="N4089">
        <v>1</v>
      </c>
      <c r="O4089">
        <v>-8.5677789334040202E-2</v>
      </c>
      <c r="P4089">
        <v>3.3810216976006453</v>
      </c>
      <c r="Q4089">
        <v>-0.13593339269173427</v>
      </c>
      <c r="R4089">
        <v>3.5330025530025528</v>
      </c>
      <c r="S4089">
        <v>0.6</v>
      </c>
      <c r="T4089">
        <v>0.4</v>
      </c>
      <c r="U4089">
        <v>-9.7739637154676123E-2</v>
      </c>
      <c r="V4089">
        <v>5.3397660818713444</v>
      </c>
    </row>
    <row r="4090" spans="1:22" x14ac:dyDescent="0.45">
      <c r="A4090">
        <v>2015</v>
      </c>
      <c r="B4090">
        <v>13</v>
      </c>
      <c r="C4090" t="s">
        <v>44</v>
      </c>
      <c r="D4090" t="s">
        <v>26</v>
      </c>
      <c r="E4090">
        <v>-7</v>
      </c>
      <c r="F4090">
        <v>9.496899417189919</v>
      </c>
      <c r="G4090">
        <v>-7</v>
      </c>
      <c r="H4090">
        <v>9.5</v>
      </c>
      <c r="I4090">
        <v>-3.1005828100809651E-3</v>
      </c>
      <c r="J4090">
        <v>-16.5</v>
      </c>
      <c r="K4090">
        <v>1</v>
      </c>
      <c r="L4090">
        <v>3.9521739130434783</v>
      </c>
      <c r="M4090">
        <v>0.9</v>
      </c>
      <c r="N4090">
        <v>0.7</v>
      </c>
      <c r="O4090">
        <v>-4.9023284188392906E-2</v>
      </c>
      <c r="P4090">
        <v>4.775391604010025</v>
      </c>
      <c r="Q4090">
        <v>-8.9830492344154418E-3</v>
      </c>
      <c r="R4090">
        <v>4.2371045855875575</v>
      </c>
      <c r="S4090">
        <v>0.5</v>
      </c>
      <c r="T4090">
        <v>0.2</v>
      </c>
      <c r="U4090">
        <v>9.1110556704117246E-2</v>
      </c>
      <c r="V4090">
        <v>3.6377836216071513</v>
      </c>
    </row>
    <row r="4091" spans="1:22" x14ac:dyDescent="0.45">
      <c r="A4091">
        <v>2015</v>
      </c>
      <c r="B4091">
        <v>13</v>
      </c>
      <c r="C4091" t="s">
        <v>29</v>
      </c>
      <c r="D4091" t="s">
        <v>49</v>
      </c>
      <c r="E4091">
        <v>-3</v>
      </c>
      <c r="F4091">
        <v>-4.8261037011280807</v>
      </c>
      <c r="G4091">
        <v>-3</v>
      </c>
      <c r="H4091">
        <v>-5.5</v>
      </c>
      <c r="I4091">
        <v>0.67389629887191926</v>
      </c>
      <c r="J4091">
        <v>2.5</v>
      </c>
      <c r="K4091">
        <v>1</v>
      </c>
      <c r="L4091">
        <v>4.8842264623348211</v>
      </c>
      <c r="M4091">
        <v>0.6</v>
      </c>
      <c r="N4091">
        <v>0.6</v>
      </c>
      <c r="O4091">
        <v>7.2745111511013788E-2</v>
      </c>
      <c r="P4091">
        <v>3.3431782496940996</v>
      </c>
      <c r="Q4091">
        <v>-0.22405241456721106</v>
      </c>
      <c r="R4091">
        <v>4.6098242117359769</v>
      </c>
      <c r="S4091">
        <v>0.7</v>
      </c>
      <c r="T4091">
        <v>0.4</v>
      </c>
      <c r="U4091">
        <v>7.5047941562500983E-2</v>
      </c>
      <c r="V4091">
        <v>5.2966704361170303</v>
      </c>
    </row>
    <row r="4092" spans="1:22" x14ac:dyDescent="0.45">
      <c r="A4092">
        <v>2015</v>
      </c>
      <c r="B4092">
        <v>13</v>
      </c>
      <c r="C4092" t="s">
        <v>33</v>
      </c>
      <c r="D4092" t="s">
        <v>41</v>
      </c>
      <c r="E4092">
        <v>35</v>
      </c>
      <c r="F4092">
        <v>7.238658669039526</v>
      </c>
      <c r="G4092">
        <v>35</v>
      </c>
      <c r="H4092">
        <v>10</v>
      </c>
      <c r="I4092">
        <v>-2.761341330960474</v>
      </c>
      <c r="J4092">
        <v>25</v>
      </c>
      <c r="K4092">
        <v>0</v>
      </c>
      <c r="L4092">
        <v>3.4834367971210076</v>
      </c>
      <c r="M4092">
        <v>0.9</v>
      </c>
      <c r="N4092">
        <v>0.7</v>
      </c>
      <c r="O4092">
        <v>-0.11819919522096803</v>
      </c>
      <c r="P4092">
        <v>4.3250175967823026</v>
      </c>
      <c r="Q4092">
        <v>1.5369615228075123E-2</v>
      </c>
      <c r="R4092">
        <v>4.0917170689199223</v>
      </c>
      <c r="S4092">
        <v>0.2</v>
      </c>
      <c r="T4092">
        <v>0.5</v>
      </c>
      <c r="U4092">
        <v>3.6459609352139564E-2</v>
      </c>
      <c r="V4092">
        <v>3.9074758922707837</v>
      </c>
    </row>
    <row r="4093" spans="1:22" x14ac:dyDescent="0.45">
      <c r="A4093">
        <v>2015</v>
      </c>
      <c r="B4093">
        <v>13</v>
      </c>
      <c r="C4093" t="s">
        <v>23</v>
      </c>
      <c r="D4093" t="s">
        <v>45</v>
      </c>
      <c r="E4093">
        <v>-3</v>
      </c>
      <c r="F4093">
        <v>-2.1320805642162415</v>
      </c>
      <c r="G4093">
        <v>-3</v>
      </c>
      <c r="H4093">
        <v>2</v>
      </c>
      <c r="I4093">
        <v>-4.1320805642162419</v>
      </c>
      <c r="J4093">
        <v>-5</v>
      </c>
      <c r="K4093">
        <v>1</v>
      </c>
      <c r="L4093">
        <v>4.2354298955557539</v>
      </c>
      <c r="M4093">
        <v>0.4</v>
      </c>
      <c r="N4093">
        <v>0.8</v>
      </c>
      <c r="O4093">
        <v>-7.0187274963303931E-2</v>
      </c>
      <c r="P4093">
        <v>4.159408147408147</v>
      </c>
      <c r="Q4093">
        <v>-1.1436184224554804E-2</v>
      </c>
      <c r="R4093">
        <v>3.4218474456400152</v>
      </c>
      <c r="S4093">
        <v>0.9</v>
      </c>
      <c r="T4093">
        <v>0.7</v>
      </c>
      <c r="U4093">
        <v>-9.9411187892133449E-2</v>
      </c>
      <c r="V4093">
        <v>5.3141473711473708</v>
      </c>
    </row>
    <row r="4094" spans="1:22" x14ac:dyDescent="0.45">
      <c r="A4094">
        <v>2015</v>
      </c>
      <c r="B4094">
        <v>14</v>
      </c>
      <c r="C4094" t="s">
        <v>35</v>
      </c>
      <c r="D4094" t="s">
        <v>36</v>
      </c>
      <c r="E4094">
        <v>3</v>
      </c>
      <c r="F4094">
        <v>8.4519008008093479</v>
      </c>
      <c r="G4094">
        <v>3</v>
      </c>
      <c r="H4094">
        <v>10</v>
      </c>
      <c r="I4094">
        <v>-1.5480991991906521</v>
      </c>
      <c r="J4094">
        <v>-7</v>
      </c>
      <c r="K4094">
        <v>1</v>
      </c>
      <c r="L4094">
        <v>4.2775107312184977</v>
      </c>
      <c r="M4094">
        <v>0.5</v>
      </c>
      <c r="N4094">
        <v>0.4</v>
      </c>
      <c r="O4094">
        <v>4.6264073431276087E-3</v>
      </c>
      <c r="P4094">
        <v>4.5652447089947099</v>
      </c>
      <c r="Q4094">
        <v>-2.4905542946114464E-2</v>
      </c>
      <c r="R4094">
        <v>4.4759008379372833</v>
      </c>
      <c r="S4094">
        <v>0.8</v>
      </c>
      <c r="T4094">
        <v>0.6</v>
      </c>
      <c r="U4094">
        <v>0.1699467056418808</v>
      </c>
      <c r="V4094">
        <v>4.0684291553856768</v>
      </c>
    </row>
    <row r="4095" spans="1:22" x14ac:dyDescent="0.45">
      <c r="A4095">
        <v>2015</v>
      </c>
      <c r="B4095">
        <v>14</v>
      </c>
      <c r="C4095" t="s">
        <v>43</v>
      </c>
      <c r="D4095" t="s">
        <v>50</v>
      </c>
      <c r="E4095">
        <v>-29</v>
      </c>
      <c r="F4095">
        <v>-4.6086455174209844</v>
      </c>
      <c r="G4095">
        <v>-29</v>
      </c>
      <c r="H4095">
        <v>-10.5</v>
      </c>
      <c r="I4095">
        <v>5.8913544825790156</v>
      </c>
      <c r="J4095">
        <v>-18.5</v>
      </c>
      <c r="K4095">
        <v>0</v>
      </c>
      <c r="L4095">
        <v>5.4782206671739075</v>
      </c>
      <c r="M4095">
        <v>0.4</v>
      </c>
      <c r="N4095">
        <v>0.4</v>
      </c>
      <c r="O4095">
        <v>0.12925545842558445</v>
      </c>
      <c r="P4095">
        <v>3.3792964257964258</v>
      </c>
      <c r="Q4095">
        <v>-0.12373033591052363</v>
      </c>
      <c r="R4095">
        <v>4.2458333333333336</v>
      </c>
      <c r="S4095">
        <v>0.5</v>
      </c>
      <c r="T4095">
        <v>0.9</v>
      </c>
      <c r="U4095">
        <v>-4.4262906878850608E-2</v>
      </c>
      <c r="V4095">
        <v>3.9409354769309006</v>
      </c>
    </row>
    <row r="4096" spans="1:22" x14ac:dyDescent="0.45">
      <c r="A4096">
        <v>2015</v>
      </c>
      <c r="B4096">
        <v>14</v>
      </c>
      <c r="C4096" t="s">
        <v>28</v>
      </c>
      <c r="D4096" t="s">
        <v>29</v>
      </c>
      <c r="E4096">
        <v>38</v>
      </c>
      <c r="F4096">
        <v>6.8628244636397575</v>
      </c>
      <c r="G4096">
        <v>38</v>
      </c>
      <c r="H4096">
        <v>8.5</v>
      </c>
      <c r="I4096">
        <v>-1.6371755363602425</v>
      </c>
      <c r="J4096">
        <v>29.5</v>
      </c>
      <c r="K4096">
        <v>0</v>
      </c>
      <c r="L4096">
        <v>4.60951871657754</v>
      </c>
      <c r="M4096">
        <v>1</v>
      </c>
      <c r="N4096">
        <v>0.4</v>
      </c>
      <c r="O4096">
        <v>-2.544877802961064E-3</v>
      </c>
      <c r="P4096">
        <v>4.0024560080442431</v>
      </c>
      <c r="Q4096">
        <v>-2.2858432857978971E-2</v>
      </c>
      <c r="R4096">
        <v>4.7072264623348214</v>
      </c>
      <c r="S4096">
        <v>0.7</v>
      </c>
      <c r="T4096">
        <v>0.6</v>
      </c>
      <c r="U4096">
        <v>6.9256937581761158E-2</v>
      </c>
      <c r="V4096">
        <v>3.4667076614588055</v>
      </c>
    </row>
    <row r="4097" spans="1:22" x14ac:dyDescent="0.45">
      <c r="A4097">
        <v>2015</v>
      </c>
      <c r="B4097">
        <v>14</v>
      </c>
      <c r="C4097" t="s">
        <v>45</v>
      </c>
      <c r="D4097" t="s">
        <v>24</v>
      </c>
      <c r="E4097">
        <v>-3</v>
      </c>
      <c r="F4097">
        <v>5.4574115574219562</v>
      </c>
      <c r="G4097">
        <v>-3</v>
      </c>
      <c r="H4097">
        <v>4</v>
      </c>
      <c r="I4097">
        <v>1.4574115574219562</v>
      </c>
      <c r="J4097">
        <v>-7</v>
      </c>
      <c r="K4097">
        <v>0</v>
      </c>
      <c r="L4097">
        <v>3.0520855408781102</v>
      </c>
      <c r="M4097">
        <v>0.9</v>
      </c>
      <c r="N4097">
        <v>0.7</v>
      </c>
      <c r="O4097">
        <v>-0.11967873996974823</v>
      </c>
      <c r="P4097">
        <v>5.0700297240885472</v>
      </c>
      <c r="Q4097">
        <v>7.7249883245437689E-3</v>
      </c>
      <c r="R4097">
        <v>3.8097448219527741</v>
      </c>
      <c r="S4097">
        <v>0.8</v>
      </c>
      <c r="T4097">
        <v>0.4</v>
      </c>
      <c r="U4097">
        <v>-4.8993210496750803E-2</v>
      </c>
      <c r="V4097">
        <v>4.7452858106805476</v>
      </c>
    </row>
    <row r="4098" spans="1:22" x14ac:dyDescent="0.45">
      <c r="A4098">
        <v>2015</v>
      </c>
      <c r="B4098">
        <v>14</v>
      </c>
      <c r="C4098" t="s">
        <v>41</v>
      </c>
      <c r="D4098" t="s">
        <v>40</v>
      </c>
      <c r="E4098">
        <v>-13</v>
      </c>
      <c r="F4098">
        <v>4.7893283550655941</v>
      </c>
      <c r="G4098">
        <v>-13</v>
      </c>
      <c r="H4098">
        <v>1</v>
      </c>
      <c r="I4098">
        <v>3.7893283550655941</v>
      </c>
      <c r="J4098">
        <v>-14</v>
      </c>
      <c r="K4098">
        <v>0</v>
      </c>
      <c r="L4098">
        <v>4.3638185181952851</v>
      </c>
      <c r="M4098">
        <v>0.4</v>
      </c>
      <c r="N4098">
        <v>0.5</v>
      </c>
      <c r="O4098">
        <v>2.060924545907216E-2</v>
      </c>
      <c r="P4098">
        <v>3.8478605076553989</v>
      </c>
      <c r="Q4098">
        <v>-5.1216664525504316E-2</v>
      </c>
      <c r="R4098">
        <v>4.016637649789824</v>
      </c>
      <c r="S4098">
        <v>0.6</v>
      </c>
      <c r="T4098">
        <v>0.3</v>
      </c>
      <c r="U4098">
        <v>0.14828667518748131</v>
      </c>
      <c r="V4098">
        <v>4.6239239028944912</v>
      </c>
    </row>
    <row r="4099" spans="1:22" x14ac:dyDescent="0.45">
      <c r="A4099">
        <v>2015</v>
      </c>
      <c r="B4099">
        <v>14</v>
      </c>
      <c r="C4099" t="s">
        <v>47</v>
      </c>
      <c r="D4099" t="s">
        <v>31</v>
      </c>
      <c r="E4099">
        <v>14</v>
      </c>
      <c r="F4099">
        <v>1.2595355665940238</v>
      </c>
      <c r="G4099">
        <v>14</v>
      </c>
      <c r="H4099">
        <v>2.5</v>
      </c>
      <c r="I4099">
        <v>-1.2404644334059762</v>
      </c>
      <c r="J4099">
        <v>11.5</v>
      </c>
      <c r="K4099">
        <v>0</v>
      </c>
      <c r="L4099">
        <v>3.321241373006079</v>
      </c>
      <c r="M4099">
        <v>0.5</v>
      </c>
      <c r="N4099">
        <v>0.5</v>
      </c>
      <c r="O4099">
        <v>-0.13417346082137599</v>
      </c>
      <c r="P4099">
        <v>4.0748752062460829</v>
      </c>
      <c r="Q4099">
        <v>6.2712461641022427E-2</v>
      </c>
      <c r="R4099">
        <v>3.0145654345654345</v>
      </c>
      <c r="S4099">
        <v>0.8</v>
      </c>
      <c r="T4099">
        <v>0.2</v>
      </c>
      <c r="U4099">
        <v>-8.5275779114330333E-2</v>
      </c>
      <c r="V4099">
        <v>4.4209980237154145</v>
      </c>
    </row>
    <row r="4100" spans="1:22" x14ac:dyDescent="0.45">
      <c r="A4100">
        <v>2015</v>
      </c>
      <c r="B4100">
        <v>14</v>
      </c>
      <c r="C4100" t="s">
        <v>33</v>
      </c>
      <c r="D4100" t="s">
        <v>48</v>
      </c>
      <c r="E4100">
        <v>35</v>
      </c>
      <c r="F4100">
        <v>7.0753210431154798</v>
      </c>
      <c r="G4100">
        <v>35</v>
      </c>
      <c r="H4100">
        <v>1</v>
      </c>
      <c r="I4100">
        <v>6.0753210431154798</v>
      </c>
      <c r="J4100">
        <v>34</v>
      </c>
      <c r="K4100">
        <v>1</v>
      </c>
      <c r="L4100">
        <v>3.4514529914529914</v>
      </c>
      <c r="M4100">
        <v>0.8</v>
      </c>
      <c r="N4100">
        <v>0.7</v>
      </c>
      <c r="O4100">
        <v>-0.10181724205002018</v>
      </c>
      <c r="P4100">
        <v>4.5789817911557034</v>
      </c>
      <c r="Q4100">
        <v>4.1626602050752318E-2</v>
      </c>
      <c r="R4100">
        <v>3.7306916857652155</v>
      </c>
      <c r="S4100">
        <v>0.5</v>
      </c>
      <c r="T4100">
        <v>0.3</v>
      </c>
      <c r="U4100">
        <v>-1.4341562294501139E-3</v>
      </c>
      <c r="V4100">
        <v>4.0394886949995312</v>
      </c>
    </row>
    <row r="4101" spans="1:22" x14ac:dyDescent="0.45">
      <c r="A4101">
        <v>2015</v>
      </c>
      <c r="B4101">
        <v>14</v>
      </c>
      <c r="C4101" t="s">
        <v>34</v>
      </c>
      <c r="D4101" t="s">
        <v>38</v>
      </c>
      <c r="E4101">
        <v>7</v>
      </c>
      <c r="F4101">
        <v>7.6183803932665102</v>
      </c>
      <c r="G4101">
        <v>7</v>
      </c>
      <c r="H4101">
        <v>11.5</v>
      </c>
      <c r="I4101">
        <v>-3.8816196067334898</v>
      </c>
      <c r="J4101">
        <v>-4.5</v>
      </c>
      <c r="K4101">
        <v>1</v>
      </c>
      <c r="L4101">
        <v>3.4425263625263627</v>
      </c>
      <c r="M4101">
        <v>0.9</v>
      </c>
      <c r="N4101">
        <v>0.5</v>
      </c>
      <c r="O4101">
        <v>-0.13333044424900323</v>
      </c>
      <c r="P4101">
        <v>5.249506341611605</v>
      </c>
      <c r="Q4101">
        <v>4.4318568768207257E-2</v>
      </c>
      <c r="R4101">
        <v>4.2304416678952288</v>
      </c>
      <c r="S4101">
        <v>0.3</v>
      </c>
      <c r="T4101">
        <v>0.1</v>
      </c>
      <c r="U4101">
        <v>1.4187237694913502E-2</v>
      </c>
      <c r="V4101">
        <v>4.2451648059542793</v>
      </c>
    </row>
    <row r="4102" spans="1:22" x14ac:dyDescent="0.45">
      <c r="A4102">
        <v>2015</v>
      </c>
      <c r="B4102">
        <v>14</v>
      </c>
      <c r="C4102" t="s">
        <v>30</v>
      </c>
      <c r="D4102" t="s">
        <v>32</v>
      </c>
      <c r="E4102">
        <v>22</v>
      </c>
      <c r="F4102">
        <v>4.9440968041851852</v>
      </c>
      <c r="G4102">
        <v>22</v>
      </c>
      <c r="H4102">
        <v>8</v>
      </c>
      <c r="I4102">
        <v>-3.0559031958148148</v>
      </c>
      <c r="J4102">
        <v>14</v>
      </c>
      <c r="K4102">
        <v>0</v>
      </c>
      <c r="L4102">
        <v>4.1712369158189597</v>
      </c>
      <c r="M4102">
        <v>0.4</v>
      </c>
      <c r="N4102">
        <v>0.5</v>
      </c>
      <c r="O4102">
        <v>-5.195489506506009E-2</v>
      </c>
      <c r="P4102">
        <v>4.1368365720107203</v>
      </c>
      <c r="Q4102">
        <v>1.8384796461644586E-2</v>
      </c>
      <c r="R4102">
        <v>3.9416554621848738</v>
      </c>
      <c r="S4102">
        <v>0.8</v>
      </c>
      <c r="T4102">
        <v>0.4</v>
      </c>
      <c r="U4102">
        <v>-9.756391545752259E-3</v>
      </c>
      <c r="V4102">
        <v>3.6932675438596498</v>
      </c>
    </row>
    <row r="4103" spans="1:22" x14ac:dyDescent="0.45">
      <c r="A4103">
        <v>2015</v>
      </c>
      <c r="B4103">
        <v>14</v>
      </c>
      <c r="C4103" t="s">
        <v>27</v>
      </c>
      <c r="D4103" t="s">
        <v>44</v>
      </c>
      <c r="E4103">
        <v>3</v>
      </c>
      <c r="F4103">
        <v>2.381799549336908</v>
      </c>
      <c r="G4103">
        <v>3</v>
      </c>
      <c r="H4103">
        <v>1</v>
      </c>
      <c r="I4103">
        <v>1.381799549336908</v>
      </c>
      <c r="J4103">
        <v>2</v>
      </c>
      <c r="K4103">
        <v>1</v>
      </c>
      <c r="L4103">
        <v>4.6781129249147826</v>
      </c>
      <c r="M4103">
        <v>0.7</v>
      </c>
      <c r="N4103">
        <v>0.4</v>
      </c>
      <c r="O4103">
        <v>-2.2392967628067843E-3</v>
      </c>
      <c r="P4103">
        <v>4.5081098021345696</v>
      </c>
      <c r="Q4103">
        <v>4.456750674652897E-2</v>
      </c>
      <c r="R4103">
        <v>4.4605072463768121</v>
      </c>
      <c r="S4103">
        <v>1</v>
      </c>
      <c r="T4103">
        <v>0.6</v>
      </c>
      <c r="U4103">
        <v>-2.2076874329107241E-2</v>
      </c>
      <c r="V4103">
        <v>4.8556547619047619</v>
      </c>
    </row>
    <row r="4104" spans="1:22" x14ac:dyDescent="0.45">
      <c r="A4104">
        <v>2015</v>
      </c>
      <c r="B4104">
        <v>14</v>
      </c>
      <c r="C4104" t="s">
        <v>25</v>
      </c>
      <c r="D4104" t="s">
        <v>51</v>
      </c>
      <c r="E4104">
        <v>7</v>
      </c>
      <c r="F4104">
        <v>-1.9105496439663252</v>
      </c>
      <c r="G4104">
        <v>7</v>
      </c>
      <c r="H4104">
        <v>-3</v>
      </c>
      <c r="I4104">
        <v>1.0894503560336748</v>
      </c>
      <c r="J4104">
        <v>10</v>
      </c>
      <c r="K4104">
        <v>1</v>
      </c>
      <c r="L4104">
        <v>3.9676734393917057</v>
      </c>
      <c r="M4104">
        <v>0.5</v>
      </c>
      <c r="N4104">
        <v>0.6</v>
      </c>
      <c r="O4104">
        <v>-8.2590797538422023E-2</v>
      </c>
      <c r="P4104">
        <v>4.0022997777412908</v>
      </c>
      <c r="Q4104">
        <v>5.4911435789952459E-2</v>
      </c>
      <c r="R4104">
        <v>4.3412254037816256</v>
      </c>
      <c r="S4104">
        <v>0.8</v>
      </c>
      <c r="T4104">
        <v>0.4</v>
      </c>
      <c r="U4104">
        <v>-0.19931182943587128</v>
      </c>
      <c r="V4104">
        <v>3.9818032071128053</v>
      </c>
    </row>
    <row r="4105" spans="1:22" x14ac:dyDescent="0.45">
      <c r="A4105">
        <v>2015</v>
      </c>
      <c r="B4105">
        <v>14</v>
      </c>
      <c r="C4105" t="s">
        <v>49</v>
      </c>
      <c r="D4105" t="s">
        <v>42</v>
      </c>
      <c r="E4105">
        <v>-7</v>
      </c>
      <c r="F4105">
        <v>7.0790106477683663</v>
      </c>
      <c r="G4105">
        <v>-7</v>
      </c>
      <c r="H4105">
        <v>6</v>
      </c>
      <c r="I4105">
        <v>1.0790106477683663</v>
      </c>
      <c r="J4105">
        <v>-13</v>
      </c>
      <c r="K4105">
        <v>0</v>
      </c>
      <c r="L4105">
        <v>4.7031575450693097</v>
      </c>
      <c r="M4105">
        <v>0.5</v>
      </c>
      <c r="N4105">
        <v>0.3</v>
      </c>
      <c r="O4105">
        <v>8.4821273626798685E-2</v>
      </c>
      <c r="P4105">
        <v>5.2937613452079395</v>
      </c>
      <c r="Q4105">
        <v>0.12875128337000413</v>
      </c>
      <c r="R4105">
        <v>4.8193738859180026</v>
      </c>
      <c r="S4105">
        <v>0.6</v>
      </c>
      <c r="T4105">
        <v>0.4</v>
      </c>
      <c r="U4105">
        <v>6.0811062366783873E-2</v>
      </c>
      <c r="V4105">
        <v>3.1464965589965588</v>
      </c>
    </row>
    <row r="4106" spans="1:22" x14ac:dyDescent="0.45">
      <c r="A4106">
        <v>2015</v>
      </c>
      <c r="B4106">
        <v>14</v>
      </c>
      <c r="C4106" t="s">
        <v>39</v>
      </c>
      <c r="D4106" t="s">
        <v>52</v>
      </c>
      <c r="E4106">
        <v>-3</v>
      </c>
      <c r="F4106">
        <v>-0.743786848453595</v>
      </c>
      <c r="G4106">
        <v>-3</v>
      </c>
      <c r="H4106">
        <v>6</v>
      </c>
      <c r="I4106">
        <v>-6.7437868484535954</v>
      </c>
      <c r="J4106">
        <v>-9</v>
      </c>
      <c r="K4106">
        <v>1</v>
      </c>
      <c r="L4106">
        <v>4.4336967418546367</v>
      </c>
      <c r="M4106">
        <v>0.8</v>
      </c>
      <c r="N4106">
        <v>0.2</v>
      </c>
      <c r="O4106">
        <v>0.11439009578587148</v>
      </c>
      <c r="P4106">
        <v>3.9029167909796194</v>
      </c>
      <c r="Q4106">
        <v>-2.0739131096390383E-2</v>
      </c>
      <c r="R4106">
        <v>4.0970668220668225</v>
      </c>
      <c r="S4106">
        <v>0.3</v>
      </c>
      <c r="T4106">
        <v>1</v>
      </c>
      <c r="U4106">
        <v>-6.8826129683331003E-2</v>
      </c>
      <c r="V4106">
        <v>3.2143550309339788</v>
      </c>
    </row>
    <row r="4107" spans="1:22" x14ac:dyDescent="0.45">
      <c r="A4107">
        <v>2015</v>
      </c>
      <c r="B4107">
        <v>14</v>
      </c>
      <c r="C4107" t="s">
        <v>23</v>
      </c>
      <c r="D4107" t="s">
        <v>46</v>
      </c>
      <c r="E4107">
        <v>21</v>
      </c>
      <c r="F4107">
        <v>5.7186075899905733</v>
      </c>
      <c r="G4107">
        <v>21</v>
      </c>
      <c r="H4107">
        <v>6</v>
      </c>
      <c r="I4107">
        <v>-0.28139241000942672</v>
      </c>
      <c r="J4107">
        <v>15</v>
      </c>
      <c r="K4107">
        <v>0</v>
      </c>
      <c r="L4107">
        <v>4.246575406391667</v>
      </c>
      <c r="M4107">
        <v>0.6</v>
      </c>
      <c r="N4107">
        <v>0.8</v>
      </c>
      <c r="O4107">
        <v>-8.2896262288812333E-2</v>
      </c>
      <c r="P4107">
        <v>4.5129795759795757</v>
      </c>
      <c r="Q4107">
        <v>2.0805238630282933E-3</v>
      </c>
      <c r="R4107">
        <v>4.8942108613780437</v>
      </c>
      <c r="S4107">
        <v>0.8</v>
      </c>
      <c r="T4107">
        <v>0.3</v>
      </c>
      <c r="U4107">
        <v>-1.66123420487106E-2</v>
      </c>
      <c r="V4107">
        <v>3.7522672038163924</v>
      </c>
    </row>
    <row r="4108" spans="1:22" x14ac:dyDescent="0.45">
      <c r="A4108">
        <v>2015</v>
      </c>
      <c r="B4108">
        <v>14</v>
      </c>
      <c r="C4108" t="s">
        <v>26</v>
      </c>
      <c r="D4108" t="s">
        <v>53</v>
      </c>
      <c r="E4108">
        <v>-21</v>
      </c>
      <c r="F4108">
        <v>-4.5073292232364786</v>
      </c>
      <c r="G4108">
        <v>-21</v>
      </c>
      <c r="H4108">
        <v>-4</v>
      </c>
      <c r="I4108">
        <v>-0.50732922323647855</v>
      </c>
      <c r="J4108">
        <v>-17</v>
      </c>
      <c r="K4108">
        <v>1</v>
      </c>
      <c r="L4108">
        <v>4.0521045855875588</v>
      </c>
      <c r="M4108">
        <v>0.4</v>
      </c>
      <c r="N4108">
        <v>0.4</v>
      </c>
      <c r="O4108">
        <v>4.9302899531404695E-2</v>
      </c>
      <c r="P4108">
        <v>3.4544502882738177</v>
      </c>
      <c r="Q4108">
        <v>-6.2412108417805603E-2</v>
      </c>
      <c r="R4108">
        <v>3.6412700019278974</v>
      </c>
      <c r="S4108">
        <v>0.7</v>
      </c>
      <c r="T4108">
        <v>0.5</v>
      </c>
      <c r="U4108">
        <v>-4.9296853839353762E-2</v>
      </c>
      <c r="V4108">
        <v>4.6881052631578948</v>
      </c>
    </row>
    <row r="4109" spans="1:22" x14ac:dyDescent="0.45">
      <c r="A4109">
        <v>2015</v>
      </c>
      <c r="B4109">
        <v>14</v>
      </c>
      <c r="C4109" t="s">
        <v>37</v>
      </c>
      <c r="D4109" t="s">
        <v>22</v>
      </c>
      <c r="E4109">
        <v>-7</v>
      </c>
      <c r="F4109">
        <v>0.59784362366310129</v>
      </c>
      <c r="G4109">
        <v>-7</v>
      </c>
      <c r="H4109">
        <v>-2.5</v>
      </c>
      <c r="I4109">
        <v>3.0978436236631013</v>
      </c>
      <c r="J4109">
        <v>-4.5</v>
      </c>
      <c r="K4109">
        <v>0</v>
      </c>
      <c r="L4109">
        <v>3.8040031751873853</v>
      </c>
      <c r="M4109">
        <v>0.6</v>
      </c>
      <c r="N4109">
        <v>0.7</v>
      </c>
      <c r="O4109">
        <v>-3.9935459491058978E-2</v>
      </c>
      <c r="P4109">
        <v>3.5668561722934791</v>
      </c>
      <c r="Q4109">
        <v>-4.2565889358284021E-3</v>
      </c>
      <c r="R4109">
        <v>4.7690802764486975</v>
      </c>
      <c r="S4109">
        <v>0.8</v>
      </c>
      <c r="T4109">
        <v>0.5</v>
      </c>
      <c r="U4109">
        <v>-7.4259714667611373E-2</v>
      </c>
      <c r="V4109">
        <v>4.2190233488860489</v>
      </c>
    </row>
    <row r="4110" spans="1:22" x14ac:dyDescent="0.45">
      <c r="A4110">
        <v>2015</v>
      </c>
      <c r="B4110">
        <v>15</v>
      </c>
      <c r="C4110" t="s">
        <v>42</v>
      </c>
      <c r="D4110" t="s">
        <v>51</v>
      </c>
      <c r="E4110">
        <v>8</v>
      </c>
      <c r="F4110">
        <v>-7.3071673574790514</v>
      </c>
      <c r="G4110">
        <v>8</v>
      </c>
      <c r="H4110">
        <v>1</v>
      </c>
      <c r="I4110">
        <v>-8.3071673574790523</v>
      </c>
      <c r="J4110">
        <v>7</v>
      </c>
      <c r="K4110">
        <v>0</v>
      </c>
      <c r="L4110">
        <v>5.0331238859180036</v>
      </c>
      <c r="M4110">
        <v>0.6</v>
      </c>
      <c r="N4110">
        <v>0.3</v>
      </c>
      <c r="O4110">
        <v>7.6462375308027603E-2</v>
      </c>
      <c r="P4110">
        <v>3.0195485070485071</v>
      </c>
      <c r="Q4110">
        <v>3.5476102827773484E-2</v>
      </c>
      <c r="R4110">
        <v>4.8412254037816256</v>
      </c>
      <c r="S4110">
        <v>0.8</v>
      </c>
      <c r="T4110">
        <v>0.4</v>
      </c>
      <c r="U4110">
        <v>-0.19678513639391934</v>
      </c>
      <c r="V4110">
        <v>4.3909378224974205</v>
      </c>
    </row>
    <row r="4111" spans="1:22" x14ac:dyDescent="0.45">
      <c r="A4111">
        <v>2015</v>
      </c>
      <c r="B4111">
        <v>15</v>
      </c>
      <c r="C4111" t="s">
        <v>32</v>
      </c>
      <c r="D4111" t="s">
        <v>23</v>
      </c>
      <c r="E4111">
        <v>-3</v>
      </c>
      <c r="F4111">
        <v>-3.8785926643147119</v>
      </c>
      <c r="G4111">
        <v>-3</v>
      </c>
      <c r="H4111">
        <v>-3</v>
      </c>
      <c r="I4111">
        <v>-0.87859266431471195</v>
      </c>
      <c r="J4111">
        <v>0</v>
      </c>
      <c r="K4111">
        <v>0</v>
      </c>
      <c r="L4111">
        <v>4.2570400775694894</v>
      </c>
      <c r="M4111">
        <v>0.6</v>
      </c>
      <c r="N4111">
        <v>0.3</v>
      </c>
      <c r="O4111">
        <v>5.1806225216844339E-2</v>
      </c>
      <c r="P4111">
        <v>3.4157675438596491</v>
      </c>
      <c r="Q4111">
        <v>-8.1112140387710932E-2</v>
      </c>
      <c r="R4111">
        <v>4.5563793279602951</v>
      </c>
      <c r="S4111">
        <v>0.6</v>
      </c>
      <c r="T4111">
        <v>0.8</v>
      </c>
      <c r="U4111">
        <v>-0.10926812921033699</v>
      </c>
      <c r="V4111">
        <v>4.4394346024346021</v>
      </c>
    </row>
    <row r="4112" spans="1:22" x14ac:dyDescent="0.45">
      <c r="A4112">
        <v>2015</v>
      </c>
      <c r="B4112">
        <v>15</v>
      </c>
      <c r="C4112" t="s">
        <v>38</v>
      </c>
      <c r="D4112" t="s">
        <v>50</v>
      </c>
      <c r="E4112">
        <v>-20</v>
      </c>
      <c r="F4112">
        <v>-0.36283784398492158</v>
      </c>
      <c r="G4112">
        <v>-20</v>
      </c>
      <c r="H4112">
        <v>-6.5</v>
      </c>
      <c r="I4112">
        <v>6.1371621560150782</v>
      </c>
      <c r="J4112">
        <v>-13.5</v>
      </c>
      <c r="K4112">
        <v>0</v>
      </c>
      <c r="L4112">
        <v>4.6398861123396724</v>
      </c>
      <c r="M4112">
        <v>0.2</v>
      </c>
      <c r="N4112">
        <v>0.1</v>
      </c>
      <c r="O4112">
        <v>3.851252673246356E-2</v>
      </c>
      <c r="P4112">
        <v>3.9681594583606965</v>
      </c>
      <c r="Q4112">
        <v>-7.924237357277128E-2</v>
      </c>
      <c r="R4112">
        <v>4.1737121212121213</v>
      </c>
      <c r="S4112">
        <v>0.5</v>
      </c>
      <c r="T4112">
        <v>0.8</v>
      </c>
      <c r="U4112">
        <v>-5.1719835092673791E-2</v>
      </c>
      <c r="V4112">
        <v>4.0463200923155158</v>
      </c>
    </row>
    <row r="4113" spans="1:22" x14ac:dyDescent="0.45">
      <c r="A4113">
        <v>2015</v>
      </c>
      <c r="B4113">
        <v>15</v>
      </c>
      <c r="C4113" t="s">
        <v>53</v>
      </c>
      <c r="D4113" t="s">
        <v>33</v>
      </c>
      <c r="E4113">
        <v>-6</v>
      </c>
      <c r="F4113">
        <v>1.9420178633588367</v>
      </c>
      <c r="G4113">
        <v>-6</v>
      </c>
      <c r="H4113">
        <v>2.5</v>
      </c>
      <c r="I4113">
        <v>-0.55798213664116325</v>
      </c>
      <c r="J4113">
        <v>-8.5</v>
      </c>
      <c r="K4113">
        <v>1</v>
      </c>
      <c r="L4113">
        <v>3.7067461924040872</v>
      </c>
      <c r="M4113">
        <v>0.8</v>
      </c>
      <c r="N4113">
        <v>0.4</v>
      </c>
      <c r="O4113">
        <v>-7.0976117095486915E-2</v>
      </c>
      <c r="P4113">
        <v>4.902549707602339</v>
      </c>
      <c r="Q4113">
        <v>4.7084615163729249E-2</v>
      </c>
      <c r="R4113">
        <v>3.4299145299145293</v>
      </c>
      <c r="S4113">
        <v>0.7</v>
      </c>
      <c r="T4113">
        <v>0.5</v>
      </c>
      <c r="U4113">
        <v>-5.8370932503765884E-2</v>
      </c>
      <c r="V4113">
        <v>4.9178706800445928</v>
      </c>
    </row>
    <row r="4114" spans="1:22" x14ac:dyDescent="0.45">
      <c r="A4114">
        <v>2015</v>
      </c>
      <c r="B4114">
        <v>15</v>
      </c>
      <c r="C4114" t="s">
        <v>28</v>
      </c>
      <c r="D4114" t="s">
        <v>48</v>
      </c>
      <c r="E4114">
        <v>-6</v>
      </c>
      <c r="F4114">
        <v>5.3923219245949383</v>
      </c>
      <c r="G4114">
        <v>-6</v>
      </c>
      <c r="H4114">
        <v>2</v>
      </c>
      <c r="I4114">
        <v>3.3923219245949383</v>
      </c>
      <c r="J4114">
        <v>-8</v>
      </c>
      <c r="K4114">
        <v>0</v>
      </c>
      <c r="L4114">
        <v>4.4118996689584922</v>
      </c>
      <c r="M4114">
        <v>1.4</v>
      </c>
      <c r="N4114">
        <v>0.5</v>
      </c>
      <c r="O4114">
        <v>-6.8872333006316594E-2</v>
      </c>
      <c r="P4114">
        <v>3.9548369604251961</v>
      </c>
      <c r="Q4114">
        <v>-8.413421939799947E-3</v>
      </c>
      <c r="R4114">
        <v>4.1483387445887452</v>
      </c>
      <c r="S4114">
        <v>0.5</v>
      </c>
      <c r="T4114">
        <v>0.3</v>
      </c>
      <c r="U4114">
        <v>3.6039117124098768E-3</v>
      </c>
      <c r="V4114">
        <v>3.8441945773524724</v>
      </c>
    </row>
    <row r="4115" spans="1:22" x14ac:dyDescent="0.45">
      <c r="A4115">
        <v>2015</v>
      </c>
      <c r="B4115">
        <v>15</v>
      </c>
      <c r="C4115" t="s">
        <v>24</v>
      </c>
      <c r="D4115" t="s">
        <v>35</v>
      </c>
      <c r="E4115">
        <v>21</v>
      </c>
      <c r="F4115">
        <v>0.75675991330904746</v>
      </c>
      <c r="G4115">
        <v>21</v>
      </c>
      <c r="H4115">
        <v>4</v>
      </c>
      <c r="I4115">
        <v>-3.2432400866909523</v>
      </c>
      <c r="J4115">
        <v>17</v>
      </c>
      <c r="K4115">
        <v>0</v>
      </c>
      <c r="L4115">
        <v>3.8837448219527744</v>
      </c>
      <c r="M4115">
        <v>0.9</v>
      </c>
      <c r="N4115">
        <v>0.4</v>
      </c>
      <c r="O4115">
        <v>-2.6003505730786459E-2</v>
      </c>
      <c r="P4115">
        <v>4.3604373258320628</v>
      </c>
      <c r="Q4115">
        <v>-2.9412369643916709E-2</v>
      </c>
      <c r="R4115">
        <v>4.0469551756629425</v>
      </c>
      <c r="S4115">
        <v>0.7</v>
      </c>
      <c r="T4115">
        <v>0.3</v>
      </c>
      <c r="U4115">
        <v>-8.7986547485173813E-3</v>
      </c>
      <c r="V4115">
        <v>4.728402603731551</v>
      </c>
    </row>
    <row r="4116" spans="1:22" x14ac:dyDescent="0.45">
      <c r="A4116">
        <v>2015</v>
      </c>
      <c r="B4116">
        <v>15</v>
      </c>
      <c r="C4116" t="s">
        <v>30</v>
      </c>
      <c r="D4116" t="s">
        <v>26</v>
      </c>
      <c r="E4116">
        <v>17</v>
      </c>
      <c r="F4116">
        <v>6.8471550084267792</v>
      </c>
      <c r="G4116">
        <v>17</v>
      </c>
      <c r="H4116">
        <v>14.5</v>
      </c>
      <c r="I4116">
        <v>-7.6528449915732208</v>
      </c>
      <c r="J4116">
        <v>2.5</v>
      </c>
      <c r="K4116">
        <v>0</v>
      </c>
      <c r="L4116">
        <v>3.9201258047078484</v>
      </c>
      <c r="M4116">
        <v>0.4</v>
      </c>
      <c r="N4116">
        <v>0.5</v>
      </c>
      <c r="O4116">
        <v>-6.3557077365369002E-2</v>
      </c>
      <c r="P4116">
        <v>4.390682725856875</v>
      </c>
      <c r="Q4116">
        <v>8.6794425004053113E-2</v>
      </c>
      <c r="R4116">
        <v>4.0112549123849437</v>
      </c>
      <c r="S4116">
        <v>0.4</v>
      </c>
      <c r="T4116">
        <v>0.4</v>
      </c>
      <c r="U4116">
        <v>5.6115551234418087E-3</v>
      </c>
      <c r="V4116">
        <v>3.6054306804306804</v>
      </c>
    </row>
    <row r="4117" spans="1:22" x14ac:dyDescent="0.45">
      <c r="A4117">
        <v>2015</v>
      </c>
      <c r="B4117">
        <v>15</v>
      </c>
      <c r="C4117" t="s">
        <v>29</v>
      </c>
      <c r="D4117" t="s">
        <v>37</v>
      </c>
      <c r="E4117">
        <v>-3</v>
      </c>
      <c r="F4117">
        <v>-4.497060892786271</v>
      </c>
      <c r="G4117">
        <v>-3</v>
      </c>
      <c r="H4117">
        <v>-4.5</v>
      </c>
      <c r="I4117">
        <v>2.9391072137290308E-3</v>
      </c>
      <c r="J4117">
        <v>1.5</v>
      </c>
      <c r="K4117">
        <v>1</v>
      </c>
      <c r="L4117">
        <v>4.8631161866455983</v>
      </c>
      <c r="M4117">
        <v>0.7</v>
      </c>
      <c r="N4117">
        <v>0.6</v>
      </c>
      <c r="O4117">
        <v>7.6352456422229792E-2</v>
      </c>
      <c r="P4117">
        <v>3.4646243281254727</v>
      </c>
      <c r="Q4117">
        <v>-0.29133701809357604</v>
      </c>
      <c r="R4117">
        <v>3.7862542574384674</v>
      </c>
      <c r="S4117">
        <v>0.7</v>
      </c>
      <c r="T4117">
        <v>0.7</v>
      </c>
      <c r="U4117">
        <v>-3.4730204480240272E-2</v>
      </c>
      <c r="V4117">
        <v>3.9766600938621059</v>
      </c>
    </row>
    <row r="4118" spans="1:22" x14ac:dyDescent="0.45">
      <c r="A4118">
        <v>2015</v>
      </c>
      <c r="B4118">
        <v>15</v>
      </c>
      <c r="C4118" t="s">
        <v>27</v>
      </c>
      <c r="D4118" t="s">
        <v>45</v>
      </c>
      <c r="E4118">
        <v>10</v>
      </c>
      <c r="F4118">
        <v>-1.7917845187889436</v>
      </c>
      <c r="G4118">
        <v>10</v>
      </c>
      <c r="H4118">
        <v>-2.5</v>
      </c>
      <c r="I4118">
        <v>0.70821548121105637</v>
      </c>
      <c r="J4118">
        <v>12.5</v>
      </c>
      <c r="K4118">
        <v>1</v>
      </c>
      <c r="L4118">
        <v>4.8785787634240991</v>
      </c>
      <c r="M4118">
        <v>0.8</v>
      </c>
      <c r="N4118">
        <v>0.4</v>
      </c>
      <c r="O4118">
        <v>6.9741877365220983E-3</v>
      </c>
      <c r="P4118">
        <v>4.5606739046986728</v>
      </c>
      <c r="Q4118">
        <v>6.2088508283312104E-2</v>
      </c>
      <c r="R4118">
        <v>3.0103743109315859</v>
      </c>
      <c r="S4118">
        <v>0.9</v>
      </c>
      <c r="T4118">
        <v>0.6</v>
      </c>
      <c r="U4118">
        <v>-6.9236467283539549E-2</v>
      </c>
      <c r="V4118">
        <v>5.1927569968158203</v>
      </c>
    </row>
    <row r="4119" spans="1:22" x14ac:dyDescent="0.45">
      <c r="A4119">
        <v>2015</v>
      </c>
      <c r="B4119">
        <v>15</v>
      </c>
      <c r="C4119" t="s">
        <v>46</v>
      </c>
      <c r="D4119" t="s">
        <v>39</v>
      </c>
      <c r="E4119">
        <v>-10</v>
      </c>
      <c r="F4119">
        <v>5.7506093788524417</v>
      </c>
      <c r="G4119">
        <v>-10</v>
      </c>
      <c r="H4119">
        <v>-4</v>
      </c>
      <c r="I4119">
        <v>9.7506093788524417</v>
      </c>
      <c r="J4119">
        <v>-6</v>
      </c>
      <c r="K4119">
        <v>0</v>
      </c>
      <c r="L4119">
        <v>4.8167697839369668</v>
      </c>
      <c r="M4119">
        <v>0.8</v>
      </c>
      <c r="N4119">
        <v>0.3</v>
      </c>
      <c r="O4119">
        <v>-1.5212437280315353E-2</v>
      </c>
      <c r="P4119">
        <v>4.5731822364961312</v>
      </c>
      <c r="Q4119">
        <v>-3.6076795058372232E-2</v>
      </c>
      <c r="R4119">
        <v>4.0950603782182728</v>
      </c>
      <c r="S4119">
        <v>0.9</v>
      </c>
      <c r="T4119">
        <v>0.2</v>
      </c>
      <c r="U4119">
        <v>6.0402077782193163E-2</v>
      </c>
      <c r="V4119">
        <v>3.8526775565298585</v>
      </c>
    </row>
    <row r="4120" spans="1:22" x14ac:dyDescent="0.45">
      <c r="A4120">
        <v>2015</v>
      </c>
      <c r="B4120">
        <v>15</v>
      </c>
      <c r="C4120" t="s">
        <v>31</v>
      </c>
      <c r="D4120" t="s">
        <v>43</v>
      </c>
      <c r="E4120">
        <v>17</v>
      </c>
      <c r="F4120">
        <v>11.89171527062828</v>
      </c>
      <c r="G4120">
        <v>17</v>
      </c>
      <c r="H4120">
        <v>14.5</v>
      </c>
      <c r="I4120">
        <v>-2.6082847293717197</v>
      </c>
      <c r="J4120">
        <v>2.5</v>
      </c>
      <c r="K4120">
        <v>0</v>
      </c>
      <c r="L4120">
        <v>3.3918381618381614</v>
      </c>
      <c r="M4120">
        <v>1</v>
      </c>
      <c r="N4120">
        <v>0.2</v>
      </c>
      <c r="O4120">
        <v>-6.8602326944377234E-2</v>
      </c>
      <c r="P4120">
        <v>4.2383057160231079</v>
      </c>
      <c r="Q4120">
        <v>6.5341295062764537E-2</v>
      </c>
      <c r="R4120">
        <v>5.1769386158918564</v>
      </c>
      <c r="S4120">
        <v>0.5</v>
      </c>
      <c r="T4120">
        <v>0.4</v>
      </c>
      <c r="U4120">
        <v>0.15387445783720322</v>
      </c>
      <c r="V4120">
        <v>3.1578418803418802</v>
      </c>
    </row>
    <row r="4121" spans="1:22" x14ac:dyDescent="0.45">
      <c r="A4121">
        <v>2015</v>
      </c>
      <c r="B4121">
        <v>15</v>
      </c>
      <c r="C4121" t="s">
        <v>52</v>
      </c>
      <c r="D4121" t="s">
        <v>41</v>
      </c>
      <c r="E4121">
        <v>7</v>
      </c>
      <c r="F4121">
        <v>1.6313289564195141</v>
      </c>
      <c r="G4121">
        <v>7</v>
      </c>
      <c r="H4121">
        <v>7.5</v>
      </c>
      <c r="I4121">
        <v>-5.8686710435804859</v>
      </c>
      <c r="J4121">
        <v>-0.5</v>
      </c>
      <c r="K4121">
        <v>1</v>
      </c>
      <c r="L4121">
        <v>4.0055688463583206</v>
      </c>
      <c r="M4121">
        <v>0.4</v>
      </c>
      <c r="N4121">
        <v>0.9</v>
      </c>
      <c r="O4121">
        <v>-7.4100434424565015E-2</v>
      </c>
      <c r="P4121">
        <v>3.2721472387261863</v>
      </c>
      <c r="Q4121">
        <v>-0.16860436067115114</v>
      </c>
      <c r="R4121">
        <v>4.4982507526275191</v>
      </c>
      <c r="S4121">
        <v>0.4</v>
      </c>
      <c r="T4121">
        <v>0.4</v>
      </c>
      <c r="U4121">
        <v>2.2886712595196552E-2</v>
      </c>
      <c r="V4121">
        <v>3.8589716187665104</v>
      </c>
    </row>
    <row r="4122" spans="1:22" x14ac:dyDescent="0.45">
      <c r="A4122">
        <v>2015</v>
      </c>
      <c r="B4122">
        <v>15</v>
      </c>
      <c r="C4122" t="s">
        <v>22</v>
      </c>
      <c r="D4122" t="s">
        <v>34</v>
      </c>
      <c r="E4122">
        <v>16</v>
      </c>
      <c r="F4122">
        <v>-2.3370623779186035</v>
      </c>
      <c r="G4122">
        <v>16</v>
      </c>
      <c r="H4122">
        <v>1</v>
      </c>
      <c r="I4122">
        <v>-3.3370623779186035</v>
      </c>
      <c r="J4122">
        <v>15</v>
      </c>
      <c r="K4122">
        <v>0</v>
      </c>
      <c r="L4122">
        <v>5.1357469431153637</v>
      </c>
      <c r="M4122">
        <v>1</v>
      </c>
      <c r="N4122">
        <v>0.4</v>
      </c>
      <c r="O4122">
        <v>-4.6574929247668713E-2</v>
      </c>
      <c r="P4122">
        <v>4.146404301267002</v>
      </c>
      <c r="Q4122">
        <v>9.0340830255276321E-3</v>
      </c>
      <c r="R4122">
        <v>3.3837028331145982</v>
      </c>
      <c r="S4122">
        <v>0.8</v>
      </c>
      <c r="T4122">
        <v>0.5</v>
      </c>
      <c r="U4122">
        <v>-0.12076880415728172</v>
      </c>
      <c r="V4122">
        <v>5.2589507860560492</v>
      </c>
    </row>
    <row r="4123" spans="1:22" x14ac:dyDescent="0.45">
      <c r="A4123">
        <v>2015</v>
      </c>
      <c r="B4123">
        <v>15</v>
      </c>
      <c r="C4123" t="s">
        <v>40</v>
      </c>
      <c r="D4123" t="s">
        <v>47</v>
      </c>
      <c r="E4123">
        <v>-10</v>
      </c>
      <c r="F4123">
        <v>-4.0787656250317168</v>
      </c>
      <c r="G4123">
        <v>-10</v>
      </c>
      <c r="H4123">
        <v>-7</v>
      </c>
      <c r="I4123">
        <v>2.9212343749682832</v>
      </c>
      <c r="J4123">
        <v>-3</v>
      </c>
      <c r="K4123">
        <v>0</v>
      </c>
      <c r="L4123">
        <v>4.1010820942342683</v>
      </c>
      <c r="M4123">
        <v>0.6</v>
      </c>
      <c r="N4123">
        <v>0.4</v>
      </c>
      <c r="O4123">
        <v>0.11725061165823596</v>
      </c>
      <c r="P4123">
        <v>4.7163048552754434</v>
      </c>
      <c r="Q4123">
        <v>2.116727390760512E-2</v>
      </c>
      <c r="R4123">
        <v>3.332779834544541</v>
      </c>
      <c r="S4123">
        <v>0.5</v>
      </c>
      <c r="T4123">
        <v>0.2</v>
      </c>
      <c r="U4123">
        <v>-0.10155243784990245</v>
      </c>
      <c r="V4123">
        <v>4.2426617675109055</v>
      </c>
    </row>
    <row r="4124" spans="1:22" x14ac:dyDescent="0.45">
      <c r="A4124">
        <v>2015</v>
      </c>
      <c r="B4124">
        <v>15</v>
      </c>
      <c r="C4124" t="s">
        <v>36</v>
      </c>
      <c r="D4124" t="s">
        <v>44</v>
      </c>
      <c r="E4124">
        <v>-23</v>
      </c>
      <c r="F4124">
        <v>-4.0060757153127557</v>
      </c>
      <c r="G4124">
        <v>-23</v>
      </c>
      <c r="H4124">
        <v>-3.5</v>
      </c>
      <c r="I4124">
        <v>-0.50607571531275575</v>
      </c>
      <c r="J4124">
        <v>-19.5</v>
      </c>
      <c r="K4124">
        <v>1</v>
      </c>
      <c r="L4124">
        <v>4.5477543848480382</v>
      </c>
      <c r="M4124">
        <v>0.7</v>
      </c>
      <c r="N4124">
        <v>0.6</v>
      </c>
      <c r="O4124">
        <v>0.16273332881854088</v>
      </c>
      <c r="P4124">
        <v>4.0126599246164458</v>
      </c>
      <c r="Q4124">
        <v>-8.3552629177802401E-2</v>
      </c>
      <c r="R4124">
        <v>4.4922380156075814</v>
      </c>
      <c r="S4124">
        <v>1</v>
      </c>
      <c r="T4124">
        <v>0.6</v>
      </c>
      <c r="U4124">
        <v>-1.7910559491578239E-2</v>
      </c>
      <c r="V4124">
        <v>5.1382634575569357</v>
      </c>
    </row>
    <row r="4125" spans="1:22" x14ac:dyDescent="0.45">
      <c r="A4125">
        <v>2015</v>
      </c>
      <c r="B4125">
        <v>15</v>
      </c>
      <c r="C4125" t="s">
        <v>25</v>
      </c>
      <c r="D4125" t="s">
        <v>49</v>
      </c>
      <c r="E4125">
        <v>-8</v>
      </c>
      <c r="F4125">
        <v>4.8695132035298911</v>
      </c>
      <c r="G4125">
        <v>-8</v>
      </c>
      <c r="H4125">
        <v>2.5</v>
      </c>
      <c r="I4125">
        <v>2.3695132035298911</v>
      </c>
      <c r="J4125">
        <v>-10.5</v>
      </c>
      <c r="K4125">
        <v>0</v>
      </c>
      <c r="L4125">
        <v>4.3828520108202778</v>
      </c>
      <c r="M4125">
        <v>0.5</v>
      </c>
      <c r="N4125">
        <v>0.6</v>
      </c>
      <c r="O4125">
        <v>-8.7616278270148756E-2</v>
      </c>
      <c r="P4125">
        <v>4.6125561879977015</v>
      </c>
      <c r="Q4125">
        <v>6.7397767800508851E-2</v>
      </c>
      <c r="R4125">
        <v>4.6253166359784004</v>
      </c>
      <c r="S4125">
        <v>0.4</v>
      </c>
      <c r="T4125">
        <v>0.3</v>
      </c>
      <c r="U4125">
        <v>0.10131227511820154</v>
      </c>
      <c r="V4125">
        <v>5.3243534504710972</v>
      </c>
    </row>
    <row r="4126" spans="1:22" x14ac:dyDescent="0.45">
      <c r="A4126">
        <v>2015</v>
      </c>
      <c r="B4126">
        <v>16</v>
      </c>
      <c r="C4126" t="s">
        <v>34</v>
      </c>
      <c r="D4126" t="s">
        <v>39</v>
      </c>
      <c r="E4126">
        <v>3</v>
      </c>
      <c r="F4126">
        <v>9.7782871107249765</v>
      </c>
      <c r="G4126">
        <v>3</v>
      </c>
      <c r="H4126">
        <v>4</v>
      </c>
      <c r="I4126">
        <v>5.7782871107249765</v>
      </c>
      <c r="J4126">
        <v>-1</v>
      </c>
      <c r="K4126">
        <v>0</v>
      </c>
      <c r="L4126">
        <v>3.2813218807336453</v>
      </c>
      <c r="M4126">
        <v>0.9</v>
      </c>
      <c r="N4126">
        <v>0.6</v>
      </c>
      <c r="O4126">
        <v>-0.12200070626004562</v>
      </c>
      <c r="P4126">
        <v>4.970617452722716</v>
      </c>
      <c r="Q4126">
        <v>8.7022072899314747E-3</v>
      </c>
      <c r="R4126">
        <v>4.213393711551606</v>
      </c>
      <c r="S4126">
        <v>0.9</v>
      </c>
      <c r="T4126">
        <v>0.3</v>
      </c>
      <c r="U4126">
        <v>5.2930940896574484E-2</v>
      </c>
      <c r="V4126">
        <v>3.7700688608776844</v>
      </c>
    </row>
    <row r="4127" spans="1:22" x14ac:dyDescent="0.45">
      <c r="A4127">
        <v>2015</v>
      </c>
      <c r="B4127">
        <v>16</v>
      </c>
      <c r="C4127" t="s">
        <v>45</v>
      </c>
      <c r="D4127" t="s">
        <v>44</v>
      </c>
      <c r="E4127">
        <v>-14</v>
      </c>
      <c r="F4127">
        <v>2.5743983907893417</v>
      </c>
      <c r="G4127">
        <v>-14</v>
      </c>
      <c r="H4127">
        <v>3.5</v>
      </c>
      <c r="I4127">
        <v>-0.92560160921065826</v>
      </c>
      <c r="J4127">
        <v>-17.5</v>
      </c>
      <c r="K4127">
        <v>1</v>
      </c>
      <c r="L4127">
        <v>2.9953743109315862</v>
      </c>
      <c r="M4127">
        <v>0.7</v>
      </c>
      <c r="N4127">
        <v>0.6</v>
      </c>
      <c r="O4127">
        <v>-1.4475794169744417E-2</v>
      </c>
      <c r="P4127">
        <v>5.5135903301491531</v>
      </c>
      <c r="Q4127">
        <v>2.5329599472649178E-2</v>
      </c>
      <c r="R4127">
        <v>4.4422380156075807</v>
      </c>
      <c r="S4127">
        <v>1.1000000000000001</v>
      </c>
      <c r="T4127">
        <v>0.6</v>
      </c>
      <c r="U4127">
        <v>-2.2486037121534738E-2</v>
      </c>
      <c r="V4127">
        <v>5.416445275738754</v>
      </c>
    </row>
    <row r="4128" spans="1:22" x14ac:dyDescent="0.45">
      <c r="A4128">
        <v>2015</v>
      </c>
      <c r="B4128">
        <v>16</v>
      </c>
      <c r="C4128" t="s">
        <v>29</v>
      </c>
      <c r="D4128" t="s">
        <v>28</v>
      </c>
      <c r="E4128">
        <v>7</v>
      </c>
      <c r="F4128">
        <v>-5.4931642501268803</v>
      </c>
      <c r="G4128">
        <v>7</v>
      </c>
      <c r="H4128">
        <v>-7</v>
      </c>
      <c r="I4128">
        <v>1.5068357498731197</v>
      </c>
      <c r="J4128">
        <v>14</v>
      </c>
      <c r="K4128">
        <v>1</v>
      </c>
      <c r="L4128">
        <v>4.9026399961694072</v>
      </c>
      <c r="M4128">
        <v>0.5</v>
      </c>
      <c r="N4128">
        <v>0.6</v>
      </c>
      <c r="O4128">
        <v>8.1636949762817351E-2</v>
      </c>
      <c r="P4128">
        <v>3.5317571952583391</v>
      </c>
      <c r="Q4128">
        <v>-0.2646522412097595</v>
      </c>
      <c r="R4128">
        <v>4.2694754265342505</v>
      </c>
      <c r="S4128">
        <v>1.4</v>
      </c>
      <c r="T4128">
        <v>0.6</v>
      </c>
      <c r="U4128">
        <v>-9.384430802109861E-2</v>
      </c>
      <c r="V4128">
        <v>4.0091959347841701</v>
      </c>
    </row>
    <row r="4129" spans="1:22" x14ac:dyDescent="0.45">
      <c r="A4129">
        <v>2015</v>
      </c>
      <c r="B4129">
        <v>16</v>
      </c>
      <c r="C4129" t="s">
        <v>41</v>
      </c>
      <c r="D4129" t="s">
        <v>50</v>
      </c>
      <c r="E4129">
        <v>3</v>
      </c>
      <c r="F4129">
        <v>-0.92212325111370763</v>
      </c>
      <c r="G4129">
        <v>3</v>
      </c>
      <c r="H4129">
        <v>-11</v>
      </c>
      <c r="I4129">
        <v>10.077876748886293</v>
      </c>
      <c r="J4129">
        <v>14</v>
      </c>
      <c r="K4129">
        <v>1</v>
      </c>
      <c r="L4129">
        <v>4.2232507526275196</v>
      </c>
      <c r="M4129">
        <v>0.4</v>
      </c>
      <c r="N4129">
        <v>0.5</v>
      </c>
      <c r="O4129">
        <v>4.8937529036767048E-2</v>
      </c>
      <c r="P4129">
        <v>3.7577184859344301</v>
      </c>
      <c r="Q4129">
        <v>-3.9202774519427511E-2</v>
      </c>
      <c r="R4129">
        <v>4.0043042264752788</v>
      </c>
      <c r="S4129">
        <v>0.4</v>
      </c>
      <c r="T4129">
        <v>0.7</v>
      </c>
      <c r="U4129">
        <v>-7.7432340137345901E-2</v>
      </c>
      <c r="V4129">
        <v>4.0838200923155155</v>
      </c>
    </row>
    <row r="4130" spans="1:22" x14ac:dyDescent="0.45">
      <c r="A4130">
        <v>2015</v>
      </c>
      <c r="B4130">
        <v>16</v>
      </c>
      <c r="C4130" t="s">
        <v>23</v>
      </c>
      <c r="D4130" t="s">
        <v>27</v>
      </c>
      <c r="E4130">
        <v>10</v>
      </c>
      <c r="F4130">
        <v>7.1410454992979382</v>
      </c>
      <c r="G4130">
        <v>10</v>
      </c>
      <c r="H4130">
        <v>6.5</v>
      </c>
      <c r="I4130">
        <v>0.64104549929793819</v>
      </c>
      <c r="J4130">
        <v>3.5</v>
      </c>
      <c r="K4130">
        <v>1</v>
      </c>
      <c r="L4130">
        <v>4.8420936136745798</v>
      </c>
      <c r="M4130">
        <v>0.6</v>
      </c>
      <c r="N4130">
        <v>1.1000000000000001</v>
      </c>
      <c r="O4130">
        <v>-0.18691014248442878</v>
      </c>
      <c r="P4130">
        <v>4.4459730639730637</v>
      </c>
      <c r="Q4130">
        <v>-1.9140615155068076E-2</v>
      </c>
      <c r="R4130">
        <v>5.4376473908750791</v>
      </c>
      <c r="S4130">
        <v>0.9</v>
      </c>
      <c r="T4130">
        <v>0.3</v>
      </c>
      <c r="U4130">
        <v>6.3977010798073011E-2</v>
      </c>
      <c r="V4130">
        <v>4.4540949573302511</v>
      </c>
    </row>
    <row r="4131" spans="1:22" x14ac:dyDescent="0.45">
      <c r="A4131">
        <v>2015</v>
      </c>
      <c r="B4131">
        <v>16</v>
      </c>
      <c r="C4131" t="s">
        <v>47</v>
      </c>
      <c r="D4131" t="s">
        <v>25</v>
      </c>
      <c r="E4131">
        <v>15</v>
      </c>
      <c r="F4131">
        <v>4.0471618627335406</v>
      </c>
      <c r="G4131">
        <v>15</v>
      </c>
      <c r="H4131">
        <v>8.5</v>
      </c>
      <c r="I4131">
        <v>-4.4528381372664594</v>
      </c>
      <c r="J4131">
        <v>6.5</v>
      </c>
      <c r="K4131">
        <v>0</v>
      </c>
      <c r="L4131">
        <v>3.2602798345445407</v>
      </c>
      <c r="M4131">
        <v>0.4</v>
      </c>
      <c r="N4131">
        <v>0.3</v>
      </c>
      <c r="O4131">
        <v>-0.13069798643153543</v>
      </c>
      <c r="P4131">
        <v>3.9813654712146089</v>
      </c>
      <c r="Q4131">
        <v>2.0615934802363796E-2</v>
      </c>
      <c r="R4131">
        <v>4.7090424870107537</v>
      </c>
      <c r="S4131">
        <v>0.5</v>
      </c>
      <c r="T4131">
        <v>0.6</v>
      </c>
      <c r="U4131">
        <v>-2.8359629067372938E-2</v>
      </c>
      <c r="V4131">
        <v>4.545714082734543</v>
      </c>
    </row>
    <row r="4132" spans="1:22" x14ac:dyDescent="0.45">
      <c r="A4132">
        <v>2015</v>
      </c>
      <c r="B4132">
        <v>16</v>
      </c>
      <c r="C4132" t="s">
        <v>31</v>
      </c>
      <c r="D4132" t="s">
        <v>38</v>
      </c>
      <c r="E4132">
        <v>4</v>
      </c>
      <c r="F4132">
        <v>7.7441326491031504</v>
      </c>
      <c r="G4132">
        <v>4</v>
      </c>
      <c r="H4132">
        <v>11.5</v>
      </c>
      <c r="I4132">
        <v>-3.7558673508968496</v>
      </c>
      <c r="J4132">
        <v>-7.5</v>
      </c>
      <c r="K4132">
        <v>1</v>
      </c>
      <c r="L4132">
        <v>3.164457209457209</v>
      </c>
      <c r="M4132">
        <v>1</v>
      </c>
      <c r="N4132">
        <v>0.2</v>
      </c>
      <c r="O4132">
        <v>-5.3166724558335508E-2</v>
      </c>
      <c r="P4132">
        <v>4.2608771445945361</v>
      </c>
      <c r="Q4132">
        <v>8.3183491032794959E-2</v>
      </c>
      <c r="R4132">
        <v>4.6648861123396728</v>
      </c>
      <c r="S4132">
        <v>0.2</v>
      </c>
      <c r="T4132">
        <v>0.1</v>
      </c>
      <c r="U4132">
        <v>5.2333408810967041E-2</v>
      </c>
      <c r="V4132">
        <v>3.7761951726464114</v>
      </c>
    </row>
    <row r="4133" spans="1:22" x14ac:dyDescent="0.45">
      <c r="A4133">
        <v>2015</v>
      </c>
      <c r="B4133">
        <v>16</v>
      </c>
      <c r="C4133" t="s">
        <v>33</v>
      </c>
      <c r="D4133" t="s">
        <v>22</v>
      </c>
      <c r="E4133">
        <v>-6</v>
      </c>
      <c r="F4133">
        <v>3.82885380417494</v>
      </c>
      <c r="G4133">
        <v>-6</v>
      </c>
      <c r="H4133">
        <v>2.5</v>
      </c>
      <c r="I4133">
        <v>1.32885380417494</v>
      </c>
      <c r="J4133">
        <v>-8.5</v>
      </c>
      <c r="K4133">
        <v>0</v>
      </c>
      <c r="L4133">
        <v>3.5843589743589748</v>
      </c>
      <c r="M4133">
        <v>0.5</v>
      </c>
      <c r="N4133">
        <v>0.5</v>
      </c>
      <c r="O4133">
        <v>-7.9099418130039484E-2</v>
      </c>
      <c r="P4133">
        <v>5.0273944895684028</v>
      </c>
      <c r="Q4133">
        <v>1.2562947223751092E-2</v>
      </c>
      <c r="R4133">
        <v>4.9490802764486972</v>
      </c>
      <c r="S4133">
        <v>0.9</v>
      </c>
      <c r="T4133">
        <v>0.4</v>
      </c>
      <c r="U4133">
        <v>-5.141214058776615E-2</v>
      </c>
      <c r="V4133">
        <v>3.8765630314257313</v>
      </c>
    </row>
    <row r="4134" spans="1:22" x14ac:dyDescent="0.45">
      <c r="A4134">
        <v>2015</v>
      </c>
      <c r="B4134">
        <v>16</v>
      </c>
      <c r="C4134" t="s">
        <v>26</v>
      </c>
      <c r="D4134" t="s">
        <v>32</v>
      </c>
      <c r="E4134">
        <v>6</v>
      </c>
      <c r="F4134">
        <v>1.1201915778337912</v>
      </c>
      <c r="G4134">
        <v>6</v>
      </c>
      <c r="H4134">
        <v>-2.5</v>
      </c>
      <c r="I4134">
        <v>3.6201915778337912</v>
      </c>
      <c r="J4134">
        <v>8.5</v>
      </c>
      <c r="K4134">
        <v>1</v>
      </c>
      <c r="L4134">
        <v>3.999882363365336</v>
      </c>
      <c r="M4134">
        <v>0.3</v>
      </c>
      <c r="N4134">
        <v>0.4</v>
      </c>
      <c r="O4134">
        <v>1.4397039682502199E-2</v>
      </c>
      <c r="P4134">
        <v>3.4800436835266559</v>
      </c>
      <c r="Q4134">
        <v>-0.10135608894255768</v>
      </c>
      <c r="R4134">
        <v>4.0131511886806006</v>
      </c>
      <c r="S4134">
        <v>0.6</v>
      </c>
      <c r="T4134">
        <v>0.3</v>
      </c>
      <c r="U4134">
        <v>1.7978367009972036E-2</v>
      </c>
      <c r="V4134">
        <v>3.709100877192983</v>
      </c>
    </row>
    <row r="4135" spans="1:22" x14ac:dyDescent="0.45">
      <c r="A4135">
        <v>2015</v>
      </c>
      <c r="B4135">
        <v>16</v>
      </c>
      <c r="C4135" t="s">
        <v>24</v>
      </c>
      <c r="D4135" t="s">
        <v>42</v>
      </c>
      <c r="E4135">
        <v>-5</v>
      </c>
      <c r="F4135">
        <v>8.2002837215088409</v>
      </c>
      <c r="G4135">
        <v>-5</v>
      </c>
      <c r="H4135">
        <v>3</v>
      </c>
      <c r="I4135">
        <v>5.2002837215088409</v>
      </c>
      <c r="J4135">
        <v>-8</v>
      </c>
      <c r="K4135">
        <v>0</v>
      </c>
      <c r="L4135">
        <v>3.9481949498300124</v>
      </c>
      <c r="M4135">
        <v>0.7</v>
      </c>
      <c r="N4135">
        <v>0.4</v>
      </c>
      <c r="O4135">
        <v>-5.7880495973151015E-2</v>
      </c>
      <c r="P4135">
        <v>4.3437706591653962</v>
      </c>
      <c r="Q4135">
        <v>9.6373278501439216E-3</v>
      </c>
      <c r="R4135">
        <v>5.0957112985054156</v>
      </c>
      <c r="S4135">
        <v>0.6</v>
      </c>
      <c r="T4135">
        <v>0</v>
      </c>
      <c r="U4135">
        <v>0.10788654345112914</v>
      </c>
      <c r="V4135">
        <v>2.9481199356199355</v>
      </c>
    </row>
    <row r="4136" spans="1:22" x14ac:dyDescent="0.45">
      <c r="A4136">
        <v>2015</v>
      </c>
      <c r="B4136">
        <v>16</v>
      </c>
      <c r="C4136" t="s">
        <v>53</v>
      </c>
      <c r="D4136" t="s">
        <v>30</v>
      </c>
      <c r="E4136">
        <v>-28</v>
      </c>
      <c r="F4136">
        <v>0.24412103492264059</v>
      </c>
      <c r="G4136">
        <v>-28</v>
      </c>
      <c r="H4136">
        <v>-3.5</v>
      </c>
      <c r="I4136">
        <v>3.7441210349226406</v>
      </c>
      <c r="J4136">
        <v>-24.5</v>
      </c>
      <c r="K4136">
        <v>0</v>
      </c>
      <c r="L4136">
        <v>3.9382480239059192</v>
      </c>
      <c r="M4136">
        <v>0.8</v>
      </c>
      <c r="N4136">
        <v>0.4</v>
      </c>
      <c r="O4136">
        <v>-6.0197439438642975E-2</v>
      </c>
      <c r="P4136">
        <v>4.663660818713451</v>
      </c>
      <c r="Q4136">
        <v>-9.6276377887372401E-3</v>
      </c>
      <c r="R4136">
        <v>3.8884731436434223</v>
      </c>
      <c r="S4136">
        <v>0.6</v>
      </c>
      <c r="T4136">
        <v>0.5</v>
      </c>
      <c r="U4136">
        <v>-7.9877292831350657E-2</v>
      </c>
      <c r="V4136">
        <v>4.3259768435039332</v>
      </c>
    </row>
    <row r="4137" spans="1:22" x14ac:dyDescent="0.45">
      <c r="A4137">
        <v>2015</v>
      </c>
      <c r="B4137">
        <v>16</v>
      </c>
      <c r="C4137" t="s">
        <v>48</v>
      </c>
      <c r="D4137" t="s">
        <v>49</v>
      </c>
      <c r="E4137">
        <v>11</v>
      </c>
      <c r="F4137">
        <v>0.81926349471783233</v>
      </c>
      <c r="G4137">
        <v>11</v>
      </c>
      <c r="H4137">
        <v>2.5</v>
      </c>
      <c r="I4137">
        <v>-1.6807365052821677</v>
      </c>
      <c r="J4137">
        <v>8.5</v>
      </c>
      <c r="K4137">
        <v>0</v>
      </c>
      <c r="L4137">
        <v>4.0807196969696973</v>
      </c>
      <c r="M4137">
        <v>0.4</v>
      </c>
      <c r="N4137">
        <v>0.3</v>
      </c>
      <c r="O4137">
        <v>3.0504049483248002E-3</v>
      </c>
      <c r="P4137">
        <v>4.0951036682615634</v>
      </c>
      <c r="Q4137">
        <v>-6.434471524407433E-3</v>
      </c>
      <c r="R4137">
        <v>4.6568550975168623</v>
      </c>
      <c r="S4137">
        <v>0.4</v>
      </c>
      <c r="T4137">
        <v>0.3</v>
      </c>
      <c r="U4137">
        <v>9.929520609003617E-2</v>
      </c>
      <c r="V4137">
        <v>5.4695915457091928</v>
      </c>
    </row>
    <row r="4138" spans="1:22" x14ac:dyDescent="0.45">
      <c r="A4138">
        <v>2015</v>
      </c>
      <c r="B4138">
        <v>16</v>
      </c>
      <c r="C4138" t="s">
        <v>46</v>
      </c>
      <c r="D4138" t="s">
        <v>36</v>
      </c>
      <c r="E4138">
        <v>30</v>
      </c>
      <c r="F4138">
        <v>9.1892747305120199</v>
      </c>
      <c r="G4138">
        <v>30</v>
      </c>
      <c r="H4138">
        <v>6</v>
      </c>
      <c r="I4138">
        <v>3.1892747305120199</v>
      </c>
      <c r="J4138">
        <v>24</v>
      </c>
      <c r="K4138">
        <v>1</v>
      </c>
      <c r="L4138">
        <v>4.6517697839369667</v>
      </c>
      <c r="M4138">
        <v>0.8</v>
      </c>
      <c r="N4138">
        <v>0.3</v>
      </c>
      <c r="O4138">
        <v>-3.3840396223760061E-2</v>
      </c>
      <c r="P4138">
        <v>4.5956822364961312</v>
      </c>
      <c r="Q4138">
        <v>-4.3962860250851922E-2</v>
      </c>
      <c r="R4138">
        <v>4.6894656147945621</v>
      </c>
      <c r="S4138">
        <v>0.6</v>
      </c>
      <c r="T4138">
        <v>0.5</v>
      </c>
      <c r="U4138">
        <v>0.20508834241541091</v>
      </c>
      <c r="V4138">
        <v>4.051121463077985</v>
      </c>
    </row>
    <row r="4139" spans="1:22" x14ac:dyDescent="0.45">
      <c r="A4139">
        <v>2015</v>
      </c>
      <c r="B4139">
        <v>16</v>
      </c>
      <c r="C4139" t="s">
        <v>51</v>
      </c>
      <c r="D4139" t="s">
        <v>43</v>
      </c>
      <c r="E4139">
        <v>-6</v>
      </c>
      <c r="F4139">
        <v>14.419487224258287</v>
      </c>
      <c r="G4139">
        <v>-6</v>
      </c>
      <c r="H4139">
        <v>11</v>
      </c>
      <c r="I4139">
        <v>3.4194872242582868</v>
      </c>
      <c r="J4139">
        <v>-17</v>
      </c>
      <c r="K4139">
        <v>0</v>
      </c>
      <c r="L4139">
        <v>4.8987345612907829</v>
      </c>
      <c r="M4139">
        <v>0.7</v>
      </c>
      <c r="N4139">
        <v>0.4</v>
      </c>
      <c r="O4139">
        <v>-0.15482444228126105</v>
      </c>
      <c r="P4139">
        <v>4.3962854160803087</v>
      </c>
      <c r="Q4139">
        <v>-6.4306130276556947E-2</v>
      </c>
      <c r="R4139">
        <v>5.1840965106286987</v>
      </c>
      <c r="S4139">
        <v>0.4</v>
      </c>
      <c r="T4139">
        <v>0.4</v>
      </c>
      <c r="U4139">
        <v>0.17360331303999049</v>
      </c>
      <c r="V4139">
        <v>3.2054609279609281</v>
      </c>
    </row>
    <row r="4140" spans="1:22" x14ac:dyDescent="0.45">
      <c r="A4140">
        <v>2015</v>
      </c>
      <c r="B4140">
        <v>16</v>
      </c>
      <c r="C4140" t="s">
        <v>37</v>
      </c>
      <c r="D4140" t="s">
        <v>35</v>
      </c>
      <c r="E4140">
        <v>32</v>
      </c>
      <c r="F4140">
        <v>4.9240971052062719</v>
      </c>
      <c r="G4140">
        <v>32</v>
      </c>
      <c r="H4140">
        <v>7</v>
      </c>
      <c r="I4140">
        <v>-2.0759028947937281</v>
      </c>
      <c r="J4140">
        <v>25</v>
      </c>
      <c r="K4140">
        <v>0</v>
      </c>
      <c r="L4140">
        <v>3.8410389464336832</v>
      </c>
      <c r="M4140">
        <v>0.9</v>
      </c>
      <c r="N4140">
        <v>0.7</v>
      </c>
      <c r="O4140">
        <v>-3.6670788420403645E-2</v>
      </c>
      <c r="P4140">
        <v>4.2948953879797527</v>
      </c>
      <c r="Q4140">
        <v>7.6773521200171196E-2</v>
      </c>
      <c r="R4140">
        <v>4.0469551756629425</v>
      </c>
      <c r="S4140">
        <v>0.6</v>
      </c>
      <c r="T4140">
        <v>0.3</v>
      </c>
      <c r="U4140">
        <v>3.2982214534778578E-2</v>
      </c>
      <c r="V4140">
        <v>4.4865725383720747</v>
      </c>
    </row>
    <row r="4141" spans="1:22" x14ac:dyDescent="0.45">
      <c r="A4141">
        <v>2015</v>
      </c>
      <c r="B4141">
        <v>16</v>
      </c>
      <c r="C4141" t="s">
        <v>40</v>
      </c>
      <c r="D4141" t="s">
        <v>52</v>
      </c>
      <c r="E4141">
        <v>3</v>
      </c>
      <c r="F4141">
        <v>2.3748203754732575</v>
      </c>
      <c r="G4141">
        <v>3</v>
      </c>
      <c r="H4141">
        <v>3.5</v>
      </c>
      <c r="I4141">
        <v>-1.1251796245267425</v>
      </c>
      <c r="J4141">
        <v>-0.5</v>
      </c>
      <c r="K4141">
        <v>1</v>
      </c>
      <c r="L4141">
        <v>3.7190715122236866</v>
      </c>
      <c r="M4141">
        <v>0.6</v>
      </c>
      <c r="N4141">
        <v>0.4</v>
      </c>
      <c r="O4141">
        <v>5.4881607521425978E-2</v>
      </c>
      <c r="P4141">
        <v>4.5688048552754434</v>
      </c>
      <c r="Q4141">
        <v>-2.6678947451619563E-2</v>
      </c>
      <c r="R4141">
        <v>3.778584719374193</v>
      </c>
      <c r="S4141">
        <v>0.6</v>
      </c>
      <c r="T4141">
        <v>0.9</v>
      </c>
      <c r="U4141">
        <v>-6.606274273742932E-2</v>
      </c>
      <c r="V4141">
        <v>3.1721472387261862</v>
      </c>
    </row>
    <row r="4142" spans="1:22" x14ac:dyDescent="0.45">
      <c r="A4142">
        <v>2015</v>
      </c>
      <c r="B4142">
        <v>17</v>
      </c>
      <c r="C4142" t="s">
        <v>49</v>
      </c>
      <c r="D4142" t="s">
        <v>28</v>
      </c>
      <c r="E4142">
        <v>-3</v>
      </c>
      <c r="F4142">
        <v>-0.53867304390757142</v>
      </c>
      <c r="G4142">
        <v>-3</v>
      </c>
      <c r="H4142">
        <v>6</v>
      </c>
      <c r="I4142">
        <v>-6.5386730439075711</v>
      </c>
      <c r="J4142">
        <v>-9</v>
      </c>
      <c r="K4142">
        <v>1</v>
      </c>
      <c r="L4142">
        <v>4.6335596429714077</v>
      </c>
      <c r="M4142">
        <v>0.3</v>
      </c>
      <c r="N4142">
        <v>0.3</v>
      </c>
      <c r="O4142">
        <v>0.13978621035242694</v>
      </c>
      <c r="P4142">
        <v>5.4892885154061624</v>
      </c>
      <c r="Q4142">
        <v>9.2041194071960014E-2</v>
      </c>
      <c r="R4142">
        <v>3.9919754265342506</v>
      </c>
      <c r="S4142">
        <v>1.3</v>
      </c>
      <c r="T4142">
        <v>0.5</v>
      </c>
      <c r="U4142">
        <v>-4.015029701684486E-2</v>
      </c>
      <c r="V4142">
        <v>4.6464508367449548</v>
      </c>
    </row>
    <row r="4143" spans="1:22" x14ac:dyDescent="0.45">
      <c r="A4143">
        <v>2015</v>
      </c>
      <c r="B4143">
        <v>17</v>
      </c>
      <c r="C4143" t="s">
        <v>32</v>
      </c>
      <c r="D4143" t="s">
        <v>27</v>
      </c>
      <c r="E4143">
        <v>5</v>
      </c>
      <c r="F4143">
        <v>1.5254507834932527</v>
      </c>
      <c r="G4143">
        <v>5</v>
      </c>
      <c r="H4143">
        <v>-2.5</v>
      </c>
      <c r="I4143">
        <v>4.0254507834932527</v>
      </c>
      <c r="J4143">
        <v>7.5</v>
      </c>
      <c r="K4143">
        <v>1</v>
      </c>
      <c r="L4143">
        <v>3.91467499820441</v>
      </c>
      <c r="M4143">
        <v>0.6</v>
      </c>
      <c r="N4143">
        <v>0.3</v>
      </c>
      <c r="O4143">
        <v>6.4794818812497351E-3</v>
      </c>
      <c r="P4143">
        <v>3.7876723057644113</v>
      </c>
      <c r="Q4143">
        <v>-9.6630180311164743E-2</v>
      </c>
      <c r="R4143">
        <v>5.4331019363296251</v>
      </c>
      <c r="S4143">
        <v>0.9</v>
      </c>
      <c r="T4143">
        <v>0.3</v>
      </c>
      <c r="U4143">
        <v>6.9073583421449106E-2</v>
      </c>
      <c r="V4143">
        <v>4.6286187668540606</v>
      </c>
    </row>
    <row r="4144" spans="1:22" x14ac:dyDescent="0.45">
      <c r="A4144">
        <v>2015</v>
      </c>
      <c r="B4144">
        <v>17</v>
      </c>
      <c r="C4144" t="s">
        <v>25</v>
      </c>
      <c r="D4144" t="s">
        <v>24</v>
      </c>
      <c r="E4144">
        <v>-4</v>
      </c>
      <c r="F4144">
        <v>-0.67350446571329026</v>
      </c>
      <c r="G4144">
        <v>-4</v>
      </c>
      <c r="H4144">
        <v>-2.5</v>
      </c>
      <c r="I4144">
        <v>1.8264955342867097</v>
      </c>
      <c r="J4144">
        <v>-1.5</v>
      </c>
      <c r="K4144">
        <v>0</v>
      </c>
      <c r="L4144">
        <v>4.7744019641349364</v>
      </c>
      <c r="M4144">
        <v>0.3</v>
      </c>
      <c r="N4144">
        <v>0.4</v>
      </c>
      <c r="O4144">
        <v>3.7975086632917611E-3</v>
      </c>
      <c r="P4144">
        <v>4.2921426541631149</v>
      </c>
      <c r="Q4144">
        <v>1.2995151635881918E-2</v>
      </c>
      <c r="R4144">
        <v>4.0686160024615905</v>
      </c>
      <c r="S4144">
        <v>0.6</v>
      </c>
      <c r="T4144">
        <v>0.4</v>
      </c>
      <c r="U4144">
        <v>-3.7701658617015445E-2</v>
      </c>
      <c r="V4144">
        <v>4.1537706591653967</v>
      </c>
    </row>
    <row r="4145" spans="1:22" x14ac:dyDescent="0.45">
      <c r="A4145">
        <v>2015</v>
      </c>
      <c r="B4145">
        <v>17</v>
      </c>
      <c r="C4145" t="s">
        <v>50</v>
      </c>
      <c r="D4145" t="s">
        <v>40</v>
      </c>
      <c r="E4145">
        <v>8</v>
      </c>
      <c r="F4145">
        <v>7.3146289572080541</v>
      </c>
      <c r="G4145">
        <v>8</v>
      </c>
      <c r="H4145">
        <v>10</v>
      </c>
      <c r="I4145">
        <v>-2.6853710427919459</v>
      </c>
      <c r="J4145">
        <v>-2</v>
      </c>
      <c r="K4145">
        <v>1</v>
      </c>
      <c r="L4145">
        <v>3.7443042264752791</v>
      </c>
      <c r="M4145">
        <v>0.4</v>
      </c>
      <c r="N4145">
        <v>0.7</v>
      </c>
      <c r="O4145">
        <v>-0.10274995232089641</v>
      </c>
      <c r="P4145">
        <v>4.4986918871873103</v>
      </c>
      <c r="Q4145">
        <v>6.5701551058043567E-2</v>
      </c>
      <c r="R4145">
        <v>3.8458572265094007</v>
      </c>
      <c r="S4145">
        <v>0.5</v>
      </c>
      <c r="T4145">
        <v>0.4</v>
      </c>
      <c r="U4145">
        <v>8.7570100873110082E-2</v>
      </c>
      <c r="V4145">
        <v>4.1037254901960782</v>
      </c>
    </row>
    <row r="4146" spans="1:22" x14ac:dyDescent="0.45">
      <c r="A4146">
        <v>2015</v>
      </c>
      <c r="B4146">
        <v>17</v>
      </c>
      <c r="C4146" t="s">
        <v>41</v>
      </c>
      <c r="D4146" t="s">
        <v>31</v>
      </c>
      <c r="E4146">
        <v>-16</v>
      </c>
      <c r="F4146">
        <v>-1.7616662799810097</v>
      </c>
      <c r="G4146">
        <v>-16</v>
      </c>
      <c r="H4146">
        <v>-13</v>
      </c>
      <c r="I4146">
        <v>11.238333720018991</v>
      </c>
      <c r="J4146">
        <v>-3</v>
      </c>
      <c r="K4146">
        <v>0</v>
      </c>
      <c r="L4146">
        <v>4.4765840859608526</v>
      </c>
      <c r="M4146">
        <v>0.4</v>
      </c>
      <c r="N4146">
        <v>0.6</v>
      </c>
      <c r="O4146">
        <v>8.7786961482042722E-2</v>
      </c>
      <c r="P4146">
        <v>3.8659003041162485</v>
      </c>
      <c r="Q4146">
        <v>-1.1447050687823026E-2</v>
      </c>
      <c r="R4146">
        <v>3.5564304536043663</v>
      </c>
      <c r="S4146">
        <v>1</v>
      </c>
      <c r="T4146">
        <v>0.3</v>
      </c>
      <c r="U4146">
        <v>-7.3287677291778236E-2</v>
      </c>
      <c r="V4146">
        <v>4.0386549223723138</v>
      </c>
    </row>
    <row r="4147" spans="1:22" x14ac:dyDescent="0.45">
      <c r="A4147">
        <v>2015</v>
      </c>
      <c r="B4147">
        <v>17</v>
      </c>
      <c r="C4147" t="s">
        <v>45</v>
      </c>
      <c r="D4147" t="s">
        <v>23</v>
      </c>
      <c r="E4147">
        <v>-11</v>
      </c>
      <c r="F4147">
        <v>-1.6251537892407857</v>
      </c>
      <c r="G4147">
        <v>-11</v>
      </c>
      <c r="H4147">
        <v>3</v>
      </c>
      <c r="I4147">
        <v>-4.6251537892407857</v>
      </c>
      <c r="J4147">
        <v>-14</v>
      </c>
      <c r="K4147">
        <v>1</v>
      </c>
      <c r="L4147">
        <v>3.0736548539180117</v>
      </c>
      <c r="M4147">
        <v>0.8</v>
      </c>
      <c r="N4147">
        <v>0.5</v>
      </c>
      <c r="O4147">
        <v>2.4329896881057623E-2</v>
      </c>
      <c r="P4147">
        <v>5.2548403301491531</v>
      </c>
      <c r="Q4147">
        <v>2.4059754521713238E-2</v>
      </c>
      <c r="R4147">
        <v>4.922883087358791</v>
      </c>
      <c r="S4147">
        <v>0.6</v>
      </c>
      <c r="T4147">
        <v>1.2</v>
      </c>
      <c r="U4147">
        <v>-0.17205970338834201</v>
      </c>
      <c r="V4147">
        <v>4.4947609427609425</v>
      </c>
    </row>
    <row r="4148" spans="1:22" x14ac:dyDescent="0.45">
      <c r="A4148">
        <v>2015</v>
      </c>
      <c r="B4148">
        <v>17</v>
      </c>
      <c r="C4148" t="s">
        <v>48</v>
      </c>
      <c r="D4148" t="s">
        <v>53</v>
      </c>
      <c r="E4148">
        <v>24</v>
      </c>
      <c r="F4148">
        <v>4.8301001506597441E-2</v>
      </c>
      <c r="G4148">
        <v>24</v>
      </c>
      <c r="H4148">
        <v>5</v>
      </c>
      <c r="I4148">
        <v>-4.9516989984934021</v>
      </c>
      <c r="J4148">
        <v>19</v>
      </c>
      <c r="K4148">
        <v>0</v>
      </c>
      <c r="L4148">
        <v>4.4045833333333331</v>
      </c>
      <c r="M4148">
        <v>0.4</v>
      </c>
      <c r="N4148">
        <v>0.4</v>
      </c>
      <c r="O4148">
        <v>2.088877169775424E-2</v>
      </c>
      <c r="P4148">
        <v>3.9360127591706542</v>
      </c>
      <c r="Q4148">
        <v>1.0562437347297211E-2</v>
      </c>
      <c r="R4148">
        <v>4.0107944430040616</v>
      </c>
      <c r="S4148">
        <v>0.9</v>
      </c>
      <c r="T4148">
        <v>0.3</v>
      </c>
      <c r="U4148">
        <v>-3.9791596120757708E-2</v>
      </c>
      <c r="V4148">
        <v>4.4736608187134497</v>
      </c>
    </row>
    <row r="4149" spans="1:22" x14ac:dyDescent="0.45">
      <c r="A4149">
        <v>2015</v>
      </c>
      <c r="B4149">
        <v>17</v>
      </c>
      <c r="C4149" t="s">
        <v>30</v>
      </c>
      <c r="D4149" t="s">
        <v>33</v>
      </c>
      <c r="E4149">
        <v>6</v>
      </c>
      <c r="F4149">
        <v>1.4029134515843311</v>
      </c>
      <c r="G4149">
        <v>6</v>
      </c>
      <c r="H4149">
        <v>3.5</v>
      </c>
      <c r="I4149">
        <v>-2.0970865484156689</v>
      </c>
      <c r="J4149">
        <v>2.5</v>
      </c>
      <c r="K4149">
        <v>0</v>
      </c>
      <c r="L4149">
        <v>3.8014143201140107</v>
      </c>
      <c r="M4149">
        <v>0.5</v>
      </c>
      <c r="N4149">
        <v>0.5</v>
      </c>
      <c r="O4149">
        <v>-0.10254440919114012</v>
      </c>
      <c r="P4149">
        <v>3.9481184043024817</v>
      </c>
      <c r="Q4149">
        <v>0.12881122219003388</v>
      </c>
      <c r="R4149">
        <v>3.8112820512820513</v>
      </c>
      <c r="S4149">
        <v>0.5</v>
      </c>
      <c r="T4149">
        <v>0.5</v>
      </c>
      <c r="U4149">
        <v>-8.7341932500089023E-2</v>
      </c>
      <c r="V4149">
        <v>4.9870098741837872</v>
      </c>
    </row>
    <row r="4150" spans="1:22" x14ac:dyDescent="0.45">
      <c r="A4150">
        <v>2015</v>
      </c>
      <c r="B4150">
        <v>17</v>
      </c>
      <c r="C4150" t="s">
        <v>26</v>
      </c>
      <c r="D4150" t="s">
        <v>22</v>
      </c>
      <c r="E4150">
        <v>10</v>
      </c>
      <c r="F4150">
        <v>-1.3449959748364266</v>
      </c>
      <c r="G4150">
        <v>10</v>
      </c>
      <c r="H4150">
        <v>-10</v>
      </c>
      <c r="I4150">
        <v>8.6550040251635743</v>
      </c>
      <c r="J4150">
        <v>20</v>
      </c>
      <c r="K4150">
        <v>1</v>
      </c>
      <c r="L4150">
        <v>3.6329992464822189</v>
      </c>
      <c r="M4150">
        <v>0.3</v>
      </c>
      <c r="N4150">
        <v>0.4</v>
      </c>
      <c r="O4150">
        <v>-2.7995569112505204E-2</v>
      </c>
      <c r="P4150">
        <v>3.5673452708282434</v>
      </c>
      <c r="Q4150">
        <v>-9.8362029567872392E-2</v>
      </c>
      <c r="R4150">
        <v>4.4582908027644867</v>
      </c>
      <c r="S4150">
        <v>0.9</v>
      </c>
      <c r="T4150">
        <v>0.4</v>
      </c>
      <c r="U4150">
        <v>-5.7114700838881372E-2</v>
      </c>
      <c r="V4150">
        <v>4.2064272848193962</v>
      </c>
    </row>
    <row r="4151" spans="1:22" x14ac:dyDescent="0.45">
      <c r="A4151">
        <v>2015</v>
      </c>
      <c r="B4151">
        <v>17</v>
      </c>
      <c r="C4151" t="s">
        <v>44</v>
      </c>
      <c r="D4151" t="s">
        <v>37</v>
      </c>
      <c r="E4151">
        <v>-5</v>
      </c>
      <c r="F4151">
        <v>0.4458168477435458</v>
      </c>
      <c r="G4151">
        <v>-5</v>
      </c>
      <c r="H4151">
        <v>4</v>
      </c>
      <c r="I4151">
        <v>-3.5541831522564542</v>
      </c>
      <c r="J4151">
        <v>-9</v>
      </c>
      <c r="K4151">
        <v>1</v>
      </c>
      <c r="L4151">
        <v>4.206821348940915</v>
      </c>
      <c r="M4151">
        <v>1.5</v>
      </c>
      <c r="N4151">
        <v>0.4</v>
      </c>
      <c r="O4151">
        <v>-6.5231104192078032E-2</v>
      </c>
      <c r="P4151">
        <v>5.2553875834310615</v>
      </c>
      <c r="Q4151">
        <v>0.14024811296974043</v>
      </c>
      <c r="R4151">
        <v>3.888538946433683</v>
      </c>
      <c r="S4151">
        <v>1</v>
      </c>
      <c r="T4151">
        <v>1</v>
      </c>
      <c r="U4151">
        <v>-0.11235321670371208</v>
      </c>
      <c r="V4151">
        <v>4.3838094151290745</v>
      </c>
    </row>
    <row r="4152" spans="1:22" x14ac:dyDescent="0.45">
      <c r="A4152">
        <v>2015</v>
      </c>
      <c r="B4152">
        <v>17</v>
      </c>
      <c r="C4152" t="s">
        <v>43</v>
      </c>
      <c r="D4152" t="s">
        <v>36</v>
      </c>
      <c r="E4152">
        <v>-30</v>
      </c>
      <c r="F4152">
        <v>1.9692680208705111</v>
      </c>
      <c r="G4152">
        <v>-30</v>
      </c>
      <c r="H4152">
        <v>6</v>
      </c>
      <c r="I4152">
        <v>-4.0307319791294889</v>
      </c>
      <c r="J4152">
        <v>-36</v>
      </c>
      <c r="K4152">
        <v>1</v>
      </c>
      <c r="L4152">
        <v>4.542993753736468</v>
      </c>
      <c r="M4152">
        <v>0.6</v>
      </c>
      <c r="N4152">
        <v>0.4</v>
      </c>
      <c r="O4152">
        <v>0.11753799512431602</v>
      </c>
      <c r="P4152">
        <v>3.2561962220785752</v>
      </c>
      <c r="Q4152">
        <v>-7.1642657250955963E-2</v>
      </c>
      <c r="R4152">
        <v>4.4192275195564665</v>
      </c>
      <c r="S4152">
        <v>0.6</v>
      </c>
      <c r="T4152">
        <v>0.5</v>
      </c>
      <c r="U4152">
        <v>0.17742998534796889</v>
      </c>
      <c r="V4152">
        <v>4.2294840361774</v>
      </c>
    </row>
    <row r="4153" spans="1:22" x14ac:dyDescent="0.45">
      <c r="A4153">
        <v>2015</v>
      </c>
      <c r="B4153">
        <v>17</v>
      </c>
      <c r="C4153" t="s">
        <v>42</v>
      </c>
      <c r="D4153" t="s">
        <v>29</v>
      </c>
      <c r="E4153">
        <v>28</v>
      </c>
      <c r="F4153">
        <v>7.1430070367111789</v>
      </c>
      <c r="G4153">
        <v>28</v>
      </c>
      <c r="H4153">
        <v>10</v>
      </c>
      <c r="I4153">
        <v>-2.8569929632888211</v>
      </c>
      <c r="J4153">
        <v>18</v>
      </c>
      <c r="K4153">
        <v>0</v>
      </c>
      <c r="L4153">
        <v>4.8211658439599612</v>
      </c>
      <c r="M4153">
        <v>0.8</v>
      </c>
      <c r="N4153">
        <v>0.1</v>
      </c>
      <c r="O4153">
        <v>7.7032972727538951E-2</v>
      </c>
      <c r="P4153">
        <v>3.1876199356199355</v>
      </c>
      <c r="Q4153">
        <v>7.6733493516472226E-2</v>
      </c>
      <c r="R4153">
        <v>5.3539220474514586</v>
      </c>
      <c r="S4153">
        <v>0.5</v>
      </c>
      <c r="T4153">
        <v>0.4</v>
      </c>
      <c r="U4153">
        <v>0.10973548205914327</v>
      </c>
      <c r="V4153">
        <v>3.3889940373636023</v>
      </c>
    </row>
    <row r="4154" spans="1:22" x14ac:dyDescent="0.45">
      <c r="A4154">
        <v>2015</v>
      </c>
      <c r="B4154">
        <v>17</v>
      </c>
      <c r="C4154" t="s">
        <v>34</v>
      </c>
      <c r="D4154" t="s">
        <v>52</v>
      </c>
      <c r="E4154">
        <v>7</v>
      </c>
      <c r="F4154">
        <v>7.3862471650945043</v>
      </c>
      <c r="G4154">
        <v>7</v>
      </c>
      <c r="H4154">
        <v>10</v>
      </c>
      <c r="I4154">
        <v>-2.6137528349054957</v>
      </c>
      <c r="J4154">
        <v>-3</v>
      </c>
      <c r="K4154">
        <v>1</v>
      </c>
      <c r="L4154">
        <v>3.1128370322487973</v>
      </c>
      <c r="M4154">
        <v>0.8</v>
      </c>
      <c r="N4154">
        <v>0.5</v>
      </c>
      <c r="O4154">
        <v>-9.4941717445897245E-2</v>
      </c>
      <c r="P4154">
        <v>4.9872841193893827</v>
      </c>
      <c r="Q4154">
        <v>5.9591153265105734E-4</v>
      </c>
      <c r="R4154">
        <v>3.8674736082630821</v>
      </c>
      <c r="S4154">
        <v>0.6</v>
      </c>
      <c r="T4154">
        <v>0.8</v>
      </c>
      <c r="U4154">
        <v>-6.1352265517675884E-2</v>
      </c>
      <c r="V4154">
        <v>3.2664329530119005</v>
      </c>
    </row>
    <row r="4155" spans="1:22" x14ac:dyDescent="0.45">
      <c r="A4155">
        <v>2015</v>
      </c>
      <c r="B4155">
        <v>17</v>
      </c>
      <c r="C4155" t="s">
        <v>39</v>
      </c>
      <c r="D4155" t="s">
        <v>38</v>
      </c>
      <c r="E4155">
        <v>6</v>
      </c>
      <c r="F4155">
        <v>2.2489921773706083</v>
      </c>
      <c r="G4155">
        <v>6</v>
      </c>
      <c r="H4155">
        <v>6.5</v>
      </c>
      <c r="I4155">
        <v>-4.2510078226293917</v>
      </c>
      <c r="J4155">
        <v>-0.5</v>
      </c>
      <c r="K4155">
        <v>1</v>
      </c>
      <c r="L4155">
        <v>4.3600603782182725</v>
      </c>
      <c r="M4155">
        <v>0.8</v>
      </c>
      <c r="N4155">
        <v>0.4</v>
      </c>
      <c r="O4155">
        <v>3.3790957964024003E-2</v>
      </c>
      <c r="P4155">
        <v>3.6278466386554626</v>
      </c>
      <c r="Q4155">
        <v>-4.1914714001980158E-2</v>
      </c>
      <c r="R4155">
        <v>4.5726638901174512</v>
      </c>
      <c r="S4155">
        <v>0.3</v>
      </c>
      <c r="T4155">
        <v>0.2</v>
      </c>
      <c r="U4155">
        <v>3.3364853519914986E-2</v>
      </c>
      <c r="V4155">
        <v>4.0750510078866853</v>
      </c>
    </row>
    <row r="4156" spans="1:22" x14ac:dyDescent="0.45">
      <c r="A4156">
        <v>2015</v>
      </c>
      <c r="B4156">
        <v>17</v>
      </c>
      <c r="C4156" t="s">
        <v>51</v>
      </c>
      <c r="D4156" t="s">
        <v>47</v>
      </c>
      <c r="E4156">
        <v>3</v>
      </c>
      <c r="F4156">
        <v>0.14790887490221483</v>
      </c>
      <c r="G4156">
        <v>3</v>
      </c>
      <c r="H4156">
        <v>-3</v>
      </c>
      <c r="I4156">
        <v>3.1479088749022148</v>
      </c>
      <c r="J4156">
        <v>6</v>
      </c>
      <c r="K4156">
        <v>1</v>
      </c>
      <c r="L4156">
        <v>4.8283491657532576</v>
      </c>
      <c r="M4156">
        <v>0.6</v>
      </c>
      <c r="N4156">
        <v>0.2</v>
      </c>
      <c r="O4156">
        <v>-0.12043203846795969</v>
      </c>
      <c r="P4156">
        <v>4.1470594098883575</v>
      </c>
      <c r="Q4156">
        <v>-7.1070868770019807E-2</v>
      </c>
      <c r="R4156">
        <v>3.3588092463092467</v>
      </c>
      <c r="S4156">
        <v>0.4</v>
      </c>
      <c r="T4156">
        <v>0.3</v>
      </c>
      <c r="U4156">
        <v>-0.13969488023756857</v>
      </c>
      <c r="V4156">
        <v>4.0178360594499036</v>
      </c>
    </row>
    <row r="4157" spans="1:22" x14ac:dyDescent="0.45">
      <c r="A4157">
        <v>2015</v>
      </c>
      <c r="B4157">
        <v>17</v>
      </c>
      <c r="C4157" t="s">
        <v>35</v>
      </c>
      <c r="D4157" t="s">
        <v>46</v>
      </c>
      <c r="E4157">
        <v>-7</v>
      </c>
      <c r="F4157">
        <v>0.45549349264119132</v>
      </c>
      <c r="G4157">
        <v>-7</v>
      </c>
      <c r="H4157">
        <v>3</v>
      </c>
      <c r="I4157">
        <v>-2.5445065073588085</v>
      </c>
      <c r="J4157">
        <v>-10</v>
      </c>
      <c r="K4157">
        <v>1</v>
      </c>
      <c r="L4157">
        <v>4.3123397910475578</v>
      </c>
      <c r="M4157">
        <v>0.5</v>
      </c>
      <c r="N4157">
        <v>0.2</v>
      </c>
      <c r="O4157">
        <v>3.2213170691745271E-2</v>
      </c>
      <c r="P4157">
        <v>4.5740725383720742</v>
      </c>
      <c r="Q4157">
        <v>-5.0012516010101739E-2</v>
      </c>
      <c r="R4157">
        <v>4.7235964093239637</v>
      </c>
      <c r="S4157">
        <v>1.1000000000000001</v>
      </c>
      <c r="T4157">
        <v>0.1</v>
      </c>
      <c r="U4157">
        <v>-5.2199587592148509E-2</v>
      </c>
      <c r="V4157">
        <v>4.695394880174292</v>
      </c>
    </row>
    <row r="4158" spans="1:22" x14ac:dyDescent="0.45">
      <c r="A4158">
        <v>2016</v>
      </c>
      <c r="B4158">
        <v>1</v>
      </c>
      <c r="C4158" t="s">
        <v>29</v>
      </c>
      <c r="D4158" t="s">
        <v>52</v>
      </c>
      <c r="E4158">
        <v>1</v>
      </c>
      <c r="F4158">
        <v>-2.0674306361371251</v>
      </c>
      <c r="G4158">
        <v>1</v>
      </c>
      <c r="H4158">
        <v>-3</v>
      </c>
      <c r="I4158">
        <v>0.93256936386287492</v>
      </c>
      <c r="J4158">
        <v>4</v>
      </c>
      <c r="K4158">
        <v>1</v>
      </c>
      <c r="L4158">
        <v>5.0189403624697739</v>
      </c>
      <c r="M4158">
        <v>0.7</v>
      </c>
      <c r="N4158">
        <v>0.2</v>
      </c>
      <c r="O4158">
        <v>0.10360686387940479</v>
      </c>
      <c r="P4158">
        <v>3.0789253874780189</v>
      </c>
      <c r="Q4158">
        <v>-0.23432774127393025</v>
      </c>
      <c r="R4158">
        <v>4.0411578187893982</v>
      </c>
      <c r="S4158">
        <v>0.9</v>
      </c>
      <c r="T4158">
        <v>0.9</v>
      </c>
      <c r="U4158">
        <v>-5.7950230622717411E-2</v>
      </c>
      <c r="V4158">
        <v>3.2922662863452339</v>
      </c>
    </row>
    <row r="4159" spans="1:22" x14ac:dyDescent="0.45">
      <c r="A4159">
        <v>2016</v>
      </c>
      <c r="B4159">
        <v>1</v>
      </c>
      <c r="C4159" t="s">
        <v>42</v>
      </c>
      <c r="D4159" t="s">
        <v>28</v>
      </c>
      <c r="E4159">
        <v>-7</v>
      </c>
      <c r="F4159">
        <v>-1.4678163431557083</v>
      </c>
      <c r="G4159">
        <v>-7</v>
      </c>
      <c r="H4159">
        <v>2.5</v>
      </c>
      <c r="I4159">
        <v>-3.9678163431557083</v>
      </c>
      <c r="J4159">
        <v>-9.5</v>
      </c>
      <c r="K4159">
        <v>1</v>
      </c>
      <c r="L4159">
        <v>4.6182711071178559</v>
      </c>
      <c r="M4159">
        <v>0.7</v>
      </c>
      <c r="N4159">
        <v>0.2</v>
      </c>
      <c r="O4159">
        <v>4.3379692287458541E-2</v>
      </c>
      <c r="P4159">
        <v>3.3760814740814737</v>
      </c>
      <c r="Q4159">
        <v>7.5773957914142404E-2</v>
      </c>
      <c r="R4159">
        <v>3.676569264069264</v>
      </c>
      <c r="S4159">
        <v>1.3</v>
      </c>
      <c r="T4159">
        <v>0.5</v>
      </c>
      <c r="U4159">
        <v>-2.4639212325067945E-2</v>
      </c>
      <c r="V4159">
        <v>4.8807942710883889</v>
      </c>
    </row>
    <row r="4160" spans="1:22" x14ac:dyDescent="0.45">
      <c r="A4160">
        <v>2016</v>
      </c>
      <c r="B4160">
        <v>1</v>
      </c>
      <c r="C4160" t="s">
        <v>27</v>
      </c>
      <c r="D4160" t="s">
        <v>50</v>
      </c>
      <c r="E4160">
        <v>6</v>
      </c>
      <c r="F4160">
        <v>-0.97652915438169252</v>
      </c>
      <c r="G4160">
        <v>6</v>
      </c>
      <c r="H4160">
        <v>3</v>
      </c>
      <c r="I4160">
        <v>-3.9765291543816925</v>
      </c>
      <c r="J4160">
        <v>3</v>
      </c>
      <c r="K4160">
        <v>0</v>
      </c>
      <c r="L4160">
        <v>5.247546380774069</v>
      </c>
      <c r="M4160">
        <v>1.1000000000000001</v>
      </c>
      <c r="N4160">
        <v>0.2</v>
      </c>
      <c r="O4160">
        <v>6.5472114718810065E-2</v>
      </c>
      <c r="P4160">
        <v>5.0786187668540608</v>
      </c>
      <c r="Q4160">
        <v>9.5584367638454015E-2</v>
      </c>
      <c r="R4160">
        <v>3.6903826578478283</v>
      </c>
      <c r="S4160">
        <v>0.4</v>
      </c>
      <c r="T4160">
        <v>0.6</v>
      </c>
      <c r="U4160">
        <v>-0.11910259155131438</v>
      </c>
      <c r="V4160">
        <v>4.7891680776635006</v>
      </c>
    </row>
    <row r="4161" spans="1:22" x14ac:dyDescent="0.45">
      <c r="A4161">
        <v>2016</v>
      </c>
      <c r="B4161">
        <v>1</v>
      </c>
      <c r="C4161" t="s">
        <v>24</v>
      </c>
      <c r="D4161" t="s">
        <v>53</v>
      </c>
      <c r="E4161">
        <v>9</v>
      </c>
      <c r="F4161">
        <v>2.8239365544849546</v>
      </c>
      <c r="G4161">
        <v>9</v>
      </c>
      <c r="H4161">
        <v>5.5</v>
      </c>
      <c r="I4161">
        <v>-2.6760634455150454</v>
      </c>
      <c r="J4161">
        <v>3.5</v>
      </c>
      <c r="K4161">
        <v>0</v>
      </c>
      <c r="L4161">
        <v>4.2191715580171465</v>
      </c>
      <c r="M4161">
        <v>0.5</v>
      </c>
      <c r="N4161">
        <v>0.4</v>
      </c>
      <c r="O4161">
        <v>-5.2742761372988188E-2</v>
      </c>
      <c r="P4161">
        <v>4.0594097569097567</v>
      </c>
      <c r="Q4161">
        <v>-1.1258342271137513E-2</v>
      </c>
      <c r="R4161">
        <v>4.0892405582922828</v>
      </c>
      <c r="S4161">
        <v>0.9</v>
      </c>
      <c r="T4161">
        <v>0.4</v>
      </c>
      <c r="U4161">
        <v>-5.4933821279164907E-2</v>
      </c>
      <c r="V4161">
        <v>4.4422322472848794</v>
      </c>
    </row>
    <row r="4162" spans="1:22" x14ac:dyDescent="0.45">
      <c r="A4162">
        <v>2016</v>
      </c>
      <c r="B4162">
        <v>1</v>
      </c>
      <c r="C4162" t="s">
        <v>46</v>
      </c>
      <c r="D4162" t="s">
        <v>48</v>
      </c>
      <c r="E4162">
        <v>-4</v>
      </c>
      <c r="F4162">
        <v>5.7264077646070168</v>
      </c>
      <c r="G4162">
        <v>-4</v>
      </c>
      <c r="H4162">
        <v>-3.5</v>
      </c>
      <c r="I4162">
        <v>9.2264077646070177</v>
      </c>
      <c r="J4162">
        <v>-0.5</v>
      </c>
      <c r="K4162">
        <v>0</v>
      </c>
      <c r="L4162">
        <v>3.9175358032633576</v>
      </c>
      <c r="M4162">
        <v>1.2</v>
      </c>
      <c r="N4162">
        <v>0.1</v>
      </c>
      <c r="O4162">
        <v>-0.1265148071578823</v>
      </c>
      <c r="P4162">
        <v>4.8585527749111339</v>
      </c>
      <c r="Q4162">
        <v>-1.106871250395316E-2</v>
      </c>
      <c r="R4162">
        <v>4.3731547619047619</v>
      </c>
      <c r="S4162">
        <v>0.6</v>
      </c>
      <c r="T4162">
        <v>0.4</v>
      </c>
      <c r="U4162">
        <v>-4.2492943912624863E-2</v>
      </c>
      <c r="V4162">
        <v>4.0144588744588745</v>
      </c>
    </row>
    <row r="4163" spans="1:22" x14ac:dyDescent="0.45">
      <c r="A4163">
        <v>2016</v>
      </c>
      <c r="B4163">
        <v>1</v>
      </c>
      <c r="C4163" t="s">
        <v>34</v>
      </c>
      <c r="D4163" t="s">
        <v>38</v>
      </c>
      <c r="E4163">
        <v>6</v>
      </c>
      <c r="F4163">
        <v>9.2689667943452694</v>
      </c>
      <c r="G4163">
        <v>6</v>
      </c>
      <c r="H4163">
        <v>6.5</v>
      </c>
      <c r="I4163">
        <v>2.7689667943452694</v>
      </c>
      <c r="J4163">
        <v>-0.5</v>
      </c>
      <c r="K4163">
        <v>0</v>
      </c>
      <c r="L4163">
        <v>3.1836703655821301</v>
      </c>
      <c r="M4163">
        <v>0.7</v>
      </c>
      <c r="N4163">
        <v>0.5</v>
      </c>
      <c r="O4163">
        <v>-0.11338705729424055</v>
      </c>
      <c r="P4163">
        <v>4.5776349965823648</v>
      </c>
      <c r="Q4163">
        <v>-4.8309191030694532E-2</v>
      </c>
      <c r="R4163">
        <v>4.7857073683783202</v>
      </c>
      <c r="S4163">
        <v>0.3</v>
      </c>
      <c r="T4163">
        <v>0.4</v>
      </c>
      <c r="U4163">
        <v>3.4050800459284089E-2</v>
      </c>
      <c r="V4163">
        <v>4.1519740848097628</v>
      </c>
    </row>
    <row r="4164" spans="1:22" x14ac:dyDescent="0.45">
      <c r="A4164">
        <v>2016</v>
      </c>
      <c r="B4164">
        <v>1</v>
      </c>
      <c r="C4164" t="s">
        <v>39</v>
      </c>
      <c r="D4164" t="s">
        <v>49</v>
      </c>
      <c r="E4164">
        <v>-1</v>
      </c>
      <c r="F4164">
        <v>3.1104231821424095</v>
      </c>
      <c r="G4164">
        <v>-1</v>
      </c>
      <c r="H4164">
        <v>2.5</v>
      </c>
      <c r="I4164">
        <v>0.61042318214240954</v>
      </c>
      <c r="J4164">
        <v>-3.5</v>
      </c>
      <c r="K4164">
        <v>0</v>
      </c>
      <c r="L4164">
        <v>4.0203167884746822</v>
      </c>
      <c r="M4164">
        <v>0.9</v>
      </c>
      <c r="N4164">
        <v>0.5</v>
      </c>
      <c r="O4164">
        <v>-2.9993670300336762E-2</v>
      </c>
      <c r="P4164">
        <v>3.6837472597734746</v>
      </c>
      <c r="Q4164">
        <v>-8.5772996616805507E-3</v>
      </c>
      <c r="R4164">
        <v>4.8679030773148417</v>
      </c>
      <c r="S4164">
        <v>0.3</v>
      </c>
      <c r="T4164">
        <v>0.3</v>
      </c>
      <c r="U4164">
        <v>0.16939067177409278</v>
      </c>
      <c r="V4164">
        <v>5.1738823529411757</v>
      </c>
    </row>
    <row r="4165" spans="1:22" x14ac:dyDescent="0.45">
      <c r="A4165">
        <v>2016</v>
      </c>
      <c r="B4165">
        <v>1</v>
      </c>
      <c r="C4165" t="s">
        <v>40</v>
      </c>
      <c r="D4165" t="s">
        <v>32</v>
      </c>
      <c r="E4165">
        <v>-1</v>
      </c>
      <c r="F4165">
        <v>0.1906927644242522</v>
      </c>
      <c r="G4165">
        <v>-1</v>
      </c>
      <c r="H4165">
        <v>1</v>
      </c>
      <c r="I4165">
        <v>-0.8093072355757478</v>
      </c>
      <c r="J4165">
        <v>-2</v>
      </c>
      <c r="K4165">
        <v>1</v>
      </c>
      <c r="L4165">
        <v>3.9418889725411468</v>
      </c>
      <c r="M4165">
        <v>0.5</v>
      </c>
      <c r="N4165">
        <v>0.4</v>
      </c>
      <c r="O4165">
        <v>4.7691312293012308E-2</v>
      </c>
      <c r="P4165">
        <v>3.9942483660130721</v>
      </c>
      <c r="Q4165">
        <v>-5.6614432663049732E-2</v>
      </c>
      <c r="R4165">
        <v>4.5174527759821874</v>
      </c>
      <c r="S4165">
        <v>0.5</v>
      </c>
      <c r="T4165">
        <v>0.3</v>
      </c>
      <c r="U4165">
        <v>-7.2014494897472857E-3</v>
      </c>
      <c r="V4165">
        <v>3.7010056390977448</v>
      </c>
    </row>
    <row r="4166" spans="1:22" x14ac:dyDescent="0.45">
      <c r="A4166">
        <v>2016</v>
      </c>
      <c r="B4166">
        <v>1</v>
      </c>
      <c r="C4166" t="s">
        <v>31</v>
      </c>
      <c r="D4166" t="s">
        <v>44</v>
      </c>
      <c r="E4166">
        <v>19</v>
      </c>
      <c r="F4166">
        <v>0.29010647293442471</v>
      </c>
      <c r="G4166">
        <v>19</v>
      </c>
      <c r="H4166">
        <v>3.5</v>
      </c>
      <c r="I4166">
        <v>-3.2098935270655753</v>
      </c>
      <c r="J4166">
        <v>15.5</v>
      </c>
      <c r="K4166">
        <v>0</v>
      </c>
      <c r="L4166">
        <v>3.5977940899680028</v>
      </c>
      <c r="M4166">
        <v>1</v>
      </c>
      <c r="N4166">
        <v>0.3</v>
      </c>
      <c r="O4166">
        <v>-5.6442730903743667E-2</v>
      </c>
      <c r="P4166">
        <v>3.7386549223723136</v>
      </c>
      <c r="Q4166">
        <v>3.7262884294739819E-2</v>
      </c>
      <c r="R4166">
        <v>4.3541252705095417</v>
      </c>
      <c r="S4166">
        <v>1.3</v>
      </c>
      <c r="T4166">
        <v>0.2</v>
      </c>
      <c r="U4166">
        <v>-2.9411214541981829E-2</v>
      </c>
      <c r="V4166">
        <v>5.5202023982458766</v>
      </c>
    </row>
    <row r="4167" spans="1:22" x14ac:dyDescent="0.45">
      <c r="A4167">
        <v>2016</v>
      </c>
      <c r="B4167">
        <v>1</v>
      </c>
      <c r="C4167" t="s">
        <v>35</v>
      </c>
      <c r="D4167" t="s">
        <v>30</v>
      </c>
      <c r="E4167">
        <v>-9</v>
      </c>
      <c r="F4167">
        <v>-2.0888901988605699</v>
      </c>
      <c r="G4167">
        <v>-9</v>
      </c>
      <c r="H4167">
        <v>-2.5</v>
      </c>
      <c r="I4167">
        <v>0.41110980113943008</v>
      </c>
      <c r="J4167">
        <v>-6.5</v>
      </c>
      <c r="K4167">
        <v>0</v>
      </c>
      <c r="L4167">
        <v>4.2189759466539654</v>
      </c>
      <c r="M4167">
        <v>0.4</v>
      </c>
      <c r="N4167">
        <v>0.3</v>
      </c>
      <c r="O4167">
        <v>-9.808186929722313E-3</v>
      </c>
      <c r="P4167">
        <v>4.201345265644802</v>
      </c>
      <c r="Q4167">
        <v>-9.8258299944117264E-2</v>
      </c>
      <c r="R4167">
        <v>3.7864143201140101</v>
      </c>
      <c r="S4167">
        <v>0.5</v>
      </c>
      <c r="T4167">
        <v>0.6</v>
      </c>
      <c r="U4167">
        <v>-0.10661807453692218</v>
      </c>
      <c r="V4167">
        <v>3.8831184043024813</v>
      </c>
    </row>
    <row r="4168" spans="1:22" x14ac:dyDescent="0.45">
      <c r="A4168">
        <v>2016</v>
      </c>
      <c r="B4168">
        <v>1</v>
      </c>
      <c r="C4168" t="s">
        <v>22</v>
      </c>
      <c r="D4168" t="s">
        <v>43</v>
      </c>
      <c r="E4168">
        <v>2</v>
      </c>
      <c r="F4168">
        <v>13.421698696456296</v>
      </c>
      <c r="G4168">
        <v>2</v>
      </c>
      <c r="H4168">
        <v>10.5</v>
      </c>
      <c r="I4168">
        <v>2.9216986964562963</v>
      </c>
      <c r="J4168">
        <v>-8.5</v>
      </c>
      <c r="K4168">
        <v>0</v>
      </c>
      <c r="L4168">
        <v>3.8782908027644871</v>
      </c>
      <c r="M4168">
        <v>0.9</v>
      </c>
      <c r="N4168">
        <v>0.4</v>
      </c>
      <c r="O4168">
        <v>-9.3912120155302398E-2</v>
      </c>
      <c r="P4168">
        <v>4.2778558562479683</v>
      </c>
      <c r="Q4168">
        <v>6.608902819403524E-2</v>
      </c>
      <c r="R4168">
        <v>4.5770163101274459</v>
      </c>
      <c r="S4168">
        <v>0.6</v>
      </c>
      <c r="T4168">
        <v>0.4</v>
      </c>
      <c r="U4168">
        <v>0.14930029875038714</v>
      </c>
      <c r="V4168">
        <v>3.0741449400272929</v>
      </c>
    </row>
    <row r="4169" spans="1:22" x14ac:dyDescent="0.45">
      <c r="A4169">
        <v>2016</v>
      </c>
      <c r="B4169">
        <v>1</v>
      </c>
      <c r="C4169" t="s">
        <v>37</v>
      </c>
      <c r="D4169" t="s">
        <v>23</v>
      </c>
      <c r="E4169">
        <v>-1</v>
      </c>
      <c r="F4169">
        <v>-0.63950904371087347</v>
      </c>
      <c r="G4169">
        <v>-1</v>
      </c>
      <c r="H4169">
        <v>1</v>
      </c>
      <c r="I4169">
        <v>-1.6395090437108735</v>
      </c>
      <c r="J4169">
        <v>-2</v>
      </c>
      <c r="K4169">
        <v>1</v>
      </c>
      <c r="L4169">
        <v>4.1533537612484981</v>
      </c>
      <c r="M4169">
        <v>0.9</v>
      </c>
      <c r="N4169">
        <v>0.8</v>
      </c>
      <c r="O4169">
        <v>-7.4692244096106128E-2</v>
      </c>
      <c r="P4169">
        <v>4.5311133366977021</v>
      </c>
      <c r="Q4169">
        <v>9.6143523524817379E-2</v>
      </c>
      <c r="R4169">
        <v>4.9539270434027474</v>
      </c>
      <c r="S4169">
        <v>0.7</v>
      </c>
      <c r="T4169">
        <v>1.1000000000000001</v>
      </c>
      <c r="U4169">
        <v>-0.22194982956135231</v>
      </c>
      <c r="V4169">
        <v>4.2114276094276093</v>
      </c>
    </row>
    <row r="4170" spans="1:22" x14ac:dyDescent="0.45">
      <c r="A4170">
        <v>2016</v>
      </c>
      <c r="B4170">
        <v>1</v>
      </c>
      <c r="C4170" t="s">
        <v>25</v>
      </c>
      <c r="D4170" t="s">
        <v>33</v>
      </c>
      <c r="E4170">
        <v>-4</v>
      </c>
      <c r="F4170">
        <v>-1.7056124791828109</v>
      </c>
      <c r="G4170">
        <v>-4</v>
      </c>
      <c r="H4170">
        <v>2.5</v>
      </c>
      <c r="I4170">
        <v>-4.2056124791828111</v>
      </c>
      <c r="J4170">
        <v>-6.5</v>
      </c>
      <c r="K4170">
        <v>1</v>
      </c>
      <c r="L4170">
        <v>4.6800410618792974</v>
      </c>
      <c r="M4170">
        <v>0.2</v>
      </c>
      <c r="N4170">
        <v>0.4</v>
      </c>
      <c r="O4170">
        <v>2.5642629821795567E-3</v>
      </c>
      <c r="P4170">
        <v>4.44269820971867</v>
      </c>
      <c r="Q4170">
        <v>-2.0459511200908269E-3</v>
      </c>
      <c r="R4170">
        <v>3.7990598290598285</v>
      </c>
      <c r="S4170">
        <v>0.5</v>
      </c>
      <c r="T4170">
        <v>0.6</v>
      </c>
      <c r="U4170">
        <v>-0.10086239934718874</v>
      </c>
      <c r="V4170">
        <v>4.9265553287292416</v>
      </c>
    </row>
    <row r="4171" spans="1:22" x14ac:dyDescent="0.45">
      <c r="A4171">
        <v>2016</v>
      </c>
      <c r="B4171">
        <v>1</v>
      </c>
      <c r="C4171" t="s">
        <v>26</v>
      </c>
      <c r="D4171" t="s">
        <v>36</v>
      </c>
      <c r="E4171">
        <v>-2</v>
      </c>
      <c r="F4171">
        <v>5.6349220646433169</v>
      </c>
      <c r="G4171">
        <v>-2</v>
      </c>
      <c r="H4171">
        <v>9</v>
      </c>
      <c r="I4171">
        <v>-3.3650779353566831</v>
      </c>
      <c r="J4171">
        <v>-11</v>
      </c>
      <c r="K4171">
        <v>1</v>
      </c>
      <c r="L4171">
        <v>3.5929992464822194</v>
      </c>
      <c r="M4171">
        <v>0.2</v>
      </c>
      <c r="N4171">
        <v>0.4</v>
      </c>
      <c r="O4171">
        <v>-2.258846172466366E-2</v>
      </c>
      <c r="P4171">
        <v>3.5790119374949101</v>
      </c>
      <c r="Q4171">
        <v>-0.12538148970712934</v>
      </c>
      <c r="R4171">
        <v>4.3338108528898003</v>
      </c>
      <c r="S4171">
        <v>0.4</v>
      </c>
      <c r="T4171">
        <v>0.6</v>
      </c>
      <c r="U4171">
        <v>0.16293229632073961</v>
      </c>
      <c r="V4171">
        <v>4.1774654026370275</v>
      </c>
    </row>
    <row r="4172" spans="1:22" x14ac:dyDescent="0.45">
      <c r="A4172">
        <v>2016</v>
      </c>
      <c r="B4172">
        <v>1</v>
      </c>
      <c r="C4172" t="s">
        <v>41</v>
      </c>
      <c r="D4172" t="s">
        <v>45</v>
      </c>
      <c r="E4172">
        <v>-22</v>
      </c>
      <c r="F4172">
        <v>0.34239597106462893</v>
      </c>
      <c r="G4172">
        <v>-22</v>
      </c>
      <c r="H4172">
        <v>-2.5</v>
      </c>
      <c r="I4172">
        <v>2.8423959710646289</v>
      </c>
      <c r="J4172">
        <v>-19.5</v>
      </c>
      <c r="K4172">
        <v>0</v>
      </c>
      <c r="L4172">
        <v>4.1852797381347653</v>
      </c>
      <c r="M4172">
        <v>0.5</v>
      </c>
      <c r="N4172">
        <v>0.8</v>
      </c>
      <c r="O4172">
        <v>8.1881246988993961E-2</v>
      </c>
      <c r="P4172">
        <v>3.9335139404798847</v>
      </c>
      <c r="Q4172">
        <v>-3.0999866774532543E-2</v>
      </c>
      <c r="R4172">
        <v>3.3153215205846784</v>
      </c>
      <c r="S4172">
        <v>0.9</v>
      </c>
      <c r="T4172">
        <v>0.3</v>
      </c>
      <c r="U4172">
        <v>8.0449250640452927E-2</v>
      </c>
      <c r="V4172">
        <v>5.1314557147645381</v>
      </c>
    </row>
    <row r="4173" spans="1:22" x14ac:dyDescent="0.45">
      <c r="A4173">
        <v>2016</v>
      </c>
      <c r="B4173">
        <v>1</v>
      </c>
      <c r="C4173" t="s">
        <v>51</v>
      </c>
      <c r="D4173" t="s">
        <v>47</v>
      </c>
      <c r="E4173">
        <v>28</v>
      </c>
      <c r="F4173">
        <v>0.53276436085775636</v>
      </c>
      <c r="G4173">
        <v>28</v>
      </c>
      <c r="H4173">
        <v>-2.5</v>
      </c>
      <c r="I4173">
        <v>3.0327643608577564</v>
      </c>
      <c r="J4173">
        <v>30.5</v>
      </c>
      <c r="K4173">
        <v>1</v>
      </c>
      <c r="L4173">
        <v>4.5712063086104013</v>
      </c>
      <c r="M4173">
        <v>0.6</v>
      </c>
      <c r="N4173">
        <v>0.2</v>
      </c>
      <c r="O4173">
        <v>-9.8320029720973603E-2</v>
      </c>
      <c r="P4173">
        <v>4.3581705209994688</v>
      </c>
      <c r="Q4173">
        <v>-3.7052478868056099E-2</v>
      </c>
      <c r="R4173">
        <v>3.6032536907536907</v>
      </c>
      <c r="S4173">
        <v>0.4</v>
      </c>
      <c r="T4173">
        <v>0.3</v>
      </c>
      <c r="U4173">
        <v>-0.12864064822344171</v>
      </c>
      <c r="V4173">
        <v>3.9845027261165695</v>
      </c>
    </row>
    <row r="4174" spans="1:22" x14ac:dyDescent="0.45">
      <c r="A4174">
        <v>2016</v>
      </c>
      <c r="B4174">
        <v>2</v>
      </c>
      <c r="C4174" t="s">
        <v>32</v>
      </c>
      <c r="D4174" t="s">
        <v>27</v>
      </c>
      <c r="E4174">
        <v>-6</v>
      </c>
      <c r="F4174">
        <v>0.36916439524317113</v>
      </c>
      <c r="G4174">
        <v>-6</v>
      </c>
      <c r="H4174">
        <v>1.5</v>
      </c>
      <c r="I4174">
        <v>-1.1308356047568289</v>
      </c>
      <c r="J4174">
        <v>-7.5</v>
      </c>
      <c r="K4174">
        <v>1</v>
      </c>
      <c r="L4174">
        <v>4.7588813474107585</v>
      </c>
      <c r="M4174">
        <v>0.6</v>
      </c>
      <c r="N4174">
        <v>0.2</v>
      </c>
      <c r="O4174">
        <v>-8.0722957181836273E-3</v>
      </c>
      <c r="P4174">
        <v>3.3655989405331512</v>
      </c>
      <c r="Q4174">
        <v>-0.14103167466022831</v>
      </c>
      <c r="R4174">
        <v>5.0504035236312124</v>
      </c>
      <c r="S4174">
        <v>0.8</v>
      </c>
      <c r="T4174">
        <v>0</v>
      </c>
      <c r="U4174">
        <v>6.0646890116797435E-2</v>
      </c>
      <c r="V4174">
        <v>4.9221252603605539</v>
      </c>
    </row>
    <row r="4175" spans="1:22" x14ac:dyDescent="0.45">
      <c r="A4175">
        <v>2016</v>
      </c>
      <c r="B4175">
        <v>2</v>
      </c>
      <c r="C4175" t="s">
        <v>42</v>
      </c>
      <c r="D4175" t="s">
        <v>36</v>
      </c>
      <c r="E4175">
        <v>33</v>
      </c>
      <c r="F4175">
        <v>4.7731538627541692</v>
      </c>
      <c r="G4175">
        <v>33</v>
      </c>
      <c r="H4175">
        <v>7.5</v>
      </c>
      <c r="I4175">
        <v>-2.7268461372458308</v>
      </c>
      <c r="J4175">
        <v>25.5</v>
      </c>
      <c r="K4175">
        <v>0</v>
      </c>
      <c r="L4175">
        <v>4.553565224764915</v>
      </c>
      <c r="M4175">
        <v>0.7</v>
      </c>
      <c r="N4175">
        <v>0.3</v>
      </c>
      <c r="O4175">
        <v>5.2847003475417521E-2</v>
      </c>
      <c r="P4175">
        <v>3.2481593961593958</v>
      </c>
      <c r="Q4175">
        <v>8.8352324105565816E-2</v>
      </c>
      <c r="R4175">
        <v>3.8293990881839179</v>
      </c>
      <c r="S4175">
        <v>0.5</v>
      </c>
      <c r="T4175">
        <v>0.6</v>
      </c>
      <c r="U4175">
        <v>0.14932879174095523</v>
      </c>
      <c r="V4175">
        <v>4.2088939740655986</v>
      </c>
    </row>
    <row r="4176" spans="1:22" x14ac:dyDescent="0.45">
      <c r="A4176">
        <v>2016</v>
      </c>
      <c r="B4176">
        <v>2</v>
      </c>
      <c r="C4176" t="s">
        <v>47</v>
      </c>
      <c r="D4176" t="s">
        <v>29</v>
      </c>
      <c r="E4176">
        <v>19</v>
      </c>
      <c r="F4176">
        <v>11.440694139836751</v>
      </c>
      <c r="G4176">
        <v>19</v>
      </c>
      <c r="H4176">
        <v>12</v>
      </c>
      <c r="I4176">
        <v>-0.55930586016324924</v>
      </c>
      <c r="J4176">
        <v>7</v>
      </c>
      <c r="K4176">
        <v>0</v>
      </c>
      <c r="L4176">
        <v>3.7029789654789651</v>
      </c>
      <c r="M4176">
        <v>0.5</v>
      </c>
      <c r="N4176">
        <v>0.3</v>
      </c>
      <c r="O4176">
        <v>-0.1182726661171849</v>
      </c>
      <c r="P4176">
        <v>3.7449315760191042</v>
      </c>
      <c r="Q4176">
        <v>-6.2429718000577394E-2</v>
      </c>
      <c r="R4176">
        <v>5.0498927434221548</v>
      </c>
      <c r="S4176">
        <v>0.5</v>
      </c>
      <c r="T4176">
        <v>0.1</v>
      </c>
      <c r="U4176">
        <v>0.14427409837239327</v>
      </c>
      <c r="V4176">
        <v>3.4246743753322706</v>
      </c>
    </row>
    <row r="4177" spans="1:22" x14ac:dyDescent="0.45">
      <c r="A4177">
        <v>2016</v>
      </c>
      <c r="B4177">
        <v>2</v>
      </c>
      <c r="C4177" t="s">
        <v>50</v>
      </c>
      <c r="D4177" t="s">
        <v>31</v>
      </c>
      <c r="E4177">
        <v>-5</v>
      </c>
      <c r="F4177">
        <v>2.5787056617776241</v>
      </c>
      <c r="G4177">
        <v>-5</v>
      </c>
      <c r="H4177">
        <v>-4</v>
      </c>
      <c r="I4177">
        <v>6.5787056617776241</v>
      </c>
      <c r="J4177">
        <v>-1</v>
      </c>
      <c r="K4177">
        <v>0</v>
      </c>
      <c r="L4177">
        <v>3.6741921816573515</v>
      </c>
      <c r="M4177">
        <v>0.5</v>
      </c>
      <c r="N4177">
        <v>0.6</v>
      </c>
      <c r="O4177">
        <v>-0.11564633303060852</v>
      </c>
      <c r="P4177">
        <v>4.2741680776635009</v>
      </c>
      <c r="Q4177">
        <v>1.3801513234231937E-2</v>
      </c>
      <c r="R4177">
        <v>3.6439479361218488</v>
      </c>
      <c r="S4177">
        <v>0.9</v>
      </c>
      <c r="T4177">
        <v>0.4</v>
      </c>
      <c r="U4177">
        <v>-4.5174215808743104E-2</v>
      </c>
      <c r="V4177">
        <v>3.5731787318961232</v>
      </c>
    </row>
    <row r="4178" spans="1:22" x14ac:dyDescent="0.45">
      <c r="A4178">
        <v>2016</v>
      </c>
      <c r="B4178">
        <v>2</v>
      </c>
      <c r="C4178" t="s">
        <v>30</v>
      </c>
      <c r="D4178" t="s">
        <v>25</v>
      </c>
      <c r="E4178">
        <v>-1</v>
      </c>
      <c r="F4178">
        <v>7.2552721642397167</v>
      </c>
      <c r="G4178">
        <v>-1</v>
      </c>
      <c r="H4178">
        <v>6</v>
      </c>
      <c r="I4178">
        <v>1.2552721642397167</v>
      </c>
      <c r="J4178">
        <v>-7</v>
      </c>
      <c r="K4178">
        <v>0</v>
      </c>
      <c r="L4178">
        <v>3.6720868347338937</v>
      </c>
      <c r="M4178">
        <v>0.5</v>
      </c>
      <c r="N4178">
        <v>0.7</v>
      </c>
      <c r="O4178">
        <v>-0.1154452745153927</v>
      </c>
      <c r="P4178">
        <v>3.876451737635815</v>
      </c>
      <c r="Q4178">
        <v>0.11678494498300265</v>
      </c>
      <c r="R4178">
        <v>4.5244855063237415</v>
      </c>
      <c r="S4178">
        <v>0.2</v>
      </c>
      <c r="T4178">
        <v>0.4</v>
      </c>
      <c r="U4178">
        <v>2.9996921082927529E-2</v>
      </c>
      <c r="V4178">
        <v>4.2477149321266969</v>
      </c>
    </row>
    <row r="4179" spans="1:22" x14ac:dyDescent="0.45">
      <c r="A4179">
        <v>2016</v>
      </c>
      <c r="B4179">
        <v>2</v>
      </c>
      <c r="C4179" t="s">
        <v>38</v>
      </c>
      <c r="D4179" t="s">
        <v>53</v>
      </c>
      <c r="E4179">
        <v>7</v>
      </c>
      <c r="F4179">
        <v>1.7590204416158075</v>
      </c>
      <c r="G4179">
        <v>7</v>
      </c>
      <c r="H4179">
        <v>-1</v>
      </c>
      <c r="I4179">
        <v>2.7590204416158075</v>
      </c>
      <c r="J4179">
        <v>8</v>
      </c>
      <c r="K4179">
        <v>1</v>
      </c>
      <c r="L4179">
        <v>4.6177647846462628</v>
      </c>
      <c r="M4179">
        <v>0.3</v>
      </c>
      <c r="N4179">
        <v>0.4</v>
      </c>
      <c r="O4179">
        <v>3.2177360512478242E-3</v>
      </c>
      <c r="P4179">
        <v>4.1736912565269346</v>
      </c>
      <c r="Q4179">
        <v>-0.16535853743635986</v>
      </c>
      <c r="R4179">
        <v>4.3106691297208544</v>
      </c>
      <c r="S4179">
        <v>0.8</v>
      </c>
      <c r="T4179">
        <v>0.4</v>
      </c>
      <c r="U4179">
        <v>-3.8657210335617025E-2</v>
      </c>
      <c r="V4179">
        <v>3.922232247284879</v>
      </c>
    </row>
    <row r="4180" spans="1:22" x14ac:dyDescent="0.45">
      <c r="A4180">
        <v>2016</v>
      </c>
      <c r="B4180">
        <v>2</v>
      </c>
      <c r="C4180" t="s">
        <v>22</v>
      </c>
      <c r="D4180" t="s">
        <v>26</v>
      </c>
      <c r="E4180">
        <v>7</v>
      </c>
      <c r="F4180">
        <v>7.3233751952293256</v>
      </c>
      <c r="G4180">
        <v>7</v>
      </c>
      <c r="H4180">
        <v>5.5</v>
      </c>
      <c r="I4180">
        <v>1.8233751952293256</v>
      </c>
      <c r="J4180">
        <v>1.5</v>
      </c>
      <c r="K4180">
        <v>1</v>
      </c>
      <c r="L4180">
        <v>4.1687669932406779</v>
      </c>
      <c r="M4180">
        <v>0.9</v>
      </c>
      <c r="N4180">
        <v>0.3</v>
      </c>
      <c r="O4180">
        <v>-0.11356994491637315</v>
      </c>
      <c r="P4180">
        <v>4.2238876022797145</v>
      </c>
      <c r="Q4180">
        <v>4.9082062035744896E-2</v>
      </c>
      <c r="R4180">
        <v>3.6199833734663458</v>
      </c>
      <c r="S4180">
        <v>0.5</v>
      </c>
      <c r="T4180">
        <v>0.4</v>
      </c>
      <c r="U4180">
        <v>-4.4656399288668007E-3</v>
      </c>
      <c r="V4180">
        <v>3.732933506122361</v>
      </c>
    </row>
    <row r="4181" spans="1:22" x14ac:dyDescent="0.45">
      <c r="A4181">
        <v>2016</v>
      </c>
      <c r="B4181">
        <v>2</v>
      </c>
      <c r="C4181" t="s">
        <v>49</v>
      </c>
      <c r="D4181" t="s">
        <v>37</v>
      </c>
      <c r="E4181">
        <v>3</v>
      </c>
      <c r="F4181">
        <v>-4.7097040481092387</v>
      </c>
      <c r="G4181">
        <v>3</v>
      </c>
      <c r="H4181">
        <v>3.5</v>
      </c>
      <c r="I4181">
        <v>-8.2097040481092378</v>
      </c>
      <c r="J4181">
        <v>-0.5</v>
      </c>
      <c r="K4181">
        <v>1</v>
      </c>
      <c r="L4181">
        <v>4.5087684619302264</v>
      </c>
      <c r="M4181">
        <v>0.4</v>
      </c>
      <c r="N4181">
        <v>0.2</v>
      </c>
      <c r="O4181">
        <v>0.1848867835393917</v>
      </c>
      <c r="P4181">
        <v>5.0105490196078426</v>
      </c>
      <c r="Q4181">
        <v>0.1325878721827029</v>
      </c>
      <c r="R4181">
        <v>3.8437383766331132</v>
      </c>
      <c r="S4181">
        <v>1</v>
      </c>
      <c r="T4181">
        <v>0.9</v>
      </c>
      <c r="U4181">
        <v>-9.8378657185756807E-2</v>
      </c>
      <c r="V4181">
        <v>4.3293937599781254</v>
      </c>
    </row>
    <row r="4182" spans="1:22" x14ac:dyDescent="0.45">
      <c r="A4182">
        <v>2016</v>
      </c>
      <c r="B4182">
        <v>2</v>
      </c>
      <c r="C4182" t="s">
        <v>40</v>
      </c>
      <c r="D4182" t="s">
        <v>41</v>
      </c>
      <c r="E4182">
        <v>8</v>
      </c>
      <c r="F4182">
        <v>2.3011032727782306</v>
      </c>
      <c r="G4182">
        <v>8</v>
      </c>
      <c r="H4182">
        <v>3</v>
      </c>
      <c r="I4182">
        <v>-0.69889672722176943</v>
      </c>
      <c r="J4182">
        <v>5</v>
      </c>
      <c r="K4182">
        <v>0</v>
      </c>
      <c r="L4182">
        <v>3.7827980634502376</v>
      </c>
      <c r="M4182">
        <v>0.4</v>
      </c>
      <c r="N4182">
        <v>0.5</v>
      </c>
      <c r="O4182">
        <v>7.8195993689116769E-2</v>
      </c>
      <c r="P4182">
        <v>3.86718954248366</v>
      </c>
      <c r="Q4182">
        <v>-5.223810009711085E-2</v>
      </c>
      <c r="R4182">
        <v>4.0944300649321512</v>
      </c>
      <c r="S4182">
        <v>0.7</v>
      </c>
      <c r="T4182">
        <v>0.8</v>
      </c>
      <c r="U4182">
        <v>8.0707967582968818E-2</v>
      </c>
      <c r="V4182">
        <v>3.8769349931114632</v>
      </c>
    </row>
    <row r="4183" spans="1:22" x14ac:dyDescent="0.45">
      <c r="A4183">
        <v>2016</v>
      </c>
      <c r="B4183">
        <v>2</v>
      </c>
      <c r="C4183" t="s">
        <v>23</v>
      </c>
      <c r="D4183" t="s">
        <v>45</v>
      </c>
      <c r="E4183">
        <v>-4</v>
      </c>
      <c r="F4183">
        <v>8.5223283895479707</v>
      </c>
      <c r="G4183">
        <v>-4</v>
      </c>
      <c r="H4183">
        <v>3.5</v>
      </c>
      <c r="I4183">
        <v>5.0223283895479707</v>
      </c>
      <c r="J4183">
        <v>-7.5</v>
      </c>
      <c r="K4183">
        <v>0</v>
      </c>
      <c r="L4183">
        <v>4.8057788952545994</v>
      </c>
      <c r="M4183">
        <v>0.7</v>
      </c>
      <c r="N4183">
        <v>1.1000000000000001</v>
      </c>
      <c r="O4183">
        <v>-0.20473115048342927</v>
      </c>
      <c r="P4183">
        <v>4.2553836533836531</v>
      </c>
      <c r="Q4183">
        <v>-2.9225954785209323E-2</v>
      </c>
      <c r="R4183">
        <v>3.4518599821231399</v>
      </c>
      <c r="S4183">
        <v>0.9</v>
      </c>
      <c r="T4183">
        <v>0.4</v>
      </c>
      <c r="U4183">
        <v>7.6554073074248052E-2</v>
      </c>
      <c r="V4183">
        <v>5.0511615971174795</v>
      </c>
    </row>
    <row r="4184" spans="1:22" x14ac:dyDescent="0.45">
      <c r="A4184">
        <v>2016</v>
      </c>
      <c r="B4184">
        <v>2</v>
      </c>
      <c r="C4184" t="s">
        <v>43</v>
      </c>
      <c r="D4184" t="s">
        <v>51</v>
      </c>
      <c r="E4184">
        <v>6</v>
      </c>
      <c r="F4184">
        <v>-8.1918335632831898</v>
      </c>
      <c r="G4184">
        <v>6</v>
      </c>
      <c r="H4184">
        <v>-5.5</v>
      </c>
      <c r="I4184">
        <v>-2.6918335632831898</v>
      </c>
      <c r="J4184">
        <v>11.5</v>
      </c>
      <c r="K4184">
        <v>0</v>
      </c>
      <c r="L4184">
        <v>4.3823073154184504</v>
      </c>
      <c r="M4184">
        <v>0.6</v>
      </c>
      <c r="N4184">
        <v>0.4</v>
      </c>
      <c r="O4184">
        <v>0.10741830254096034</v>
      </c>
      <c r="P4184">
        <v>3.1274416433239964</v>
      </c>
      <c r="Q4184">
        <v>-0.10109677829214765</v>
      </c>
      <c r="R4184">
        <v>4.2376536770314539</v>
      </c>
      <c r="S4184">
        <v>0.5</v>
      </c>
      <c r="T4184">
        <v>0.4</v>
      </c>
      <c r="U4184">
        <v>-0.12592447104216045</v>
      </c>
      <c r="V4184">
        <v>4.6742419495708969</v>
      </c>
    </row>
    <row r="4185" spans="1:22" x14ac:dyDescent="0.45">
      <c r="A4185">
        <v>2016</v>
      </c>
      <c r="B4185">
        <v>2</v>
      </c>
      <c r="C4185" t="s">
        <v>33</v>
      </c>
      <c r="D4185" t="s">
        <v>52</v>
      </c>
      <c r="E4185">
        <v>14</v>
      </c>
      <c r="F4185">
        <v>4.6223489111162435</v>
      </c>
      <c r="G4185">
        <v>14</v>
      </c>
      <c r="H4185">
        <v>5</v>
      </c>
      <c r="I4185">
        <v>-0.37765108888375654</v>
      </c>
      <c r="J4185">
        <v>9</v>
      </c>
      <c r="K4185">
        <v>0</v>
      </c>
      <c r="L4185">
        <v>3.6305982905982903</v>
      </c>
      <c r="M4185">
        <v>0.5</v>
      </c>
      <c r="N4185">
        <v>0.5</v>
      </c>
      <c r="O4185">
        <v>-8.3574663485388001E-2</v>
      </c>
      <c r="P4185">
        <v>4.7056151577890706</v>
      </c>
      <c r="Q4185">
        <v>-6.0752587504316431E-3</v>
      </c>
      <c r="R4185">
        <v>4.1153683451051872</v>
      </c>
      <c r="S4185">
        <v>1</v>
      </c>
      <c r="T4185">
        <v>1.1000000000000001</v>
      </c>
      <c r="U4185">
        <v>-0.10841857172207203</v>
      </c>
      <c r="V4185">
        <v>3.3100607725607722</v>
      </c>
    </row>
    <row r="4186" spans="1:22" x14ac:dyDescent="0.45">
      <c r="A4186">
        <v>2016</v>
      </c>
      <c r="B4186">
        <v>2</v>
      </c>
      <c r="C4186" t="s">
        <v>28</v>
      </c>
      <c r="D4186" t="s">
        <v>39</v>
      </c>
      <c r="E4186">
        <v>-7</v>
      </c>
      <c r="F4186">
        <v>3.1953546989761326</v>
      </c>
      <c r="G4186">
        <v>-7</v>
      </c>
      <c r="H4186">
        <v>4</v>
      </c>
      <c r="I4186">
        <v>-0.80464530102386744</v>
      </c>
      <c r="J4186">
        <v>-11</v>
      </c>
      <c r="K4186">
        <v>1</v>
      </c>
      <c r="L4186">
        <v>3.3372835497835496</v>
      </c>
      <c r="M4186">
        <v>1.2</v>
      </c>
      <c r="N4186">
        <v>0.4</v>
      </c>
      <c r="O4186">
        <v>-2.5558484858204972E-2</v>
      </c>
      <c r="P4186">
        <v>4.64550015344133</v>
      </c>
      <c r="Q4186">
        <v>0.16472220442376156</v>
      </c>
      <c r="R4186">
        <v>3.7606676656676656</v>
      </c>
      <c r="S4186">
        <v>1</v>
      </c>
      <c r="T4186">
        <v>0.5</v>
      </c>
      <c r="U4186">
        <v>-8.0607637287182149E-2</v>
      </c>
      <c r="V4186">
        <v>3.7614258312020459</v>
      </c>
    </row>
    <row r="4187" spans="1:22" x14ac:dyDescent="0.45">
      <c r="A4187">
        <v>2016</v>
      </c>
      <c r="B4187">
        <v>2</v>
      </c>
      <c r="C4187" t="s">
        <v>48</v>
      </c>
      <c r="D4187" t="s">
        <v>34</v>
      </c>
      <c r="E4187">
        <v>24</v>
      </c>
      <c r="F4187">
        <v>1.6939711675035309</v>
      </c>
      <c r="G4187">
        <v>24</v>
      </c>
      <c r="H4187">
        <v>3</v>
      </c>
      <c r="I4187">
        <v>-1.3060288324964691</v>
      </c>
      <c r="J4187">
        <v>21</v>
      </c>
      <c r="K4187">
        <v>0</v>
      </c>
      <c r="L4187">
        <v>4.0647815561631351</v>
      </c>
      <c r="M4187">
        <v>0.7</v>
      </c>
      <c r="N4187">
        <v>0.5</v>
      </c>
      <c r="O4187">
        <v>-7.0962908875314173E-2</v>
      </c>
      <c r="P4187">
        <v>3.9867277820218994</v>
      </c>
      <c r="Q4187">
        <v>2.8395311438211952E-2</v>
      </c>
      <c r="R4187">
        <v>3.3038002357120009</v>
      </c>
      <c r="S4187">
        <v>0.7</v>
      </c>
      <c r="T4187">
        <v>0.3</v>
      </c>
      <c r="U4187">
        <v>-2.8257385271461953E-2</v>
      </c>
      <c r="V4187">
        <v>4.2246046935520614</v>
      </c>
    </row>
    <row r="4188" spans="1:22" x14ac:dyDescent="0.45">
      <c r="A4188">
        <v>2016</v>
      </c>
      <c r="B4188">
        <v>2</v>
      </c>
      <c r="C4188" t="s">
        <v>46</v>
      </c>
      <c r="D4188" t="s">
        <v>35</v>
      </c>
      <c r="E4188">
        <v>3</v>
      </c>
      <c r="F4188">
        <v>4.1077854729882368</v>
      </c>
      <c r="G4188">
        <v>3</v>
      </c>
      <c r="H4188">
        <v>-1.5</v>
      </c>
      <c r="I4188">
        <v>5.6077854729882368</v>
      </c>
      <c r="J4188">
        <v>4.5</v>
      </c>
      <c r="K4188">
        <v>1</v>
      </c>
      <c r="L4188">
        <v>3.8837896732323975</v>
      </c>
      <c r="M4188">
        <v>1.1000000000000001</v>
      </c>
      <c r="N4188">
        <v>0.1</v>
      </c>
      <c r="O4188">
        <v>-0.11343024332766347</v>
      </c>
      <c r="P4188">
        <v>4.4538159328058713</v>
      </c>
      <c r="Q4188">
        <v>-7.0810116730853662E-2</v>
      </c>
      <c r="R4188">
        <v>3.982309279987299</v>
      </c>
      <c r="S4188">
        <v>0.4</v>
      </c>
      <c r="T4188">
        <v>0.3</v>
      </c>
      <c r="U4188">
        <v>-1.3097337873258497E-2</v>
      </c>
      <c r="V4188">
        <v>4.1228730434225795</v>
      </c>
    </row>
    <row r="4189" spans="1:22" x14ac:dyDescent="0.45">
      <c r="A4189">
        <v>2016</v>
      </c>
      <c r="B4189">
        <v>2</v>
      </c>
      <c r="C4189" t="s">
        <v>44</v>
      </c>
      <c r="D4189" t="s">
        <v>24</v>
      </c>
      <c r="E4189">
        <v>-15</v>
      </c>
      <c r="F4189">
        <v>2.8056122171125306</v>
      </c>
      <c r="G4189">
        <v>-15</v>
      </c>
      <c r="H4189">
        <v>3</v>
      </c>
      <c r="I4189">
        <v>-0.19438778288746938</v>
      </c>
      <c r="J4189">
        <v>-18</v>
      </c>
      <c r="K4189">
        <v>1</v>
      </c>
      <c r="L4189">
        <v>4.1436180241327296</v>
      </c>
      <c r="M4189">
        <v>1.4</v>
      </c>
      <c r="N4189">
        <v>0.1</v>
      </c>
      <c r="O4189">
        <v>-2.5847700381295989E-2</v>
      </c>
      <c r="P4189">
        <v>5.1044514824949605</v>
      </c>
      <c r="Q4189">
        <v>0.15698918010653828</v>
      </c>
      <c r="R4189">
        <v>4.1929215580171464</v>
      </c>
      <c r="S4189">
        <v>0.5</v>
      </c>
      <c r="T4189">
        <v>0.5</v>
      </c>
      <c r="U4189">
        <v>-6.0460457300849299E-2</v>
      </c>
      <c r="V4189">
        <v>4.0394097569097571</v>
      </c>
    </row>
    <row r="4190" spans="1:22" x14ac:dyDescent="0.45">
      <c r="A4190">
        <v>2016</v>
      </c>
      <c r="B4190">
        <v>3</v>
      </c>
      <c r="C4190" t="s">
        <v>53</v>
      </c>
      <c r="D4190" t="s">
        <v>26</v>
      </c>
      <c r="E4190">
        <v>27</v>
      </c>
      <c r="F4190">
        <v>3.6937845845742858</v>
      </c>
      <c r="G4190">
        <v>27</v>
      </c>
      <c r="H4190">
        <v>1</v>
      </c>
      <c r="I4190">
        <v>2.6937845845742858</v>
      </c>
      <c r="J4190">
        <v>26</v>
      </c>
      <c r="K4190">
        <v>1</v>
      </c>
      <c r="L4190">
        <v>4.3456691297208545</v>
      </c>
      <c r="M4190">
        <v>0.8</v>
      </c>
      <c r="N4190">
        <v>0.6</v>
      </c>
      <c r="O4190">
        <v>-7.0960455228185948E-2</v>
      </c>
      <c r="P4190">
        <v>3.9867936507936506</v>
      </c>
      <c r="Q4190">
        <v>-0.23493859156811164</v>
      </c>
      <c r="R4190">
        <v>3.5083431618261343</v>
      </c>
      <c r="S4190">
        <v>0.4</v>
      </c>
      <c r="T4190">
        <v>0.3</v>
      </c>
      <c r="U4190">
        <v>2.122768472544383E-2</v>
      </c>
      <c r="V4190">
        <v>3.7301363033251582</v>
      </c>
    </row>
    <row r="4191" spans="1:22" x14ac:dyDescent="0.45">
      <c r="A4191">
        <v>2016</v>
      </c>
      <c r="B4191">
        <v>3</v>
      </c>
      <c r="C4191" t="s">
        <v>36</v>
      </c>
      <c r="D4191" t="s">
        <v>27</v>
      </c>
      <c r="E4191">
        <v>15</v>
      </c>
      <c r="F4191">
        <v>-2.1443002635559756</v>
      </c>
      <c r="G4191">
        <v>15</v>
      </c>
      <c r="H4191">
        <v>-5</v>
      </c>
      <c r="I4191">
        <v>2.8556997364440244</v>
      </c>
      <c r="J4191">
        <v>20</v>
      </c>
      <c r="K4191">
        <v>1</v>
      </c>
      <c r="L4191">
        <v>3.8138910667935435</v>
      </c>
      <c r="M4191">
        <v>0.3</v>
      </c>
      <c r="N4191">
        <v>0.5</v>
      </c>
      <c r="O4191">
        <v>0.1474252338752694</v>
      </c>
      <c r="P4191">
        <v>4.465196495074002</v>
      </c>
      <c r="Q4191">
        <v>-8.2846205641485954E-2</v>
      </c>
      <c r="R4191">
        <v>4.7504035236312117</v>
      </c>
      <c r="S4191">
        <v>0.8</v>
      </c>
      <c r="T4191">
        <v>0</v>
      </c>
      <c r="U4191">
        <v>5.1766353806427703E-2</v>
      </c>
      <c r="V4191">
        <v>4.8161252603605549</v>
      </c>
    </row>
    <row r="4192" spans="1:22" x14ac:dyDescent="0.45">
      <c r="A4192">
        <v>2016</v>
      </c>
      <c r="B4192">
        <v>3</v>
      </c>
      <c r="C4192" t="s">
        <v>35</v>
      </c>
      <c r="D4192" t="s">
        <v>29</v>
      </c>
      <c r="E4192">
        <v>-12</v>
      </c>
      <c r="F4192">
        <v>9.9980049168019676</v>
      </c>
      <c r="G4192">
        <v>-12</v>
      </c>
      <c r="H4192">
        <v>6</v>
      </c>
      <c r="I4192">
        <v>3.9980049168019676</v>
      </c>
      <c r="J4192">
        <v>-18</v>
      </c>
      <c r="K4192">
        <v>0</v>
      </c>
      <c r="L4192">
        <v>3.717531952052076</v>
      </c>
      <c r="M4192">
        <v>0.5</v>
      </c>
      <c r="N4192">
        <v>0.2</v>
      </c>
      <c r="O4192">
        <v>-4.5310643393004814E-3</v>
      </c>
      <c r="P4192">
        <v>4.1853730434225795</v>
      </c>
      <c r="Q4192">
        <v>-9.4668663416302506E-2</v>
      </c>
      <c r="R4192">
        <v>5.0287287222581334</v>
      </c>
      <c r="S4192">
        <v>0.6</v>
      </c>
      <c r="T4192">
        <v>0.2</v>
      </c>
      <c r="U4192">
        <v>0.15734965641202542</v>
      </c>
      <c r="V4192">
        <v>3.3008648515227463</v>
      </c>
    </row>
    <row r="4193" spans="1:22" x14ac:dyDescent="0.45">
      <c r="A4193">
        <v>2016</v>
      </c>
      <c r="B4193">
        <v>3</v>
      </c>
      <c r="C4193" t="s">
        <v>52</v>
      </c>
      <c r="D4193" t="s">
        <v>40</v>
      </c>
      <c r="E4193">
        <v>-12</v>
      </c>
      <c r="F4193">
        <v>3.4505903581752109</v>
      </c>
      <c r="G4193">
        <v>-12</v>
      </c>
      <c r="H4193">
        <v>3.5</v>
      </c>
      <c r="I4193">
        <v>-4.940964182478913E-2</v>
      </c>
      <c r="J4193">
        <v>-15.5</v>
      </c>
      <c r="K4193">
        <v>1</v>
      </c>
      <c r="L4193">
        <v>4.4260402818640809</v>
      </c>
      <c r="M4193">
        <v>1</v>
      </c>
      <c r="N4193">
        <v>1.1000000000000001</v>
      </c>
      <c r="O4193">
        <v>-0.10276593475166389</v>
      </c>
      <c r="P4193">
        <v>3.3527958152958157</v>
      </c>
      <c r="Q4193">
        <v>-9.5475402142950055E-2</v>
      </c>
      <c r="R4193">
        <v>3.576421251856035</v>
      </c>
      <c r="S4193">
        <v>0.4</v>
      </c>
      <c r="T4193">
        <v>0.5</v>
      </c>
      <c r="U4193">
        <v>5.3258724658647102E-2</v>
      </c>
      <c r="V4193">
        <v>3.9162280040221211</v>
      </c>
    </row>
    <row r="4194" spans="1:22" x14ac:dyDescent="0.45">
      <c r="A4194">
        <v>2016</v>
      </c>
      <c r="B4194">
        <v>3</v>
      </c>
      <c r="C4194" t="s">
        <v>25</v>
      </c>
      <c r="D4194" t="s">
        <v>46</v>
      </c>
      <c r="E4194">
        <v>7</v>
      </c>
      <c r="F4194">
        <v>-1.1965937474596888</v>
      </c>
      <c r="G4194">
        <v>7</v>
      </c>
      <c r="H4194">
        <v>6</v>
      </c>
      <c r="I4194">
        <v>-7.1965937474596888</v>
      </c>
      <c r="J4194">
        <v>1</v>
      </c>
      <c r="K4194">
        <v>0</v>
      </c>
      <c r="L4194">
        <v>4.5785259103641458</v>
      </c>
      <c r="M4194">
        <v>0.2</v>
      </c>
      <c r="N4194">
        <v>0.2</v>
      </c>
      <c r="O4194">
        <v>5.9391759339618065E-2</v>
      </c>
      <c r="P4194">
        <v>4.2032704876822526</v>
      </c>
      <c r="Q4194">
        <v>-5.2710782232481858E-2</v>
      </c>
      <c r="R4194">
        <v>3.8212896732323975</v>
      </c>
      <c r="S4194">
        <v>1.3</v>
      </c>
      <c r="T4194">
        <v>0.1</v>
      </c>
      <c r="U4194">
        <v>-9.3813674217878867E-2</v>
      </c>
      <c r="V4194">
        <v>4.2227618017517399</v>
      </c>
    </row>
    <row r="4195" spans="1:22" x14ac:dyDescent="0.45">
      <c r="A4195">
        <v>2016</v>
      </c>
      <c r="B4195">
        <v>3</v>
      </c>
      <c r="C4195" t="s">
        <v>50</v>
      </c>
      <c r="D4195" t="s">
        <v>48</v>
      </c>
      <c r="E4195">
        <v>-2</v>
      </c>
      <c r="F4195">
        <v>1.1942111530557833</v>
      </c>
      <c r="G4195">
        <v>-2</v>
      </c>
      <c r="H4195">
        <v>-1</v>
      </c>
      <c r="I4195">
        <v>2.1942111530557833</v>
      </c>
      <c r="J4195">
        <v>-1</v>
      </c>
      <c r="K4195">
        <v>0</v>
      </c>
      <c r="L4195">
        <v>3.6396683721335421</v>
      </c>
      <c r="M4195">
        <v>0.5</v>
      </c>
      <c r="N4195">
        <v>0.8</v>
      </c>
      <c r="O4195">
        <v>-0.12796890401017874</v>
      </c>
      <c r="P4195">
        <v>4.7200745104120383</v>
      </c>
      <c r="Q4195">
        <v>1.3283091774382227E-2</v>
      </c>
      <c r="R4195">
        <v>4.375892667274246</v>
      </c>
      <c r="S4195">
        <v>0.7</v>
      </c>
      <c r="T4195">
        <v>0.6</v>
      </c>
      <c r="U4195">
        <v>-8.2731033492388417E-2</v>
      </c>
      <c r="V4195">
        <v>4.4087515915457098</v>
      </c>
    </row>
    <row r="4196" spans="1:22" x14ac:dyDescent="0.45">
      <c r="A4196">
        <v>2016</v>
      </c>
      <c r="B4196">
        <v>3</v>
      </c>
      <c r="C4196" t="s">
        <v>31</v>
      </c>
      <c r="D4196" t="s">
        <v>22</v>
      </c>
      <c r="E4196">
        <v>6</v>
      </c>
      <c r="F4196">
        <v>-0.9023601083374615</v>
      </c>
      <c r="G4196">
        <v>6</v>
      </c>
      <c r="H4196">
        <v>10</v>
      </c>
      <c r="I4196">
        <v>-10.902360108337461</v>
      </c>
      <c r="J4196">
        <v>-4</v>
      </c>
      <c r="K4196">
        <v>1</v>
      </c>
      <c r="L4196">
        <v>4.2033464323624496</v>
      </c>
      <c r="M4196">
        <v>0.8</v>
      </c>
      <c r="N4196">
        <v>0.4</v>
      </c>
      <c r="O4196">
        <v>-2.5380014435516352E-2</v>
      </c>
      <c r="P4196">
        <v>3.6030488617662528</v>
      </c>
      <c r="Q4196">
        <v>3.84781031150047E-2</v>
      </c>
      <c r="R4196">
        <v>4.000585175058859</v>
      </c>
      <c r="S4196">
        <v>1</v>
      </c>
      <c r="T4196">
        <v>0.3</v>
      </c>
      <c r="U4196">
        <v>-0.13730991021103539</v>
      </c>
      <c r="V4196">
        <v>3.895749074141186</v>
      </c>
    </row>
    <row r="4197" spans="1:22" x14ac:dyDescent="0.45">
      <c r="A4197">
        <v>2016</v>
      </c>
      <c r="B4197">
        <v>3</v>
      </c>
      <c r="C4197" t="s">
        <v>45</v>
      </c>
      <c r="D4197" t="s">
        <v>37</v>
      </c>
      <c r="E4197">
        <v>-2</v>
      </c>
      <c r="F4197">
        <v>-3.9128578883332121</v>
      </c>
      <c r="G4197">
        <v>-2</v>
      </c>
      <c r="H4197">
        <v>3.5</v>
      </c>
      <c r="I4197">
        <v>-7.4128578883332121</v>
      </c>
      <c r="J4197">
        <v>-5.5</v>
      </c>
      <c r="K4197">
        <v>1</v>
      </c>
      <c r="L4197">
        <v>3.7101017403648981</v>
      </c>
      <c r="M4197">
        <v>0.8</v>
      </c>
      <c r="N4197">
        <v>0.3</v>
      </c>
      <c r="O4197">
        <v>0.12637218900837488</v>
      </c>
      <c r="P4197">
        <v>4.9966642426201249</v>
      </c>
      <c r="Q4197">
        <v>-4.5897964408922035E-2</v>
      </c>
      <c r="R4197">
        <v>3.6924883766331136</v>
      </c>
      <c r="S4197">
        <v>1.1000000000000001</v>
      </c>
      <c r="T4197">
        <v>0.9</v>
      </c>
      <c r="U4197">
        <v>-0.12292449742963996</v>
      </c>
      <c r="V4197">
        <v>4.21321728938989</v>
      </c>
    </row>
    <row r="4198" spans="1:22" x14ac:dyDescent="0.45">
      <c r="A4198">
        <v>2016</v>
      </c>
      <c r="B4198">
        <v>3</v>
      </c>
      <c r="C4198" t="s">
        <v>39</v>
      </c>
      <c r="D4198" t="s">
        <v>30</v>
      </c>
      <c r="E4198">
        <v>-7</v>
      </c>
      <c r="F4198">
        <v>-0.86195579548396362</v>
      </c>
      <c r="G4198">
        <v>-7</v>
      </c>
      <c r="H4198">
        <v>-1.5</v>
      </c>
      <c r="I4198">
        <v>0.63804420451603638</v>
      </c>
      <c r="J4198">
        <v>-5.5</v>
      </c>
      <c r="K4198">
        <v>0</v>
      </c>
      <c r="L4198">
        <v>3.8178105228105226</v>
      </c>
      <c r="M4198">
        <v>0.7</v>
      </c>
      <c r="N4198">
        <v>0.5</v>
      </c>
      <c r="O4198">
        <v>-7.2813134944020474E-2</v>
      </c>
      <c r="P4198">
        <v>3.620782556348245</v>
      </c>
      <c r="Q4198">
        <v>2.3609641414770847E-2</v>
      </c>
      <c r="R4198">
        <v>3.8217600373482723</v>
      </c>
      <c r="S4198">
        <v>0.4</v>
      </c>
      <c r="T4198">
        <v>0.8</v>
      </c>
      <c r="U4198">
        <v>-0.11361914315467994</v>
      </c>
      <c r="V4198">
        <v>4.2724834836675614</v>
      </c>
    </row>
    <row r="4199" spans="1:22" x14ac:dyDescent="0.45">
      <c r="A4199">
        <v>2016</v>
      </c>
      <c r="B4199">
        <v>3</v>
      </c>
      <c r="C4199" t="s">
        <v>47</v>
      </c>
      <c r="D4199" t="s">
        <v>43</v>
      </c>
      <c r="E4199">
        <v>19</v>
      </c>
      <c r="F4199">
        <v>11.085297826910946</v>
      </c>
      <c r="G4199">
        <v>19</v>
      </c>
      <c r="H4199">
        <v>10.5</v>
      </c>
      <c r="I4199">
        <v>0.58529782691094567</v>
      </c>
      <c r="J4199">
        <v>8.5</v>
      </c>
      <c r="K4199">
        <v>1</v>
      </c>
      <c r="L4199">
        <v>3.8416694416694419</v>
      </c>
      <c r="M4199">
        <v>0.6</v>
      </c>
      <c r="N4199">
        <v>0.3</v>
      </c>
      <c r="O4199">
        <v>-0.11530921121141061</v>
      </c>
      <c r="P4199">
        <v>3.5038601474476758</v>
      </c>
      <c r="Q4199">
        <v>-1.6292121502885205E-2</v>
      </c>
      <c r="R4199">
        <v>4.3154241985353341</v>
      </c>
      <c r="S4199">
        <v>0.6</v>
      </c>
      <c r="T4199">
        <v>0.3</v>
      </c>
      <c r="U4199">
        <v>0.10871833339203969</v>
      </c>
      <c r="V4199">
        <v>2.9774416433239965</v>
      </c>
    </row>
    <row r="4200" spans="1:22" x14ac:dyDescent="0.45">
      <c r="A4200">
        <v>2016</v>
      </c>
      <c r="B4200">
        <v>3</v>
      </c>
      <c r="C4200" t="s">
        <v>51</v>
      </c>
      <c r="D4200" t="s">
        <v>42</v>
      </c>
      <c r="E4200">
        <v>-5</v>
      </c>
      <c r="F4200">
        <v>6.3888209651378398</v>
      </c>
      <c r="G4200">
        <v>-5</v>
      </c>
      <c r="H4200">
        <v>3.5</v>
      </c>
      <c r="I4200">
        <v>2.8888209651378398</v>
      </c>
      <c r="J4200">
        <v>-8.5</v>
      </c>
      <c r="K4200">
        <v>0</v>
      </c>
      <c r="L4200">
        <v>4.3126536770314541</v>
      </c>
      <c r="M4200">
        <v>0.4</v>
      </c>
      <c r="N4200">
        <v>0.4</v>
      </c>
      <c r="O4200">
        <v>-0.10525353501076684</v>
      </c>
      <c r="P4200">
        <v>4.552471614642668</v>
      </c>
      <c r="Q4200">
        <v>-2.763697562730948E-2</v>
      </c>
      <c r="R4200">
        <v>4.7304034600590326</v>
      </c>
      <c r="S4200">
        <v>0.6</v>
      </c>
      <c r="T4200">
        <v>0.6</v>
      </c>
      <c r="U4200">
        <v>5.05324195322591E-2</v>
      </c>
      <c r="V4200">
        <v>3.2313526734703202</v>
      </c>
    </row>
    <row r="4201" spans="1:22" x14ac:dyDescent="0.45">
      <c r="A4201">
        <v>2016</v>
      </c>
      <c r="B4201">
        <v>3</v>
      </c>
      <c r="C4201" t="s">
        <v>34</v>
      </c>
      <c r="D4201" t="s">
        <v>33</v>
      </c>
      <c r="E4201">
        <v>4</v>
      </c>
      <c r="F4201">
        <v>0.95585150585107348</v>
      </c>
      <c r="G4201">
        <v>4</v>
      </c>
      <c r="H4201">
        <v>1.5</v>
      </c>
      <c r="I4201">
        <v>-0.54414849414892652</v>
      </c>
      <c r="J4201">
        <v>2.5</v>
      </c>
      <c r="K4201">
        <v>0</v>
      </c>
      <c r="L4201">
        <v>3.5051891246008893</v>
      </c>
      <c r="M4201">
        <v>0.8</v>
      </c>
      <c r="N4201">
        <v>0.3</v>
      </c>
      <c r="O4201">
        <v>-3.05009333327513E-2</v>
      </c>
      <c r="P4201">
        <v>4.4440491379965064</v>
      </c>
      <c r="Q4201">
        <v>-0.13498878628842936</v>
      </c>
      <c r="R4201">
        <v>3.7310256410256408</v>
      </c>
      <c r="S4201">
        <v>0.2</v>
      </c>
      <c r="T4201">
        <v>0.4</v>
      </c>
      <c r="U4201">
        <v>-4.0280535486719588E-2</v>
      </c>
      <c r="V4201">
        <v>4.7208325490934184</v>
      </c>
    </row>
    <row r="4202" spans="1:22" x14ac:dyDescent="0.45">
      <c r="A4202">
        <v>2016</v>
      </c>
      <c r="B4202">
        <v>3</v>
      </c>
      <c r="C4202" t="s">
        <v>32</v>
      </c>
      <c r="D4202" t="s">
        <v>38</v>
      </c>
      <c r="E4202">
        <v>21</v>
      </c>
      <c r="F4202">
        <v>1.6181714863435168</v>
      </c>
      <c r="G4202">
        <v>21</v>
      </c>
      <c r="H4202">
        <v>3</v>
      </c>
      <c r="I4202">
        <v>-1.3818285136564832</v>
      </c>
      <c r="J4202">
        <v>18</v>
      </c>
      <c r="K4202">
        <v>0</v>
      </c>
      <c r="L4202">
        <v>4.9957384902679021</v>
      </c>
      <c r="M4202">
        <v>0.8</v>
      </c>
      <c r="N4202">
        <v>0.2</v>
      </c>
      <c r="O4202">
        <v>1.9370526490878719E-2</v>
      </c>
      <c r="P4202">
        <v>3.4746898496240606</v>
      </c>
      <c r="Q4202">
        <v>-9.150106120764126E-2</v>
      </c>
      <c r="R4202">
        <v>4.4244314513129295</v>
      </c>
      <c r="S4202">
        <v>0.4</v>
      </c>
      <c r="T4202">
        <v>0.4</v>
      </c>
      <c r="U4202">
        <v>-7.4405559469794685E-2</v>
      </c>
      <c r="V4202">
        <v>3.8305094383451155</v>
      </c>
    </row>
    <row r="4203" spans="1:22" x14ac:dyDescent="0.45">
      <c r="A4203">
        <v>2016</v>
      </c>
      <c r="B4203">
        <v>3</v>
      </c>
      <c r="C4203" t="s">
        <v>41</v>
      </c>
      <c r="D4203" t="s">
        <v>44</v>
      </c>
      <c r="E4203">
        <v>31</v>
      </c>
      <c r="F4203">
        <v>-3.5385888376114689</v>
      </c>
      <c r="G4203">
        <v>31</v>
      </c>
      <c r="H4203">
        <v>-3.5</v>
      </c>
      <c r="I4203">
        <v>-3.8588837611468918E-2</v>
      </c>
      <c r="J4203">
        <v>34.5</v>
      </c>
      <c r="K4203">
        <v>0</v>
      </c>
      <c r="L4203">
        <v>3.8348712414027397</v>
      </c>
      <c r="M4203">
        <v>0.7</v>
      </c>
      <c r="N4203">
        <v>0.7</v>
      </c>
      <c r="O4203">
        <v>7.5617401407462995E-2</v>
      </c>
      <c r="P4203">
        <v>3.6336016597781304</v>
      </c>
      <c r="Q4203">
        <v>-4.0633818545184094E-2</v>
      </c>
      <c r="R4203">
        <v>3.967801030668678</v>
      </c>
      <c r="S4203">
        <v>1.4</v>
      </c>
      <c r="T4203">
        <v>0.1</v>
      </c>
      <c r="U4203">
        <v>-3.6799166500489304E-2</v>
      </c>
      <c r="V4203">
        <v>5.0190348158282934</v>
      </c>
    </row>
    <row r="4204" spans="1:22" x14ac:dyDescent="0.45">
      <c r="A4204">
        <v>2016</v>
      </c>
      <c r="B4204">
        <v>3</v>
      </c>
      <c r="C4204" t="s">
        <v>24</v>
      </c>
      <c r="D4204" t="s">
        <v>23</v>
      </c>
      <c r="E4204">
        <v>14</v>
      </c>
      <c r="F4204">
        <v>-1.7982152465601731</v>
      </c>
      <c r="G4204">
        <v>14</v>
      </c>
      <c r="H4204">
        <v>6.5</v>
      </c>
      <c r="I4204">
        <v>-8.2982152465601722</v>
      </c>
      <c r="J4204">
        <v>7.5</v>
      </c>
      <c r="K4204">
        <v>0</v>
      </c>
      <c r="L4204">
        <v>4.1265525103980991</v>
      </c>
      <c r="M4204">
        <v>0.5</v>
      </c>
      <c r="N4204">
        <v>0.5</v>
      </c>
      <c r="O4204">
        <v>-9.2741367034908456E-2</v>
      </c>
      <c r="P4204">
        <v>3.9670115668645081</v>
      </c>
      <c r="Q4204">
        <v>-5.5320630288238056E-3</v>
      </c>
      <c r="R4204">
        <v>4.7772074666831701</v>
      </c>
      <c r="S4204">
        <v>0.6</v>
      </c>
      <c r="T4204">
        <v>1.1000000000000001</v>
      </c>
      <c r="U4204">
        <v>-0.20073266700710052</v>
      </c>
      <c r="V4204">
        <v>4.2871296851296847</v>
      </c>
    </row>
    <row r="4205" spans="1:22" x14ac:dyDescent="0.45">
      <c r="A4205">
        <v>2016</v>
      </c>
      <c r="B4205">
        <v>3</v>
      </c>
      <c r="C4205" t="s">
        <v>28</v>
      </c>
      <c r="D4205" t="s">
        <v>49</v>
      </c>
      <c r="E4205">
        <v>-13</v>
      </c>
      <c r="F4205">
        <v>3.98982339930977</v>
      </c>
      <c r="G4205">
        <v>-13</v>
      </c>
      <c r="H4205">
        <v>2.5</v>
      </c>
      <c r="I4205">
        <v>1.48982339930977</v>
      </c>
      <c r="J4205">
        <v>-15.5</v>
      </c>
      <c r="K4205">
        <v>0</v>
      </c>
      <c r="L4205">
        <v>3.5014249639249639</v>
      </c>
      <c r="M4205">
        <v>0.9</v>
      </c>
      <c r="N4205">
        <v>0.5</v>
      </c>
      <c r="O4205">
        <v>1.7612794675384104E-2</v>
      </c>
      <c r="P4205">
        <v>4.8494217220687812</v>
      </c>
      <c r="Q4205">
        <v>0.17161350905174802</v>
      </c>
      <c r="R4205">
        <v>4.3925919913419911</v>
      </c>
      <c r="S4205">
        <v>0.4</v>
      </c>
      <c r="T4205">
        <v>0.1</v>
      </c>
      <c r="U4205">
        <v>0.10412796141944573</v>
      </c>
      <c r="V4205">
        <v>4.8592990196078434</v>
      </c>
    </row>
    <row r="4206" spans="1:22" x14ac:dyDescent="0.45">
      <c r="A4206">
        <v>2016</v>
      </c>
      <c r="B4206">
        <v>4</v>
      </c>
      <c r="C4206" t="s">
        <v>22</v>
      </c>
      <c r="D4206" t="s">
        <v>40</v>
      </c>
      <c r="E4206">
        <v>15</v>
      </c>
      <c r="F4206">
        <v>7.8741631563887271</v>
      </c>
      <c r="G4206">
        <v>15</v>
      </c>
      <c r="H4206">
        <v>7.5</v>
      </c>
      <c r="I4206">
        <v>0.3741631563887271</v>
      </c>
      <c r="J4206">
        <v>7.5</v>
      </c>
      <c r="K4206">
        <v>1</v>
      </c>
      <c r="L4206">
        <v>3.9783629528366369</v>
      </c>
      <c r="M4206">
        <v>0.9</v>
      </c>
      <c r="N4206">
        <v>0.5</v>
      </c>
      <c r="O4206">
        <v>-0.149240391102126</v>
      </c>
      <c r="P4206">
        <v>3.9993205027126146</v>
      </c>
      <c r="Q4206">
        <v>2.6193217821894248E-2</v>
      </c>
      <c r="R4206">
        <v>3.8216064370412197</v>
      </c>
      <c r="S4206">
        <v>0.4</v>
      </c>
      <c r="T4206">
        <v>0.4</v>
      </c>
      <c r="U4206">
        <v>6.9766186931925572E-2</v>
      </c>
      <c r="V4206">
        <v>3.7856724484665656</v>
      </c>
    </row>
    <row r="4207" spans="1:22" x14ac:dyDescent="0.45">
      <c r="A4207">
        <v>2016</v>
      </c>
      <c r="B4207">
        <v>4</v>
      </c>
      <c r="C4207" t="s">
        <v>33</v>
      </c>
      <c r="D4207" t="s">
        <v>48</v>
      </c>
      <c r="E4207">
        <v>3</v>
      </c>
      <c r="F4207">
        <v>1.2833744392399575</v>
      </c>
      <c r="G4207">
        <v>3</v>
      </c>
      <c r="H4207">
        <v>1</v>
      </c>
      <c r="I4207">
        <v>0.28337443923995753</v>
      </c>
      <c r="J4207">
        <v>2</v>
      </c>
      <c r="K4207">
        <v>1</v>
      </c>
      <c r="L4207">
        <v>3.7648717948717945</v>
      </c>
      <c r="M4207">
        <v>0.2</v>
      </c>
      <c r="N4207">
        <v>0.5</v>
      </c>
      <c r="O4207">
        <v>-5.4048887229673048E-2</v>
      </c>
      <c r="P4207">
        <v>4.7935598218206916</v>
      </c>
      <c r="Q4207">
        <v>3.9167119045421826E-2</v>
      </c>
      <c r="R4207">
        <v>4.2579188110650961</v>
      </c>
      <c r="S4207">
        <v>0.7</v>
      </c>
      <c r="T4207">
        <v>0.6</v>
      </c>
      <c r="U4207">
        <v>-7.6483870218005429E-2</v>
      </c>
      <c r="V4207">
        <v>4.3682754010695195</v>
      </c>
    </row>
    <row r="4208" spans="1:22" x14ac:dyDescent="0.45">
      <c r="A4208">
        <v>2016</v>
      </c>
      <c r="B4208">
        <v>4</v>
      </c>
      <c r="C4208" t="s">
        <v>29</v>
      </c>
      <c r="D4208" t="s">
        <v>28</v>
      </c>
      <c r="E4208">
        <v>15</v>
      </c>
      <c r="F4208">
        <v>-4.5146082440057747</v>
      </c>
      <c r="G4208">
        <v>15</v>
      </c>
      <c r="H4208">
        <v>-2.5</v>
      </c>
      <c r="I4208">
        <v>-2.0146082440057747</v>
      </c>
      <c r="J4208">
        <v>17.5</v>
      </c>
      <c r="K4208">
        <v>0</v>
      </c>
      <c r="L4208">
        <v>5.0132875457875459</v>
      </c>
      <c r="M4208">
        <v>0.6</v>
      </c>
      <c r="N4208">
        <v>0.3</v>
      </c>
      <c r="O4208">
        <v>0.13704147597892963</v>
      </c>
      <c r="P4208">
        <v>3.377360578018473</v>
      </c>
      <c r="Q4208">
        <v>-0.20990266535964147</v>
      </c>
      <c r="R4208">
        <v>4.0309704184704191</v>
      </c>
      <c r="S4208">
        <v>0.9</v>
      </c>
      <c r="T4208">
        <v>0.5</v>
      </c>
      <c r="U4208">
        <v>6.7461017167142215E-2</v>
      </c>
      <c r="V4208">
        <v>5.0216439442910028</v>
      </c>
    </row>
    <row r="4209" spans="1:22" x14ac:dyDescent="0.45">
      <c r="A4209">
        <v>2016</v>
      </c>
      <c r="B4209">
        <v>4</v>
      </c>
      <c r="C4209" t="s">
        <v>39</v>
      </c>
      <c r="D4209" t="s">
        <v>50</v>
      </c>
      <c r="E4209">
        <v>-1</v>
      </c>
      <c r="F4209">
        <v>1.5458648152674401</v>
      </c>
      <c r="G4209">
        <v>-1</v>
      </c>
      <c r="H4209">
        <v>3.5</v>
      </c>
      <c r="I4209">
        <v>-1.9541351847325599</v>
      </c>
      <c r="J4209">
        <v>-4.5</v>
      </c>
      <c r="K4209">
        <v>1</v>
      </c>
      <c r="L4209">
        <v>3.8081951381951376</v>
      </c>
      <c r="M4209">
        <v>0.7</v>
      </c>
      <c r="N4209">
        <v>0.4</v>
      </c>
      <c r="O4209">
        <v>-6.6359449995498795E-2</v>
      </c>
      <c r="P4209">
        <v>3.6404795260452145</v>
      </c>
      <c r="Q4209">
        <v>9.2487358350853109E-3</v>
      </c>
      <c r="R4209">
        <v>3.5991921816573518</v>
      </c>
      <c r="S4209">
        <v>0.4</v>
      </c>
      <c r="T4209">
        <v>0.6</v>
      </c>
      <c r="U4209">
        <v>-9.7927676136293426E-2</v>
      </c>
      <c r="V4209">
        <v>4.6021006542028884</v>
      </c>
    </row>
    <row r="4210" spans="1:22" x14ac:dyDescent="0.45">
      <c r="A4210">
        <v>2016</v>
      </c>
      <c r="B4210">
        <v>4</v>
      </c>
      <c r="C4210" t="s">
        <v>25</v>
      </c>
      <c r="D4210" t="s">
        <v>24</v>
      </c>
      <c r="E4210">
        <v>3</v>
      </c>
      <c r="F4210">
        <v>-4.9648626152530904</v>
      </c>
      <c r="G4210">
        <v>3</v>
      </c>
      <c r="H4210">
        <v>-3</v>
      </c>
      <c r="I4210">
        <v>-1.9648626152530904</v>
      </c>
      <c r="J4210">
        <v>6</v>
      </c>
      <c r="K4210">
        <v>0</v>
      </c>
      <c r="L4210">
        <v>4.5914110644257704</v>
      </c>
      <c r="M4210">
        <v>0.1</v>
      </c>
      <c r="N4210">
        <v>0.2</v>
      </c>
      <c r="O4210">
        <v>8.2616443314687593E-2</v>
      </c>
      <c r="P4210">
        <v>4.5704499748617398</v>
      </c>
      <c r="Q4210">
        <v>1.4569188245533177E-2</v>
      </c>
      <c r="R4210">
        <v>4.1836953675409561</v>
      </c>
      <c r="S4210">
        <v>0.7</v>
      </c>
      <c r="T4210">
        <v>0.5</v>
      </c>
      <c r="U4210">
        <v>-0.14535815139068023</v>
      </c>
      <c r="V4210">
        <v>4.0625115668645089</v>
      </c>
    </row>
    <row r="4211" spans="1:22" x14ac:dyDescent="0.45">
      <c r="A4211">
        <v>2016</v>
      </c>
      <c r="B4211">
        <v>4</v>
      </c>
      <c r="C4211" t="s">
        <v>30</v>
      </c>
      <c r="D4211" t="s">
        <v>53</v>
      </c>
      <c r="E4211">
        <v>7</v>
      </c>
      <c r="F4211">
        <v>5.4105855296013123</v>
      </c>
      <c r="G4211">
        <v>7</v>
      </c>
      <c r="H4211">
        <v>4</v>
      </c>
      <c r="I4211">
        <v>1.4105855296013123</v>
      </c>
      <c r="J4211">
        <v>3</v>
      </c>
      <c r="K4211">
        <v>1</v>
      </c>
      <c r="L4211">
        <v>4.0692347848230197</v>
      </c>
      <c r="M4211">
        <v>0.5</v>
      </c>
      <c r="N4211">
        <v>0.7</v>
      </c>
      <c r="O4211">
        <v>-0.11742422854869219</v>
      </c>
      <c r="P4211">
        <v>4.3349269225815883</v>
      </c>
      <c r="Q4211">
        <v>8.1561426746548468E-2</v>
      </c>
      <c r="R4211">
        <v>4.2623357963875206</v>
      </c>
      <c r="S4211">
        <v>0.8</v>
      </c>
      <c r="T4211">
        <v>0.7</v>
      </c>
      <c r="U4211">
        <v>-7.2764573776736202E-2</v>
      </c>
      <c r="V4211">
        <v>4.1519218559218558</v>
      </c>
    </row>
    <row r="4212" spans="1:22" x14ac:dyDescent="0.45">
      <c r="A4212">
        <v>2016</v>
      </c>
      <c r="B4212">
        <v>4</v>
      </c>
      <c r="C4212" t="s">
        <v>27</v>
      </c>
      <c r="D4212" t="s">
        <v>26</v>
      </c>
      <c r="E4212">
        <v>-16</v>
      </c>
      <c r="F4212">
        <v>4.0236497637132533</v>
      </c>
      <c r="G4212">
        <v>-16</v>
      </c>
      <c r="H4212">
        <v>3.5</v>
      </c>
      <c r="I4212">
        <v>0.52364976371325334</v>
      </c>
      <c r="J4212">
        <v>-19.5</v>
      </c>
      <c r="K4212">
        <v>0</v>
      </c>
      <c r="L4212">
        <v>5.2618586319903446</v>
      </c>
      <c r="M4212">
        <v>0.9</v>
      </c>
      <c r="N4212">
        <v>0.1</v>
      </c>
      <c r="O4212">
        <v>7.5286413581078848E-2</v>
      </c>
      <c r="P4212">
        <v>4.652967365623712</v>
      </c>
      <c r="Q4212">
        <v>0.11556165514932341</v>
      </c>
      <c r="R4212">
        <v>3.6310152266034619</v>
      </c>
      <c r="S4212">
        <v>0.4</v>
      </c>
      <c r="T4212">
        <v>0.3</v>
      </c>
      <c r="U4212">
        <v>1.5605686181057541E-2</v>
      </c>
      <c r="V4212">
        <v>3.719902385196503</v>
      </c>
    </row>
    <row r="4213" spans="1:22" x14ac:dyDescent="0.45">
      <c r="A4213">
        <v>2016</v>
      </c>
      <c r="B4213">
        <v>4</v>
      </c>
      <c r="C4213" t="s">
        <v>43</v>
      </c>
      <c r="D4213" t="s">
        <v>32</v>
      </c>
      <c r="E4213">
        <v>-10</v>
      </c>
      <c r="F4213">
        <v>-4.2518277899072663</v>
      </c>
      <c r="G4213">
        <v>-10</v>
      </c>
      <c r="H4213">
        <v>-1</v>
      </c>
      <c r="I4213">
        <v>-3.2518277899072663</v>
      </c>
      <c r="J4213">
        <v>-9</v>
      </c>
      <c r="K4213">
        <v>1</v>
      </c>
      <c r="L4213">
        <v>4.1285194366305715</v>
      </c>
      <c r="M4213">
        <v>0.5</v>
      </c>
      <c r="N4213">
        <v>0.2</v>
      </c>
      <c r="O4213">
        <v>0.14219912282639155</v>
      </c>
      <c r="P4213">
        <v>3.1065266106442575</v>
      </c>
      <c r="Q4213">
        <v>-0.1439202670041668</v>
      </c>
      <c r="R4213">
        <v>4.8832384902679014</v>
      </c>
      <c r="S4213">
        <v>0.9</v>
      </c>
      <c r="T4213">
        <v>0.3</v>
      </c>
      <c r="U4213">
        <v>1.0505437805838156E-2</v>
      </c>
      <c r="V4213">
        <v>3.264821428571429</v>
      </c>
    </row>
    <row r="4214" spans="1:22" x14ac:dyDescent="0.45">
      <c r="A4214">
        <v>2016</v>
      </c>
      <c r="B4214">
        <v>4</v>
      </c>
      <c r="C4214" t="s">
        <v>31</v>
      </c>
      <c r="D4214" t="s">
        <v>45</v>
      </c>
      <c r="E4214">
        <v>11</v>
      </c>
      <c r="F4214">
        <v>5.1658268299420396</v>
      </c>
      <c r="G4214">
        <v>11</v>
      </c>
      <c r="H4214">
        <v>7.5</v>
      </c>
      <c r="I4214">
        <v>-2.3341731700579604</v>
      </c>
      <c r="J4214">
        <v>3.5</v>
      </c>
      <c r="K4214">
        <v>0</v>
      </c>
      <c r="L4214">
        <v>4.2934563224723403</v>
      </c>
      <c r="M4214">
        <v>1.1000000000000001</v>
      </c>
      <c r="N4214">
        <v>0.4</v>
      </c>
      <c r="O4214">
        <v>-2.805022403303974E-2</v>
      </c>
      <c r="P4214">
        <v>3.6733387168387166</v>
      </c>
      <c r="Q4214">
        <v>2.3421058245411238E-2</v>
      </c>
      <c r="R4214">
        <v>3.2052889061402992</v>
      </c>
      <c r="S4214">
        <v>0.9</v>
      </c>
      <c r="T4214">
        <v>0.3</v>
      </c>
      <c r="U4214">
        <v>9.1508631136902219E-2</v>
      </c>
      <c r="V4214">
        <v>4.6399975759534575</v>
      </c>
    </row>
    <row r="4215" spans="1:22" x14ac:dyDescent="0.45">
      <c r="A4215">
        <v>2016</v>
      </c>
      <c r="B4215">
        <v>4</v>
      </c>
      <c r="C4215" t="s">
        <v>52</v>
      </c>
      <c r="D4215" t="s">
        <v>42</v>
      </c>
      <c r="E4215">
        <v>-20</v>
      </c>
      <c r="F4215">
        <v>1.4485093779012934</v>
      </c>
      <c r="G4215">
        <v>-20</v>
      </c>
      <c r="H4215">
        <v>-3.5</v>
      </c>
      <c r="I4215">
        <v>4.9485093779012939</v>
      </c>
      <c r="J4215">
        <v>-16.5</v>
      </c>
      <c r="K4215">
        <v>0</v>
      </c>
      <c r="L4215">
        <v>4.3593736151974145</v>
      </c>
      <c r="M4215">
        <v>1</v>
      </c>
      <c r="N4215">
        <v>0.7</v>
      </c>
      <c r="O4215">
        <v>-5.6693717402594601E-2</v>
      </c>
      <c r="P4215">
        <v>3.5522667147667151</v>
      </c>
      <c r="Q4215">
        <v>-5.6850768958887299E-2</v>
      </c>
      <c r="R4215">
        <v>4.6381812378368101</v>
      </c>
      <c r="S4215">
        <v>0.7</v>
      </c>
      <c r="T4215">
        <v>0.7</v>
      </c>
      <c r="U4215">
        <v>3.1908429229604005E-2</v>
      </c>
      <c r="V4215">
        <v>3.4996066417242888</v>
      </c>
    </row>
    <row r="4216" spans="1:22" x14ac:dyDescent="0.45">
      <c r="A4216">
        <v>2016</v>
      </c>
      <c r="B4216">
        <v>4</v>
      </c>
      <c r="C4216" t="s">
        <v>51</v>
      </c>
      <c r="D4216" t="s">
        <v>36</v>
      </c>
      <c r="E4216">
        <v>-4</v>
      </c>
      <c r="F4216">
        <v>7.3374097579091373</v>
      </c>
      <c r="G4216">
        <v>-4</v>
      </c>
      <c r="H4216">
        <v>10</v>
      </c>
      <c r="I4216">
        <v>-2.6625902420908627</v>
      </c>
      <c r="J4216">
        <v>-14</v>
      </c>
      <c r="K4216">
        <v>1</v>
      </c>
      <c r="L4216">
        <v>4.4239632008409773</v>
      </c>
      <c r="M4216">
        <v>0.4</v>
      </c>
      <c r="N4216">
        <v>0.5</v>
      </c>
      <c r="O4216">
        <v>-9.2219567225112736E-2</v>
      </c>
      <c r="P4216">
        <v>4.3135827257537782</v>
      </c>
      <c r="Q4216">
        <v>-5.9437171637640354E-2</v>
      </c>
      <c r="R4216">
        <v>4.056288727612257</v>
      </c>
      <c r="S4216">
        <v>0.3</v>
      </c>
      <c r="T4216">
        <v>0.4</v>
      </c>
      <c r="U4216">
        <v>0.13957936753504846</v>
      </c>
      <c r="V4216">
        <v>4.8656866911524332</v>
      </c>
    </row>
    <row r="4217" spans="1:22" x14ac:dyDescent="0.45">
      <c r="A4217">
        <v>2016</v>
      </c>
      <c r="B4217">
        <v>4</v>
      </c>
      <c r="C4217" t="s">
        <v>49</v>
      </c>
      <c r="D4217" t="s">
        <v>34</v>
      </c>
      <c r="E4217">
        <v>-1</v>
      </c>
      <c r="F4217">
        <v>1.3545408276904696</v>
      </c>
      <c r="G4217">
        <v>-1</v>
      </c>
      <c r="H4217">
        <v>4</v>
      </c>
      <c r="I4217">
        <v>-2.6454591723095304</v>
      </c>
      <c r="J4217">
        <v>-5</v>
      </c>
      <c r="K4217">
        <v>1</v>
      </c>
      <c r="L4217">
        <v>4.6330681818181816</v>
      </c>
      <c r="M4217">
        <v>0.4</v>
      </c>
      <c r="N4217">
        <v>0</v>
      </c>
      <c r="O4217">
        <v>9.2876656850814324E-2</v>
      </c>
      <c r="P4217">
        <v>4.9579621212121214</v>
      </c>
      <c r="Q4217">
        <v>0.12880037240847853</v>
      </c>
      <c r="R4217">
        <v>3.3247695441813092</v>
      </c>
      <c r="S4217">
        <v>0.7</v>
      </c>
      <c r="T4217">
        <v>0.3</v>
      </c>
      <c r="U4217">
        <v>-2.8884891785023884E-3</v>
      </c>
      <c r="V4217">
        <v>4.4264300903774583</v>
      </c>
    </row>
    <row r="4218" spans="1:22" x14ac:dyDescent="0.45">
      <c r="A4218">
        <v>2016</v>
      </c>
      <c r="B4218">
        <v>4</v>
      </c>
      <c r="C4218" t="s">
        <v>23</v>
      </c>
      <c r="D4218" t="s">
        <v>47</v>
      </c>
      <c r="E4218">
        <v>-7</v>
      </c>
      <c r="F4218">
        <v>1.4770918782681814</v>
      </c>
      <c r="G4218">
        <v>-7</v>
      </c>
      <c r="H4218">
        <v>-1</v>
      </c>
      <c r="I4218">
        <v>2.4770918782681814</v>
      </c>
      <c r="J4218">
        <v>-6</v>
      </c>
      <c r="K4218">
        <v>0</v>
      </c>
      <c r="L4218">
        <v>5.0296519111276146</v>
      </c>
      <c r="M4218">
        <v>0.6</v>
      </c>
      <c r="N4218">
        <v>1.1000000000000001</v>
      </c>
      <c r="O4218">
        <v>-0.18083693053563343</v>
      </c>
      <c r="P4218">
        <v>4.4909392089392082</v>
      </c>
      <c r="Q4218">
        <v>-5.5471666566997549E-2</v>
      </c>
      <c r="R4218">
        <v>3.8207544089897034</v>
      </c>
      <c r="S4218">
        <v>0.7</v>
      </c>
      <c r="T4218">
        <v>0.3</v>
      </c>
      <c r="U4218">
        <v>-0.16123409239649816</v>
      </c>
      <c r="V4218">
        <v>3.9002887188762472</v>
      </c>
    </row>
    <row r="4219" spans="1:22" x14ac:dyDescent="0.45">
      <c r="A4219">
        <v>2016</v>
      </c>
      <c r="B4219">
        <v>4</v>
      </c>
      <c r="C4219" t="s">
        <v>38</v>
      </c>
      <c r="D4219" t="s">
        <v>41</v>
      </c>
      <c r="E4219">
        <v>29</v>
      </c>
      <c r="F4219">
        <v>4.0652805181972145</v>
      </c>
      <c r="G4219">
        <v>29</v>
      </c>
      <c r="H4219">
        <v>3</v>
      </c>
      <c r="I4219">
        <v>1.0652805181972145</v>
      </c>
      <c r="J4219">
        <v>26</v>
      </c>
      <c r="K4219">
        <v>1</v>
      </c>
      <c r="L4219">
        <v>4.442883832265311</v>
      </c>
      <c r="M4219">
        <v>0.5</v>
      </c>
      <c r="N4219">
        <v>0.4</v>
      </c>
      <c r="O4219">
        <v>-4.2998914219631125E-2</v>
      </c>
      <c r="P4219">
        <v>3.9930094383451156</v>
      </c>
      <c r="Q4219">
        <v>-0.13635931208912727</v>
      </c>
      <c r="R4219">
        <v>3.5164501887711603</v>
      </c>
      <c r="S4219">
        <v>0.9</v>
      </c>
      <c r="T4219">
        <v>0.6</v>
      </c>
      <c r="U4219">
        <v>5.6123334852238735E-2</v>
      </c>
      <c r="V4219">
        <v>3.540744516920987</v>
      </c>
    </row>
    <row r="4220" spans="1:22" x14ac:dyDescent="0.45">
      <c r="A4220">
        <v>2016</v>
      </c>
      <c r="B4220">
        <v>4</v>
      </c>
      <c r="C4220" t="s">
        <v>37</v>
      </c>
      <c r="D4220" t="s">
        <v>35</v>
      </c>
      <c r="E4220">
        <v>14</v>
      </c>
      <c r="F4220">
        <v>4.077051052487894</v>
      </c>
      <c r="G4220">
        <v>14</v>
      </c>
      <c r="H4220">
        <v>3.5</v>
      </c>
      <c r="I4220">
        <v>0.57705105248789401</v>
      </c>
      <c r="J4220">
        <v>10.5</v>
      </c>
      <c r="K4220">
        <v>1</v>
      </c>
      <c r="L4220">
        <v>3.9739169480616843</v>
      </c>
      <c r="M4220">
        <v>1.3</v>
      </c>
      <c r="N4220">
        <v>0.7</v>
      </c>
      <c r="O4220">
        <v>-0.10000554371884021</v>
      </c>
      <c r="P4220">
        <v>4.1782908188016545</v>
      </c>
      <c r="Q4220">
        <v>5.8541559411332808E-2</v>
      </c>
      <c r="R4220">
        <v>3.5662499007700248</v>
      </c>
      <c r="S4220">
        <v>0.4</v>
      </c>
      <c r="T4220">
        <v>0.2</v>
      </c>
      <c r="U4220">
        <v>-2.8862207505598536E-2</v>
      </c>
      <c r="V4220">
        <v>4.0978730434225792</v>
      </c>
    </row>
    <row r="4221" spans="1:22" x14ac:dyDescent="0.45">
      <c r="A4221">
        <v>2016</v>
      </c>
      <c r="B4221">
        <v>5</v>
      </c>
      <c r="C4221" t="s">
        <v>36</v>
      </c>
      <c r="D4221" t="s">
        <v>47</v>
      </c>
      <c r="E4221">
        <v>-12</v>
      </c>
      <c r="F4221">
        <v>-3.5679679801931576</v>
      </c>
      <c r="G4221">
        <v>-12</v>
      </c>
      <c r="H4221">
        <v>-3.5</v>
      </c>
      <c r="I4221">
        <v>-6.796798019315764E-2</v>
      </c>
      <c r="J4221">
        <v>-8.5</v>
      </c>
      <c r="K4221">
        <v>1</v>
      </c>
      <c r="L4221">
        <v>4.2142252355487653</v>
      </c>
      <c r="M4221">
        <v>0.3</v>
      </c>
      <c r="N4221">
        <v>0.3</v>
      </c>
      <c r="O4221">
        <v>8.9434700479463711E-2</v>
      </c>
      <c r="P4221">
        <v>4.6967425917735515</v>
      </c>
      <c r="Q4221">
        <v>-4.789248181023871E-2</v>
      </c>
      <c r="R4221">
        <v>3.8752998635351572</v>
      </c>
      <c r="S4221">
        <v>0.6</v>
      </c>
      <c r="T4221">
        <v>0.3</v>
      </c>
      <c r="U4221">
        <v>-0.12696031690608928</v>
      </c>
      <c r="V4221">
        <v>3.8214281491611048</v>
      </c>
    </row>
    <row r="4222" spans="1:22" x14ac:dyDescent="0.45">
      <c r="A4222">
        <v>2016</v>
      </c>
      <c r="B4222">
        <v>5</v>
      </c>
      <c r="C4222" t="s">
        <v>45</v>
      </c>
      <c r="D4222" t="s">
        <v>50</v>
      </c>
      <c r="E4222">
        <v>-6</v>
      </c>
      <c r="F4222">
        <v>-2.3847382281315372</v>
      </c>
      <c r="G4222">
        <v>-6</v>
      </c>
      <c r="H4222">
        <v>4</v>
      </c>
      <c r="I4222">
        <v>-6.3847382281315372</v>
      </c>
      <c r="J4222">
        <v>-10</v>
      </c>
      <c r="K4222">
        <v>1</v>
      </c>
      <c r="L4222">
        <v>3.5814793823307753</v>
      </c>
      <c r="M4222">
        <v>0.6</v>
      </c>
      <c r="N4222">
        <v>0.3</v>
      </c>
      <c r="O4222">
        <v>0.15938717247874679</v>
      </c>
      <c r="P4222">
        <v>4.6142283451842276</v>
      </c>
      <c r="Q4222">
        <v>-5.0502546379280332E-2</v>
      </c>
      <c r="R4222">
        <v>3.7529933512479952</v>
      </c>
      <c r="S4222">
        <v>0.3</v>
      </c>
      <c r="T4222">
        <v>0.4</v>
      </c>
      <c r="U4222">
        <v>-6.6559185261592019E-2</v>
      </c>
      <c r="V4222">
        <v>4.7653417609222561</v>
      </c>
    </row>
    <row r="4223" spans="1:22" x14ac:dyDescent="0.45">
      <c r="A4223">
        <v>2016</v>
      </c>
      <c r="B4223">
        <v>5</v>
      </c>
      <c r="C4223" t="s">
        <v>26</v>
      </c>
      <c r="D4223" t="s">
        <v>31</v>
      </c>
      <c r="E4223">
        <v>-20</v>
      </c>
      <c r="F4223">
        <v>1.7626401204278199</v>
      </c>
      <c r="G4223">
        <v>-20</v>
      </c>
      <c r="H4223">
        <v>-10</v>
      </c>
      <c r="I4223">
        <v>11.76264012042782</v>
      </c>
      <c r="J4223">
        <v>-10</v>
      </c>
      <c r="K4223">
        <v>0</v>
      </c>
      <c r="L4223">
        <v>3.728914386267328</v>
      </c>
      <c r="M4223">
        <v>0.6</v>
      </c>
      <c r="N4223">
        <v>0.3</v>
      </c>
      <c r="O4223">
        <v>-1.5975247637194358E-2</v>
      </c>
      <c r="P4223">
        <v>3.8241880994822175</v>
      </c>
      <c r="Q4223">
        <v>-6.8398327001244597E-2</v>
      </c>
      <c r="R4223">
        <v>4.5884563224723403</v>
      </c>
      <c r="S4223">
        <v>1.1000000000000001</v>
      </c>
      <c r="T4223">
        <v>0.4</v>
      </c>
      <c r="U4223">
        <v>4.4535036005695517E-3</v>
      </c>
      <c r="V4223">
        <v>4.1447672882672881</v>
      </c>
    </row>
    <row r="4224" spans="1:22" x14ac:dyDescent="0.45">
      <c r="A4224">
        <v>2016</v>
      </c>
      <c r="B4224">
        <v>5</v>
      </c>
      <c r="C4224" t="s">
        <v>44</v>
      </c>
      <c r="D4224" t="s">
        <v>25</v>
      </c>
      <c r="E4224">
        <v>1</v>
      </c>
      <c r="F4224">
        <v>5.2961155299720364</v>
      </c>
      <c r="G4224">
        <v>1</v>
      </c>
      <c r="H4224">
        <v>-3.5</v>
      </c>
      <c r="I4224">
        <v>8.7961155299720364</v>
      </c>
      <c r="J4224">
        <v>4.5</v>
      </c>
      <c r="K4224">
        <v>1</v>
      </c>
      <c r="L4224">
        <v>4.1261343640020112</v>
      </c>
      <c r="M4224">
        <v>1.2</v>
      </c>
      <c r="N4224">
        <v>0.1</v>
      </c>
      <c r="O4224">
        <v>1.3682635086999623E-2</v>
      </c>
      <c r="P4224">
        <v>4.8634792602727384</v>
      </c>
      <c r="Q4224">
        <v>9.8815667121615935E-2</v>
      </c>
      <c r="R4224">
        <v>4.6789110644257708</v>
      </c>
      <c r="S4224">
        <v>0.1</v>
      </c>
      <c r="T4224">
        <v>0.2</v>
      </c>
      <c r="U4224">
        <v>7.8020002557254609E-2</v>
      </c>
      <c r="V4224">
        <v>4.7854499748617396</v>
      </c>
    </row>
    <row r="4225" spans="1:22" x14ac:dyDescent="0.45">
      <c r="A4225">
        <v>2016</v>
      </c>
      <c r="B4225">
        <v>5</v>
      </c>
      <c r="C4225" t="s">
        <v>24</v>
      </c>
      <c r="D4225" t="s">
        <v>33</v>
      </c>
      <c r="E4225">
        <v>6</v>
      </c>
      <c r="F4225">
        <v>2.1234400627379397</v>
      </c>
      <c r="G4225">
        <v>6</v>
      </c>
      <c r="H4225">
        <v>4</v>
      </c>
      <c r="I4225">
        <v>-1.8765599372620603</v>
      </c>
      <c r="J4225">
        <v>2</v>
      </c>
      <c r="K4225">
        <v>0</v>
      </c>
      <c r="L4225">
        <v>4.3746044584500474</v>
      </c>
      <c r="M4225">
        <v>0.7</v>
      </c>
      <c r="N4225">
        <v>0.4</v>
      </c>
      <c r="O4225">
        <v>-0.10872279988829156</v>
      </c>
      <c r="P4225">
        <v>3.9162615668645082</v>
      </c>
      <c r="Q4225">
        <v>1.1575696399916796E-2</v>
      </c>
      <c r="R4225">
        <v>3.8906612685560056</v>
      </c>
      <c r="S4225">
        <v>0.1</v>
      </c>
      <c r="T4225">
        <v>0.5</v>
      </c>
      <c r="U4225">
        <v>-6.3951326957910518E-2</v>
      </c>
      <c r="V4225">
        <v>4.8840360122968818</v>
      </c>
    </row>
    <row r="4226" spans="1:22" x14ac:dyDescent="0.45">
      <c r="A4226">
        <v>2016</v>
      </c>
      <c r="B4226">
        <v>5</v>
      </c>
      <c r="C4226" t="s">
        <v>30</v>
      </c>
      <c r="D4226" t="s">
        <v>22</v>
      </c>
      <c r="E4226">
        <v>-13</v>
      </c>
      <c r="F4226">
        <v>1.9986614000218639</v>
      </c>
      <c r="G4226">
        <v>-13</v>
      </c>
      <c r="H4226">
        <v>2.5</v>
      </c>
      <c r="I4226">
        <v>-0.50133859997813612</v>
      </c>
      <c r="J4226">
        <v>-15.5</v>
      </c>
      <c r="K4226">
        <v>1</v>
      </c>
      <c r="L4226">
        <v>3.9945681181563537</v>
      </c>
      <c r="M4226">
        <v>0.5</v>
      </c>
      <c r="N4226">
        <v>0.8</v>
      </c>
      <c r="O4226">
        <v>-0.12487114261586167</v>
      </c>
      <c r="P4226">
        <v>4.3960380336926992</v>
      </c>
      <c r="Q4226">
        <v>9.718157224471799E-2</v>
      </c>
      <c r="R4226">
        <v>3.8238174982911821</v>
      </c>
      <c r="S4226">
        <v>0.9</v>
      </c>
      <c r="T4226">
        <v>0.4</v>
      </c>
      <c r="U4226">
        <v>-0.13669423033923758</v>
      </c>
      <c r="V4226">
        <v>3.7521900679300062</v>
      </c>
    </row>
    <row r="4227" spans="1:22" x14ac:dyDescent="0.45">
      <c r="A4227">
        <v>2016</v>
      </c>
      <c r="B4227">
        <v>5</v>
      </c>
      <c r="C4227" t="s">
        <v>53</v>
      </c>
      <c r="D4227" t="s">
        <v>35</v>
      </c>
      <c r="E4227">
        <v>18</v>
      </c>
      <c r="F4227">
        <v>1.5922241292716326</v>
      </c>
      <c r="G4227">
        <v>18</v>
      </c>
      <c r="H4227">
        <v>6</v>
      </c>
      <c r="I4227">
        <v>-4.4077758707283676</v>
      </c>
      <c r="J4227">
        <v>12</v>
      </c>
      <c r="K4227">
        <v>0</v>
      </c>
      <c r="L4227">
        <v>4.3415024630541872</v>
      </c>
      <c r="M4227">
        <v>0.7</v>
      </c>
      <c r="N4227">
        <v>0.9</v>
      </c>
      <c r="O4227">
        <v>-7.9591008613472097E-2</v>
      </c>
      <c r="P4227">
        <v>4.1572551892551894</v>
      </c>
      <c r="Q4227">
        <v>-0.20507438481344525</v>
      </c>
      <c r="R4227">
        <v>3.4312231628021101</v>
      </c>
      <c r="S4227">
        <v>0.4</v>
      </c>
      <c r="T4227">
        <v>0.2</v>
      </c>
      <c r="U4227">
        <v>-3.4150011015349903E-2</v>
      </c>
      <c r="V4227">
        <v>4.1978730434225797</v>
      </c>
    </row>
    <row r="4228" spans="1:22" x14ac:dyDescent="0.45">
      <c r="A4228">
        <v>2016</v>
      </c>
      <c r="B4228">
        <v>5</v>
      </c>
      <c r="C4228" t="s">
        <v>32</v>
      </c>
      <c r="D4228" t="s">
        <v>41</v>
      </c>
      <c r="E4228">
        <v>18</v>
      </c>
      <c r="F4228">
        <v>5.1932823401573369</v>
      </c>
      <c r="G4228">
        <v>18</v>
      </c>
      <c r="H4228">
        <v>10</v>
      </c>
      <c r="I4228">
        <v>-4.8067176598426631</v>
      </c>
      <c r="J4228">
        <v>8</v>
      </c>
      <c r="K4228">
        <v>0</v>
      </c>
      <c r="L4228">
        <v>4.7778218236012346</v>
      </c>
      <c r="M4228">
        <v>0.9</v>
      </c>
      <c r="N4228">
        <v>0.3</v>
      </c>
      <c r="O4228">
        <v>8.3687590296877331E-3</v>
      </c>
      <c r="P4228">
        <v>3.1725595238095243</v>
      </c>
      <c r="Q4228">
        <v>-5.5510993735452194E-2</v>
      </c>
      <c r="R4228">
        <v>4.0807359030568744</v>
      </c>
      <c r="S4228">
        <v>0.8</v>
      </c>
      <c r="T4228">
        <v>0.6</v>
      </c>
      <c r="U4228">
        <v>7.8279920724030047E-2</v>
      </c>
      <c r="V4228">
        <v>3.6080172441937144</v>
      </c>
    </row>
    <row r="4229" spans="1:22" x14ac:dyDescent="0.45">
      <c r="A4229">
        <v>2016</v>
      </c>
      <c r="B4229">
        <v>5</v>
      </c>
      <c r="C4229" t="s">
        <v>28</v>
      </c>
      <c r="D4229" t="s">
        <v>52</v>
      </c>
      <c r="E4229">
        <v>-7</v>
      </c>
      <c r="F4229">
        <v>3.5131001385088867</v>
      </c>
      <c r="G4229">
        <v>-7</v>
      </c>
      <c r="H4229">
        <v>3.5</v>
      </c>
      <c r="I4229">
        <v>1.3100138508886694E-2</v>
      </c>
      <c r="J4229">
        <v>-10.5</v>
      </c>
      <c r="K4229">
        <v>0</v>
      </c>
      <c r="L4229">
        <v>4.0785894660894666</v>
      </c>
      <c r="M4229">
        <v>0.8</v>
      </c>
      <c r="N4229">
        <v>0.5</v>
      </c>
      <c r="O4229">
        <v>0.10044924578083332</v>
      </c>
      <c r="P4229">
        <v>5.0673582300052882</v>
      </c>
      <c r="Q4229">
        <v>0.16558803611036157</v>
      </c>
      <c r="R4229">
        <v>4.1293736151974141</v>
      </c>
      <c r="S4229">
        <v>1</v>
      </c>
      <c r="T4229">
        <v>0.7</v>
      </c>
      <c r="U4229">
        <v>-6.2339754816437457E-2</v>
      </c>
      <c r="V4229">
        <v>3.5295394420394421</v>
      </c>
    </row>
    <row r="4230" spans="1:22" x14ac:dyDescent="0.45">
      <c r="A4230">
        <v>2016</v>
      </c>
      <c r="B4230">
        <v>5</v>
      </c>
      <c r="C4230" t="s">
        <v>40</v>
      </c>
      <c r="D4230" t="s">
        <v>23</v>
      </c>
      <c r="E4230">
        <v>14</v>
      </c>
      <c r="F4230">
        <v>-6.4845532280714195</v>
      </c>
      <c r="G4230">
        <v>14</v>
      </c>
      <c r="H4230">
        <v>-2.5</v>
      </c>
      <c r="I4230">
        <v>-3.9845532280714195</v>
      </c>
      <c r="J4230">
        <v>16.5</v>
      </c>
      <c r="K4230">
        <v>0</v>
      </c>
      <c r="L4230">
        <v>3.7875194805194807</v>
      </c>
      <c r="M4230">
        <v>0.4</v>
      </c>
      <c r="N4230">
        <v>0.4</v>
      </c>
      <c r="O4230">
        <v>7.9051271585880198E-2</v>
      </c>
      <c r="P4230">
        <v>3.8154704282645455</v>
      </c>
      <c r="Q4230">
        <v>-0.11713051453506566</v>
      </c>
      <c r="R4230">
        <v>5.0426953893884843</v>
      </c>
      <c r="S4230">
        <v>0.6</v>
      </c>
      <c r="T4230">
        <v>0.9</v>
      </c>
      <c r="U4230">
        <v>-0.14550210143665107</v>
      </c>
      <c r="V4230">
        <v>4.3454846634846636</v>
      </c>
    </row>
    <row r="4231" spans="1:22" x14ac:dyDescent="0.45">
      <c r="A4231">
        <v>2016</v>
      </c>
      <c r="B4231">
        <v>5</v>
      </c>
      <c r="C4231" t="s">
        <v>27</v>
      </c>
      <c r="D4231" t="s">
        <v>51</v>
      </c>
      <c r="E4231">
        <v>-11</v>
      </c>
      <c r="F4231">
        <v>-0.82229881652504222</v>
      </c>
      <c r="G4231">
        <v>-11</v>
      </c>
      <c r="H4231">
        <v>-2.5</v>
      </c>
      <c r="I4231">
        <v>1.6777011834749578</v>
      </c>
      <c r="J4231">
        <v>-8.5</v>
      </c>
      <c r="K4231">
        <v>0</v>
      </c>
      <c r="L4231">
        <v>5.3661443462760596</v>
      </c>
      <c r="M4231">
        <v>0.8</v>
      </c>
      <c r="N4231">
        <v>0.1</v>
      </c>
      <c r="O4231">
        <v>9.8733610183111317E-2</v>
      </c>
      <c r="P4231">
        <v>4.7508665252875781</v>
      </c>
      <c r="Q4231">
        <v>8.3980721331071512E-2</v>
      </c>
      <c r="R4231">
        <v>4.2898017101577475</v>
      </c>
      <c r="S4231">
        <v>0.4</v>
      </c>
      <c r="T4231">
        <v>0.5</v>
      </c>
      <c r="U4231">
        <v>-7.701533747965017E-2</v>
      </c>
      <c r="V4231">
        <v>4.4642092921698184</v>
      </c>
    </row>
    <row r="4232" spans="1:22" x14ac:dyDescent="0.45">
      <c r="A4232">
        <v>2016</v>
      </c>
      <c r="B4232">
        <v>5</v>
      </c>
      <c r="C4232" t="s">
        <v>34</v>
      </c>
      <c r="D4232" t="s">
        <v>39</v>
      </c>
      <c r="E4232">
        <v>3</v>
      </c>
      <c r="F4232">
        <v>-1.3871544409451562</v>
      </c>
      <c r="G4232">
        <v>3</v>
      </c>
      <c r="H4232">
        <v>3.5</v>
      </c>
      <c r="I4232">
        <v>-4.8871544409451566</v>
      </c>
      <c r="J4232">
        <v>-0.5</v>
      </c>
      <c r="K4232">
        <v>1</v>
      </c>
      <c r="L4232">
        <v>3.3296180290297941</v>
      </c>
      <c r="M4232">
        <v>0.7</v>
      </c>
      <c r="N4232">
        <v>0.2</v>
      </c>
      <c r="O4232">
        <v>5.1825363023920788E-2</v>
      </c>
      <c r="P4232">
        <v>4.4104013822434869</v>
      </c>
      <c r="Q4232">
        <v>-0.12796800680910383</v>
      </c>
      <c r="R4232">
        <v>3.9777405927405924</v>
      </c>
      <c r="S4232">
        <v>0.5</v>
      </c>
      <c r="T4232">
        <v>0.4</v>
      </c>
      <c r="U4232">
        <v>-8.3643035160456458E-2</v>
      </c>
      <c r="V4232">
        <v>3.8564517482674368</v>
      </c>
    </row>
    <row r="4233" spans="1:22" x14ac:dyDescent="0.45">
      <c r="A4233">
        <v>2016</v>
      </c>
      <c r="B4233">
        <v>5</v>
      </c>
      <c r="C4233" t="s">
        <v>37</v>
      </c>
      <c r="D4233" t="s">
        <v>46</v>
      </c>
      <c r="E4233">
        <v>7</v>
      </c>
      <c r="F4233">
        <v>6.9774570273187537</v>
      </c>
      <c r="G4233">
        <v>7</v>
      </c>
      <c r="H4233">
        <v>7</v>
      </c>
      <c r="I4233">
        <v>-2.2542972681246276E-2</v>
      </c>
      <c r="J4233">
        <v>0</v>
      </c>
      <c r="K4233">
        <v>0</v>
      </c>
      <c r="L4233">
        <v>4.1581274743774745</v>
      </c>
      <c r="M4233">
        <v>1.2</v>
      </c>
      <c r="N4233">
        <v>0.8</v>
      </c>
      <c r="O4233">
        <v>-0.14227002858213536</v>
      </c>
      <c r="P4233">
        <v>4.2215922542083533</v>
      </c>
      <c r="Q4233">
        <v>4.79315673471312E-2</v>
      </c>
      <c r="R4233">
        <v>4.1884691604118851</v>
      </c>
      <c r="S4233">
        <v>1.3</v>
      </c>
      <c r="T4233">
        <v>0.1</v>
      </c>
      <c r="U4233">
        <v>-2.6533703739863822E-2</v>
      </c>
      <c r="V4233">
        <v>4.2356469558133645</v>
      </c>
    </row>
    <row r="4234" spans="1:22" x14ac:dyDescent="0.45">
      <c r="A4234">
        <v>2016</v>
      </c>
      <c r="B4234">
        <v>5</v>
      </c>
      <c r="C4234" t="s">
        <v>42</v>
      </c>
      <c r="D4234" t="s">
        <v>29</v>
      </c>
      <c r="E4234">
        <v>-3</v>
      </c>
      <c r="F4234">
        <v>7.3674756590798225</v>
      </c>
      <c r="G4234">
        <v>-3</v>
      </c>
      <c r="H4234">
        <v>6</v>
      </c>
      <c r="I4234">
        <v>1.3674756590798225</v>
      </c>
      <c r="J4234">
        <v>-9</v>
      </c>
      <c r="K4234">
        <v>0</v>
      </c>
      <c r="L4234">
        <v>4.1012115408671139</v>
      </c>
      <c r="M4234">
        <v>0.6</v>
      </c>
      <c r="N4234">
        <v>0.9</v>
      </c>
      <c r="O4234">
        <v>-4.9275213180560044E-2</v>
      </c>
      <c r="P4234">
        <v>3.3207177528353995</v>
      </c>
      <c r="Q4234">
        <v>8.1475187376373687E-2</v>
      </c>
      <c r="R4234">
        <v>4.8682326007326004</v>
      </c>
      <c r="S4234">
        <v>0.6</v>
      </c>
      <c r="T4234">
        <v>0.3</v>
      </c>
      <c r="U4234">
        <v>8.4349690780384054E-2</v>
      </c>
      <c r="V4234">
        <v>3.8106939113518061</v>
      </c>
    </row>
    <row r="4235" spans="1:22" x14ac:dyDescent="0.45">
      <c r="A4235">
        <v>2016</v>
      </c>
      <c r="B4235">
        <v>6</v>
      </c>
      <c r="C4235" t="s">
        <v>52</v>
      </c>
      <c r="D4235" t="s">
        <v>34</v>
      </c>
      <c r="E4235">
        <v>8</v>
      </c>
      <c r="F4235">
        <v>3.8048411664358581</v>
      </c>
      <c r="G4235">
        <v>8</v>
      </c>
      <c r="H4235">
        <v>-3</v>
      </c>
      <c r="I4235">
        <v>6.8048411664358586</v>
      </c>
      <c r="J4235">
        <v>11</v>
      </c>
      <c r="K4235">
        <v>1</v>
      </c>
      <c r="L4235">
        <v>4.0114948273186259</v>
      </c>
      <c r="M4235">
        <v>1</v>
      </c>
      <c r="N4235">
        <v>0.7</v>
      </c>
      <c r="O4235">
        <v>-8.1057969671995495E-2</v>
      </c>
      <c r="P4235">
        <v>3.7295394420394423</v>
      </c>
      <c r="Q4235">
        <v>-7.1283951106774351E-2</v>
      </c>
      <c r="R4235">
        <v>3.5387089381207026</v>
      </c>
      <c r="S4235">
        <v>1</v>
      </c>
      <c r="T4235">
        <v>0.3</v>
      </c>
      <c r="U4235">
        <v>5.6984620989845212E-2</v>
      </c>
      <c r="V4235">
        <v>4.2928575225943648</v>
      </c>
    </row>
    <row r="4236" spans="1:22" x14ac:dyDescent="0.45">
      <c r="A4236">
        <v>2016</v>
      </c>
      <c r="B4236">
        <v>6</v>
      </c>
      <c r="C4236" t="s">
        <v>47</v>
      </c>
      <c r="D4236" t="s">
        <v>27</v>
      </c>
      <c r="E4236">
        <v>29</v>
      </c>
      <c r="F4236">
        <v>6.4860382894354371</v>
      </c>
      <c r="G4236">
        <v>29</v>
      </c>
      <c r="H4236">
        <v>7.5</v>
      </c>
      <c r="I4236">
        <v>-1.0139617105645629</v>
      </c>
      <c r="J4236">
        <v>21.5</v>
      </c>
      <c r="K4236">
        <v>0</v>
      </c>
      <c r="L4236">
        <v>3.8969090589374566</v>
      </c>
      <c r="M4236">
        <v>0.6</v>
      </c>
      <c r="N4236">
        <v>0.2</v>
      </c>
      <c r="O4236">
        <v>-0.12722293330366646</v>
      </c>
      <c r="P4236">
        <v>4.1642852920182474</v>
      </c>
      <c r="Q4236">
        <v>-6.998145948955775E-3</v>
      </c>
      <c r="R4236">
        <v>5.7661443462760591</v>
      </c>
      <c r="S4236">
        <v>0.7</v>
      </c>
      <c r="T4236">
        <v>0.1</v>
      </c>
      <c r="U4236">
        <v>8.8546754798698751E-2</v>
      </c>
      <c r="V4236">
        <v>4.6591998586209105</v>
      </c>
    </row>
    <row r="4237" spans="1:22" x14ac:dyDescent="0.45">
      <c r="A4237">
        <v>2016</v>
      </c>
      <c r="B4237">
        <v>6</v>
      </c>
      <c r="C4237" t="s">
        <v>48</v>
      </c>
      <c r="D4237" t="s">
        <v>24</v>
      </c>
      <c r="E4237">
        <v>-1</v>
      </c>
      <c r="F4237">
        <v>1.0004584984010445</v>
      </c>
      <c r="G4237">
        <v>-1</v>
      </c>
      <c r="H4237">
        <v>2.5</v>
      </c>
      <c r="I4237">
        <v>-1.4995415015989555</v>
      </c>
      <c r="J4237">
        <v>-3.5</v>
      </c>
      <c r="K4237">
        <v>1</v>
      </c>
      <c r="L4237">
        <v>4.3618870650333497</v>
      </c>
      <c r="M4237">
        <v>0.7</v>
      </c>
      <c r="N4237">
        <v>0.6</v>
      </c>
      <c r="O4237">
        <v>-6.3933753660840226E-2</v>
      </c>
      <c r="P4237">
        <v>4.317398208087063</v>
      </c>
      <c r="Q4237">
        <v>5.2122345747851476E-2</v>
      </c>
      <c r="R4237">
        <v>4.7896838235294119</v>
      </c>
      <c r="S4237">
        <v>0.8</v>
      </c>
      <c r="T4237">
        <v>0.4</v>
      </c>
      <c r="U4237">
        <v>-7.3322734161502159E-2</v>
      </c>
      <c r="V4237">
        <v>3.8202908708938126</v>
      </c>
    </row>
    <row r="4238" spans="1:22" x14ac:dyDescent="0.45">
      <c r="A4238">
        <v>2016</v>
      </c>
      <c r="B4238">
        <v>6</v>
      </c>
      <c r="C4238" t="s">
        <v>51</v>
      </c>
      <c r="D4238" t="s">
        <v>25</v>
      </c>
      <c r="E4238">
        <v>3</v>
      </c>
      <c r="F4238">
        <v>4.1889192087293381</v>
      </c>
      <c r="G4238">
        <v>3</v>
      </c>
      <c r="H4238">
        <v>2.5</v>
      </c>
      <c r="I4238">
        <v>1.6889192087293381</v>
      </c>
      <c r="J4238">
        <v>0.5</v>
      </c>
      <c r="K4238">
        <v>1</v>
      </c>
      <c r="L4238">
        <v>4.160515995872033</v>
      </c>
      <c r="M4238">
        <v>0.5</v>
      </c>
      <c r="N4238">
        <v>0.5</v>
      </c>
      <c r="O4238">
        <v>-7.6573421722274243E-2</v>
      </c>
      <c r="P4238">
        <v>4.8225426255031518</v>
      </c>
      <c r="Q4238">
        <v>-4.964591014980109E-2</v>
      </c>
      <c r="R4238">
        <v>4.648384748636297</v>
      </c>
      <c r="S4238">
        <v>0.2</v>
      </c>
      <c r="T4238">
        <v>0.2</v>
      </c>
      <c r="U4238">
        <v>6.4526227461666863E-2</v>
      </c>
      <c r="V4238">
        <v>5.121164260576025</v>
      </c>
    </row>
    <row r="4239" spans="1:22" x14ac:dyDescent="0.45">
      <c r="A4239">
        <v>2016</v>
      </c>
      <c r="B4239">
        <v>6</v>
      </c>
      <c r="C4239" t="s">
        <v>41</v>
      </c>
      <c r="D4239" t="s">
        <v>22</v>
      </c>
      <c r="E4239">
        <v>15</v>
      </c>
      <c r="F4239">
        <v>-4.1979907395514022</v>
      </c>
      <c r="G4239">
        <v>15</v>
      </c>
      <c r="H4239">
        <v>-7.5</v>
      </c>
      <c r="I4239">
        <v>3.3020092604485978</v>
      </c>
      <c r="J4239">
        <v>22.5</v>
      </c>
      <c r="K4239">
        <v>1</v>
      </c>
      <c r="L4239">
        <v>3.9407359030568747</v>
      </c>
      <c r="M4239">
        <v>0.7</v>
      </c>
      <c r="N4239">
        <v>0.5</v>
      </c>
      <c r="O4239">
        <v>7.4565189201703672E-2</v>
      </c>
      <c r="P4239">
        <v>3.6837035187035183</v>
      </c>
      <c r="Q4239">
        <v>-2.1796376085357876E-2</v>
      </c>
      <c r="R4239">
        <v>4.0604841649578489</v>
      </c>
      <c r="S4239">
        <v>0.8</v>
      </c>
      <c r="T4239">
        <v>0.4</v>
      </c>
      <c r="U4239">
        <v>-0.11849508904588324</v>
      </c>
      <c r="V4239">
        <v>4.022325814536341</v>
      </c>
    </row>
    <row r="4240" spans="1:22" x14ac:dyDescent="0.45">
      <c r="A4240">
        <v>2016</v>
      </c>
      <c r="B4240">
        <v>6</v>
      </c>
      <c r="C4240" t="s">
        <v>40</v>
      </c>
      <c r="D4240" t="s">
        <v>26</v>
      </c>
      <c r="E4240">
        <v>18</v>
      </c>
      <c r="F4240">
        <v>3.0148333803856868</v>
      </c>
      <c r="G4240">
        <v>18</v>
      </c>
      <c r="H4240">
        <v>7.5</v>
      </c>
      <c r="I4240">
        <v>-4.4851666196143132</v>
      </c>
      <c r="J4240">
        <v>10.5</v>
      </c>
      <c r="K4240">
        <v>0</v>
      </c>
      <c r="L4240">
        <v>3.8311469314998732</v>
      </c>
      <c r="M4240">
        <v>0.3</v>
      </c>
      <c r="N4240">
        <v>0.3</v>
      </c>
      <c r="O4240">
        <v>5.2548178790686885E-2</v>
      </c>
      <c r="P4240">
        <v>4.0920938048879218</v>
      </c>
      <c r="Q4240">
        <v>-5.3925856524142134E-2</v>
      </c>
      <c r="R4240">
        <v>3.8439143862673277</v>
      </c>
      <c r="S4240">
        <v>0.6</v>
      </c>
      <c r="T4240">
        <v>0.3</v>
      </c>
      <c r="U4240">
        <v>3.3395871042466461E-2</v>
      </c>
      <c r="V4240">
        <v>3.5251982004923184</v>
      </c>
    </row>
    <row r="4241" spans="1:22" x14ac:dyDescent="0.45">
      <c r="A4241">
        <v>2016</v>
      </c>
      <c r="B4241">
        <v>6</v>
      </c>
      <c r="C4241" t="s">
        <v>29</v>
      </c>
      <c r="D4241" t="s">
        <v>49</v>
      </c>
      <c r="E4241">
        <v>3</v>
      </c>
      <c r="F4241">
        <v>0.83515688083692252</v>
      </c>
      <c r="G4241">
        <v>3</v>
      </c>
      <c r="H4241">
        <v>-2.5</v>
      </c>
      <c r="I4241">
        <v>3.3351568808369225</v>
      </c>
      <c r="J4241">
        <v>5.5</v>
      </c>
      <c r="K4241">
        <v>1</v>
      </c>
      <c r="L4241">
        <v>4.9437326007326003</v>
      </c>
      <c r="M4241">
        <v>0.5</v>
      </c>
      <c r="N4241">
        <v>0.4</v>
      </c>
      <c r="O4241">
        <v>7.6643790963413241E-2</v>
      </c>
      <c r="P4241">
        <v>4.047421184079079</v>
      </c>
      <c r="Q4241">
        <v>-3.2565622285067999E-2</v>
      </c>
      <c r="R4241">
        <v>3.9345833333333333</v>
      </c>
      <c r="S4241">
        <v>0.3</v>
      </c>
      <c r="T4241">
        <v>0.1</v>
      </c>
      <c r="U4241">
        <v>7.3485852075598226E-2</v>
      </c>
      <c r="V4241">
        <v>4.4125075757575756</v>
      </c>
    </row>
    <row r="4242" spans="1:22" x14ac:dyDescent="0.45">
      <c r="A4242">
        <v>2016</v>
      </c>
      <c r="B4242">
        <v>6</v>
      </c>
      <c r="C4242" t="s">
        <v>50</v>
      </c>
      <c r="D4242" t="s">
        <v>37</v>
      </c>
      <c r="E4242">
        <v>4</v>
      </c>
      <c r="F4242">
        <v>-1.0691768890549378</v>
      </c>
      <c r="G4242">
        <v>4</v>
      </c>
      <c r="H4242">
        <v>3.5</v>
      </c>
      <c r="I4242">
        <v>-4.5691768890549378</v>
      </c>
      <c r="J4242">
        <v>0.5</v>
      </c>
      <c r="K4242">
        <v>0</v>
      </c>
      <c r="L4242">
        <v>3.990493351247995</v>
      </c>
      <c r="M4242">
        <v>0.3</v>
      </c>
      <c r="N4242">
        <v>0.3</v>
      </c>
      <c r="O4242">
        <v>-6.6843740917155905E-2</v>
      </c>
      <c r="P4242">
        <v>4.8473930429735379</v>
      </c>
      <c r="Q4242">
        <v>2.1544505696112486E-2</v>
      </c>
      <c r="R4242">
        <v>4.0888967051467047</v>
      </c>
      <c r="S4242">
        <v>1.1000000000000001</v>
      </c>
      <c r="T4242">
        <v>0.5</v>
      </c>
      <c r="U4242">
        <v>-0.12037951745545702</v>
      </c>
      <c r="V4242">
        <v>4.5253516527045941</v>
      </c>
    </row>
    <row r="4243" spans="1:22" x14ac:dyDescent="0.45">
      <c r="A4243">
        <v>2016</v>
      </c>
      <c r="B4243">
        <v>6</v>
      </c>
      <c r="C4243" t="s">
        <v>31</v>
      </c>
      <c r="D4243" t="s">
        <v>30</v>
      </c>
      <c r="E4243">
        <v>2</v>
      </c>
      <c r="F4243">
        <v>-1.4298758240451663</v>
      </c>
      <c r="G4243">
        <v>2</v>
      </c>
      <c r="H4243">
        <v>7.5</v>
      </c>
      <c r="I4243">
        <v>-8.9298758240451654</v>
      </c>
      <c r="J4243">
        <v>-5.5</v>
      </c>
      <c r="K4243">
        <v>1</v>
      </c>
      <c r="L4243">
        <v>4.3606785446945633</v>
      </c>
      <c r="M4243">
        <v>1.3</v>
      </c>
      <c r="N4243">
        <v>0.5</v>
      </c>
      <c r="O4243">
        <v>-3.0058195009258328E-3</v>
      </c>
      <c r="P4243">
        <v>4.0222672882672885</v>
      </c>
      <c r="Q4243">
        <v>6.246214682532765E-2</v>
      </c>
      <c r="R4243">
        <v>4.3176450412332761</v>
      </c>
      <c r="S4243">
        <v>0.6</v>
      </c>
      <c r="T4243">
        <v>0.7</v>
      </c>
      <c r="U4243">
        <v>-9.9575458249870893E-2</v>
      </c>
      <c r="V4243">
        <v>4.4874666051212708</v>
      </c>
    </row>
    <row r="4244" spans="1:22" x14ac:dyDescent="0.45">
      <c r="A4244">
        <v>2016</v>
      </c>
      <c r="B4244">
        <v>6</v>
      </c>
      <c r="C4244" t="s">
        <v>44</v>
      </c>
      <c r="D4244" t="s">
        <v>45</v>
      </c>
      <c r="E4244">
        <v>7</v>
      </c>
      <c r="F4244">
        <v>6.4747741917891837</v>
      </c>
      <c r="G4244">
        <v>7</v>
      </c>
      <c r="H4244">
        <v>-3</v>
      </c>
      <c r="I4244">
        <v>9.4747741917891837</v>
      </c>
      <c r="J4244">
        <v>10</v>
      </c>
      <c r="K4244">
        <v>1</v>
      </c>
      <c r="L4244">
        <v>4.2229597608274085</v>
      </c>
      <c r="M4244">
        <v>1.1000000000000001</v>
      </c>
      <c r="N4244">
        <v>0.1</v>
      </c>
      <c r="O4244">
        <v>3.4701080839209905E-2</v>
      </c>
      <c r="P4244">
        <v>4.4296196111499313</v>
      </c>
      <c r="Q4244">
        <v>6.4144649483234548E-2</v>
      </c>
      <c r="R4244">
        <v>3.6863376819259175</v>
      </c>
      <c r="S4244">
        <v>0.8</v>
      </c>
      <c r="T4244">
        <v>0.4</v>
      </c>
      <c r="U4244">
        <v>0.15230463683862727</v>
      </c>
      <c r="V4244">
        <v>5.0353821913380736</v>
      </c>
    </row>
    <row r="4245" spans="1:22" x14ac:dyDescent="0.45">
      <c r="A4245">
        <v>2016</v>
      </c>
      <c r="B4245">
        <v>6</v>
      </c>
      <c r="C4245" t="s">
        <v>38</v>
      </c>
      <c r="D4245" t="s">
        <v>39</v>
      </c>
      <c r="E4245">
        <v>-16</v>
      </c>
      <c r="F4245">
        <v>0.19748987561162279</v>
      </c>
      <c r="G4245">
        <v>-16</v>
      </c>
      <c r="H4245">
        <v>-1</v>
      </c>
      <c r="I4245">
        <v>1.1974898756116228</v>
      </c>
      <c r="J4245">
        <v>-15</v>
      </c>
      <c r="K4245">
        <v>0</v>
      </c>
      <c r="L4245">
        <v>4.3859460332222486</v>
      </c>
      <c r="M4245">
        <v>0.8</v>
      </c>
      <c r="N4245">
        <v>0.5</v>
      </c>
      <c r="O4245">
        <v>-7.865144145325452E-2</v>
      </c>
      <c r="P4245">
        <v>4.3153903907260682</v>
      </c>
      <c r="Q4245">
        <v>-5.8237108437048123E-2</v>
      </c>
      <c r="R4245">
        <v>4.0982919711867076</v>
      </c>
      <c r="S4245">
        <v>0.5</v>
      </c>
      <c r="T4245">
        <v>0.5</v>
      </c>
      <c r="U4245">
        <v>-0.10551296830813255</v>
      </c>
      <c r="V4245">
        <v>4.0655426573583462</v>
      </c>
    </row>
    <row r="4246" spans="1:22" x14ac:dyDescent="0.45">
      <c r="A4246">
        <v>2016</v>
      </c>
      <c r="B4246">
        <v>6</v>
      </c>
      <c r="C4246" t="s">
        <v>23</v>
      </c>
      <c r="D4246" t="s">
        <v>46</v>
      </c>
      <c r="E4246">
        <v>-14</v>
      </c>
      <c r="F4246">
        <v>5.1160109016849571</v>
      </c>
      <c r="G4246">
        <v>-14</v>
      </c>
      <c r="H4246">
        <v>5</v>
      </c>
      <c r="I4246">
        <v>0.11601090168495709</v>
      </c>
      <c r="J4246">
        <v>-19</v>
      </c>
      <c r="K4246">
        <v>0</v>
      </c>
      <c r="L4246">
        <v>5.7563317530248472</v>
      </c>
      <c r="M4246">
        <v>0.8</v>
      </c>
      <c r="N4246">
        <v>0.6</v>
      </c>
      <c r="O4246">
        <v>-2.3004909295936068E-2</v>
      </c>
      <c r="P4246">
        <v>4.4687787811317223</v>
      </c>
      <c r="Q4246">
        <v>-3.6118744116216831E-3</v>
      </c>
      <c r="R4246">
        <v>4.4027548746975986</v>
      </c>
      <c r="S4246">
        <v>1.3</v>
      </c>
      <c r="T4246">
        <v>0.3</v>
      </c>
      <c r="U4246">
        <v>-2.0430624699981657E-2</v>
      </c>
      <c r="V4246">
        <v>3.9261446933699253</v>
      </c>
    </row>
    <row r="4247" spans="1:22" x14ac:dyDescent="0.45">
      <c r="A4247">
        <v>2016</v>
      </c>
      <c r="B4247">
        <v>6</v>
      </c>
      <c r="C4247" t="s">
        <v>28</v>
      </c>
      <c r="D4247" t="s">
        <v>43</v>
      </c>
      <c r="E4247">
        <v>2</v>
      </c>
      <c r="F4247">
        <v>9.1146274583005713</v>
      </c>
      <c r="G4247">
        <v>2</v>
      </c>
      <c r="H4247">
        <v>7</v>
      </c>
      <c r="I4247">
        <v>2.1146274583005713</v>
      </c>
      <c r="J4247">
        <v>-5</v>
      </c>
      <c r="K4247">
        <v>0</v>
      </c>
      <c r="L4247">
        <v>3.9214466089466091</v>
      </c>
      <c r="M4247">
        <v>0.8</v>
      </c>
      <c r="N4247">
        <v>0.4</v>
      </c>
      <c r="O4247">
        <v>0.10826400652307089</v>
      </c>
      <c r="P4247">
        <v>4.8956915633386222</v>
      </c>
      <c r="Q4247">
        <v>0.11555116561150083</v>
      </c>
      <c r="R4247">
        <v>3.8260563824433795</v>
      </c>
      <c r="S4247">
        <v>0.5</v>
      </c>
      <c r="T4247">
        <v>0.2</v>
      </c>
      <c r="U4247">
        <v>0.14579799523055936</v>
      </c>
      <c r="V4247">
        <v>3.0423220651897123</v>
      </c>
    </row>
    <row r="4248" spans="1:22" x14ac:dyDescent="0.45">
      <c r="A4248">
        <v>2016</v>
      </c>
      <c r="B4248">
        <v>6</v>
      </c>
      <c r="C4248" t="s">
        <v>33</v>
      </c>
      <c r="D4248" t="s">
        <v>53</v>
      </c>
      <c r="E4248">
        <v>3</v>
      </c>
      <c r="F4248">
        <v>2.3119932594065959</v>
      </c>
      <c r="G4248">
        <v>3</v>
      </c>
      <c r="H4248">
        <v>3</v>
      </c>
      <c r="I4248">
        <v>-0.68800674059340405</v>
      </c>
      <c r="J4248">
        <v>0</v>
      </c>
      <c r="K4248">
        <v>0</v>
      </c>
      <c r="L4248">
        <v>4.3060458839406213</v>
      </c>
      <c r="M4248">
        <v>0.2</v>
      </c>
      <c r="N4248">
        <v>0.5</v>
      </c>
      <c r="O4248">
        <v>-6.6551599239984466E-2</v>
      </c>
      <c r="P4248">
        <v>5.0368931551540239</v>
      </c>
      <c r="Q4248">
        <v>5.5325507433397071E-2</v>
      </c>
      <c r="R4248">
        <v>4.1248357963875204</v>
      </c>
      <c r="S4248">
        <v>0.7</v>
      </c>
      <c r="T4248">
        <v>0.9</v>
      </c>
      <c r="U4248">
        <v>-0.1325836478797828</v>
      </c>
      <c r="V4248">
        <v>3.8239218559218555</v>
      </c>
    </row>
    <row r="4249" spans="1:22" x14ac:dyDescent="0.45">
      <c r="A4249">
        <v>2016</v>
      </c>
      <c r="B4249">
        <v>6</v>
      </c>
      <c r="C4249" t="s">
        <v>32</v>
      </c>
      <c r="D4249" t="s">
        <v>36</v>
      </c>
      <c r="E4249">
        <v>25</v>
      </c>
      <c r="F4249">
        <v>4.8529661340207371</v>
      </c>
      <c r="G4249">
        <v>25</v>
      </c>
      <c r="H4249">
        <v>7.5</v>
      </c>
      <c r="I4249">
        <v>-2.6470338659792629</v>
      </c>
      <c r="J4249">
        <v>17.5</v>
      </c>
      <c r="K4249">
        <v>0</v>
      </c>
      <c r="L4249">
        <v>4.91821398046398</v>
      </c>
      <c r="M4249">
        <v>0.9</v>
      </c>
      <c r="N4249">
        <v>0.3</v>
      </c>
      <c r="O4249">
        <v>1.2908303088632247E-2</v>
      </c>
      <c r="P4249">
        <v>3.3225595238095238</v>
      </c>
      <c r="Q4249">
        <v>-1.8924438616486475E-2</v>
      </c>
      <c r="R4249">
        <v>4.5570823784059078</v>
      </c>
      <c r="S4249">
        <v>0.4</v>
      </c>
      <c r="T4249">
        <v>0.3</v>
      </c>
      <c r="U4249">
        <v>6.9833999296793708E-2</v>
      </c>
      <c r="V4249">
        <v>4.71835178717585</v>
      </c>
    </row>
    <row r="4250" spans="1:22" x14ac:dyDescent="0.45">
      <c r="A4250">
        <v>2016</v>
      </c>
      <c r="B4250">
        <v>7</v>
      </c>
      <c r="C4250" t="s">
        <v>24</v>
      </c>
      <c r="D4250" t="s">
        <v>46</v>
      </c>
      <c r="E4250">
        <v>16</v>
      </c>
      <c r="F4250">
        <v>5.0265522212759004</v>
      </c>
      <c r="G4250">
        <v>16</v>
      </c>
      <c r="H4250">
        <v>7.5</v>
      </c>
      <c r="I4250">
        <v>-2.4734477787240996</v>
      </c>
      <c r="J4250">
        <v>8.5</v>
      </c>
      <c r="K4250">
        <v>0</v>
      </c>
      <c r="L4250">
        <v>4.6886421568627457</v>
      </c>
      <c r="M4250">
        <v>0.7</v>
      </c>
      <c r="N4250">
        <v>0.3</v>
      </c>
      <c r="O4250">
        <v>-4.6282216699818343E-2</v>
      </c>
      <c r="P4250">
        <v>3.8219392225421642</v>
      </c>
      <c r="Q4250">
        <v>3.5953236339108241E-2</v>
      </c>
      <c r="R4250">
        <v>4.136088208030932</v>
      </c>
      <c r="S4250">
        <v>1.4</v>
      </c>
      <c r="T4250">
        <v>0.4</v>
      </c>
      <c r="U4250">
        <v>-2.6835225167619402E-2</v>
      </c>
      <c r="V4250">
        <v>4.1160139744156776</v>
      </c>
    </row>
    <row r="4251" spans="1:22" x14ac:dyDescent="0.45">
      <c r="A4251">
        <v>2016</v>
      </c>
      <c r="B4251">
        <v>7</v>
      </c>
      <c r="C4251" t="s">
        <v>37</v>
      </c>
      <c r="D4251" t="s">
        <v>51</v>
      </c>
      <c r="E4251">
        <v>-7</v>
      </c>
      <c r="F4251">
        <v>6.4788002246900911</v>
      </c>
      <c r="G4251">
        <v>-7</v>
      </c>
      <c r="H4251">
        <v>-3</v>
      </c>
      <c r="I4251">
        <v>9.4788002246900902</v>
      </c>
      <c r="J4251">
        <v>-4</v>
      </c>
      <c r="K4251">
        <v>0</v>
      </c>
      <c r="L4251">
        <v>4.0659800384800384</v>
      </c>
      <c r="M4251">
        <v>1.2</v>
      </c>
      <c r="N4251">
        <v>0.6</v>
      </c>
      <c r="O4251">
        <v>-0.12933912317129151</v>
      </c>
      <c r="P4251">
        <v>4.5992405415934829</v>
      </c>
      <c r="Q4251">
        <v>6.0749615779104774E-2</v>
      </c>
      <c r="R4251">
        <v>4.0688493292053662</v>
      </c>
      <c r="S4251">
        <v>0.4</v>
      </c>
      <c r="T4251">
        <v>0.4</v>
      </c>
      <c r="U4251">
        <v>1.4580137182119974E-2</v>
      </c>
      <c r="V4251">
        <v>4.421947387407914</v>
      </c>
    </row>
    <row r="4252" spans="1:22" x14ac:dyDescent="0.45">
      <c r="A4252">
        <v>2016</v>
      </c>
      <c r="B4252">
        <v>7</v>
      </c>
      <c r="C4252" t="s">
        <v>31</v>
      </c>
      <c r="D4252" t="s">
        <v>40</v>
      </c>
      <c r="E4252">
        <v>14</v>
      </c>
      <c r="F4252">
        <v>3.0064280133020405</v>
      </c>
      <c r="G4252">
        <v>14</v>
      </c>
      <c r="H4252">
        <v>11.5</v>
      </c>
      <c r="I4252">
        <v>-8.49357198669796</v>
      </c>
      <c r="J4252">
        <v>2.5</v>
      </c>
      <c r="K4252">
        <v>0</v>
      </c>
      <c r="L4252">
        <v>4.2445946286106464</v>
      </c>
      <c r="M4252">
        <v>1.3</v>
      </c>
      <c r="N4252">
        <v>0.4</v>
      </c>
      <c r="O4252">
        <v>5.1095863475972834E-4</v>
      </c>
      <c r="P4252">
        <v>4.0345202526941657</v>
      </c>
      <c r="Q4252">
        <v>2.8684130831053384E-2</v>
      </c>
      <c r="R4252">
        <v>3.6947832951362365</v>
      </c>
      <c r="S4252">
        <v>0.3</v>
      </c>
      <c r="T4252">
        <v>0.3</v>
      </c>
      <c r="U4252">
        <v>2.8185984992602147E-2</v>
      </c>
      <c r="V4252">
        <v>4.1388886766827939</v>
      </c>
    </row>
    <row r="4253" spans="1:22" x14ac:dyDescent="0.45">
      <c r="A4253">
        <v>2016</v>
      </c>
      <c r="B4253">
        <v>7</v>
      </c>
      <c r="C4253" t="s">
        <v>45</v>
      </c>
      <c r="D4253" t="s">
        <v>25</v>
      </c>
      <c r="E4253">
        <v>3</v>
      </c>
      <c r="F4253">
        <v>-1.5495103074536107</v>
      </c>
      <c r="G4253">
        <v>3</v>
      </c>
      <c r="H4253">
        <v>-1</v>
      </c>
      <c r="I4253">
        <v>-0.54951030745361074</v>
      </c>
      <c r="J4253">
        <v>4</v>
      </c>
      <c r="K4253">
        <v>0</v>
      </c>
      <c r="L4253">
        <v>4.0547359503241855</v>
      </c>
      <c r="M4253">
        <v>0.7</v>
      </c>
      <c r="N4253">
        <v>0.5</v>
      </c>
      <c r="O4253">
        <v>0.18162719156279666</v>
      </c>
      <c r="P4253">
        <v>5.1080712669683255</v>
      </c>
      <c r="Q4253">
        <v>-1.6663369201189028E-2</v>
      </c>
      <c r="R4253">
        <v>4.4082061772077257</v>
      </c>
      <c r="S4253">
        <v>0.1</v>
      </c>
      <c r="T4253">
        <v>0.2</v>
      </c>
      <c r="U4253">
        <v>9.7800048812318602E-2</v>
      </c>
      <c r="V4253">
        <v>5.3133211233211233</v>
      </c>
    </row>
    <row r="4254" spans="1:22" x14ac:dyDescent="0.45">
      <c r="A4254">
        <v>2016</v>
      </c>
      <c r="B4254">
        <v>7</v>
      </c>
      <c r="C4254" t="s">
        <v>39</v>
      </c>
      <c r="D4254" t="s">
        <v>48</v>
      </c>
      <c r="E4254">
        <v>-17</v>
      </c>
      <c r="F4254">
        <v>4.374855601574918</v>
      </c>
      <c r="G4254">
        <v>-17</v>
      </c>
      <c r="H4254">
        <v>1.5</v>
      </c>
      <c r="I4254">
        <v>2.874855601574918</v>
      </c>
      <c r="J4254">
        <v>-18.5</v>
      </c>
      <c r="K4254">
        <v>0</v>
      </c>
      <c r="L4254">
        <v>3.9935300664248032</v>
      </c>
      <c r="M4254">
        <v>0.4</v>
      </c>
      <c r="N4254">
        <v>0.6</v>
      </c>
      <c r="O4254">
        <v>-0.13032133454921696</v>
      </c>
      <c r="P4254">
        <v>4.1358507806076457</v>
      </c>
      <c r="Q4254">
        <v>5.9467219577912969E-2</v>
      </c>
      <c r="R4254">
        <v>4.1071251602714458</v>
      </c>
      <c r="S4254">
        <v>0.7</v>
      </c>
      <c r="T4254">
        <v>0.7</v>
      </c>
      <c r="U4254">
        <v>-6.5991410114396104E-2</v>
      </c>
      <c r="V4254">
        <v>4.3507315414203962</v>
      </c>
    </row>
    <row r="4255" spans="1:22" x14ac:dyDescent="0.45">
      <c r="A4255">
        <v>2016</v>
      </c>
      <c r="B4255">
        <v>7</v>
      </c>
      <c r="C4255" t="s">
        <v>49</v>
      </c>
      <c r="D4255" t="s">
        <v>38</v>
      </c>
      <c r="E4255">
        <v>6</v>
      </c>
      <c r="F4255">
        <v>-1.2087631094289784</v>
      </c>
      <c r="G4255">
        <v>6</v>
      </c>
      <c r="H4255">
        <v>6</v>
      </c>
      <c r="I4255">
        <v>-7.2087631094289781</v>
      </c>
      <c r="J4255">
        <v>0</v>
      </c>
      <c r="K4255">
        <v>0</v>
      </c>
      <c r="L4255">
        <v>3.6737990196078427</v>
      </c>
      <c r="M4255">
        <v>0.2</v>
      </c>
      <c r="N4255">
        <v>0.1</v>
      </c>
      <c r="O4255">
        <v>0.12710666769227244</v>
      </c>
      <c r="P4255">
        <v>4.4291742424242422</v>
      </c>
      <c r="Q4255">
        <v>5.7722686555896699E-2</v>
      </c>
      <c r="R4255">
        <v>4.4354698427460573</v>
      </c>
      <c r="S4255">
        <v>0.8</v>
      </c>
      <c r="T4255">
        <v>0.5</v>
      </c>
      <c r="U4255">
        <v>-6.1634831622822253E-2</v>
      </c>
      <c r="V4255">
        <v>4.2082475335832106</v>
      </c>
    </row>
    <row r="4256" spans="1:22" x14ac:dyDescent="0.45">
      <c r="A4256">
        <v>2016</v>
      </c>
      <c r="B4256">
        <v>7</v>
      </c>
      <c r="C4256" t="s">
        <v>27</v>
      </c>
      <c r="D4256" t="s">
        <v>22</v>
      </c>
      <c r="E4256">
        <v>3</v>
      </c>
      <c r="F4256">
        <v>-1.7358502856524072</v>
      </c>
      <c r="G4256">
        <v>3</v>
      </c>
      <c r="H4256">
        <v>-2.5</v>
      </c>
      <c r="I4256">
        <v>0.76414971434759282</v>
      </c>
      <c r="J4256">
        <v>5.5</v>
      </c>
      <c r="K4256">
        <v>1</v>
      </c>
      <c r="L4256">
        <v>5.7576443462760594</v>
      </c>
      <c r="M4256">
        <v>0.9</v>
      </c>
      <c r="N4256">
        <v>0.1</v>
      </c>
      <c r="O4256">
        <v>8.1496363300454455E-2</v>
      </c>
      <c r="P4256">
        <v>4.6439220808431338</v>
      </c>
      <c r="Q4256">
        <v>5.1614449146961172E-2</v>
      </c>
      <c r="R4256">
        <v>4.0529653679653679</v>
      </c>
      <c r="S4256">
        <v>0.8</v>
      </c>
      <c r="T4256">
        <v>0.4</v>
      </c>
      <c r="U4256">
        <v>-8.4813802394908586E-2</v>
      </c>
      <c r="V4256">
        <v>4.5139047619047616</v>
      </c>
    </row>
    <row r="4257" spans="1:22" x14ac:dyDescent="0.45">
      <c r="A4257">
        <v>2016</v>
      </c>
      <c r="B4257">
        <v>7</v>
      </c>
      <c r="C4257" t="s">
        <v>50</v>
      </c>
      <c r="D4257" t="s">
        <v>32</v>
      </c>
      <c r="E4257">
        <v>8</v>
      </c>
      <c r="F4257">
        <v>2.4720610663641951</v>
      </c>
      <c r="G4257">
        <v>8</v>
      </c>
      <c r="H4257">
        <v>2</v>
      </c>
      <c r="I4257">
        <v>0.47206106636419509</v>
      </c>
      <c r="J4257">
        <v>6</v>
      </c>
      <c r="K4257">
        <v>1</v>
      </c>
      <c r="L4257">
        <v>4.007072298616416</v>
      </c>
      <c r="M4257">
        <v>0.3</v>
      </c>
      <c r="N4257">
        <v>0.3</v>
      </c>
      <c r="O4257">
        <v>-6.9789695683619854E-2</v>
      </c>
      <c r="P4257">
        <v>4.5267790078858194</v>
      </c>
      <c r="Q4257">
        <v>2.9321617150370342E-2</v>
      </c>
      <c r="R4257">
        <v>4.8404362026862024</v>
      </c>
      <c r="S4257">
        <v>0.8</v>
      </c>
      <c r="T4257">
        <v>0.4</v>
      </c>
      <c r="U4257">
        <v>-7.9639449634285077E-3</v>
      </c>
      <c r="V4257">
        <v>3.5891356107660455</v>
      </c>
    </row>
    <row r="4258" spans="1:22" x14ac:dyDescent="0.45">
      <c r="A4258">
        <v>2016</v>
      </c>
      <c r="B4258">
        <v>7</v>
      </c>
      <c r="C4258" t="s">
        <v>35</v>
      </c>
      <c r="D4258" t="s">
        <v>44</v>
      </c>
      <c r="E4258">
        <v>11</v>
      </c>
      <c r="F4258">
        <v>1.3845041824648301</v>
      </c>
      <c r="G4258">
        <v>11</v>
      </c>
      <c r="H4258">
        <v>-2.5</v>
      </c>
      <c r="I4258">
        <v>3.8845041824648301</v>
      </c>
      <c r="J4258">
        <v>13.5</v>
      </c>
      <c r="K4258">
        <v>1</v>
      </c>
      <c r="L4258">
        <v>3.2062231628021101</v>
      </c>
      <c r="M4258">
        <v>0.4</v>
      </c>
      <c r="N4258">
        <v>0.1</v>
      </c>
      <c r="O4258">
        <v>-3.6770470966512307E-2</v>
      </c>
      <c r="P4258">
        <v>3.8907301862797219</v>
      </c>
      <c r="Q4258">
        <v>-0.16022185974979725</v>
      </c>
      <c r="R4258">
        <v>4.3515311893988367</v>
      </c>
      <c r="S4258">
        <v>1</v>
      </c>
      <c r="T4258">
        <v>0.1</v>
      </c>
      <c r="U4258">
        <v>2.4575535482238911E-2</v>
      </c>
      <c r="V4258">
        <v>4.6732559747862954</v>
      </c>
    </row>
    <row r="4259" spans="1:22" x14ac:dyDescent="0.45">
      <c r="A4259">
        <v>2016</v>
      </c>
      <c r="B4259">
        <v>7</v>
      </c>
      <c r="C4259" t="s">
        <v>33</v>
      </c>
      <c r="D4259" t="s">
        <v>30</v>
      </c>
      <c r="E4259">
        <v>-8</v>
      </c>
      <c r="F4259">
        <v>-1.0837666630891256</v>
      </c>
      <c r="G4259">
        <v>-8</v>
      </c>
      <c r="H4259">
        <v>4</v>
      </c>
      <c r="I4259">
        <v>-5.0837666630891256</v>
      </c>
      <c r="J4259">
        <v>-12</v>
      </c>
      <c r="K4259">
        <v>1</v>
      </c>
      <c r="L4259">
        <v>4.4006612685560054</v>
      </c>
      <c r="M4259">
        <v>0.2</v>
      </c>
      <c r="N4259">
        <v>0.3</v>
      </c>
      <c r="O4259">
        <v>-3.1398757704028793E-2</v>
      </c>
      <c r="P4259">
        <v>5.2009028169897729</v>
      </c>
      <c r="Q4259">
        <v>1.9420774296906508E-2</v>
      </c>
      <c r="R4259">
        <v>4.3290322047943537</v>
      </c>
      <c r="S4259">
        <v>0.6</v>
      </c>
      <c r="T4259">
        <v>0.6</v>
      </c>
      <c r="U4259">
        <v>-9.6391000512713459E-2</v>
      </c>
      <c r="V4259">
        <v>4.3516711505758163</v>
      </c>
    </row>
    <row r="4260" spans="1:22" x14ac:dyDescent="0.45">
      <c r="A4260">
        <v>2016</v>
      </c>
      <c r="B4260">
        <v>7</v>
      </c>
      <c r="C4260" t="s">
        <v>34</v>
      </c>
      <c r="D4260" t="s">
        <v>28</v>
      </c>
      <c r="E4260">
        <v>-3</v>
      </c>
      <c r="F4260">
        <v>1.1931946290754785</v>
      </c>
      <c r="G4260">
        <v>-3</v>
      </c>
      <c r="H4260">
        <v>4.5</v>
      </c>
      <c r="I4260">
        <v>-3.3068053709245215</v>
      </c>
      <c r="J4260">
        <v>-7.5</v>
      </c>
      <c r="K4260">
        <v>1</v>
      </c>
      <c r="L4260">
        <v>3.5664867158984803</v>
      </c>
      <c r="M4260">
        <v>0.6</v>
      </c>
      <c r="N4260">
        <v>0.2</v>
      </c>
      <c r="O4260">
        <v>9.6457747700933821E-2</v>
      </c>
      <c r="P4260">
        <v>4.3374029771398188</v>
      </c>
      <c r="Q4260">
        <v>-0.16396117210781241</v>
      </c>
      <c r="R4260">
        <v>3.9285894660894662</v>
      </c>
      <c r="S4260">
        <v>0.8</v>
      </c>
      <c r="T4260">
        <v>0.4</v>
      </c>
      <c r="U4260">
        <v>0.13135094853748736</v>
      </c>
      <c r="V4260">
        <v>4.7482556659027244</v>
      </c>
    </row>
    <row r="4261" spans="1:22" x14ac:dyDescent="0.45">
      <c r="A4261">
        <v>2016</v>
      </c>
      <c r="B4261">
        <v>7</v>
      </c>
      <c r="C4261" t="s">
        <v>42</v>
      </c>
      <c r="D4261" t="s">
        <v>47</v>
      </c>
      <c r="E4261">
        <v>-17</v>
      </c>
      <c r="F4261">
        <v>0.72145279452624367</v>
      </c>
      <c r="G4261">
        <v>-17</v>
      </c>
      <c r="H4261">
        <v>1</v>
      </c>
      <c r="I4261">
        <v>-0.27854720547375633</v>
      </c>
      <c r="J4261">
        <v>-18</v>
      </c>
      <c r="K4261">
        <v>1</v>
      </c>
      <c r="L4261">
        <v>3.8752115408671131</v>
      </c>
      <c r="M4261">
        <v>0.7</v>
      </c>
      <c r="N4261">
        <v>0.9</v>
      </c>
      <c r="O4261">
        <v>-5.2614583957416125E-2</v>
      </c>
      <c r="P4261">
        <v>3.700525445143092</v>
      </c>
      <c r="Q4261">
        <v>7.5877050673126362E-2</v>
      </c>
      <c r="R4261">
        <v>4.1491526486810466</v>
      </c>
      <c r="S4261">
        <v>0.6</v>
      </c>
      <c r="T4261">
        <v>0.2</v>
      </c>
      <c r="U4261">
        <v>-9.7556241970472177E-2</v>
      </c>
      <c r="V4261">
        <v>4.3174102920182467</v>
      </c>
    </row>
    <row r="4262" spans="1:22" x14ac:dyDescent="0.45">
      <c r="A4262">
        <v>2016</v>
      </c>
      <c r="B4262">
        <v>7</v>
      </c>
      <c r="C4262" t="s">
        <v>26</v>
      </c>
      <c r="D4262" t="s">
        <v>41</v>
      </c>
      <c r="E4262">
        <v>-11</v>
      </c>
      <c r="F4262">
        <v>0.87326806187372874</v>
      </c>
      <c r="G4262">
        <v>-11</v>
      </c>
      <c r="H4262">
        <v>-7.5</v>
      </c>
      <c r="I4262">
        <v>8.3732680618737287</v>
      </c>
      <c r="J4262">
        <v>-3.5</v>
      </c>
      <c r="K4262">
        <v>0</v>
      </c>
      <c r="L4262">
        <v>3.8772477196006614</v>
      </c>
      <c r="M4262">
        <v>0.6</v>
      </c>
      <c r="N4262">
        <v>0.1</v>
      </c>
      <c r="O4262">
        <v>6.2106296318776101E-2</v>
      </c>
      <c r="P4262">
        <v>3.4570163823105005</v>
      </c>
      <c r="Q4262">
        <v>-2.5382212826453664E-2</v>
      </c>
      <c r="R4262">
        <v>4.2703011204481793</v>
      </c>
      <c r="S4262">
        <v>0.5</v>
      </c>
      <c r="T4262">
        <v>0.7</v>
      </c>
      <c r="U4262">
        <v>3.1443128688676228E-2</v>
      </c>
      <c r="V4262">
        <v>3.9397474747474748</v>
      </c>
    </row>
    <row r="4263" spans="1:22" x14ac:dyDescent="0.45">
      <c r="A4263">
        <v>2016</v>
      </c>
      <c r="B4263">
        <v>7</v>
      </c>
      <c r="C4263" t="s">
        <v>43</v>
      </c>
      <c r="D4263" t="s">
        <v>36</v>
      </c>
      <c r="E4263">
        <v>0</v>
      </c>
      <c r="F4263">
        <v>-2.0633406860887362</v>
      </c>
      <c r="G4263">
        <v>0</v>
      </c>
      <c r="H4263">
        <v>2.5</v>
      </c>
      <c r="I4263">
        <v>-4.5633406860887362</v>
      </c>
      <c r="J4263">
        <v>-2.5</v>
      </c>
      <c r="K4263">
        <v>1</v>
      </c>
      <c r="L4263">
        <v>3.7417426569531833</v>
      </c>
      <c r="M4263">
        <v>0.8</v>
      </c>
      <c r="N4263">
        <v>0.2</v>
      </c>
      <c r="O4263">
        <v>0.13213168940171352</v>
      </c>
      <c r="P4263">
        <v>2.9023220651897121</v>
      </c>
      <c r="Q4263">
        <v>-0.13523883179431417</v>
      </c>
      <c r="R4263">
        <v>4.4257417986957623</v>
      </c>
      <c r="S4263">
        <v>0.5</v>
      </c>
      <c r="T4263">
        <v>0.3</v>
      </c>
      <c r="U4263">
        <v>5.9243830270254441E-2</v>
      </c>
      <c r="V4263">
        <v>4.4266851205091831</v>
      </c>
    </row>
    <row r="4264" spans="1:22" x14ac:dyDescent="0.45">
      <c r="A4264">
        <v>2016</v>
      </c>
      <c r="B4264">
        <v>7</v>
      </c>
      <c r="C4264" t="s">
        <v>53</v>
      </c>
      <c r="D4264" t="s">
        <v>52</v>
      </c>
      <c r="E4264">
        <v>18</v>
      </c>
      <c r="F4264">
        <v>2.8465750985952276</v>
      </c>
      <c r="G4264">
        <v>18</v>
      </c>
      <c r="H4264">
        <v>8.5</v>
      </c>
      <c r="I4264">
        <v>-5.6534249014047724</v>
      </c>
      <c r="J4264">
        <v>9.5</v>
      </c>
      <c r="K4264">
        <v>0</v>
      </c>
      <c r="L4264">
        <v>4.2748357963875208</v>
      </c>
      <c r="M4264">
        <v>0.8</v>
      </c>
      <c r="N4264">
        <v>1</v>
      </c>
      <c r="O4264">
        <v>-0.15337406070207135</v>
      </c>
      <c r="P4264">
        <v>3.6379218559218556</v>
      </c>
      <c r="Q4264">
        <v>-0.16731231115339162</v>
      </c>
      <c r="R4264">
        <v>4.0560402818640799</v>
      </c>
      <c r="S4264">
        <v>1.1000000000000001</v>
      </c>
      <c r="T4264">
        <v>0.6</v>
      </c>
      <c r="U4264">
        <v>-0.12714546994483539</v>
      </c>
      <c r="V4264">
        <v>3.75731721981722</v>
      </c>
    </row>
    <row r="4265" spans="1:22" x14ac:dyDescent="0.45">
      <c r="A4265">
        <v>2016</v>
      </c>
      <c r="B4265">
        <v>8</v>
      </c>
      <c r="C4265" t="s">
        <v>48</v>
      </c>
      <c r="D4265" t="s">
        <v>30</v>
      </c>
      <c r="E4265">
        <v>14</v>
      </c>
      <c r="F4265">
        <v>0.98994577276405327</v>
      </c>
      <c r="G4265">
        <v>14</v>
      </c>
      <c r="H4265">
        <v>3</v>
      </c>
      <c r="I4265">
        <v>-2.0100542272359467</v>
      </c>
      <c r="J4265">
        <v>11</v>
      </c>
      <c r="K4265">
        <v>0</v>
      </c>
      <c r="L4265">
        <v>4.4325418269381114</v>
      </c>
      <c r="M4265">
        <v>0.8</v>
      </c>
      <c r="N4265">
        <v>0.8</v>
      </c>
      <c r="O4265">
        <v>-0.11204553622717162</v>
      </c>
      <c r="P4265">
        <v>4.2447274006336464</v>
      </c>
      <c r="Q4265">
        <v>4.5427222224319011E-2</v>
      </c>
      <c r="R4265">
        <v>4.7571274428895913</v>
      </c>
      <c r="S4265">
        <v>0.7</v>
      </c>
      <c r="T4265">
        <v>0.5</v>
      </c>
      <c r="U4265">
        <v>-7.0930037237618357E-2</v>
      </c>
      <c r="V4265">
        <v>4.117536535191201</v>
      </c>
    </row>
    <row r="4266" spans="1:22" x14ac:dyDescent="0.45">
      <c r="A4266">
        <v>2016</v>
      </c>
      <c r="B4266">
        <v>8</v>
      </c>
      <c r="C4266" t="s">
        <v>45</v>
      </c>
      <c r="D4266" t="s">
        <v>40</v>
      </c>
      <c r="E4266">
        <v>0</v>
      </c>
      <c r="F4266">
        <v>2.3972376298353191</v>
      </c>
      <c r="G4266">
        <v>0</v>
      </c>
      <c r="H4266">
        <v>3</v>
      </c>
      <c r="I4266">
        <v>-0.60276237016468093</v>
      </c>
      <c r="J4266">
        <v>-3</v>
      </c>
      <c r="K4266">
        <v>1</v>
      </c>
      <c r="L4266">
        <v>4.1676546106112671</v>
      </c>
      <c r="M4266">
        <v>1.1000000000000001</v>
      </c>
      <c r="N4266">
        <v>0.4</v>
      </c>
      <c r="O4266">
        <v>0.13549573203497228</v>
      </c>
      <c r="P4266">
        <v>5.1268212669683253</v>
      </c>
      <c r="Q4266">
        <v>2.1690279396912453E-5</v>
      </c>
      <c r="R4266">
        <v>4.5431959935489354</v>
      </c>
      <c r="S4266">
        <v>0.3</v>
      </c>
      <c r="T4266">
        <v>0.1</v>
      </c>
      <c r="U4266">
        <v>9.8710387230363253E-2</v>
      </c>
      <c r="V4266">
        <v>4.4981019272003921</v>
      </c>
    </row>
    <row r="4267" spans="1:22" x14ac:dyDescent="0.45">
      <c r="A4267">
        <v>2016</v>
      </c>
      <c r="B4267">
        <v>8</v>
      </c>
      <c r="C4267" t="s">
        <v>26</v>
      </c>
      <c r="D4267" t="s">
        <v>27</v>
      </c>
      <c r="E4267">
        <v>-16</v>
      </c>
      <c r="F4267">
        <v>4.2654590957307725E-2</v>
      </c>
      <c r="G4267">
        <v>-16</v>
      </c>
      <c r="H4267">
        <v>-5.5</v>
      </c>
      <c r="I4267">
        <v>5.5426545909573077</v>
      </c>
      <c r="J4267">
        <v>-10.5</v>
      </c>
      <c r="K4267">
        <v>0</v>
      </c>
      <c r="L4267">
        <v>3.8978032751562166</v>
      </c>
      <c r="M4267">
        <v>0.7</v>
      </c>
      <c r="N4267">
        <v>0.1</v>
      </c>
      <c r="O4267">
        <v>8.9807696622881836E-2</v>
      </c>
      <c r="P4267">
        <v>3.4657883121350617</v>
      </c>
      <c r="Q4267">
        <v>1.1469795549553036E-2</v>
      </c>
      <c r="R4267">
        <v>5.5673433429315775</v>
      </c>
      <c r="S4267">
        <v>0.8</v>
      </c>
      <c r="T4267">
        <v>0.1</v>
      </c>
      <c r="U4267">
        <v>7.4331635094146947E-2</v>
      </c>
      <c r="V4267">
        <v>4.7568341687552209</v>
      </c>
    </row>
    <row r="4268" spans="1:22" x14ac:dyDescent="0.45">
      <c r="A4268">
        <v>2016</v>
      </c>
      <c r="B4268">
        <v>8</v>
      </c>
      <c r="C4268" t="s">
        <v>36</v>
      </c>
      <c r="D4268" t="s">
        <v>29</v>
      </c>
      <c r="E4268">
        <v>10</v>
      </c>
      <c r="F4268">
        <v>1.7116905530668567</v>
      </c>
      <c r="G4268">
        <v>10</v>
      </c>
      <c r="H4268">
        <v>2.5</v>
      </c>
      <c r="I4268">
        <v>-0.78830944693314331</v>
      </c>
      <c r="J4268">
        <v>7.5</v>
      </c>
      <c r="K4268">
        <v>0</v>
      </c>
      <c r="L4268">
        <v>4.3307657221407387</v>
      </c>
      <c r="M4268">
        <v>0.5</v>
      </c>
      <c r="N4268">
        <v>0.3</v>
      </c>
      <c r="O4268">
        <v>3.7468585761675166E-2</v>
      </c>
      <c r="P4268">
        <v>4.3572406760647393</v>
      </c>
      <c r="Q4268">
        <v>-8.2038131339017523E-2</v>
      </c>
      <c r="R4268">
        <v>4.9390659340659342</v>
      </c>
      <c r="S4268">
        <v>0.3</v>
      </c>
      <c r="T4268">
        <v>0.4</v>
      </c>
      <c r="U4268">
        <v>5.6007444053925826E-2</v>
      </c>
      <c r="V4268">
        <v>3.9533035370202554</v>
      </c>
    </row>
    <row r="4269" spans="1:22" x14ac:dyDescent="0.45">
      <c r="A4269">
        <v>2016</v>
      </c>
      <c r="B4269">
        <v>8</v>
      </c>
      <c r="C4269" t="s">
        <v>32</v>
      </c>
      <c r="D4269" t="s">
        <v>31</v>
      </c>
      <c r="E4269">
        <v>-3</v>
      </c>
      <c r="F4269">
        <v>0.73950430934043598</v>
      </c>
      <c r="G4269">
        <v>-3</v>
      </c>
      <c r="H4269">
        <v>-2.5</v>
      </c>
      <c r="I4269">
        <v>3.2395043093404361</v>
      </c>
      <c r="J4269">
        <v>-0.5</v>
      </c>
      <c r="K4269">
        <v>0</v>
      </c>
      <c r="L4269">
        <v>4.5930515873015869</v>
      </c>
      <c r="M4269">
        <v>0.9</v>
      </c>
      <c r="N4269">
        <v>0.4</v>
      </c>
      <c r="O4269">
        <v>-1.4045959739208334E-2</v>
      </c>
      <c r="P4269">
        <v>3.5791356107660457</v>
      </c>
      <c r="Q4269">
        <v>-2.1169972423281613E-2</v>
      </c>
      <c r="R4269">
        <v>4.3637645890849548</v>
      </c>
      <c r="S4269">
        <v>1.2</v>
      </c>
      <c r="T4269">
        <v>0.5</v>
      </c>
      <c r="U4269">
        <v>-2.6522058286792354E-3</v>
      </c>
      <c r="V4269">
        <v>4.835069703243617</v>
      </c>
    </row>
    <row r="4270" spans="1:22" x14ac:dyDescent="0.45">
      <c r="A4270">
        <v>2016</v>
      </c>
      <c r="B4270">
        <v>8</v>
      </c>
      <c r="C4270" t="s">
        <v>25</v>
      </c>
      <c r="D4270" t="s">
        <v>53</v>
      </c>
      <c r="E4270">
        <v>7</v>
      </c>
      <c r="F4270">
        <v>-1.1943832925342366</v>
      </c>
      <c r="G4270">
        <v>7</v>
      </c>
      <c r="H4270">
        <v>1</v>
      </c>
      <c r="I4270">
        <v>-2.1943832925342366</v>
      </c>
      <c r="J4270">
        <v>6</v>
      </c>
      <c r="K4270">
        <v>0</v>
      </c>
      <c r="L4270">
        <v>4.2832061772077257</v>
      </c>
      <c r="M4270">
        <v>0.1</v>
      </c>
      <c r="N4270">
        <v>0.1</v>
      </c>
      <c r="O4270">
        <v>0.13206757141661082</v>
      </c>
      <c r="P4270">
        <v>4.8747246320930531</v>
      </c>
      <c r="Q4270">
        <v>0.13982537822445087</v>
      </c>
      <c r="R4270">
        <v>4.4067198543585357</v>
      </c>
      <c r="S4270">
        <v>1</v>
      </c>
      <c r="T4270">
        <v>1</v>
      </c>
      <c r="U4270">
        <v>-0.13277587652558148</v>
      </c>
      <c r="V4270">
        <v>3.799032967032967</v>
      </c>
    </row>
    <row r="4271" spans="1:22" x14ac:dyDescent="0.45">
      <c r="A4271">
        <v>2016</v>
      </c>
      <c r="B4271">
        <v>8</v>
      </c>
      <c r="C4271" t="s">
        <v>38</v>
      </c>
      <c r="D4271" t="s">
        <v>33</v>
      </c>
      <c r="E4271">
        <v>-16</v>
      </c>
      <c r="F4271">
        <v>3.0541414432772345</v>
      </c>
      <c r="G4271">
        <v>-16</v>
      </c>
      <c r="H4271">
        <v>-3</v>
      </c>
      <c r="I4271">
        <v>6.0541414432772349</v>
      </c>
      <c r="J4271">
        <v>-13</v>
      </c>
      <c r="K4271">
        <v>0</v>
      </c>
      <c r="L4271">
        <v>4.582920823138215</v>
      </c>
      <c r="M4271">
        <v>0.7</v>
      </c>
      <c r="N4271">
        <v>0.5</v>
      </c>
      <c r="O4271">
        <v>-3.6236694681770473E-2</v>
      </c>
      <c r="P4271">
        <v>4.2185232228062688</v>
      </c>
      <c r="Q4271">
        <v>-9.365139582356892E-2</v>
      </c>
      <c r="R4271">
        <v>4.4419112685560052</v>
      </c>
      <c r="S4271">
        <v>0.2</v>
      </c>
      <c r="T4271">
        <v>0.3</v>
      </c>
      <c r="U4271">
        <v>1.0701299327076913E-2</v>
      </c>
      <c r="V4271">
        <v>5.0389980550850115</v>
      </c>
    </row>
    <row r="4272" spans="1:22" x14ac:dyDescent="0.45">
      <c r="A4272">
        <v>2016</v>
      </c>
      <c r="B4272">
        <v>8</v>
      </c>
      <c r="C4272" t="s">
        <v>43</v>
      </c>
      <c r="D4272" t="s">
        <v>49</v>
      </c>
      <c r="E4272">
        <v>5</v>
      </c>
      <c r="F4272">
        <v>0.15476021686788144</v>
      </c>
      <c r="G4272">
        <v>5</v>
      </c>
      <c r="H4272">
        <v>-1</v>
      </c>
      <c r="I4272">
        <v>1.1547602168678814</v>
      </c>
      <c r="J4272">
        <v>6</v>
      </c>
      <c r="K4272">
        <v>1</v>
      </c>
      <c r="L4272">
        <v>3.4343352495457764</v>
      </c>
      <c r="M4272">
        <v>0.8</v>
      </c>
      <c r="N4272">
        <v>0.2</v>
      </c>
      <c r="O4272">
        <v>4.0507588466985364E-2</v>
      </c>
      <c r="P4272">
        <v>3.0205038833715303</v>
      </c>
      <c r="Q4272">
        <v>-0.10066181730000312</v>
      </c>
      <c r="R4272">
        <v>3.7316937564499484</v>
      </c>
      <c r="S4272">
        <v>0.1</v>
      </c>
      <c r="T4272">
        <v>0.2</v>
      </c>
      <c r="U4272">
        <v>0.14199959385307309</v>
      </c>
      <c r="V4272">
        <v>4.5945075757575751</v>
      </c>
    </row>
    <row r="4273" spans="1:22" x14ac:dyDescent="0.45">
      <c r="A4273">
        <v>2016</v>
      </c>
      <c r="B4273">
        <v>8</v>
      </c>
      <c r="C4273" t="s">
        <v>39</v>
      </c>
      <c r="D4273" t="s">
        <v>42</v>
      </c>
      <c r="E4273">
        <v>-6</v>
      </c>
      <c r="F4273">
        <v>3.1506310729908478</v>
      </c>
      <c r="G4273">
        <v>-6</v>
      </c>
      <c r="H4273">
        <v>1</v>
      </c>
      <c r="I4273">
        <v>2.1506310729908478</v>
      </c>
      <c r="J4273">
        <v>-7</v>
      </c>
      <c r="K4273">
        <v>0</v>
      </c>
      <c r="L4273">
        <v>4.1702099083220361</v>
      </c>
      <c r="M4273">
        <v>0.3</v>
      </c>
      <c r="N4273">
        <v>0.6</v>
      </c>
      <c r="O4273">
        <v>-0.11019838216540982</v>
      </c>
      <c r="P4273">
        <v>4.7109384999058914</v>
      </c>
      <c r="Q4273">
        <v>5.8996093025105875E-2</v>
      </c>
      <c r="R4273">
        <v>4.0220285169944336</v>
      </c>
      <c r="S4273">
        <v>0.7</v>
      </c>
      <c r="T4273">
        <v>1</v>
      </c>
      <c r="U4273">
        <v>-6.7787848921179894E-2</v>
      </c>
      <c r="V4273">
        <v>3.9552873499049968</v>
      </c>
    </row>
    <row r="4274" spans="1:22" x14ac:dyDescent="0.45">
      <c r="A4274">
        <v>2016</v>
      </c>
      <c r="B4274">
        <v>8</v>
      </c>
      <c r="C4274" t="s">
        <v>34</v>
      </c>
      <c r="D4274" t="s">
        <v>52</v>
      </c>
      <c r="E4274">
        <v>8</v>
      </c>
      <c r="F4274">
        <v>-1.0633509017493008</v>
      </c>
      <c r="G4274">
        <v>8</v>
      </c>
      <c r="H4274">
        <v>3.5</v>
      </c>
      <c r="I4274">
        <v>-4.5633509017493008</v>
      </c>
      <c r="J4274">
        <v>4.5</v>
      </c>
      <c r="K4274">
        <v>0</v>
      </c>
      <c r="L4274">
        <v>3.6664867158984804</v>
      </c>
      <c r="M4274">
        <v>0.7</v>
      </c>
      <c r="N4274">
        <v>0.3</v>
      </c>
      <c r="O4274">
        <v>0.10435996402648721</v>
      </c>
      <c r="P4274">
        <v>4.3624029771398192</v>
      </c>
      <c r="Q4274">
        <v>-0.14029963925999309</v>
      </c>
      <c r="R4274">
        <v>4.5800168900512146</v>
      </c>
      <c r="S4274">
        <v>0.9</v>
      </c>
      <c r="T4274">
        <v>0.6</v>
      </c>
      <c r="U4274">
        <v>-8.9706272742130541E-2</v>
      </c>
      <c r="V4274">
        <v>4.0861709747579313</v>
      </c>
    </row>
    <row r="4275" spans="1:22" x14ac:dyDescent="0.45">
      <c r="A4275">
        <v>2016</v>
      </c>
      <c r="B4275">
        <v>8</v>
      </c>
      <c r="C4275" t="s">
        <v>46</v>
      </c>
      <c r="D4275" t="s">
        <v>28</v>
      </c>
      <c r="E4275">
        <v>1</v>
      </c>
      <c r="F4275">
        <v>5.646210389147285</v>
      </c>
      <c r="G4275">
        <v>1</v>
      </c>
      <c r="H4275">
        <v>3</v>
      </c>
      <c r="I4275">
        <v>2.646210389147285</v>
      </c>
      <c r="J4275">
        <v>-2</v>
      </c>
      <c r="K4275">
        <v>0</v>
      </c>
      <c r="L4275">
        <v>4.5312753738063334</v>
      </c>
      <c r="M4275">
        <v>1.2</v>
      </c>
      <c r="N4275">
        <v>0.3</v>
      </c>
      <c r="O4275">
        <v>-4.3534559018828071E-3</v>
      </c>
      <c r="P4275">
        <v>4.0285139744156773</v>
      </c>
      <c r="Q4275">
        <v>-7.3508163311724911E-2</v>
      </c>
      <c r="R4275">
        <v>4.2019227994227997</v>
      </c>
      <c r="S4275">
        <v>0.4</v>
      </c>
      <c r="T4275">
        <v>0.3</v>
      </c>
      <c r="U4275">
        <v>0.19361744654279539</v>
      </c>
      <c r="V4275">
        <v>4.4703845174433408</v>
      </c>
    </row>
    <row r="4276" spans="1:22" x14ac:dyDescent="0.45">
      <c r="A4276">
        <v>2016</v>
      </c>
      <c r="B4276">
        <v>8</v>
      </c>
      <c r="C4276" t="s">
        <v>44</v>
      </c>
      <c r="D4276" t="s">
        <v>23</v>
      </c>
      <c r="E4276">
        <v>6</v>
      </c>
      <c r="F4276">
        <v>3.0471118158269479</v>
      </c>
      <c r="G4276">
        <v>6</v>
      </c>
      <c r="H4276">
        <v>5</v>
      </c>
      <c r="I4276">
        <v>-1.9528881841730521</v>
      </c>
      <c r="J4276">
        <v>1</v>
      </c>
      <c r="K4276">
        <v>0</v>
      </c>
      <c r="L4276">
        <v>4.1938388817065286</v>
      </c>
      <c r="M4276">
        <v>1.2</v>
      </c>
      <c r="N4276">
        <v>0.3</v>
      </c>
      <c r="O4276">
        <v>-9.2573158987766437E-3</v>
      </c>
      <c r="P4276">
        <v>4.6939081486993386</v>
      </c>
      <c r="Q4276">
        <v>2.2475538443339278E-2</v>
      </c>
      <c r="R4276">
        <v>5.9680964589072003</v>
      </c>
      <c r="S4276">
        <v>0.7</v>
      </c>
      <c r="T4276">
        <v>0.7</v>
      </c>
      <c r="U4276">
        <v>-7.2579201932184952E-3</v>
      </c>
      <c r="V4276">
        <v>4.5259216382745793</v>
      </c>
    </row>
    <row r="4277" spans="1:22" x14ac:dyDescent="0.45">
      <c r="A4277">
        <v>2016</v>
      </c>
      <c r="B4277">
        <v>8</v>
      </c>
      <c r="C4277" t="s">
        <v>35</v>
      </c>
      <c r="D4277" t="s">
        <v>24</v>
      </c>
      <c r="E4277">
        <v>10</v>
      </c>
      <c r="F4277">
        <v>-1.1124705031129603</v>
      </c>
      <c r="G4277">
        <v>10</v>
      </c>
      <c r="H4277">
        <v>-5.5</v>
      </c>
      <c r="I4277">
        <v>4.3875294968870397</v>
      </c>
      <c r="J4277">
        <v>15.5</v>
      </c>
      <c r="K4277">
        <v>1</v>
      </c>
      <c r="L4277">
        <v>3.3518753367151541</v>
      </c>
      <c r="M4277">
        <v>0.5</v>
      </c>
      <c r="N4277">
        <v>0.2</v>
      </c>
      <c r="O4277">
        <v>-3.7796030822121886E-2</v>
      </c>
      <c r="P4277">
        <v>3.6200749156244512</v>
      </c>
      <c r="Q4277">
        <v>-0.24949645214943</v>
      </c>
      <c r="R4277">
        <v>4.6698921568627458</v>
      </c>
      <c r="S4277">
        <v>0.6</v>
      </c>
      <c r="T4277">
        <v>0.3</v>
      </c>
      <c r="U4277">
        <v>-5.5663891662482382E-2</v>
      </c>
      <c r="V4277">
        <v>4.1764846770876183</v>
      </c>
    </row>
    <row r="4278" spans="1:22" x14ac:dyDescent="0.45">
      <c r="A4278">
        <v>2016</v>
      </c>
      <c r="B4278">
        <v>9</v>
      </c>
      <c r="C4278" t="s">
        <v>28</v>
      </c>
      <c r="D4278" t="s">
        <v>42</v>
      </c>
      <c r="E4278">
        <v>-15</v>
      </c>
      <c r="F4278">
        <v>-7.0942688927447701</v>
      </c>
      <c r="G4278">
        <v>-15</v>
      </c>
      <c r="H4278">
        <v>-4.5</v>
      </c>
      <c r="I4278">
        <v>-2.5942688927447701</v>
      </c>
      <c r="J4278">
        <v>-10.5</v>
      </c>
      <c r="K4278">
        <v>1</v>
      </c>
      <c r="L4278">
        <v>4.2843470418470417</v>
      </c>
      <c r="M4278">
        <v>0.4</v>
      </c>
      <c r="N4278">
        <v>0.2</v>
      </c>
      <c r="O4278">
        <v>0.21102590761492751</v>
      </c>
      <c r="P4278">
        <v>4.4937178507766742</v>
      </c>
      <c r="Q4278">
        <v>5.5143802579967059E-2</v>
      </c>
      <c r="R4278">
        <v>3.9060562947722119</v>
      </c>
      <c r="S4278">
        <v>0.8</v>
      </c>
      <c r="T4278">
        <v>1</v>
      </c>
      <c r="U4278">
        <v>-6.6725174187394459E-2</v>
      </c>
      <c r="V4278">
        <v>4.3143782589959061</v>
      </c>
    </row>
    <row r="4279" spans="1:22" x14ac:dyDescent="0.45">
      <c r="A4279">
        <v>2016</v>
      </c>
      <c r="B4279">
        <v>9</v>
      </c>
      <c r="C4279" t="s">
        <v>41</v>
      </c>
      <c r="D4279" t="s">
        <v>50</v>
      </c>
      <c r="E4279">
        <v>7</v>
      </c>
      <c r="F4279">
        <v>-0.93016911775539723</v>
      </c>
      <c r="G4279">
        <v>7</v>
      </c>
      <c r="H4279">
        <v>-3.5</v>
      </c>
      <c r="I4279">
        <v>2.5698308822446028</v>
      </c>
      <c r="J4279">
        <v>10.5</v>
      </c>
      <c r="K4279">
        <v>1</v>
      </c>
      <c r="L4279">
        <v>4.3933587645584549</v>
      </c>
      <c r="M4279">
        <v>0.6</v>
      </c>
      <c r="N4279">
        <v>0.8</v>
      </c>
      <c r="O4279">
        <v>2.2061206494143493E-2</v>
      </c>
      <c r="P4279">
        <v>4.1103030303030303</v>
      </c>
      <c r="Q4279">
        <v>5.3601904686682668E-2</v>
      </c>
      <c r="R4279">
        <v>3.9525268440709618</v>
      </c>
      <c r="S4279">
        <v>0.3</v>
      </c>
      <c r="T4279">
        <v>0.5</v>
      </c>
      <c r="U4279">
        <v>-9.4073708498032108E-2</v>
      </c>
      <c r="V4279">
        <v>4.5293943925012039</v>
      </c>
    </row>
    <row r="4280" spans="1:22" x14ac:dyDescent="0.45">
      <c r="A4280">
        <v>2016</v>
      </c>
      <c r="B4280">
        <v>9</v>
      </c>
      <c r="C4280" t="s">
        <v>23</v>
      </c>
      <c r="D4280" t="s">
        <v>31</v>
      </c>
      <c r="E4280">
        <v>-25</v>
      </c>
      <c r="F4280">
        <v>-0.21155253356063874</v>
      </c>
      <c r="G4280">
        <v>-25</v>
      </c>
      <c r="H4280">
        <v>-7</v>
      </c>
      <c r="I4280">
        <v>6.7884474664393615</v>
      </c>
      <c r="J4280">
        <v>-18</v>
      </c>
      <c r="K4280">
        <v>0</v>
      </c>
      <c r="L4280">
        <v>5.4716258706719065</v>
      </c>
      <c r="M4280">
        <v>0.8</v>
      </c>
      <c r="N4280">
        <v>0.6</v>
      </c>
      <c r="O4280">
        <v>-2.6655977590690915E-3</v>
      </c>
      <c r="P4280">
        <v>4.4557691328279558</v>
      </c>
      <c r="Q4280">
        <v>-9.6254366801459441E-3</v>
      </c>
      <c r="R4280">
        <v>4.3661455414659072</v>
      </c>
      <c r="S4280">
        <v>1.2</v>
      </c>
      <c r="T4280">
        <v>0.5</v>
      </c>
      <c r="U4280">
        <v>-1.1513157822124311E-2</v>
      </c>
      <c r="V4280">
        <v>4.9410697032436159</v>
      </c>
    </row>
    <row r="4281" spans="1:22" x14ac:dyDescent="0.45">
      <c r="A4281">
        <v>2016</v>
      </c>
      <c r="B4281">
        <v>9</v>
      </c>
      <c r="C4281" t="s">
        <v>48</v>
      </c>
      <c r="D4281" t="s">
        <v>38</v>
      </c>
      <c r="E4281">
        <v>5</v>
      </c>
      <c r="F4281">
        <v>5.6140423839219764</v>
      </c>
      <c r="G4281">
        <v>5</v>
      </c>
      <c r="H4281">
        <v>7</v>
      </c>
      <c r="I4281">
        <v>-1.3859576160780236</v>
      </c>
      <c r="J4281">
        <v>-2</v>
      </c>
      <c r="K4281">
        <v>1</v>
      </c>
      <c r="L4281">
        <v>4.0468275412238262</v>
      </c>
      <c r="M4281">
        <v>0.8</v>
      </c>
      <c r="N4281">
        <v>0.8</v>
      </c>
      <c r="O4281">
        <v>-0.13206831631277322</v>
      </c>
      <c r="P4281">
        <v>4.4592728551791012</v>
      </c>
      <c r="Q4281">
        <v>9.7709189378334504E-2</v>
      </c>
      <c r="R4281">
        <v>4.4414502349029208</v>
      </c>
      <c r="S4281">
        <v>0.7</v>
      </c>
      <c r="T4281">
        <v>0.4</v>
      </c>
      <c r="U4281">
        <v>-1.7014925663146573E-2</v>
      </c>
      <c r="V4281">
        <v>4.4023467522180333</v>
      </c>
    </row>
    <row r="4282" spans="1:22" x14ac:dyDescent="0.45">
      <c r="A4282">
        <v>2016</v>
      </c>
      <c r="B4282">
        <v>9</v>
      </c>
      <c r="C4282" t="s">
        <v>32</v>
      </c>
      <c r="D4282" t="s">
        <v>22</v>
      </c>
      <c r="E4282">
        <v>4</v>
      </c>
      <c r="F4282">
        <v>-2.8243400970512078</v>
      </c>
      <c r="G4282">
        <v>4</v>
      </c>
      <c r="H4282">
        <v>3.5</v>
      </c>
      <c r="I4282">
        <v>-6.3243400970512074</v>
      </c>
      <c r="J4282">
        <v>0.5</v>
      </c>
      <c r="K4282">
        <v>0</v>
      </c>
      <c r="L4282">
        <v>4.798051587301587</v>
      </c>
      <c r="M4282">
        <v>0.9</v>
      </c>
      <c r="N4282">
        <v>0.3</v>
      </c>
      <c r="O4282">
        <v>2.3334244391951645E-2</v>
      </c>
      <c r="P4282">
        <v>3.1624689440993792</v>
      </c>
      <c r="Q4282">
        <v>3.1990986378998443E-2</v>
      </c>
      <c r="R4282">
        <v>3.851774891774892</v>
      </c>
      <c r="S4282">
        <v>0.6</v>
      </c>
      <c r="T4282">
        <v>0.4</v>
      </c>
      <c r="U4282">
        <v>-9.6558798860500297E-2</v>
      </c>
      <c r="V4282">
        <v>4.596688644688645</v>
      </c>
    </row>
    <row r="4283" spans="1:22" x14ac:dyDescent="0.45">
      <c r="A4283">
        <v>2016</v>
      </c>
      <c r="B4283">
        <v>9</v>
      </c>
      <c r="C4283" t="s">
        <v>25</v>
      </c>
      <c r="D4283" t="s">
        <v>35</v>
      </c>
      <c r="E4283">
        <v>-6</v>
      </c>
      <c r="F4283">
        <v>1.9131812069021745</v>
      </c>
      <c r="G4283">
        <v>-6</v>
      </c>
      <c r="H4283">
        <v>4</v>
      </c>
      <c r="I4283">
        <v>-2.0868187930978257</v>
      </c>
      <c r="J4283">
        <v>-10</v>
      </c>
      <c r="K4283">
        <v>1</v>
      </c>
      <c r="L4283">
        <v>4.1134259574275056</v>
      </c>
      <c r="M4283">
        <v>0.1</v>
      </c>
      <c r="N4283">
        <v>0.1</v>
      </c>
      <c r="O4283">
        <v>9.5317222869936144E-2</v>
      </c>
      <c r="P4283">
        <v>4.6734746320930531</v>
      </c>
      <c r="Q4283">
        <v>0.14580285890598815</v>
      </c>
      <c r="R4283">
        <v>3.3668753367151538</v>
      </c>
      <c r="S4283">
        <v>0.4</v>
      </c>
      <c r="T4283">
        <v>0.2</v>
      </c>
      <c r="U4283">
        <v>-4.9645355363167734E-2</v>
      </c>
      <c r="V4283">
        <v>3.7444170208876093</v>
      </c>
    </row>
    <row r="4284" spans="1:22" x14ac:dyDescent="0.45">
      <c r="A4284">
        <v>2016</v>
      </c>
      <c r="B4284">
        <v>9</v>
      </c>
      <c r="C4284" t="s">
        <v>44</v>
      </c>
      <c r="D4284" t="s">
        <v>37</v>
      </c>
      <c r="E4284">
        <v>5</v>
      </c>
      <c r="F4284">
        <v>-1.69475697662903</v>
      </c>
      <c r="G4284">
        <v>5</v>
      </c>
      <c r="H4284">
        <v>3</v>
      </c>
      <c r="I4284">
        <v>-4.69475697662903</v>
      </c>
      <c r="J4284">
        <v>2</v>
      </c>
      <c r="K4284">
        <v>0</v>
      </c>
      <c r="L4284">
        <v>4.1451963477698772</v>
      </c>
      <c r="M4284">
        <v>1.2</v>
      </c>
      <c r="N4284">
        <v>0.3</v>
      </c>
      <c r="O4284">
        <v>-6.1911744433695327E-4</v>
      </c>
      <c r="P4284">
        <v>4.5912994530471654</v>
      </c>
      <c r="Q4284">
        <v>-6.4867116859889567E-3</v>
      </c>
      <c r="R4284">
        <v>3.9564562289562288</v>
      </c>
      <c r="S4284">
        <v>1.2</v>
      </c>
      <c r="T4284">
        <v>0.6</v>
      </c>
      <c r="U4284">
        <v>-0.16330275661311805</v>
      </c>
      <c r="V4284">
        <v>4.2381294304823722</v>
      </c>
    </row>
    <row r="4285" spans="1:22" x14ac:dyDescent="0.45">
      <c r="A4285">
        <v>2016</v>
      </c>
      <c r="B4285">
        <v>9</v>
      </c>
      <c r="C4285" t="s">
        <v>29</v>
      </c>
      <c r="D4285" t="s">
        <v>51</v>
      </c>
      <c r="E4285">
        <v>-3</v>
      </c>
      <c r="F4285">
        <v>2.2008402669313925</v>
      </c>
      <c r="G4285">
        <v>-3</v>
      </c>
      <c r="H4285">
        <v>-3</v>
      </c>
      <c r="I4285">
        <v>5.200840266931392</v>
      </c>
      <c r="J4285">
        <v>0</v>
      </c>
      <c r="K4285">
        <v>0</v>
      </c>
      <c r="L4285">
        <v>4.737409619366141</v>
      </c>
      <c r="M4285">
        <v>0.3</v>
      </c>
      <c r="N4285">
        <v>0.4</v>
      </c>
      <c r="O4285">
        <v>2.5254261022447572E-2</v>
      </c>
      <c r="P4285">
        <v>3.8810813147980334</v>
      </c>
      <c r="Q4285">
        <v>9.007051945334946E-3</v>
      </c>
      <c r="R4285">
        <v>3.607738218094255</v>
      </c>
      <c r="S4285">
        <v>0.5</v>
      </c>
      <c r="T4285">
        <v>0.5</v>
      </c>
      <c r="U4285">
        <v>2.2939831217826515E-3</v>
      </c>
      <c r="V4285">
        <v>4.0281973874079142</v>
      </c>
    </row>
    <row r="4286" spans="1:22" x14ac:dyDescent="0.45">
      <c r="A4286">
        <v>2016</v>
      </c>
      <c r="B4286">
        <v>9</v>
      </c>
      <c r="C4286" t="s">
        <v>49</v>
      </c>
      <c r="D4286" t="s">
        <v>47</v>
      </c>
      <c r="E4286">
        <v>-18</v>
      </c>
      <c r="F4286">
        <v>-1.5485935377637396</v>
      </c>
      <c r="G4286">
        <v>-18</v>
      </c>
      <c r="H4286">
        <v>-5</v>
      </c>
      <c r="I4286">
        <v>3.4514064622362604</v>
      </c>
      <c r="J4286">
        <v>-13</v>
      </c>
      <c r="K4286">
        <v>0</v>
      </c>
      <c r="L4286">
        <v>3.7574513322075243</v>
      </c>
      <c r="M4286">
        <v>0.2</v>
      </c>
      <c r="N4286">
        <v>0.2</v>
      </c>
      <c r="O4286">
        <v>9.8544986487079003E-2</v>
      </c>
      <c r="P4286">
        <v>4.5546037296037287</v>
      </c>
      <c r="Q4286">
        <v>9.0981000380407906E-2</v>
      </c>
      <c r="R4286">
        <v>4.3044640039924023</v>
      </c>
      <c r="S4286">
        <v>0.7</v>
      </c>
      <c r="T4286">
        <v>0.3</v>
      </c>
      <c r="U4286">
        <v>-8.438393177118661E-2</v>
      </c>
      <c r="V4286">
        <v>4.3859055898238903</v>
      </c>
    </row>
    <row r="4287" spans="1:22" x14ac:dyDescent="0.45">
      <c r="A4287">
        <v>2016</v>
      </c>
      <c r="B4287">
        <v>9</v>
      </c>
      <c r="C4287" t="s">
        <v>33</v>
      </c>
      <c r="D4287" t="s">
        <v>46</v>
      </c>
      <c r="E4287">
        <v>-5</v>
      </c>
      <c r="F4287">
        <v>3.9797930398047838</v>
      </c>
      <c r="G4287">
        <v>-5</v>
      </c>
      <c r="H4287">
        <v>7.5</v>
      </c>
      <c r="I4287">
        <v>-3.5202069601952162</v>
      </c>
      <c r="J4287">
        <v>-12.5</v>
      </c>
      <c r="K4287">
        <v>1</v>
      </c>
      <c r="L4287">
        <v>4.5724668241115607</v>
      </c>
      <c r="M4287">
        <v>0.3</v>
      </c>
      <c r="N4287">
        <v>0.3</v>
      </c>
      <c r="O4287">
        <v>3.1597549354856584E-2</v>
      </c>
      <c r="P4287">
        <v>4.938717943040194</v>
      </c>
      <c r="Q4287">
        <v>6.7692231851565463E-2</v>
      </c>
      <c r="R4287">
        <v>4.4605346330655928</v>
      </c>
      <c r="S4287">
        <v>1.3</v>
      </c>
      <c r="T4287">
        <v>0.3</v>
      </c>
      <c r="U4287">
        <v>-6.147979494865001E-4</v>
      </c>
      <c r="V4287">
        <v>3.5253767195137167</v>
      </c>
    </row>
    <row r="4288" spans="1:22" x14ac:dyDescent="0.45">
      <c r="A4288">
        <v>2016</v>
      </c>
      <c r="B4288">
        <v>9</v>
      </c>
      <c r="C4288" t="s">
        <v>30</v>
      </c>
      <c r="D4288" t="s">
        <v>34</v>
      </c>
      <c r="E4288">
        <v>8</v>
      </c>
      <c r="F4288">
        <v>4.0916274602314981</v>
      </c>
      <c r="G4288">
        <v>8</v>
      </c>
      <c r="H4288">
        <v>3.5</v>
      </c>
      <c r="I4288">
        <v>0.59162746023149815</v>
      </c>
      <c r="J4288">
        <v>4.5</v>
      </c>
      <c r="K4288">
        <v>1</v>
      </c>
      <c r="L4288">
        <v>5.0528493680232813</v>
      </c>
      <c r="M4288">
        <v>0.6</v>
      </c>
      <c r="N4288">
        <v>0.5</v>
      </c>
      <c r="O4288">
        <v>-8.6205380959659232E-3</v>
      </c>
      <c r="P4288">
        <v>3.996528131829856</v>
      </c>
      <c r="Q4288">
        <v>8.1149602075089363E-3</v>
      </c>
      <c r="R4288">
        <v>3.7316496231666512</v>
      </c>
      <c r="S4288">
        <v>0.6</v>
      </c>
      <c r="T4288">
        <v>0.5</v>
      </c>
      <c r="U4288">
        <v>5.8323294093623447E-2</v>
      </c>
      <c r="V4288">
        <v>4.3947839295207718</v>
      </c>
    </row>
    <row r="4289" spans="1:22" x14ac:dyDescent="0.45">
      <c r="A4289">
        <v>2016</v>
      </c>
      <c r="B4289">
        <v>9</v>
      </c>
      <c r="C4289" t="s">
        <v>52</v>
      </c>
      <c r="D4289" t="s">
        <v>39</v>
      </c>
      <c r="E4289">
        <v>10</v>
      </c>
      <c r="F4289">
        <v>-0.83156273209066711</v>
      </c>
      <c r="G4289">
        <v>10</v>
      </c>
      <c r="H4289">
        <v>1</v>
      </c>
      <c r="I4289">
        <v>-1.8315627320906671</v>
      </c>
      <c r="J4289">
        <v>9</v>
      </c>
      <c r="K4289">
        <v>0</v>
      </c>
      <c r="L4289">
        <v>4.403826413860739</v>
      </c>
      <c r="M4289">
        <v>1</v>
      </c>
      <c r="N4289">
        <v>0.6</v>
      </c>
      <c r="O4289">
        <v>-0.12880503951781014</v>
      </c>
      <c r="P4289">
        <v>4.2703815010737207</v>
      </c>
      <c r="Q4289">
        <v>-4.2366896646928276E-2</v>
      </c>
      <c r="R4289">
        <v>4.3352099083220361</v>
      </c>
      <c r="S4289">
        <v>0.4</v>
      </c>
      <c r="T4289">
        <v>0.4</v>
      </c>
      <c r="U4289">
        <v>-7.3670022857116713E-2</v>
      </c>
      <c r="V4289">
        <v>4.7887162776836689</v>
      </c>
    </row>
    <row r="4290" spans="1:22" x14ac:dyDescent="0.45">
      <c r="A4290">
        <v>2016</v>
      </c>
      <c r="B4290">
        <v>9</v>
      </c>
      <c r="C4290" t="s">
        <v>27</v>
      </c>
      <c r="D4290" t="s">
        <v>43</v>
      </c>
      <c r="E4290">
        <v>6</v>
      </c>
      <c r="F4290">
        <v>5.30721584655653</v>
      </c>
      <c r="G4290">
        <v>6</v>
      </c>
      <c r="H4290">
        <v>5.5</v>
      </c>
      <c r="I4290">
        <v>-0.19278415344347</v>
      </c>
      <c r="J4290">
        <v>0.5</v>
      </c>
      <c r="K4290">
        <v>0</v>
      </c>
      <c r="L4290">
        <v>5.3409544540426888</v>
      </c>
      <c r="M4290">
        <v>0.8</v>
      </c>
      <c r="N4290">
        <v>0.1</v>
      </c>
      <c r="O4290">
        <v>4.2073726053854114E-2</v>
      </c>
      <c r="P4290">
        <v>4.8051675020885547</v>
      </c>
      <c r="Q4290">
        <v>3.8322098454804492E-2</v>
      </c>
      <c r="R4290">
        <v>3.5227967880073146</v>
      </c>
      <c r="S4290">
        <v>0.7</v>
      </c>
      <c r="T4290">
        <v>0.3</v>
      </c>
      <c r="U4290">
        <v>-1.4550481049373947E-4</v>
      </c>
      <c r="V4290">
        <v>3.1326250954927426</v>
      </c>
    </row>
    <row r="4291" spans="1:22" x14ac:dyDescent="0.45">
      <c r="A4291">
        <v>2016</v>
      </c>
      <c r="B4291">
        <v>10</v>
      </c>
      <c r="C4291" t="s">
        <v>31</v>
      </c>
      <c r="D4291" t="s">
        <v>50</v>
      </c>
      <c r="E4291">
        <v>21</v>
      </c>
      <c r="F4291">
        <v>4.7813585601792115</v>
      </c>
      <c r="G4291">
        <v>21</v>
      </c>
      <c r="H4291">
        <v>7.5</v>
      </c>
      <c r="I4291">
        <v>-2.7186414398207885</v>
      </c>
      <c r="J4291">
        <v>13.5</v>
      </c>
      <c r="K4291">
        <v>0</v>
      </c>
      <c r="L4291">
        <v>4.0857107588572115</v>
      </c>
      <c r="M4291">
        <v>1.2</v>
      </c>
      <c r="N4291">
        <v>0.4</v>
      </c>
      <c r="O4291">
        <v>-2.3403398784302355E-2</v>
      </c>
      <c r="P4291">
        <v>5.0332919254658384</v>
      </c>
      <c r="Q4291">
        <v>0.16627449821278811</v>
      </c>
      <c r="R4291">
        <v>3.7848638005927007</v>
      </c>
      <c r="S4291">
        <v>0.4</v>
      </c>
      <c r="T4291">
        <v>0.6</v>
      </c>
      <c r="U4291">
        <v>-8.555720333141574E-2</v>
      </c>
      <c r="V4291">
        <v>4.1502277258345366</v>
      </c>
    </row>
    <row r="4292" spans="1:22" x14ac:dyDescent="0.45">
      <c r="A4292">
        <v>2016</v>
      </c>
      <c r="B4292">
        <v>10</v>
      </c>
      <c r="C4292" t="s">
        <v>38</v>
      </c>
      <c r="D4292" t="s">
        <v>29</v>
      </c>
      <c r="E4292">
        <v>-3</v>
      </c>
      <c r="F4292">
        <v>3.1932651989074197</v>
      </c>
      <c r="G4292">
        <v>-3</v>
      </c>
      <c r="H4292">
        <v>3</v>
      </c>
      <c r="I4292">
        <v>0.19326519890741967</v>
      </c>
      <c r="J4292">
        <v>-6</v>
      </c>
      <c r="K4292">
        <v>0</v>
      </c>
      <c r="L4292">
        <v>4.203950234902921</v>
      </c>
      <c r="M4292">
        <v>0.6</v>
      </c>
      <c r="N4292">
        <v>0.4</v>
      </c>
      <c r="O4292">
        <v>-6.2639887245703171E-2</v>
      </c>
      <c r="P4292">
        <v>4.6868576217832505</v>
      </c>
      <c r="Q4292">
        <v>-6.6912949791564882E-2</v>
      </c>
      <c r="R4292">
        <v>4.3607429526994741</v>
      </c>
      <c r="S4292">
        <v>0.3</v>
      </c>
      <c r="T4292">
        <v>0.4</v>
      </c>
      <c r="U4292">
        <v>-8.5905582248958119E-3</v>
      </c>
      <c r="V4292">
        <v>3.7447176784343967</v>
      </c>
    </row>
    <row r="4293" spans="1:22" x14ac:dyDescent="0.45">
      <c r="A4293">
        <v>2016</v>
      </c>
      <c r="B4293">
        <v>10</v>
      </c>
      <c r="C4293" t="s">
        <v>53</v>
      </c>
      <c r="D4293" t="s">
        <v>48</v>
      </c>
      <c r="E4293">
        <v>-3</v>
      </c>
      <c r="F4293">
        <v>-2.0532415656619092</v>
      </c>
      <c r="G4293">
        <v>-3</v>
      </c>
      <c r="H4293">
        <v>3</v>
      </c>
      <c r="I4293">
        <v>-5.0532415656619092</v>
      </c>
      <c r="J4293">
        <v>-6</v>
      </c>
      <c r="K4293">
        <v>1</v>
      </c>
      <c r="L4293">
        <v>4.0516603305490113</v>
      </c>
      <c r="M4293">
        <v>0.8</v>
      </c>
      <c r="N4293">
        <v>0.9</v>
      </c>
      <c r="O4293">
        <v>-9.3761589314523747E-2</v>
      </c>
      <c r="P4293">
        <v>3.9276654456654456</v>
      </c>
      <c r="Q4293">
        <v>-0.12496029701393493</v>
      </c>
      <c r="R4293">
        <v>4.3784217441223765</v>
      </c>
      <c r="S4293">
        <v>0.9</v>
      </c>
      <c r="T4293">
        <v>0.9</v>
      </c>
      <c r="U4293">
        <v>-0.16277759119985352</v>
      </c>
      <c r="V4293">
        <v>4.3433637642700109</v>
      </c>
    </row>
    <row r="4294" spans="1:22" x14ac:dyDescent="0.45">
      <c r="A4294">
        <v>2016</v>
      </c>
      <c r="B4294">
        <v>10</v>
      </c>
      <c r="C4294" t="s">
        <v>52</v>
      </c>
      <c r="D4294" t="s">
        <v>49</v>
      </c>
      <c r="E4294">
        <v>-2</v>
      </c>
      <c r="F4294">
        <v>5.045360897803187</v>
      </c>
      <c r="G4294">
        <v>-2</v>
      </c>
      <c r="H4294">
        <v>3</v>
      </c>
      <c r="I4294">
        <v>2.045360897803187</v>
      </c>
      <c r="J4294">
        <v>-5</v>
      </c>
      <c r="K4294">
        <v>0</v>
      </c>
      <c r="L4294">
        <v>4.3412001512344762</v>
      </c>
      <c r="M4294">
        <v>1</v>
      </c>
      <c r="N4294">
        <v>0.6</v>
      </c>
      <c r="O4294">
        <v>-0.13300438807708945</v>
      </c>
      <c r="P4294">
        <v>4.4260957867880064</v>
      </c>
      <c r="Q4294">
        <v>-5.9767388424919833E-2</v>
      </c>
      <c r="R4294">
        <v>4.0797590245152167</v>
      </c>
      <c r="S4294">
        <v>0.2</v>
      </c>
      <c r="T4294">
        <v>0.2</v>
      </c>
      <c r="U4294">
        <v>0.13707394135999545</v>
      </c>
      <c r="V4294">
        <v>4.5867465867465871</v>
      </c>
    </row>
    <row r="4295" spans="1:22" x14ac:dyDescent="0.45">
      <c r="A4295">
        <v>2016</v>
      </c>
      <c r="B4295">
        <v>10</v>
      </c>
      <c r="C4295" t="s">
        <v>51</v>
      </c>
      <c r="D4295" t="s">
        <v>32</v>
      </c>
      <c r="E4295">
        <v>-3</v>
      </c>
      <c r="F4295">
        <v>3.9125481954925889</v>
      </c>
      <c r="G4295">
        <v>-3</v>
      </c>
      <c r="H4295">
        <v>-1</v>
      </c>
      <c r="I4295">
        <v>4.9125481954925885</v>
      </c>
      <c r="J4295">
        <v>-2</v>
      </c>
      <c r="K4295">
        <v>0</v>
      </c>
      <c r="L4295">
        <v>3.5386905990466362</v>
      </c>
      <c r="M4295">
        <v>0.6</v>
      </c>
      <c r="N4295">
        <v>0.6</v>
      </c>
      <c r="O4295">
        <v>-7.6443531579800675E-2</v>
      </c>
      <c r="P4295">
        <v>3.6997125389230652</v>
      </c>
      <c r="Q4295">
        <v>-6.8915779800989979E-2</v>
      </c>
      <c r="R4295">
        <v>4.9618611111111104</v>
      </c>
      <c r="S4295">
        <v>0.8</v>
      </c>
      <c r="T4295">
        <v>0.4</v>
      </c>
      <c r="U4295">
        <v>3.3951921240475622E-2</v>
      </c>
      <c r="V4295">
        <v>3.2702611518915874</v>
      </c>
    </row>
    <row r="4296" spans="1:22" x14ac:dyDescent="0.45">
      <c r="A4296">
        <v>2016</v>
      </c>
      <c r="B4296">
        <v>10</v>
      </c>
      <c r="C4296" t="s">
        <v>28</v>
      </c>
      <c r="D4296" t="s">
        <v>44</v>
      </c>
      <c r="E4296">
        <v>9</v>
      </c>
      <c r="F4296">
        <v>-3.1179934257272572</v>
      </c>
      <c r="G4296">
        <v>9</v>
      </c>
      <c r="H4296">
        <v>2</v>
      </c>
      <c r="I4296">
        <v>-5.1179934257272572</v>
      </c>
      <c r="J4296">
        <v>7</v>
      </c>
      <c r="K4296">
        <v>0</v>
      </c>
      <c r="L4296">
        <v>4.4582106782106781</v>
      </c>
      <c r="M4296">
        <v>0.6</v>
      </c>
      <c r="N4296">
        <v>0.2</v>
      </c>
      <c r="O4296">
        <v>0.22231927041846014</v>
      </c>
      <c r="P4296">
        <v>3.977051184110008</v>
      </c>
      <c r="Q4296">
        <v>2.2686732240830502E-2</v>
      </c>
      <c r="R4296">
        <v>4.2188805582961937</v>
      </c>
      <c r="S4296">
        <v>1</v>
      </c>
      <c r="T4296">
        <v>0.5</v>
      </c>
      <c r="U4296">
        <v>1.1486932478469552E-2</v>
      </c>
      <c r="V4296">
        <v>4.1331176348653464</v>
      </c>
    </row>
    <row r="4297" spans="1:22" x14ac:dyDescent="0.45">
      <c r="A4297">
        <v>2016</v>
      </c>
      <c r="B4297">
        <v>10</v>
      </c>
      <c r="C4297" t="s">
        <v>24</v>
      </c>
      <c r="D4297" t="s">
        <v>42</v>
      </c>
      <c r="E4297">
        <v>26</v>
      </c>
      <c r="F4297">
        <v>-1.2755894824839404</v>
      </c>
      <c r="G4297">
        <v>26</v>
      </c>
      <c r="H4297">
        <v>-2.5</v>
      </c>
      <c r="I4297">
        <v>1.2244105175160596</v>
      </c>
      <c r="J4297">
        <v>28.5</v>
      </c>
      <c r="K4297">
        <v>1</v>
      </c>
      <c r="L4297">
        <v>4.8103333333333342</v>
      </c>
      <c r="M4297">
        <v>0.5</v>
      </c>
      <c r="N4297">
        <v>0.3</v>
      </c>
      <c r="O4297">
        <v>-1.1884714487314298E-2</v>
      </c>
      <c r="P4297">
        <v>4.2164846770876192</v>
      </c>
      <c r="Q4297">
        <v>-2.1611710236575904E-2</v>
      </c>
      <c r="R4297">
        <v>3.7742381129540297</v>
      </c>
      <c r="S4297">
        <v>0.9</v>
      </c>
      <c r="T4297">
        <v>1</v>
      </c>
      <c r="U4297">
        <v>-6.9246753458465565E-2</v>
      </c>
      <c r="V4297">
        <v>4.3316942763119233</v>
      </c>
    </row>
    <row r="4298" spans="1:22" x14ac:dyDescent="0.45">
      <c r="A4298">
        <v>2016</v>
      </c>
      <c r="B4298">
        <v>10</v>
      </c>
      <c r="C4298" t="s">
        <v>46</v>
      </c>
      <c r="D4298" t="s">
        <v>30</v>
      </c>
      <c r="E4298">
        <v>22</v>
      </c>
      <c r="F4298">
        <v>0.18023388369911464</v>
      </c>
      <c r="G4298">
        <v>22</v>
      </c>
      <c r="H4298">
        <v>-3</v>
      </c>
      <c r="I4298">
        <v>3.1802338836991146</v>
      </c>
      <c r="J4298">
        <v>25</v>
      </c>
      <c r="K4298">
        <v>1</v>
      </c>
      <c r="L4298">
        <v>4.7605346330655927</v>
      </c>
      <c r="M4298">
        <v>1.3</v>
      </c>
      <c r="N4298">
        <v>0.4</v>
      </c>
      <c r="O4298">
        <v>-8.813020518965365E-3</v>
      </c>
      <c r="P4298">
        <v>3.4433178959843049</v>
      </c>
      <c r="Q4298">
        <v>-3.4248262314244646E-2</v>
      </c>
      <c r="R4298">
        <v>5.2128493680232806</v>
      </c>
      <c r="S4298">
        <v>0.6</v>
      </c>
      <c r="T4298">
        <v>0.5</v>
      </c>
      <c r="U4298">
        <v>1.3562578514060297E-2</v>
      </c>
      <c r="V4298">
        <v>4.194960733710734</v>
      </c>
    </row>
    <row r="4299" spans="1:22" x14ac:dyDescent="0.45">
      <c r="A4299">
        <v>2016</v>
      </c>
      <c r="B4299">
        <v>10</v>
      </c>
      <c r="C4299" t="s">
        <v>35</v>
      </c>
      <c r="D4299" t="s">
        <v>45</v>
      </c>
      <c r="E4299">
        <v>6</v>
      </c>
      <c r="F4299">
        <v>5.6547296730735344</v>
      </c>
      <c r="G4299">
        <v>6</v>
      </c>
      <c r="H4299">
        <v>2.5</v>
      </c>
      <c r="I4299">
        <v>3.1547296730735344</v>
      </c>
      <c r="J4299">
        <v>3.5</v>
      </c>
      <c r="K4299">
        <v>1</v>
      </c>
      <c r="L4299">
        <v>3.4668753367151539</v>
      </c>
      <c r="M4299">
        <v>0.4</v>
      </c>
      <c r="N4299">
        <v>0.2</v>
      </c>
      <c r="O4299">
        <v>-7.3266082858534393E-2</v>
      </c>
      <c r="P4299">
        <v>3.8036081973581979</v>
      </c>
      <c r="Q4299">
        <v>-0.25468232951581243</v>
      </c>
      <c r="R4299">
        <v>4.1676546106112671</v>
      </c>
      <c r="S4299">
        <v>1.1000000000000001</v>
      </c>
      <c r="T4299">
        <v>0.5</v>
      </c>
      <c r="U4299">
        <v>0.11750673062108637</v>
      </c>
      <c r="V4299">
        <v>4.8349353020560448</v>
      </c>
    </row>
    <row r="4300" spans="1:22" x14ac:dyDescent="0.45">
      <c r="A4300">
        <v>2016</v>
      </c>
      <c r="B4300">
        <v>10</v>
      </c>
      <c r="C4300" t="s">
        <v>22</v>
      </c>
      <c r="D4300" t="s">
        <v>34</v>
      </c>
      <c r="E4300">
        <v>-7</v>
      </c>
      <c r="F4300">
        <v>7.1970563578937696</v>
      </c>
      <c r="G4300">
        <v>-7</v>
      </c>
      <c r="H4300">
        <v>4</v>
      </c>
      <c r="I4300">
        <v>3.1970563578937696</v>
      </c>
      <c r="J4300">
        <v>-11</v>
      </c>
      <c r="K4300">
        <v>0</v>
      </c>
      <c r="L4300">
        <v>3.9848051948051948</v>
      </c>
      <c r="M4300">
        <v>0.7</v>
      </c>
      <c r="N4300">
        <v>0.4</v>
      </c>
      <c r="O4300">
        <v>-5.5287722348553656E-2</v>
      </c>
      <c r="P4300">
        <v>5.0509743589743596</v>
      </c>
      <c r="Q4300">
        <v>4.082990229032997E-2</v>
      </c>
      <c r="R4300">
        <v>4.1546799261969536</v>
      </c>
      <c r="S4300">
        <v>0.6</v>
      </c>
      <c r="T4300">
        <v>0.5</v>
      </c>
      <c r="U4300">
        <v>8.6307231335632714E-2</v>
      </c>
      <c r="V4300">
        <v>4.3981172628541048</v>
      </c>
    </row>
    <row r="4301" spans="1:22" x14ac:dyDescent="0.45">
      <c r="A4301">
        <v>2016</v>
      </c>
      <c r="B4301">
        <v>10</v>
      </c>
      <c r="C4301" t="s">
        <v>47</v>
      </c>
      <c r="D4301" t="s">
        <v>36</v>
      </c>
      <c r="E4301">
        <v>3</v>
      </c>
      <c r="F4301">
        <v>5.3125713166822397</v>
      </c>
      <c r="G4301">
        <v>3</v>
      </c>
      <c r="H4301">
        <v>14</v>
      </c>
      <c r="I4301">
        <v>-8.6874286833177603</v>
      </c>
      <c r="J4301">
        <v>-11</v>
      </c>
      <c r="K4301">
        <v>1</v>
      </c>
      <c r="L4301">
        <v>4.5894640039924015</v>
      </c>
      <c r="M4301">
        <v>0.7</v>
      </c>
      <c r="N4301">
        <v>0.3</v>
      </c>
      <c r="O4301">
        <v>-4.7941841687953755E-2</v>
      </c>
      <c r="P4301">
        <v>4.8745095784278787</v>
      </c>
      <c r="Q4301">
        <v>6.0983252748210703E-2</v>
      </c>
      <c r="R4301">
        <v>3.957028348403365</v>
      </c>
      <c r="S4301">
        <v>0.7</v>
      </c>
      <c r="T4301">
        <v>0.3</v>
      </c>
      <c r="U4301">
        <v>-3.4179850108094642E-2</v>
      </c>
      <c r="V4301">
        <v>4.3746319804125644</v>
      </c>
    </row>
    <row r="4302" spans="1:22" x14ac:dyDescent="0.45">
      <c r="A4302">
        <v>2016</v>
      </c>
      <c r="B4302">
        <v>10</v>
      </c>
      <c r="C4302" t="s">
        <v>23</v>
      </c>
      <c r="D4302" t="s">
        <v>41</v>
      </c>
      <c r="E4302">
        <v>-5</v>
      </c>
      <c r="F4302">
        <v>-0.83309334946939084</v>
      </c>
      <c r="G4302">
        <v>-5</v>
      </c>
      <c r="H4302">
        <v>3</v>
      </c>
      <c r="I4302">
        <v>-3.8330933494693911</v>
      </c>
      <c r="J4302">
        <v>-8</v>
      </c>
      <c r="K4302">
        <v>1</v>
      </c>
      <c r="L4302">
        <v>5.2582925373385736</v>
      </c>
      <c r="M4302">
        <v>0.9</v>
      </c>
      <c r="N4302">
        <v>0.3</v>
      </c>
      <c r="O4302">
        <v>0.10303838089840762</v>
      </c>
      <c r="P4302">
        <v>4.4607691328279566</v>
      </c>
      <c r="Q4302">
        <v>-1.7672897652183679E-2</v>
      </c>
      <c r="R4302">
        <v>4.3266920978917884</v>
      </c>
      <c r="S4302">
        <v>0.6</v>
      </c>
      <c r="T4302">
        <v>0.8</v>
      </c>
      <c r="U4302">
        <v>-4.5026730880150655E-2</v>
      </c>
      <c r="V4302">
        <v>3.874485224920007</v>
      </c>
    </row>
    <row r="4303" spans="1:22" x14ac:dyDescent="0.45">
      <c r="A4303">
        <v>2016</v>
      </c>
      <c r="B4303">
        <v>10</v>
      </c>
      <c r="C4303" t="s">
        <v>43</v>
      </c>
      <c r="D4303" t="s">
        <v>26</v>
      </c>
      <c r="E4303">
        <v>-7</v>
      </c>
      <c r="F4303">
        <v>3.5988463432394431</v>
      </c>
      <c r="G4303">
        <v>-7</v>
      </c>
      <c r="H4303">
        <v>7.5</v>
      </c>
      <c r="I4303">
        <v>-3.9011536567605569</v>
      </c>
      <c r="J4303">
        <v>-14.5</v>
      </c>
      <c r="K4303">
        <v>1</v>
      </c>
      <c r="L4303">
        <v>3.3787967880073149</v>
      </c>
      <c r="M4303">
        <v>0.7</v>
      </c>
      <c r="N4303">
        <v>0.3</v>
      </c>
      <c r="O4303">
        <v>-8.240275846663923E-3</v>
      </c>
      <c r="P4303">
        <v>3.2943393812070285</v>
      </c>
      <c r="Q4303">
        <v>-8.5528248149812705E-2</v>
      </c>
      <c r="R4303">
        <v>3.8358424908424915</v>
      </c>
      <c r="S4303">
        <v>0.7</v>
      </c>
      <c r="T4303">
        <v>0.1</v>
      </c>
      <c r="U4303">
        <v>0.10852640272427645</v>
      </c>
      <c r="V4303">
        <v>3.7514092271677413</v>
      </c>
    </row>
    <row r="4304" spans="1:22" x14ac:dyDescent="0.45">
      <c r="A4304">
        <v>2016</v>
      </c>
      <c r="B4304">
        <v>10</v>
      </c>
      <c r="C4304" t="s">
        <v>40</v>
      </c>
      <c r="D4304" t="s">
        <v>37</v>
      </c>
      <c r="E4304">
        <v>1</v>
      </c>
      <c r="F4304">
        <v>-5.955096634603068</v>
      </c>
      <c r="G4304">
        <v>1</v>
      </c>
      <c r="H4304">
        <v>-1</v>
      </c>
      <c r="I4304">
        <v>-4.955096634603068</v>
      </c>
      <c r="J4304">
        <v>2</v>
      </c>
      <c r="K4304">
        <v>0</v>
      </c>
      <c r="L4304">
        <v>4.8184396582662838</v>
      </c>
      <c r="M4304">
        <v>0.2</v>
      </c>
      <c r="N4304">
        <v>0.1</v>
      </c>
      <c r="O4304">
        <v>0.14273691846109665</v>
      </c>
      <c r="P4304">
        <v>4.4831019272003925</v>
      </c>
      <c r="Q4304">
        <v>5.8133466826799388E-2</v>
      </c>
      <c r="R4304">
        <v>3.6300925925925922</v>
      </c>
      <c r="S4304">
        <v>1</v>
      </c>
      <c r="T4304">
        <v>0.6</v>
      </c>
      <c r="U4304">
        <v>-0.13883187804699057</v>
      </c>
      <c r="V4304">
        <v>4.181813641008687</v>
      </c>
    </row>
    <row r="4305" spans="1:22" x14ac:dyDescent="0.45">
      <c r="A4305">
        <v>2016</v>
      </c>
      <c r="B4305">
        <v>11</v>
      </c>
      <c r="C4305" t="s">
        <v>49</v>
      </c>
      <c r="D4305" t="s">
        <v>29</v>
      </c>
      <c r="E4305">
        <v>3</v>
      </c>
      <c r="F4305">
        <v>-0.12597637514831894</v>
      </c>
      <c r="G4305">
        <v>3</v>
      </c>
      <c r="H4305">
        <v>3.5</v>
      </c>
      <c r="I4305">
        <v>-3.6259763751483192</v>
      </c>
      <c r="J4305">
        <v>-0.5</v>
      </c>
      <c r="K4305">
        <v>1</v>
      </c>
      <c r="L4305">
        <v>4.0009711457273376</v>
      </c>
      <c r="M4305">
        <v>0.2</v>
      </c>
      <c r="N4305">
        <v>0.4</v>
      </c>
      <c r="O4305">
        <v>9.9050886373631769E-2</v>
      </c>
      <c r="P4305">
        <v>4.4063829503829499</v>
      </c>
      <c r="Q4305">
        <v>4.2596630302230959E-2</v>
      </c>
      <c r="R4305">
        <v>3.917885809842331</v>
      </c>
      <c r="S4305">
        <v>0.3</v>
      </c>
      <c r="T4305">
        <v>0.4</v>
      </c>
      <c r="U4305">
        <v>-2.7146602960737509E-2</v>
      </c>
      <c r="V4305">
        <v>3.9488843451010638</v>
      </c>
    </row>
    <row r="4306" spans="1:22" x14ac:dyDescent="0.45">
      <c r="A4306">
        <v>2016</v>
      </c>
      <c r="B4306">
        <v>11</v>
      </c>
      <c r="C4306" t="s">
        <v>27</v>
      </c>
      <c r="D4306" t="s">
        <v>40</v>
      </c>
      <c r="E4306">
        <v>-4</v>
      </c>
      <c r="F4306">
        <v>4.5497738240850376</v>
      </c>
      <c r="G4306">
        <v>-4</v>
      </c>
      <c r="H4306">
        <v>2.5</v>
      </c>
      <c r="I4306">
        <v>2.0497738240850376</v>
      </c>
      <c r="J4306">
        <v>-6.5</v>
      </c>
      <c r="K4306">
        <v>0</v>
      </c>
      <c r="L4306">
        <v>5.3214999085881427</v>
      </c>
      <c r="M4306">
        <v>0.7</v>
      </c>
      <c r="N4306">
        <v>0.2</v>
      </c>
      <c r="O4306">
        <v>6.6169998585331638E-2</v>
      </c>
      <c r="P4306">
        <v>4.6401675020885547</v>
      </c>
      <c r="Q4306">
        <v>6.914883177349479E-2</v>
      </c>
      <c r="R4306">
        <v>4.7916539439805694</v>
      </c>
      <c r="S4306">
        <v>0.2</v>
      </c>
      <c r="T4306">
        <v>0.1</v>
      </c>
      <c r="U4306">
        <v>0.11853332591992996</v>
      </c>
      <c r="V4306">
        <v>4.5739516004030065</v>
      </c>
    </row>
    <row r="4307" spans="1:22" x14ac:dyDescent="0.45">
      <c r="A4307">
        <v>2016</v>
      </c>
      <c r="B4307">
        <v>11</v>
      </c>
      <c r="C4307" t="s">
        <v>41</v>
      </c>
      <c r="D4307" t="s">
        <v>31</v>
      </c>
      <c r="E4307">
        <v>-15</v>
      </c>
      <c r="F4307">
        <v>-0.70521606229437139</v>
      </c>
      <c r="G4307">
        <v>-15</v>
      </c>
      <c r="H4307">
        <v>-8</v>
      </c>
      <c r="I4307">
        <v>7.2947839377056285</v>
      </c>
      <c r="J4307">
        <v>-7</v>
      </c>
      <c r="K4307">
        <v>0</v>
      </c>
      <c r="L4307">
        <v>4.0233587645584548</v>
      </c>
      <c r="M4307">
        <v>0.7</v>
      </c>
      <c r="N4307">
        <v>0.7</v>
      </c>
      <c r="O4307">
        <v>-4.1481131511034199E-2</v>
      </c>
      <c r="P4307">
        <v>3.9344852249200075</v>
      </c>
      <c r="Q4307">
        <v>2.8012555892686343E-2</v>
      </c>
      <c r="R4307">
        <v>3.9743471224935751</v>
      </c>
      <c r="S4307">
        <v>1.2</v>
      </c>
      <c r="T4307">
        <v>0.4</v>
      </c>
      <c r="U4307">
        <v>-1.6256991063171952E-2</v>
      </c>
      <c r="V4307">
        <v>5.1753971886237329</v>
      </c>
    </row>
    <row r="4308" spans="1:22" x14ac:dyDescent="0.45">
      <c r="A4308">
        <v>2016</v>
      </c>
      <c r="B4308">
        <v>11</v>
      </c>
      <c r="C4308" t="s">
        <v>50</v>
      </c>
      <c r="D4308" t="s">
        <v>23</v>
      </c>
      <c r="E4308">
        <v>10</v>
      </c>
      <c r="F4308">
        <v>6.4654160570296817</v>
      </c>
      <c r="G4308">
        <v>10</v>
      </c>
      <c r="H4308">
        <v>7</v>
      </c>
      <c r="I4308">
        <v>-0.5345839429703183</v>
      </c>
      <c r="J4308">
        <v>3</v>
      </c>
      <c r="K4308">
        <v>0</v>
      </c>
      <c r="L4308">
        <v>3.7369690637505952</v>
      </c>
      <c r="M4308">
        <v>0.4</v>
      </c>
      <c r="N4308">
        <v>0.8</v>
      </c>
      <c r="O4308">
        <v>-9.2096827301246062E-2</v>
      </c>
      <c r="P4308">
        <v>3.7718943925012036</v>
      </c>
      <c r="Q4308">
        <v>-0.11185980818633563</v>
      </c>
      <c r="R4308">
        <v>5.243292537338573</v>
      </c>
      <c r="S4308">
        <v>1</v>
      </c>
      <c r="T4308">
        <v>0.2</v>
      </c>
      <c r="U4308">
        <v>0.12658022153195386</v>
      </c>
      <c r="V4308">
        <v>4.3153145873734111</v>
      </c>
    </row>
    <row r="4309" spans="1:22" x14ac:dyDescent="0.45">
      <c r="A4309">
        <v>2016</v>
      </c>
      <c r="B4309">
        <v>11</v>
      </c>
      <c r="C4309" t="s">
        <v>48</v>
      </c>
      <c r="D4309" t="s">
        <v>25</v>
      </c>
      <c r="E4309">
        <v>7</v>
      </c>
      <c r="F4309">
        <v>6.9053672776624131</v>
      </c>
      <c r="G4309">
        <v>7</v>
      </c>
      <c r="H4309">
        <v>5.5</v>
      </c>
      <c r="I4309">
        <v>1.4053672776624131</v>
      </c>
      <c r="J4309">
        <v>1.5</v>
      </c>
      <c r="K4309">
        <v>1</v>
      </c>
      <c r="L4309">
        <v>4.1870581077587401</v>
      </c>
      <c r="M4309">
        <v>1</v>
      </c>
      <c r="N4309">
        <v>0.8</v>
      </c>
      <c r="O4309">
        <v>-0.18726764785017705</v>
      </c>
      <c r="P4309">
        <v>4.4541592188154642</v>
      </c>
      <c r="Q4309">
        <v>4.6328076557755712E-2</v>
      </c>
      <c r="R4309">
        <v>4.2432053691922116</v>
      </c>
      <c r="S4309">
        <v>0.1</v>
      </c>
      <c r="T4309">
        <v>0.2</v>
      </c>
      <c r="U4309">
        <v>6.0159318959269202E-2</v>
      </c>
      <c r="V4309">
        <v>4.598474632093053</v>
      </c>
    </row>
    <row r="4310" spans="1:22" x14ac:dyDescent="0.45">
      <c r="A4310">
        <v>2016</v>
      </c>
      <c r="B4310">
        <v>11</v>
      </c>
      <c r="C4310" t="s">
        <v>30</v>
      </c>
      <c r="D4310" t="s">
        <v>33</v>
      </c>
      <c r="E4310">
        <v>7</v>
      </c>
      <c r="F4310">
        <v>-0.45324675468164111</v>
      </c>
      <c r="G4310">
        <v>7</v>
      </c>
      <c r="H4310">
        <v>3</v>
      </c>
      <c r="I4310">
        <v>-3.4532467546816412</v>
      </c>
      <c r="J4310">
        <v>4</v>
      </c>
      <c r="K4310">
        <v>0</v>
      </c>
      <c r="L4310">
        <v>5.361182701356614</v>
      </c>
      <c r="M4310">
        <v>0.6</v>
      </c>
      <c r="N4310">
        <v>0.4</v>
      </c>
      <c r="O4310">
        <v>0.10532189076725265</v>
      </c>
      <c r="P4310">
        <v>4.2249607337107342</v>
      </c>
      <c r="Q4310">
        <v>3.1014918641120753E-2</v>
      </c>
      <c r="R4310">
        <v>4.2484849236590723</v>
      </c>
      <c r="S4310">
        <v>0.3</v>
      </c>
      <c r="T4310">
        <v>0.5</v>
      </c>
      <c r="U4310">
        <v>5.0823453392327854E-3</v>
      </c>
      <c r="V4310">
        <v>5.313717943040194</v>
      </c>
    </row>
    <row r="4311" spans="1:22" x14ac:dyDescent="0.45">
      <c r="A4311">
        <v>2016</v>
      </c>
      <c r="B4311">
        <v>11</v>
      </c>
      <c r="C4311" t="s">
        <v>42</v>
      </c>
      <c r="D4311" t="s">
        <v>38</v>
      </c>
      <c r="E4311">
        <v>-2</v>
      </c>
      <c r="F4311">
        <v>2.2639548047480398</v>
      </c>
      <c r="G4311">
        <v>-2</v>
      </c>
      <c r="H4311">
        <v>7</v>
      </c>
      <c r="I4311">
        <v>-4.7360451952519602</v>
      </c>
      <c r="J4311">
        <v>-9</v>
      </c>
      <c r="K4311">
        <v>1</v>
      </c>
      <c r="L4311">
        <v>3.7324734070716774</v>
      </c>
      <c r="M4311">
        <v>0.7</v>
      </c>
      <c r="N4311">
        <v>1</v>
      </c>
      <c r="O4311">
        <v>-5.336256237982967E-2</v>
      </c>
      <c r="P4311">
        <v>4.4930276096452566</v>
      </c>
      <c r="Q4311">
        <v>-4.0076975265905458E-2</v>
      </c>
      <c r="R4311">
        <v>4.2428391237918088</v>
      </c>
      <c r="S4311">
        <v>0.5</v>
      </c>
      <c r="T4311">
        <v>0.4</v>
      </c>
      <c r="U4311">
        <v>-6.2198887716915799E-2</v>
      </c>
      <c r="V4311">
        <v>4.4802323629840792</v>
      </c>
    </row>
    <row r="4312" spans="1:22" x14ac:dyDescent="0.45">
      <c r="A4312">
        <v>2016</v>
      </c>
      <c r="B4312">
        <v>11</v>
      </c>
      <c r="C4312" t="s">
        <v>36</v>
      </c>
      <c r="D4312" t="s">
        <v>35</v>
      </c>
      <c r="E4312">
        <v>6</v>
      </c>
      <c r="F4312">
        <v>3.3495349458003063</v>
      </c>
      <c r="G4312">
        <v>6</v>
      </c>
      <c r="H4312">
        <v>2</v>
      </c>
      <c r="I4312">
        <v>1.3495349458003063</v>
      </c>
      <c r="J4312">
        <v>4</v>
      </c>
      <c r="K4312">
        <v>1</v>
      </c>
      <c r="L4312">
        <v>3.8910027073777242</v>
      </c>
      <c r="M4312">
        <v>0.9</v>
      </c>
      <c r="N4312">
        <v>0.4</v>
      </c>
      <c r="O4312">
        <v>-6.5727397019116743E-2</v>
      </c>
      <c r="P4312">
        <v>4.1114740856757228</v>
      </c>
      <c r="Q4312">
        <v>-5.8602635396568084E-2</v>
      </c>
      <c r="R4312">
        <v>3.2827407213305384</v>
      </c>
      <c r="S4312">
        <v>0.4</v>
      </c>
      <c r="T4312">
        <v>0.2</v>
      </c>
      <c r="U4312">
        <v>-6.4842936805150325E-2</v>
      </c>
      <c r="V4312">
        <v>3.8561081973581977</v>
      </c>
    </row>
    <row r="4313" spans="1:22" x14ac:dyDescent="0.45">
      <c r="A4313">
        <v>2016</v>
      </c>
      <c r="B4313">
        <v>11</v>
      </c>
      <c r="C4313" t="s">
        <v>24</v>
      </c>
      <c r="D4313" t="s">
        <v>37</v>
      </c>
      <c r="E4313">
        <v>6</v>
      </c>
      <c r="F4313">
        <v>0.94683719577682224</v>
      </c>
      <c r="G4313">
        <v>6</v>
      </c>
      <c r="H4313">
        <v>7</v>
      </c>
      <c r="I4313">
        <v>-6.0531628042231773</v>
      </c>
      <c r="J4313">
        <v>-1</v>
      </c>
      <c r="K4313">
        <v>1</v>
      </c>
      <c r="L4313">
        <v>4.9716666666666667</v>
      </c>
      <c r="M4313">
        <v>0.8</v>
      </c>
      <c r="N4313">
        <v>0.5</v>
      </c>
      <c r="O4313">
        <v>-9.2293652150394478E-2</v>
      </c>
      <c r="P4313">
        <v>4.1747199712052652</v>
      </c>
      <c r="Q4313">
        <v>-5.7275191579400113E-3</v>
      </c>
      <c r="R4313">
        <v>3.6778867102396511</v>
      </c>
      <c r="S4313">
        <v>1</v>
      </c>
      <c r="T4313">
        <v>0.4</v>
      </c>
      <c r="U4313">
        <v>-8.9359385588920454E-2</v>
      </c>
      <c r="V4313">
        <v>4.0539290256240719</v>
      </c>
    </row>
    <row r="4314" spans="1:22" x14ac:dyDescent="0.45">
      <c r="A4314">
        <v>2016</v>
      </c>
      <c r="B4314">
        <v>11</v>
      </c>
      <c r="C4314" t="s">
        <v>22</v>
      </c>
      <c r="D4314" t="s">
        <v>51</v>
      </c>
      <c r="E4314">
        <v>-4</v>
      </c>
      <c r="F4314">
        <v>1.7542852788664809</v>
      </c>
      <c r="G4314">
        <v>-4</v>
      </c>
      <c r="H4314">
        <v>1</v>
      </c>
      <c r="I4314">
        <v>0.75428527886648089</v>
      </c>
      <c r="J4314">
        <v>-5</v>
      </c>
      <c r="K4314">
        <v>0</v>
      </c>
      <c r="L4314">
        <v>4.3176999316472999</v>
      </c>
      <c r="M4314">
        <v>0.8</v>
      </c>
      <c r="N4314">
        <v>0.3</v>
      </c>
      <c r="O4314">
        <v>-2.2046420874730487E-2</v>
      </c>
      <c r="P4314">
        <v>4.6407179487179491</v>
      </c>
      <c r="Q4314">
        <v>4.5297775233083884E-2</v>
      </c>
      <c r="R4314">
        <v>3.6322734867471711</v>
      </c>
      <c r="S4314">
        <v>0.7</v>
      </c>
      <c r="T4314">
        <v>0.6</v>
      </c>
      <c r="U4314">
        <v>-7.8066384409244585E-2</v>
      </c>
      <c r="V4314">
        <v>4.0312914862914866</v>
      </c>
    </row>
    <row r="4315" spans="1:22" x14ac:dyDescent="0.45">
      <c r="A4315">
        <v>2016</v>
      </c>
      <c r="B4315">
        <v>11</v>
      </c>
      <c r="C4315" t="s">
        <v>44</v>
      </c>
      <c r="D4315" t="s">
        <v>43</v>
      </c>
      <c r="E4315">
        <v>11</v>
      </c>
      <c r="F4315">
        <v>3.480523199796127</v>
      </c>
      <c r="G4315">
        <v>11</v>
      </c>
      <c r="H4315">
        <v>6.5</v>
      </c>
      <c r="I4315">
        <v>-3.019476800203873</v>
      </c>
      <c r="J4315">
        <v>4.5</v>
      </c>
      <c r="K4315">
        <v>0</v>
      </c>
      <c r="L4315">
        <v>4.6260920967577315</v>
      </c>
      <c r="M4315">
        <v>0.7</v>
      </c>
      <c r="N4315">
        <v>0.5</v>
      </c>
      <c r="O4315">
        <v>6.7214129414065654E-2</v>
      </c>
      <c r="P4315">
        <v>4.2163344180821296</v>
      </c>
      <c r="Q4315">
        <v>-4.4724982845309597E-2</v>
      </c>
      <c r="R4315">
        <v>3.660375735375736</v>
      </c>
      <c r="S4315">
        <v>0.6</v>
      </c>
      <c r="T4315">
        <v>0.2</v>
      </c>
      <c r="U4315">
        <v>3.7648354735925496E-2</v>
      </c>
      <c r="V4315">
        <v>3.4166304028788543</v>
      </c>
    </row>
    <row r="4316" spans="1:22" x14ac:dyDescent="0.45">
      <c r="A4316">
        <v>2016</v>
      </c>
      <c r="B4316">
        <v>11</v>
      </c>
      <c r="C4316" t="s">
        <v>26</v>
      </c>
      <c r="D4316" t="s">
        <v>47</v>
      </c>
      <c r="E4316">
        <v>-13</v>
      </c>
      <c r="F4316">
        <v>-5.7849206189413929</v>
      </c>
      <c r="G4316">
        <v>-13</v>
      </c>
      <c r="H4316">
        <v>-10.5</v>
      </c>
      <c r="I4316">
        <v>4.7150793810586071</v>
      </c>
      <c r="J4316">
        <v>-2.5</v>
      </c>
      <c r="K4316">
        <v>0</v>
      </c>
      <c r="L4316">
        <v>3.9677973780605362</v>
      </c>
      <c r="M4316">
        <v>0.7</v>
      </c>
      <c r="N4316">
        <v>0.1</v>
      </c>
      <c r="O4316">
        <v>0.15366520534341735</v>
      </c>
      <c r="P4316">
        <v>3.5918854176439319</v>
      </c>
      <c r="Q4316">
        <v>3.8944789080328571E-2</v>
      </c>
      <c r="R4316">
        <v>4.3407797934660852</v>
      </c>
      <c r="S4316">
        <v>0.6</v>
      </c>
      <c r="T4316">
        <v>0.3</v>
      </c>
      <c r="U4316">
        <v>-7.5840097546870489E-2</v>
      </c>
      <c r="V4316">
        <v>4.8903466825002768</v>
      </c>
    </row>
    <row r="4317" spans="1:22" x14ac:dyDescent="0.45">
      <c r="A4317">
        <v>2016</v>
      </c>
      <c r="B4317">
        <v>11</v>
      </c>
      <c r="C4317" t="s">
        <v>46</v>
      </c>
      <c r="D4317" t="s">
        <v>45</v>
      </c>
      <c r="E4317">
        <v>18</v>
      </c>
      <c r="F4317">
        <v>3.9640464919117395</v>
      </c>
      <c r="G4317">
        <v>18</v>
      </c>
      <c r="H4317">
        <v>2.5</v>
      </c>
      <c r="I4317">
        <v>1.4640464919117395</v>
      </c>
      <c r="J4317">
        <v>15.5</v>
      </c>
      <c r="K4317">
        <v>1</v>
      </c>
      <c r="L4317">
        <v>4.8110609488550669</v>
      </c>
      <c r="M4317">
        <v>0.9</v>
      </c>
      <c r="N4317">
        <v>0.4</v>
      </c>
      <c r="O4317">
        <v>3.5600381932398076E-2</v>
      </c>
      <c r="P4317">
        <v>3.7183178959843048</v>
      </c>
      <c r="Q4317">
        <v>1.6418386316828106E-2</v>
      </c>
      <c r="R4317">
        <v>4.2999623029189591</v>
      </c>
      <c r="S4317">
        <v>1</v>
      </c>
      <c r="T4317">
        <v>0.5</v>
      </c>
      <c r="U4317">
        <v>0.12093194690638127</v>
      </c>
      <c r="V4317">
        <v>4.8349353020560448</v>
      </c>
    </row>
    <row r="4318" spans="1:22" x14ac:dyDescent="0.45">
      <c r="A4318">
        <v>2016</v>
      </c>
      <c r="B4318">
        <v>11</v>
      </c>
      <c r="C4318" t="s">
        <v>53</v>
      </c>
      <c r="D4318" t="s">
        <v>39</v>
      </c>
      <c r="E4318">
        <v>7</v>
      </c>
      <c r="F4318">
        <v>-0.28932643308669026</v>
      </c>
      <c r="G4318">
        <v>7</v>
      </c>
      <c r="H4318">
        <v>6.5</v>
      </c>
      <c r="I4318">
        <v>-6.78932643308669</v>
      </c>
      <c r="J4318">
        <v>0.5</v>
      </c>
      <c r="K4318">
        <v>0</v>
      </c>
      <c r="L4318">
        <v>4.2699792960662526</v>
      </c>
      <c r="M4318">
        <v>0.7</v>
      </c>
      <c r="N4318">
        <v>0.9</v>
      </c>
      <c r="O4318">
        <v>-9.7957244159542545E-2</v>
      </c>
      <c r="P4318">
        <v>4.012665445665446</v>
      </c>
      <c r="Q4318">
        <v>-9.2515125926832684E-2</v>
      </c>
      <c r="R4318">
        <v>4.4385432416553687</v>
      </c>
      <c r="S4318">
        <v>0.4</v>
      </c>
      <c r="T4318">
        <v>0.3</v>
      </c>
      <c r="U4318">
        <v>-4.0418701029832381E-2</v>
      </c>
      <c r="V4318">
        <v>4.9572011261685178</v>
      </c>
    </row>
    <row r="4319" spans="1:22" x14ac:dyDescent="0.45">
      <c r="A4319">
        <v>2016</v>
      </c>
      <c r="B4319">
        <v>12</v>
      </c>
      <c r="C4319" t="s">
        <v>35</v>
      </c>
      <c r="D4319" t="s">
        <v>25</v>
      </c>
      <c r="E4319">
        <v>3</v>
      </c>
      <c r="F4319">
        <v>-0.46961532807547929</v>
      </c>
      <c r="G4319">
        <v>3</v>
      </c>
      <c r="H4319">
        <v>2</v>
      </c>
      <c r="I4319">
        <v>-2.4696153280754793</v>
      </c>
      <c r="J4319">
        <v>1</v>
      </c>
      <c r="K4319">
        <v>0</v>
      </c>
      <c r="L4319">
        <v>3.2008328265936958</v>
      </c>
      <c r="M4319">
        <v>0.4</v>
      </c>
      <c r="N4319">
        <v>0.1</v>
      </c>
      <c r="O4319">
        <v>-4.005520770790362E-2</v>
      </c>
      <c r="P4319">
        <v>4.0548354700854699</v>
      </c>
      <c r="Q4319">
        <v>-0.15587694853967643</v>
      </c>
      <c r="R4319">
        <v>3.8328879088747514</v>
      </c>
      <c r="S4319">
        <v>0.2</v>
      </c>
      <c r="T4319">
        <v>0.2</v>
      </c>
      <c r="U4319">
        <v>-1.900143975135497E-2</v>
      </c>
      <c r="V4319">
        <v>4.5326412987597191</v>
      </c>
    </row>
    <row r="4320" spans="1:22" x14ac:dyDescent="0.45">
      <c r="A4320">
        <v>2016</v>
      </c>
      <c r="B4320">
        <v>12</v>
      </c>
      <c r="C4320" t="s">
        <v>45</v>
      </c>
      <c r="D4320" t="s">
        <v>23</v>
      </c>
      <c r="E4320">
        <v>5</v>
      </c>
      <c r="F4320">
        <v>6.043167751956191</v>
      </c>
      <c r="G4320">
        <v>5</v>
      </c>
      <c r="H4320">
        <v>5.5</v>
      </c>
      <c r="I4320">
        <v>0.54316775195619105</v>
      </c>
      <c r="J4320">
        <v>-0.5</v>
      </c>
      <c r="K4320">
        <v>0</v>
      </c>
      <c r="L4320">
        <v>4.2112368127228805</v>
      </c>
      <c r="M4320">
        <v>0.9</v>
      </c>
      <c r="N4320">
        <v>0.5</v>
      </c>
      <c r="O4320">
        <v>0.11539145972490095</v>
      </c>
      <c r="P4320">
        <v>4.6931770602978036</v>
      </c>
      <c r="Q4320">
        <v>8.1907155629511175E-2</v>
      </c>
      <c r="R4320">
        <v>5.1364549305009657</v>
      </c>
      <c r="S4320">
        <v>1</v>
      </c>
      <c r="T4320">
        <v>0.1</v>
      </c>
      <c r="U4320">
        <v>0.18482978726898225</v>
      </c>
      <c r="V4320">
        <v>4.5048979207067443</v>
      </c>
    </row>
    <row r="4321" spans="1:22" x14ac:dyDescent="0.45">
      <c r="A4321">
        <v>2016</v>
      </c>
      <c r="B4321">
        <v>12</v>
      </c>
      <c r="C4321" t="s">
        <v>41</v>
      </c>
      <c r="D4321" t="s">
        <v>33</v>
      </c>
      <c r="E4321">
        <v>-21</v>
      </c>
      <c r="F4321">
        <v>2.3781080736931051</v>
      </c>
      <c r="G4321">
        <v>-21</v>
      </c>
      <c r="H4321">
        <v>-8</v>
      </c>
      <c r="I4321">
        <v>10.378108073693106</v>
      </c>
      <c r="J4321">
        <v>-13</v>
      </c>
      <c r="K4321">
        <v>0</v>
      </c>
      <c r="L4321">
        <v>4.3929239819497585</v>
      </c>
      <c r="M4321">
        <v>0.7</v>
      </c>
      <c r="N4321">
        <v>0.5</v>
      </c>
      <c r="O4321">
        <v>-1.1444998649299432E-2</v>
      </c>
      <c r="P4321">
        <v>3.7481215885563715</v>
      </c>
      <c r="Q4321">
        <v>3.30318755597349E-2</v>
      </c>
      <c r="R4321">
        <v>4.0793940145681633</v>
      </c>
      <c r="S4321">
        <v>0.3</v>
      </c>
      <c r="T4321">
        <v>0.4</v>
      </c>
      <c r="U4321">
        <v>3.1591478528092694E-2</v>
      </c>
      <c r="V4321">
        <v>5.1358608001830506</v>
      </c>
    </row>
    <row r="4322" spans="1:22" x14ac:dyDescent="0.45">
      <c r="A4322">
        <v>2016</v>
      </c>
      <c r="B4322">
        <v>12</v>
      </c>
      <c r="C4322" t="s">
        <v>36</v>
      </c>
      <c r="D4322" t="s">
        <v>28</v>
      </c>
      <c r="E4322">
        <v>19</v>
      </c>
      <c r="F4322">
        <v>8.3091543692039238</v>
      </c>
      <c r="G4322">
        <v>19</v>
      </c>
      <c r="H4322">
        <v>3.5</v>
      </c>
      <c r="I4322">
        <v>4.8091543692039238</v>
      </c>
      <c r="J4322">
        <v>15.5</v>
      </c>
      <c r="K4322">
        <v>1</v>
      </c>
      <c r="L4322">
        <v>4.1336693740443904</v>
      </c>
      <c r="M4322">
        <v>0.9</v>
      </c>
      <c r="N4322">
        <v>0.4</v>
      </c>
      <c r="O4322">
        <v>-6.1972079020857808E-2</v>
      </c>
      <c r="P4322">
        <v>4.0534383713900084</v>
      </c>
      <c r="Q4322">
        <v>-7.3669854520327469E-2</v>
      </c>
      <c r="R4322">
        <v>4.4586435786435787</v>
      </c>
      <c r="S4322">
        <v>0.5</v>
      </c>
      <c r="T4322">
        <v>0.2</v>
      </c>
      <c r="U4322">
        <v>0.20872209237805608</v>
      </c>
      <c r="V4322">
        <v>4.2200581771170009</v>
      </c>
    </row>
    <row r="4323" spans="1:22" x14ac:dyDescent="0.45">
      <c r="A4323">
        <v>2016</v>
      </c>
      <c r="B4323">
        <v>12</v>
      </c>
      <c r="C4323" t="s">
        <v>40</v>
      </c>
      <c r="D4323" t="s">
        <v>50</v>
      </c>
      <c r="E4323">
        <v>5</v>
      </c>
      <c r="F4323">
        <v>1.0566100638017328E-2</v>
      </c>
      <c r="G4323">
        <v>5</v>
      </c>
      <c r="H4323">
        <v>3.5</v>
      </c>
      <c r="I4323">
        <v>-3.4894338993619827</v>
      </c>
      <c r="J4323">
        <v>1.5</v>
      </c>
      <c r="K4323">
        <v>0</v>
      </c>
      <c r="L4323">
        <v>4.5258154346637998</v>
      </c>
      <c r="M4323">
        <v>0.2</v>
      </c>
      <c r="N4323">
        <v>0.2</v>
      </c>
      <c r="O4323">
        <v>0.113559352939461</v>
      </c>
      <c r="P4323">
        <v>4.7826350737923624</v>
      </c>
      <c r="Q4323">
        <v>8.3251833959265803E-2</v>
      </c>
      <c r="R4323">
        <v>4.0388072990447137</v>
      </c>
      <c r="S4323">
        <v>0.5</v>
      </c>
      <c r="T4323">
        <v>0.7</v>
      </c>
      <c r="U4323">
        <v>-7.122305149256819E-2</v>
      </c>
      <c r="V4323">
        <v>3.6925293131361245</v>
      </c>
    </row>
    <row r="4324" spans="1:22" x14ac:dyDescent="0.45">
      <c r="A4324">
        <v>2016</v>
      </c>
      <c r="B4324">
        <v>12</v>
      </c>
      <c r="C4324" t="s">
        <v>48</v>
      </c>
      <c r="D4324" t="s">
        <v>27</v>
      </c>
      <c r="E4324">
        <v>7</v>
      </c>
      <c r="F4324">
        <v>7.2395782180069617</v>
      </c>
      <c r="G4324">
        <v>7</v>
      </c>
      <c r="H4324">
        <v>8.5</v>
      </c>
      <c r="I4324">
        <v>-1.2604217819930383</v>
      </c>
      <c r="J4324">
        <v>-1.5</v>
      </c>
      <c r="K4324">
        <v>1</v>
      </c>
      <c r="L4324">
        <v>4.3376533458539788</v>
      </c>
      <c r="M4324">
        <v>0.9</v>
      </c>
      <c r="N4324">
        <v>0.9</v>
      </c>
      <c r="O4324">
        <v>-0.14104234175117558</v>
      </c>
      <c r="P4324">
        <v>3.9605084251646709</v>
      </c>
      <c r="Q4324">
        <v>-3.6931673249794585E-3</v>
      </c>
      <c r="R4324">
        <v>5.6062618133500477</v>
      </c>
      <c r="S4324">
        <v>0.6</v>
      </c>
      <c r="T4324">
        <v>0.2</v>
      </c>
      <c r="U4324">
        <v>9.7572701743151524E-2</v>
      </c>
      <c r="V4324">
        <v>4.0203607388035305</v>
      </c>
    </row>
    <row r="4325" spans="1:22" x14ac:dyDescent="0.45">
      <c r="A4325">
        <v>2016</v>
      </c>
      <c r="B4325">
        <v>12</v>
      </c>
      <c r="C4325" t="s">
        <v>30</v>
      </c>
      <c r="D4325" t="s">
        <v>24</v>
      </c>
      <c r="E4325">
        <v>-6</v>
      </c>
      <c r="F4325">
        <v>-1.5211118814456306</v>
      </c>
      <c r="G4325">
        <v>-6</v>
      </c>
      <c r="H4325">
        <v>-6.5</v>
      </c>
      <c r="I4325">
        <v>4.9788881185543694</v>
      </c>
      <c r="J4325">
        <v>0.5</v>
      </c>
      <c r="K4325">
        <v>1</v>
      </c>
      <c r="L4325">
        <v>5.440547780721694</v>
      </c>
      <c r="M4325">
        <v>0.6</v>
      </c>
      <c r="N4325">
        <v>0.3</v>
      </c>
      <c r="O4325">
        <v>0.1355493752159154</v>
      </c>
      <c r="P4325">
        <v>4.3325364912864917</v>
      </c>
      <c r="Q4325">
        <v>5.7311035019033819E-2</v>
      </c>
      <c r="R4325">
        <v>4.9221212121212128</v>
      </c>
      <c r="S4325">
        <v>0.8</v>
      </c>
      <c r="T4325">
        <v>0.4</v>
      </c>
      <c r="U4325">
        <v>-5.695644763149893E-2</v>
      </c>
      <c r="V4325">
        <v>4.2297619880119885</v>
      </c>
    </row>
    <row r="4326" spans="1:22" x14ac:dyDescent="0.45">
      <c r="A4326">
        <v>2016</v>
      </c>
      <c r="B4326">
        <v>12</v>
      </c>
      <c r="C4326" t="s">
        <v>37</v>
      </c>
      <c r="D4326" t="s">
        <v>31</v>
      </c>
      <c r="E4326">
        <v>-14</v>
      </c>
      <c r="F4326">
        <v>-0.22680149998045895</v>
      </c>
      <c r="G4326">
        <v>-14</v>
      </c>
      <c r="H4326">
        <v>-6.5</v>
      </c>
      <c r="I4326">
        <v>6.2731985000195412</v>
      </c>
      <c r="J4326">
        <v>-7.5</v>
      </c>
      <c r="K4326">
        <v>0</v>
      </c>
      <c r="L4326">
        <v>3.4950980392156858</v>
      </c>
      <c r="M4326">
        <v>0.9</v>
      </c>
      <c r="N4326">
        <v>0.4</v>
      </c>
      <c r="O4326">
        <v>-7.2299789698650724E-2</v>
      </c>
      <c r="P4326">
        <v>3.8729129828433231</v>
      </c>
      <c r="Q4326">
        <v>2.7314225448540962E-2</v>
      </c>
      <c r="R4326">
        <v>3.8281932763397295</v>
      </c>
      <c r="S4326">
        <v>1.1000000000000001</v>
      </c>
      <c r="T4326">
        <v>0.4</v>
      </c>
      <c r="U4326">
        <v>-2.8424615455482534E-2</v>
      </c>
      <c r="V4326">
        <v>5.3032957393483713</v>
      </c>
    </row>
    <row r="4327" spans="1:22" x14ac:dyDescent="0.45">
      <c r="A4327">
        <v>2016</v>
      </c>
      <c r="B4327">
        <v>12</v>
      </c>
      <c r="C4327" t="s">
        <v>34</v>
      </c>
      <c r="D4327" t="s">
        <v>53</v>
      </c>
      <c r="E4327">
        <v>-8</v>
      </c>
      <c r="F4327">
        <v>-1.1008446875698841</v>
      </c>
      <c r="G4327">
        <v>-8</v>
      </c>
      <c r="H4327">
        <v>-2.5</v>
      </c>
      <c r="I4327">
        <v>1.3991553124301159</v>
      </c>
      <c r="J4327">
        <v>-5.5</v>
      </c>
      <c r="K4327">
        <v>0</v>
      </c>
      <c r="L4327">
        <v>4.0505132595302875</v>
      </c>
      <c r="M4327">
        <v>0.5</v>
      </c>
      <c r="N4327">
        <v>0.5</v>
      </c>
      <c r="O4327">
        <v>0.11632248801376766</v>
      </c>
      <c r="P4327">
        <v>4.2823277891698943</v>
      </c>
      <c r="Q4327">
        <v>-8.3668115676459306E-2</v>
      </c>
      <c r="R4327">
        <v>4.160869565217391</v>
      </c>
      <c r="S4327">
        <v>0.6</v>
      </c>
      <c r="T4327">
        <v>0.8</v>
      </c>
      <c r="U4327">
        <v>-6.6083121155978794E-2</v>
      </c>
      <c r="V4327">
        <v>3.9140940170940168</v>
      </c>
    </row>
    <row r="4328" spans="1:22" x14ac:dyDescent="0.45">
      <c r="A4328">
        <v>2016</v>
      </c>
      <c r="B4328">
        <v>12</v>
      </c>
      <c r="C4328" t="s">
        <v>47</v>
      </c>
      <c r="D4328" t="s">
        <v>22</v>
      </c>
      <c r="E4328">
        <v>7</v>
      </c>
      <c r="F4328">
        <v>2.7031938739353834</v>
      </c>
      <c r="G4328">
        <v>7</v>
      </c>
      <c r="H4328">
        <v>7</v>
      </c>
      <c r="I4328">
        <v>-4.2968061260646166</v>
      </c>
      <c r="J4328">
        <v>0</v>
      </c>
      <c r="K4328">
        <v>0</v>
      </c>
      <c r="L4328">
        <v>4.293305045991338</v>
      </c>
      <c r="M4328">
        <v>1</v>
      </c>
      <c r="N4328">
        <v>0.3</v>
      </c>
      <c r="O4328">
        <v>-8.9058091123958183E-2</v>
      </c>
      <c r="P4328">
        <v>5.090346682500277</v>
      </c>
      <c r="Q4328">
        <v>5.2747442122624076E-2</v>
      </c>
      <c r="R4328">
        <v>4.5376999316473006</v>
      </c>
      <c r="S4328">
        <v>0.7</v>
      </c>
      <c r="T4328">
        <v>0.4</v>
      </c>
      <c r="U4328">
        <v>-6.4941067600701397E-2</v>
      </c>
      <c r="V4328">
        <v>4.7907179487179494</v>
      </c>
    </row>
    <row r="4329" spans="1:22" x14ac:dyDescent="0.45">
      <c r="A4329">
        <v>2016</v>
      </c>
      <c r="B4329">
        <v>12</v>
      </c>
      <c r="C4329" t="s">
        <v>51</v>
      </c>
      <c r="D4329" t="s">
        <v>49</v>
      </c>
      <c r="E4329">
        <v>28</v>
      </c>
      <c r="F4329">
        <v>2.8990485529539138</v>
      </c>
      <c r="G4329">
        <v>28</v>
      </c>
      <c r="H4329">
        <v>7.5</v>
      </c>
      <c r="I4329">
        <v>-4.6009514470460857</v>
      </c>
      <c r="J4329">
        <v>20.5</v>
      </c>
      <c r="K4329">
        <v>0</v>
      </c>
      <c r="L4329">
        <v>3.7322734867471707</v>
      </c>
      <c r="M4329">
        <v>0.7</v>
      </c>
      <c r="N4329">
        <v>0.6</v>
      </c>
      <c r="O4329">
        <v>-0.10246865930093838</v>
      </c>
      <c r="P4329">
        <v>4.0601803751803756</v>
      </c>
      <c r="Q4329">
        <v>-8.7246862720679372E-2</v>
      </c>
      <c r="R4329">
        <v>3.8867666002727921</v>
      </c>
      <c r="S4329">
        <v>0.4</v>
      </c>
      <c r="T4329">
        <v>0.5</v>
      </c>
      <c r="U4329">
        <v>3.9663235045000259E-2</v>
      </c>
      <c r="V4329">
        <v>4.2159067599067601</v>
      </c>
    </row>
    <row r="4330" spans="1:22" x14ac:dyDescent="0.45">
      <c r="A4330">
        <v>2016</v>
      </c>
      <c r="B4330">
        <v>12</v>
      </c>
      <c r="C4330" t="s">
        <v>43</v>
      </c>
      <c r="D4330" t="s">
        <v>42</v>
      </c>
      <c r="E4330">
        <v>9</v>
      </c>
      <c r="F4330">
        <v>-2.0188702897773227</v>
      </c>
      <c r="G4330">
        <v>9</v>
      </c>
      <c r="H4330">
        <v>-5</v>
      </c>
      <c r="I4330">
        <v>2.9811297102226773</v>
      </c>
      <c r="J4330">
        <v>14</v>
      </c>
      <c r="K4330">
        <v>1</v>
      </c>
      <c r="L4330">
        <v>3.9421426526689687</v>
      </c>
      <c r="M4330">
        <v>0.7</v>
      </c>
      <c r="N4330">
        <v>0.2</v>
      </c>
      <c r="O4330">
        <v>3.7607772043921635E-2</v>
      </c>
      <c r="P4330">
        <v>3.6404399266883787</v>
      </c>
      <c r="Q4330">
        <v>-4.7300374591209435E-2</v>
      </c>
      <c r="R4330">
        <v>3.7381942308703047</v>
      </c>
      <c r="S4330">
        <v>0.8</v>
      </c>
      <c r="T4330">
        <v>0.9</v>
      </c>
      <c r="U4330">
        <v>-3.4136244781507459E-2</v>
      </c>
      <c r="V4330">
        <v>4.4661045327221798</v>
      </c>
    </row>
    <row r="4331" spans="1:22" x14ac:dyDescent="0.45">
      <c r="A4331">
        <v>2016</v>
      </c>
      <c r="B4331">
        <v>12</v>
      </c>
      <c r="C4331" t="s">
        <v>26</v>
      </c>
      <c r="D4331" t="s">
        <v>32</v>
      </c>
      <c r="E4331">
        <v>-5</v>
      </c>
      <c r="F4331">
        <v>-1.7039994681524449</v>
      </c>
      <c r="G4331">
        <v>-5</v>
      </c>
      <c r="H4331">
        <v>-9</v>
      </c>
      <c r="I4331">
        <v>7.2960005318475556</v>
      </c>
      <c r="J4331">
        <v>4</v>
      </c>
      <c r="K4331">
        <v>1</v>
      </c>
      <c r="L4331">
        <v>4.2177973780605367</v>
      </c>
      <c r="M4331">
        <v>0.7</v>
      </c>
      <c r="N4331">
        <v>0.1</v>
      </c>
      <c r="O4331">
        <v>0.17849928314609259</v>
      </c>
      <c r="P4331">
        <v>3.7355217812802954</v>
      </c>
      <c r="Q4331">
        <v>4.4645505767180405E-2</v>
      </c>
      <c r="R4331">
        <v>4.550749999999999</v>
      </c>
      <c r="S4331">
        <v>0.8</v>
      </c>
      <c r="T4331">
        <v>0.4</v>
      </c>
      <c r="U4331">
        <v>4.0624013388936273E-2</v>
      </c>
      <c r="V4331">
        <v>3.3987460003764354</v>
      </c>
    </row>
    <row r="4332" spans="1:22" x14ac:dyDescent="0.45">
      <c r="A4332">
        <v>2016</v>
      </c>
      <c r="B4332">
        <v>12</v>
      </c>
      <c r="C4332" t="s">
        <v>29</v>
      </c>
      <c r="D4332" t="s">
        <v>39</v>
      </c>
      <c r="E4332">
        <v>3</v>
      </c>
      <c r="F4332">
        <v>0.44938552921573999</v>
      </c>
      <c r="G4332">
        <v>3</v>
      </c>
      <c r="H4332">
        <v>3.5</v>
      </c>
      <c r="I4332">
        <v>-3.05061447078426</v>
      </c>
      <c r="J4332">
        <v>-0.5</v>
      </c>
      <c r="K4332">
        <v>1</v>
      </c>
      <c r="L4332">
        <v>3.6909627329192545</v>
      </c>
      <c r="M4332">
        <v>0.1</v>
      </c>
      <c r="N4332">
        <v>0.4</v>
      </c>
      <c r="O4332">
        <v>-4.3414599548826704E-2</v>
      </c>
      <c r="P4332">
        <v>3.9380290819431685</v>
      </c>
      <c r="Q4332">
        <v>-8.0243759826786568E-2</v>
      </c>
      <c r="R4332">
        <v>4.2916201647322918</v>
      </c>
      <c r="S4332">
        <v>0.4</v>
      </c>
      <c r="T4332">
        <v>0.3</v>
      </c>
      <c r="U4332">
        <v>3.4034641341076573E-5</v>
      </c>
      <c r="V4332">
        <v>4.8398098218206922</v>
      </c>
    </row>
    <row r="4333" spans="1:22" x14ac:dyDescent="0.45">
      <c r="A4333">
        <v>2016</v>
      </c>
      <c r="B4333">
        <v>12</v>
      </c>
      <c r="C4333" t="s">
        <v>38</v>
      </c>
      <c r="D4333" t="s">
        <v>52</v>
      </c>
      <c r="E4333">
        <v>-3</v>
      </c>
      <c r="F4333">
        <v>1.8962338778504995</v>
      </c>
      <c r="G4333">
        <v>-3</v>
      </c>
      <c r="H4333">
        <v>3.5</v>
      </c>
      <c r="I4333">
        <v>-1.6037661221495005</v>
      </c>
      <c r="J4333">
        <v>-6.5</v>
      </c>
      <c r="K4333">
        <v>1</v>
      </c>
      <c r="L4333">
        <v>4.1297956455309395</v>
      </c>
      <c r="M4333">
        <v>0.6</v>
      </c>
      <c r="N4333">
        <v>0.2</v>
      </c>
      <c r="O4333">
        <v>-4.6418815078398526E-2</v>
      </c>
      <c r="P4333">
        <v>4.5511353730175239</v>
      </c>
      <c r="Q4333">
        <v>6.1719602964916513E-3</v>
      </c>
      <c r="R4333">
        <v>4.02351594070816</v>
      </c>
      <c r="S4333">
        <v>0.7</v>
      </c>
      <c r="T4333">
        <v>0.5</v>
      </c>
      <c r="U4333">
        <v>-0.11563595717018545</v>
      </c>
      <c r="V4333">
        <v>4.42192912012134</v>
      </c>
    </row>
    <row r="4334" spans="1:22" x14ac:dyDescent="0.45">
      <c r="A4334">
        <v>2016</v>
      </c>
      <c r="B4334">
        <v>12</v>
      </c>
      <c r="C4334" t="s">
        <v>46</v>
      </c>
      <c r="D4334" t="s">
        <v>44</v>
      </c>
      <c r="E4334">
        <v>-14</v>
      </c>
      <c r="F4334">
        <v>0.51250735887768961</v>
      </c>
      <c r="G4334">
        <v>-14</v>
      </c>
      <c r="H4334">
        <v>4</v>
      </c>
      <c r="I4334">
        <v>-3.4874926411223104</v>
      </c>
      <c r="J4334">
        <v>-18</v>
      </c>
      <c r="K4334">
        <v>1</v>
      </c>
      <c r="L4334">
        <v>4.9766453644394826</v>
      </c>
      <c r="M4334">
        <v>0.8</v>
      </c>
      <c r="N4334">
        <v>0.4</v>
      </c>
      <c r="O4334">
        <v>7.898480004012727E-2</v>
      </c>
      <c r="P4334">
        <v>3.6081011777180505</v>
      </c>
      <c r="Q4334">
        <v>4.8825387136855282E-2</v>
      </c>
      <c r="R4334">
        <v>4.5067643656652949</v>
      </c>
      <c r="S4334">
        <v>0.7</v>
      </c>
      <c r="T4334">
        <v>0.5</v>
      </c>
      <c r="U4334">
        <v>3.1696637367765554E-2</v>
      </c>
      <c r="V4334">
        <v>4.2781277904018173</v>
      </c>
    </row>
    <row r="4335" spans="1:22" x14ac:dyDescent="0.45">
      <c r="A4335">
        <v>2016</v>
      </c>
      <c r="B4335">
        <v>13</v>
      </c>
      <c r="C4335" t="s">
        <v>23</v>
      </c>
      <c r="D4335" t="s">
        <v>35</v>
      </c>
      <c r="E4335">
        <v>-2</v>
      </c>
      <c r="F4335">
        <v>-0.86111088707714578</v>
      </c>
      <c r="G4335">
        <v>-2</v>
      </c>
      <c r="H4335">
        <v>-3</v>
      </c>
      <c r="I4335">
        <v>2.138889112922854</v>
      </c>
      <c r="J4335">
        <v>1</v>
      </c>
      <c r="K4335">
        <v>1</v>
      </c>
      <c r="L4335">
        <v>5.3979364119824478</v>
      </c>
      <c r="M4335">
        <v>1</v>
      </c>
      <c r="N4335">
        <v>0.1</v>
      </c>
      <c r="O4335">
        <v>0.18331578084786174</v>
      </c>
      <c r="P4335">
        <v>4.3770133053221283</v>
      </c>
      <c r="Q4335">
        <v>5.0302698335638269E-3</v>
      </c>
      <c r="R4335">
        <v>3.5389280646889341</v>
      </c>
      <c r="S4335">
        <v>0.4</v>
      </c>
      <c r="T4335">
        <v>0.1</v>
      </c>
      <c r="U4335">
        <v>-1.3029526782401823E-2</v>
      </c>
      <c r="V4335">
        <v>4.2501346153846153</v>
      </c>
    </row>
    <row r="4336" spans="1:22" x14ac:dyDescent="0.45">
      <c r="A4336">
        <v>2016</v>
      </c>
      <c r="B4336">
        <v>13</v>
      </c>
      <c r="C4336" t="s">
        <v>38</v>
      </c>
      <c r="D4336" t="s">
        <v>28</v>
      </c>
      <c r="E4336">
        <v>-1</v>
      </c>
      <c r="F4336">
        <v>9.9624680717294751</v>
      </c>
      <c r="G4336">
        <v>-1</v>
      </c>
      <c r="H4336">
        <v>5</v>
      </c>
      <c r="I4336">
        <v>4.9624680717294751</v>
      </c>
      <c r="J4336">
        <v>-6</v>
      </c>
      <c r="K4336">
        <v>0</v>
      </c>
      <c r="L4336">
        <v>4.2411592818945767</v>
      </c>
      <c r="M4336">
        <v>0.6</v>
      </c>
      <c r="N4336">
        <v>0.2</v>
      </c>
      <c r="O4336">
        <v>-4.2515649492335238E-2</v>
      </c>
      <c r="P4336">
        <v>4.3538626457447966</v>
      </c>
      <c r="Q4336">
        <v>-3.9235383520517253E-2</v>
      </c>
      <c r="R4336">
        <v>4.7124029771398188</v>
      </c>
      <c r="S4336">
        <v>0.5</v>
      </c>
      <c r="T4336">
        <v>0.2</v>
      </c>
      <c r="U4336">
        <v>0.22075389245543581</v>
      </c>
      <c r="V4336">
        <v>4.2696380090497739</v>
      </c>
    </row>
    <row r="4337" spans="1:22" x14ac:dyDescent="0.45">
      <c r="A4337">
        <v>2016</v>
      </c>
      <c r="B4337">
        <v>13</v>
      </c>
      <c r="C4337" t="s">
        <v>22</v>
      </c>
      <c r="D4337" t="s">
        <v>50</v>
      </c>
      <c r="E4337">
        <v>32</v>
      </c>
      <c r="F4337">
        <v>3.0888822668263609</v>
      </c>
      <c r="G4337">
        <v>32</v>
      </c>
      <c r="H4337">
        <v>3.5</v>
      </c>
      <c r="I4337">
        <v>-0.41111773317363909</v>
      </c>
      <c r="J4337">
        <v>28.5</v>
      </c>
      <c r="K4337">
        <v>0</v>
      </c>
      <c r="L4337">
        <v>4.4655570745044431</v>
      </c>
      <c r="M4337">
        <v>0.6</v>
      </c>
      <c r="N4337">
        <v>0.4</v>
      </c>
      <c r="O4337">
        <v>-6.1585793923074408E-3</v>
      </c>
      <c r="P4337">
        <v>5.2669084249084248</v>
      </c>
      <c r="Q4337">
        <v>5.3934029970536236E-2</v>
      </c>
      <c r="R4337">
        <v>4.1197596799970944</v>
      </c>
      <c r="S4337">
        <v>0.4</v>
      </c>
      <c r="T4337">
        <v>0.8</v>
      </c>
      <c r="U4337">
        <v>-8.8833641045920259E-2</v>
      </c>
      <c r="V4337">
        <v>3.6182435988504098</v>
      </c>
    </row>
    <row r="4338" spans="1:22" x14ac:dyDescent="0.45">
      <c r="A4338">
        <v>2016</v>
      </c>
      <c r="B4338">
        <v>13</v>
      </c>
      <c r="C4338" t="s">
        <v>47</v>
      </c>
      <c r="D4338" t="s">
        <v>24</v>
      </c>
      <c r="E4338">
        <v>20</v>
      </c>
      <c r="F4338">
        <v>4.3371829524901555</v>
      </c>
      <c r="G4338">
        <v>20</v>
      </c>
      <c r="H4338">
        <v>0</v>
      </c>
      <c r="I4338">
        <v>4.3371829524901555</v>
      </c>
      <c r="J4338">
        <v>20</v>
      </c>
      <c r="K4338">
        <v>1</v>
      </c>
      <c r="L4338">
        <v>4.6397336174199095</v>
      </c>
      <c r="M4338">
        <v>0.9</v>
      </c>
      <c r="N4338">
        <v>0.4</v>
      </c>
      <c r="O4338">
        <v>-7.707980030923392E-2</v>
      </c>
      <c r="P4338">
        <v>5.1463993140792237</v>
      </c>
      <c r="Q4338">
        <v>0.13198991459242343</v>
      </c>
      <c r="R4338">
        <v>4.9821212121212124</v>
      </c>
      <c r="S4338">
        <v>1</v>
      </c>
      <c r="T4338">
        <v>0.5</v>
      </c>
      <c r="U4338">
        <v>-4.8185823189616714E-2</v>
      </c>
      <c r="V4338">
        <v>4.3580228575772058</v>
      </c>
    </row>
    <row r="4339" spans="1:22" x14ac:dyDescent="0.45">
      <c r="A4339">
        <v>2016</v>
      </c>
      <c r="B4339">
        <v>13</v>
      </c>
      <c r="C4339" t="s">
        <v>44</v>
      </c>
      <c r="D4339" t="s">
        <v>40</v>
      </c>
      <c r="E4339">
        <v>18</v>
      </c>
      <c r="F4339">
        <v>3.134267063124311</v>
      </c>
      <c r="G4339">
        <v>18</v>
      </c>
      <c r="H4339">
        <v>1</v>
      </c>
      <c r="I4339">
        <v>2.134267063124311</v>
      </c>
      <c r="J4339">
        <v>17</v>
      </c>
      <c r="K4339">
        <v>1</v>
      </c>
      <c r="L4339">
        <v>4.4213476989986278</v>
      </c>
      <c r="M4339">
        <v>0.6</v>
      </c>
      <c r="N4339">
        <v>0.6</v>
      </c>
      <c r="O4339">
        <v>3.8948560051416836E-2</v>
      </c>
      <c r="P4339">
        <v>4.3605453728194004</v>
      </c>
      <c r="Q4339">
        <v>3.1028142908114825E-2</v>
      </c>
      <c r="R4339">
        <v>4.4206206294689938</v>
      </c>
      <c r="S4339">
        <v>0.4</v>
      </c>
      <c r="T4339">
        <v>0.1</v>
      </c>
      <c r="U4339">
        <v>9.0159797314543294E-2</v>
      </c>
      <c r="V4339">
        <v>4.7007303118876003</v>
      </c>
    </row>
    <row r="4340" spans="1:22" x14ac:dyDescent="0.45">
      <c r="A4340">
        <v>2016</v>
      </c>
      <c r="B4340">
        <v>13</v>
      </c>
      <c r="C4340" t="s">
        <v>53</v>
      </c>
      <c r="D4340" t="s">
        <v>46</v>
      </c>
      <c r="E4340">
        <v>8</v>
      </c>
      <c r="F4340">
        <v>6.0401068994262026</v>
      </c>
      <c r="G4340">
        <v>8</v>
      </c>
      <c r="H4340">
        <v>7</v>
      </c>
      <c r="I4340">
        <v>-0.9598931005737974</v>
      </c>
      <c r="J4340">
        <v>1</v>
      </c>
      <c r="K4340">
        <v>0</v>
      </c>
      <c r="L4340">
        <v>4.0608695652173914</v>
      </c>
      <c r="M4340">
        <v>0.6</v>
      </c>
      <c r="N4340">
        <v>0.8</v>
      </c>
      <c r="O4340">
        <v>-6.6596026046036177E-2</v>
      </c>
      <c r="P4340">
        <v>3.843184926184926</v>
      </c>
      <c r="Q4340">
        <v>-2.7169331845329429E-2</v>
      </c>
      <c r="R4340">
        <v>4.9758050283050279</v>
      </c>
      <c r="S4340">
        <v>0.8</v>
      </c>
      <c r="T4340">
        <v>0.4</v>
      </c>
      <c r="U4340">
        <v>0.10471545238751509</v>
      </c>
      <c r="V4340">
        <v>3.7590880198233139</v>
      </c>
    </row>
    <row r="4341" spans="1:22" x14ac:dyDescent="0.45">
      <c r="A4341">
        <v>2016</v>
      </c>
      <c r="B4341">
        <v>13</v>
      </c>
      <c r="C4341" t="s">
        <v>52</v>
      </c>
      <c r="D4341" t="s">
        <v>48</v>
      </c>
      <c r="E4341">
        <v>-10</v>
      </c>
      <c r="F4341">
        <v>1.0199730993873546</v>
      </c>
      <c r="G4341">
        <v>-10</v>
      </c>
      <c r="H4341">
        <v>-3.5</v>
      </c>
      <c r="I4341">
        <v>4.5199730993873546</v>
      </c>
      <c r="J4341">
        <v>-6.5</v>
      </c>
      <c r="K4341">
        <v>0</v>
      </c>
      <c r="L4341">
        <v>3.7193054143923709</v>
      </c>
      <c r="M4341">
        <v>0.7</v>
      </c>
      <c r="N4341">
        <v>0.3</v>
      </c>
      <c r="O4341">
        <v>-0.11551450470030385</v>
      </c>
      <c r="P4341">
        <v>4.315976739168959</v>
      </c>
      <c r="Q4341">
        <v>-8.4952292826173795E-2</v>
      </c>
      <c r="R4341">
        <v>4.6123901879592415</v>
      </c>
      <c r="S4341">
        <v>0.8</v>
      </c>
      <c r="T4341">
        <v>0.8</v>
      </c>
      <c r="U4341">
        <v>-0.11569520398255391</v>
      </c>
      <c r="V4341">
        <v>4.2510966604587885</v>
      </c>
    </row>
    <row r="4342" spans="1:22" x14ac:dyDescent="0.45">
      <c r="A4342">
        <v>2016</v>
      </c>
      <c r="B4342">
        <v>13</v>
      </c>
      <c r="C4342" t="s">
        <v>51</v>
      </c>
      <c r="D4342" t="s">
        <v>26</v>
      </c>
      <c r="E4342">
        <v>16</v>
      </c>
      <c r="F4342">
        <v>9.3076625499380903</v>
      </c>
      <c r="G4342">
        <v>16</v>
      </c>
      <c r="H4342">
        <v>13</v>
      </c>
      <c r="I4342">
        <v>-3.6923374500619097</v>
      </c>
      <c r="J4342">
        <v>3</v>
      </c>
      <c r="K4342">
        <v>0</v>
      </c>
      <c r="L4342">
        <v>3.9699927849927854</v>
      </c>
      <c r="M4342">
        <v>0.8</v>
      </c>
      <c r="N4342">
        <v>0.5</v>
      </c>
      <c r="O4342">
        <v>-7.3887630548260572E-2</v>
      </c>
      <c r="P4342">
        <v>4.2466089466089469</v>
      </c>
      <c r="Q4342">
        <v>-4.8004399687041982E-2</v>
      </c>
      <c r="R4342">
        <v>4.2416069018700604</v>
      </c>
      <c r="S4342">
        <v>0.5</v>
      </c>
      <c r="T4342">
        <v>0.1</v>
      </c>
      <c r="U4342">
        <v>0.16726560327690004</v>
      </c>
      <c r="V4342">
        <v>3.7491440723019673</v>
      </c>
    </row>
    <row r="4343" spans="1:22" x14ac:dyDescent="0.45">
      <c r="A4343">
        <v>2016</v>
      </c>
      <c r="B4343">
        <v>13</v>
      </c>
      <c r="C4343" t="s">
        <v>25</v>
      </c>
      <c r="D4343" t="s">
        <v>49</v>
      </c>
      <c r="E4343">
        <v>-15</v>
      </c>
      <c r="F4343">
        <v>4.7378779645688782</v>
      </c>
      <c r="G4343">
        <v>-15</v>
      </c>
      <c r="H4343">
        <v>6.5</v>
      </c>
      <c r="I4343">
        <v>-1.7621220354311218</v>
      </c>
      <c r="J4343">
        <v>-21.5</v>
      </c>
      <c r="K4343">
        <v>1</v>
      </c>
      <c r="L4343">
        <v>3.8615203875072295</v>
      </c>
      <c r="M4343">
        <v>0.2</v>
      </c>
      <c r="N4343">
        <v>0.2</v>
      </c>
      <c r="O4343">
        <v>-5.576483004225815E-2</v>
      </c>
      <c r="P4343">
        <v>4.74253140864983</v>
      </c>
      <c r="Q4343">
        <v>0.15688293683309257</v>
      </c>
      <c r="R4343">
        <v>4.1705166002727925</v>
      </c>
      <c r="S4343">
        <v>0.4</v>
      </c>
      <c r="T4343">
        <v>0.5</v>
      </c>
      <c r="U4343">
        <v>4.2553774277843001E-2</v>
      </c>
      <c r="V4343">
        <v>4.3659067599067596</v>
      </c>
    </row>
    <row r="4344" spans="1:22" x14ac:dyDescent="0.45">
      <c r="A4344">
        <v>2016</v>
      </c>
      <c r="B4344">
        <v>13</v>
      </c>
      <c r="C4344" t="s">
        <v>27</v>
      </c>
      <c r="D4344" t="s">
        <v>39</v>
      </c>
      <c r="E4344">
        <v>14</v>
      </c>
      <c r="F4344">
        <v>-3.3494163991591481</v>
      </c>
      <c r="G4344">
        <v>14</v>
      </c>
      <c r="H4344">
        <v>3</v>
      </c>
      <c r="I4344">
        <v>-6.3494163991591481</v>
      </c>
      <c r="J4344">
        <v>11</v>
      </c>
      <c r="K4344">
        <v>0</v>
      </c>
      <c r="L4344">
        <v>6.0662618133500477</v>
      </c>
      <c r="M4344">
        <v>0.6</v>
      </c>
      <c r="N4344">
        <v>0.2</v>
      </c>
      <c r="O4344">
        <v>0.12644663783423518</v>
      </c>
      <c r="P4344">
        <v>4.1432178816606733</v>
      </c>
      <c r="Q4344">
        <v>5.5948165896976154E-2</v>
      </c>
      <c r="R4344">
        <v>4.1302166559603624</v>
      </c>
      <c r="S4344">
        <v>0.5</v>
      </c>
      <c r="T4344">
        <v>0.4</v>
      </c>
      <c r="U4344">
        <v>-2.2753251344989421E-2</v>
      </c>
      <c r="V4344">
        <v>5.040702678963549</v>
      </c>
    </row>
    <row r="4345" spans="1:22" x14ac:dyDescent="0.45">
      <c r="A4345">
        <v>2016</v>
      </c>
      <c r="B4345">
        <v>13</v>
      </c>
      <c r="C4345" t="s">
        <v>45</v>
      </c>
      <c r="D4345" t="s">
        <v>36</v>
      </c>
      <c r="E4345">
        <v>8</v>
      </c>
      <c r="F4345">
        <v>-0.54681520312208631</v>
      </c>
      <c r="G4345">
        <v>8</v>
      </c>
      <c r="H4345">
        <v>2.5</v>
      </c>
      <c r="I4345">
        <v>-3.0468152031220863</v>
      </c>
      <c r="J4345">
        <v>5.5</v>
      </c>
      <c r="K4345">
        <v>0</v>
      </c>
      <c r="L4345">
        <v>4.1237368127228802</v>
      </c>
      <c r="M4345">
        <v>0.8</v>
      </c>
      <c r="N4345">
        <v>0.4</v>
      </c>
      <c r="O4345">
        <v>0.12335014189847619</v>
      </c>
      <c r="P4345">
        <v>4.8418045112781956</v>
      </c>
      <c r="Q4345">
        <v>8.8262674618097045E-2</v>
      </c>
      <c r="R4345">
        <v>4.2773668530359874</v>
      </c>
      <c r="S4345">
        <v>0.9</v>
      </c>
      <c r="T4345">
        <v>0.4</v>
      </c>
      <c r="U4345">
        <v>-6.5426755757600985E-2</v>
      </c>
      <c r="V4345">
        <v>4.13815015083863</v>
      </c>
    </row>
    <row r="4346" spans="1:22" x14ac:dyDescent="0.45">
      <c r="A4346">
        <v>2016</v>
      </c>
      <c r="B4346">
        <v>13</v>
      </c>
      <c r="C4346" t="s">
        <v>37</v>
      </c>
      <c r="D4346" t="s">
        <v>41</v>
      </c>
      <c r="E4346">
        <v>10</v>
      </c>
      <c r="F4346">
        <v>4.7735563504824885</v>
      </c>
      <c r="G4346">
        <v>10</v>
      </c>
      <c r="H4346">
        <v>7</v>
      </c>
      <c r="I4346">
        <v>-2.2264436495175115</v>
      </c>
      <c r="J4346">
        <v>3</v>
      </c>
      <c r="K4346">
        <v>0</v>
      </c>
      <c r="L4346">
        <v>3.4297134238310703</v>
      </c>
      <c r="M4346">
        <v>0.8</v>
      </c>
      <c r="N4346">
        <v>0.3</v>
      </c>
      <c r="O4346">
        <v>-8.0879495160259857E-2</v>
      </c>
      <c r="P4346">
        <v>3.8052716573072609</v>
      </c>
      <c r="Q4346">
        <v>-1.8112065000694681E-2</v>
      </c>
      <c r="R4346">
        <v>4.4415514329301518</v>
      </c>
      <c r="S4346">
        <v>0.5</v>
      </c>
      <c r="T4346">
        <v>0.4</v>
      </c>
      <c r="U4346">
        <v>2.1816087837737818E-2</v>
      </c>
      <c r="V4346">
        <v>3.6731215885563713</v>
      </c>
    </row>
    <row r="4347" spans="1:22" x14ac:dyDescent="0.45">
      <c r="A4347">
        <v>2016</v>
      </c>
      <c r="B4347">
        <v>13</v>
      </c>
      <c r="C4347" t="s">
        <v>42</v>
      </c>
      <c r="D4347" t="s">
        <v>34</v>
      </c>
      <c r="E4347">
        <v>-7</v>
      </c>
      <c r="F4347">
        <v>5.2074163243868199</v>
      </c>
      <c r="G4347">
        <v>-7</v>
      </c>
      <c r="H4347">
        <v>3.5</v>
      </c>
      <c r="I4347">
        <v>1.7074163243868199</v>
      </c>
      <c r="J4347">
        <v>-10.5</v>
      </c>
      <c r="K4347">
        <v>0</v>
      </c>
      <c r="L4347">
        <v>3.7614883485173629</v>
      </c>
      <c r="M4347">
        <v>0.8</v>
      </c>
      <c r="N4347">
        <v>0.8</v>
      </c>
      <c r="O4347">
        <v>-4.6314480193710414E-2</v>
      </c>
      <c r="P4347">
        <v>4.7837235803412268</v>
      </c>
      <c r="Q4347">
        <v>-6.6314974925677714E-2</v>
      </c>
      <c r="R4347">
        <v>3.7823314413484694</v>
      </c>
      <c r="S4347">
        <v>0.5</v>
      </c>
      <c r="T4347">
        <v>0.6</v>
      </c>
      <c r="U4347">
        <v>6.3299036019820329E-2</v>
      </c>
      <c r="V4347">
        <v>4.3686914255335312</v>
      </c>
    </row>
    <row r="4348" spans="1:22" x14ac:dyDescent="0.45">
      <c r="A4348">
        <v>2016</v>
      </c>
      <c r="B4348">
        <v>13</v>
      </c>
      <c r="C4348" t="s">
        <v>29</v>
      </c>
      <c r="D4348" t="s">
        <v>43</v>
      </c>
      <c r="E4348">
        <v>33</v>
      </c>
      <c r="F4348">
        <v>3.4847598939596001</v>
      </c>
      <c r="G4348">
        <v>33</v>
      </c>
      <c r="H4348">
        <v>8.5</v>
      </c>
      <c r="I4348">
        <v>-5.0152401060403999</v>
      </c>
      <c r="J4348">
        <v>24.5</v>
      </c>
      <c r="K4348">
        <v>0</v>
      </c>
      <c r="L4348">
        <v>3.7671532091097304</v>
      </c>
      <c r="M4348">
        <v>0.2</v>
      </c>
      <c r="N4348">
        <v>0.4</v>
      </c>
      <c r="O4348">
        <v>-3.2579880882474703E-2</v>
      </c>
      <c r="P4348">
        <v>3.4590817135221159</v>
      </c>
      <c r="Q4348">
        <v>-9.6722164506791761E-2</v>
      </c>
      <c r="R4348">
        <v>4.1716664621927784</v>
      </c>
      <c r="S4348">
        <v>0.8</v>
      </c>
      <c r="T4348">
        <v>0.1</v>
      </c>
      <c r="U4348">
        <v>3.3170325492749522E-2</v>
      </c>
      <c r="V4348">
        <v>3.6212970695455211</v>
      </c>
    </row>
    <row r="4349" spans="1:22" x14ac:dyDescent="0.45">
      <c r="A4349">
        <v>2016</v>
      </c>
      <c r="B4349">
        <v>13</v>
      </c>
      <c r="C4349" t="s">
        <v>33</v>
      </c>
      <c r="D4349" t="s">
        <v>32</v>
      </c>
      <c r="E4349">
        <v>-31</v>
      </c>
      <c r="F4349">
        <v>3.4665937606066457</v>
      </c>
      <c r="G4349">
        <v>-31</v>
      </c>
      <c r="H4349">
        <v>1</v>
      </c>
      <c r="I4349">
        <v>2.4665937606066457</v>
      </c>
      <c r="J4349">
        <v>-32</v>
      </c>
      <c r="K4349">
        <v>0</v>
      </c>
      <c r="L4349">
        <v>4.017855553029702</v>
      </c>
      <c r="M4349">
        <v>0.4</v>
      </c>
      <c r="N4349">
        <v>0.4</v>
      </c>
      <c r="O4349">
        <v>3.0263404688588087E-2</v>
      </c>
      <c r="P4349">
        <v>5.1547496890719398</v>
      </c>
      <c r="Q4349">
        <v>9.0286479561026256E-2</v>
      </c>
      <c r="R4349">
        <v>4.3149605263157893</v>
      </c>
      <c r="S4349">
        <v>0.8</v>
      </c>
      <c r="T4349">
        <v>0.4</v>
      </c>
      <c r="U4349">
        <v>2.150339727846088E-2</v>
      </c>
      <c r="V4349">
        <v>3.5364083380387732</v>
      </c>
    </row>
    <row r="4350" spans="1:22" x14ac:dyDescent="0.45">
      <c r="A4350">
        <v>2016</v>
      </c>
      <c r="B4350">
        <v>14</v>
      </c>
      <c r="C4350" t="s">
        <v>39</v>
      </c>
      <c r="D4350" t="s">
        <v>38</v>
      </c>
      <c r="E4350">
        <v>8</v>
      </c>
      <c r="F4350">
        <v>4.9150400255667428</v>
      </c>
      <c r="G4350">
        <v>8</v>
      </c>
      <c r="H4350">
        <v>3.5</v>
      </c>
      <c r="I4350">
        <v>1.4150400255667428</v>
      </c>
      <c r="J4350">
        <v>4.5</v>
      </c>
      <c r="K4350">
        <v>1</v>
      </c>
      <c r="L4350">
        <v>3.9918833226270296</v>
      </c>
      <c r="M4350">
        <v>0.5</v>
      </c>
      <c r="N4350">
        <v>0.4</v>
      </c>
      <c r="O4350">
        <v>-3.7399592469741019E-2</v>
      </c>
      <c r="P4350">
        <v>5.3045915678524374</v>
      </c>
      <c r="Q4350">
        <v>8.1632654303613203E-2</v>
      </c>
      <c r="R4350">
        <v>4.177349758085052</v>
      </c>
      <c r="S4350">
        <v>0.6</v>
      </c>
      <c r="T4350">
        <v>0.2</v>
      </c>
      <c r="U4350">
        <v>2.3287288443131361E-2</v>
      </c>
      <c r="V4350">
        <v>4.4455293124114634</v>
      </c>
    </row>
    <row r="4351" spans="1:22" x14ac:dyDescent="0.45">
      <c r="A4351">
        <v>2016</v>
      </c>
      <c r="B4351">
        <v>14</v>
      </c>
      <c r="C4351" t="s">
        <v>41</v>
      </c>
      <c r="D4351" t="s">
        <v>27</v>
      </c>
      <c r="E4351">
        <v>-7</v>
      </c>
      <c r="F4351">
        <v>6.510730071929415</v>
      </c>
      <c r="G4351">
        <v>-7</v>
      </c>
      <c r="H4351">
        <v>-1</v>
      </c>
      <c r="I4351">
        <v>7.510730071929415</v>
      </c>
      <c r="J4351">
        <v>-6</v>
      </c>
      <c r="K4351">
        <v>0</v>
      </c>
      <c r="L4351">
        <v>4.4040514329301512</v>
      </c>
      <c r="M4351">
        <v>0.6</v>
      </c>
      <c r="N4351">
        <v>0.5</v>
      </c>
      <c r="O4351">
        <v>2.2293452574128618E-2</v>
      </c>
      <c r="P4351">
        <v>3.9553438107785936</v>
      </c>
      <c r="Q4351">
        <v>1.6443942341036459E-2</v>
      </c>
      <c r="R4351">
        <v>6.4488375709258055</v>
      </c>
      <c r="S4351">
        <v>0.6</v>
      </c>
      <c r="T4351">
        <v>0.2</v>
      </c>
      <c r="U4351">
        <v>0.13645040124423102</v>
      </c>
      <c r="V4351">
        <v>4.2942178816606731</v>
      </c>
    </row>
    <row r="4352" spans="1:22" x14ac:dyDescent="0.45">
      <c r="A4352">
        <v>2016</v>
      </c>
      <c r="B4352">
        <v>14</v>
      </c>
      <c r="C4352" t="s">
        <v>34</v>
      </c>
      <c r="D4352" t="s">
        <v>29</v>
      </c>
      <c r="E4352">
        <v>12</v>
      </c>
      <c r="F4352">
        <v>-1.2633280383867123</v>
      </c>
      <c r="G4352">
        <v>12</v>
      </c>
      <c r="H4352">
        <v>1</v>
      </c>
      <c r="I4352">
        <v>-2.263328038386712</v>
      </c>
      <c r="J4352">
        <v>11</v>
      </c>
      <c r="K4352">
        <v>0</v>
      </c>
      <c r="L4352">
        <v>3.7943412452700378</v>
      </c>
      <c r="M4352">
        <v>0.4</v>
      </c>
      <c r="N4352">
        <v>0.7</v>
      </c>
      <c r="O4352">
        <v>4.2918465892410829E-2</v>
      </c>
      <c r="P4352">
        <v>4.0102118933697879</v>
      </c>
      <c r="Q4352">
        <v>-2.8917558538214934E-2</v>
      </c>
      <c r="R4352">
        <v>3.6528674948240165</v>
      </c>
      <c r="S4352">
        <v>0.2</v>
      </c>
      <c r="T4352">
        <v>0.4</v>
      </c>
      <c r="U4352">
        <v>-7.2404801678087147E-2</v>
      </c>
      <c r="V4352">
        <v>4.2495579039983067</v>
      </c>
    </row>
    <row r="4353" spans="1:22" x14ac:dyDescent="0.45">
      <c r="A4353">
        <v>2016</v>
      </c>
      <c r="B4353">
        <v>14</v>
      </c>
      <c r="C4353" t="s">
        <v>40</v>
      </c>
      <c r="D4353" t="s">
        <v>31</v>
      </c>
      <c r="E4353">
        <v>-13</v>
      </c>
      <c r="F4353">
        <v>-6.1801864721760236</v>
      </c>
      <c r="G4353">
        <v>-13</v>
      </c>
      <c r="H4353">
        <v>-4</v>
      </c>
      <c r="I4353">
        <v>-2.1801864721760236</v>
      </c>
      <c r="J4353">
        <v>-9</v>
      </c>
      <c r="K4353">
        <v>1</v>
      </c>
      <c r="L4353">
        <v>4.4524155012638662</v>
      </c>
      <c r="M4353">
        <v>0.4</v>
      </c>
      <c r="N4353">
        <v>0.1</v>
      </c>
      <c r="O4353">
        <v>0.13827264679176013</v>
      </c>
      <c r="P4353">
        <v>4.6265636452209336</v>
      </c>
      <c r="Q4353">
        <v>5.7160407265952361E-2</v>
      </c>
      <c r="R4353">
        <v>3.3387195921292028</v>
      </c>
      <c r="S4353">
        <v>1.1000000000000001</v>
      </c>
      <c r="T4353">
        <v>0.4</v>
      </c>
      <c r="U4353">
        <v>-9.0044653728184626E-2</v>
      </c>
      <c r="V4353">
        <v>5.2961528822055133</v>
      </c>
    </row>
    <row r="4354" spans="1:22" x14ac:dyDescent="0.45">
      <c r="A4354">
        <v>2016</v>
      </c>
      <c r="B4354">
        <v>14</v>
      </c>
      <c r="C4354" t="s">
        <v>24</v>
      </c>
      <c r="D4354" t="s">
        <v>25</v>
      </c>
      <c r="E4354">
        <v>3</v>
      </c>
      <c r="F4354">
        <v>-0.24346314009121128</v>
      </c>
      <c r="G4354">
        <v>3</v>
      </c>
      <c r="H4354">
        <v>7.5</v>
      </c>
      <c r="I4354">
        <v>-7.7434631400912117</v>
      </c>
      <c r="J4354">
        <v>-4.5</v>
      </c>
      <c r="K4354">
        <v>1</v>
      </c>
      <c r="L4354">
        <v>5.0417803030303032</v>
      </c>
      <c r="M4354">
        <v>1</v>
      </c>
      <c r="N4354">
        <v>0.4</v>
      </c>
      <c r="O4354">
        <v>-5.4306509588151934E-3</v>
      </c>
      <c r="P4354">
        <v>4.4633537399301471</v>
      </c>
      <c r="Q4354">
        <v>8.6129683181843525E-3</v>
      </c>
      <c r="R4354">
        <v>3.5464410224278646</v>
      </c>
      <c r="S4354">
        <v>0.2</v>
      </c>
      <c r="T4354">
        <v>0.2</v>
      </c>
      <c r="U4354">
        <v>-3.4726246537342707E-2</v>
      </c>
      <c r="V4354">
        <v>4.5569758530942739</v>
      </c>
    </row>
    <row r="4355" spans="1:22" x14ac:dyDescent="0.45">
      <c r="A4355">
        <v>2016</v>
      </c>
      <c r="B4355">
        <v>14</v>
      </c>
      <c r="C4355" t="s">
        <v>53</v>
      </c>
      <c r="D4355" t="s">
        <v>33</v>
      </c>
      <c r="E4355">
        <v>-5</v>
      </c>
      <c r="F4355">
        <v>3.5934282825042647</v>
      </c>
      <c r="G4355">
        <v>-5</v>
      </c>
      <c r="H4355">
        <v>6.5</v>
      </c>
      <c r="I4355">
        <v>-2.9065717174957353</v>
      </c>
      <c r="J4355">
        <v>-11.5</v>
      </c>
      <c r="K4355">
        <v>1</v>
      </c>
      <c r="L4355">
        <v>4.1380434782608697</v>
      </c>
      <c r="M4355">
        <v>0.7</v>
      </c>
      <c r="N4355">
        <v>0.6</v>
      </c>
      <c r="O4355">
        <v>-5.2137050443465283E-2</v>
      </c>
      <c r="P4355">
        <v>3.6793754023754026</v>
      </c>
      <c r="Q4355">
        <v>1.0931499785973534E-3</v>
      </c>
      <c r="R4355">
        <v>4.0251205102946583</v>
      </c>
      <c r="S4355">
        <v>0.4</v>
      </c>
      <c r="T4355">
        <v>0.4</v>
      </c>
      <c r="U4355">
        <v>6.9214144014343129E-2</v>
      </c>
      <c r="V4355">
        <v>4.9713504795857739</v>
      </c>
    </row>
    <row r="4356" spans="1:22" x14ac:dyDescent="0.45">
      <c r="A4356">
        <v>2016</v>
      </c>
      <c r="B4356">
        <v>14</v>
      </c>
      <c r="C4356" t="s">
        <v>35</v>
      </c>
      <c r="D4356" t="s">
        <v>48</v>
      </c>
      <c r="E4356">
        <v>-9</v>
      </c>
      <c r="F4356">
        <v>0.10705739277458459</v>
      </c>
      <c r="G4356">
        <v>-9</v>
      </c>
      <c r="H4356">
        <v>-3</v>
      </c>
      <c r="I4356">
        <v>3.1070573927745846</v>
      </c>
      <c r="J4356">
        <v>-6</v>
      </c>
      <c r="K4356">
        <v>0</v>
      </c>
      <c r="L4356">
        <v>3.8398896031504726</v>
      </c>
      <c r="M4356">
        <v>0.4</v>
      </c>
      <c r="N4356">
        <v>0.1</v>
      </c>
      <c r="O4356">
        <v>-3.036243593941183E-2</v>
      </c>
      <c r="P4356">
        <v>4.3904123931623937</v>
      </c>
      <c r="Q4356">
        <v>-0.16145358255516101</v>
      </c>
      <c r="R4356">
        <v>4.3479457435147975</v>
      </c>
      <c r="S4356">
        <v>0.7</v>
      </c>
      <c r="T4356">
        <v>0.8</v>
      </c>
      <c r="U4356">
        <v>-0.11056127073536473</v>
      </c>
      <c r="V4356">
        <v>4.1719299937921219</v>
      </c>
    </row>
    <row r="4357" spans="1:22" x14ac:dyDescent="0.45">
      <c r="A4357">
        <v>2016</v>
      </c>
      <c r="B4357">
        <v>14</v>
      </c>
      <c r="C4357" t="s">
        <v>36</v>
      </c>
      <c r="D4357" t="s">
        <v>22</v>
      </c>
      <c r="E4357">
        <v>3</v>
      </c>
      <c r="F4357">
        <v>0.53269498702140461</v>
      </c>
      <c r="G4357">
        <v>3</v>
      </c>
      <c r="H4357">
        <v>-2</v>
      </c>
      <c r="I4357">
        <v>2.5326949870214044</v>
      </c>
      <c r="J4357">
        <v>5</v>
      </c>
      <c r="K4357">
        <v>1</v>
      </c>
      <c r="L4357">
        <v>4.27115770270919</v>
      </c>
      <c r="M4357">
        <v>1</v>
      </c>
      <c r="N4357">
        <v>0.4</v>
      </c>
      <c r="O4357">
        <v>-6.8680165619903297E-2</v>
      </c>
      <c r="P4357">
        <v>4.2247047726873692</v>
      </c>
      <c r="Q4357">
        <v>-3.1141371157964746E-2</v>
      </c>
      <c r="R4357">
        <v>4.6529696619170302</v>
      </c>
      <c r="S4357">
        <v>0.3</v>
      </c>
      <c r="T4357">
        <v>0.6</v>
      </c>
      <c r="U4357">
        <v>-1.6903755230861916E-2</v>
      </c>
      <c r="V4357">
        <v>5.3145274725274723</v>
      </c>
    </row>
    <row r="4358" spans="1:22" x14ac:dyDescent="0.45">
      <c r="A4358">
        <v>2016</v>
      </c>
      <c r="B4358">
        <v>14</v>
      </c>
      <c r="C4358" t="s">
        <v>45</v>
      </c>
      <c r="D4358" t="s">
        <v>44</v>
      </c>
      <c r="E4358">
        <v>-5</v>
      </c>
      <c r="F4358">
        <v>-0.90993148604458973</v>
      </c>
      <c r="G4358">
        <v>-5</v>
      </c>
      <c r="H4358">
        <v>-1.5</v>
      </c>
      <c r="I4358">
        <v>0.59006851395541027</v>
      </c>
      <c r="J4358">
        <v>-3.5</v>
      </c>
      <c r="K4358">
        <v>0</v>
      </c>
      <c r="L4358">
        <v>4.1380225270085953</v>
      </c>
      <c r="M4358">
        <v>0.9</v>
      </c>
      <c r="N4358">
        <v>0.4</v>
      </c>
      <c r="O4358">
        <v>0.12490419911720156</v>
      </c>
      <c r="P4358">
        <v>4.7092648287385126</v>
      </c>
      <c r="Q4358">
        <v>7.5959635426859004E-2</v>
      </c>
      <c r="R4358">
        <v>4.3993869146849018</v>
      </c>
      <c r="S4358">
        <v>0.6</v>
      </c>
      <c r="T4358">
        <v>0.7</v>
      </c>
      <c r="U4358">
        <v>3.6515205840348883E-2</v>
      </c>
      <c r="V4358">
        <v>4.2177569112809383</v>
      </c>
    </row>
    <row r="4359" spans="1:22" x14ac:dyDescent="0.45">
      <c r="A4359">
        <v>2016</v>
      </c>
      <c r="B4359">
        <v>14</v>
      </c>
      <c r="C4359" t="s">
        <v>52</v>
      </c>
      <c r="D4359" t="s">
        <v>30</v>
      </c>
      <c r="E4359">
        <v>3</v>
      </c>
      <c r="F4359">
        <v>6.9031179790129968</v>
      </c>
      <c r="G4359">
        <v>3</v>
      </c>
      <c r="H4359">
        <v>2</v>
      </c>
      <c r="I4359">
        <v>4.9031179790129968</v>
      </c>
      <c r="J4359">
        <v>1</v>
      </c>
      <c r="K4359">
        <v>1</v>
      </c>
      <c r="L4359">
        <v>3.7040880230880235</v>
      </c>
      <c r="M4359">
        <v>0.7</v>
      </c>
      <c r="N4359">
        <v>0.2</v>
      </c>
      <c r="O4359">
        <v>-0.13821817501114533</v>
      </c>
      <c r="P4359">
        <v>4.2237545169467365</v>
      </c>
      <c r="Q4359">
        <v>-0.11457695312433647</v>
      </c>
      <c r="R4359">
        <v>5.3632530947313555</v>
      </c>
      <c r="S4359">
        <v>0.7</v>
      </c>
      <c r="T4359">
        <v>0.2</v>
      </c>
      <c r="U4359">
        <v>0.15858285266815123</v>
      </c>
      <c r="V4359">
        <v>4.1003142690642687</v>
      </c>
    </row>
    <row r="4360" spans="1:22" x14ac:dyDescent="0.45">
      <c r="A4360">
        <v>2016</v>
      </c>
      <c r="B4360">
        <v>14</v>
      </c>
      <c r="C4360" t="s">
        <v>32</v>
      </c>
      <c r="D4360" t="s">
        <v>47</v>
      </c>
      <c r="E4360">
        <v>-6</v>
      </c>
      <c r="F4360">
        <v>-1.7255801127655401</v>
      </c>
      <c r="G4360">
        <v>-6</v>
      </c>
      <c r="H4360">
        <v>3</v>
      </c>
      <c r="I4360">
        <v>-4.7255801127655399</v>
      </c>
      <c r="J4360">
        <v>-9</v>
      </c>
      <c r="K4360">
        <v>1</v>
      </c>
      <c r="L4360">
        <v>4.2527787081339712</v>
      </c>
      <c r="M4360">
        <v>0.7</v>
      </c>
      <c r="N4360">
        <v>0.5</v>
      </c>
      <c r="O4360">
        <v>-4.4939947245134539E-2</v>
      </c>
      <c r="P4360">
        <v>3.5734712751017099</v>
      </c>
      <c r="Q4360">
        <v>7.095509953000087E-2</v>
      </c>
      <c r="R4360">
        <v>4.8041681412294341</v>
      </c>
      <c r="S4360">
        <v>0.9</v>
      </c>
      <c r="T4360">
        <v>0.4</v>
      </c>
      <c r="U4360">
        <v>-7.9799600626935058E-2</v>
      </c>
      <c r="V4360">
        <v>5.215879833559744</v>
      </c>
    </row>
    <row r="4361" spans="1:22" x14ac:dyDescent="0.45">
      <c r="A4361">
        <v>2016</v>
      </c>
      <c r="B4361">
        <v>14</v>
      </c>
      <c r="C4361" t="s">
        <v>43</v>
      </c>
      <c r="D4361" t="s">
        <v>46</v>
      </c>
      <c r="E4361">
        <v>28</v>
      </c>
      <c r="F4361">
        <v>1.813639323172946</v>
      </c>
      <c r="G4361">
        <v>28</v>
      </c>
      <c r="H4361">
        <v>-3</v>
      </c>
      <c r="I4361">
        <v>4.8136393231729464</v>
      </c>
      <c r="J4361">
        <v>31</v>
      </c>
      <c r="K4361">
        <v>1</v>
      </c>
      <c r="L4361">
        <v>4.9337876743139901</v>
      </c>
      <c r="M4361">
        <v>0.9</v>
      </c>
      <c r="N4361">
        <v>0.2</v>
      </c>
      <c r="O4361">
        <v>7.1743238826434075E-2</v>
      </c>
      <c r="P4361">
        <v>3.528439926688379</v>
      </c>
      <c r="Q4361">
        <v>-3.1817592714473313E-2</v>
      </c>
      <c r="R4361">
        <v>4.981162171162171</v>
      </c>
      <c r="S4361">
        <v>0.6</v>
      </c>
      <c r="T4361">
        <v>0.4</v>
      </c>
      <c r="U4361">
        <v>8.1932569671201244E-2</v>
      </c>
      <c r="V4361">
        <v>3.9497234713283307</v>
      </c>
    </row>
    <row r="4362" spans="1:22" x14ac:dyDescent="0.45">
      <c r="A4362">
        <v>2016</v>
      </c>
      <c r="B4362">
        <v>14</v>
      </c>
      <c r="C4362" t="s">
        <v>28</v>
      </c>
      <c r="D4362" t="s">
        <v>51</v>
      </c>
      <c r="E4362">
        <v>-28</v>
      </c>
      <c r="F4362">
        <v>-6.7942800199445372</v>
      </c>
      <c r="G4362">
        <v>-28</v>
      </c>
      <c r="H4362">
        <v>-4.5</v>
      </c>
      <c r="I4362">
        <v>-2.2942800199445372</v>
      </c>
      <c r="J4362">
        <v>-23.5</v>
      </c>
      <c r="K4362">
        <v>1</v>
      </c>
      <c r="L4362">
        <v>4.5512918660287083</v>
      </c>
      <c r="M4362">
        <v>0.5</v>
      </c>
      <c r="N4362">
        <v>0.1</v>
      </c>
      <c r="O4362">
        <v>0.20777500080534753</v>
      </c>
      <c r="P4362">
        <v>4.0791618185735832</v>
      </c>
      <c r="Q4362">
        <v>6.1332624560900034E-4</v>
      </c>
      <c r="R4362">
        <v>3.9088816738816741</v>
      </c>
      <c r="S4362">
        <v>0.8</v>
      </c>
      <c r="T4362">
        <v>0.7</v>
      </c>
      <c r="U4362">
        <v>-0.14030731176614375</v>
      </c>
      <c r="V4362">
        <v>4.2809523809523808</v>
      </c>
    </row>
    <row r="4363" spans="1:22" x14ac:dyDescent="0.45">
      <c r="A4363">
        <v>2016</v>
      </c>
      <c r="B4363">
        <v>14</v>
      </c>
      <c r="C4363" t="s">
        <v>49</v>
      </c>
      <c r="D4363" t="s">
        <v>42</v>
      </c>
      <c r="E4363">
        <v>5</v>
      </c>
      <c r="F4363">
        <v>0.51117545947858911</v>
      </c>
      <c r="G4363">
        <v>5</v>
      </c>
      <c r="H4363">
        <v>2</v>
      </c>
      <c r="I4363">
        <v>-1.4888245405214109</v>
      </c>
      <c r="J4363">
        <v>3</v>
      </c>
      <c r="K4363">
        <v>0</v>
      </c>
      <c r="L4363">
        <v>4.315516600272792</v>
      </c>
      <c r="M4363">
        <v>0.5</v>
      </c>
      <c r="N4363">
        <v>0.6</v>
      </c>
      <c r="O4363">
        <v>3.9493858941575075E-2</v>
      </c>
      <c r="P4363">
        <v>4.4680496170496173</v>
      </c>
      <c r="Q4363">
        <v>2.2651876782405898E-2</v>
      </c>
      <c r="R4363">
        <v>3.5435316921706139</v>
      </c>
      <c r="S4363">
        <v>0.7</v>
      </c>
      <c r="T4363">
        <v>0.6</v>
      </c>
      <c r="U4363">
        <v>-1.8735471582370475E-2</v>
      </c>
      <c r="V4363">
        <v>5.0131353450471092</v>
      </c>
    </row>
    <row r="4364" spans="1:22" x14ac:dyDescent="0.45">
      <c r="A4364">
        <v>2016</v>
      </c>
      <c r="B4364">
        <v>14</v>
      </c>
      <c r="C4364" t="s">
        <v>23</v>
      </c>
      <c r="D4364" t="s">
        <v>37</v>
      </c>
      <c r="E4364">
        <v>3</v>
      </c>
      <c r="F4364">
        <v>-4.9443040851125604</v>
      </c>
      <c r="G4364">
        <v>3</v>
      </c>
      <c r="H4364">
        <v>-3.5</v>
      </c>
      <c r="I4364">
        <v>-1.4443040851125604</v>
      </c>
      <c r="J4364">
        <v>6.5</v>
      </c>
      <c r="K4364">
        <v>0</v>
      </c>
      <c r="L4364">
        <v>5.4376189516649873</v>
      </c>
      <c r="M4364">
        <v>1.2</v>
      </c>
      <c r="N4364">
        <v>0.1</v>
      </c>
      <c r="O4364">
        <v>0.14233504416969492</v>
      </c>
      <c r="P4364">
        <v>4.2966561624649859</v>
      </c>
      <c r="Q4364">
        <v>-2.2097172572984953E-2</v>
      </c>
      <c r="R4364">
        <v>3.6636023127199593</v>
      </c>
      <c r="S4364">
        <v>0.5</v>
      </c>
      <c r="T4364">
        <v>0.4</v>
      </c>
      <c r="U4364">
        <v>-8.7123406366830289E-2</v>
      </c>
      <c r="V4364">
        <v>3.8302716573072608</v>
      </c>
    </row>
    <row r="4365" spans="1:22" x14ac:dyDescent="0.45">
      <c r="A4365">
        <v>2016</v>
      </c>
      <c r="B4365">
        <v>14</v>
      </c>
      <c r="C4365" t="s">
        <v>50</v>
      </c>
      <c r="D4365" t="s">
        <v>26</v>
      </c>
      <c r="E4365">
        <v>7</v>
      </c>
      <c r="F4365">
        <v>6.8328455381880993</v>
      </c>
      <c r="G4365">
        <v>7</v>
      </c>
      <c r="H4365">
        <v>6</v>
      </c>
      <c r="I4365">
        <v>0.83284553818809925</v>
      </c>
      <c r="J4365">
        <v>1</v>
      </c>
      <c r="K4365">
        <v>1</v>
      </c>
      <c r="L4365">
        <v>4.1911882514256655</v>
      </c>
      <c r="M4365">
        <v>0.4</v>
      </c>
      <c r="N4365">
        <v>0.7</v>
      </c>
      <c r="O4365">
        <v>-7.1730163968619767E-2</v>
      </c>
      <c r="P4365">
        <v>3.3137901575548634</v>
      </c>
      <c r="Q4365">
        <v>-0.12322586501387181</v>
      </c>
      <c r="R4365">
        <v>4.1995434098065676</v>
      </c>
      <c r="S4365">
        <v>0.4</v>
      </c>
      <c r="T4365">
        <v>0.1</v>
      </c>
      <c r="U4365">
        <v>0.13269881960187371</v>
      </c>
      <c r="V4365">
        <v>3.7562147793726743</v>
      </c>
    </row>
    <row r="4366" spans="1:22" x14ac:dyDescent="0.45">
      <c r="A4366">
        <v>2016</v>
      </c>
      <c r="B4366">
        <v>15</v>
      </c>
      <c r="C4366" t="s">
        <v>51</v>
      </c>
      <c r="D4366" t="s">
        <v>43</v>
      </c>
      <c r="E4366">
        <v>21</v>
      </c>
      <c r="F4366">
        <v>7.7217153126192324</v>
      </c>
      <c r="G4366">
        <v>21</v>
      </c>
      <c r="H4366">
        <v>15</v>
      </c>
      <c r="I4366">
        <v>-7.2782846873807676</v>
      </c>
      <c r="J4366">
        <v>6</v>
      </c>
      <c r="K4366">
        <v>0</v>
      </c>
      <c r="L4366">
        <v>3.8909545030133268</v>
      </c>
      <c r="M4366">
        <v>0.9</v>
      </c>
      <c r="N4366">
        <v>0.8</v>
      </c>
      <c r="O4366">
        <v>-0.18374489557696241</v>
      </c>
      <c r="P4366">
        <v>4.284126984126984</v>
      </c>
      <c r="Q4366">
        <v>-3.485621780334363E-3</v>
      </c>
      <c r="R4366">
        <v>4.9800061617089479</v>
      </c>
      <c r="S4366">
        <v>0.8</v>
      </c>
      <c r="T4366">
        <v>0.5</v>
      </c>
      <c r="U4366">
        <v>1.4212611052811592E-2</v>
      </c>
      <c r="V4366">
        <v>3.5417526201868306</v>
      </c>
    </row>
    <row r="4367" spans="1:22" x14ac:dyDescent="0.45">
      <c r="A4367">
        <v>2016</v>
      </c>
      <c r="B4367">
        <v>15</v>
      </c>
      <c r="C4367" t="s">
        <v>22</v>
      </c>
      <c r="D4367" t="s">
        <v>32</v>
      </c>
      <c r="E4367">
        <v>-21</v>
      </c>
      <c r="F4367">
        <v>2.7623713361891711</v>
      </c>
      <c r="G4367">
        <v>-21</v>
      </c>
      <c r="H4367">
        <v>-2.5</v>
      </c>
      <c r="I4367">
        <v>5.2623713361891706</v>
      </c>
      <c r="J4367">
        <v>-18.5</v>
      </c>
      <c r="K4367">
        <v>0</v>
      </c>
      <c r="L4367">
        <v>4.4646363285836967</v>
      </c>
      <c r="M4367">
        <v>0.7</v>
      </c>
      <c r="N4367">
        <v>0.5</v>
      </c>
      <c r="O4367">
        <v>-2.1299955584442191E-2</v>
      </c>
      <c r="P4367">
        <v>5.6059560439560441</v>
      </c>
      <c r="Q4367">
        <v>-2.0274014460306953E-3</v>
      </c>
      <c r="R4367">
        <v>4.2081358509911144</v>
      </c>
      <c r="S4367">
        <v>0.5</v>
      </c>
      <c r="T4367">
        <v>0.4</v>
      </c>
      <c r="U4367">
        <v>-3.8105304231602834E-2</v>
      </c>
      <c r="V4367">
        <v>4.2570239066806579</v>
      </c>
    </row>
    <row r="4368" spans="1:22" x14ac:dyDescent="0.45">
      <c r="A4368">
        <v>2016</v>
      </c>
      <c r="B4368">
        <v>15</v>
      </c>
      <c r="C4368" t="s">
        <v>44</v>
      </c>
      <c r="D4368" t="s">
        <v>50</v>
      </c>
      <c r="E4368">
        <v>1</v>
      </c>
      <c r="F4368">
        <v>4.1828831684316068</v>
      </c>
      <c r="G4368">
        <v>1</v>
      </c>
      <c r="H4368">
        <v>5</v>
      </c>
      <c r="I4368">
        <v>-0.81711683156839321</v>
      </c>
      <c r="J4368">
        <v>-4</v>
      </c>
      <c r="K4368">
        <v>1</v>
      </c>
      <c r="L4368">
        <v>4.3660535813515695</v>
      </c>
      <c r="M4368">
        <v>0.5</v>
      </c>
      <c r="N4368">
        <v>0.8</v>
      </c>
      <c r="O4368">
        <v>-2.2718857443858612E-2</v>
      </c>
      <c r="P4368">
        <v>4.3144235779476059</v>
      </c>
      <c r="Q4368">
        <v>0.15262804586413076</v>
      </c>
      <c r="R4368">
        <v>4.0392401994776135</v>
      </c>
      <c r="S4368">
        <v>0.4</v>
      </c>
      <c r="T4368">
        <v>0.8</v>
      </c>
      <c r="U4368">
        <v>-7.7279295341083326E-2</v>
      </c>
      <c r="V4368">
        <v>3.4150973470973467</v>
      </c>
    </row>
    <row r="4369" spans="1:22" x14ac:dyDescent="0.45">
      <c r="A4369">
        <v>2016</v>
      </c>
      <c r="B4369">
        <v>15</v>
      </c>
      <c r="C4369" t="s">
        <v>31</v>
      </c>
      <c r="D4369" t="s">
        <v>27</v>
      </c>
      <c r="E4369">
        <v>20</v>
      </c>
      <c r="F4369">
        <v>9.3228697126587985</v>
      </c>
      <c r="G4369">
        <v>20</v>
      </c>
      <c r="H4369">
        <v>10.5</v>
      </c>
      <c r="I4369">
        <v>-1.1771302873412015</v>
      </c>
      <c r="J4369">
        <v>9.5</v>
      </c>
      <c r="K4369">
        <v>0</v>
      </c>
      <c r="L4369">
        <v>3.6890955319788268</v>
      </c>
      <c r="M4369">
        <v>0.8</v>
      </c>
      <c r="N4369">
        <v>0.5</v>
      </c>
      <c r="O4369">
        <v>-9.1849912695381536E-2</v>
      </c>
      <c r="P4369">
        <v>5.3991831852358168</v>
      </c>
      <c r="Q4369">
        <v>0.19510284756223578</v>
      </c>
      <c r="R4369">
        <v>5.6130909645909641</v>
      </c>
      <c r="S4369">
        <v>0.5</v>
      </c>
      <c r="T4369">
        <v>0.1</v>
      </c>
      <c r="U4369">
        <v>9.51468684946154E-2</v>
      </c>
      <c r="V4369">
        <v>4.6373757763975156</v>
      </c>
    </row>
    <row r="4370" spans="1:22" x14ac:dyDescent="0.45">
      <c r="A4370">
        <v>2016</v>
      </c>
      <c r="B4370">
        <v>15</v>
      </c>
      <c r="C4370" t="s">
        <v>46</v>
      </c>
      <c r="D4370" t="s">
        <v>24</v>
      </c>
      <c r="E4370">
        <v>-3</v>
      </c>
      <c r="F4370">
        <v>2.2937613117186824</v>
      </c>
      <c r="G4370">
        <v>-3</v>
      </c>
      <c r="H4370">
        <v>-4.5</v>
      </c>
      <c r="I4370">
        <v>6.7937613117186828</v>
      </c>
      <c r="J4370">
        <v>1.5</v>
      </c>
      <c r="K4370">
        <v>1</v>
      </c>
      <c r="L4370">
        <v>4.6641581225791757</v>
      </c>
      <c r="M4370">
        <v>0.6</v>
      </c>
      <c r="N4370">
        <v>0.4</v>
      </c>
      <c r="O4370">
        <v>6.4759752035756707E-2</v>
      </c>
      <c r="P4370">
        <v>4.2721324349137646</v>
      </c>
      <c r="Q4370">
        <v>-7.654593916038066E-3</v>
      </c>
      <c r="R4370">
        <v>5.0679707792207802</v>
      </c>
      <c r="S4370">
        <v>0.8</v>
      </c>
      <c r="T4370">
        <v>0.4</v>
      </c>
      <c r="U4370">
        <v>4.7500189815358071E-2</v>
      </c>
      <c r="V4370">
        <v>4.376406371509094</v>
      </c>
    </row>
    <row r="4371" spans="1:22" x14ac:dyDescent="0.45">
      <c r="A4371">
        <v>2016</v>
      </c>
      <c r="B4371">
        <v>15</v>
      </c>
      <c r="C4371" t="s">
        <v>41</v>
      </c>
      <c r="D4371" t="s">
        <v>40</v>
      </c>
      <c r="E4371">
        <v>-4</v>
      </c>
      <c r="F4371">
        <v>2.3880315518191226</v>
      </c>
      <c r="G4371">
        <v>-4</v>
      </c>
      <c r="H4371">
        <v>-3</v>
      </c>
      <c r="I4371">
        <v>5.3880315518191226</v>
      </c>
      <c r="J4371">
        <v>-1</v>
      </c>
      <c r="K4371">
        <v>0</v>
      </c>
      <c r="L4371">
        <v>4.8340514329301509</v>
      </c>
      <c r="M4371">
        <v>0.4</v>
      </c>
      <c r="N4371">
        <v>0.7</v>
      </c>
      <c r="O4371">
        <v>4.7201384711334296E-2</v>
      </c>
      <c r="P4371">
        <v>3.6950874005221834</v>
      </c>
      <c r="Q4371">
        <v>-7.011624648010216E-2</v>
      </c>
      <c r="R4371">
        <v>4.520260619108984</v>
      </c>
      <c r="S4371">
        <v>0.5</v>
      </c>
      <c r="T4371">
        <v>0.1</v>
      </c>
      <c r="U4371">
        <v>0.13937071859692901</v>
      </c>
      <c r="V4371">
        <v>5.1471776803086531</v>
      </c>
    </row>
    <row r="4372" spans="1:22" x14ac:dyDescent="0.45">
      <c r="A4372">
        <v>2016</v>
      </c>
      <c r="B4372">
        <v>15</v>
      </c>
      <c r="C4372" t="s">
        <v>48</v>
      </c>
      <c r="D4372" t="s">
        <v>53</v>
      </c>
      <c r="E4372">
        <v>1</v>
      </c>
      <c r="F4372">
        <v>4.0302275340670271</v>
      </c>
      <c r="G4372">
        <v>1</v>
      </c>
      <c r="H4372">
        <v>3.5</v>
      </c>
      <c r="I4372">
        <v>0.53022753406702705</v>
      </c>
      <c r="J4372">
        <v>-2.5</v>
      </c>
      <c r="K4372">
        <v>0</v>
      </c>
      <c r="L4372">
        <v>4.4346330500163456</v>
      </c>
      <c r="M4372">
        <v>0.7</v>
      </c>
      <c r="N4372">
        <v>0.7</v>
      </c>
      <c r="O4372">
        <v>-0.1065620616270541</v>
      </c>
      <c r="P4372">
        <v>3.9598420817042097</v>
      </c>
      <c r="Q4372">
        <v>-3.616040187624054E-2</v>
      </c>
      <c r="R4372">
        <v>4.2396307798481718</v>
      </c>
      <c r="S4372">
        <v>0.7</v>
      </c>
      <c r="T4372">
        <v>0.6</v>
      </c>
      <c r="U4372">
        <v>-4.9220337064923077E-2</v>
      </c>
      <c r="V4372">
        <v>3.8659138639138639</v>
      </c>
    </row>
    <row r="4373" spans="1:22" x14ac:dyDescent="0.45">
      <c r="A4373">
        <v>2016</v>
      </c>
      <c r="B4373">
        <v>15</v>
      </c>
      <c r="C4373" t="s">
        <v>30</v>
      </c>
      <c r="D4373" t="s">
        <v>38</v>
      </c>
      <c r="E4373">
        <v>-2</v>
      </c>
      <c r="F4373">
        <v>-1.4089744995261375</v>
      </c>
      <c r="G4373">
        <v>-2</v>
      </c>
      <c r="H4373">
        <v>6</v>
      </c>
      <c r="I4373">
        <v>-7.4089744995261375</v>
      </c>
      <c r="J4373">
        <v>-8</v>
      </c>
      <c r="K4373">
        <v>1</v>
      </c>
      <c r="L4373">
        <v>5.2950712765495371</v>
      </c>
      <c r="M4373">
        <v>0.6</v>
      </c>
      <c r="N4373">
        <v>0.2</v>
      </c>
      <c r="O4373">
        <v>0.15925560392413832</v>
      </c>
      <c r="P4373">
        <v>3.9349296536796539</v>
      </c>
      <c r="Q4373">
        <v>1.5972061261679479E-2</v>
      </c>
      <c r="R4373">
        <v>4.153183091418386</v>
      </c>
      <c r="S4373">
        <v>0.6</v>
      </c>
      <c r="T4373">
        <v>0.3</v>
      </c>
      <c r="U4373">
        <v>1.4817139581421612E-2</v>
      </c>
      <c r="V4373">
        <v>4.3780293124114626</v>
      </c>
    </row>
    <row r="4374" spans="1:22" x14ac:dyDescent="0.45">
      <c r="A4374">
        <v>2016</v>
      </c>
      <c r="B4374">
        <v>15</v>
      </c>
      <c r="C4374" t="s">
        <v>33</v>
      </c>
      <c r="D4374" t="s">
        <v>35</v>
      </c>
      <c r="E4374">
        <v>-28</v>
      </c>
      <c r="F4374">
        <v>3.1928308697380983</v>
      </c>
      <c r="G4374">
        <v>-28</v>
      </c>
      <c r="H4374">
        <v>5</v>
      </c>
      <c r="I4374">
        <v>-1.8071691302619017</v>
      </c>
      <c r="J4374">
        <v>-33</v>
      </c>
      <c r="K4374">
        <v>1</v>
      </c>
      <c r="L4374">
        <v>4.2201205102946586</v>
      </c>
      <c r="M4374">
        <v>0.5</v>
      </c>
      <c r="N4374">
        <v>0.5</v>
      </c>
      <c r="O4374">
        <v>4.4535272321363277E-2</v>
      </c>
      <c r="P4374">
        <v>5.151220609455903</v>
      </c>
      <c r="Q4374">
        <v>2.8683061380200929E-2</v>
      </c>
      <c r="R4374">
        <v>3.6552742185350882</v>
      </c>
      <c r="S4374">
        <v>0.5</v>
      </c>
      <c r="T4374">
        <v>0.1</v>
      </c>
      <c r="U4374">
        <v>5.7823629832824339E-3</v>
      </c>
      <c r="V4374">
        <v>4.4160702878992355</v>
      </c>
    </row>
    <row r="4375" spans="1:22" x14ac:dyDescent="0.45">
      <c r="A4375">
        <v>2016</v>
      </c>
      <c r="B4375">
        <v>15</v>
      </c>
      <c r="C4375" t="s">
        <v>25</v>
      </c>
      <c r="D4375" t="s">
        <v>37</v>
      </c>
      <c r="E4375">
        <v>11</v>
      </c>
      <c r="F4375">
        <v>-1.1688033118023053</v>
      </c>
      <c r="G4375">
        <v>11</v>
      </c>
      <c r="H4375">
        <v>4</v>
      </c>
      <c r="I4375">
        <v>-5.1688033118023053</v>
      </c>
      <c r="J4375">
        <v>7</v>
      </c>
      <c r="K4375">
        <v>0</v>
      </c>
      <c r="L4375">
        <v>3.772255558768717</v>
      </c>
      <c r="M4375">
        <v>0.2</v>
      </c>
      <c r="N4375">
        <v>0.1</v>
      </c>
      <c r="O4375">
        <v>-3.5301158469119971E-2</v>
      </c>
      <c r="P4375">
        <v>4.4864630325814536</v>
      </c>
      <c r="Q4375">
        <v>9.3188356930707969E-2</v>
      </c>
      <c r="R4375">
        <v>3.3183081950729005</v>
      </c>
      <c r="S4375">
        <v>0.6</v>
      </c>
      <c r="T4375">
        <v>0.4</v>
      </c>
      <c r="U4375">
        <v>-0.15728326977885448</v>
      </c>
      <c r="V4375">
        <v>4.1064481278954963</v>
      </c>
    </row>
    <row r="4376" spans="1:22" x14ac:dyDescent="0.45">
      <c r="A4376">
        <v>2016</v>
      </c>
      <c r="B4376">
        <v>15</v>
      </c>
      <c r="C4376" t="s">
        <v>49</v>
      </c>
      <c r="D4376" t="s">
        <v>36</v>
      </c>
      <c r="E4376">
        <v>-7</v>
      </c>
      <c r="F4376">
        <v>0.93059109990525446</v>
      </c>
      <c r="G4376">
        <v>-7</v>
      </c>
      <c r="H4376">
        <v>3</v>
      </c>
      <c r="I4376">
        <v>-2.0694089000947455</v>
      </c>
      <c r="J4376">
        <v>-10</v>
      </c>
      <c r="K4376">
        <v>1</v>
      </c>
      <c r="L4376">
        <v>4.0988499336061253</v>
      </c>
      <c r="M4376">
        <v>0.5</v>
      </c>
      <c r="N4376">
        <v>0.7</v>
      </c>
      <c r="O4376">
        <v>1.6176933916651117E-2</v>
      </c>
      <c r="P4376">
        <v>4.2051708291708287</v>
      </c>
      <c r="Q4376">
        <v>4.9836493603486395E-3</v>
      </c>
      <c r="R4376">
        <v>4.5543155974460321</v>
      </c>
      <c r="S4376">
        <v>1.3</v>
      </c>
      <c r="T4376">
        <v>0.6</v>
      </c>
      <c r="U4376">
        <v>-0.12039153746536246</v>
      </c>
      <c r="V4376">
        <v>3.4608812432756055</v>
      </c>
    </row>
    <row r="4377" spans="1:22" x14ac:dyDescent="0.45">
      <c r="A4377">
        <v>2016</v>
      </c>
      <c r="B4377">
        <v>15</v>
      </c>
      <c r="C4377" t="s">
        <v>47</v>
      </c>
      <c r="D4377" t="s">
        <v>28</v>
      </c>
      <c r="E4377">
        <v>28</v>
      </c>
      <c r="F4377">
        <v>10.552111541286319</v>
      </c>
      <c r="G4377">
        <v>28</v>
      </c>
      <c r="H4377">
        <v>13.5</v>
      </c>
      <c r="I4377">
        <v>-2.9478884587136811</v>
      </c>
      <c r="J4377">
        <v>14.5</v>
      </c>
      <c r="K4377">
        <v>0</v>
      </c>
      <c r="L4377">
        <v>5.5016913610436751</v>
      </c>
      <c r="M4377">
        <v>0.8</v>
      </c>
      <c r="N4377">
        <v>0.3</v>
      </c>
      <c r="O4377">
        <v>-2.1143039353904575E-2</v>
      </c>
      <c r="P4377">
        <v>5.1873084049883147</v>
      </c>
      <c r="Q4377">
        <v>9.3203318874154714E-2</v>
      </c>
      <c r="R4377">
        <v>4.211032125768968</v>
      </c>
      <c r="S4377">
        <v>0.5</v>
      </c>
      <c r="T4377">
        <v>0.1</v>
      </c>
      <c r="U4377">
        <v>0.21613626991911744</v>
      </c>
      <c r="V4377">
        <v>4.068377504848093</v>
      </c>
    </row>
    <row r="4378" spans="1:22" x14ac:dyDescent="0.45">
      <c r="A4378">
        <v>2016</v>
      </c>
      <c r="B4378">
        <v>15</v>
      </c>
      <c r="C4378" t="s">
        <v>26</v>
      </c>
      <c r="D4378" t="s">
        <v>52</v>
      </c>
      <c r="E4378">
        <v>-13</v>
      </c>
      <c r="F4378">
        <v>-4.7526630445095188</v>
      </c>
      <c r="G4378">
        <v>-13</v>
      </c>
      <c r="H4378">
        <v>-3</v>
      </c>
      <c r="I4378">
        <v>-1.7526630445095188</v>
      </c>
      <c r="J4378">
        <v>-10</v>
      </c>
      <c r="K4378">
        <v>1</v>
      </c>
      <c r="L4378">
        <v>4.138859649122808</v>
      </c>
      <c r="M4378">
        <v>0.4</v>
      </c>
      <c r="N4378">
        <v>0.2</v>
      </c>
      <c r="O4378">
        <v>0.14389950049923539</v>
      </c>
      <c r="P4378">
        <v>3.74156831472621</v>
      </c>
      <c r="Q4378">
        <v>-2.0525500594786368E-2</v>
      </c>
      <c r="R4378">
        <v>3.6957546897546898</v>
      </c>
      <c r="S4378">
        <v>0.7</v>
      </c>
      <c r="T4378">
        <v>0.2</v>
      </c>
      <c r="U4378">
        <v>-0.1465259876692456</v>
      </c>
      <c r="V4378">
        <v>4.223417816610036</v>
      </c>
    </row>
    <row r="4379" spans="1:22" x14ac:dyDescent="0.45">
      <c r="A4379">
        <v>2016</v>
      </c>
      <c r="B4379">
        <v>15</v>
      </c>
      <c r="C4379" t="s">
        <v>39</v>
      </c>
      <c r="D4379" t="s">
        <v>34</v>
      </c>
      <c r="E4379">
        <v>-3</v>
      </c>
      <c r="F4379">
        <v>5.3524581602358934</v>
      </c>
      <c r="G4379">
        <v>-3</v>
      </c>
      <c r="H4379">
        <v>-2.5</v>
      </c>
      <c r="I4379">
        <v>7.8524581602358934</v>
      </c>
      <c r="J4379">
        <v>-0.5</v>
      </c>
      <c r="K4379">
        <v>0</v>
      </c>
      <c r="L4379">
        <v>3.9964987072424139</v>
      </c>
      <c r="M4379">
        <v>0.5</v>
      </c>
      <c r="N4379">
        <v>0.4</v>
      </c>
      <c r="O4379">
        <v>-6.3911284169081331E-2</v>
      </c>
      <c r="P4379">
        <v>5.0315612648221348</v>
      </c>
      <c r="Q4379">
        <v>7.9188538859773297E-2</v>
      </c>
      <c r="R4379">
        <v>3.8611861650561345</v>
      </c>
      <c r="S4379">
        <v>0.6</v>
      </c>
      <c r="T4379">
        <v>0.8</v>
      </c>
      <c r="U4379">
        <v>1.1855546785113746E-2</v>
      </c>
      <c r="V4379">
        <v>3.9802118933697885</v>
      </c>
    </row>
    <row r="4380" spans="1:22" x14ac:dyDescent="0.45">
      <c r="A4380">
        <v>2016</v>
      </c>
      <c r="B4380">
        <v>15</v>
      </c>
      <c r="C4380" t="s">
        <v>42</v>
      </c>
      <c r="D4380" t="s">
        <v>23</v>
      </c>
      <c r="E4380">
        <v>6</v>
      </c>
      <c r="F4380">
        <v>7.2615520001768186</v>
      </c>
      <c r="G4380">
        <v>6</v>
      </c>
      <c r="H4380">
        <v>7</v>
      </c>
      <c r="I4380">
        <v>0.26155200017681857</v>
      </c>
      <c r="J4380">
        <v>-1</v>
      </c>
      <c r="K4380">
        <v>0</v>
      </c>
      <c r="L4380">
        <v>3.6240872477261696</v>
      </c>
      <c r="M4380">
        <v>0.6</v>
      </c>
      <c r="N4380">
        <v>0.5</v>
      </c>
      <c r="O4380">
        <v>3.4154753530292936E-3</v>
      </c>
      <c r="P4380">
        <v>4.7893258212375862</v>
      </c>
      <c r="Q4380">
        <v>-5.9336850113619111E-2</v>
      </c>
      <c r="R4380">
        <v>5.4646189516649875</v>
      </c>
      <c r="S4380">
        <v>1.2</v>
      </c>
      <c r="T4380">
        <v>0.3</v>
      </c>
      <c r="U4380">
        <v>0.10346446832430997</v>
      </c>
      <c r="V4380">
        <v>4.0042191876750701</v>
      </c>
    </row>
    <row r="4381" spans="1:22" x14ac:dyDescent="0.45">
      <c r="A4381">
        <v>2016</v>
      </c>
      <c r="B4381">
        <v>15</v>
      </c>
      <c r="C4381" t="s">
        <v>29</v>
      </c>
      <c r="D4381" t="s">
        <v>45</v>
      </c>
      <c r="E4381">
        <v>-11</v>
      </c>
      <c r="F4381">
        <v>8.5163559039415233</v>
      </c>
      <c r="G4381">
        <v>-11</v>
      </c>
      <c r="H4381">
        <v>7</v>
      </c>
      <c r="I4381">
        <v>1.5163559039415233</v>
      </c>
      <c r="J4381">
        <v>-18</v>
      </c>
      <c r="K4381">
        <v>0</v>
      </c>
      <c r="L4381">
        <v>3.7153674948240165</v>
      </c>
      <c r="M4381">
        <v>0.2</v>
      </c>
      <c r="N4381">
        <v>0.3</v>
      </c>
      <c r="O4381">
        <v>-6.3832133472267488E-2</v>
      </c>
      <c r="P4381">
        <v>4.1282909356725153</v>
      </c>
      <c r="Q4381">
        <v>-4.8002593744308854E-2</v>
      </c>
      <c r="R4381">
        <v>4.3258656642634969</v>
      </c>
      <c r="S4381">
        <v>0.8</v>
      </c>
      <c r="T4381">
        <v>0.4</v>
      </c>
      <c r="U4381">
        <v>0.15850821152957797</v>
      </c>
      <c r="V4381">
        <v>4.5492648287385133</v>
      </c>
    </row>
    <row r="4382" spans="1:22" x14ac:dyDescent="0.45">
      <c r="A4382">
        <v>2016</v>
      </c>
      <c r="B4382">
        <v>16</v>
      </c>
      <c r="C4382" t="s">
        <v>37</v>
      </c>
      <c r="D4382" t="s">
        <v>44</v>
      </c>
      <c r="E4382">
        <v>5</v>
      </c>
      <c r="F4382">
        <v>1.4677933882364371</v>
      </c>
      <c r="G4382">
        <v>5</v>
      </c>
      <c r="H4382">
        <v>2</v>
      </c>
      <c r="I4382">
        <v>-0.53220661176356288</v>
      </c>
      <c r="J4382">
        <v>3</v>
      </c>
      <c r="K4382">
        <v>0</v>
      </c>
      <c r="L4382">
        <v>3.1819445587092643</v>
      </c>
      <c r="M4382">
        <v>0.6</v>
      </c>
      <c r="N4382">
        <v>0.3</v>
      </c>
      <c r="O4382">
        <v>-0.12417766724882931</v>
      </c>
      <c r="P4382">
        <v>4.0616429330903019</v>
      </c>
      <c r="Q4382">
        <v>-4.4645975499410247E-2</v>
      </c>
      <c r="R4382">
        <v>4.1768910197752138</v>
      </c>
      <c r="S4382">
        <v>0.8</v>
      </c>
      <c r="T4382">
        <v>0.9</v>
      </c>
      <c r="U4382">
        <v>-5.6601321834709784E-2</v>
      </c>
      <c r="V4382">
        <v>4.6782832270704127</v>
      </c>
    </row>
    <row r="4383" spans="1:22" x14ac:dyDescent="0.45">
      <c r="A4383">
        <v>2016</v>
      </c>
      <c r="B4383">
        <v>16</v>
      </c>
      <c r="C4383" t="s">
        <v>22</v>
      </c>
      <c r="D4383" t="s">
        <v>27</v>
      </c>
      <c r="E4383">
        <v>-3</v>
      </c>
      <c r="F4383">
        <v>5.4341409666046161</v>
      </c>
      <c r="G4383">
        <v>-3</v>
      </c>
      <c r="H4383">
        <v>4.5</v>
      </c>
      <c r="I4383">
        <v>0.9341409666046161</v>
      </c>
      <c r="J4383">
        <v>-7.5</v>
      </c>
      <c r="K4383">
        <v>0</v>
      </c>
      <c r="L4383">
        <v>4.2792827932301618</v>
      </c>
      <c r="M4383">
        <v>0.7</v>
      </c>
      <c r="N4383">
        <v>0.6</v>
      </c>
      <c r="O4383">
        <v>3.1944787184395709E-2</v>
      </c>
      <c r="P4383">
        <v>5.8806227106227107</v>
      </c>
      <c r="Q4383">
        <v>-4.1154484759517045E-2</v>
      </c>
      <c r="R4383">
        <v>5.9030909645909642</v>
      </c>
      <c r="S4383">
        <v>0.5</v>
      </c>
      <c r="T4383">
        <v>0.1</v>
      </c>
      <c r="U4383">
        <v>0.10616197433855371</v>
      </c>
      <c r="V4383">
        <v>4.7326138716356105</v>
      </c>
    </row>
    <row r="4384" spans="1:22" x14ac:dyDescent="0.45">
      <c r="A4384">
        <v>2016</v>
      </c>
      <c r="B4384">
        <v>16</v>
      </c>
      <c r="C4384" t="s">
        <v>28</v>
      </c>
      <c r="D4384" t="s">
        <v>29</v>
      </c>
      <c r="E4384">
        <v>-17</v>
      </c>
      <c r="F4384">
        <v>-2.2092314191187543</v>
      </c>
      <c r="G4384">
        <v>-17</v>
      </c>
      <c r="H4384">
        <v>-3</v>
      </c>
      <c r="I4384">
        <v>0.79076858088124569</v>
      </c>
      <c r="J4384">
        <v>-14</v>
      </c>
      <c r="K4384">
        <v>0</v>
      </c>
      <c r="L4384">
        <v>4.3710321257689682</v>
      </c>
      <c r="M4384">
        <v>0.7</v>
      </c>
      <c r="N4384">
        <v>0</v>
      </c>
      <c r="O4384">
        <v>0.21529329320768106</v>
      </c>
      <c r="P4384">
        <v>4.2612346477052361</v>
      </c>
      <c r="Q4384">
        <v>-6.6962787452853514E-2</v>
      </c>
      <c r="R4384">
        <v>3.8146532091097307</v>
      </c>
      <c r="S4384">
        <v>0.3</v>
      </c>
      <c r="T4384">
        <v>0.3</v>
      </c>
      <c r="U4384">
        <v>-2.9889288086176226E-2</v>
      </c>
      <c r="V4384">
        <v>3.7919272993088784</v>
      </c>
    </row>
    <row r="4385" spans="1:22" x14ac:dyDescent="0.45">
      <c r="A4385">
        <v>2016</v>
      </c>
      <c r="B4385">
        <v>16</v>
      </c>
      <c r="C4385" t="s">
        <v>45</v>
      </c>
      <c r="D4385" t="s">
        <v>24</v>
      </c>
      <c r="E4385">
        <v>-20</v>
      </c>
      <c r="F4385">
        <v>-1.5965073073490392</v>
      </c>
      <c r="G4385">
        <v>-20</v>
      </c>
      <c r="H4385">
        <v>-3</v>
      </c>
      <c r="I4385">
        <v>1.4034926926509608</v>
      </c>
      <c r="J4385">
        <v>-17</v>
      </c>
      <c r="K4385">
        <v>0</v>
      </c>
      <c r="L4385">
        <v>4.0466448850427179</v>
      </c>
      <c r="M4385">
        <v>0.8</v>
      </c>
      <c r="N4385">
        <v>0.4</v>
      </c>
      <c r="O4385">
        <v>0.10769557740470059</v>
      </c>
      <c r="P4385">
        <v>4.5292648287385129</v>
      </c>
      <c r="Q4385">
        <v>3.1212310485070636E-2</v>
      </c>
      <c r="R4385">
        <v>4.983355394605395</v>
      </c>
      <c r="S4385">
        <v>0.9</v>
      </c>
      <c r="T4385">
        <v>0.6</v>
      </c>
      <c r="U4385">
        <v>-1.2015615658754046E-3</v>
      </c>
      <c r="V4385">
        <v>4.9352879504564626</v>
      </c>
    </row>
    <row r="4386" spans="1:22" x14ac:dyDescent="0.45">
      <c r="A4386">
        <v>2016</v>
      </c>
      <c r="B4386">
        <v>16</v>
      </c>
      <c r="C4386" t="s">
        <v>34</v>
      </c>
      <c r="D4386" t="s">
        <v>31</v>
      </c>
      <c r="E4386">
        <v>3</v>
      </c>
      <c r="F4386">
        <v>-4.3264577433264781</v>
      </c>
      <c r="G4386">
        <v>3</v>
      </c>
      <c r="H4386">
        <v>-4.5</v>
      </c>
      <c r="I4386">
        <v>0.17354225667352186</v>
      </c>
      <c r="J4386">
        <v>7.5</v>
      </c>
      <c r="K4386">
        <v>1</v>
      </c>
      <c r="L4386">
        <v>4.0117543468743158</v>
      </c>
      <c r="M4386">
        <v>0.7</v>
      </c>
      <c r="N4386">
        <v>0.8</v>
      </c>
      <c r="O4386">
        <v>1.1382454232360192E-2</v>
      </c>
      <c r="P4386">
        <v>4.1120300751879695</v>
      </c>
      <c r="Q4386">
        <v>-5.4085077561157859E-2</v>
      </c>
      <c r="R4386">
        <v>3.7507621986454938</v>
      </c>
      <c r="S4386">
        <v>0.7</v>
      </c>
      <c r="T4386">
        <v>0.5</v>
      </c>
      <c r="U4386">
        <v>-0.10529608354910333</v>
      </c>
      <c r="V4386">
        <v>5.7363260423786739</v>
      </c>
    </row>
    <row r="4387" spans="1:22" x14ac:dyDescent="0.45">
      <c r="A4387">
        <v>2016</v>
      </c>
      <c r="B4387">
        <v>16</v>
      </c>
      <c r="C4387" t="s">
        <v>35</v>
      </c>
      <c r="D4387" t="s">
        <v>46</v>
      </c>
      <c r="E4387">
        <v>13</v>
      </c>
      <c r="F4387">
        <v>4.4196790880627006</v>
      </c>
      <c r="G4387">
        <v>13</v>
      </c>
      <c r="H4387">
        <v>6</v>
      </c>
      <c r="I4387">
        <v>-1.5803209119372994</v>
      </c>
      <c r="J4387">
        <v>7</v>
      </c>
      <c r="K4387">
        <v>0</v>
      </c>
      <c r="L4387">
        <v>3.6739610872219566</v>
      </c>
      <c r="M4387">
        <v>0.7</v>
      </c>
      <c r="N4387">
        <v>0.1</v>
      </c>
      <c r="O4387">
        <v>-2.0560613664418498E-2</v>
      </c>
      <c r="P4387">
        <v>4.3240702878992359</v>
      </c>
      <c r="Q4387">
        <v>-9.7201706227669882E-2</v>
      </c>
      <c r="R4387">
        <v>5.0025039872408295</v>
      </c>
      <c r="S4387">
        <v>0.6</v>
      </c>
      <c r="T4387">
        <v>0.2</v>
      </c>
      <c r="U4387">
        <v>9.6664986365066041E-2</v>
      </c>
      <c r="V4387">
        <v>4.5029016656829954</v>
      </c>
    </row>
    <row r="4388" spans="1:22" x14ac:dyDescent="0.45">
      <c r="A4388">
        <v>2016</v>
      </c>
      <c r="B4388">
        <v>16</v>
      </c>
      <c r="C4388" t="s">
        <v>30</v>
      </c>
      <c r="D4388" t="s">
        <v>48</v>
      </c>
      <c r="E4388">
        <v>21</v>
      </c>
      <c r="F4388">
        <v>-3.0528062480311053</v>
      </c>
      <c r="G4388">
        <v>21</v>
      </c>
      <c r="H4388">
        <v>-4</v>
      </c>
      <c r="I4388">
        <v>0.94719375196889466</v>
      </c>
      <c r="J4388">
        <v>25</v>
      </c>
      <c r="K4388">
        <v>1</v>
      </c>
      <c r="L4388">
        <v>5.4830712765495377</v>
      </c>
      <c r="M4388">
        <v>0.8</v>
      </c>
      <c r="N4388">
        <v>0.2</v>
      </c>
      <c r="O4388">
        <v>0.12335682072774454</v>
      </c>
      <c r="P4388">
        <v>4.1063582251082256</v>
      </c>
      <c r="Q4388">
        <v>1.2582118002658266E-2</v>
      </c>
      <c r="R4388">
        <v>4.274128848335673</v>
      </c>
      <c r="S4388">
        <v>0.6</v>
      </c>
      <c r="T4388">
        <v>0.7</v>
      </c>
      <c r="U4388">
        <v>-0.12221553886799556</v>
      </c>
      <c r="V4388">
        <v>3.8895071534745447</v>
      </c>
    </row>
    <row r="4389" spans="1:22" x14ac:dyDescent="0.45">
      <c r="A4389">
        <v>2016</v>
      </c>
      <c r="B4389">
        <v>16</v>
      </c>
      <c r="C4389" t="s">
        <v>32</v>
      </c>
      <c r="D4389" t="s">
        <v>26</v>
      </c>
      <c r="E4389">
        <v>38</v>
      </c>
      <c r="F4389">
        <v>11.217708235994145</v>
      </c>
      <c r="G4389">
        <v>38</v>
      </c>
      <c r="H4389">
        <v>17</v>
      </c>
      <c r="I4389">
        <v>-5.7822917640058549</v>
      </c>
      <c r="J4389">
        <v>21</v>
      </c>
      <c r="K4389">
        <v>0</v>
      </c>
      <c r="L4389">
        <v>4.4935525176577809</v>
      </c>
      <c r="M4389">
        <v>0.7</v>
      </c>
      <c r="N4389">
        <v>0.6</v>
      </c>
      <c r="O4389">
        <v>-6.2171693956279653E-2</v>
      </c>
      <c r="P4389">
        <v>4.1340080336647844</v>
      </c>
      <c r="Q4389">
        <v>7.2954544335283991E-2</v>
      </c>
      <c r="R4389">
        <v>4.0943541546173128</v>
      </c>
      <c r="S4389">
        <v>0.5</v>
      </c>
      <c r="T4389">
        <v>0.2</v>
      </c>
      <c r="U4389">
        <v>0.17763824347357784</v>
      </c>
      <c r="V4389">
        <v>3.5900298531877484</v>
      </c>
    </row>
    <row r="4390" spans="1:22" x14ac:dyDescent="0.45">
      <c r="A4390">
        <v>2016</v>
      </c>
      <c r="B4390">
        <v>16</v>
      </c>
      <c r="C4390" t="s">
        <v>33</v>
      </c>
      <c r="D4390" t="s">
        <v>39</v>
      </c>
      <c r="E4390">
        <v>8</v>
      </c>
      <c r="F4390">
        <v>-2.868349296752938</v>
      </c>
      <c r="G4390">
        <v>8</v>
      </c>
      <c r="H4390">
        <v>3.5</v>
      </c>
      <c r="I4390">
        <v>-6.368349296752938</v>
      </c>
      <c r="J4390">
        <v>4.5</v>
      </c>
      <c r="K4390">
        <v>0</v>
      </c>
      <c r="L4390">
        <v>4.2123310366104487</v>
      </c>
      <c r="M4390">
        <v>0.5</v>
      </c>
      <c r="N4390">
        <v>0.4</v>
      </c>
      <c r="O4390">
        <v>8.181673523589171E-2</v>
      </c>
      <c r="P4390">
        <v>4.9861412443765385</v>
      </c>
      <c r="Q4390">
        <v>-2.7473410239200221E-3</v>
      </c>
      <c r="R4390">
        <v>3.9419532526969596</v>
      </c>
      <c r="S4390">
        <v>0.7</v>
      </c>
      <c r="T4390">
        <v>0.5</v>
      </c>
      <c r="U4390">
        <v>-6.1571083174242681E-2</v>
      </c>
      <c r="V4390">
        <v>4.8780890425999122</v>
      </c>
    </row>
    <row r="4391" spans="1:22" x14ac:dyDescent="0.45">
      <c r="A4391">
        <v>2016</v>
      </c>
      <c r="B4391">
        <v>16</v>
      </c>
      <c r="C4391" t="s">
        <v>47</v>
      </c>
      <c r="D4391" t="s">
        <v>51</v>
      </c>
      <c r="E4391">
        <v>-1</v>
      </c>
      <c r="F4391">
        <v>0.31134454686603252</v>
      </c>
      <c r="G4391">
        <v>-1</v>
      </c>
      <c r="H4391">
        <v>6</v>
      </c>
      <c r="I4391">
        <v>-5.6886554531339675</v>
      </c>
      <c r="J4391">
        <v>-7</v>
      </c>
      <c r="K4391">
        <v>1</v>
      </c>
      <c r="L4391">
        <v>5.6302627896151041</v>
      </c>
      <c r="M4391">
        <v>0.9</v>
      </c>
      <c r="N4391">
        <v>0.3</v>
      </c>
      <c r="O4391">
        <v>-7.1653929807732317E-2</v>
      </c>
      <c r="P4391">
        <v>5.2951344919448369</v>
      </c>
      <c r="Q4391">
        <v>0.10711540830028463</v>
      </c>
      <c r="R4391">
        <v>4.15881164587047</v>
      </c>
      <c r="S4391">
        <v>0.9</v>
      </c>
      <c r="T4391">
        <v>0.8</v>
      </c>
      <c r="U4391">
        <v>-0.20565425608292501</v>
      </c>
      <c r="V4391">
        <v>4.0350793650793655</v>
      </c>
    </row>
    <row r="4392" spans="1:22" x14ac:dyDescent="0.45">
      <c r="A4392">
        <v>2016</v>
      </c>
      <c r="B4392">
        <v>16</v>
      </c>
      <c r="C4392" t="s">
        <v>42</v>
      </c>
      <c r="D4392" t="s">
        <v>49</v>
      </c>
      <c r="E4392">
        <v>7</v>
      </c>
      <c r="F4392">
        <v>0.57755654449113325</v>
      </c>
      <c r="G4392">
        <v>7</v>
      </c>
      <c r="H4392">
        <v>3</v>
      </c>
      <c r="I4392">
        <v>-2.4224434555088665</v>
      </c>
      <c r="J4392">
        <v>4</v>
      </c>
      <c r="K4392">
        <v>0</v>
      </c>
      <c r="L4392">
        <v>3.6155013891403107</v>
      </c>
      <c r="M4392">
        <v>0.6</v>
      </c>
      <c r="N4392">
        <v>0.3</v>
      </c>
      <c r="O4392">
        <v>5.4902517641469237E-2</v>
      </c>
      <c r="P4392">
        <v>4.974563916475681</v>
      </c>
      <c r="Q4392">
        <v>-4.058250314364014E-2</v>
      </c>
      <c r="R4392">
        <v>4.2735252582814507</v>
      </c>
      <c r="S4392">
        <v>0.6</v>
      </c>
      <c r="T4392">
        <v>0.6</v>
      </c>
      <c r="U4392">
        <v>1.7897156676157815E-2</v>
      </c>
      <c r="V4392">
        <v>4.7453223443223447</v>
      </c>
    </row>
    <row r="4393" spans="1:22" x14ac:dyDescent="0.45">
      <c r="A4393">
        <v>2016</v>
      </c>
      <c r="B4393">
        <v>16</v>
      </c>
      <c r="C4393" t="s">
        <v>36</v>
      </c>
      <c r="D4393" t="s">
        <v>43</v>
      </c>
      <c r="E4393">
        <v>-3</v>
      </c>
      <c r="F4393">
        <v>4.5431911582722533</v>
      </c>
      <c r="G4393">
        <v>-3</v>
      </c>
      <c r="H4393">
        <v>9</v>
      </c>
      <c r="I4393">
        <v>-4.4568088417277467</v>
      </c>
      <c r="J4393">
        <v>-12</v>
      </c>
      <c r="K4393">
        <v>1</v>
      </c>
      <c r="L4393">
        <v>4.7936013117317469</v>
      </c>
      <c r="M4393">
        <v>1.3</v>
      </c>
      <c r="N4393">
        <v>0.5</v>
      </c>
      <c r="O4393">
        <v>-0.10221115184100107</v>
      </c>
      <c r="P4393">
        <v>3.7465955289898907</v>
      </c>
      <c r="Q4393">
        <v>-3.8999229495714813E-2</v>
      </c>
      <c r="R4393">
        <v>4.9214347331375201</v>
      </c>
      <c r="S4393">
        <v>0.8</v>
      </c>
      <c r="T4393">
        <v>0.5</v>
      </c>
      <c r="U4393">
        <v>-6.0980802273605346E-3</v>
      </c>
      <c r="V4393">
        <v>3.6855026201868304</v>
      </c>
    </row>
    <row r="4394" spans="1:22" x14ac:dyDescent="0.45">
      <c r="A4394">
        <v>2016</v>
      </c>
      <c r="B4394">
        <v>16</v>
      </c>
      <c r="C4394" t="s">
        <v>40</v>
      </c>
      <c r="D4394" t="s">
        <v>53</v>
      </c>
      <c r="E4394">
        <v>2</v>
      </c>
      <c r="F4394">
        <v>0.15896449421167258</v>
      </c>
      <c r="G4394">
        <v>2</v>
      </c>
      <c r="H4394">
        <v>3</v>
      </c>
      <c r="I4394">
        <v>-2.8410355057883274</v>
      </c>
      <c r="J4394">
        <v>-1</v>
      </c>
      <c r="K4394">
        <v>1</v>
      </c>
      <c r="L4394">
        <v>4.5482606191089845</v>
      </c>
      <c r="M4394">
        <v>0.4</v>
      </c>
      <c r="N4394">
        <v>0.2</v>
      </c>
      <c r="O4394">
        <v>0.13936165963736125</v>
      </c>
      <c r="P4394">
        <v>5.2562685893995624</v>
      </c>
      <c r="Q4394">
        <v>9.6329591271011844E-2</v>
      </c>
      <c r="R4394">
        <v>4.0850853253027166</v>
      </c>
      <c r="S4394">
        <v>0.9</v>
      </c>
      <c r="T4394">
        <v>0.6</v>
      </c>
      <c r="U4394">
        <v>-8.2268130608557366E-2</v>
      </c>
      <c r="V4394">
        <v>3.8562668050903341</v>
      </c>
    </row>
    <row r="4395" spans="1:22" x14ac:dyDescent="0.45">
      <c r="A4395">
        <v>2016</v>
      </c>
      <c r="B4395">
        <v>16</v>
      </c>
      <c r="C4395" t="s">
        <v>50</v>
      </c>
      <c r="D4395" t="s">
        <v>41</v>
      </c>
      <c r="E4395">
        <v>4</v>
      </c>
      <c r="F4395">
        <v>3.7814335487214903</v>
      </c>
      <c r="G4395">
        <v>4</v>
      </c>
      <c r="H4395">
        <v>5.5</v>
      </c>
      <c r="I4395">
        <v>-1.7185664512785097</v>
      </c>
      <c r="J4395">
        <v>-1.5</v>
      </c>
      <c r="K4395">
        <v>1</v>
      </c>
      <c r="L4395">
        <v>4.2703513105887243</v>
      </c>
      <c r="M4395">
        <v>0.4</v>
      </c>
      <c r="N4395">
        <v>0.8</v>
      </c>
      <c r="O4395">
        <v>-9.3689037660494398E-2</v>
      </c>
      <c r="P4395">
        <v>3.3571036166898232</v>
      </c>
      <c r="Q4395">
        <v>-9.8713977893466559E-2</v>
      </c>
      <c r="R4395">
        <v>4.7983371472158662</v>
      </c>
      <c r="S4395">
        <v>0.4</v>
      </c>
      <c r="T4395">
        <v>0.7</v>
      </c>
      <c r="U4395">
        <v>1.4577516716744334E-2</v>
      </c>
      <c r="V4395">
        <v>3.7878146732494558</v>
      </c>
    </row>
    <row r="4396" spans="1:22" x14ac:dyDescent="0.45">
      <c r="A4396">
        <v>2016</v>
      </c>
      <c r="B4396">
        <v>16</v>
      </c>
      <c r="C4396" t="s">
        <v>52</v>
      </c>
      <c r="D4396" t="s">
        <v>38</v>
      </c>
      <c r="E4396">
        <v>23</v>
      </c>
      <c r="F4396">
        <v>6.5739658754002672</v>
      </c>
      <c r="G4396">
        <v>23</v>
      </c>
      <c r="H4396">
        <v>3.5</v>
      </c>
      <c r="I4396">
        <v>3.0739658754002672</v>
      </c>
      <c r="J4396">
        <v>19.5</v>
      </c>
      <c r="K4396">
        <v>1</v>
      </c>
      <c r="L4396">
        <v>3.7242162282162283</v>
      </c>
      <c r="M4396">
        <v>0.7</v>
      </c>
      <c r="N4396">
        <v>0.3</v>
      </c>
      <c r="O4396">
        <v>-0.17416150009192005</v>
      </c>
      <c r="P4396">
        <v>4.3139772571694772</v>
      </c>
      <c r="Q4396">
        <v>-9.5300900793533649E-2</v>
      </c>
      <c r="R4396">
        <v>4.5973389355742302</v>
      </c>
      <c r="S4396">
        <v>0.4</v>
      </c>
      <c r="T4396">
        <v>0.3</v>
      </c>
      <c r="U4396">
        <v>4.9146705676849714E-2</v>
      </c>
      <c r="V4396">
        <v>4.4223150266971771</v>
      </c>
    </row>
    <row r="4397" spans="1:22" x14ac:dyDescent="0.45">
      <c r="A4397">
        <v>2016</v>
      </c>
      <c r="B4397">
        <v>16</v>
      </c>
      <c r="C4397" t="s">
        <v>25</v>
      </c>
      <c r="D4397" t="s">
        <v>23</v>
      </c>
      <c r="E4397">
        <v>21</v>
      </c>
      <c r="F4397">
        <v>7.922405966561044</v>
      </c>
      <c r="G4397">
        <v>21</v>
      </c>
      <c r="H4397">
        <v>6.5</v>
      </c>
      <c r="I4397">
        <v>1.422405966561044</v>
      </c>
      <c r="J4397">
        <v>14.5</v>
      </c>
      <c r="K4397">
        <v>1</v>
      </c>
      <c r="L4397">
        <v>3.6927912730544312</v>
      </c>
      <c r="M4397">
        <v>0.3</v>
      </c>
      <c r="N4397">
        <v>0.1</v>
      </c>
      <c r="O4397">
        <v>-3.0184868079662884E-2</v>
      </c>
      <c r="P4397">
        <v>4.3500993962178169</v>
      </c>
      <c r="Q4397">
        <v>6.9278918323766425E-2</v>
      </c>
      <c r="R4397">
        <v>5.4076831338596048</v>
      </c>
      <c r="S4397">
        <v>1.3</v>
      </c>
      <c r="T4397">
        <v>0.3</v>
      </c>
      <c r="U4397">
        <v>9.5660384868156034E-2</v>
      </c>
      <c r="V4397">
        <v>3.8819969654528479</v>
      </c>
    </row>
    <row r="4398" spans="1:22" x14ac:dyDescent="0.45">
      <c r="A4398">
        <v>2016</v>
      </c>
      <c r="B4398">
        <v>17</v>
      </c>
      <c r="C4398" t="s">
        <v>50</v>
      </c>
      <c r="D4398" t="s">
        <v>40</v>
      </c>
      <c r="E4398">
        <v>17</v>
      </c>
      <c r="F4398">
        <v>5.5560642709180392</v>
      </c>
      <c r="G4398">
        <v>17</v>
      </c>
      <c r="H4398">
        <v>-2.5</v>
      </c>
      <c r="I4398">
        <v>8.0560642709180392</v>
      </c>
      <c r="J4398">
        <v>19.5</v>
      </c>
      <c r="K4398">
        <v>1</v>
      </c>
      <c r="L4398">
        <v>4.0731290883665023</v>
      </c>
      <c r="M4398">
        <v>0.4</v>
      </c>
      <c r="N4398">
        <v>0.8</v>
      </c>
      <c r="O4398">
        <v>-7.9015860703351065E-2</v>
      </c>
      <c r="P4398">
        <v>3.4534837071875608</v>
      </c>
      <c r="Q4398">
        <v>-0.11968843201878721</v>
      </c>
      <c r="R4398">
        <v>4.2129665014619251</v>
      </c>
      <c r="S4398">
        <v>0.4</v>
      </c>
      <c r="T4398">
        <v>0.2</v>
      </c>
      <c r="U4398">
        <v>0.1035460362305068</v>
      </c>
      <c r="V4398">
        <v>4.7388889102551772</v>
      </c>
    </row>
    <row r="4399" spans="1:22" x14ac:dyDescent="0.45">
      <c r="A4399">
        <v>2016</v>
      </c>
      <c r="B4399">
        <v>17</v>
      </c>
      <c r="C4399" t="s">
        <v>48</v>
      </c>
      <c r="D4399" t="s">
        <v>33</v>
      </c>
      <c r="E4399">
        <v>4</v>
      </c>
      <c r="F4399">
        <v>5.7523682714165183</v>
      </c>
      <c r="G4399">
        <v>4</v>
      </c>
      <c r="H4399">
        <v>5.5</v>
      </c>
      <c r="I4399">
        <v>0.2523682714165183</v>
      </c>
      <c r="J4399">
        <v>-1.5</v>
      </c>
      <c r="K4399">
        <v>0</v>
      </c>
      <c r="L4399">
        <v>4.345557419764245</v>
      </c>
      <c r="M4399">
        <v>0.8</v>
      </c>
      <c r="N4399">
        <v>0.6</v>
      </c>
      <c r="O4399">
        <v>-0.10799770916058971</v>
      </c>
      <c r="P4399">
        <v>3.9095071534745451</v>
      </c>
      <c r="Q4399">
        <v>-7.0858347785364692E-2</v>
      </c>
      <c r="R4399">
        <v>4.1442541135335258</v>
      </c>
      <c r="S4399">
        <v>0.4</v>
      </c>
      <c r="T4399">
        <v>0.5</v>
      </c>
      <c r="U4399">
        <v>9.4616470894367671E-2</v>
      </c>
      <c r="V4399">
        <v>4.9563275797802646</v>
      </c>
    </row>
    <row r="4400" spans="1:22" x14ac:dyDescent="0.45">
      <c r="A4400">
        <v>2016</v>
      </c>
      <c r="B4400">
        <v>17</v>
      </c>
      <c r="C4400" t="s">
        <v>26</v>
      </c>
      <c r="D4400" t="s">
        <v>22</v>
      </c>
      <c r="E4400">
        <v>-21</v>
      </c>
      <c r="F4400">
        <v>-2.0433904843158937</v>
      </c>
      <c r="G4400">
        <v>-21</v>
      </c>
      <c r="H4400">
        <v>-7.5</v>
      </c>
      <c r="I4400">
        <v>5.4566095156841063</v>
      </c>
      <c r="J4400">
        <v>-13.5</v>
      </c>
      <c r="K4400">
        <v>0</v>
      </c>
      <c r="L4400">
        <v>4.1312060064691654</v>
      </c>
      <c r="M4400">
        <v>0.6</v>
      </c>
      <c r="N4400">
        <v>0.2</v>
      </c>
      <c r="O4400">
        <v>0.14844106299443624</v>
      </c>
      <c r="P4400">
        <v>3.9566965198544155</v>
      </c>
      <c r="Q4400">
        <v>-0.11825530027500857</v>
      </c>
      <c r="R4400">
        <v>4.5335252174725857</v>
      </c>
      <c r="S4400">
        <v>0.7</v>
      </c>
      <c r="T4400">
        <v>0.5</v>
      </c>
      <c r="U4400">
        <v>9.1774347137032766E-2</v>
      </c>
      <c r="V4400">
        <v>5.9140675266762219</v>
      </c>
    </row>
    <row r="4401" spans="1:22" x14ac:dyDescent="0.45">
      <c r="A4401">
        <v>2016</v>
      </c>
      <c r="B4401">
        <v>17</v>
      </c>
      <c r="C4401" t="s">
        <v>24</v>
      </c>
      <c r="D4401" t="s">
        <v>35</v>
      </c>
      <c r="E4401">
        <v>28</v>
      </c>
      <c r="F4401">
        <v>3.6778096378463525</v>
      </c>
      <c r="G4401">
        <v>28</v>
      </c>
      <c r="H4401">
        <v>6</v>
      </c>
      <c r="I4401">
        <v>-2.3221903621536475</v>
      </c>
      <c r="J4401">
        <v>22</v>
      </c>
      <c r="K4401">
        <v>0</v>
      </c>
      <c r="L4401">
        <v>4.7816747223364882</v>
      </c>
      <c r="M4401">
        <v>0.7</v>
      </c>
      <c r="N4401">
        <v>0.9</v>
      </c>
      <c r="O4401">
        <v>-3.6514548453336265E-2</v>
      </c>
      <c r="P4401">
        <v>4.8162110273795395</v>
      </c>
      <c r="Q4401">
        <v>9.6064406659621168E-2</v>
      </c>
      <c r="R4401">
        <v>3.9175508308117002</v>
      </c>
      <c r="S4401">
        <v>0.8</v>
      </c>
      <c r="T4401">
        <v>0.1</v>
      </c>
      <c r="U4401">
        <v>-2.9311825305278677E-2</v>
      </c>
      <c r="V4401">
        <v>4.4140702878992357</v>
      </c>
    </row>
    <row r="4402" spans="1:22" x14ac:dyDescent="0.45">
      <c r="A4402">
        <v>2016</v>
      </c>
      <c r="B4402">
        <v>17</v>
      </c>
      <c r="C4402" t="s">
        <v>27</v>
      </c>
      <c r="D4402" t="s">
        <v>32</v>
      </c>
      <c r="E4402">
        <v>20</v>
      </c>
      <c r="F4402">
        <v>-3.8909764851503184</v>
      </c>
      <c r="G4402">
        <v>20</v>
      </c>
      <c r="H4402">
        <v>-3.5</v>
      </c>
      <c r="I4402">
        <v>-0.39097648515031835</v>
      </c>
      <c r="J4402">
        <v>23.5</v>
      </c>
      <c r="K4402">
        <v>0</v>
      </c>
      <c r="L4402">
        <v>5.7096127037213993</v>
      </c>
      <c r="M4402">
        <v>0.4</v>
      </c>
      <c r="N4402">
        <v>0.1</v>
      </c>
      <c r="O4402">
        <v>0.12950312858768492</v>
      </c>
      <c r="P4402">
        <v>4.9385229625447016</v>
      </c>
      <c r="Q4402">
        <v>0.16631439136368223</v>
      </c>
      <c r="R4402">
        <v>4.47244140654667</v>
      </c>
      <c r="S4402">
        <v>0.7</v>
      </c>
      <c r="T4402">
        <v>0.9</v>
      </c>
      <c r="U4402">
        <v>-0.13240805694681737</v>
      </c>
      <c r="V4402">
        <v>4.1858598855166367</v>
      </c>
    </row>
    <row r="4403" spans="1:22" x14ac:dyDescent="0.45">
      <c r="A4403">
        <v>2016</v>
      </c>
      <c r="B4403">
        <v>17</v>
      </c>
      <c r="C4403" t="s">
        <v>23</v>
      </c>
      <c r="D4403" t="s">
        <v>44</v>
      </c>
      <c r="E4403">
        <v>14</v>
      </c>
      <c r="F4403">
        <v>-2.9812263212206589</v>
      </c>
      <c r="G4403">
        <v>14</v>
      </c>
      <c r="H4403">
        <v>6.5</v>
      </c>
      <c r="I4403">
        <v>-9.4812263212206584</v>
      </c>
      <c r="J4403">
        <v>7.5</v>
      </c>
      <c r="K4403">
        <v>0</v>
      </c>
      <c r="L4403">
        <v>5.3667740429505137</v>
      </c>
      <c r="M4403">
        <v>1.1000000000000001</v>
      </c>
      <c r="N4403">
        <v>0.3</v>
      </c>
      <c r="O4403">
        <v>0.10610012886493966</v>
      </c>
      <c r="P4403">
        <v>3.8133695144724555</v>
      </c>
      <c r="Q4403">
        <v>-3.1421633908994731E-2</v>
      </c>
      <c r="R4403">
        <v>4.2268910197752145</v>
      </c>
      <c r="S4403">
        <v>0.8</v>
      </c>
      <c r="T4403">
        <v>1</v>
      </c>
      <c r="U4403">
        <v>-5.1002570031719666E-3</v>
      </c>
      <c r="V4403">
        <v>4.4988573897498387</v>
      </c>
    </row>
    <row r="4404" spans="1:22" x14ac:dyDescent="0.45">
      <c r="A4404">
        <v>2016</v>
      </c>
      <c r="B4404">
        <v>17</v>
      </c>
      <c r="C4404" t="s">
        <v>31</v>
      </c>
      <c r="D4404" t="s">
        <v>41</v>
      </c>
      <c r="E4404">
        <v>3</v>
      </c>
      <c r="F4404">
        <v>6.6265828965456581</v>
      </c>
      <c r="G4404">
        <v>3</v>
      </c>
      <c r="H4404">
        <v>3.5</v>
      </c>
      <c r="I4404">
        <v>3.1265828965456581</v>
      </c>
      <c r="J4404">
        <v>-0.5</v>
      </c>
      <c r="K4404">
        <v>0</v>
      </c>
      <c r="L4404">
        <v>4.2213971192804145</v>
      </c>
      <c r="M4404">
        <v>0.5</v>
      </c>
      <c r="N4404">
        <v>0.4</v>
      </c>
      <c r="O4404">
        <v>-7.7099942332493704E-2</v>
      </c>
      <c r="P4404">
        <v>5.6444029654555967</v>
      </c>
      <c r="Q4404">
        <v>0.18493986685608524</v>
      </c>
      <c r="R4404">
        <v>5.0101018530982184</v>
      </c>
      <c r="S4404">
        <v>0.4</v>
      </c>
      <c r="T4404">
        <v>0.9</v>
      </c>
      <c r="U4404">
        <v>-1.7335919221822559E-2</v>
      </c>
      <c r="V4404">
        <v>3.7722591176939004</v>
      </c>
    </row>
    <row r="4405" spans="1:22" x14ac:dyDescent="0.45">
      <c r="A4405">
        <v>2016</v>
      </c>
      <c r="B4405">
        <v>17</v>
      </c>
      <c r="C4405" t="s">
        <v>29</v>
      </c>
      <c r="D4405" t="s">
        <v>42</v>
      </c>
      <c r="E4405">
        <v>1</v>
      </c>
      <c r="F4405">
        <v>2.8601282972945583</v>
      </c>
      <c r="G4405">
        <v>1</v>
      </c>
      <c r="H4405">
        <v>3.5</v>
      </c>
      <c r="I4405">
        <v>-0.63987170270544169</v>
      </c>
      <c r="J4405">
        <v>-2.5</v>
      </c>
      <c r="K4405">
        <v>1</v>
      </c>
      <c r="L4405">
        <v>3.8959032091097305</v>
      </c>
      <c r="M4405">
        <v>0.3</v>
      </c>
      <c r="N4405">
        <v>0.3</v>
      </c>
      <c r="O4405">
        <v>-4.8323741134871312E-2</v>
      </c>
      <c r="P4405">
        <v>3.7985155346029962</v>
      </c>
      <c r="Q4405">
        <v>-0.10089503016927071</v>
      </c>
      <c r="R4405">
        <v>3.6620277049297849</v>
      </c>
      <c r="S4405">
        <v>0.5</v>
      </c>
      <c r="T4405">
        <v>0.4</v>
      </c>
      <c r="U4405">
        <v>7.0660410162044524E-2</v>
      </c>
      <c r="V4405">
        <v>4.9370639164756813</v>
      </c>
    </row>
    <row r="4406" spans="1:22" x14ac:dyDescent="0.45">
      <c r="A4406">
        <v>2016</v>
      </c>
      <c r="B4406">
        <v>17</v>
      </c>
      <c r="C4406" t="s">
        <v>53</v>
      </c>
      <c r="D4406" t="s">
        <v>30</v>
      </c>
      <c r="E4406">
        <v>7</v>
      </c>
      <c r="F4406">
        <v>3.5596980402543386</v>
      </c>
      <c r="G4406">
        <v>7</v>
      </c>
      <c r="H4406">
        <v>3</v>
      </c>
      <c r="I4406">
        <v>0.55969804025433856</v>
      </c>
      <c r="J4406">
        <v>4</v>
      </c>
      <c r="K4406">
        <v>1</v>
      </c>
      <c r="L4406">
        <v>4.1586147370674222</v>
      </c>
      <c r="M4406">
        <v>0.9</v>
      </c>
      <c r="N4406">
        <v>0.5</v>
      </c>
      <c r="O4406">
        <v>-6.2026551376488194E-2</v>
      </c>
      <c r="P4406">
        <v>3.8229334717570014</v>
      </c>
      <c r="Q4406">
        <v>-9.1744851740906672E-2</v>
      </c>
      <c r="R4406">
        <v>5.2133276868059477</v>
      </c>
      <c r="S4406">
        <v>0.8</v>
      </c>
      <c r="T4406">
        <v>0.2</v>
      </c>
      <c r="U4406">
        <v>0.10033542444209242</v>
      </c>
      <c r="V4406">
        <v>4.0696915584415585</v>
      </c>
    </row>
    <row r="4407" spans="1:22" x14ac:dyDescent="0.45">
      <c r="A4407">
        <v>2016</v>
      </c>
      <c r="B4407">
        <v>17</v>
      </c>
      <c r="C4407" t="s">
        <v>49</v>
      </c>
      <c r="D4407" t="s">
        <v>28</v>
      </c>
      <c r="E4407">
        <v>6</v>
      </c>
      <c r="F4407">
        <v>10.051462330319065</v>
      </c>
      <c r="G4407">
        <v>6</v>
      </c>
      <c r="H4407">
        <v>7.5</v>
      </c>
      <c r="I4407">
        <v>2.5514623303190653</v>
      </c>
      <c r="J4407">
        <v>-1.5</v>
      </c>
      <c r="K4407">
        <v>0</v>
      </c>
      <c r="L4407">
        <v>4.4176429053402737</v>
      </c>
      <c r="M4407">
        <v>0.6</v>
      </c>
      <c r="N4407">
        <v>0.6</v>
      </c>
      <c r="O4407">
        <v>2.7604980786639803E-2</v>
      </c>
      <c r="P4407">
        <v>4.6725153267784849</v>
      </c>
      <c r="Q4407">
        <v>3.8358159658477269E-2</v>
      </c>
      <c r="R4407">
        <v>4.3416203610630859</v>
      </c>
      <c r="S4407">
        <v>0.7</v>
      </c>
      <c r="T4407">
        <v>0</v>
      </c>
      <c r="U4407">
        <v>0.2475116576323296</v>
      </c>
      <c r="V4407">
        <v>4.5433179810385695</v>
      </c>
    </row>
    <row r="4408" spans="1:22" x14ac:dyDescent="0.45">
      <c r="A4408">
        <v>2016</v>
      </c>
      <c r="B4408">
        <v>17</v>
      </c>
      <c r="C4408" t="s">
        <v>39</v>
      </c>
      <c r="D4408" t="s">
        <v>52</v>
      </c>
      <c r="E4408">
        <v>18</v>
      </c>
      <c r="F4408">
        <v>1.2988102133951571</v>
      </c>
      <c r="G4408">
        <v>18</v>
      </c>
      <c r="H4408">
        <v>1</v>
      </c>
      <c r="I4408">
        <v>0.29881021339515712</v>
      </c>
      <c r="J4408">
        <v>17</v>
      </c>
      <c r="K4408">
        <v>1</v>
      </c>
      <c r="L4408">
        <v>4.2392072572736179</v>
      </c>
      <c r="M4408">
        <v>0.8</v>
      </c>
      <c r="N4408">
        <v>0.4</v>
      </c>
      <c r="O4408">
        <v>-2.8936751721623029E-2</v>
      </c>
      <c r="P4408">
        <v>4.8239981335090034</v>
      </c>
      <c r="Q4408">
        <v>0.1148812321113325</v>
      </c>
      <c r="R4408">
        <v>3.7819940059940058</v>
      </c>
      <c r="S4408">
        <v>0.6</v>
      </c>
      <c r="T4408">
        <v>0.2</v>
      </c>
      <c r="U4408">
        <v>-0.1575286039377149</v>
      </c>
      <c r="V4408">
        <v>4.7730681662603862</v>
      </c>
    </row>
    <row r="4409" spans="1:22" x14ac:dyDescent="0.45">
      <c r="A4409">
        <v>2016</v>
      </c>
      <c r="B4409">
        <v>17</v>
      </c>
      <c r="C4409" t="s">
        <v>36</v>
      </c>
      <c r="D4409" t="s">
        <v>51</v>
      </c>
      <c r="E4409">
        <v>-38</v>
      </c>
      <c r="F4409">
        <v>-2.1728536973710364</v>
      </c>
      <c r="G4409">
        <v>-38</v>
      </c>
      <c r="H4409">
        <v>-7</v>
      </c>
      <c r="I4409">
        <v>4.8271463026289636</v>
      </c>
      <c r="J4409">
        <v>-31</v>
      </c>
      <c r="K4409">
        <v>0</v>
      </c>
      <c r="L4409">
        <v>4.5436013117317469</v>
      </c>
      <c r="M4409">
        <v>1.2</v>
      </c>
      <c r="N4409">
        <v>0.5</v>
      </c>
      <c r="O4409">
        <v>-8.0738943642956418E-2</v>
      </c>
      <c r="P4409">
        <v>3.5983196669209256</v>
      </c>
      <c r="Q4409">
        <v>-5.4130012938434391E-2</v>
      </c>
      <c r="R4409">
        <v>4.0888116458704697</v>
      </c>
      <c r="S4409">
        <v>0.9</v>
      </c>
      <c r="T4409">
        <v>0.8</v>
      </c>
      <c r="U4409">
        <v>-0.21707786090653342</v>
      </c>
      <c r="V4409">
        <v>3.4300793650793651</v>
      </c>
    </row>
    <row r="4410" spans="1:22" x14ac:dyDescent="0.45">
      <c r="A4410">
        <v>2016</v>
      </c>
      <c r="B4410">
        <v>17</v>
      </c>
      <c r="C4410" t="s">
        <v>38</v>
      </c>
      <c r="D4410" t="s">
        <v>34</v>
      </c>
      <c r="E4410">
        <v>-10</v>
      </c>
      <c r="F4410">
        <v>0.93927467690026234</v>
      </c>
      <c r="G4410">
        <v>-10</v>
      </c>
      <c r="H4410">
        <v>-5.5</v>
      </c>
      <c r="I4410">
        <v>6.4392746769002622</v>
      </c>
      <c r="J4410">
        <v>-4.5</v>
      </c>
      <c r="K4410">
        <v>0</v>
      </c>
      <c r="L4410">
        <v>4.8802393684746637</v>
      </c>
      <c r="M4410">
        <v>0.6</v>
      </c>
      <c r="N4410">
        <v>0.4</v>
      </c>
      <c r="O4410">
        <v>3.1335665304288773E-2</v>
      </c>
      <c r="P4410">
        <v>4.4239023282844787</v>
      </c>
      <c r="Q4410">
        <v>-6.1304427554935606E-2</v>
      </c>
      <c r="R4410">
        <v>3.7257403608603297</v>
      </c>
      <c r="S4410">
        <v>0.4</v>
      </c>
      <c r="T4410">
        <v>0.8</v>
      </c>
      <c r="U4410">
        <v>2.2104412955266373E-2</v>
      </c>
      <c r="V4410">
        <v>4.2724310776942351</v>
      </c>
    </row>
    <row r="4411" spans="1:22" x14ac:dyDescent="0.45">
      <c r="A4411">
        <v>2016</v>
      </c>
      <c r="B4411">
        <v>17</v>
      </c>
      <c r="C4411" t="s">
        <v>43</v>
      </c>
      <c r="D4411" t="s">
        <v>47</v>
      </c>
      <c r="E4411">
        <v>-2</v>
      </c>
      <c r="F4411">
        <v>-2.5516473643399538</v>
      </c>
      <c r="G4411">
        <v>-2</v>
      </c>
      <c r="H4411">
        <v>-11.5</v>
      </c>
      <c r="I4411">
        <v>8.9483526356600471</v>
      </c>
      <c r="J4411">
        <v>9.5</v>
      </c>
      <c r="K4411">
        <v>1</v>
      </c>
      <c r="L4411">
        <v>4.8881013998041869</v>
      </c>
      <c r="M4411">
        <v>0.6</v>
      </c>
      <c r="N4411">
        <v>0.5</v>
      </c>
      <c r="O4411">
        <v>-1.9397670905051574E-2</v>
      </c>
      <c r="P4411">
        <v>3.702169286853497</v>
      </c>
      <c r="Q4411">
        <v>2.1834757312089535E-2</v>
      </c>
      <c r="R4411">
        <v>5.426986927546138</v>
      </c>
      <c r="S4411">
        <v>1</v>
      </c>
      <c r="T4411">
        <v>0.4</v>
      </c>
      <c r="U4411">
        <v>-0.10319806497920396</v>
      </c>
      <c r="V4411">
        <v>5.0934678252781698</v>
      </c>
    </row>
    <row r="4412" spans="1:22" x14ac:dyDescent="0.45">
      <c r="A4412">
        <v>2016</v>
      </c>
      <c r="B4412">
        <v>17</v>
      </c>
      <c r="C4412" t="s">
        <v>37</v>
      </c>
      <c r="D4412" t="s">
        <v>45</v>
      </c>
      <c r="E4412">
        <v>-9</v>
      </c>
      <c r="F4412">
        <v>8.8689088826747131</v>
      </c>
      <c r="G4412">
        <v>-9</v>
      </c>
      <c r="H4412">
        <v>10</v>
      </c>
      <c r="I4412">
        <v>-1.1310911173252869</v>
      </c>
      <c r="J4412">
        <v>-19</v>
      </c>
      <c r="K4412">
        <v>1</v>
      </c>
      <c r="L4412">
        <v>3.4815397004096686</v>
      </c>
      <c r="M4412">
        <v>0.6</v>
      </c>
      <c r="N4412">
        <v>0.4</v>
      </c>
      <c r="O4412">
        <v>-0.11372511158787879</v>
      </c>
      <c r="P4412">
        <v>3.8759286473760155</v>
      </c>
      <c r="Q4412">
        <v>-3.4407965801972903E-2</v>
      </c>
      <c r="R4412">
        <v>4.0352602696581021</v>
      </c>
      <c r="S4412">
        <v>0.6</v>
      </c>
      <c r="T4412">
        <v>0.3</v>
      </c>
      <c r="U4412">
        <v>0.15591171574664187</v>
      </c>
      <c r="V4412">
        <v>4.3954412993267482</v>
      </c>
    </row>
    <row r="4413" spans="1:22" x14ac:dyDescent="0.45">
      <c r="A4413">
        <v>2016</v>
      </c>
      <c r="B4413">
        <v>17</v>
      </c>
      <c r="C4413" t="s">
        <v>46</v>
      </c>
      <c r="D4413" t="s">
        <v>25</v>
      </c>
      <c r="E4413">
        <v>-7</v>
      </c>
      <c r="F4413">
        <v>-2.9871611938768612</v>
      </c>
      <c r="G4413">
        <v>-7</v>
      </c>
      <c r="H4413">
        <v>-3.5</v>
      </c>
      <c r="I4413">
        <v>0.51283880612313881</v>
      </c>
      <c r="J4413">
        <v>-3.5</v>
      </c>
      <c r="K4413">
        <v>0</v>
      </c>
      <c r="L4413">
        <v>4.9901230348598773</v>
      </c>
      <c r="M4413">
        <v>0.3</v>
      </c>
      <c r="N4413">
        <v>0.1</v>
      </c>
      <c r="O4413">
        <v>0.12293922705867848</v>
      </c>
      <c r="P4413">
        <v>4.4621776837825431</v>
      </c>
      <c r="Q4413">
        <v>2.6954505972344651E-4</v>
      </c>
      <c r="R4413">
        <v>3.7699842555105718</v>
      </c>
      <c r="S4413">
        <v>0.2</v>
      </c>
      <c r="T4413">
        <v>0.2</v>
      </c>
      <c r="U4413">
        <v>-3.0142091709760632E-2</v>
      </c>
      <c r="V4413">
        <v>4.5643851105035314</v>
      </c>
    </row>
    <row r="4414" spans="1:22" x14ac:dyDescent="0.45">
      <c r="A4414">
        <v>2017</v>
      </c>
      <c r="B4414">
        <v>1</v>
      </c>
      <c r="C4414" t="s">
        <v>38</v>
      </c>
      <c r="D4414" t="s">
        <v>26</v>
      </c>
      <c r="E4414">
        <v>-15</v>
      </c>
      <c r="F4414">
        <v>8.983964428758167</v>
      </c>
      <c r="G4414">
        <v>-15</v>
      </c>
      <c r="H4414">
        <v>8</v>
      </c>
      <c r="I4414">
        <v>0.98396442875816703</v>
      </c>
      <c r="J4414">
        <v>-23</v>
      </c>
      <c r="K4414">
        <v>0</v>
      </c>
      <c r="L4414">
        <v>4.6163797193518565</v>
      </c>
      <c r="M4414">
        <v>0.6</v>
      </c>
      <c r="N4414">
        <v>0.5</v>
      </c>
      <c r="O4414">
        <v>1.5947720397829938E-2</v>
      </c>
      <c r="P4414">
        <v>4.4307134737953149</v>
      </c>
      <c r="Q4414">
        <v>-6.0174446997030173E-2</v>
      </c>
      <c r="R4414">
        <v>4.1895393398024989</v>
      </c>
      <c r="S4414">
        <v>0.6</v>
      </c>
      <c r="T4414">
        <v>0.2</v>
      </c>
      <c r="U4414">
        <v>0.17120214671014017</v>
      </c>
      <c r="V4414">
        <v>3.9015450047028999</v>
      </c>
    </row>
    <row r="4415" spans="1:22" x14ac:dyDescent="0.45">
      <c r="A4415">
        <v>2017</v>
      </c>
      <c r="B4415">
        <v>1</v>
      </c>
      <c r="C4415" t="s">
        <v>32</v>
      </c>
      <c r="D4415" t="s">
        <v>27</v>
      </c>
      <c r="E4415">
        <v>9</v>
      </c>
      <c r="F4415">
        <v>4.4886701172298018</v>
      </c>
      <c r="G4415">
        <v>9</v>
      </c>
      <c r="H4415">
        <v>7</v>
      </c>
      <c r="I4415">
        <v>-2.5113298827701982</v>
      </c>
      <c r="J4415">
        <v>2</v>
      </c>
      <c r="K4415">
        <v>0</v>
      </c>
      <c r="L4415">
        <v>4.7936535277587904</v>
      </c>
      <c r="M4415">
        <v>0.8</v>
      </c>
      <c r="N4415">
        <v>0.8</v>
      </c>
      <c r="O4415">
        <v>-8.941913051202878E-2</v>
      </c>
      <c r="P4415">
        <v>3.8562156167419332</v>
      </c>
      <c r="Q4415">
        <v>1.8240595206170426E-2</v>
      </c>
      <c r="R4415">
        <v>5.3402945219032167</v>
      </c>
      <c r="S4415">
        <v>0.4</v>
      </c>
      <c r="T4415">
        <v>0.1</v>
      </c>
      <c r="U4415">
        <v>7.6421220899761597E-2</v>
      </c>
      <c r="V4415">
        <v>4.9639017504234895</v>
      </c>
    </row>
    <row r="4416" spans="1:22" x14ac:dyDescent="0.45">
      <c r="A4416">
        <v>2017</v>
      </c>
      <c r="B4416">
        <v>1</v>
      </c>
      <c r="C4416" t="s">
        <v>28</v>
      </c>
      <c r="D4416" t="s">
        <v>24</v>
      </c>
      <c r="E4416">
        <v>-6</v>
      </c>
      <c r="F4416">
        <v>-8.2064597087574818</v>
      </c>
      <c r="G4416">
        <v>-6</v>
      </c>
      <c r="H4416">
        <v>-6.5</v>
      </c>
      <c r="I4416">
        <v>-1.7064597087574818</v>
      </c>
      <c r="J4416">
        <v>0.5</v>
      </c>
      <c r="K4416">
        <v>0</v>
      </c>
      <c r="L4416">
        <v>4.9059060753488</v>
      </c>
      <c r="M4416">
        <v>0.6</v>
      </c>
      <c r="N4416">
        <v>0</v>
      </c>
      <c r="O4416">
        <v>0.27345857403175111</v>
      </c>
      <c r="P4416">
        <v>4.6393964124111182</v>
      </c>
      <c r="Q4416">
        <v>-5.8643702146322828E-2</v>
      </c>
      <c r="R4416">
        <v>5.0383413890031541</v>
      </c>
      <c r="S4416">
        <v>0.8</v>
      </c>
      <c r="T4416">
        <v>1.1000000000000001</v>
      </c>
      <c r="U4416">
        <v>-6.4922428705662921E-2</v>
      </c>
      <c r="V4416">
        <v>4.9611690105728172</v>
      </c>
    </row>
    <row r="4417" spans="1:22" x14ac:dyDescent="0.45">
      <c r="A4417">
        <v>2017</v>
      </c>
      <c r="B4417">
        <v>1</v>
      </c>
      <c r="C4417" t="s">
        <v>50</v>
      </c>
      <c r="D4417" t="s">
        <v>40</v>
      </c>
      <c r="E4417">
        <v>-20</v>
      </c>
      <c r="F4417">
        <v>6.4613888677920208</v>
      </c>
      <c r="G4417">
        <v>-20</v>
      </c>
      <c r="H4417">
        <v>2.5</v>
      </c>
      <c r="I4417">
        <v>3.9613888677920208</v>
      </c>
      <c r="J4417">
        <v>-22.5</v>
      </c>
      <c r="K4417">
        <v>0</v>
      </c>
      <c r="L4417">
        <v>4.1419752422126566</v>
      </c>
      <c r="M4417">
        <v>0.4</v>
      </c>
      <c r="N4417">
        <v>0.9</v>
      </c>
      <c r="O4417">
        <v>-9.2517191803540552E-2</v>
      </c>
      <c r="P4417">
        <v>3.6690634173324881</v>
      </c>
      <c r="Q4417">
        <v>-8.9622245899939307E-2</v>
      </c>
      <c r="R4417">
        <v>4.3050613631220047</v>
      </c>
      <c r="S4417">
        <v>0.4</v>
      </c>
      <c r="T4417">
        <v>0.2</v>
      </c>
      <c r="U4417">
        <v>9.4618724263735118E-2</v>
      </c>
      <c r="V4417">
        <v>4.784401730767998</v>
      </c>
    </row>
    <row r="4418" spans="1:22" x14ac:dyDescent="0.45">
      <c r="A4418">
        <v>2017</v>
      </c>
      <c r="B4418">
        <v>1</v>
      </c>
      <c r="C4418" t="s">
        <v>41</v>
      </c>
      <c r="D4418" t="s">
        <v>31</v>
      </c>
      <c r="E4418">
        <v>-3</v>
      </c>
      <c r="F4418">
        <v>-1.1819041485609882</v>
      </c>
      <c r="G4418">
        <v>-3</v>
      </c>
      <c r="H4418">
        <v>-10</v>
      </c>
      <c r="I4418">
        <v>8.8180958514390113</v>
      </c>
      <c r="J4418">
        <v>7</v>
      </c>
      <c r="K4418">
        <v>1</v>
      </c>
      <c r="L4418">
        <v>4.3945462975426626</v>
      </c>
      <c r="M4418">
        <v>0.5</v>
      </c>
      <c r="N4418">
        <v>0.8</v>
      </c>
      <c r="O4418">
        <v>-2.65715232644738E-2</v>
      </c>
      <c r="P4418">
        <v>3.734163879598662</v>
      </c>
      <c r="Q4418">
        <v>-5.1578964971286521E-2</v>
      </c>
      <c r="R4418">
        <v>4.5092759071592017</v>
      </c>
      <c r="S4418">
        <v>0.7</v>
      </c>
      <c r="T4418">
        <v>0.5</v>
      </c>
      <c r="U4418">
        <v>-7.1091471624914415E-2</v>
      </c>
      <c r="V4418">
        <v>5.3584126272913455</v>
      </c>
    </row>
    <row r="4419" spans="1:22" x14ac:dyDescent="0.45">
      <c r="A4419">
        <v>2017</v>
      </c>
      <c r="B4419">
        <v>1</v>
      </c>
      <c r="C4419" t="s">
        <v>36</v>
      </c>
      <c r="D4419" t="s">
        <v>25</v>
      </c>
      <c r="E4419">
        <v>12</v>
      </c>
      <c r="F4419">
        <v>0.47170726458469314</v>
      </c>
      <c r="G4419">
        <v>12</v>
      </c>
      <c r="H4419">
        <v>-2.5</v>
      </c>
      <c r="I4419">
        <v>2.9717072645846931</v>
      </c>
      <c r="J4419">
        <v>14.5</v>
      </c>
      <c r="K4419">
        <v>1</v>
      </c>
      <c r="L4419">
        <v>4.3507752247752247</v>
      </c>
      <c r="M4419">
        <v>1</v>
      </c>
      <c r="N4419">
        <v>0.6</v>
      </c>
      <c r="O4419">
        <v>-9.5211673459369428E-2</v>
      </c>
      <c r="P4419">
        <v>3.564986333587592</v>
      </c>
      <c r="Q4419">
        <v>-9.4755356350172043E-2</v>
      </c>
      <c r="R4419">
        <v>3.8303017158280319</v>
      </c>
      <c r="S4419">
        <v>0.2</v>
      </c>
      <c r="T4419">
        <v>0.2</v>
      </c>
      <c r="U4419">
        <v>-4.4825056528837635E-2</v>
      </c>
      <c r="V4419">
        <v>4.6573675666438827</v>
      </c>
    </row>
    <row r="4420" spans="1:22" x14ac:dyDescent="0.45">
      <c r="A4420">
        <v>2017</v>
      </c>
      <c r="B4420">
        <v>1</v>
      </c>
      <c r="C4420" t="s">
        <v>48</v>
      </c>
      <c r="D4420" t="s">
        <v>53</v>
      </c>
      <c r="E4420">
        <v>-22</v>
      </c>
      <c r="F4420">
        <v>5.8286191931617681</v>
      </c>
      <c r="G4420">
        <v>-22</v>
      </c>
      <c r="H4420">
        <v>5.5</v>
      </c>
      <c r="I4420">
        <v>0.32861919316176813</v>
      </c>
      <c r="J4420">
        <v>-27.5</v>
      </c>
      <c r="K4420">
        <v>0</v>
      </c>
      <c r="L4420">
        <v>4.5111129753197998</v>
      </c>
      <c r="M4420">
        <v>0.8</v>
      </c>
      <c r="N4420">
        <v>0.5</v>
      </c>
      <c r="O4420">
        <v>-6.9137351157109977E-2</v>
      </c>
      <c r="P4420">
        <v>4.0020192307692311</v>
      </c>
      <c r="Q4420">
        <v>-6.4043890389772068E-2</v>
      </c>
      <c r="R4420">
        <v>3.7016702926229783</v>
      </c>
      <c r="S4420">
        <v>0.9</v>
      </c>
      <c r="T4420">
        <v>0.4</v>
      </c>
      <c r="U4420">
        <v>-6.422678279942709E-2</v>
      </c>
      <c r="V4420">
        <v>3.8029334717570009</v>
      </c>
    </row>
    <row r="4421" spans="1:22" x14ac:dyDescent="0.45">
      <c r="A4421">
        <v>2017</v>
      </c>
      <c r="B4421">
        <v>1</v>
      </c>
      <c r="C4421" t="s">
        <v>39</v>
      </c>
      <c r="D4421" t="s">
        <v>30</v>
      </c>
      <c r="E4421">
        <v>-10</v>
      </c>
      <c r="F4421">
        <v>6.2089506193909045</v>
      </c>
      <c r="G4421">
        <v>-10</v>
      </c>
      <c r="H4421">
        <v>2.5</v>
      </c>
      <c r="I4421">
        <v>3.7089506193909045</v>
      </c>
      <c r="J4421">
        <v>-12.5</v>
      </c>
      <c r="K4421">
        <v>0</v>
      </c>
      <c r="L4421">
        <v>4.2749215429879044</v>
      </c>
      <c r="M4421">
        <v>0.8</v>
      </c>
      <c r="N4421">
        <v>0.3</v>
      </c>
      <c r="O4421">
        <v>-4.3611886683937361E-2</v>
      </c>
      <c r="P4421">
        <v>4.729625839136709</v>
      </c>
      <c r="Q4421">
        <v>8.2352711674832893E-2</v>
      </c>
      <c r="R4421">
        <v>5.0728929041972517</v>
      </c>
      <c r="S4421">
        <v>0.8</v>
      </c>
      <c r="T4421">
        <v>0.3</v>
      </c>
      <c r="U4421">
        <v>5.8026939686628684E-2</v>
      </c>
      <c r="V4421">
        <v>4.0617370129870132</v>
      </c>
    </row>
    <row r="4422" spans="1:22" x14ac:dyDescent="0.45">
      <c r="A4422">
        <v>2017</v>
      </c>
      <c r="B4422">
        <v>1</v>
      </c>
      <c r="C4422" t="s">
        <v>44</v>
      </c>
      <c r="D4422" t="s">
        <v>45</v>
      </c>
      <c r="E4422">
        <v>-13</v>
      </c>
      <c r="F4422">
        <v>4.6979685303449008</v>
      </c>
      <c r="G4422">
        <v>-13</v>
      </c>
      <c r="H4422">
        <v>-2</v>
      </c>
      <c r="I4422">
        <v>6.6979685303449008</v>
      </c>
      <c r="J4422">
        <v>-11</v>
      </c>
      <c r="K4422">
        <v>0</v>
      </c>
      <c r="L4422">
        <v>4.1875245039381106</v>
      </c>
      <c r="M4422">
        <v>0.5</v>
      </c>
      <c r="N4422">
        <v>0.8</v>
      </c>
      <c r="O4422">
        <v>3.1573747282106671E-2</v>
      </c>
      <c r="P4422">
        <v>4.440705215836795</v>
      </c>
      <c r="Q4422">
        <v>0.11657588092496711</v>
      </c>
      <c r="R4422">
        <v>3.5534420878399202</v>
      </c>
      <c r="S4422">
        <v>0.6</v>
      </c>
      <c r="T4422">
        <v>0.3</v>
      </c>
      <c r="U4422">
        <v>0.11376464501391688</v>
      </c>
      <c r="V4422">
        <v>4.4813859997875776</v>
      </c>
    </row>
    <row r="4423" spans="1:22" x14ac:dyDescent="0.45">
      <c r="A4423">
        <v>2017</v>
      </c>
      <c r="B4423">
        <v>1</v>
      </c>
      <c r="C4423" t="s">
        <v>33</v>
      </c>
      <c r="D4423" t="s">
        <v>51</v>
      </c>
      <c r="E4423">
        <v>37</v>
      </c>
      <c r="F4423">
        <v>-7.0601510717639719</v>
      </c>
      <c r="G4423">
        <v>37</v>
      </c>
      <c r="H4423">
        <v>3.5</v>
      </c>
      <c r="I4423">
        <v>-10.560151071763972</v>
      </c>
      <c r="J4423">
        <v>33.5</v>
      </c>
      <c r="K4423">
        <v>0</v>
      </c>
      <c r="L4423">
        <v>4.2398096690890812</v>
      </c>
      <c r="M4423">
        <v>0.4</v>
      </c>
      <c r="N4423">
        <v>0.6</v>
      </c>
      <c r="O4423">
        <v>7.5022506915319337E-2</v>
      </c>
      <c r="P4423">
        <v>5.1341053575580426</v>
      </c>
      <c r="Q4423">
        <v>3.7783713666999903E-2</v>
      </c>
      <c r="R4423">
        <v>3.8554783125371359</v>
      </c>
      <c r="S4423">
        <v>1.1000000000000001</v>
      </c>
      <c r="T4423">
        <v>0.9</v>
      </c>
      <c r="U4423">
        <v>-0.34162423265242853</v>
      </c>
      <c r="V4423">
        <v>3.506507936507937</v>
      </c>
    </row>
    <row r="4424" spans="1:22" x14ac:dyDescent="0.45">
      <c r="A4424">
        <v>2017</v>
      </c>
      <c r="B4424">
        <v>1</v>
      </c>
      <c r="C4424" t="s">
        <v>43</v>
      </c>
      <c r="D4424" t="s">
        <v>46</v>
      </c>
      <c r="E4424">
        <v>8</v>
      </c>
      <c r="F4424">
        <v>2.9756402758553691</v>
      </c>
      <c r="G4424">
        <v>8</v>
      </c>
      <c r="H4424">
        <v>2.5</v>
      </c>
      <c r="I4424">
        <v>0.47564027585536905</v>
      </c>
      <c r="J4424">
        <v>5.5</v>
      </c>
      <c r="K4424">
        <v>1</v>
      </c>
      <c r="L4424">
        <v>4.9940843057870925</v>
      </c>
      <c r="M4424">
        <v>0.6</v>
      </c>
      <c r="N4424">
        <v>0.5</v>
      </c>
      <c r="O4424">
        <v>3.9248628662233193E-2</v>
      </c>
      <c r="P4424">
        <v>3.5430783777625883</v>
      </c>
      <c r="Q4424">
        <v>-8.6469229646362524E-3</v>
      </c>
      <c r="R4424">
        <v>4.8800751879699247</v>
      </c>
      <c r="S4424">
        <v>0.2</v>
      </c>
      <c r="T4424">
        <v>0.1</v>
      </c>
      <c r="U4424">
        <v>0.13096971063692189</v>
      </c>
      <c r="V4424">
        <v>4.3698165726714313</v>
      </c>
    </row>
    <row r="4425" spans="1:22" x14ac:dyDescent="0.45">
      <c r="A4425">
        <v>2017</v>
      </c>
      <c r="B4425">
        <v>1</v>
      </c>
      <c r="C4425" t="s">
        <v>29</v>
      </c>
      <c r="D4425" t="s">
        <v>47</v>
      </c>
      <c r="E4425">
        <v>-20</v>
      </c>
      <c r="F4425">
        <v>-3.9605794443597517</v>
      </c>
      <c r="G4425">
        <v>-20</v>
      </c>
      <c r="H4425">
        <v>-4.5</v>
      </c>
      <c r="I4425">
        <v>0.53942055564024827</v>
      </c>
      <c r="J4425">
        <v>-15.5</v>
      </c>
      <c r="K4425">
        <v>0</v>
      </c>
      <c r="L4425">
        <v>3.8363793995859212</v>
      </c>
      <c r="M4425">
        <v>0.3</v>
      </c>
      <c r="N4425">
        <v>0.5</v>
      </c>
      <c r="O4425">
        <v>-6.0717119191571869E-2</v>
      </c>
      <c r="P4425">
        <v>3.9626331816618197</v>
      </c>
      <c r="Q4425">
        <v>-0.15171111306503854</v>
      </c>
      <c r="R4425">
        <v>5.1069111699703811</v>
      </c>
      <c r="S4425">
        <v>1.2</v>
      </c>
      <c r="T4425">
        <v>0.4</v>
      </c>
      <c r="U4425">
        <v>-0.15019815724293767</v>
      </c>
      <c r="V4425">
        <v>4.8675062868166314</v>
      </c>
    </row>
    <row r="4426" spans="1:22" x14ac:dyDescent="0.45">
      <c r="A4426">
        <v>2017</v>
      </c>
      <c r="B4426">
        <v>1</v>
      </c>
      <c r="C4426" t="s">
        <v>37</v>
      </c>
      <c r="D4426" t="s">
        <v>23</v>
      </c>
      <c r="E4426">
        <v>16</v>
      </c>
      <c r="F4426">
        <v>8.6369081250592998</v>
      </c>
      <c r="G4426">
        <v>16</v>
      </c>
      <c r="H4426">
        <v>6</v>
      </c>
      <c r="I4426">
        <v>2.6369081250592998</v>
      </c>
      <c r="J4426">
        <v>10</v>
      </c>
      <c r="K4426">
        <v>1</v>
      </c>
      <c r="L4426">
        <v>3.6877224961085937</v>
      </c>
      <c r="M4426">
        <v>0.5</v>
      </c>
      <c r="N4426">
        <v>0.3</v>
      </c>
      <c r="O4426">
        <v>-9.4093828223557496E-2</v>
      </c>
      <c r="P4426">
        <v>3.6727468291941974</v>
      </c>
      <c r="Q4426">
        <v>-6.9478006074852855E-2</v>
      </c>
      <c r="R4426">
        <v>5.1866269841269839</v>
      </c>
      <c r="S4426">
        <v>0.9</v>
      </c>
      <c r="T4426">
        <v>0.4</v>
      </c>
      <c r="U4426">
        <v>0.10053091551503295</v>
      </c>
      <c r="V4426">
        <v>3.7139297385620913</v>
      </c>
    </row>
    <row r="4427" spans="1:22" x14ac:dyDescent="0.45">
      <c r="A4427">
        <v>2017</v>
      </c>
      <c r="B4427">
        <v>1</v>
      </c>
      <c r="C4427" t="s">
        <v>49</v>
      </c>
      <c r="D4427" t="s">
        <v>35</v>
      </c>
      <c r="E4427">
        <v>10</v>
      </c>
      <c r="F4427">
        <v>3.6224621693280801</v>
      </c>
      <c r="G4427">
        <v>10</v>
      </c>
      <c r="H4427">
        <v>3</v>
      </c>
      <c r="I4427">
        <v>0.62246216932808007</v>
      </c>
      <c r="J4427">
        <v>7</v>
      </c>
      <c r="K4427">
        <v>1</v>
      </c>
      <c r="L4427">
        <v>4.3891599332040503</v>
      </c>
      <c r="M4427">
        <v>0.6</v>
      </c>
      <c r="N4427">
        <v>0.5</v>
      </c>
      <c r="O4427">
        <v>1.206272634604157E-2</v>
      </c>
      <c r="P4427">
        <v>4.8834677077308655</v>
      </c>
      <c r="Q4427">
        <v>5.1675607463578313E-2</v>
      </c>
      <c r="R4427">
        <v>3.9454280686633623</v>
      </c>
      <c r="S4427">
        <v>0.6</v>
      </c>
      <c r="T4427">
        <v>0.1</v>
      </c>
      <c r="U4427">
        <v>2.6917464908705772E-2</v>
      </c>
      <c r="V4427">
        <v>4.7117625955915434</v>
      </c>
    </row>
    <row r="4428" spans="1:22" x14ac:dyDescent="0.45">
      <c r="A4428">
        <v>2017</v>
      </c>
      <c r="B4428">
        <v>1</v>
      </c>
      <c r="C4428" t="s">
        <v>34</v>
      </c>
      <c r="D4428" t="s">
        <v>52</v>
      </c>
      <c r="E4428">
        <v>3</v>
      </c>
      <c r="F4428">
        <v>1.1666431247234064</v>
      </c>
      <c r="G4428">
        <v>3</v>
      </c>
      <c r="H4428">
        <v>3</v>
      </c>
      <c r="I4428">
        <v>-1.8333568752765936</v>
      </c>
      <c r="J4428">
        <v>0</v>
      </c>
      <c r="K4428">
        <v>0</v>
      </c>
      <c r="L4428">
        <v>3.7293351321021602</v>
      </c>
      <c r="M4428">
        <v>0.4</v>
      </c>
      <c r="N4428">
        <v>0.9</v>
      </c>
      <c r="O4428">
        <v>2.26125448441186E-2</v>
      </c>
      <c r="P4428">
        <v>4.2219047619047618</v>
      </c>
      <c r="Q4428">
        <v>2.5515565977847581E-2</v>
      </c>
      <c r="R4428">
        <v>3.8238121878121882</v>
      </c>
      <c r="S4428">
        <v>0.6</v>
      </c>
      <c r="T4428">
        <v>0.3</v>
      </c>
      <c r="U4428">
        <v>-0.10545788009151913</v>
      </c>
      <c r="V4428">
        <v>4.6905284837207031</v>
      </c>
    </row>
    <row r="4429" spans="1:22" x14ac:dyDescent="0.45">
      <c r="A4429">
        <v>2017</v>
      </c>
      <c r="B4429">
        <v>2</v>
      </c>
      <c r="C4429" t="s">
        <v>53</v>
      </c>
      <c r="D4429" t="s">
        <v>40</v>
      </c>
      <c r="E4429">
        <v>-4</v>
      </c>
      <c r="F4429">
        <v>1.8826025836571849</v>
      </c>
      <c r="G4429">
        <v>-4</v>
      </c>
      <c r="H4429">
        <v>5.5</v>
      </c>
      <c r="I4429">
        <v>-3.6173974163428149</v>
      </c>
      <c r="J4429">
        <v>-9.5</v>
      </c>
      <c r="K4429">
        <v>1</v>
      </c>
      <c r="L4429">
        <v>3.5064529013186303</v>
      </c>
      <c r="M4429">
        <v>0.8</v>
      </c>
      <c r="N4429">
        <v>0.4</v>
      </c>
      <c r="O4429">
        <v>-7.7604942104346694E-2</v>
      </c>
      <c r="P4429">
        <v>3.5992297680532972</v>
      </c>
      <c r="Q4429">
        <v>-0.13717153451094669</v>
      </c>
      <c r="R4429">
        <v>3.5722042202648616</v>
      </c>
      <c r="S4429">
        <v>0.5</v>
      </c>
      <c r="T4429">
        <v>0.4</v>
      </c>
      <c r="U4429">
        <v>-8.3091806111240413E-4</v>
      </c>
      <c r="V4429">
        <v>4.4839186389805583</v>
      </c>
    </row>
    <row r="4430" spans="1:22" x14ac:dyDescent="0.45">
      <c r="A4430">
        <v>2017</v>
      </c>
      <c r="B4430">
        <v>2</v>
      </c>
      <c r="C4430" t="s">
        <v>31</v>
      </c>
      <c r="D4430" t="s">
        <v>50</v>
      </c>
      <c r="E4430">
        <v>14</v>
      </c>
      <c r="F4430">
        <v>4.7238949759073092</v>
      </c>
      <c r="G4430">
        <v>14</v>
      </c>
      <c r="H4430">
        <v>7.5</v>
      </c>
      <c r="I4430">
        <v>-2.7761050240926908</v>
      </c>
      <c r="J4430">
        <v>6.5</v>
      </c>
      <c r="K4430">
        <v>0</v>
      </c>
      <c r="L4430">
        <v>4.0614498202026805</v>
      </c>
      <c r="M4430">
        <v>0.6</v>
      </c>
      <c r="N4430">
        <v>0.5</v>
      </c>
      <c r="O4430">
        <v>-0.10604315071381991</v>
      </c>
      <c r="P4430">
        <v>4.3780554844342028</v>
      </c>
      <c r="Q4430">
        <v>8.3860222314188243E-2</v>
      </c>
      <c r="R4430">
        <v>4.4197530199904342</v>
      </c>
      <c r="S4430">
        <v>0.4</v>
      </c>
      <c r="T4430">
        <v>0.8</v>
      </c>
      <c r="U4430">
        <v>-5.6809715778778372E-2</v>
      </c>
      <c r="V4430">
        <v>3.7610634173324882</v>
      </c>
    </row>
    <row r="4431" spans="1:22" x14ac:dyDescent="0.45">
      <c r="A4431">
        <v>2017</v>
      </c>
      <c r="B4431">
        <v>2</v>
      </c>
      <c r="C4431" t="s">
        <v>27</v>
      </c>
      <c r="D4431" t="s">
        <v>29</v>
      </c>
      <c r="E4431">
        <v>6</v>
      </c>
      <c r="F4431">
        <v>1.397585424924416</v>
      </c>
      <c r="G4431">
        <v>6</v>
      </c>
      <c r="H4431">
        <v>6.5</v>
      </c>
      <c r="I4431">
        <v>-5.102414575075584</v>
      </c>
      <c r="J4431">
        <v>-0.5</v>
      </c>
      <c r="K4431">
        <v>1</v>
      </c>
      <c r="L4431">
        <v>5.5039868295955241</v>
      </c>
      <c r="M4431">
        <v>0.4</v>
      </c>
      <c r="N4431">
        <v>0.2</v>
      </c>
      <c r="O4431">
        <v>6.8821707794161385E-2</v>
      </c>
      <c r="P4431">
        <v>4.6517588932806326</v>
      </c>
      <c r="Q4431">
        <v>0.15820126918257307</v>
      </c>
      <c r="R4431">
        <v>3.7189880952380951</v>
      </c>
      <c r="S4431">
        <v>0.4</v>
      </c>
      <c r="T4431">
        <v>0.6</v>
      </c>
      <c r="U4431">
        <v>-6.9982558666154521E-2</v>
      </c>
      <c r="V4431">
        <v>4.1848554038840415</v>
      </c>
    </row>
    <row r="4432" spans="1:22" x14ac:dyDescent="0.45">
      <c r="A4432">
        <v>2017</v>
      </c>
      <c r="B4432">
        <v>2</v>
      </c>
      <c r="C4432" t="s">
        <v>36</v>
      </c>
      <c r="D4432" t="s">
        <v>33</v>
      </c>
      <c r="E4432">
        <v>-3</v>
      </c>
      <c r="F4432">
        <v>1.0896041522106668</v>
      </c>
      <c r="G4432">
        <v>-3</v>
      </c>
      <c r="H4432">
        <v>-7</v>
      </c>
      <c r="I4432">
        <v>8.0896041522106668</v>
      </c>
      <c r="J4432">
        <v>4</v>
      </c>
      <c r="K4432">
        <v>1</v>
      </c>
      <c r="L4432">
        <v>4.2325934065934065</v>
      </c>
      <c r="M4432">
        <v>1.2</v>
      </c>
      <c r="N4432">
        <v>0.8</v>
      </c>
      <c r="O4432">
        <v>-0.12914322218358504</v>
      </c>
      <c r="P4432">
        <v>3.5781807780320363</v>
      </c>
      <c r="Q4432">
        <v>-8.8415620758822228E-2</v>
      </c>
      <c r="R4432">
        <v>4.1291479043831982</v>
      </c>
      <c r="S4432">
        <v>0.6</v>
      </c>
      <c r="T4432">
        <v>0.8</v>
      </c>
      <c r="U4432">
        <v>-2.9527065175178169E-2</v>
      </c>
      <c r="V4432">
        <v>4.8626767861294713</v>
      </c>
    </row>
    <row r="4433" spans="1:22" x14ac:dyDescent="0.45">
      <c r="A4433">
        <v>2017</v>
      </c>
      <c r="B4433">
        <v>2</v>
      </c>
      <c r="C4433" t="s">
        <v>30</v>
      </c>
      <c r="D4433" t="s">
        <v>48</v>
      </c>
      <c r="E4433">
        <v>-21</v>
      </c>
      <c r="F4433">
        <v>1.8828224100469029</v>
      </c>
      <c r="G4433">
        <v>-21</v>
      </c>
      <c r="H4433">
        <v>-1</v>
      </c>
      <c r="I4433">
        <v>2.8828224100469031</v>
      </c>
      <c r="J4433">
        <v>-20</v>
      </c>
      <c r="K4433">
        <v>0</v>
      </c>
      <c r="L4433">
        <v>4.9736865549909028</v>
      </c>
      <c r="M4433">
        <v>0.7</v>
      </c>
      <c r="N4433">
        <v>0.3</v>
      </c>
      <c r="O4433">
        <v>6.1613580292552407E-2</v>
      </c>
      <c r="P4433">
        <v>4.0733441558441559</v>
      </c>
      <c r="Q4433">
        <v>-2.1277859875716552E-3</v>
      </c>
      <c r="R4433">
        <v>4.6486791128859375</v>
      </c>
      <c r="S4433">
        <v>0.8</v>
      </c>
      <c r="T4433">
        <v>0.5</v>
      </c>
      <c r="U4433">
        <v>-4.5391350814656256E-2</v>
      </c>
      <c r="V4433">
        <v>3.817473776223776</v>
      </c>
    </row>
    <row r="4434" spans="1:22" x14ac:dyDescent="0.45">
      <c r="A4434">
        <v>2017</v>
      </c>
      <c r="B4434">
        <v>2</v>
      </c>
      <c r="C4434" t="s">
        <v>44</v>
      </c>
      <c r="D4434" t="s">
        <v>38</v>
      </c>
      <c r="E4434">
        <v>7</v>
      </c>
      <c r="F4434">
        <v>3.3647337061120441</v>
      </c>
      <c r="G4434">
        <v>7</v>
      </c>
      <c r="H4434">
        <v>4</v>
      </c>
      <c r="I4434">
        <v>-0.63526629388795586</v>
      </c>
      <c r="J4434">
        <v>3</v>
      </c>
      <c r="K4434">
        <v>0</v>
      </c>
      <c r="L4434">
        <v>4.1240791257868503</v>
      </c>
      <c r="M4434">
        <v>0.6</v>
      </c>
      <c r="N4434">
        <v>0.9</v>
      </c>
      <c r="O4434">
        <v>6.6140383800362924E-3</v>
      </c>
      <c r="P4434">
        <v>4.3473718825034613</v>
      </c>
      <c r="Q4434">
        <v>0.10093497881786365</v>
      </c>
      <c r="R4434">
        <v>4.7595169742538168</v>
      </c>
      <c r="S4434">
        <v>0.7</v>
      </c>
      <c r="T4434">
        <v>0.5</v>
      </c>
      <c r="U4434">
        <v>2.1021383942576495E-3</v>
      </c>
      <c r="V4434">
        <v>4.3690468071286483</v>
      </c>
    </row>
    <row r="4435" spans="1:22" x14ac:dyDescent="0.45">
      <c r="A4435">
        <v>2017</v>
      </c>
      <c r="B4435">
        <v>2</v>
      </c>
      <c r="C4435" t="s">
        <v>26</v>
      </c>
      <c r="D4435" t="s">
        <v>49</v>
      </c>
      <c r="E4435">
        <v>-16</v>
      </c>
      <c r="F4435">
        <v>-4.9116890883229569</v>
      </c>
      <c r="G4435">
        <v>-16</v>
      </c>
      <c r="H4435">
        <v>-5.5</v>
      </c>
      <c r="I4435">
        <v>0.58831091167704308</v>
      </c>
      <c r="J4435">
        <v>-10.5</v>
      </c>
      <c r="K4435">
        <v>0</v>
      </c>
      <c r="L4435">
        <v>4.0378726731358316</v>
      </c>
      <c r="M4435">
        <v>0.6</v>
      </c>
      <c r="N4435">
        <v>0.2</v>
      </c>
      <c r="O4435">
        <v>0.16601317643918856</v>
      </c>
      <c r="P4435">
        <v>4.026106408211672</v>
      </c>
      <c r="Q4435">
        <v>-0.15835891019896001</v>
      </c>
      <c r="R4435">
        <v>4.4067037928531736</v>
      </c>
      <c r="S4435">
        <v>0.5</v>
      </c>
      <c r="T4435">
        <v>0.5</v>
      </c>
      <c r="U4435">
        <v>2.4706000998537498E-2</v>
      </c>
      <c r="V4435">
        <v>4.6671215538847113</v>
      </c>
    </row>
    <row r="4436" spans="1:22" x14ac:dyDescent="0.45">
      <c r="A4436">
        <v>2017</v>
      </c>
      <c r="B4436">
        <v>2</v>
      </c>
      <c r="C4436" t="s">
        <v>35</v>
      </c>
      <c r="D4436" t="s">
        <v>41</v>
      </c>
      <c r="E4436">
        <v>17</v>
      </c>
      <c r="F4436">
        <v>1.7202422410501423</v>
      </c>
      <c r="G4436">
        <v>17</v>
      </c>
      <c r="H4436">
        <v>8.5</v>
      </c>
      <c r="I4436">
        <v>-6.7797577589498577</v>
      </c>
      <c r="J4436">
        <v>8.5</v>
      </c>
      <c r="K4436">
        <v>0</v>
      </c>
      <c r="L4436">
        <v>3.8429280686633627</v>
      </c>
      <c r="M4436">
        <v>0.6</v>
      </c>
      <c r="N4436">
        <v>0.1</v>
      </c>
      <c r="O4436">
        <v>5.5837228029093154E-2</v>
      </c>
      <c r="P4436">
        <v>4.408473121907333</v>
      </c>
      <c r="Q4436">
        <v>-4.0474640872469769E-2</v>
      </c>
      <c r="R4436">
        <v>4.1649410343847686</v>
      </c>
      <c r="S4436">
        <v>0.5</v>
      </c>
      <c r="T4436">
        <v>0.7</v>
      </c>
      <c r="U4436">
        <v>-3.5038002410250006E-2</v>
      </c>
      <c r="V4436">
        <v>3.4495986622073582</v>
      </c>
    </row>
    <row r="4437" spans="1:22" x14ac:dyDescent="0.45">
      <c r="A4437">
        <v>2017</v>
      </c>
      <c r="B4437">
        <v>2</v>
      </c>
      <c r="C4437" t="s">
        <v>24</v>
      </c>
      <c r="D4437" t="s">
        <v>42</v>
      </c>
      <c r="E4437">
        <v>22</v>
      </c>
      <c r="F4437">
        <v>4.7855904252313639</v>
      </c>
      <c r="G4437">
        <v>22</v>
      </c>
      <c r="H4437">
        <v>7</v>
      </c>
      <c r="I4437">
        <v>-2.2144095747686361</v>
      </c>
      <c r="J4437">
        <v>15</v>
      </c>
      <c r="K4437">
        <v>0</v>
      </c>
      <c r="L4437">
        <v>5.2945913890031537</v>
      </c>
      <c r="M4437">
        <v>0.8</v>
      </c>
      <c r="N4437">
        <v>1.1000000000000001</v>
      </c>
      <c r="O4437">
        <v>-7.1397060406450677E-2</v>
      </c>
      <c r="P4437">
        <v>4.6774369531565494</v>
      </c>
      <c r="Q4437">
        <v>0.12012925988019385</v>
      </c>
      <c r="R4437">
        <v>3.5044414980332328</v>
      </c>
      <c r="S4437">
        <v>0.6</v>
      </c>
      <c r="T4437">
        <v>0.4</v>
      </c>
      <c r="U4437">
        <v>2.999796699157669E-2</v>
      </c>
      <c r="V4437">
        <v>4.813254392666158</v>
      </c>
    </row>
    <row r="4438" spans="1:22" x14ac:dyDescent="0.45">
      <c r="A4438">
        <v>2017</v>
      </c>
      <c r="B4438">
        <v>2</v>
      </c>
      <c r="C4438" t="s">
        <v>22</v>
      </c>
      <c r="D4438" t="s">
        <v>34</v>
      </c>
      <c r="E4438">
        <v>-2</v>
      </c>
      <c r="F4438">
        <v>2.5114106049107239</v>
      </c>
      <c r="G4438">
        <v>-2</v>
      </c>
      <c r="H4438">
        <v>3.5</v>
      </c>
      <c r="I4438">
        <v>-0.98858939508927612</v>
      </c>
      <c r="J4438">
        <v>-5.5</v>
      </c>
      <c r="K4438">
        <v>1</v>
      </c>
      <c r="L4438">
        <v>4.2887633127106808</v>
      </c>
      <c r="M4438">
        <v>0.8</v>
      </c>
      <c r="N4438">
        <v>0.6</v>
      </c>
      <c r="O4438">
        <v>7.0449439201679509E-2</v>
      </c>
      <c r="P4438">
        <v>5.5207341933428893</v>
      </c>
      <c r="Q4438">
        <v>3.8867826919154434E-2</v>
      </c>
      <c r="R4438">
        <v>3.752864543866866</v>
      </c>
      <c r="S4438">
        <v>0.3</v>
      </c>
      <c r="T4438">
        <v>0.9</v>
      </c>
      <c r="U4438">
        <v>3.3891160688237845E-2</v>
      </c>
      <c r="V4438">
        <v>4.0610714285714291</v>
      </c>
    </row>
    <row r="4439" spans="1:22" x14ac:dyDescent="0.45">
      <c r="A4439">
        <v>2017</v>
      </c>
      <c r="B4439">
        <v>2</v>
      </c>
      <c r="C4439" t="s">
        <v>32</v>
      </c>
      <c r="D4439" t="s">
        <v>39</v>
      </c>
      <c r="E4439">
        <v>25</v>
      </c>
      <c r="F4439">
        <v>3.5403220702094007</v>
      </c>
      <c r="G4439">
        <v>25</v>
      </c>
      <c r="H4439">
        <v>14</v>
      </c>
      <c r="I4439">
        <v>-10.459677929790599</v>
      </c>
      <c r="J4439">
        <v>11</v>
      </c>
      <c r="K4439">
        <v>0</v>
      </c>
      <c r="L4439">
        <v>4.6456535277587907</v>
      </c>
      <c r="M4439">
        <v>0.7</v>
      </c>
      <c r="N4439">
        <v>0.8</v>
      </c>
      <c r="O4439">
        <v>-0.10266826878789337</v>
      </c>
      <c r="P4439">
        <v>4.3122156167419323</v>
      </c>
      <c r="Q4439">
        <v>7.5596977274840854E-2</v>
      </c>
      <c r="R4439">
        <v>4.2547352075841776</v>
      </c>
      <c r="S4439">
        <v>1</v>
      </c>
      <c r="T4439">
        <v>0.3</v>
      </c>
      <c r="U4439">
        <v>-3.1578412667939412E-2</v>
      </c>
      <c r="V4439">
        <v>4.4618480613589311</v>
      </c>
    </row>
    <row r="4440" spans="1:22" x14ac:dyDescent="0.45">
      <c r="A4440">
        <v>2017</v>
      </c>
      <c r="B4440">
        <v>2</v>
      </c>
      <c r="C4440" t="s">
        <v>23</v>
      </c>
      <c r="D4440" t="s">
        <v>52</v>
      </c>
      <c r="E4440">
        <v>25</v>
      </c>
      <c r="F4440">
        <v>-2.6874785978854376</v>
      </c>
      <c r="G4440">
        <v>25</v>
      </c>
      <c r="H4440">
        <v>-2.5</v>
      </c>
      <c r="I4440">
        <v>-0.18747859788543764</v>
      </c>
      <c r="J4440">
        <v>27.5</v>
      </c>
      <c r="K4440">
        <v>0</v>
      </c>
      <c r="L4440">
        <v>5.1066269841269847</v>
      </c>
      <c r="M4440">
        <v>0.8</v>
      </c>
      <c r="N4440">
        <v>0.4</v>
      </c>
      <c r="O4440">
        <v>0.1007135386883756</v>
      </c>
      <c r="P4440">
        <v>3.7233415032679735</v>
      </c>
      <c r="Q4440">
        <v>-3.6473904083636773E-2</v>
      </c>
      <c r="R4440">
        <v>3.5974232989232986</v>
      </c>
      <c r="S4440">
        <v>0.6</v>
      </c>
      <c r="T4440">
        <v>0.3</v>
      </c>
      <c r="U4440">
        <v>-9.6888525618832294E-2</v>
      </c>
      <c r="V4440">
        <v>4.4900169747692971</v>
      </c>
    </row>
    <row r="4441" spans="1:22" x14ac:dyDescent="0.45">
      <c r="A4441">
        <v>2017</v>
      </c>
      <c r="B4441">
        <v>2</v>
      </c>
      <c r="C4441" t="s">
        <v>45</v>
      </c>
      <c r="D4441" t="s">
        <v>51</v>
      </c>
      <c r="E4441">
        <v>-7</v>
      </c>
      <c r="F4441">
        <v>-8.315188873508049</v>
      </c>
      <c r="G4441">
        <v>-7</v>
      </c>
      <c r="H4441">
        <v>3</v>
      </c>
      <c r="I4441">
        <v>-11.315188873508049</v>
      </c>
      <c r="J4441">
        <v>-10</v>
      </c>
      <c r="K4441">
        <v>1</v>
      </c>
      <c r="L4441">
        <v>3.5453719124013241</v>
      </c>
      <c r="M4441">
        <v>0.3</v>
      </c>
      <c r="N4441">
        <v>0.3</v>
      </c>
      <c r="O4441">
        <v>0.1119406146112752</v>
      </c>
      <c r="P4441">
        <v>4.3197788569304354</v>
      </c>
      <c r="Q4441">
        <v>3.4619798811045356E-2</v>
      </c>
      <c r="R4441">
        <v>3.7499227569815807</v>
      </c>
      <c r="S4441">
        <v>1.1000000000000001</v>
      </c>
      <c r="T4441">
        <v>0.8</v>
      </c>
      <c r="U4441">
        <v>-0.31110729881894378</v>
      </c>
      <c r="V4441">
        <v>3.5770961718020544</v>
      </c>
    </row>
    <row r="4442" spans="1:22" x14ac:dyDescent="0.45">
      <c r="A4442">
        <v>2017</v>
      </c>
      <c r="B4442">
        <v>2</v>
      </c>
      <c r="C4442" t="s">
        <v>47</v>
      </c>
      <c r="D4442" t="s">
        <v>43</v>
      </c>
      <c r="E4442">
        <v>3</v>
      </c>
      <c r="F4442">
        <v>8.9739568467276278</v>
      </c>
      <c r="G4442">
        <v>3</v>
      </c>
      <c r="H4442">
        <v>13.5</v>
      </c>
      <c r="I4442">
        <v>-4.5260431532723722</v>
      </c>
      <c r="J4442">
        <v>-10.5</v>
      </c>
      <c r="K4442">
        <v>1</v>
      </c>
      <c r="L4442">
        <v>5.0259587890180004</v>
      </c>
      <c r="M4442">
        <v>1.2</v>
      </c>
      <c r="N4442">
        <v>0.4</v>
      </c>
      <c r="O4442">
        <v>-0.18267118719788383</v>
      </c>
      <c r="P4442">
        <v>4.5399200799200798</v>
      </c>
      <c r="Q4442">
        <v>7.7685276736646325E-2</v>
      </c>
      <c r="R4442">
        <v>4.9248535365563235</v>
      </c>
      <c r="S4442">
        <v>0.7</v>
      </c>
      <c r="T4442">
        <v>0.4</v>
      </c>
      <c r="U4442">
        <v>9.8267207554445755E-3</v>
      </c>
      <c r="V4442">
        <v>3.6576617110959213</v>
      </c>
    </row>
    <row r="4443" spans="1:22" x14ac:dyDescent="0.45">
      <c r="A4443">
        <v>2017</v>
      </c>
      <c r="B4443">
        <v>2</v>
      </c>
      <c r="C4443" t="s">
        <v>46</v>
      </c>
      <c r="D4443" t="s">
        <v>28</v>
      </c>
      <c r="E4443">
        <v>11</v>
      </c>
      <c r="F4443">
        <v>7.2986471499217593</v>
      </c>
      <c r="G4443">
        <v>11</v>
      </c>
      <c r="H4443">
        <v>3.5</v>
      </c>
      <c r="I4443">
        <v>3.7986471499217593</v>
      </c>
      <c r="J4443">
        <v>7.5</v>
      </c>
      <c r="K4443">
        <v>1</v>
      </c>
      <c r="L4443">
        <v>4.8913251879699242</v>
      </c>
      <c r="M4443">
        <v>0.2</v>
      </c>
      <c r="N4443">
        <v>0.2</v>
      </c>
      <c r="O4443">
        <v>0.1114964361291638</v>
      </c>
      <c r="P4443">
        <v>4.2810986239534836</v>
      </c>
      <c r="Q4443">
        <v>-4.6090434135541952E-2</v>
      </c>
      <c r="R4443">
        <v>4.6685376542961681</v>
      </c>
      <c r="S4443">
        <v>0.6</v>
      </c>
      <c r="T4443">
        <v>0</v>
      </c>
      <c r="U4443">
        <v>0.26526700237364009</v>
      </c>
      <c r="V4443">
        <v>4.9857199418228832</v>
      </c>
    </row>
    <row r="4444" spans="1:22" x14ac:dyDescent="0.45">
      <c r="A4444">
        <v>2017</v>
      </c>
      <c r="B4444">
        <v>2</v>
      </c>
      <c r="C4444" t="s">
        <v>25</v>
      </c>
      <c r="D4444" t="s">
        <v>37</v>
      </c>
      <c r="E4444">
        <v>-14</v>
      </c>
      <c r="F4444">
        <v>2.5039422362427675</v>
      </c>
      <c r="G4444">
        <v>-14</v>
      </c>
      <c r="H4444">
        <v>3</v>
      </c>
      <c r="I4444">
        <v>-0.49605776375723254</v>
      </c>
      <c r="J4444">
        <v>-17</v>
      </c>
      <c r="K4444">
        <v>1</v>
      </c>
      <c r="L4444">
        <v>3.6303017158280317</v>
      </c>
      <c r="M4444">
        <v>0.2</v>
      </c>
      <c r="N4444">
        <v>0.3</v>
      </c>
      <c r="O4444">
        <v>-9.7033146362731471E-2</v>
      </c>
      <c r="P4444">
        <v>4.512630724538619</v>
      </c>
      <c r="Q4444">
        <v>4.0989393214389672E-2</v>
      </c>
      <c r="R4444">
        <v>3.8677224961085939</v>
      </c>
      <c r="S4444">
        <v>0.5</v>
      </c>
      <c r="T4444">
        <v>0.3</v>
      </c>
      <c r="U4444">
        <v>-7.9938563142749761E-2</v>
      </c>
      <c r="V4444">
        <v>3.7005246069719755</v>
      </c>
    </row>
    <row r="4445" spans="1:22" x14ac:dyDescent="0.45">
      <c r="A4445">
        <v>2017</v>
      </c>
      <c r="B4445">
        <v>3</v>
      </c>
      <c r="C4445" t="s">
        <v>51</v>
      </c>
      <c r="D4445" t="s">
        <v>47</v>
      </c>
      <c r="E4445">
        <v>-2</v>
      </c>
      <c r="F4445">
        <v>2.1687921298193693</v>
      </c>
      <c r="G4445">
        <v>-2</v>
      </c>
      <c r="H4445">
        <v>-3</v>
      </c>
      <c r="I4445">
        <v>5.1687921298193693</v>
      </c>
      <c r="J4445">
        <v>1</v>
      </c>
      <c r="K4445">
        <v>1</v>
      </c>
      <c r="L4445">
        <v>3.799922756981581</v>
      </c>
      <c r="M4445">
        <v>1.1000000000000001</v>
      </c>
      <c r="N4445">
        <v>0.7</v>
      </c>
      <c r="O4445">
        <v>-0.26355766578805667</v>
      </c>
      <c r="P4445">
        <v>3.8701914098972927</v>
      </c>
      <c r="Q4445">
        <v>-5.7716553759874258E-2</v>
      </c>
      <c r="R4445">
        <v>5.2342921223513326</v>
      </c>
      <c r="S4445">
        <v>1.2</v>
      </c>
      <c r="T4445">
        <v>0.4</v>
      </c>
      <c r="U4445">
        <v>-0.21544838403246186</v>
      </c>
      <c r="V4445">
        <v>4.0476123876123875</v>
      </c>
    </row>
    <row r="4446" spans="1:22" x14ac:dyDescent="0.45">
      <c r="A4446">
        <v>2017</v>
      </c>
      <c r="B4446">
        <v>3</v>
      </c>
      <c r="C4446" t="s">
        <v>52</v>
      </c>
      <c r="D4446" t="s">
        <v>27</v>
      </c>
      <c r="E4446">
        <v>10</v>
      </c>
      <c r="F4446">
        <v>2.1325866956764772</v>
      </c>
      <c r="G4446">
        <v>10</v>
      </c>
      <c r="H4446">
        <v>-3.5</v>
      </c>
      <c r="I4446">
        <v>5.6325866956764772</v>
      </c>
      <c r="J4446">
        <v>13.5</v>
      </c>
      <c r="K4446">
        <v>1</v>
      </c>
      <c r="L4446">
        <v>3.8797090132090135</v>
      </c>
      <c r="M4446">
        <v>0.4</v>
      </c>
      <c r="N4446">
        <v>0.4</v>
      </c>
      <c r="O4446">
        <v>-5.8524903185010212E-2</v>
      </c>
      <c r="P4446">
        <v>4.2658064484535076</v>
      </c>
      <c r="Q4446">
        <v>-0.1054041902031317</v>
      </c>
      <c r="R4446">
        <v>5.2595423851510805</v>
      </c>
      <c r="S4446">
        <v>0.4</v>
      </c>
      <c r="T4446">
        <v>0.2</v>
      </c>
      <c r="U4446">
        <v>3.746553565301626E-2</v>
      </c>
      <c r="V4446">
        <v>4.598425559947299</v>
      </c>
    </row>
    <row r="4447" spans="1:22" x14ac:dyDescent="0.45">
      <c r="A4447">
        <v>2017</v>
      </c>
      <c r="B4447">
        <v>3</v>
      </c>
      <c r="C4447" t="s">
        <v>49</v>
      </c>
      <c r="D4447" t="s">
        <v>29</v>
      </c>
      <c r="E4447">
        <v>-21</v>
      </c>
      <c r="F4447">
        <v>3.8795014894654578</v>
      </c>
      <c r="G4447">
        <v>-21</v>
      </c>
      <c r="H4447">
        <v>5.5</v>
      </c>
      <c r="I4447">
        <v>-1.6204985105345422</v>
      </c>
      <c r="J4447">
        <v>-26.5</v>
      </c>
      <c r="K4447">
        <v>1</v>
      </c>
      <c r="L4447">
        <v>4.0543961005454809</v>
      </c>
      <c r="M4447">
        <v>0.6</v>
      </c>
      <c r="N4447">
        <v>0.5</v>
      </c>
      <c r="O4447">
        <v>-1.4689037036045932E-2</v>
      </c>
      <c r="P4447">
        <v>4.4516453634085211</v>
      </c>
      <c r="Q4447">
        <v>0.12819126475397388</v>
      </c>
      <c r="R4447">
        <v>3.8856547619047617</v>
      </c>
      <c r="S4447">
        <v>0.4</v>
      </c>
      <c r="T4447">
        <v>0.6</v>
      </c>
      <c r="U4447">
        <v>-7.5892401482007987E-2</v>
      </c>
      <c r="V4447">
        <v>4.1348554038840417</v>
      </c>
    </row>
    <row r="4448" spans="1:22" x14ac:dyDescent="0.45">
      <c r="A4448">
        <v>2017</v>
      </c>
      <c r="B4448">
        <v>3</v>
      </c>
      <c r="C4448" t="s">
        <v>41</v>
      </c>
      <c r="D4448" t="s">
        <v>24</v>
      </c>
      <c r="E4448">
        <v>6</v>
      </c>
      <c r="F4448">
        <v>-7.4848896178508086</v>
      </c>
      <c r="G4448">
        <v>6</v>
      </c>
      <c r="H4448">
        <v>-7</v>
      </c>
      <c r="I4448">
        <v>-0.48488961785080864</v>
      </c>
      <c r="J4448">
        <v>13</v>
      </c>
      <c r="K4448">
        <v>0</v>
      </c>
      <c r="L4448">
        <v>4.4216077010514345</v>
      </c>
      <c r="M4448">
        <v>0.5</v>
      </c>
      <c r="N4448">
        <v>0.6</v>
      </c>
      <c r="O4448">
        <v>3.8275060033276034E-2</v>
      </c>
      <c r="P4448">
        <v>3.6470411174503248</v>
      </c>
      <c r="Q4448">
        <v>-8.2415560369833843E-2</v>
      </c>
      <c r="R4448">
        <v>4.8537580556698208</v>
      </c>
      <c r="S4448">
        <v>0.9</v>
      </c>
      <c r="T4448">
        <v>1.3</v>
      </c>
      <c r="U4448">
        <v>-0.13934141919376786</v>
      </c>
      <c r="V4448">
        <v>4.7105138762334722</v>
      </c>
    </row>
    <row r="4449" spans="1:22" x14ac:dyDescent="0.45">
      <c r="A4449">
        <v>2017</v>
      </c>
      <c r="B4449">
        <v>3</v>
      </c>
      <c r="C4449" t="s">
        <v>28</v>
      </c>
      <c r="D4449" t="s">
        <v>25</v>
      </c>
      <c r="E4449">
        <v>-4</v>
      </c>
      <c r="F4449">
        <v>-8.5470670662366182</v>
      </c>
      <c r="G4449">
        <v>-4</v>
      </c>
      <c r="H4449">
        <v>-3</v>
      </c>
      <c r="I4449">
        <v>-5.5470670662366182</v>
      </c>
      <c r="J4449">
        <v>-1</v>
      </c>
      <c r="K4449">
        <v>1</v>
      </c>
      <c r="L4449">
        <v>4.8618709876295014</v>
      </c>
      <c r="M4449">
        <v>0.6</v>
      </c>
      <c r="N4449">
        <v>0</v>
      </c>
      <c r="O4449">
        <v>0.27086400366794222</v>
      </c>
      <c r="P4449">
        <v>5.0407199418228839</v>
      </c>
      <c r="Q4449">
        <v>-9.4465094415603884E-2</v>
      </c>
      <c r="R4449">
        <v>3.621510507036823</v>
      </c>
      <c r="S4449">
        <v>0.3</v>
      </c>
      <c r="T4449">
        <v>0.3</v>
      </c>
      <c r="U4449">
        <v>-9.8288481405290964E-2</v>
      </c>
      <c r="V4449">
        <v>4.6838807245386196</v>
      </c>
    </row>
    <row r="4450" spans="1:22" x14ac:dyDescent="0.45">
      <c r="A4450">
        <v>2017</v>
      </c>
      <c r="B4450">
        <v>3</v>
      </c>
      <c r="C4450" t="s">
        <v>31</v>
      </c>
      <c r="D4450" t="s">
        <v>33</v>
      </c>
      <c r="E4450">
        <v>3</v>
      </c>
      <c r="F4450">
        <v>1.3382052981391301</v>
      </c>
      <c r="G4450">
        <v>3</v>
      </c>
      <c r="H4450">
        <v>1</v>
      </c>
      <c r="I4450">
        <v>0.33820529813913014</v>
      </c>
      <c r="J4450">
        <v>2</v>
      </c>
      <c r="K4450">
        <v>1</v>
      </c>
      <c r="L4450">
        <v>4.1447831535360136</v>
      </c>
      <c r="M4450">
        <v>0.6</v>
      </c>
      <c r="N4450">
        <v>0.6</v>
      </c>
      <c r="O4450">
        <v>-0.11555889329931028</v>
      </c>
      <c r="P4450">
        <v>4.1780554844342026</v>
      </c>
      <c r="Q4450">
        <v>6.0524058339428144E-2</v>
      </c>
      <c r="R4450">
        <v>3.96501746960059</v>
      </c>
      <c r="S4450">
        <v>0.6</v>
      </c>
      <c r="T4450">
        <v>0.8</v>
      </c>
      <c r="U4450">
        <v>-2.7778480082948608E-2</v>
      </c>
      <c r="V4450">
        <v>4.7962902315076219</v>
      </c>
    </row>
    <row r="4451" spans="1:22" x14ac:dyDescent="0.45">
      <c r="A4451">
        <v>2017</v>
      </c>
      <c r="B4451">
        <v>3</v>
      </c>
      <c r="C4451" t="s">
        <v>42</v>
      </c>
      <c r="D4451" t="s">
        <v>35</v>
      </c>
      <c r="E4451">
        <v>17</v>
      </c>
      <c r="F4451">
        <v>1.8935703720234545</v>
      </c>
      <c r="G4451">
        <v>17</v>
      </c>
      <c r="H4451">
        <v>0</v>
      </c>
      <c r="I4451">
        <v>1.8935703720234545</v>
      </c>
      <c r="J4451">
        <v>17</v>
      </c>
      <c r="K4451">
        <v>1</v>
      </c>
      <c r="L4451">
        <v>3.4997406433323781</v>
      </c>
      <c r="M4451">
        <v>0.6</v>
      </c>
      <c r="N4451">
        <v>0.4</v>
      </c>
      <c r="O4451">
        <v>4.8801156504063199E-2</v>
      </c>
      <c r="P4451">
        <v>4.3599210593328239</v>
      </c>
      <c r="Q4451">
        <v>-9.276967045522734E-2</v>
      </c>
      <c r="R4451">
        <v>3.8664574804280685</v>
      </c>
      <c r="S4451">
        <v>0.6</v>
      </c>
      <c r="T4451">
        <v>0.1</v>
      </c>
      <c r="U4451">
        <v>4.6617052207697587E-2</v>
      </c>
      <c r="V4451">
        <v>4.2922231219073321</v>
      </c>
    </row>
    <row r="4452" spans="1:22" x14ac:dyDescent="0.45">
      <c r="A4452">
        <v>2017</v>
      </c>
      <c r="B4452">
        <v>3</v>
      </c>
      <c r="C4452" t="s">
        <v>53</v>
      </c>
      <c r="D4452" t="s">
        <v>26</v>
      </c>
      <c r="E4452">
        <v>3</v>
      </c>
      <c r="F4452">
        <v>8.5726179111842136</v>
      </c>
      <c r="G4452">
        <v>3</v>
      </c>
      <c r="H4452">
        <v>13.5</v>
      </c>
      <c r="I4452">
        <v>-4.9273820888157864</v>
      </c>
      <c r="J4452">
        <v>-10.5</v>
      </c>
      <c r="K4452">
        <v>1</v>
      </c>
      <c r="L4452">
        <v>3.6662743298900589</v>
      </c>
      <c r="M4452">
        <v>0.8</v>
      </c>
      <c r="N4452">
        <v>0.4</v>
      </c>
      <c r="O4452">
        <v>-0.10830100390692063</v>
      </c>
      <c r="P4452">
        <v>3.5129949502395319</v>
      </c>
      <c r="Q4452">
        <v>-0.17144832193811868</v>
      </c>
      <c r="R4452">
        <v>4.0740631493263084</v>
      </c>
      <c r="S4452">
        <v>0.6</v>
      </c>
      <c r="T4452">
        <v>0.2</v>
      </c>
      <c r="U4452">
        <v>0.16594586454516341</v>
      </c>
      <c r="V4452">
        <v>3.8216619637672276</v>
      </c>
    </row>
    <row r="4453" spans="1:22" x14ac:dyDescent="0.45">
      <c r="A4453">
        <v>2017</v>
      </c>
      <c r="B4453">
        <v>3</v>
      </c>
      <c r="C4453" t="s">
        <v>22</v>
      </c>
      <c r="D4453" t="s">
        <v>32</v>
      </c>
      <c r="E4453">
        <v>14</v>
      </c>
      <c r="F4453">
        <v>-2.992694455712229</v>
      </c>
      <c r="G4453">
        <v>14</v>
      </c>
      <c r="H4453">
        <v>-5.5</v>
      </c>
      <c r="I4453">
        <v>2.507305544287771</v>
      </c>
      <c r="J4453">
        <v>19.5</v>
      </c>
      <c r="K4453">
        <v>1</v>
      </c>
      <c r="L4453">
        <v>4.108794368611302</v>
      </c>
      <c r="M4453">
        <v>0.8</v>
      </c>
      <c r="N4453">
        <v>0.6</v>
      </c>
      <c r="O4453">
        <v>8.9895591167861E-2</v>
      </c>
      <c r="P4453">
        <v>5.5102446828533784</v>
      </c>
      <c r="Q4453">
        <v>5.0802083361961139E-2</v>
      </c>
      <c r="R4453">
        <v>4.5856535277587911</v>
      </c>
      <c r="S4453">
        <v>0.7</v>
      </c>
      <c r="T4453">
        <v>0.8</v>
      </c>
      <c r="U4453">
        <v>-0.11624834859781501</v>
      </c>
      <c r="V4453">
        <v>4.7088822834085997</v>
      </c>
    </row>
    <row r="4454" spans="1:22" x14ac:dyDescent="0.45">
      <c r="A4454">
        <v>2017</v>
      </c>
      <c r="B4454">
        <v>3</v>
      </c>
      <c r="C4454" t="s">
        <v>37</v>
      </c>
      <c r="D4454" t="s">
        <v>44</v>
      </c>
      <c r="E4454">
        <v>3</v>
      </c>
      <c r="F4454">
        <v>2.6920230912016869</v>
      </c>
      <c r="G4454">
        <v>3</v>
      </c>
      <c r="H4454">
        <v>5</v>
      </c>
      <c r="I4454">
        <v>-2.3079769087983131</v>
      </c>
      <c r="J4454">
        <v>-2</v>
      </c>
      <c r="K4454">
        <v>1</v>
      </c>
      <c r="L4454">
        <v>4.0477224961085936</v>
      </c>
      <c r="M4454">
        <v>0.6</v>
      </c>
      <c r="N4454">
        <v>0.4</v>
      </c>
      <c r="O4454">
        <v>-0.12243622609343326</v>
      </c>
      <c r="P4454">
        <v>3.6411261107313733</v>
      </c>
      <c r="Q4454">
        <v>-6.7407974505671042E-2</v>
      </c>
      <c r="R4454">
        <v>4.041304006169625</v>
      </c>
      <c r="S4454">
        <v>0.8</v>
      </c>
      <c r="T4454">
        <v>0.7</v>
      </c>
      <c r="U4454">
        <v>5.9244154530886176E-3</v>
      </c>
      <c r="V4454">
        <v>4.9123718825034617</v>
      </c>
    </row>
    <row r="4455" spans="1:22" x14ac:dyDescent="0.45">
      <c r="A4455">
        <v>2017</v>
      </c>
      <c r="B4455">
        <v>3</v>
      </c>
      <c r="C4455" t="s">
        <v>43</v>
      </c>
      <c r="D4455" t="s">
        <v>30</v>
      </c>
      <c r="E4455">
        <v>6</v>
      </c>
      <c r="F4455">
        <v>4.3668043771203262</v>
      </c>
      <c r="G4455">
        <v>6</v>
      </c>
      <c r="H4455">
        <v>2</v>
      </c>
      <c r="I4455">
        <v>2.3668043771203262</v>
      </c>
      <c r="J4455">
        <v>4</v>
      </c>
      <c r="K4455">
        <v>1</v>
      </c>
      <c r="L4455">
        <v>4.8248535365563239</v>
      </c>
      <c r="M4455">
        <v>0.8</v>
      </c>
      <c r="N4455">
        <v>0.4</v>
      </c>
      <c r="O4455">
        <v>-3.6288280206672276E-2</v>
      </c>
      <c r="P4455">
        <v>4.0149950444292548</v>
      </c>
      <c r="Q4455">
        <v>-5.7494747960524971E-2</v>
      </c>
      <c r="R4455">
        <v>4.9033516267612374</v>
      </c>
      <c r="S4455">
        <v>0.6</v>
      </c>
      <c r="T4455">
        <v>0.4</v>
      </c>
      <c r="U4455">
        <v>2.0978745420944668E-2</v>
      </c>
      <c r="V4455">
        <v>4.12724025974026</v>
      </c>
    </row>
    <row r="4456" spans="1:22" x14ac:dyDescent="0.45">
      <c r="A4456">
        <v>2017</v>
      </c>
      <c r="B4456">
        <v>3</v>
      </c>
      <c r="C4456" t="s">
        <v>40</v>
      </c>
      <c r="D4456" t="s">
        <v>46</v>
      </c>
      <c r="E4456">
        <v>3</v>
      </c>
      <c r="F4456">
        <v>3.7802319556183939</v>
      </c>
      <c r="G4456">
        <v>3</v>
      </c>
      <c r="H4456">
        <v>7</v>
      </c>
      <c r="I4456">
        <v>-3.2197680443816061</v>
      </c>
      <c r="J4456">
        <v>-4</v>
      </c>
      <c r="K4456">
        <v>1</v>
      </c>
      <c r="L4456">
        <v>3.4300989571069662</v>
      </c>
      <c r="M4456">
        <v>0.6</v>
      </c>
      <c r="N4456">
        <v>0.4</v>
      </c>
      <c r="O4456">
        <v>-6.6749128761990822E-2</v>
      </c>
      <c r="P4456">
        <v>4.4874900675519864</v>
      </c>
      <c r="Q4456">
        <v>-8.0178962212356375E-2</v>
      </c>
      <c r="R4456">
        <v>4.7163251879699244</v>
      </c>
      <c r="S4456">
        <v>0.3</v>
      </c>
      <c r="T4456">
        <v>0.1</v>
      </c>
      <c r="U4456">
        <v>0.10784903515508511</v>
      </c>
      <c r="V4456">
        <v>4.5948241141495618</v>
      </c>
    </row>
    <row r="4457" spans="1:22" x14ac:dyDescent="0.45">
      <c r="A4457">
        <v>2017</v>
      </c>
      <c r="B4457">
        <v>3</v>
      </c>
      <c r="C4457" t="s">
        <v>38</v>
      </c>
      <c r="D4457" t="s">
        <v>34</v>
      </c>
      <c r="E4457">
        <v>-14</v>
      </c>
      <c r="F4457">
        <v>2.3103261135625068</v>
      </c>
      <c r="G4457">
        <v>-14</v>
      </c>
      <c r="H4457">
        <v>-3</v>
      </c>
      <c r="I4457">
        <v>5.3103261135625068</v>
      </c>
      <c r="J4457">
        <v>-11</v>
      </c>
      <c r="K4457">
        <v>0</v>
      </c>
      <c r="L4457">
        <v>5.209516974253817</v>
      </c>
      <c r="M4457">
        <v>0.7</v>
      </c>
      <c r="N4457">
        <v>0.5</v>
      </c>
      <c r="O4457">
        <v>4.8165202373967639E-2</v>
      </c>
      <c r="P4457">
        <v>4.081695028472522</v>
      </c>
      <c r="Q4457">
        <v>2.0993193086737438E-3</v>
      </c>
      <c r="R4457">
        <v>3.7504721993692582</v>
      </c>
      <c r="S4457">
        <v>0.3</v>
      </c>
      <c r="T4457">
        <v>0.6</v>
      </c>
      <c r="U4457">
        <v>9.9769599218105076E-2</v>
      </c>
      <c r="V4457">
        <v>4.1275310559006204</v>
      </c>
    </row>
    <row r="4458" spans="1:22" x14ac:dyDescent="0.45">
      <c r="A4458">
        <v>2017</v>
      </c>
      <c r="B4458">
        <v>3</v>
      </c>
      <c r="C4458" t="s">
        <v>39</v>
      </c>
      <c r="D4458" t="s">
        <v>45</v>
      </c>
      <c r="E4458">
        <v>17</v>
      </c>
      <c r="F4458">
        <v>4.596246638186523</v>
      </c>
      <c r="G4458">
        <v>17</v>
      </c>
      <c r="H4458">
        <v>-3.5</v>
      </c>
      <c r="I4458">
        <v>8.096246638186523</v>
      </c>
      <c r="J4458">
        <v>20.5</v>
      </c>
      <c r="K4458">
        <v>1</v>
      </c>
      <c r="L4458">
        <v>4.3680685409175108</v>
      </c>
      <c r="M4458">
        <v>0.9</v>
      </c>
      <c r="N4458">
        <v>0.3</v>
      </c>
      <c r="O4458">
        <v>-6.0242340927170526E-3</v>
      </c>
      <c r="P4458">
        <v>4.5740702835811531</v>
      </c>
      <c r="Q4458">
        <v>0.13023944556847949</v>
      </c>
      <c r="R4458">
        <v>3.6668004838298955</v>
      </c>
      <c r="S4458">
        <v>0.6</v>
      </c>
      <c r="T4458">
        <v>0.2</v>
      </c>
      <c r="U4458">
        <v>8.6037809908705826E-2</v>
      </c>
      <c r="V4458">
        <v>4.2408314885093823</v>
      </c>
    </row>
    <row r="4459" spans="1:22" x14ac:dyDescent="0.45">
      <c r="A4459">
        <v>2017</v>
      </c>
      <c r="B4459">
        <v>3</v>
      </c>
      <c r="C4459" t="s">
        <v>50</v>
      </c>
      <c r="D4459" t="s">
        <v>48</v>
      </c>
      <c r="E4459">
        <v>37</v>
      </c>
      <c r="F4459">
        <v>2.5013278495413522</v>
      </c>
      <c r="G4459">
        <v>37</v>
      </c>
      <c r="H4459">
        <v>-3</v>
      </c>
      <c r="I4459">
        <v>5.5013278495413527</v>
      </c>
      <c r="J4459">
        <v>40</v>
      </c>
      <c r="K4459">
        <v>1</v>
      </c>
      <c r="L4459">
        <v>4.5436660634686952</v>
      </c>
      <c r="M4459">
        <v>0.2</v>
      </c>
      <c r="N4459">
        <v>0.8</v>
      </c>
      <c r="O4459">
        <v>-3.0754919362524551E-2</v>
      </c>
      <c r="P4459">
        <v>4.0277300839991543</v>
      </c>
      <c r="Q4459">
        <v>-7.9195692431098974E-2</v>
      </c>
      <c r="R4459">
        <v>4.3386000615025377</v>
      </c>
      <c r="S4459">
        <v>0.9</v>
      </c>
      <c r="T4459">
        <v>0.6</v>
      </c>
      <c r="U4459">
        <v>-6.7388510254595343E-2</v>
      </c>
      <c r="V4459">
        <v>4.0266843025395662</v>
      </c>
    </row>
    <row r="4460" spans="1:22" x14ac:dyDescent="0.45">
      <c r="A4460">
        <v>2017</v>
      </c>
      <c r="B4460">
        <v>3</v>
      </c>
      <c r="C4460" t="s">
        <v>23</v>
      </c>
      <c r="D4460" t="s">
        <v>36</v>
      </c>
      <c r="E4460">
        <v>-11</v>
      </c>
      <c r="F4460">
        <v>0.44082882641940602</v>
      </c>
      <c r="G4460">
        <v>-11</v>
      </c>
      <c r="H4460">
        <v>-3</v>
      </c>
      <c r="I4460">
        <v>3.440828826419406</v>
      </c>
      <c r="J4460">
        <v>-8</v>
      </c>
      <c r="K4460">
        <v>0</v>
      </c>
      <c r="L4460">
        <v>4.7466269841269844</v>
      </c>
      <c r="M4460">
        <v>0.7</v>
      </c>
      <c r="N4460">
        <v>0.5</v>
      </c>
      <c r="O4460">
        <v>6.1788108865670245E-3</v>
      </c>
      <c r="P4460">
        <v>3.9413415032679735</v>
      </c>
      <c r="Q4460">
        <v>-5.7902175691221334E-4</v>
      </c>
      <c r="R4460">
        <v>4.3452918192918188</v>
      </c>
      <c r="S4460">
        <v>1</v>
      </c>
      <c r="T4460">
        <v>0.8</v>
      </c>
      <c r="U4460">
        <v>-0.10701871432114532</v>
      </c>
      <c r="V4460">
        <v>3.4216590389016019</v>
      </c>
    </row>
    <row r="4461" spans="1:22" x14ac:dyDescent="0.45">
      <c r="A4461">
        <v>2017</v>
      </c>
      <c r="B4461">
        <v>4</v>
      </c>
      <c r="C4461" t="s">
        <v>24</v>
      </c>
      <c r="D4461" t="s">
        <v>46</v>
      </c>
      <c r="E4461">
        <v>21</v>
      </c>
      <c r="F4461">
        <v>7.9398132147107372</v>
      </c>
      <c r="G4461">
        <v>21</v>
      </c>
      <c r="H4461">
        <v>7.5</v>
      </c>
      <c r="I4461">
        <v>0.4398132147107372</v>
      </c>
      <c r="J4461">
        <v>13.5</v>
      </c>
      <c r="K4461">
        <v>1</v>
      </c>
      <c r="L4461">
        <v>4.6959802778920432</v>
      </c>
      <c r="M4461">
        <v>0.8</v>
      </c>
      <c r="N4461">
        <v>1.1000000000000001</v>
      </c>
      <c r="O4461">
        <v>-8.6794864097750307E-2</v>
      </c>
      <c r="P4461">
        <v>4.7972785821158244</v>
      </c>
      <c r="Q4461">
        <v>0.14684686399341221</v>
      </c>
      <c r="R4461">
        <v>4.6013251879699251</v>
      </c>
      <c r="S4461">
        <v>0.3</v>
      </c>
      <c r="T4461">
        <v>0.2</v>
      </c>
      <c r="U4461">
        <v>9.1640997670629221E-2</v>
      </c>
      <c r="V4461">
        <v>4.2764907808162285</v>
      </c>
    </row>
    <row r="4462" spans="1:22" x14ac:dyDescent="0.45">
      <c r="A4462">
        <v>2017</v>
      </c>
      <c r="B4462">
        <v>4</v>
      </c>
      <c r="C4462" t="s">
        <v>27</v>
      </c>
      <c r="D4462" t="s">
        <v>28</v>
      </c>
      <c r="E4462">
        <v>-6</v>
      </c>
      <c r="F4462">
        <v>9.1867455965410887</v>
      </c>
      <c r="G4462">
        <v>-6</v>
      </c>
      <c r="H4462">
        <v>8</v>
      </c>
      <c r="I4462">
        <v>1.1867455965410887</v>
      </c>
      <c r="J4462">
        <v>-14</v>
      </c>
      <c r="K4462">
        <v>0</v>
      </c>
      <c r="L4462">
        <v>5.0894247380922568</v>
      </c>
      <c r="M4462">
        <v>0.4</v>
      </c>
      <c r="N4462">
        <v>0.1</v>
      </c>
      <c r="O4462">
        <v>9.857721877738191E-3</v>
      </c>
      <c r="P4462">
        <v>4.7834255599472986</v>
      </c>
      <c r="Q4462">
        <v>8.1798489036407809E-2</v>
      </c>
      <c r="R4462">
        <v>4.9843308806776303</v>
      </c>
      <c r="S4462">
        <v>0.3</v>
      </c>
      <c r="T4462">
        <v>0.1</v>
      </c>
      <c r="U4462">
        <v>0.25726318583324426</v>
      </c>
      <c r="V4462">
        <v>5.0121485132514545</v>
      </c>
    </row>
    <row r="4463" spans="1:22" x14ac:dyDescent="0.45">
      <c r="A4463">
        <v>2017</v>
      </c>
      <c r="B4463">
        <v>4</v>
      </c>
      <c r="C4463" t="s">
        <v>41</v>
      </c>
      <c r="D4463" t="s">
        <v>50</v>
      </c>
      <c r="E4463">
        <v>-17</v>
      </c>
      <c r="F4463">
        <v>-4.2491157474059431</v>
      </c>
      <c r="G4463">
        <v>-17</v>
      </c>
      <c r="H4463">
        <v>-3.5</v>
      </c>
      <c r="I4463">
        <v>-0.74911574740594311</v>
      </c>
      <c r="J4463">
        <v>-13.5</v>
      </c>
      <c r="K4463">
        <v>1</v>
      </c>
      <c r="L4463">
        <v>4.4466077010514349</v>
      </c>
      <c r="M4463">
        <v>0.5</v>
      </c>
      <c r="N4463">
        <v>0.6</v>
      </c>
      <c r="O4463">
        <v>1.797232125742787E-2</v>
      </c>
      <c r="P4463">
        <v>3.6525966730058799</v>
      </c>
      <c r="Q4463">
        <v>-0.1226460582382168</v>
      </c>
      <c r="R4463">
        <v>4.6323300310800315</v>
      </c>
      <c r="S4463">
        <v>0.3</v>
      </c>
      <c r="T4463">
        <v>0.8</v>
      </c>
      <c r="U4463">
        <v>-0.12172790638927733</v>
      </c>
      <c r="V4463">
        <v>4.1068967506658218</v>
      </c>
    </row>
    <row r="4464" spans="1:22" x14ac:dyDescent="0.45">
      <c r="A4464">
        <v>2017</v>
      </c>
      <c r="B4464">
        <v>4</v>
      </c>
      <c r="C4464" t="s">
        <v>40</v>
      </c>
      <c r="D4464" t="s">
        <v>31</v>
      </c>
      <c r="E4464">
        <v>-24</v>
      </c>
      <c r="F4464">
        <v>-0.5795258044744056</v>
      </c>
      <c r="G4464">
        <v>-24</v>
      </c>
      <c r="H4464">
        <v>-3</v>
      </c>
      <c r="I4464">
        <v>2.4204741955255944</v>
      </c>
      <c r="J4464">
        <v>-21</v>
      </c>
      <c r="K4464">
        <v>0</v>
      </c>
      <c r="L4464">
        <v>3.5075989571069663</v>
      </c>
      <c r="M4464">
        <v>0.6</v>
      </c>
      <c r="N4464">
        <v>0.4</v>
      </c>
      <c r="O4464">
        <v>-4.1523660656607037E-2</v>
      </c>
      <c r="P4464">
        <v>4.4771959499049281</v>
      </c>
      <c r="Q4464">
        <v>-8.7015015501904269E-2</v>
      </c>
      <c r="R4464">
        <v>4.2712537417713081</v>
      </c>
      <c r="S4464">
        <v>0.7</v>
      </c>
      <c r="T4464">
        <v>0.8</v>
      </c>
      <c r="U4464">
        <v>-0.1277359290845817</v>
      </c>
      <c r="V4464">
        <v>3.948964575343294</v>
      </c>
    </row>
    <row r="4465" spans="1:22" x14ac:dyDescent="0.45">
      <c r="A4465">
        <v>2017</v>
      </c>
      <c r="B4465">
        <v>4</v>
      </c>
      <c r="C4465" t="s">
        <v>51</v>
      </c>
      <c r="D4465" t="s">
        <v>23</v>
      </c>
      <c r="E4465">
        <v>-5</v>
      </c>
      <c r="F4465">
        <v>7.6408581987194824</v>
      </c>
      <c r="G4465">
        <v>-5</v>
      </c>
      <c r="H4465">
        <v>5</v>
      </c>
      <c r="I4465">
        <v>2.6408581987194824</v>
      </c>
      <c r="J4465">
        <v>-10</v>
      </c>
      <c r="K4465">
        <v>0</v>
      </c>
      <c r="L4465">
        <v>3.718104575163399</v>
      </c>
      <c r="M4465">
        <v>1.1000000000000001</v>
      </c>
      <c r="N4465">
        <v>0.7</v>
      </c>
      <c r="O4465">
        <v>-0.2224546518543101</v>
      </c>
      <c r="P4465">
        <v>3.7581914098972922</v>
      </c>
      <c r="Q4465">
        <v>-7.6710586249108315E-2</v>
      </c>
      <c r="R4465">
        <v>4.7099603174603173</v>
      </c>
      <c r="S4465">
        <v>0.6</v>
      </c>
      <c r="T4465">
        <v>0.5</v>
      </c>
      <c r="U4465">
        <v>-3.408963628951231E-2</v>
      </c>
      <c r="V4465">
        <v>3.7788415032679739</v>
      </c>
    </row>
    <row r="4466" spans="1:22" x14ac:dyDescent="0.45">
      <c r="A4466">
        <v>2017</v>
      </c>
      <c r="B4466">
        <v>4</v>
      </c>
      <c r="C4466" t="s">
        <v>30</v>
      </c>
      <c r="D4466" t="s">
        <v>53</v>
      </c>
      <c r="E4466">
        <v>43</v>
      </c>
      <c r="F4466">
        <v>0.49812247414422695</v>
      </c>
      <c r="G4466">
        <v>43</v>
      </c>
      <c r="H4466">
        <v>-2.5</v>
      </c>
      <c r="I4466">
        <v>2.9981224741442269</v>
      </c>
      <c r="J4466">
        <v>45.5</v>
      </c>
      <c r="K4466">
        <v>1</v>
      </c>
      <c r="L4466">
        <v>5.0633516267612375</v>
      </c>
      <c r="M4466">
        <v>0.5</v>
      </c>
      <c r="N4466">
        <v>0.3</v>
      </c>
      <c r="O4466">
        <v>6.3186362675351854E-2</v>
      </c>
      <c r="P4466">
        <v>3.863098845598846</v>
      </c>
      <c r="Q4466">
        <v>-8.1996189693333041E-2</v>
      </c>
      <c r="R4466">
        <v>3.5378021076678365</v>
      </c>
      <c r="S4466">
        <v>1</v>
      </c>
      <c r="T4466">
        <v>0.5</v>
      </c>
      <c r="U4466">
        <v>-0.10705937742622285</v>
      </c>
      <c r="V4466">
        <v>3.4279949502395319</v>
      </c>
    </row>
    <row r="4467" spans="1:22" x14ac:dyDescent="0.45">
      <c r="A4467">
        <v>2017</v>
      </c>
      <c r="B4467">
        <v>4</v>
      </c>
      <c r="C4467" t="s">
        <v>25</v>
      </c>
      <c r="D4467" t="s">
        <v>35</v>
      </c>
      <c r="E4467">
        <v>-7</v>
      </c>
      <c r="F4467">
        <v>6.5312399125245824</v>
      </c>
      <c r="G4467">
        <v>-7</v>
      </c>
      <c r="H4467">
        <v>2.5</v>
      </c>
      <c r="I4467">
        <v>4.0312399125245824</v>
      </c>
      <c r="J4467">
        <v>-9.5</v>
      </c>
      <c r="K4467">
        <v>0</v>
      </c>
      <c r="L4467">
        <v>3.4366890784653945</v>
      </c>
      <c r="M4467">
        <v>0.3</v>
      </c>
      <c r="N4467">
        <v>0.2</v>
      </c>
      <c r="O4467">
        <v>-6.5353280929891039E-2</v>
      </c>
      <c r="P4467">
        <v>4.8427042539503837</v>
      </c>
      <c r="Q4467">
        <v>3.8692179433004001E-2</v>
      </c>
      <c r="R4467">
        <v>3.9661598613804494</v>
      </c>
      <c r="S4467">
        <v>0.6</v>
      </c>
      <c r="T4467">
        <v>0.1</v>
      </c>
      <c r="U4467">
        <v>6.7412407756189091E-2</v>
      </c>
      <c r="V4467">
        <v>4.1411120107962223</v>
      </c>
    </row>
    <row r="4468" spans="1:22" x14ac:dyDescent="0.45">
      <c r="A4468">
        <v>2017</v>
      </c>
      <c r="B4468">
        <v>4</v>
      </c>
      <c r="C4468" t="s">
        <v>29</v>
      </c>
      <c r="D4468" t="s">
        <v>26</v>
      </c>
      <c r="E4468">
        <v>-3</v>
      </c>
      <c r="F4468">
        <v>9.6394814879334518</v>
      </c>
      <c r="G4468">
        <v>-3</v>
      </c>
      <c r="H4468">
        <v>9</v>
      </c>
      <c r="I4468">
        <v>0.63948148793345183</v>
      </c>
      <c r="J4468">
        <v>-12</v>
      </c>
      <c r="K4468">
        <v>0</v>
      </c>
      <c r="L4468">
        <v>4.0618452380952377</v>
      </c>
      <c r="M4468">
        <v>0.5</v>
      </c>
      <c r="N4468">
        <v>0.7</v>
      </c>
      <c r="O4468">
        <v>-7.8420192796180246E-2</v>
      </c>
      <c r="P4468">
        <v>4.1824744515030892</v>
      </c>
      <c r="Q4468">
        <v>-0.10884303175010206</v>
      </c>
      <c r="R4468">
        <v>3.9235368335368341</v>
      </c>
      <c r="S4468">
        <v>0.9</v>
      </c>
      <c r="T4468">
        <v>0.1</v>
      </c>
      <c r="U4468">
        <v>0.14050105901444973</v>
      </c>
      <c r="V4468">
        <v>3.7994397415450054</v>
      </c>
    </row>
    <row r="4469" spans="1:22" x14ac:dyDescent="0.45">
      <c r="A4469">
        <v>2017</v>
      </c>
      <c r="B4469">
        <v>4</v>
      </c>
      <c r="C4469" t="s">
        <v>48</v>
      </c>
      <c r="D4469" t="s">
        <v>32</v>
      </c>
      <c r="E4469">
        <v>3</v>
      </c>
      <c r="F4469">
        <v>-3.9082900120821584</v>
      </c>
      <c r="G4469">
        <v>3</v>
      </c>
      <c r="H4469">
        <v>-4</v>
      </c>
      <c r="I4469">
        <v>9.1709987917841573E-2</v>
      </c>
      <c r="J4469">
        <v>7</v>
      </c>
      <c r="K4469">
        <v>1</v>
      </c>
      <c r="L4469">
        <v>4.347766728169205</v>
      </c>
      <c r="M4469">
        <v>0.7</v>
      </c>
      <c r="N4469">
        <v>0.5</v>
      </c>
      <c r="O4469">
        <v>-3.8432093055961833E-2</v>
      </c>
      <c r="P4469">
        <v>3.9012035333087964</v>
      </c>
      <c r="Q4469">
        <v>-0.20748453370497014</v>
      </c>
      <c r="R4469">
        <v>4.1206535277587903</v>
      </c>
      <c r="S4469">
        <v>0.7</v>
      </c>
      <c r="T4469">
        <v>0.7</v>
      </c>
      <c r="U4469">
        <v>-0.1429125077296744</v>
      </c>
      <c r="V4469">
        <v>4.4316095561358724</v>
      </c>
    </row>
    <row r="4470" spans="1:22" x14ac:dyDescent="0.45">
      <c r="A4470">
        <v>2017</v>
      </c>
      <c r="B4470">
        <v>4</v>
      </c>
      <c r="C4470" t="s">
        <v>47</v>
      </c>
      <c r="D4470" t="s">
        <v>36</v>
      </c>
      <c r="E4470">
        <v>3</v>
      </c>
      <c r="F4470">
        <v>7.2649064401036174</v>
      </c>
      <c r="G4470">
        <v>3</v>
      </c>
      <c r="H4470">
        <v>6.5</v>
      </c>
      <c r="I4470">
        <v>0.76490644010361741</v>
      </c>
      <c r="J4470">
        <v>-3.5</v>
      </c>
      <c r="K4470">
        <v>0</v>
      </c>
      <c r="L4470">
        <v>5.3959763328776491</v>
      </c>
      <c r="M4470">
        <v>1.3</v>
      </c>
      <c r="N4470">
        <v>0.5</v>
      </c>
      <c r="O4470">
        <v>-0.19741842657689693</v>
      </c>
      <c r="P4470">
        <v>3.9553046953046951</v>
      </c>
      <c r="Q4470">
        <v>7.324905511666592E-2</v>
      </c>
      <c r="R4470">
        <v>4.140484126984127</v>
      </c>
      <c r="S4470">
        <v>0.8</v>
      </c>
      <c r="T4470">
        <v>0.7</v>
      </c>
      <c r="U4470">
        <v>-8.7857868272681244E-2</v>
      </c>
      <c r="V4470">
        <v>3.6086765827612508</v>
      </c>
    </row>
    <row r="4471" spans="1:22" x14ac:dyDescent="0.45">
      <c r="A4471">
        <v>2017</v>
      </c>
      <c r="B4471">
        <v>4</v>
      </c>
      <c r="C4471" t="s">
        <v>44</v>
      </c>
      <c r="D4471" t="s">
        <v>34</v>
      </c>
      <c r="E4471">
        <v>-2</v>
      </c>
      <c r="F4471">
        <v>4.0104933878961893</v>
      </c>
      <c r="G4471">
        <v>-2</v>
      </c>
      <c r="H4471">
        <v>1.5</v>
      </c>
      <c r="I4471">
        <v>2.5104933878961893</v>
      </c>
      <c r="J4471">
        <v>-3.5</v>
      </c>
      <c r="K4471">
        <v>0</v>
      </c>
      <c r="L4471">
        <v>3.8242710391366579</v>
      </c>
      <c r="M4471">
        <v>0.7</v>
      </c>
      <c r="N4471">
        <v>0.7</v>
      </c>
      <c r="O4471">
        <v>-1.9092476062013457E-2</v>
      </c>
      <c r="P4471">
        <v>4.7487355188670977</v>
      </c>
      <c r="Q4471">
        <v>7.5119602068501531E-2</v>
      </c>
      <c r="R4471">
        <v>3.6591085630056219</v>
      </c>
      <c r="S4471">
        <v>0.3</v>
      </c>
      <c r="T4471">
        <v>0.9</v>
      </c>
      <c r="U4471">
        <v>6.2971861651481567E-2</v>
      </c>
      <c r="V4471">
        <v>4.2637810559006208</v>
      </c>
    </row>
    <row r="4472" spans="1:22" x14ac:dyDescent="0.45">
      <c r="A4472">
        <v>2017</v>
      </c>
      <c r="B4472">
        <v>4</v>
      </c>
      <c r="C4472" t="s">
        <v>37</v>
      </c>
      <c r="D4472" t="s">
        <v>42</v>
      </c>
      <c r="E4472">
        <v>2</v>
      </c>
      <c r="F4472">
        <v>6.1692024880296614</v>
      </c>
      <c r="G4472">
        <v>2</v>
      </c>
      <c r="H4472">
        <v>2.5</v>
      </c>
      <c r="I4472">
        <v>3.6692024880296614</v>
      </c>
      <c r="J4472">
        <v>-0.5</v>
      </c>
      <c r="K4472">
        <v>0</v>
      </c>
      <c r="L4472">
        <v>3.8397011057342625</v>
      </c>
      <c r="M4472">
        <v>0.5</v>
      </c>
      <c r="N4472">
        <v>0.5</v>
      </c>
      <c r="O4472">
        <v>-0.13879050813278396</v>
      </c>
      <c r="P4472">
        <v>3.7750546821599449</v>
      </c>
      <c r="Q4472">
        <v>-5.6915390735935059E-2</v>
      </c>
      <c r="R4472">
        <v>3.4386295322212668</v>
      </c>
      <c r="S4472">
        <v>0.5</v>
      </c>
      <c r="T4472">
        <v>0.5</v>
      </c>
      <c r="U4472">
        <v>7.2655438032974237E-2</v>
      </c>
      <c r="V4472">
        <v>4.3045098039215688</v>
      </c>
    </row>
    <row r="4473" spans="1:22" x14ac:dyDescent="0.45">
      <c r="A4473">
        <v>2017</v>
      </c>
      <c r="B4473">
        <v>4</v>
      </c>
      <c r="C4473" t="s">
        <v>39</v>
      </c>
      <c r="D4473" t="s">
        <v>52</v>
      </c>
      <c r="E4473">
        <v>6</v>
      </c>
      <c r="F4473">
        <v>6.617885010039986</v>
      </c>
      <c r="G4473">
        <v>6</v>
      </c>
      <c r="H4473">
        <v>3.5</v>
      </c>
      <c r="I4473">
        <v>3.117885010039986</v>
      </c>
      <c r="J4473">
        <v>2.5</v>
      </c>
      <c r="K4473">
        <v>1</v>
      </c>
      <c r="L4473">
        <v>4.0935230863720564</v>
      </c>
      <c r="M4473">
        <v>0.9</v>
      </c>
      <c r="N4473">
        <v>0.5</v>
      </c>
      <c r="O4473">
        <v>-6.7943135915605204E-2</v>
      </c>
      <c r="P4473">
        <v>4.5522521017629716</v>
      </c>
      <c r="Q4473">
        <v>0.15566606974411551</v>
      </c>
      <c r="R4473">
        <v>4.0828908313908316</v>
      </c>
      <c r="S4473">
        <v>0.4</v>
      </c>
      <c r="T4473">
        <v>0.5</v>
      </c>
      <c r="U4473">
        <v>-4.7455436700462698E-2</v>
      </c>
      <c r="V4473">
        <v>4.0516888013946843</v>
      </c>
    </row>
    <row r="4474" spans="1:22" x14ac:dyDescent="0.45">
      <c r="A4474">
        <v>2017</v>
      </c>
      <c r="B4474">
        <v>4</v>
      </c>
      <c r="C4474" t="s">
        <v>33</v>
      </c>
      <c r="D4474" t="s">
        <v>43</v>
      </c>
      <c r="E4474">
        <v>28</v>
      </c>
      <c r="F4474">
        <v>1.9134634555737451</v>
      </c>
      <c r="G4474">
        <v>28</v>
      </c>
      <c r="H4474">
        <v>12.5</v>
      </c>
      <c r="I4474">
        <v>-10.586536544426256</v>
      </c>
      <c r="J4474">
        <v>15.5</v>
      </c>
      <c r="K4474">
        <v>0</v>
      </c>
      <c r="L4474">
        <v>3.9029853840390927</v>
      </c>
      <c r="M4474">
        <v>0.7</v>
      </c>
      <c r="N4474">
        <v>0.6</v>
      </c>
      <c r="O4474">
        <v>8.1031670555344049E-3</v>
      </c>
      <c r="P4474">
        <v>4.6727608197429165</v>
      </c>
      <c r="Q4474">
        <v>-6.3625685865234191E-3</v>
      </c>
      <c r="R4474">
        <v>4.6470757587785458</v>
      </c>
      <c r="S4474">
        <v>0.9</v>
      </c>
      <c r="T4474">
        <v>0.4</v>
      </c>
      <c r="U4474">
        <v>-6.9488482337952573E-2</v>
      </c>
      <c r="V4474">
        <v>4.1844687286397813</v>
      </c>
    </row>
    <row r="4475" spans="1:22" x14ac:dyDescent="0.45">
      <c r="A4475">
        <v>2017</v>
      </c>
      <c r="B4475">
        <v>4</v>
      </c>
      <c r="C4475" t="s">
        <v>49</v>
      </c>
      <c r="D4475" t="s">
        <v>22</v>
      </c>
      <c r="E4475">
        <v>-20</v>
      </c>
      <c r="F4475">
        <v>1.9412772563124618</v>
      </c>
      <c r="G4475">
        <v>-20</v>
      </c>
      <c r="H4475">
        <v>-4</v>
      </c>
      <c r="I4475">
        <v>5.9412772563124623</v>
      </c>
      <c r="J4475">
        <v>-16</v>
      </c>
      <c r="K4475">
        <v>0</v>
      </c>
      <c r="L4475">
        <v>4.2020151481645289</v>
      </c>
      <c r="M4475">
        <v>0.6</v>
      </c>
      <c r="N4475">
        <v>0.3</v>
      </c>
      <c r="O4475">
        <v>3.5765957310937416E-2</v>
      </c>
      <c r="P4475">
        <v>4.6956453634085209</v>
      </c>
      <c r="Q4475">
        <v>0.13031209233226432</v>
      </c>
      <c r="R4475">
        <v>3.8315216413385746</v>
      </c>
      <c r="S4475">
        <v>0.7</v>
      </c>
      <c r="T4475">
        <v>0.6</v>
      </c>
      <c r="U4475">
        <v>2.9975205124400446E-2</v>
      </c>
      <c r="V4475">
        <v>5.0452446828533786</v>
      </c>
    </row>
    <row r="4476" spans="1:22" x14ac:dyDescent="0.45">
      <c r="A4476">
        <v>2017</v>
      </c>
      <c r="B4476">
        <v>4</v>
      </c>
      <c r="C4476" t="s">
        <v>45</v>
      </c>
      <c r="D4476" t="s">
        <v>38</v>
      </c>
      <c r="E4476">
        <v>9</v>
      </c>
      <c r="F4476">
        <v>1.4286332497684446</v>
      </c>
      <c r="G4476">
        <v>9</v>
      </c>
      <c r="H4476">
        <v>6.5</v>
      </c>
      <c r="I4476">
        <v>-5.0713667502315554</v>
      </c>
      <c r="J4476">
        <v>2.5</v>
      </c>
      <c r="K4476">
        <v>0</v>
      </c>
      <c r="L4476">
        <v>3.4868004838298949</v>
      </c>
      <c r="M4476">
        <v>0.6</v>
      </c>
      <c r="N4476">
        <v>0.2</v>
      </c>
      <c r="O4476">
        <v>8.5844886731719333E-2</v>
      </c>
      <c r="P4476">
        <v>4.2050360339639274</v>
      </c>
      <c r="Q4476">
        <v>-5.2392160266847822E-2</v>
      </c>
      <c r="R4476">
        <v>5.2991003075871506</v>
      </c>
      <c r="S4476">
        <v>0.7</v>
      </c>
      <c r="T4476">
        <v>0.4</v>
      </c>
      <c r="U4476">
        <v>5.6609763183579187E-2</v>
      </c>
      <c r="V4476">
        <v>4.1028855046629982</v>
      </c>
    </row>
    <row r="4477" spans="1:22" x14ac:dyDescent="0.45">
      <c r="A4477">
        <v>2017</v>
      </c>
      <c r="B4477">
        <v>5</v>
      </c>
      <c r="C4477" t="s">
        <v>26</v>
      </c>
      <c r="D4477" t="s">
        <v>42</v>
      </c>
      <c r="E4477">
        <v>-5</v>
      </c>
      <c r="F4477">
        <v>-0.50935052069025577</v>
      </c>
      <c r="G4477">
        <v>-5</v>
      </c>
      <c r="H4477">
        <v>-3.5</v>
      </c>
      <c r="I4477">
        <v>2.9906494793097442</v>
      </c>
      <c r="J4477">
        <v>-1.5</v>
      </c>
      <c r="K4477">
        <v>0</v>
      </c>
      <c r="L4477">
        <v>3.8163939763939765</v>
      </c>
      <c r="M4477">
        <v>0.9</v>
      </c>
      <c r="N4477">
        <v>0.1</v>
      </c>
      <c r="O4477">
        <v>0.12555349276442179</v>
      </c>
      <c r="P4477">
        <v>3.8302478223530856</v>
      </c>
      <c r="Q4477">
        <v>-0.1337962228699619</v>
      </c>
      <c r="R4477">
        <v>3.7075370952464772</v>
      </c>
      <c r="S4477">
        <v>0.6</v>
      </c>
      <c r="T4477">
        <v>0.4</v>
      </c>
      <c r="U4477">
        <v>7.4517072375008694E-2</v>
      </c>
      <c r="V4477">
        <v>3.9816526610644258</v>
      </c>
    </row>
    <row r="4478" spans="1:22" x14ac:dyDescent="0.45">
      <c r="A4478">
        <v>2017</v>
      </c>
      <c r="B4478">
        <v>5</v>
      </c>
      <c r="C4478" t="s">
        <v>27</v>
      </c>
      <c r="D4478" t="s">
        <v>40</v>
      </c>
      <c r="E4478">
        <v>4</v>
      </c>
      <c r="F4478">
        <v>5.3023010604090937</v>
      </c>
      <c r="G4478">
        <v>4</v>
      </c>
      <c r="H4478">
        <v>3</v>
      </c>
      <c r="I4478">
        <v>2.3023010604090937</v>
      </c>
      <c r="J4478">
        <v>1</v>
      </c>
      <c r="K4478">
        <v>1</v>
      </c>
      <c r="L4478">
        <v>4.9628679615354798</v>
      </c>
      <c r="M4478">
        <v>0.4</v>
      </c>
      <c r="N4478">
        <v>0.1</v>
      </c>
      <c r="O4478">
        <v>4.4334648505751527E-3</v>
      </c>
      <c r="P4478">
        <v>5.0032323232323233</v>
      </c>
      <c r="Q4478">
        <v>7.3466115564900333E-2</v>
      </c>
      <c r="R4478">
        <v>3.5771641744982707</v>
      </c>
      <c r="S4478">
        <v>0.8</v>
      </c>
      <c r="T4478">
        <v>0.3</v>
      </c>
      <c r="U4478">
        <v>-1.4311287242422402E-2</v>
      </c>
      <c r="V4478">
        <v>4.2391007118096899</v>
      </c>
    </row>
    <row r="4479" spans="1:22" x14ac:dyDescent="0.45">
      <c r="A4479">
        <v>2017</v>
      </c>
      <c r="B4479">
        <v>5</v>
      </c>
      <c r="C4479" t="s">
        <v>32</v>
      </c>
      <c r="D4479" t="s">
        <v>31</v>
      </c>
      <c r="E4479">
        <v>-3</v>
      </c>
      <c r="F4479">
        <v>3.4663993787233602</v>
      </c>
      <c r="G4479">
        <v>-3</v>
      </c>
      <c r="H4479">
        <v>-1.5</v>
      </c>
      <c r="I4479">
        <v>4.9663993787233602</v>
      </c>
      <c r="J4479">
        <v>-1.5</v>
      </c>
      <c r="K4479">
        <v>0</v>
      </c>
      <c r="L4479">
        <v>5.0006535277587911</v>
      </c>
      <c r="M4479">
        <v>0.7</v>
      </c>
      <c r="N4479">
        <v>0.7</v>
      </c>
      <c r="O4479">
        <v>-0.13100468365492091</v>
      </c>
      <c r="P4479">
        <v>4.5817913743176906</v>
      </c>
      <c r="Q4479">
        <v>5.8226074573596742E-2</v>
      </c>
      <c r="R4479">
        <v>4.2962537417713076</v>
      </c>
      <c r="S4479">
        <v>0.7</v>
      </c>
      <c r="T4479">
        <v>0.8</v>
      </c>
      <c r="U4479">
        <v>-0.14667258450970902</v>
      </c>
      <c r="V4479">
        <v>3.9677288774027906</v>
      </c>
    </row>
    <row r="4480" spans="1:22" x14ac:dyDescent="0.45">
      <c r="A4480">
        <v>2017</v>
      </c>
      <c r="B4480">
        <v>5</v>
      </c>
      <c r="C4480" t="s">
        <v>29</v>
      </c>
      <c r="D4480" t="s">
        <v>25</v>
      </c>
      <c r="E4480">
        <v>-3</v>
      </c>
      <c r="F4480">
        <v>0.29273444229685602</v>
      </c>
      <c r="G4480">
        <v>-3</v>
      </c>
      <c r="H4480">
        <v>2</v>
      </c>
      <c r="I4480">
        <v>-1.7072655577031439</v>
      </c>
      <c r="J4480">
        <v>-5</v>
      </c>
      <c r="K4480">
        <v>1</v>
      </c>
      <c r="L4480">
        <v>4.3562896825396829</v>
      </c>
      <c r="M4480">
        <v>0.6</v>
      </c>
      <c r="N4480">
        <v>0.8</v>
      </c>
      <c r="O4480">
        <v>-4.2059896058445748E-2</v>
      </c>
      <c r="P4480">
        <v>4.2940815943602324</v>
      </c>
      <c r="Q4480">
        <v>-7.7852122567591941E-2</v>
      </c>
      <c r="R4480">
        <v>3.8755779673542832</v>
      </c>
      <c r="S4480">
        <v>0.3</v>
      </c>
      <c r="T4480">
        <v>0.2</v>
      </c>
      <c r="U4480">
        <v>-1.3008849383806597E-2</v>
      </c>
      <c r="V4480">
        <v>4.8992518729980032</v>
      </c>
    </row>
    <row r="4481" spans="1:22" x14ac:dyDescent="0.45">
      <c r="A4481">
        <v>2017</v>
      </c>
      <c r="B4481">
        <v>5</v>
      </c>
      <c r="C4481" t="s">
        <v>47</v>
      </c>
      <c r="D4481" t="s">
        <v>33</v>
      </c>
      <c r="E4481">
        <v>3</v>
      </c>
      <c r="F4481">
        <v>4.7195418988304736</v>
      </c>
      <c r="G4481">
        <v>3</v>
      </c>
      <c r="H4481">
        <v>-1</v>
      </c>
      <c r="I4481">
        <v>5.7195418988304736</v>
      </c>
      <c r="J4481">
        <v>4</v>
      </c>
      <c r="K4481">
        <v>1</v>
      </c>
      <c r="L4481">
        <v>5.3790066359079516</v>
      </c>
      <c r="M4481">
        <v>0.9</v>
      </c>
      <c r="N4481">
        <v>0.6</v>
      </c>
      <c r="O4481">
        <v>-0.20700211598545329</v>
      </c>
      <c r="P4481">
        <v>3.6386380286380287</v>
      </c>
      <c r="Q4481">
        <v>4.2890340888014175E-2</v>
      </c>
      <c r="R4481">
        <v>3.9199710299721069</v>
      </c>
      <c r="S4481">
        <v>0.9</v>
      </c>
      <c r="T4481">
        <v>0.7</v>
      </c>
      <c r="U4481">
        <v>-4.5198401144079511E-2</v>
      </c>
      <c r="V4481">
        <v>4.9019815989636957</v>
      </c>
    </row>
    <row r="4482" spans="1:22" x14ac:dyDescent="0.45">
      <c r="A4482">
        <v>2017</v>
      </c>
      <c r="B4482">
        <v>5</v>
      </c>
      <c r="C4482" t="s">
        <v>30</v>
      </c>
      <c r="D4482" t="s">
        <v>22</v>
      </c>
      <c r="E4482">
        <v>6</v>
      </c>
      <c r="F4482">
        <v>-1.6839752928577283</v>
      </c>
      <c r="G4482">
        <v>6</v>
      </c>
      <c r="H4482">
        <v>0</v>
      </c>
      <c r="I4482">
        <v>-1.6839752928577283</v>
      </c>
      <c r="J4482">
        <v>6</v>
      </c>
      <c r="K4482">
        <v>0</v>
      </c>
      <c r="L4482">
        <v>4.94540290881252</v>
      </c>
      <c r="M4482">
        <v>0.5</v>
      </c>
      <c r="N4482">
        <v>0.4</v>
      </c>
      <c r="O4482">
        <v>-5.1654509705805025E-3</v>
      </c>
      <c r="P4482">
        <v>3.7266702741702744</v>
      </c>
      <c r="Q4482">
        <v>-5.2278744564077897E-2</v>
      </c>
      <c r="R4482">
        <v>3.6652935711631365</v>
      </c>
      <c r="S4482">
        <v>0.6</v>
      </c>
      <c r="T4482">
        <v>0.7</v>
      </c>
      <c r="U4482">
        <v>-3.745565583793721E-2</v>
      </c>
      <c r="V4482">
        <v>5.1473280161867123</v>
      </c>
    </row>
    <row r="4483" spans="1:22" x14ac:dyDescent="0.45">
      <c r="A4483">
        <v>2017</v>
      </c>
      <c r="B4483">
        <v>5</v>
      </c>
      <c r="C4483" t="s">
        <v>34</v>
      </c>
      <c r="D4483" t="s">
        <v>37</v>
      </c>
      <c r="E4483">
        <v>-5</v>
      </c>
      <c r="F4483">
        <v>-1.6926769296590067</v>
      </c>
      <c r="G4483">
        <v>-5</v>
      </c>
      <c r="H4483">
        <v>3</v>
      </c>
      <c r="I4483">
        <v>-4.6926769296590063</v>
      </c>
      <c r="J4483">
        <v>-8</v>
      </c>
      <c r="K4483">
        <v>1</v>
      </c>
      <c r="L4483">
        <v>3.5841085630056222</v>
      </c>
      <c r="M4483">
        <v>0.4</v>
      </c>
      <c r="N4483">
        <v>0.9</v>
      </c>
      <c r="O4483">
        <v>4.6407968067290375E-2</v>
      </c>
      <c r="P4483">
        <v>4.1308863190585159</v>
      </c>
      <c r="Q4483">
        <v>7.6352118911205191E-2</v>
      </c>
      <c r="R4483">
        <v>3.6537067079751586</v>
      </c>
      <c r="S4483">
        <v>0.6</v>
      </c>
      <c r="T4483">
        <v>0.5</v>
      </c>
      <c r="U4483">
        <v>-0.14749308655006657</v>
      </c>
      <c r="V4483">
        <v>3.9367429938482568</v>
      </c>
    </row>
    <row r="4484" spans="1:22" x14ac:dyDescent="0.45">
      <c r="A4484">
        <v>2017</v>
      </c>
      <c r="B4484">
        <v>5</v>
      </c>
      <c r="C4484" t="s">
        <v>36</v>
      </c>
      <c r="D4484" t="s">
        <v>44</v>
      </c>
      <c r="E4484">
        <v>27</v>
      </c>
      <c r="F4484">
        <v>2.6410335430660785</v>
      </c>
      <c r="G4484">
        <v>27</v>
      </c>
      <c r="H4484">
        <v>6</v>
      </c>
      <c r="I4484">
        <v>-3.3589664569339215</v>
      </c>
      <c r="J4484">
        <v>21</v>
      </c>
      <c r="K4484">
        <v>0</v>
      </c>
      <c r="L4484">
        <v>3.89781746031746</v>
      </c>
      <c r="M4484">
        <v>0.8</v>
      </c>
      <c r="N4484">
        <v>0.6</v>
      </c>
      <c r="O4484">
        <v>-8.1257912657207082E-2</v>
      </c>
      <c r="P4484">
        <v>3.6740932494279179</v>
      </c>
      <c r="Q4484">
        <v>-0.12076244518560611</v>
      </c>
      <c r="R4484">
        <v>3.7921281819938009</v>
      </c>
      <c r="S4484">
        <v>0.7</v>
      </c>
      <c r="T4484">
        <v>0.6</v>
      </c>
      <c r="U4484">
        <v>1.4800067498877223E-2</v>
      </c>
      <c r="V4484">
        <v>4.2193495539548174</v>
      </c>
    </row>
    <row r="4485" spans="1:22" x14ac:dyDescent="0.45">
      <c r="A4485">
        <v>2017</v>
      </c>
      <c r="B4485">
        <v>5</v>
      </c>
      <c r="C4485" t="s">
        <v>48</v>
      </c>
      <c r="D4485" t="s">
        <v>41</v>
      </c>
      <c r="E4485">
        <v>-21</v>
      </c>
      <c r="F4485">
        <v>5.9214805437731446</v>
      </c>
      <c r="G4485">
        <v>-21</v>
      </c>
      <c r="H4485">
        <v>7.5</v>
      </c>
      <c r="I4485">
        <v>-1.5785194562268554</v>
      </c>
      <c r="J4485">
        <v>-28.5</v>
      </c>
      <c r="K4485">
        <v>1</v>
      </c>
      <c r="L4485">
        <v>4.5006000615025386</v>
      </c>
      <c r="M4485">
        <v>0.6</v>
      </c>
      <c r="N4485">
        <v>0.5</v>
      </c>
      <c r="O4485">
        <v>-2.5721570061705001E-2</v>
      </c>
      <c r="P4485">
        <v>5.2700924221976857</v>
      </c>
      <c r="Q4485">
        <v>-0.12473224246026711</v>
      </c>
      <c r="R4485">
        <v>4.2802682901117439</v>
      </c>
      <c r="S4485">
        <v>0.4</v>
      </c>
      <c r="T4485">
        <v>0.7</v>
      </c>
      <c r="U4485">
        <v>6.7442126894499453E-3</v>
      </c>
      <c r="V4485">
        <v>4.0942633396725467</v>
      </c>
    </row>
    <row r="4486" spans="1:22" x14ac:dyDescent="0.45">
      <c r="A4486">
        <v>2017</v>
      </c>
      <c r="B4486">
        <v>5</v>
      </c>
      <c r="C4486" t="s">
        <v>43</v>
      </c>
      <c r="D4486" t="s">
        <v>51</v>
      </c>
      <c r="E4486">
        <v>-6</v>
      </c>
      <c r="F4486">
        <v>-1.4483166466121977</v>
      </c>
      <c r="G4486">
        <v>-6</v>
      </c>
      <c r="H4486">
        <v>2</v>
      </c>
      <c r="I4486">
        <v>-3.4483166466121977</v>
      </c>
      <c r="J4486">
        <v>-8</v>
      </c>
      <c r="K4486">
        <v>1</v>
      </c>
      <c r="L4486">
        <v>4.562386763563234</v>
      </c>
      <c r="M4486">
        <v>0.8</v>
      </c>
      <c r="N4486">
        <v>0.6</v>
      </c>
      <c r="O4486">
        <v>-9.600527164340697E-2</v>
      </c>
      <c r="P4486">
        <v>4.0852206083390294</v>
      </c>
      <c r="Q4486">
        <v>-9.2315130071530915E-2</v>
      </c>
      <c r="R4486">
        <v>3.9181045751633987</v>
      </c>
      <c r="S4486">
        <v>1.1000000000000001</v>
      </c>
      <c r="T4486">
        <v>0.7</v>
      </c>
      <c r="U4486">
        <v>-0.19109102002650344</v>
      </c>
      <c r="V4486">
        <v>3.9500095917154745</v>
      </c>
    </row>
    <row r="4487" spans="1:22" x14ac:dyDescent="0.45">
      <c r="A4487">
        <v>2017</v>
      </c>
      <c r="B4487">
        <v>5</v>
      </c>
      <c r="C4487" t="s">
        <v>50</v>
      </c>
      <c r="D4487" t="s">
        <v>39</v>
      </c>
      <c r="E4487">
        <v>-13</v>
      </c>
      <c r="F4487">
        <v>0.66093488741427286</v>
      </c>
      <c r="G4487">
        <v>-13</v>
      </c>
      <c r="H4487">
        <v>3</v>
      </c>
      <c r="I4487">
        <v>-2.3390651125857271</v>
      </c>
      <c r="J4487">
        <v>-16</v>
      </c>
      <c r="K4487">
        <v>1</v>
      </c>
      <c r="L4487">
        <v>4.6427466977466976</v>
      </c>
      <c r="M4487">
        <v>0.4</v>
      </c>
      <c r="N4487">
        <v>0.8</v>
      </c>
      <c r="O4487">
        <v>-0.15287701542949364</v>
      </c>
      <c r="P4487">
        <v>4.032344779339657</v>
      </c>
      <c r="Q4487">
        <v>-6.5936470895769803E-2</v>
      </c>
      <c r="R4487">
        <v>4.1524119752609447</v>
      </c>
      <c r="S4487">
        <v>0.8</v>
      </c>
      <c r="T4487">
        <v>0.4</v>
      </c>
      <c r="U4487">
        <v>-8.514352733644262E-2</v>
      </c>
      <c r="V4487">
        <v>4.7205999278499284</v>
      </c>
    </row>
    <row r="4488" spans="1:22" x14ac:dyDescent="0.45">
      <c r="A4488">
        <v>2017</v>
      </c>
      <c r="B4488">
        <v>5</v>
      </c>
      <c r="C4488" t="s">
        <v>46</v>
      </c>
      <c r="D4488" t="s">
        <v>23</v>
      </c>
      <c r="E4488">
        <v>-4</v>
      </c>
      <c r="F4488">
        <v>-0.75328509637351915</v>
      </c>
      <c r="G4488">
        <v>-4</v>
      </c>
      <c r="H4488">
        <v>2.5</v>
      </c>
      <c r="I4488">
        <v>-3.2532850963735189</v>
      </c>
      <c r="J4488">
        <v>-6.5</v>
      </c>
      <c r="K4488">
        <v>1</v>
      </c>
      <c r="L4488">
        <v>4.567991854636591</v>
      </c>
      <c r="M4488">
        <v>0.3</v>
      </c>
      <c r="N4488">
        <v>0.2</v>
      </c>
      <c r="O4488">
        <v>0.10733030009012576</v>
      </c>
      <c r="P4488">
        <v>4.1672996043456401</v>
      </c>
      <c r="Q4488">
        <v>-0.13064371082590701</v>
      </c>
      <c r="R4488">
        <v>4.9640007215007218</v>
      </c>
      <c r="S4488">
        <v>0.5</v>
      </c>
      <c r="T4488">
        <v>0.5</v>
      </c>
      <c r="U4488">
        <v>-3.0692310449796333E-2</v>
      </c>
      <c r="V4488">
        <v>3.7975915032679737</v>
      </c>
    </row>
    <row r="4489" spans="1:22" x14ac:dyDescent="0.45">
      <c r="A4489">
        <v>2017</v>
      </c>
      <c r="B4489">
        <v>5</v>
      </c>
      <c r="C4489" t="s">
        <v>38</v>
      </c>
      <c r="D4489" t="s">
        <v>53</v>
      </c>
      <c r="E4489">
        <v>-8</v>
      </c>
      <c r="F4489">
        <v>1.0523484917842567</v>
      </c>
      <c r="G4489">
        <v>-8</v>
      </c>
      <c r="H4489">
        <v>-2</v>
      </c>
      <c r="I4489">
        <v>3.0523484917842567</v>
      </c>
      <c r="J4489">
        <v>-6</v>
      </c>
      <c r="K4489">
        <v>0</v>
      </c>
      <c r="L4489">
        <v>5.3291003075871499</v>
      </c>
      <c r="M4489">
        <v>0.6</v>
      </c>
      <c r="N4489">
        <v>0.4</v>
      </c>
      <c r="O4489">
        <v>6.2986598593679749E-2</v>
      </c>
      <c r="P4489">
        <v>4.1613094177064767</v>
      </c>
      <c r="Q4489">
        <v>8.3809300489582836E-3</v>
      </c>
      <c r="R4489">
        <v>3.5457213623262218</v>
      </c>
      <c r="S4489">
        <v>1</v>
      </c>
      <c r="T4489">
        <v>0.5</v>
      </c>
      <c r="U4489">
        <v>-9.9056156507100257E-2</v>
      </c>
      <c r="V4489">
        <v>3.9133795656241475</v>
      </c>
    </row>
    <row r="4490" spans="1:22" x14ac:dyDescent="0.45">
      <c r="A4490">
        <v>2017</v>
      </c>
      <c r="B4490">
        <v>5</v>
      </c>
      <c r="C4490" t="s">
        <v>35</v>
      </c>
      <c r="D4490" t="s">
        <v>24</v>
      </c>
      <c r="E4490">
        <v>-3</v>
      </c>
      <c r="F4490">
        <v>-4.7301998361206028</v>
      </c>
      <c r="G4490">
        <v>-3</v>
      </c>
      <c r="H4490">
        <v>-3.5</v>
      </c>
      <c r="I4490">
        <v>-1.2301998361206028</v>
      </c>
      <c r="J4490">
        <v>0.5</v>
      </c>
      <c r="K4490">
        <v>0</v>
      </c>
      <c r="L4490">
        <v>4.0206241470947353</v>
      </c>
      <c r="M4490">
        <v>0.8</v>
      </c>
      <c r="N4490">
        <v>0.1</v>
      </c>
      <c r="O4490">
        <v>1.5311272504468326E-2</v>
      </c>
      <c r="P4490">
        <v>4.1151120107962216</v>
      </c>
      <c r="Q4490">
        <v>5.1089993246370095E-3</v>
      </c>
      <c r="R4490">
        <v>4.544275732437498</v>
      </c>
      <c r="S4490">
        <v>1</v>
      </c>
      <c r="T4490">
        <v>1.3</v>
      </c>
      <c r="U4490">
        <v>-0.17081439411353466</v>
      </c>
      <c r="V4490">
        <v>4.7303318034043409</v>
      </c>
    </row>
    <row r="4491" spans="1:22" x14ac:dyDescent="0.45">
      <c r="A4491">
        <v>2017</v>
      </c>
      <c r="B4491">
        <v>6</v>
      </c>
      <c r="C4491" t="s">
        <v>44</v>
      </c>
      <c r="D4491" t="s">
        <v>29</v>
      </c>
      <c r="E4491">
        <v>-5</v>
      </c>
      <c r="F4491">
        <v>0.38696627971814013</v>
      </c>
      <c r="G4491">
        <v>-5</v>
      </c>
      <c r="H4491">
        <v>3</v>
      </c>
      <c r="I4491">
        <v>-2.6130337202818597</v>
      </c>
      <c r="J4491">
        <v>-8</v>
      </c>
      <c r="K4491">
        <v>1</v>
      </c>
      <c r="L4491">
        <v>3.9215924677080864</v>
      </c>
      <c r="M4491">
        <v>0.7</v>
      </c>
      <c r="N4491">
        <v>0.5</v>
      </c>
      <c r="O4491">
        <v>3.7467406140531276E-2</v>
      </c>
      <c r="P4491">
        <v>4.0122066968119601</v>
      </c>
      <c r="Q4491">
        <v>-3.183303626388767E-3</v>
      </c>
      <c r="R4491">
        <v>3.9324801587301588</v>
      </c>
      <c r="S4491">
        <v>0.5</v>
      </c>
      <c r="T4491">
        <v>0.8</v>
      </c>
      <c r="U4491">
        <v>-4.6918747927635493E-2</v>
      </c>
      <c r="V4491">
        <v>4.5042030518501104</v>
      </c>
    </row>
    <row r="4492" spans="1:22" x14ac:dyDescent="0.45">
      <c r="A4492">
        <v>2017</v>
      </c>
      <c r="B4492">
        <v>6</v>
      </c>
      <c r="C4492" t="s">
        <v>22</v>
      </c>
      <c r="D4492" t="s">
        <v>28</v>
      </c>
      <c r="E4492">
        <v>-3</v>
      </c>
      <c r="F4492">
        <v>11.249282333872866</v>
      </c>
      <c r="G4492">
        <v>-3</v>
      </c>
      <c r="H4492">
        <v>14</v>
      </c>
      <c r="I4492">
        <v>-2.7507176661271338</v>
      </c>
      <c r="J4492">
        <v>-17</v>
      </c>
      <c r="K4492">
        <v>1</v>
      </c>
      <c r="L4492">
        <v>3.5690435711631365</v>
      </c>
      <c r="M4492">
        <v>0.7</v>
      </c>
      <c r="N4492">
        <v>0.7</v>
      </c>
      <c r="O4492">
        <v>-5.1561166894339282E-2</v>
      </c>
      <c r="P4492">
        <v>5.008439127297823</v>
      </c>
      <c r="Q4492">
        <v>-1.4877991763905751E-2</v>
      </c>
      <c r="R4492">
        <v>5.1045329008796498</v>
      </c>
      <c r="S4492">
        <v>0.4</v>
      </c>
      <c r="T4492">
        <v>0.2</v>
      </c>
      <c r="U4492">
        <v>0.2364575286287999</v>
      </c>
      <c r="V4492">
        <v>4.7352254363283777</v>
      </c>
    </row>
    <row r="4493" spans="1:22" x14ac:dyDescent="0.45">
      <c r="A4493">
        <v>2017</v>
      </c>
      <c r="B4493">
        <v>6</v>
      </c>
      <c r="C4493" t="s">
        <v>24</v>
      </c>
      <c r="D4493" t="s">
        <v>50</v>
      </c>
      <c r="E4493">
        <v>-3</v>
      </c>
      <c r="F4493">
        <v>4.1038247002885306</v>
      </c>
      <c r="G4493">
        <v>-3</v>
      </c>
      <c r="H4493">
        <v>5.5</v>
      </c>
      <c r="I4493">
        <v>-1.3961752997114694</v>
      </c>
      <c r="J4493">
        <v>-8.5</v>
      </c>
      <c r="K4493">
        <v>1</v>
      </c>
      <c r="L4493">
        <v>4.4912322541766283</v>
      </c>
      <c r="M4493">
        <v>0.9</v>
      </c>
      <c r="N4493">
        <v>1.1000000000000001</v>
      </c>
      <c r="O4493">
        <v>-0.18496699676524792</v>
      </c>
      <c r="P4493">
        <v>4.7573340917338598</v>
      </c>
      <c r="Q4493">
        <v>0.12382988887031224</v>
      </c>
      <c r="R4493">
        <v>4.5916079813905899</v>
      </c>
      <c r="S4493">
        <v>0.4</v>
      </c>
      <c r="T4493">
        <v>0.7</v>
      </c>
      <c r="U4493">
        <v>-0.11754214405140206</v>
      </c>
      <c r="V4493">
        <v>4.2942495412444188</v>
      </c>
    </row>
    <row r="4494" spans="1:22" x14ac:dyDescent="0.45">
      <c r="A4494">
        <v>2017</v>
      </c>
      <c r="B4494">
        <v>6</v>
      </c>
      <c r="C4494" t="s">
        <v>31</v>
      </c>
      <c r="D4494" t="s">
        <v>53</v>
      </c>
      <c r="E4494">
        <v>16</v>
      </c>
      <c r="F4494">
        <v>3.768348356826261</v>
      </c>
      <c r="G4494">
        <v>16</v>
      </c>
      <c r="H4494">
        <v>7.5</v>
      </c>
      <c r="I4494">
        <v>-3.731651643173739</v>
      </c>
      <c r="J4494">
        <v>8.5</v>
      </c>
      <c r="K4494">
        <v>0</v>
      </c>
      <c r="L4494">
        <v>4.54810559362316</v>
      </c>
      <c r="M4494">
        <v>0.8</v>
      </c>
      <c r="N4494">
        <v>0.9</v>
      </c>
      <c r="O4494">
        <v>-0.13662442286744003</v>
      </c>
      <c r="P4494">
        <v>3.4981636600114863</v>
      </c>
      <c r="Q4494">
        <v>1.2729980694823293E-2</v>
      </c>
      <c r="R4494">
        <v>3.8957213623262219</v>
      </c>
      <c r="S4494">
        <v>1</v>
      </c>
      <c r="T4494">
        <v>0.4</v>
      </c>
      <c r="U4494">
        <v>-0.11025705788037896</v>
      </c>
      <c r="V4494">
        <v>3.8542886565332388</v>
      </c>
    </row>
    <row r="4495" spans="1:22" x14ac:dyDescent="0.45">
      <c r="A4495">
        <v>2017</v>
      </c>
      <c r="B4495">
        <v>6</v>
      </c>
      <c r="C4495" t="s">
        <v>46</v>
      </c>
      <c r="D4495" t="s">
        <v>35</v>
      </c>
      <c r="E4495">
        <v>13</v>
      </c>
      <c r="F4495">
        <v>-0.41213379321140364</v>
      </c>
      <c r="G4495">
        <v>13</v>
      </c>
      <c r="H4495">
        <v>-3</v>
      </c>
      <c r="I4495">
        <v>2.5878662067885965</v>
      </c>
      <c r="J4495">
        <v>16</v>
      </c>
      <c r="K4495">
        <v>1</v>
      </c>
      <c r="L4495">
        <v>4.7060870927318295</v>
      </c>
      <c r="M4495">
        <v>0.3</v>
      </c>
      <c r="N4495">
        <v>0.2</v>
      </c>
      <c r="O4495">
        <v>9.1584145143793844E-2</v>
      </c>
      <c r="P4495">
        <v>4.1332718265678619</v>
      </c>
      <c r="Q4495">
        <v>-0.10647450767730597</v>
      </c>
      <c r="R4495">
        <v>4.0544587335609013</v>
      </c>
      <c r="S4495">
        <v>0.8</v>
      </c>
      <c r="T4495">
        <v>0.1</v>
      </c>
      <c r="U4495">
        <v>3.6379531820720764E-3</v>
      </c>
      <c r="V4495">
        <v>3.9789916094584292</v>
      </c>
    </row>
    <row r="4496" spans="1:22" x14ac:dyDescent="0.45">
      <c r="A4496">
        <v>2017</v>
      </c>
      <c r="B4496">
        <v>6</v>
      </c>
      <c r="C4496" t="s">
        <v>25</v>
      </c>
      <c r="D4496" t="s">
        <v>49</v>
      </c>
      <c r="E4496">
        <v>14</v>
      </c>
      <c r="F4496">
        <v>4.0433623281033615</v>
      </c>
      <c r="G4496">
        <v>14</v>
      </c>
      <c r="H4496">
        <v>6</v>
      </c>
      <c r="I4496">
        <v>-1.9566376718966385</v>
      </c>
      <c r="J4496">
        <v>8</v>
      </c>
      <c r="K4496">
        <v>0</v>
      </c>
      <c r="L4496">
        <v>3.7678856596619759</v>
      </c>
      <c r="M4496">
        <v>0.4</v>
      </c>
      <c r="N4496">
        <v>0.2</v>
      </c>
      <c r="O4496">
        <v>-3.8343402211021289E-2</v>
      </c>
      <c r="P4496">
        <v>4.4611566349027649</v>
      </c>
      <c r="Q4496">
        <v>7.6000080487438728E-3</v>
      </c>
      <c r="R4496">
        <v>4.2395151481645295</v>
      </c>
      <c r="S4496">
        <v>0.5</v>
      </c>
      <c r="T4496">
        <v>0.2</v>
      </c>
      <c r="U4496">
        <v>7.1872953498709827E-2</v>
      </c>
      <c r="V4496">
        <v>4.8873120300751882</v>
      </c>
    </row>
    <row r="4497" spans="1:22" x14ac:dyDescent="0.45">
      <c r="A4497">
        <v>2017</v>
      </c>
      <c r="B4497">
        <v>6</v>
      </c>
      <c r="C4497" t="s">
        <v>26</v>
      </c>
      <c r="D4497" t="s">
        <v>32</v>
      </c>
      <c r="E4497">
        <v>-7</v>
      </c>
      <c r="F4497">
        <v>-7.8484110832317056</v>
      </c>
      <c r="G4497">
        <v>-7</v>
      </c>
      <c r="H4497">
        <v>-9</v>
      </c>
      <c r="I4497">
        <v>1.1515889167682944</v>
      </c>
      <c r="J4497">
        <v>2</v>
      </c>
      <c r="K4497">
        <v>1</v>
      </c>
      <c r="L4497">
        <v>4.0211558811558819</v>
      </c>
      <c r="M4497">
        <v>0.9</v>
      </c>
      <c r="N4497">
        <v>0.2</v>
      </c>
      <c r="O4497">
        <v>0.13036487911164604</v>
      </c>
      <c r="P4497">
        <v>4.0210372960372966</v>
      </c>
      <c r="Q4497">
        <v>-0.14418603091752391</v>
      </c>
      <c r="R4497">
        <v>4.8164430014430009</v>
      </c>
      <c r="S4497">
        <v>0.7</v>
      </c>
      <c r="T4497">
        <v>0.8</v>
      </c>
      <c r="U4497">
        <v>-0.15505730978546819</v>
      </c>
      <c r="V4497">
        <v>4.6050717975981135</v>
      </c>
    </row>
    <row r="4498" spans="1:22" x14ac:dyDescent="0.45">
      <c r="A4498">
        <v>2017</v>
      </c>
      <c r="B4498">
        <v>6</v>
      </c>
      <c r="C4498" t="s">
        <v>47</v>
      </c>
      <c r="D4498" t="s">
        <v>45</v>
      </c>
      <c r="E4498">
        <v>2</v>
      </c>
      <c r="F4498">
        <v>9.546487598334938</v>
      </c>
      <c r="G4498">
        <v>2</v>
      </c>
      <c r="H4498">
        <v>12</v>
      </c>
      <c r="I4498">
        <v>-2.453512401665062</v>
      </c>
      <c r="J4498">
        <v>-10</v>
      </c>
      <c r="K4498">
        <v>1</v>
      </c>
      <c r="L4498">
        <v>4.9523399692412848</v>
      </c>
      <c r="M4498">
        <v>1</v>
      </c>
      <c r="N4498">
        <v>0.5</v>
      </c>
      <c r="O4498">
        <v>-0.21868277276016221</v>
      </c>
      <c r="P4498">
        <v>3.8147491397491402</v>
      </c>
      <c r="Q4498">
        <v>1.7459531593896488E-2</v>
      </c>
      <c r="R4498">
        <v>3.5401093073593075</v>
      </c>
      <c r="S4498">
        <v>0.6</v>
      </c>
      <c r="T4498">
        <v>0.2</v>
      </c>
      <c r="U4498">
        <v>9.6020291781527295E-2</v>
      </c>
      <c r="V4498">
        <v>4.192178891106785</v>
      </c>
    </row>
    <row r="4499" spans="1:22" x14ac:dyDescent="0.45">
      <c r="A4499">
        <v>2017</v>
      </c>
      <c r="B4499">
        <v>6</v>
      </c>
      <c r="C4499" t="s">
        <v>42</v>
      </c>
      <c r="D4499" t="s">
        <v>36</v>
      </c>
      <c r="E4499">
        <v>5</v>
      </c>
      <c r="F4499">
        <v>4.9423419580195915E-2</v>
      </c>
      <c r="G4499">
        <v>5</v>
      </c>
      <c r="H4499">
        <v>-2.5</v>
      </c>
      <c r="I4499">
        <v>2.5494234195801959</v>
      </c>
      <c r="J4499">
        <v>7.5</v>
      </c>
      <c r="K4499">
        <v>1</v>
      </c>
      <c r="L4499">
        <v>3.8347110082899554</v>
      </c>
      <c r="M4499">
        <v>0.6</v>
      </c>
      <c r="N4499">
        <v>0.4</v>
      </c>
      <c r="O4499">
        <v>4.3877701292185468E-2</v>
      </c>
      <c r="P4499">
        <v>4.2149859943977592</v>
      </c>
      <c r="Q4499">
        <v>-2.3551329230115273E-2</v>
      </c>
      <c r="R4499">
        <v>3.704960317460317</v>
      </c>
      <c r="S4499">
        <v>0.7</v>
      </c>
      <c r="T4499">
        <v>0.6</v>
      </c>
      <c r="U4499">
        <v>-0.10155933862994659</v>
      </c>
      <c r="V4499">
        <v>3.6703338509316774</v>
      </c>
    </row>
    <row r="4500" spans="1:22" x14ac:dyDescent="0.45">
      <c r="A4500">
        <v>2017</v>
      </c>
      <c r="B4500">
        <v>6</v>
      </c>
      <c r="C4500" t="s">
        <v>51</v>
      </c>
      <c r="D4500" t="s">
        <v>48</v>
      </c>
      <c r="E4500">
        <v>-10</v>
      </c>
      <c r="F4500">
        <v>6.0033188035966489</v>
      </c>
      <c r="G4500">
        <v>-10</v>
      </c>
      <c r="H4500">
        <v>1</v>
      </c>
      <c r="I4500">
        <v>5.0033188035966489</v>
      </c>
      <c r="J4500">
        <v>-11</v>
      </c>
      <c r="K4500">
        <v>0</v>
      </c>
      <c r="L4500">
        <v>3.9661437908496731</v>
      </c>
      <c r="M4500">
        <v>1.1000000000000001</v>
      </c>
      <c r="N4500">
        <v>0.7</v>
      </c>
      <c r="O4500">
        <v>-0.17000194425997547</v>
      </c>
      <c r="P4500">
        <v>3.5488984806043633</v>
      </c>
      <c r="Q4500">
        <v>-6.2865120072322339E-2</v>
      </c>
      <c r="R4500">
        <v>4.346915850976222</v>
      </c>
      <c r="S4500">
        <v>0.6</v>
      </c>
      <c r="T4500">
        <v>0.5</v>
      </c>
      <c r="U4500">
        <v>-4.0208075639487868E-2</v>
      </c>
      <c r="V4500">
        <v>4.9313424221976856</v>
      </c>
    </row>
    <row r="4501" spans="1:22" x14ac:dyDescent="0.45">
      <c r="A4501">
        <v>2017</v>
      </c>
      <c r="B4501">
        <v>6</v>
      </c>
      <c r="C4501" t="s">
        <v>41</v>
      </c>
      <c r="D4501" t="s">
        <v>38</v>
      </c>
      <c r="E4501">
        <v>-6</v>
      </c>
      <c r="F4501">
        <v>3.3736850628555595</v>
      </c>
      <c r="G4501">
        <v>-6</v>
      </c>
      <c r="H4501">
        <v>3.5</v>
      </c>
      <c r="I4501">
        <v>-0.12631493714444053</v>
      </c>
      <c r="J4501">
        <v>-9.5</v>
      </c>
      <c r="K4501">
        <v>1</v>
      </c>
      <c r="L4501">
        <v>4.1481849567784099</v>
      </c>
      <c r="M4501">
        <v>0.4</v>
      </c>
      <c r="N4501">
        <v>1</v>
      </c>
      <c r="O4501">
        <v>-6.6803325998990096E-2</v>
      </c>
      <c r="P4501">
        <v>4.1205791291462308</v>
      </c>
      <c r="Q4501">
        <v>-0.12526032638680001</v>
      </c>
      <c r="R4501">
        <v>5.2041003075871499</v>
      </c>
      <c r="S4501">
        <v>0.7</v>
      </c>
      <c r="T4501">
        <v>0.4</v>
      </c>
      <c r="U4501">
        <v>0.10183818101888653</v>
      </c>
      <c r="V4501">
        <v>4.4813094177064761</v>
      </c>
    </row>
    <row r="4502" spans="1:22" x14ac:dyDescent="0.45">
      <c r="A4502">
        <v>2017</v>
      </c>
      <c r="B4502">
        <v>6</v>
      </c>
      <c r="C4502" t="s">
        <v>34</v>
      </c>
      <c r="D4502" t="s">
        <v>39</v>
      </c>
      <c r="E4502">
        <v>-1</v>
      </c>
      <c r="F4502">
        <v>-3.5806313956801086</v>
      </c>
      <c r="G4502">
        <v>-1</v>
      </c>
      <c r="H4502">
        <v>3</v>
      </c>
      <c r="I4502">
        <v>-6.5806313956801086</v>
      </c>
      <c r="J4502">
        <v>-4</v>
      </c>
      <c r="K4502">
        <v>1</v>
      </c>
      <c r="L4502">
        <v>3.6592281802305022</v>
      </c>
      <c r="M4502">
        <v>0.6</v>
      </c>
      <c r="N4502">
        <v>0.9</v>
      </c>
      <c r="O4502">
        <v>6.0744629090295474E-2</v>
      </c>
      <c r="P4502">
        <v>4.4475529857251832</v>
      </c>
      <c r="Q4502">
        <v>8.196100020150017E-2</v>
      </c>
      <c r="R4502">
        <v>4.3947678649852566</v>
      </c>
      <c r="S4502">
        <v>0.7</v>
      </c>
      <c r="T4502">
        <v>0.3</v>
      </c>
      <c r="U4502">
        <v>-8.0057681771564373E-2</v>
      </c>
      <c r="V4502">
        <v>4.5504135924462012</v>
      </c>
    </row>
    <row r="4503" spans="1:22" x14ac:dyDescent="0.45">
      <c r="A4503">
        <v>2017</v>
      </c>
      <c r="B4503">
        <v>6</v>
      </c>
      <c r="C4503" t="s">
        <v>37</v>
      </c>
      <c r="D4503" t="s">
        <v>52</v>
      </c>
      <c r="E4503">
        <v>-13</v>
      </c>
      <c r="F4503">
        <v>6.4738030124064254</v>
      </c>
      <c r="G4503">
        <v>-13</v>
      </c>
      <c r="H4503">
        <v>14</v>
      </c>
      <c r="I4503">
        <v>-7.5261969875935746</v>
      </c>
      <c r="J4503">
        <v>-27</v>
      </c>
      <c r="K4503">
        <v>1</v>
      </c>
      <c r="L4503">
        <v>3.970373374641825</v>
      </c>
      <c r="M4503">
        <v>0.7</v>
      </c>
      <c r="N4503">
        <v>0.5</v>
      </c>
      <c r="O4503">
        <v>-0.13008991558783173</v>
      </c>
      <c r="P4503">
        <v>4.0367429938482564</v>
      </c>
      <c r="Q4503">
        <v>-4.5864461174571693E-2</v>
      </c>
      <c r="R4503">
        <v>4.2908908313908309</v>
      </c>
      <c r="S4503">
        <v>0.4</v>
      </c>
      <c r="T4503">
        <v>0.4</v>
      </c>
      <c r="U4503">
        <v>-4.6629897976116455E-2</v>
      </c>
      <c r="V4503">
        <v>3.8739110236169063</v>
      </c>
    </row>
    <row r="4504" spans="1:22" x14ac:dyDescent="0.45">
      <c r="A4504">
        <v>2017</v>
      </c>
      <c r="B4504">
        <v>6</v>
      </c>
      <c r="C4504" t="s">
        <v>33</v>
      </c>
      <c r="D4504" t="s">
        <v>30</v>
      </c>
      <c r="E4504">
        <v>14</v>
      </c>
      <c r="F4504">
        <v>5.2430200126633428</v>
      </c>
      <c r="G4504">
        <v>14</v>
      </c>
      <c r="H4504">
        <v>7</v>
      </c>
      <c r="I4504">
        <v>-1.7569799873366572</v>
      </c>
      <c r="J4504">
        <v>7</v>
      </c>
      <c r="K4504">
        <v>0</v>
      </c>
      <c r="L4504">
        <v>4.1310821410832173</v>
      </c>
      <c r="M4504">
        <v>1</v>
      </c>
      <c r="N4504">
        <v>0.7</v>
      </c>
      <c r="O4504">
        <v>-4.3257278465046907E-2</v>
      </c>
      <c r="P4504">
        <v>4.7619815989636951</v>
      </c>
      <c r="Q4504">
        <v>-6.3646396284864057E-2</v>
      </c>
      <c r="R4504">
        <v>4.8493711627807743</v>
      </c>
      <c r="S4504">
        <v>0.7</v>
      </c>
      <c r="T4504">
        <v>0.4</v>
      </c>
      <c r="U4504">
        <v>-5.7553833253571787E-2</v>
      </c>
      <c r="V4504">
        <v>3.8295111832611832</v>
      </c>
    </row>
    <row r="4505" spans="1:22" x14ac:dyDescent="0.45">
      <c r="A4505">
        <v>2017</v>
      </c>
      <c r="B4505">
        <v>7</v>
      </c>
      <c r="C4505" t="s">
        <v>38</v>
      </c>
      <c r="D4505" t="s">
        <v>39</v>
      </c>
      <c r="E4505">
        <v>1</v>
      </c>
      <c r="F4505">
        <v>-3.2188489845673307</v>
      </c>
      <c r="G4505">
        <v>1</v>
      </c>
      <c r="H4505">
        <v>-3</v>
      </c>
      <c r="I4505">
        <v>-0.21884898456733071</v>
      </c>
      <c r="J4505">
        <v>4</v>
      </c>
      <c r="K4505">
        <v>0</v>
      </c>
      <c r="L4505">
        <v>4.8212431647300074</v>
      </c>
      <c r="M4505">
        <v>0.7</v>
      </c>
      <c r="N4505">
        <v>0.4</v>
      </c>
      <c r="O4505">
        <v>5.1864730405526971E-2</v>
      </c>
      <c r="P4505">
        <v>4.6586427510398094</v>
      </c>
      <c r="Q4505">
        <v>-1.3037141979442671E-2</v>
      </c>
      <c r="R4505">
        <v>4.1945047070905188</v>
      </c>
      <c r="S4505">
        <v>0.9</v>
      </c>
      <c r="T4505">
        <v>0.5</v>
      </c>
      <c r="U4505">
        <v>-0.1060816877918993</v>
      </c>
      <c r="V4505">
        <v>4.0854135924462014</v>
      </c>
    </row>
    <row r="4506" spans="1:22" x14ac:dyDescent="0.45">
      <c r="A4506">
        <v>2017</v>
      </c>
      <c r="B4506">
        <v>7</v>
      </c>
      <c r="C4506" t="s">
        <v>42</v>
      </c>
      <c r="D4506" t="s">
        <v>27</v>
      </c>
      <c r="E4506">
        <v>3</v>
      </c>
      <c r="F4506">
        <v>1.5304408841595631</v>
      </c>
      <c r="G4506">
        <v>3</v>
      </c>
      <c r="H4506">
        <v>3</v>
      </c>
      <c r="I4506">
        <v>-1.4695591158404369</v>
      </c>
      <c r="J4506">
        <v>0</v>
      </c>
      <c r="K4506">
        <v>0</v>
      </c>
      <c r="L4506">
        <v>3.886711008289955</v>
      </c>
      <c r="M4506">
        <v>0.6</v>
      </c>
      <c r="N4506">
        <v>0.5</v>
      </c>
      <c r="O4506">
        <v>3.1491957565744452E-2</v>
      </c>
      <c r="P4506">
        <v>4.3116526610644259</v>
      </c>
      <c r="Q4506">
        <v>4.1653312321061405E-2</v>
      </c>
      <c r="R4506">
        <v>4.5728679615354801</v>
      </c>
      <c r="S4506">
        <v>0.5</v>
      </c>
      <c r="T4506">
        <v>0.1</v>
      </c>
      <c r="U4506">
        <v>-8.2812341472088963E-3</v>
      </c>
      <c r="V4506">
        <v>4.7898989898989894</v>
      </c>
    </row>
    <row r="4507" spans="1:22" x14ac:dyDescent="0.45">
      <c r="A4507">
        <v>2017</v>
      </c>
      <c r="B4507">
        <v>7</v>
      </c>
      <c r="C4507" t="s">
        <v>29</v>
      </c>
      <c r="D4507" t="s">
        <v>24</v>
      </c>
      <c r="E4507">
        <v>14</v>
      </c>
      <c r="F4507">
        <v>-5.3210081394861852</v>
      </c>
      <c r="G4507">
        <v>14</v>
      </c>
      <c r="H4507">
        <v>-2.5</v>
      </c>
      <c r="I4507">
        <v>-2.8210081394861852</v>
      </c>
      <c r="J4507">
        <v>16.5</v>
      </c>
      <c r="K4507">
        <v>0</v>
      </c>
      <c r="L4507">
        <v>3.9440873015873015</v>
      </c>
      <c r="M4507">
        <v>0.4</v>
      </c>
      <c r="N4507">
        <v>0.9</v>
      </c>
      <c r="O4507">
        <v>-5.0962938165870053E-2</v>
      </c>
      <c r="P4507">
        <v>3.870869718516778</v>
      </c>
      <c r="Q4507">
        <v>-0.12864022337248021</v>
      </c>
      <c r="R4507">
        <v>4.4092975222418964</v>
      </c>
      <c r="S4507">
        <v>1</v>
      </c>
      <c r="T4507">
        <v>1.1000000000000001</v>
      </c>
      <c r="U4507">
        <v>-0.19775290943592247</v>
      </c>
      <c r="V4507">
        <v>4.9100424250671937</v>
      </c>
    </row>
    <row r="4508" spans="1:22" x14ac:dyDescent="0.45">
      <c r="A4508">
        <v>2017</v>
      </c>
      <c r="B4508">
        <v>7</v>
      </c>
      <c r="C4508" t="s">
        <v>30</v>
      </c>
      <c r="D4508" t="s">
        <v>31</v>
      </c>
      <c r="E4508">
        <v>-3</v>
      </c>
      <c r="F4508">
        <v>0.59843136434290489</v>
      </c>
      <c r="G4508">
        <v>-3</v>
      </c>
      <c r="H4508">
        <v>-5.5</v>
      </c>
      <c r="I4508">
        <v>6.0984313643429049</v>
      </c>
      <c r="J4508">
        <v>2.5</v>
      </c>
      <c r="K4508">
        <v>1</v>
      </c>
      <c r="L4508">
        <v>4.5711102932155558</v>
      </c>
      <c r="M4508">
        <v>0.6</v>
      </c>
      <c r="N4508">
        <v>0.5</v>
      </c>
      <c r="O4508">
        <v>-0.10716138283705708</v>
      </c>
      <c r="P4508">
        <v>3.9818188755688757</v>
      </c>
      <c r="Q4508">
        <v>-0.1273205535649404</v>
      </c>
      <c r="R4508">
        <v>4.8138950673073699</v>
      </c>
      <c r="S4508">
        <v>0.7</v>
      </c>
      <c r="T4508">
        <v>1.1000000000000001</v>
      </c>
      <c r="U4508">
        <v>-0.15293995215530382</v>
      </c>
      <c r="V4508">
        <v>3.5785984426201813</v>
      </c>
    </row>
    <row r="4509" spans="1:22" x14ac:dyDescent="0.45">
      <c r="A4509">
        <v>2017</v>
      </c>
      <c r="B4509">
        <v>7</v>
      </c>
      <c r="C4509" t="s">
        <v>49</v>
      </c>
      <c r="D4509" t="s">
        <v>46</v>
      </c>
      <c r="E4509">
        <v>-9</v>
      </c>
      <c r="F4509">
        <v>4.6201544983914733</v>
      </c>
      <c r="G4509">
        <v>-9</v>
      </c>
      <c r="H4509">
        <v>-3.5</v>
      </c>
      <c r="I4509">
        <v>8.1201544983914733</v>
      </c>
      <c r="J4509">
        <v>-5.5</v>
      </c>
      <c r="K4509">
        <v>0</v>
      </c>
      <c r="L4509">
        <v>4.2908194959906165</v>
      </c>
      <c r="M4509">
        <v>0.5</v>
      </c>
      <c r="N4509">
        <v>0.3</v>
      </c>
      <c r="O4509">
        <v>5.2529260145189716E-2</v>
      </c>
      <c r="P4509">
        <v>4.7768953634085207</v>
      </c>
      <c r="Q4509">
        <v>0.12264316810152869</v>
      </c>
      <c r="R4509">
        <v>4.57499465575704</v>
      </c>
      <c r="S4509">
        <v>0.2</v>
      </c>
      <c r="T4509">
        <v>0.3</v>
      </c>
      <c r="U4509">
        <v>7.7813543470782731E-2</v>
      </c>
      <c r="V4509">
        <v>4.1492797317062022</v>
      </c>
    </row>
    <row r="4510" spans="1:22" x14ac:dyDescent="0.45">
      <c r="A4510">
        <v>2017</v>
      </c>
      <c r="B4510">
        <v>7</v>
      </c>
      <c r="C4510" t="s">
        <v>48</v>
      </c>
      <c r="D4510" t="s">
        <v>33</v>
      </c>
      <c r="E4510">
        <v>-27</v>
      </c>
      <c r="F4510">
        <v>-1.5377620972583057</v>
      </c>
      <c r="G4510">
        <v>-27</v>
      </c>
      <c r="H4510">
        <v>-3</v>
      </c>
      <c r="I4510">
        <v>1.4622379027416943</v>
      </c>
      <c r="J4510">
        <v>-24</v>
      </c>
      <c r="K4510">
        <v>0</v>
      </c>
      <c r="L4510">
        <v>4.7350317930052075</v>
      </c>
      <c r="M4510">
        <v>0.7</v>
      </c>
      <c r="N4510">
        <v>0.3</v>
      </c>
      <c r="O4510">
        <v>-9.25104684847264E-3</v>
      </c>
      <c r="P4510">
        <v>5.0497634748292644</v>
      </c>
      <c r="Q4510">
        <v>-0.16705208746445563</v>
      </c>
      <c r="R4510">
        <v>4.2772359872370647</v>
      </c>
      <c r="S4510">
        <v>1.1000000000000001</v>
      </c>
      <c r="T4510">
        <v>0.7</v>
      </c>
      <c r="U4510">
        <v>-8.4962820068057485E-2</v>
      </c>
      <c r="V4510">
        <v>4.7801634171455136</v>
      </c>
    </row>
    <row r="4511" spans="1:22" x14ac:dyDescent="0.45">
      <c r="A4511">
        <v>2017</v>
      </c>
      <c r="B4511">
        <v>7</v>
      </c>
      <c r="C4511" t="s">
        <v>36</v>
      </c>
      <c r="D4511" t="s">
        <v>51</v>
      </c>
      <c r="E4511">
        <v>33</v>
      </c>
      <c r="F4511">
        <v>-0.3617305444700003</v>
      </c>
      <c r="G4511">
        <v>33</v>
      </c>
      <c r="H4511">
        <v>3</v>
      </c>
      <c r="I4511">
        <v>-3.3617305444700003</v>
      </c>
      <c r="J4511">
        <v>30</v>
      </c>
      <c r="K4511">
        <v>0</v>
      </c>
      <c r="L4511">
        <v>4.0494047619047624</v>
      </c>
      <c r="M4511">
        <v>0.7</v>
      </c>
      <c r="N4511">
        <v>0.7</v>
      </c>
      <c r="O4511">
        <v>-6.5361375724986182E-2</v>
      </c>
      <c r="P4511">
        <v>3.55319099378882</v>
      </c>
      <c r="Q4511">
        <v>-0.12705940682155298</v>
      </c>
      <c r="R4511">
        <v>4.2456759545923628</v>
      </c>
      <c r="S4511">
        <v>1.2</v>
      </c>
      <c r="T4511">
        <v>0.5</v>
      </c>
      <c r="U4511">
        <v>-0.13190929284751485</v>
      </c>
      <c r="V4511">
        <v>3.9447922004111264</v>
      </c>
    </row>
    <row r="4512" spans="1:22" x14ac:dyDescent="0.45">
      <c r="A4512">
        <v>2017</v>
      </c>
      <c r="B4512">
        <v>7</v>
      </c>
      <c r="C4512" t="s">
        <v>32</v>
      </c>
      <c r="D4512" t="s">
        <v>22</v>
      </c>
      <c r="E4512">
        <v>3</v>
      </c>
      <c r="F4512">
        <v>2.7038205721352111</v>
      </c>
      <c r="G4512">
        <v>3</v>
      </c>
      <c r="H4512">
        <v>3</v>
      </c>
      <c r="I4512">
        <v>-0.2961794278647889</v>
      </c>
      <c r="J4512">
        <v>0</v>
      </c>
      <c r="K4512">
        <v>0</v>
      </c>
      <c r="L4512">
        <v>4.8068470418470417</v>
      </c>
      <c r="M4512">
        <v>0.6</v>
      </c>
      <c r="N4512">
        <v>0.7</v>
      </c>
      <c r="O4512">
        <v>-9.293462747344032E-2</v>
      </c>
      <c r="P4512">
        <v>4.6389179514442676</v>
      </c>
      <c r="Q4512">
        <v>2.9563206214616049E-2</v>
      </c>
      <c r="R4512">
        <v>3.6864245235440891</v>
      </c>
      <c r="S4512">
        <v>0.7</v>
      </c>
      <c r="T4512">
        <v>0.7</v>
      </c>
      <c r="U4512">
        <v>-5.6350058132805567E-2</v>
      </c>
      <c r="V4512">
        <v>4.9012962701549663</v>
      </c>
    </row>
    <row r="4513" spans="1:22" x14ac:dyDescent="0.45">
      <c r="A4513">
        <v>2017</v>
      </c>
      <c r="B4513">
        <v>7</v>
      </c>
      <c r="C4513" t="s">
        <v>50</v>
      </c>
      <c r="D4513" t="s">
        <v>35</v>
      </c>
      <c r="E4513">
        <v>8</v>
      </c>
      <c r="F4513">
        <v>7.6375427857653371</v>
      </c>
      <c r="G4513">
        <v>8</v>
      </c>
      <c r="H4513">
        <v>5</v>
      </c>
      <c r="I4513">
        <v>2.6375427857653371</v>
      </c>
      <c r="J4513">
        <v>3</v>
      </c>
      <c r="K4513">
        <v>1</v>
      </c>
      <c r="L4513">
        <v>4.7563698861524948</v>
      </c>
      <c r="M4513">
        <v>0.5</v>
      </c>
      <c r="N4513">
        <v>0.7</v>
      </c>
      <c r="O4513">
        <v>-0.19025503326831289</v>
      </c>
      <c r="P4513">
        <v>4.183993130988009</v>
      </c>
      <c r="Q4513">
        <v>-5.7773855242640407E-2</v>
      </c>
      <c r="R4513">
        <v>3.9601405517427191</v>
      </c>
      <c r="S4513">
        <v>0.9</v>
      </c>
      <c r="T4513">
        <v>0.2</v>
      </c>
      <c r="U4513">
        <v>1.0858026242944335E-2</v>
      </c>
      <c r="V4513">
        <v>3.7129785375630044</v>
      </c>
    </row>
    <row r="4514" spans="1:22" x14ac:dyDescent="0.45">
      <c r="A4514">
        <v>2017</v>
      </c>
      <c r="B4514">
        <v>7</v>
      </c>
      <c r="C4514" t="s">
        <v>23</v>
      </c>
      <c r="D4514" t="s">
        <v>47</v>
      </c>
      <c r="E4514">
        <v>-30</v>
      </c>
      <c r="F4514">
        <v>-3.6425456043552122</v>
      </c>
      <c r="G4514">
        <v>-30</v>
      </c>
      <c r="H4514">
        <v>-6.5</v>
      </c>
      <c r="I4514">
        <v>2.8574543956447878</v>
      </c>
      <c r="J4514">
        <v>-23.5</v>
      </c>
      <c r="K4514">
        <v>0</v>
      </c>
      <c r="L4514">
        <v>4.6728896103896105</v>
      </c>
      <c r="M4514">
        <v>0.5</v>
      </c>
      <c r="N4514">
        <v>0.5</v>
      </c>
      <c r="O4514">
        <v>-1.2477857780762025E-2</v>
      </c>
      <c r="P4514">
        <v>4.0767581699346405</v>
      </c>
      <c r="Q4514">
        <v>9.4807667193901289E-3</v>
      </c>
      <c r="R4514">
        <v>4.917964969241285</v>
      </c>
      <c r="S4514">
        <v>0.9</v>
      </c>
      <c r="T4514">
        <v>0.5</v>
      </c>
      <c r="U4514">
        <v>-0.20869673099800953</v>
      </c>
      <c r="V4514">
        <v>3.7214590964590961</v>
      </c>
    </row>
    <row r="4515" spans="1:22" x14ac:dyDescent="0.45">
      <c r="A4515">
        <v>2017</v>
      </c>
      <c r="B4515">
        <v>7</v>
      </c>
      <c r="C4515" t="s">
        <v>52</v>
      </c>
      <c r="D4515" t="s">
        <v>34</v>
      </c>
      <c r="E4515">
        <v>21</v>
      </c>
      <c r="F4515">
        <v>2.79074189672796</v>
      </c>
      <c r="G4515">
        <v>21</v>
      </c>
      <c r="H4515">
        <v>-1</v>
      </c>
      <c r="I4515">
        <v>3.79074189672796</v>
      </c>
      <c r="J4515">
        <v>22</v>
      </c>
      <c r="K4515">
        <v>1</v>
      </c>
      <c r="L4515">
        <v>4.1858908313908314</v>
      </c>
      <c r="M4515">
        <v>0.4</v>
      </c>
      <c r="N4515">
        <v>0.5</v>
      </c>
      <c r="O4515">
        <v>-6.6057513656342673E-2</v>
      </c>
      <c r="P4515">
        <v>4.0189110236169068</v>
      </c>
      <c r="Q4515">
        <v>-0.11067998311396703</v>
      </c>
      <c r="R4515">
        <v>3.4447183763089342</v>
      </c>
      <c r="S4515">
        <v>0.7</v>
      </c>
      <c r="T4515">
        <v>0.8</v>
      </c>
      <c r="U4515">
        <v>4.1289604037239372E-2</v>
      </c>
      <c r="V4515">
        <v>4.4896582488830772</v>
      </c>
    </row>
    <row r="4516" spans="1:22" x14ac:dyDescent="0.45">
      <c r="A4516">
        <v>2017</v>
      </c>
      <c r="B4516">
        <v>7</v>
      </c>
      <c r="C4516" t="s">
        <v>43</v>
      </c>
      <c r="D4516" t="s">
        <v>37</v>
      </c>
      <c r="E4516">
        <v>-17</v>
      </c>
      <c r="F4516">
        <v>2.3058162376990916</v>
      </c>
      <c r="G4516">
        <v>-17</v>
      </c>
      <c r="H4516">
        <v>-4</v>
      </c>
      <c r="I4516">
        <v>6.3058162376990916</v>
      </c>
      <c r="J4516">
        <v>-13</v>
      </c>
      <c r="K4516">
        <v>0</v>
      </c>
      <c r="L4516">
        <v>4.2479423191187902</v>
      </c>
      <c r="M4516">
        <v>0.7</v>
      </c>
      <c r="N4516">
        <v>0.8</v>
      </c>
      <c r="O4516">
        <v>-9.5649523521850494E-2</v>
      </c>
      <c r="P4516">
        <v>4.2619264906919705</v>
      </c>
      <c r="Q4516">
        <v>-0.10807816796294904</v>
      </c>
      <c r="R4516">
        <v>4.001484485752937</v>
      </c>
      <c r="S4516">
        <v>0.7</v>
      </c>
      <c r="T4516">
        <v>0.4</v>
      </c>
      <c r="U4516">
        <v>-0.10505583184523375</v>
      </c>
      <c r="V4516">
        <v>3.9617429938482567</v>
      </c>
    </row>
    <row r="4517" spans="1:22" x14ac:dyDescent="0.45">
      <c r="A4517">
        <v>2017</v>
      </c>
      <c r="B4517">
        <v>7</v>
      </c>
      <c r="C4517" t="s">
        <v>40</v>
      </c>
      <c r="D4517" t="s">
        <v>41</v>
      </c>
      <c r="E4517">
        <v>15</v>
      </c>
      <c r="F4517">
        <v>1.612257906436934</v>
      </c>
      <c r="G4517">
        <v>15</v>
      </c>
      <c r="H4517">
        <v>4</v>
      </c>
      <c r="I4517">
        <v>-2.387742093563066</v>
      </c>
      <c r="J4517">
        <v>11</v>
      </c>
      <c r="K4517">
        <v>0</v>
      </c>
      <c r="L4517">
        <v>3.6581165554506518</v>
      </c>
      <c r="M4517">
        <v>0.7</v>
      </c>
      <c r="N4517">
        <v>0.5</v>
      </c>
      <c r="O4517">
        <v>-1.5653438631776109E-2</v>
      </c>
      <c r="P4517">
        <v>4.1310054737144517</v>
      </c>
      <c r="Q4517">
        <v>-0.13919353155273662</v>
      </c>
      <c r="R4517">
        <v>4.3421849567784099</v>
      </c>
      <c r="S4517">
        <v>0.3</v>
      </c>
      <c r="T4517">
        <v>1</v>
      </c>
      <c r="U4517">
        <v>-5.3007379706793464E-2</v>
      </c>
      <c r="V4517">
        <v>3.6916902402573419</v>
      </c>
    </row>
    <row r="4518" spans="1:22" x14ac:dyDescent="0.45">
      <c r="A4518">
        <v>2017</v>
      </c>
      <c r="B4518">
        <v>7</v>
      </c>
      <c r="C4518" t="s">
        <v>28</v>
      </c>
      <c r="D4518" t="s">
        <v>26</v>
      </c>
      <c r="E4518">
        <v>16</v>
      </c>
      <c r="F4518">
        <v>1.7377836071345758</v>
      </c>
      <c r="G4518">
        <v>16</v>
      </c>
      <c r="H4518">
        <v>3</v>
      </c>
      <c r="I4518">
        <v>-1.2622163928654242</v>
      </c>
      <c r="J4518">
        <v>13</v>
      </c>
      <c r="K4518">
        <v>0</v>
      </c>
      <c r="L4518">
        <v>5.3079163595262662</v>
      </c>
      <c r="M4518">
        <v>0.4</v>
      </c>
      <c r="N4518">
        <v>0.2</v>
      </c>
      <c r="O4518">
        <v>0.24746368043168182</v>
      </c>
      <c r="P4518">
        <v>4.7733206744236156</v>
      </c>
      <c r="Q4518">
        <v>-9.5551357056412739E-2</v>
      </c>
      <c r="R4518">
        <v>4.1622669922669928</v>
      </c>
      <c r="S4518">
        <v>1</v>
      </c>
      <c r="T4518">
        <v>0.3</v>
      </c>
      <c r="U4518">
        <v>0.16113665059244381</v>
      </c>
      <c r="V4518">
        <v>4.00437062937063</v>
      </c>
    </row>
    <row r="4519" spans="1:22" x14ac:dyDescent="0.45">
      <c r="A4519">
        <v>2017</v>
      </c>
      <c r="B4519">
        <v>7</v>
      </c>
      <c r="C4519" t="s">
        <v>45</v>
      </c>
      <c r="D4519" t="s">
        <v>44</v>
      </c>
      <c r="E4519">
        <v>10</v>
      </c>
      <c r="F4519">
        <v>1.8357421722445002</v>
      </c>
      <c r="G4519">
        <v>10</v>
      </c>
      <c r="H4519">
        <v>5</v>
      </c>
      <c r="I4519">
        <v>-3.1642578277554998</v>
      </c>
      <c r="J4519">
        <v>5</v>
      </c>
      <c r="K4519">
        <v>0</v>
      </c>
      <c r="L4519">
        <v>3.6002283549783547</v>
      </c>
      <c r="M4519">
        <v>0.8</v>
      </c>
      <c r="N4519">
        <v>0.3</v>
      </c>
      <c r="O4519">
        <v>8.2037170873983212E-2</v>
      </c>
      <c r="P4519">
        <v>3.9850955577734508</v>
      </c>
      <c r="Q4519">
        <v>-6.8943400025249207E-2</v>
      </c>
      <c r="R4519">
        <v>4.041592467708087</v>
      </c>
      <c r="S4519">
        <v>0.8</v>
      </c>
      <c r="T4519">
        <v>0.4</v>
      </c>
      <c r="U4519">
        <v>3.8705812157858975E-2</v>
      </c>
      <c r="V4519">
        <v>4.0424951583504214</v>
      </c>
    </row>
    <row r="4520" spans="1:22" x14ac:dyDescent="0.45">
      <c r="A4520">
        <v>2017</v>
      </c>
      <c r="B4520">
        <v>8</v>
      </c>
      <c r="C4520" t="s">
        <v>22</v>
      </c>
      <c r="D4520" t="s">
        <v>50</v>
      </c>
      <c r="E4520">
        <v>40</v>
      </c>
      <c r="F4520">
        <v>-0.96177377408730624</v>
      </c>
      <c r="G4520">
        <v>40</v>
      </c>
      <c r="H4520">
        <v>3</v>
      </c>
      <c r="I4520">
        <v>-3.9617737740873062</v>
      </c>
      <c r="J4520">
        <v>37</v>
      </c>
      <c r="K4520">
        <v>0</v>
      </c>
      <c r="L4520">
        <v>3.4521937543133197</v>
      </c>
      <c r="M4520">
        <v>0.8</v>
      </c>
      <c r="N4520">
        <v>0.7</v>
      </c>
      <c r="O4520">
        <v>-4.7768146721421913E-2</v>
      </c>
      <c r="P4520">
        <v>4.9660581749168706</v>
      </c>
      <c r="Q4520">
        <v>2.2886732559782776E-2</v>
      </c>
      <c r="R4520">
        <v>4.7536960893610516</v>
      </c>
      <c r="S4520">
        <v>0.6</v>
      </c>
      <c r="T4520">
        <v>0.6</v>
      </c>
      <c r="U4520">
        <v>-0.21367569375169304</v>
      </c>
      <c r="V4520">
        <v>4.4300248770197541</v>
      </c>
    </row>
    <row r="4521" spans="1:22" x14ac:dyDescent="0.45">
      <c r="A4521">
        <v>2017</v>
      </c>
      <c r="B4521">
        <v>8</v>
      </c>
      <c r="C4521" t="s">
        <v>39</v>
      </c>
      <c r="D4521" t="s">
        <v>27</v>
      </c>
      <c r="E4521">
        <v>20</v>
      </c>
      <c r="F4521">
        <v>3.2666895806072556</v>
      </c>
      <c r="G4521">
        <v>20</v>
      </c>
      <c r="H4521">
        <v>2.5</v>
      </c>
      <c r="I4521">
        <v>0.76668958060725556</v>
      </c>
      <c r="J4521">
        <v>17.5</v>
      </c>
      <c r="K4521">
        <v>1</v>
      </c>
      <c r="L4521">
        <v>4.1300602626460741</v>
      </c>
      <c r="M4521">
        <v>0.9</v>
      </c>
      <c r="N4521">
        <v>0.5</v>
      </c>
      <c r="O4521">
        <v>-4.4580121566030681E-2</v>
      </c>
      <c r="P4521">
        <v>4.2187469257795351</v>
      </c>
      <c r="Q4521">
        <v>0.14586911976268957</v>
      </c>
      <c r="R4521">
        <v>4.4638099905209874</v>
      </c>
      <c r="S4521">
        <v>0.5</v>
      </c>
      <c r="T4521">
        <v>0.1</v>
      </c>
      <c r="U4521">
        <v>-1.4946761065676569E-2</v>
      </c>
      <c r="V4521">
        <v>4.6282323232323233</v>
      </c>
    </row>
    <row r="4522" spans="1:22" x14ac:dyDescent="0.45">
      <c r="A4522">
        <v>2017</v>
      </c>
      <c r="B4522">
        <v>8</v>
      </c>
      <c r="C4522" t="s">
        <v>33</v>
      </c>
      <c r="D4522" t="s">
        <v>40</v>
      </c>
      <c r="E4522">
        <v>1</v>
      </c>
      <c r="F4522">
        <v>7.0744098043635297</v>
      </c>
      <c r="G4522">
        <v>1</v>
      </c>
      <c r="H4522">
        <v>11</v>
      </c>
      <c r="I4522">
        <v>-3.9255901956364703</v>
      </c>
      <c r="J4522">
        <v>-10</v>
      </c>
      <c r="K4522">
        <v>1</v>
      </c>
      <c r="L4522">
        <v>4.1093788443799211</v>
      </c>
      <c r="M4522">
        <v>1</v>
      </c>
      <c r="N4522">
        <v>0.5</v>
      </c>
      <c r="O4522">
        <v>-9.2179415813282234E-2</v>
      </c>
      <c r="P4522">
        <v>4.9137613007433973</v>
      </c>
      <c r="Q4522">
        <v>5.442986217151914E-3</v>
      </c>
      <c r="R4522">
        <v>3.9658088631429593</v>
      </c>
      <c r="S4522">
        <v>0.8</v>
      </c>
      <c r="T4522">
        <v>0.7</v>
      </c>
      <c r="U4522">
        <v>-5.2843394655380883E-2</v>
      </c>
      <c r="V4522">
        <v>4.2176721403811186</v>
      </c>
    </row>
    <row r="4523" spans="1:22" x14ac:dyDescent="0.45">
      <c r="A4523">
        <v>2017</v>
      </c>
      <c r="B4523">
        <v>8</v>
      </c>
      <c r="C4523" t="s">
        <v>34</v>
      </c>
      <c r="D4523" t="s">
        <v>26</v>
      </c>
      <c r="E4523">
        <v>8</v>
      </c>
      <c r="F4523">
        <v>6.784056553420422</v>
      </c>
      <c r="G4523">
        <v>8</v>
      </c>
      <c r="H4523">
        <v>6.5</v>
      </c>
      <c r="I4523">
        <v>0.28405655342042202</v>
      </c>
      <c r="J4523">
        <v>1.5</v>
      </c>
      <c r="K4523">
        <v>1</v>
      </c>
      <c r="L4523">
        <v>3.3960552747046555</v>
      </c>
      <c r="M4523">
        <v>0.5</v>
      </c>
      <c r="N4523">
        <v>0.7</v>
      </c>
      <c r="O4523">
        <v>4.0381746937865053E-2</v>
      </c>
      <c r="P4523">
        <v>4.4014229547654304</v>
      </c>
      <c r="Q4523">
        <v>2.1601490684057419E-2</v>
      </c>
      <c r="R4523">
        <v>4.2178225478225482</v>
      </c>
      <c r="S4523">
        <v>1.1000000000000001</v>
      </c>
      <c r="T4523">
        <v>0.2</v>
      </c>
      <c r="U4523">
        <v>0.15931801420775313</v>
      </c>
      <c r="V4523">
        <v>4.2690170940170944</v>
      </c>
    </row>
    <row r="4524" spans="1:22" x14ac:dyDescent="0.45">
      <c r="A4524">
        <v>2017</v>
      </c>
      <c r="B4524">
        <v>8</v>
      </c>
      <c r="C4524" t="s">
        <v>24</v>
      </c>
      <c r="D4524" t="s">
        <v>49</v>
      </c>
      <c r="E4524">
        <v>8</v>
      </c>
      <c r="F4524">
        <v>9.3683923648064162</v>
      </c>
      <c r="G4524">
        <v>8</v>
      </c>
      <c r="H4524">
        <v>7.5</v>
      </c>
      <c r="I4524">
        <v>1.8683923648064162</v>
      </c>
      <c r="J4524">
        <v>0.5</v>
      </c>
      <c r="K4524">
        <v>1</v>
      </c>
      <c r="L4524">
        <v>4.135055097999472</v>
      </c>
      <c r="M4524">
        <v>1</v>
      </c>
      <c r="N4524">
        <v>1.1000000000000001</v>
      </c>
      <c r="O4524">
        <v>-0.23315295567822658</v>
      </c>
      <c r="P4524">
        <v>4.8582205627190147</v>
      </c>
      <c r="Q4524">
        <v>6.0219355916356111E-2</v>
      </c>
      <c r="R4524">
        <v>4.2508194959906156</v>
      </c>
      <c r="S4524">
        <v>0.4</v>
      </c>
      <c r="T4524">
        <v>0.4</v>
      </c>
      <c r="U4524">
        <v>0.10151542139966119</v>
      </c>
      <c r="V4524">
        <v>5.2379343244474814</v>
      </c>
    </row>
    <row r="4525" spans="1:22" x14ac:dyDescent="0.45">
      <c r="A4525">
        <v>2017</v>
      </c>
      <c r="B4525">
        <v>8</v>
      </c>
      <c r="C4525" t="s">
        <v>28</v>
      </c>
      <c r="D4525" t="s">
        <v>32</v>
      </c>
      <c r="E4525">
        <v>-5</v>
      </c>
      <c r="F4525">
        <v>-5.7453433341853462</v>
      </c>
      <c r="G4525">
        <v>-5</v>
      </c>
      <c r="H4525">
        <v>-6.5</v>
      </c>
      <c r="I4525">
        <v>0.75465666581465385</v>
      </c>
      <c r="J4525">
        <v>1.5</v>
      </c>
      <c r="K4525">
        <v>1</v>
      </c>
      <c r="L4525">
        <v>5.4968052484151553</v>
      </c>
      <c r="M4525">
        <v>0.4</v>
      </c>
      <c r="N4525">
        <v>0.2</v>
      </c>
      <c r="O4525">
        <v>0.22665274896797713</v>
      </c>
      <c r="P4525">
        <v>4.7637968648998061</v>
      </c>
      <c r="Q4525">
        <v>-9.7921149573791805E-2</v>
      </c>
      <c r="R4525">
        <v>4.8573232323232318</v>
      </c>
      <c r="S4525">
        <v>0.6</v>
      </c>
      <c r="T4525">
        <v>0.6</v>
      </c>
      <c r="U4525">
        <v>-4.9003591078421296E-2</v>
      </c>
      <c r="V4525">
        <v>3.8528653198653204</v>
      </c>
    </row>
    <row r="4526" spans="1:22" x14ac:dyDescent="0.45">
      <c r="A4526">
        <v>2017</v>
      </c>
      <c r="B4526">
        <v>8</v>
      </c>
      <c r="C4526" t="s">
        <v>47</v>
      </c>
      <c r="D4526" t="s">
        <v>44</v>
      </c>
      <c r="E4526">
        <v>23</v>
      </c>
      <c r="F4526">
        <v>11.707693490093503</v>
      </c>
      <c r="G4526">
        <v>23</v>
      </c>
      <c r="H4526">
        <v>13</v>
      </c>
      <c r="I4526">
        <v>-1.2923065099064974</v>
      </c>
      <c r="J4526">
        <v>10</v>
      </c>
      <c r="K4526">
        <v>0</v>
      </c>
      <c r="L4526">
        <v>4.2675005729564557</v>
      </c>
      <c r="M4526">
        <v>1.1000000000000001</v>
      </c>
      <c r="N4526">
        <v>0.5</v>
      </c>
      <c r="O4526">
        <v>-0.23629517081131421</v>
      </c>
      <c r="P4526">
        <v>3.8661019536019539</v>
      </c>
      <c r="Q4526">
        <v>7.1166108910230924E-2</v>
      </c>
      <c r="R4526">
        <v>3.9582591343747531</v>
      </c>
      <c r="S4526">
        <v>0.9</v>
      </c>
      <c r="T4526">
        <v>0.4</v>
      </c>
      <c r="U4526">
        <v>4.6735789164793283E-2</v>
      </c>
      <c r="V4526">
        <v>3.9624951583504213</v>
      </c>
    </row>
    <row r="4527" spans="1:22" x14ac:dyDescent="0.45">
      <c r="A4527">
        <v>2017</v>
      </c>
      <c r="B4527">
        <v>8</v>
      </c>
      <c r="C4527" t="s">
        <v>29</v>
      </c>
      <c r="D4527" t="s">
        <v>42</v>
      </c>
      <c r="E4527">
        <v>-14</v>
      </c>
      <c r="F4527">
        <v>2.6984305901219185</v>
      </c>
      <c r="G4527">
        <v>-14</v>
      </c>
      <c r="H4527">
        <v>1.5</v>
      </c>
      <c r="I4527">
        <v>1.1984305901219185</v>
      </c>
      <c r="J4527">
        <v>-15.5</v>
      </c>
      <c r="K4527">
        <v>0</v>
      </c>
      <c r="L4527">
        <v>3.9133180708180704</v>
      </c>
      <c r="M4527">
        <v>0.5</v>
      </c>
      <c r="N4527">
        <v>1</v>
      </c>
      <c r="O4527">
        <v>-8.173879635989284E-2</v>
      </c>
      <c r="P4527">
        <v>3.8858429805488632</v>
      </c>
      <c r="Q4527">
        <v>-0.12260200598150203</v>
      </c>
      <c r="R4527">
        <v>3.9674127626759201</v>
      </c>
      <c r="S4527">
        <v>0.8</v>
      </c>
      <c r="T4527">
        <v>0.4</v>
      </c>
      <c r="U4527">
        <v>4.1020753982012118E-2</v>
      </c>
      <c r="V4527">
        <v>4.4530848861283641</v>
      </c>
    </row>
    <row r="4528" spans="1:22" x14ac:dyDescent="0.45">
      <c r="A4528">
        <v>2017</v>
      </c>
      <c r="B4528">
        <v>8</v>
      </c>
      <c r="C4528" t="s">
        <v>53</v>
      </c>
      <c r="D4528" t="s">
        <v>43</v>
      </c>
      <c r="E4528">
        <v>3</v>
      </c>
      <c r="F4528">
        <v>-0.870292335848589</v>
      </c>
      <c r="G4528">
        <v>3</v>
      </c>
      <c r="H4528">
        <v>6</v>
      </c>
      <c r="I4528">
        <v>-6.870292335848589</v>
      </c>
      <c r="J4528">
        <v>-3</v>
      </c>
      <c r="K4528">
        <v>1</v>
      </c>
      <c r="L4528">
        <v>3.9739822318914393</v>
      </c>
      <c r="M4528">
        <v>0.9</v>
      </c>
      <c r="N4528">
        <v>0.4</v>
      </c>
      <c r="O4528">
        <v>-6.9572049589299231E-2</v>
      </c>
      <c r="P4528">
        <v>4.0614315136760961</v>
      </c>
      <c r="Q4528">
        <v>-0.14216006989286747</v>
      </c>
      <c r="R4528">
        <v>3.5391703892942288</v>
      </c>
      <c r="S4528">
        <v>0.7</v>
      </c>
      <c r="T4528">
        <v>0.7</v>
      </c>
      <c r="U4528">
        <v>-0.12992424708683153</v>
      </c>
      <c r="V4528">
        <v>4.2914503002157804</v>
      </c>
    </row>
    <row r="4529" spans="1:22" x14ac:dyDescent="0.45">
      <c r="A4529">
        <v>2017</v>
      </c>
      <c r="B4529">
        <v>8</v>
      </c>
      <c r="C4529" t="s">
        <v>23</v>
      </c>
      <c r="D4529" t="s">
        <v>45</v>
      </c>
      <c r="E4529">
        <v>-14</v>
      </c>
      <c r="F4529">
        <v>1.2038852141218248</v>
      </c>
      <c r="G4529">
        <v>-14</v>
      </c>
      <c r="H4529">
        <v>-3</v>
      </c>
      <c r="I4529">
        <v>4.2038852141218248</v>
      </c>
      <c r="J4529">
        <v>-11</v>
      </c>
      <c r="K4529">
        <v>0</v>
      </c>
      <c r="L4529">
        <v>4.782611832611833</v>
      </c>
      <c r="M4529">
        <v>0.2</v>
      </c>
      <c r="N4529">
        <v>0.5</v>
      </c>
      <c r="O4529">
        <v>6.2399847746422391E-2</v>
      </c>
      <c r="P4529">
        <v>3.9848464052287582</v>
      </c>
      <c r="Q4529">
        <v>2.958889365374983E-3</v>
      </c>
      <c r="R4529">
        <v>3.4097521645021645</v>
      </c>
      <c r="S4529">
        <v>0.7</v>
      </c>
      <c r="T4529">
        <v>0.3</v>
      </c>
      <c r="U4529">
        <v>7.8412212314512869E-2</v>
      </c>
      <c r="V4529">
        <v>4.0462066688845626</v>
      </c>
    </row>
    <row r="4530" spans="1:22" x14ac:dyDescent="0.45">
      <c r="A4530">
        <v>2017</v>
      </c>
      <c r="B4530">
        <v>8</v>
      </c>
      <c r="C4530" t="s">
        <v>41</v>
      </c>
      <c r="D4530" t="s">
        <v>25</v>
      </c>
      <c r="E4530">
        <v>-5</v>
      </c>
      <c r="F4530">
        <v>-3.2330666309955052</v>
      </c>
      <c r="G4530">
        <v>-5</v>
      </c>
      <c r="H4530">
        <v>-3</v>
      </c>
      <c r="I4530">
        <v>-0.23306663099550518</v>
      </c>
      <c r="J4530">
        <v>-2</v>
      </c>
      <c r="K4530">
        <v>1</v>
      </c>
      <c r="L4530">
        <v>3.9621849567784104</v>
      </c>
      <c r="M4530">
        <v>0.3</v>
      </c>
      <c r="N4530">
        <v>0.8</v>
      </c>
      <c r="O4530">
        <v>-5.0209916880124869E-2</v>
      </c>
      <c r="P4530">
        <v>4.0147671633342652</v>
      </c>
      <c r="Q4530">
        <v>-0.10838214681154852</v>
      </c>
      <c r="R4530">
        <v>3.8169928025191182</v>
      </c>
      <c r="S4530">
        <v>0.6</v>
      </c>
      <c r="T4530">
        <v>0.3</v>
      </c>
      <c r="U4530">
        <v>-7.9524848565929451E-2</v>
      </c>
      <c r="V4530">
        <v>4.6824609827288519</v>
      </c>
    </row>
    <row r="4531" spans="1:22" x14ac:dyDescent="0.45">
      <c r="A4531">
        <v>2017</v>
      </c>
      <c r="B4531">
        <v>8</v>
      </c>
      <c r="C4531" t="s">
        <v>35</v>
      </c>
      <c r="D4531" t="s">
        <v>31</v>
      </c>
      <c r="E4531">
        <v>-17</v>
      </c>
      <c r="F4531">
        <v>-1.5448373525546915</v>
      </c>
      <c r="G4531">
        <v>-17</v>
      </c>
      <c r="H4531">
        <v>-11</v>
      </c>
      <c r="I4531">
        <v>9.4551626474453094</v>
      </c>
      <c r="J4531">
        <v>-6</v>
      </c>
      <c r="K4531">
        <v>0</v>
      </c>
      <c r="L4531">
        <v>4.3531808447830116</v>
      </c>
      <c r="M4531">
        <v>0.8</v>
      </c>
      <c r="N4531">
        <v>0.3</v>
      </c>
      <c r="O4531">
        <v>-2.1473839435061138E-2</v>
      </c>
      <c r="P4531">
        <v>3.6380559369438088</v>
      </c>
      <c r="Q4531">
        <v>-5.6689130899745109E-2</v>
      </c>
      <c r="R4531">
        <v>4.2882810322196505</v>
      </c>
      <c r="S4531">
        <v>0.7</v>
      </c>
      <c r="T4531">
        <v>1.1000000000000001</v>
      </c>
      <c r="U4531">
        <v>-0.15850094333436301</v>
      </c>
      <c r="V4531">
        <v>3.3112824253041646</v>
      </c>
    </row>
    <row r="4532" spans="1:22" x14ac:dyDescent="0.45">
      <c r="A4532">
        <v>2017</v>
      </c>
      <c r="B4532">
        <v>8</v>
      </c>
      <c r="C4532" t="s">
        <v>52</v>
      </c>
      <c r="D4532" t="s">
        <v>38</v>
      </c>
      <c r="E4532">
        <v>10</v>
      </c>
      <c r="F4532">
        <v>3.4891931762196204</v>
      </c>
      <c r="G4532">
        <v>10</v>
      </c>
      <c r="H4532">
        <v>7</v>
      </c>
      <c r="I4532">
        <v>-3.5108068237803796</v>
      </c>
      <c r="J4532">
        <v>3</v>
      </c>
      <c r="K4532">
        <v>0</v>
      </c>
      <c r="L4532">
        <v>4.0476555372731848</v>
      </c>
      <c r="M4532">
        <v>0.6</v>
      </c>
      <c r="N4532">
        <v>0.5</v>
      </c>
      <c r="O4532">
        <v>-8.3563139732042685E-2</v>
      </c>
      <c r="P4532">
        <v>3.9176989024047848</v>
      </c>
      <c r="Q4532">
        <v>-0.10015097511018108</v>
      </c>
      <c r="R4532">
        <v>4.9545764980633411</v>
      </c>
      <c r="S4532">
        <v>0.7</v>
      </c>
      <c r="T4532">
        <v>0.3</v>
      </c>
      <c r="U4532">
        <v>0.1044678255437658</v>
      </c>
      <c r="V4532">
        <v>4.5941983065953647</v>
      </c>
    </row>
    <row r="4533" spans="1:22" x14ac:dyDescent="0.45">
      <c r="A4533">
        <v>2017</v>
      </c>
      <c r="B4533">
        <v>9</v>
      </c>
      <c r="C4533" t="s">
        <v>27</v>
      </c>
      <c r="D4533" t="s">
        <v>32</v>
      </c>
      <c r="E4533">
        <v>13</v>
      </c>
      <c r="F4533">
        <v>2.4425117795755136</v>
      </c>
      <c r="G4533">
        <v>13</v>
      </c>
      <c r="H4533">
        <v>-3</v>
      </c>
      <c r="I4533">
        <v>5.4425117795755131</v>
      </c>
      <c r="J4533">
        <v>16</v>
      </c>
      <c r="K4533">
        <v>1</v>
      </c>
      <c r="L4533">
        <v>4.6490664007773974</v>
      </c>
      <c r="M4533">
        <v>0.5</v>
      </c>
      <c r="N4533">
        <v>0.1</v>
      </c>
      <c r="O4533">
        <v>1.2199475502266646E-2</v>
      </c>
      <c r="P4533">
        <v>4.1300505050505052</v>
      </c>
      <c r="Q4533">
        <v>3.0802215671210682E-2</v>
      </c>
      <c r="R4533">
        <v>4.4756565656565659</v>
      </c>
      <c r="S4533">
        <v>0.5</v>
      </c>
      <c r="T4533">
        <v>0.4</v>
      </c>
      <c r="U4533">
        <v>-1.438240712420385E-2</v>
      </c>
      <c r="V4533">
        <v>3.9420466064150275</v>
      </c>
    </row>
    <row r="4534" spans="1:22" x14ac:dyDescent="0.45">
      <c r="A4534">
        <v>2017</v>
      </c>
      <c r="B4534">
        <v>9</v>
      </c>
      <c r="C4534" t="s">
        <v>28</v>
      </c>
      <c r="D4534" t="s">
        <v>29</v>
      </c>
      <c r="E4534">
        <v>3</v>
      </c>
      <c r="F4534">
        <v>-5.6892735678030517</v>
      </c>
      <c r="G4534">
        <v>3</v>
      </c>
      <c r="H4534">
        <v>-3</v>
      </c>
      <c r="I4534">
        <v>-2.6892735678030517</v>
      </c>
      <c r="J4534">
        <v>6</v>
      </c>
      <c r="K4534">
        <v>0</v>
      </c>
      <c r="L4534">
        <v>5.5272563762347051</v>
      </c>
      <c r="M4534">
        <v>0.6</v>
      </c>
      <c r="N4534">
        <v>0.2</v>
      </c>
      <c r="O4534">
        <v>0.17978870958183604</v>
      </c>
      <c r="P4534">
        <v>4.4429145119586293</v>
      </c>
      <c r="Q4534">
        <v>-4.0154713103274405E-2</v>
      </c>
      <c r="R4534">
        <v>3.7878418803418805</v>
      </c>
      <c r="S4534">
        <v>0.4</v>
      </c>
      <c r="T4534">
        <v>1.1000000000000001</v>
      </c>
      <c r="U4534">
        <v>-0.10346972060399406</v>
      </c>
      <c r="V4534">
        <v>4.1110955058013889</v>
      </c>
    </row>
    <row r="4535" spans="1:22" x14ac:dyDescent="0.45">
      <c r="A4535">
        <v>2017</v>
      </c>
      <c r="B4535">
        <v>9</v>
      </c>
      <c r="C4535" t="s">
        <v>33</v>
      </c>
      <c r="D4535" t="s">
        <v>53</v>
      </c>
      <c r="E4535">
        <v>-6</v>
      </c>
      <c r="F4535">
        <v>7.8929684919200334</v>
      </c>
      <c r="G4535">
        <v>-6</v>
      </c>
      <c r="H4535">
        <v>6</v>
      </c>
      <c r="I4535">
        <v>1.8929684919200334</v>
      </c>
      <c r="J4535">
        <v>-12</v>
      </c>
      <c r="K4535">
        <v>0</v>
      </c>
      <c r="L4535">
        <v>4.1013788443799211</v>
      </c>
      <c r="M4535">
        <v>1</v>
      </c>
      <c r="N4535">
        <v>0.5</v>
      </c>
      <c r="O4535">
        <v>-0.10428395668017318</v>
      </c>
      <c r="P4535">
        <v>4.7431263801084764</v>
      </c>
      <c r="Q4535">
        <v>4.5328451176512768E-2</v>
      </c>
      <c r="R4535">
        <v>4.0376727080819155</v>
      </c>
      <c r="S4535">
        <v>0.9</v>
      </c>
      <c r="T4535">
        <v>0.5</v>
      </c>
      <c r="U4535">
        <v>-6.2769120880301038E-2</v>
      </c>
      <c r="V4535">
        <v>3.4578600851046675</v>
      </c>
    </row>
    <row r="4536" spans="1:22" x14ac:dyDescent="0.45">
      <c r="A4536">
        <v>2017</v>
      </c>
      <c r="B4536">
        <v>9</v>
      </c>
      <c r="C4536" t="s">
        <v>40</v>
      </c>
      <c r="D4536" t="s">
        <v>48</v>
      </c>
      <c r="E4536">
        <v>16</v>
      </c>
      <c r="F4536">
        <v>4.1421422477677492</v>
      </c>
      <c r="G4536">
        <v>16</v>
      </c>
      <c r="H4536">
        <v>6</v>
      </c>
      <c r="I4536">
        <v>-1.8578577522322508</v>
      </c>
      <c r="J4536">
        <v>10</v>
      </c>
      <c r="K4536">
        <v>0</v>
      </c>
      <c r="L4536">
        <v>3.5865880839221802</v>
      </c>
      <c r="M4536">
        <v>0.9</v>
      </c>
      <c r="N4536">
        <v>0.7</v>
      </c>
      <c r="O4536">
        <v>-5.1717160579439071E-2</v>
      </c>
      <c r="P4536">
        <v>3.8387247719600657</v>
      </c>
      <c r="Q4536">
        <v>-8.9936947682358687E-2</v>
      </c>
      <c r="R4536">
        <v>4.9126146390091066</v>
      </c>
      <c r="S4536">
        <v>0.9</v>
      </c>
      <c r="T4536">
        <v>0.3</v>
      </c>
      <c r="U4536">
        <v>2.887974754970073E-2</v>
      </c>
      <c r="V4536">
        <v>5.2761371012028908</v>
      </c>
    </row>
    <row r="4537" spans="1:22" x14ac:dyDescent="0.45">
      <c r="A4537">
        <v>2017</v>
      </c>
      <c r="B4537">
        <v>9</v>
      </c>
      <c r="C4537" t="s">
        <v>42</v>
      </c>
      <c r="D4537" t="s">
        <v>49</v>
      </c>
      <c r="E4537">
        <v>20</v>
      </c>
      <c r="F4537">
        <v>4.1525923587036511</v>
      </c>
      <c r="G4537">
        <v>20</v>
      </c>
      <c r="H4537">
        <v>7</v>
      </c>
      <c r="I4537">
        <v>-2.8474076412963489</v>
      </c>
      <c r="J4537">
        <v>13</v>
      </c>
      <c r="K4537">
        <v>0</v>
      </c>
      <c r="L4537">
        <v>4.0146349848981426</v>
      </c>
      <c r="M4537">
        <v>0.9</v>
      </c>
      <c r="N4537">
        <v>0.4</v>
      </c>
      <c r="O4537">
        <v>1.4606623548269593E-4</v>
      </c>
      <c r="P4537">
        <v>4.4626086956521736</v>
      </c>
      <c r="Q4537">
        <v>5.2511003205741133E-2</v>
      </c>
      <c r="R4537">
        <v>4.4695694959906156</v>
      </c>
      <c r="S4537">
        <v>0.4</v>
      </c>
      <c r="T4537">
        <v>0.3</v>
      </c>
      <c r="U4537">
        <v>0.11671482683876652</v>
      </c>
      <c r="V4537">
        <v>5.3242676577808155</v>
      </c>
    </row>
    <row r="4538" spans="1:22" x14ac:dyDescent="0.45">
      <c r="A4538">
        <v>2017</v>
      </c>
      <c r="B4538">
        <v>9</v>
      </c>
      <c r="C4538" t="s">
        <v>51</v>
      </c>
      <c r="D4538" t="s">
        <v>37</v>
      </c>
      <c r="E4538">
        <v>-34</v>
      </c>
      <c r="F4538">
        <v>1.4958371802057568</v>
      </c>
      <c r="G4538">
        <v>-34</v>
      </c>
      <c r="H4538">
        <v>-5.5</v>
      </c>
      <c r="I4538">
        <v>6.9958371802057568</v>
      </c>
      <c r="J4538">
        <v>-28.5</v>
      </c>
      <c r="K4538">
        <v>0</v>
      </c>
      <c r="L4538">
        <v>4.2571849059990132</v>
      </c>
      <c r="M4538">
        <v>1</v>
      </c>
      <c r="N4538">
        <v>0.4</v>
      </c>
      <c r="O4538">
        <v>-7.6087752516458537E-2</v>
      </c>
      <c r="P4538">
        <v>3.8505064861254121</v>
      </c>
      <c r="Q4538">
        <v>-0.12170882964858323</v>
      </c>
      <c r="R4538">
        <v>4.0234452700666621</v>
      </c>
      <c r="S4538">
        <v>0.4</v>
      </c>
      <c r="T4538">
        <v>0.4</v>
      </c>
      <c r="U4538">
        <v>-7.7543553927137174E-2</v>
      </c>
      <c r="V4538">
        <v>3.784637730690362</v>
      </c>
    </row>
    <row r="4539" spans="1:22" x14ac:dyDescent="0.45">
      <c r="A4539">
        <v>2017</v>
      </c>
      <c r="B4539">
        <v>9</v>
      </c>
      <c r="C4539" t="s">
        <v>52</v>
      </c>
      <c r="D4539" t="s">
        <v>44</v>
      </c>
      <c r="E4539">
        <v>28</v>
      </c>
      <c r="F4539">
        <v>4.407893663653029</v>
      </c>
      <c r="G4539">
        <v>28</v>
      </c>
      <c r="H4539">
        <v>7</v>
      </c>
      <c r="I4539">
        <v>-2.592106336346971</v>
      </c>
      <c r="J4539">
        <v>21</v>
      </c>
      <c r="K4539">
        <v>0</v>
      </c>
      <c r="L4539">
        <v>4.3399632295808761</v>
      </c>
      <c r="M4539">
        <v>0.6</v>
      </c>
      <c r="N4539">
        <v>0.7</v>
      </c>
      <c r="O4539">
        <v>-7.3395791612529154E-2</v>
      </c>
      <c r="P4539">
        <v>3.7209456556515383</v>
      </c>
      <c r="Q4539">
        <v>-0.11273722976131276</v>
      </c>
      <c r="R4539">
        <v>3.8839296324590444</v>
      </c>
      <c r="S4539">
        <v>0.6</v>
      </c>
      <c r="T4539">
        <v>0.4</v>
      </c>
      <c r="U4539">
        <v>2.8520280274892063E-2</v>
      </c>
      <c r="V4539">
        <v>3.5202729361281997</v>
      </c>
    </row>
    <row r="4540" spans="1:22" x14ac:dyDescent="0.45">
      <c r="A4540">
        <v>2017</v>
      </c>
      <c r="B4540">
        <v>9</v>
      </c>
      <c r="C4540" t="s">
        <v>50</v>
      </c>
      <c r="D4540" t="s">
        <v>30</v>
      </c>
      <c r="E4540">
        <v>3</v>
      </c>
      <c r="F4540">
        <v>5.4269447698558091</v>
      </c>
      <c r="G4540">
        <v>3</v>
      </c>
      <c r="H4540">
        <v>3</v>
      </c>
      <c r="I4540">
        <v>2.4269447698558091</v>
      </c>
      <c r="J4540">
        <v>0</v>
      </c>
      <c r="K4540">
        <v>0</v>
      </c>
      <c r="L4540">
        <v>4.5188812745462368</v>
      </c>
      <c r="M4540">
        <v>0.5</v>
      </c>
      <c r="N4540">
        <v>0.6</v>
      </c>
      <c r="O4540">
        <v>-0.18522931758302724</v>
      </c>
      <c r="P4540">
        <v>4.2334731528818228</v>
      </c>
      <c r="Q4540">
        <v>-0.10245115636460229</v>
      </c>
      <c r="R4540">
        <v>4.371976094081357</v>
      </c>
      <c r="S4540">
        <v>0.6</v>
      </c>
      <c r="T4540">
        <v>0.5</v>
      </c>
      <c r="U4540">
        <v>-0.10644136432158358</v>
      </c>
      <c r="V4540">
        <v>3.9851522089022091</v>
      </c>
    </row>
    <row r="4541" spans="1:22" x14ac:dyDescent="0.45">
      <c r="A4541">
        <v>2017</v>
      </c>
      <c r="B4541">
        <v>9</v>
      </c>
      <c r="C4541" t="s">
        <v>45</v>
      </c>
      <c r="D4541" t="s">
        <v>43</v>
      </c>
      <c r="E4541">
        <v>-3</v>
      </c>
      <c r="F4541">
        <v>-0.1656587906238931</v>
      </c>
      <c r="G4541">
        <v>-3</v>
      </c>
      <c r="H4541">
        <v>8</v>
      </c>
      <c r="I4541">
        <v>-8.165658790623894</v>
      </c>
      <c r="J4541">
        <v>-11</v>
      </c>
      <c r="K4541">
        <v>1</v>
      </c>
      <c r="L4541">
        <v>3.2630854978354975</v>
      </c>
      <c r="M4541">
        <v>0.8</v>
      </c>
      <c r="N4541">
        <v>0.3</v>
      </c>
      <c r="O4541">
        <v>2.4308842261356874E-2</v>
      </c>
      <c r="P4541">
        <v>4.0533495260274197</v>
      </c>
      <c r="Q4541">
        <v>-6.9164858001070514E-2</v>
      </c>
      <c r="R4541">
        <v>3.0429519018992708</v>
      </c>
      <c r="S4541">
        <v>0.8</v>
      </c>
      <c r="T4541">
        <v>0.4</v>
      </c>
      <c r="U4541">
        <v>-8.2279582007247096E-2</v>
      </c>
      <c r="V4541">
        <v>4.4254415282859556</v>
      </c>
    </row>
    <row r="4542" spans="1:22" x14ac:dyDescent="0.45">
      <c r="A4542">
        <v>2017</v>
      </c>
      <c r="B4542">
        <v>9</v>
      </c>
      <c r="C4542" t="s">
        <v>36</v>
      </c>
      <c r="D4542" t="s">
        <v>47</v>
      </c>
      <c r="E4542">
        <v>-10</v>
      </c>
      <c r="F4542">
        <v>-4.5328487643939805</v>
      </c>
      <c r="G4542">
        <v>-10</v>
      </c>
      <c r="H4542">
        <v>-2.5</v>
      </c>
      <c r="I4542">
        <v>-2.0328487643939805</v>
      </c>
      <c r="J4542">
        <v>-7.5</v>
      </c>
      <c r="K4542">
        <v>1</v>
      </c>
      <c r="L4542">
        <v>3.4994047619047621</v>
      </c>
      <c r="M4542">
        <v>0.4</v>
      </c>
      <c r="N4542">
        <v>0.6</v>
      </c>
      <c r="O4542">
        <v>-4.2572685484136966E-2</v>
      </c>
      <c r="P4542">
        <v>3.7755822981366456</v>
      </c>
      <c r="Q4542">
        <v>-0.12122343114848336</v>
      </c>
      <c r="R4542">
        <v>4.0500402554961381</v>
      </c>
      <c r="S4542">
        <v>1</v>
      </c>
      <c r="T4542">
        <v>0.6</v>
      </c>
      <c r="U4542">
        <v>-0.24338907413858074</v>
      </c>
      <c r="V4542">
        <v>3.5283241758241757</v>
      </c>
    </row>
    <row r="4543" spans="1:22" x14ac:dyDescent="0.45">
      <c r="A4543">
        <v>2017</v>
      </c>
      <c r="B4543">
        <v>9</v>
      </c>
      <c r="C4543" t="s">
        <v>38</v>
      </c>
      <c r="D4543" t="s">
        <v>23</v>
      </c>
      <c r="E4543">
        <v>11</v>
      </c>
      <c r="F4543">
        <v>3.9025064737713335</v>
      </c>
      <c r="G4543">
        <v>11</v>
      </c>
      <c r="H4543">
        <v>2</v>
      </c>
      <c r="I4543">
        <v>1.9025064737713335</v>
      </c>
      <c r="J4543">
        <v>9</v>
      </c>
      <c r="K4543">
        <v>1</v>
      </c>
      <c r="L4543">
        <v>4.6045764980633406</v>
      </c>
      <c r="M4543">
        <v>0.6</v>
      </c>
      <c r="N4543">
        <v>0.3</v>
      </c>
      <c r="O4543">
        <v>8.5860971788998278E-2</v>
      </c>
      <c r="P4543">
        <v>4.5565059989030576</v>
      </c>
      <c r="Q4543">
        <v>5.4871914800531441E-2</v>
      </c>
      <c r="R4543">
        <v>4.7047546897546901</v>
      </c>
      <c r="S4543">
        <v>0.2</v>
      </c>
      <c r="T4543">
        <v>0.3</v>
      </c>
      <c r="U4543">
        <v>8.4913480910890793E-2</v>
      </c>
      <c r="V4543">
        <v>4.0201405228758169</v>
      </c>
    </row>
    <row r="4544" spans="1:22" x14ac:dyDescent="0.45">
      <c r="A4544">
        <v>2017</v>
      </c>
      <c r="B4544">
        <v>9</v>
      </c>
      <c r="C4544" t="s">
        <v>39</v>
      </c>
      <c r="D4544" t="s">
        <v>22</v>
      </c>
      <c r="E4544">
        <v>-3</v>
      </c>
      <c r="F4544">
        <v>1.1275272612755378</v>
      </c>
      <c r="G4544">
        <v>-3</v>
      </c>
      <c r="H4544">
        <v>-3</v>
      </c>
      <c r="I4544">
        <v>4.1275272612755378</v>
      </c>
      <c r="J4544">
        <v>0</v>
      </c>
      <c r="K4544">
        <v>0</v>
      </c>
      <c r="L4544">
        <v>4.0118784444642568</v>
      </c>
      <c r="M4544">
        <v>0.7</v>
      </c>
      <c r="N4544">
        <v>0.5</v>
      </c>
      <c r="O4544">
        <v>-4.855569933777356E-2</v>
      </c>
      <c r="P4544">
        <v>4.258330259112868</v>
      </c>
      <c r="Q4544">
        <v>0.12791234990116174</v>
      </c>
      <c r="R4544">
        <v>3.3571937543133195</v>
      </c>
      <c r="S4544">
        <v>0.4</v>
      </c>
      <c r="T4544">
        <v>0.6</v>
      </c>
      <c r="U4544">
        <v>-6.7805155650993029E-2</v>
      </c>
      <c r="V4544">
        <v>4.764576693435389</v>
      </c>
    </row>
    <row r="4545" spans="1:22" x14ac:dyDescent="0.45">
      <c r="A4545">
        <v>2017</v>
      </c>
      <c r="B4545">
        <v>9</v>
      </c>
      <c r="C4545" t="s">
        <v>25</v>
      </c>
      <c r="D4545" t="s">
        <v>46</v>
      </c>
      <c r="E4545">
        <v>-13</v>
      </c>
      <c r="F4545">
        <v>7.6442837412704057</v>
      </c>
      <c r="G4545">
        <v>-13</v>
      </c>
      <c r="H4545">
        <v>-2.5</v>
      </c>
      <c r="I4545">
        <v>10.144283741270407</v>
      </c>
      <c r="J4545">
        <v>-10.5</v>
      </c>
      <c r="K4545">
        <v>0</v>
      </c>
      <c r="L4545">
        <v>3.7681623931623931</v>
      </c>
      <c r="M4545">
        <v>0.6</v>
      </c>
      <c r="N4545">
        <v>0.3</v>
      </c>
      <c r="O4545">
        <v>-7.7825211763554461E-2</v>
      </c>
      <c r="P4545">
        <v>4.4167747082190481</v>
      </c>
      <c r="Q4545">
        <v>4.0773865026860881E-2</v>
      </c>
      <c r="R4545">
        <v>5.0563343686757003</v>
      </c>
      <c r="S4545">
        <v>0.4</v>
      </c>
      <c r="T4545">
        <v>0.3</v>
      </c>
      <c r="U4545">
        <v>7.1134983835763735E-2</v>
      </c>
      <c r="V4545">
        <v>4.0616326728826726</v>
      </c>
    </row>
    <row r="4546" spans="1:22" x14ac:dyDescent="0.45">
      <c r="A4546">
        <v>2017</v>
      </c>
      <c r="B4546">
        <v>10</v>
      </c>
      <c r="C4546" t="s">
        <v>43</v>
      </c>
      <c r="D4546" t="s">
        <v>36</v>
      </c>
      <c r="E4546">
        <v>-6</v>
      </c>
      <c r="F4546">
        <v>4.5746644386361464</v>
      </c>
      <c r="G4546">
        <v>-6</v>
      </c>
      <c r="H4546">
        <v>-6</v>
      </c>
      <c r="I4546">
        <v>10.574664438636146</v>
      </c>
      <c r="J4546">
        <v>0</v>
      </c>
      <c r="K4546">
        <v>0</v>
      </c>
      <c r="L4546">
        <v>3.2329519018992707</v>
      </c>
      <c r="M4546">
        <v>0.9</v>
      </c>
      <c r="N4546">
        <v>0.6</v>
      </c>
      <c r="O4546">
        <v>-0.12495964865650375</v>
      </c>
      <c r="P4546">
        <v>4.1416179988741906</v>
      </c>
      <c r="Q4546">
        <v>-0.13384119373213232</v>
      </c>
      <c r="R4546">
        <v>3.1690714285714288</v>
      </c>
      <c r="S4546">
        <v>0.3</v>
      </c>
      <c r="T4546">
        <v>0.7</v>
      </c>
      <c r="U4546">
        <v>-4.1865032026484665E-2</v>
      </c>
      <c r="V4546">
        <v>3.6639751552795032</v>
      </c>
    </row>
    <row r="4547" spans="1:22" x14ac:dyDescent="0.45">
      <c r="A4547">
        <v>2017</v>
      </c>
      <c r="B4547">
        <v>10</v>
      </c>
      <c r="C4547" t="s">
        <v>49</v>
      </c>
      <c r="D4547" t="s">
        <v>27</v>
      </c>
      <c r="E4547">
        <v>-37</v>
      </c>
      <c r="F4547">
        <v>-1.5275331202812661</v>
      </c>
      <c r="G4547">
        <v>-37</v>
      </c>
      <c r="H4547">
        <v>-2</v>
      </c>
      <c r="I4547">
        <v>0.47246687971873391</v>
      </c>
      <c r="J4547">
        <v>-35</v>
      </c>
      <c r="K4547">
        <v>0</v>
      </c>
      <c r="L4547">
        <v>4.5600456864668057</v>
      </c>
      <c r="M4547">
        <v>0.4</v>
      </c>
      <c r="N4547">
        <v>0.3</v>
      </c>
      <c r="O4547">
        <v>0.11801557506978473</v>
      </c>
      <c r="P4547">
        <v>4.8809343244474821</v>
      </c>
      <c r="Q4547">
        <v>7.3475520801339372E-2</v>
      </c>
      <c r="R4547">
        <v>4.1984781654832801</v>
      </c>
      <c r="S4547">
        <v>0.7</v>
      </c>
      <c r="T4547">
        <v>0.1</v>
      </c>
      <c r="U4547">
        <v>-3.7886765669087955E-2</v>
      </c>
      <c r="V4547">
        <v>4.2249222999222997</v>
      </c>
    </row>
    <row r="4548" spans="1:22" x14ac:dyDescent="0.45">
      <c r="A4548">
        <v>2017</v>
      </c>
      <c r="B4548">
        <v>10</v>
      </c>
      <c r="C4548" t="s">
        <v>46</v>
      </c>
      <c r="D4548" t="s">
        <v>24</v>
      </c>
      <c r="E4548">
        <v>-7</v>
      </c>
      <c r="F4548">
        <v>-4.7530576771777158</v>
      </c>
      <c r="G4548">
        <v>-7</v>
      </c>
      <c r="H4548">
        <v>4.5</v>
      </c>
      <c r="I4548">
        <v>-9.2530576771777149</v>
      </c>
      <c r="J4548">
        <v>-11.5</v>
      </c>
      <c r="K4548">
        <v>1</v>
      </c>
      <c r="L4548">
        <v>4.5673391533646948</v>
      </c>
      <c r="M4548">
        <v>0.4</v>
      </c>
      <c r="N4548">
        <v>0.3</v>
      </c>
      <c r="O4548">
        <v>1.1256631493502273E-2</v>
      </c>
      <c r="P4548">
        <v>3.9045813908313911</v>
      </c>
      <c r="Q4548">
        <v>3.060997656963535E-2</v>
      </c>
      <c r="R4548">
        <v>4.1476704826148563</v>
      </c>
      <c r="S4548">
        <v>0.9</v>
      </c>
      <c r="T4548">
        <v>0.9</v>
      </c>
      <c r="U4548">
        <v>-0.21062035319658584</v>
      </c>
      <c r="V4548">
        <v>4.424338983771646</v>
      </c>
    </row>
    <row r="4549" spans="1:22" x14ac:dyDescent="0.45">
      <c r="A4549">
        <v>2017</v>
      </c>
      <c r="B4549">
        <v>10</v>
      </c>
      <c r="C4549" t="s">
        <v>31</v>
      </c>
      <c r="D4549" t="s">
        <v>25</v>
      </c>
      <c r="E4549">
        <v>14</v>
      </c>
      <c r="F4549">
        <v>1.8709846131242265</v>
      </c>
      <c r="G4549">
        <v>14</v>
      </c>
      <c r="H4549">
        <v>10.5</v>
      </c>
      <c r="I4549">
        <v>-8.6290153868757731</v>
      </c>
      <c r="J4549">
        <v>3.5</v>
      </c>
      <c r="K4549">
        <v>0</v>
      </c>
      <c r="L4549">
        <v>4.3605032544418734</v>
      </c>
      <c r="M4549">
        <v>0.7</v>
      </c>
      <c r="N4549">
        <v>1.1000000000000001</v>
      </c>
      <c r="O4549">
        <v>-0.1960756143888745</v>
      </c>
      <c r="P4549">
        <v>2.8138911209563382</v>
      </c>
      <c r="Q4549">
        <v>8.718387664378293E-3</v>
      </c>
      <c r="R4549">
        <v>3.7122100122100128</v>
      </c>
      <c r="S4549">
        <v>0.6</v>
      </c>
      <c r="T4549">
        <v>0.3</v>
      </c>
      <c r="U4549">
        <v>-3.7120377944152613E-2</v>
      </c>
      <c r="V4549">
        <v>4.5167747082190477</v>
      </c>
    </row>
    <row r="4550" spans="1:22" x14ac:dyDescent="0.45">
      <c r="A4550">
        <v>2017</v>
      </c>
      <c r="B4550">
        <v>10</v>
      </c>
      <c r="C4550" t="s">
        <v>41</v>
      </c>
      <c r="D4550" t="s">
        <v>33</v>
      </c>
      <c r="E4550">
        <v>-3</v>
      </c>
      <c r="F4550">
        <v>-2.675493702335511</v>
      </c>
      <c r="G4550">
        <v>-3</v>
      </c>
      <c r="H4550">
        <v>-10.5</v>
      </c>
      <c r="I4550">
        <v>7.824506297664489</v>
      </c>
      <c r="J4550">
        <v>7.5</v>
      </c>
      <c r="K4550">
        <v>1</v>
      </c>
      <c r="L4550">
        <v>3.7798320156019392</v>
      </c>
      <c r="M4550">
        <v>0.3</v>
      </c>
      <c r="N4550">
        <v>0.9</v>
      </c>
      <c r="O4550">
        <v>-3.6796356589389324E-2</v>
      </c>
      <c r="P4550">
        <v>4.0669893855564876</v>
      </c>
      <c r="Q4550">
        <v>-0.11159224260432629</v>
      </c>
      <c r="R4550">
        <v>3.9779577917483424</v>
      </c>
      <c r="S4550">
        <v>0.9</v>
      </c>
      <c r="T4550">
        <v>0.4</v>
      </c>
      <c r="U4550">
        <v>-0.10240102173310321</v>
      </c>
      <c r="V4550">
        <v>4.4300829018476069</v>
      </c>
    </row>
    <row r="4551" spans="1:22" x14ac:dyDescent="0.45">
      <c r="A4551">
        <v>2017</v>
      </c>
      <c r="B4551">
        <v>10</v>
      </c>
      <c r="C4551" t="s">
        <v>34</v>
      </c>
      <c r="D4551" t="s">
        <v>48</v>
      </c>
      <c r="E4551">
        <v>3</v>
      </c>
      <c r="F4551">
        <v>3.872578688090516</v>
      </c>
      <c r="G4551">
        <v>3</v>
      </c>
      <c r="H4551">
        <v>5</v>
      </c>
      <c r="I4551">
        <v>-1.127421311909484</v>
      </c>
      <c r="J4551">
        <v>-2</v>
      </c>
      <c r="K4551">
        <v>1</v>
      </c>
      <c r="L4551">
        <v>3.8214229217634794</v>
      </c>
      <c r="M4551">
        <v>0.5</v>
      </c>
      <c r="N4551">
        <v>0.7</v>
      </c>
      <c r="O4551">
        <v>3.8806039162938177E-2</v>
      </c>
      <c r="P4551">
        <v>4.2593176916075359</v>
      </c>
      <c r="Q4551">
        <v>3.414266858646868E-2</v>
      </c>
      <c r="R4551">
        <v>4.9187232362941744</v>
      </c>
      <c r="S4551">
        <v>1</v>
      </c>
      <c r="T4551">
        <v>0.3</v>
      </c>
      <c r="U4551">
        <v>5.8038295061871151E-2</v>
      </c>
      <c r="V4551">
        <v>5.207605632671422</v>
      </c>
    </row>
    <row r="4552" spans="1:22" x14ac:dyDescent="0.45">
      <c r="A4552">
        <v>2017</v>
      </c>
      <c r="B4552">
        <v>10</v>
      </c>
      <c r="C4552" t="s">
        <v>32</v>
      </c>
      <c r="D4552" t="s">
        <v>42</v>
      </c>
      <c r="E4552">
        <v>5</v>
      </c>
      <c r="F4552">
        <v>-3.1767642836447054</v>
      </c>
      <c r="G4552">
        <v>5</v>
      </c>
      <c r="H4552">
        <v>1</v>
      </c>
      <c r="I4552">
        <v>-4.1767642836447054</v>
      </c>
      <c r="J4552">
        <v>4</v>
      </c>
      <c r="K4552">
        <v>0</v>
      </c>
      <c r="L4552">
        <v>4.6149728049728047</v>
      </c>
      <c r="M4552">
        <v>0.4</v>
      </c>
      <c r="N4552">
        <v>0.1</v>
      </c>
      <c r="O4552">
        <v>7.292401562104564E-2</v>
      </c>
      <c r="P4552">
        <v>3.9196065192690583</v>
      </c>
      <c r="Q4552">
        <v>-6.3075666986219442E-2</v>
      </c>
      <c r="R4552">
        <v>4.0518572071203653</v>
      </c>
      <c r="S4552">
        <v>0.9</v>
      </c>
      <c r="T4552">
        <v>0.4</v>
      </c>
      <c r="U4552">
        <v>-4.5328477201606668E-2</v>
      </c>
      <c r="V4552">
        <v>4.5007039337474115</v>
      </c>
    </row>
    <row r="4553" spans="1:22" x14ac:dyDescent="0.45">
      <c r="A4553">
        <v>2017</v>
      </c>
      <c r="B4553">
        <v>10</v>
      </c>
      <c r="C4553" t="s">
        <v>40</v>
      </c>
      <c r="D4553" t="s">
        <v>30</v>
      </c>
      <c r="E4553">
        <v>4</v>
      </c>
      <c r="F4553">
        <v>2.1836161866917663</v>
      </c>
      <c r="G4553">
        <v>4</v>
      </c>
      <c r="H4553">
        <v>4.5</v>
      </c>
      <c r="I4553">
        <v>-2.3163838133082337</v>
      </c>
      <c r="J4553">
        <v>-0.5</v>
      </c>
      <c r="K4553">
        <v>1</v>
      </c>
      <c r="L4553">
        <v>3.5435111608452572</v>
      </c>
      <c r="M4553">
        <v>0.9</v>
      </c>
      <c r="N4553">
        <v>0.6</v>
      </c>
      <c r="O4553">
        <v>-6.2232694350532768E-2</v>
      </c>
      <c r="P4553">
        <v>3.7271863104216036</v>
      </c>
      <c r="Q4553">
        <v>-7.7867095197325945E-2</v>
      </c>
      <c r="R4553">
        <v>4.2304376325428965</v>
      </c>
      <c r="S4553">
        <v>0.4</v>
      </c>
      <c r="T4553">
        <v>0.4</v>
      </c>
      <c r="U4553">
        <v>-9.1879325391254332E-2</v>
      </c>
      <c r="V4553">
        <v>3.5824736374736377</v>
      </c>
    </row>
    <row r="4554" spans="1:22" x14ac:dyDescent="0.45">
      <c r="A4554">
        <v>2017</v>
      </c>
      <c r="B4554">
        <v>10</v>
      </c>
      <c r="C4554" t="s">
        <v>35</v>
      </c>
      <c r="D4554" t="s">
        <v>45</v>
      </c>
      <c r="E4554">
        <v>-8</v>
      </c>
      <c r="F4554">
        <v>1.3360327562660663</v>
      </c>
      <c r="G4554">
        <v>-8</v>
      </c>
      <c r="H4554">
        <v>-1</v>
      </c>
      <c r="I4554">
        <v>2.3360327562660661</v>
      </c>
      <c r="J4554">
        <v>-7</v>
      </c>
      <c r="K4554">
        <v>0</v>
      </c>
      <c r="L4554">
        <v>4.2580117626574081</v>
      </c>
      <c r="M4554">
        <v>0.6</v>
      </c>
      <c r="N4554">
        <v>0.4</v>
      </c>
      <c r="O4554">
        <v>5.0651633679655791E-3</v>
      </c>
      <c r="P4554">
        <v>3.8189448258326975</v>
      </c>
      <c r="Q4554">
        <v>-0.10687404010659607</v>
      </c>
      <c r="R4554">
        <v>3.2406256047873692</v>
      </c>
      <c r="S4554">
        <v>0.9</v>
      </c>
      <c r="T4554">
        <v>0.2</v>
      </c>
      <c r="U4554">
        <v>3.8263265128728678E-2</v>
      </c>
      <c r="V4554">
        <v>4.0783495260274192</v>
      </c>
    </row>
    <row r="4555" spans="1:22" x14ac:dyDescent="0.45">
      <c r="A4555">
        <v>2017</v>
      </c>
      <c r="B4555">
        <v>10</v>
      </c>
      <c r="C4555" t="s">
        <v>53</v>
      </c>
      <c r="D4555" t="s">
        <v>51</v>
      </c>
      <c r="E4555">
        <v>26</v>
      </c>
      <c r="F4555">
        <v>4.1342330399356264</v>
      </c>
      <c r="G4555">
        <v>26</v>
      </c>
      <c r="H4555">
        <v>12</v>
      </c>
      <c r="I4555">
        <v>-7.8657669600643736</v>
      </c>
      <c r="J4555">
        <v>14</v>
      </c>
      <c r="K4555">
        <v>0</v>
      </c>
      <c r="L4555">
        <v>4.0922181626273701</v>
      </c>
      <c r="M4555">
        <v>0.8</v>
      </c>
      <c r="N4555">
        <v>0.3</v>
      </c>
      <c r="O4555">
        <v>-6.3603200517781094E-2</v>
      </c>
      <c r="P4555">
        <v>3.4070860912966174</v>
      </c>
      <c r="Q4555">
        <v>-9.137670583652012E-2</v>
      </c>
      <c r="R4555">
        <v>4.2867303605444675</v>
      </c>
      <c r="S4555">
        <v>0.9</v>
      </c>
      <c r="T4555">
        <v>0.4</v>
      </c>
      <c r="U4555">
        <v>7.1185137473520925E-3</v>
      </c>
      <c r="V4555">
        <v>4.0424112480301746</v>
      </c>
    </row>
    <row r="4556" spans="1:22" x14ac:dyDescent="0.45">
      <c r="A4556">
        <v>2017</v>
      </c>
      <c r="B4556">
        <v>10</v>
      </c>
      <c r="C4556" t="s">
        <v>23</v>
      </c>
      <c r="D4556" t="s">
        <v>28</v>
      </c>
      <c r="E4556">
        <v>20</v>
      </c>
      <c r="F4556">
        <v>4.0420192867646438</v>
      </c>
      <c r="G4556">
        <v>20</v>
      </c>
      <c r="H4556">
        <v>3.5</v>
      </c>
      <c r="I4556">
        <v>0.54201928676464384</v>
      </c>
      <c r="J4556">
        <v>16.5</v>
      </c>
      <c r="K4556">
        <v>1</v>
      </c>
      <c r="L4556">
        <v>4.6476118326118323</v>
      </c>
      <c r="M4556">
        <v>0.1</v>
      </c>
      <c r="N4556">
        <v>0.3</v>
      </c>
      <c r="O4556">
        <v>7.7716119341552037E-2</v>
      </c>
      <c r="P4556">
        <v>4.0776568627450978</v>
      </c>
      <c r="Q4556">
        <v>2.5761564221508836E-2</v>
      </c>
      <c r="R4556">
        <v>5.2364871454654738</v>
      </c>
      <c r="S4556">
        <v>0.4</v>
      </c>
      <c r="T4556">
        <v>0.2</v>
      </c>
      <c r="U4556">
        <v>0.14053131708490157</v>
      </c>
      <c r="V4556">
        <v>4.5273865616480702</v>
      </c>
    </row>
    <row r="4557" spans="1:22" x14ac:dyDescent="0.45">
      <c r="A4557">
        <v>2017</v>
      </c>
      <c r="B4557">
        <v>10</v>
      </c>
      <c r="C4557" t="s">
        <v>37</v>
      </c>
      <c r="D4557" t="s">
        <v>47</v>
      </c>
      <c r="E4557">
        <v>10</v>
      </c>
      <c r="F4557">
        <v>-2.1318812995890442</v>
      </c>
      <c r="G4557">
        <v>10</v>
      </c>
      <c r="H4557">
        <v>-3</v>
      </c>
      <c r="I4557">
        <v>0.86811870041095585</v>
      </c>
      <c r="J4557">
        <v>13</v>
      </c>
      <c r="K4557">
        <v>1</v>
      </c>
      <c r="L4557">
        <v>4.1217136683350599</v>
      </c>
      <c r="M4557">
        <v>0.6</v>
      </c>
      <c r="N4557">
        <v>0.5</v>
      </c>
      <c r="O4557">
        <v>-0.10285814523959476</v>
      </c>
      <c r="P4557">
        <v>3.9248974709501026</v>
      </c>
      <c r="Q4557">
        <v>3.0502363168726333E-2</v>
      </c>
      <c r="R4557">
        <v>4.1362902554961378</v>
      </c>
      <c r="S4557">
        <v>1</v>
      </c>
      <c r="T4557">
        <v>0.5</v>
      </c>
      <c r="U4557">
        <v>-0.24675802135687616</v>
      </c>
      <c r="V4557">
        <v>3.5913241758241758</v>
      </c>
    </row>
    <row r="4558" spans="1:22" x14ac:dyDescent="0.45">
      <c r="A4558">
        <v>2017</v>
      </c>
      <c r="B4558">
        <v>10</v>
      </c>
      <c r="C4558" t="s">
        <v>26</v>
      </c>
      <c r="D4558" t="s">
        <v>52</v>
      </c>
      <c r="E4558">
        <v>-25</v>
      </c>
      <c r="F4558">
        <v>-1.89074574132268</v>
      </c>
      <c r="G4558">
        <v>-25</v>
      </c>
      <c r="H4558">
        <v>-7</v>
      </c>
      <c r="I4558">
        <v>5.1092542586773195</v>
      </c>
      <c r="J4558">
        <v>-18</v>
      </c>
      <c r="K4558">
        <v>0</v>
      </c>
      <c r="L4558">
        <v>4.0987942077415767</v>
      </c>
      <c r="M4558">
        <v>0.8</v>
      </c>
      <c r="N4558">
        <v>0.2</v>
      </c>
      <c r="O4558">
        <v>0.16445118968852013</v>
      </c>
      <c r="P4558">
        <v>4.7246732026143796</v>
      </c>
      <c r="Q4558">
        <v>-1.8849970536722799E-2</v>
      </c>
      <c r="R4558">
        <v>4.1827516911193383</v>
      </c>
      <c r="S4558">
        <v>0.7</v>
      </c>
      <c r="T4558">
        <v>0.8</v>
      </c>
      <c r="U4558">
        <v>-7.6604576199099689E-2</v>
      </c>
      <c r="V4558">
        <v>3.7758407605466431</v>
      </c>
    </row>
    <row r="4559" spans="1:22" x14ac:dyDescent="0.45">
      <c r="A4559">
        <v>2017</v>
      </c>
      <c r="B4559">
        <v>10</v>
      </c>
      <c r="C4559" t="s">
        <v>22</v>
      </c>
      <c r="D4559" t="s">
        <v>29</v>
      </c>
      <c r="E4559">
        <v>24</v>
      </c>
      <c r="F4559">
        <v>3.9729317883495527</v>
      </c>
      <c r="G4559">
        <v>24</v>
      </c>
      <c r="H4559">
        <v>8</v>
      </c>
      <c r="I4559">
        <v>-4.0270682116504473</v>
      </c>
      <c r="J4559">
        <v>16</v>
      </c>
      <c r="K4559">
        <v>0</v>
      </c>
      <c r="L4559">
        <v>3.7159239130434782</v>
      </c>
      <c r="M4559">
        <v>0.4</v>
      </c>
      <c r="N4559">
        <v>0.5</v>
      </c>
      <c r="O4559">
        <v>-9.045675292884936E-2</v>
      </c>
      <c r="P4559">
        <v>4.6729100267687222</v>
      </c>
      <c r="Q4559">
        <v>0.14352316159311218</v>
      </c>
      <c r="R4559">
        <v>3.8321353586027498</v>
      </c>
      <c r="S4559">
        <v>0.6</v>
      </c>
      <c r="T4559">
        <v>1</v>
      </c>
      <c r="U4559">
        <v>-9.6630956715537161E-2</v>
      </c>
      <c r="V4559">
        <v>4.1097380397380396</v>
      </c>
    </row>
    <row r="4560" spans="1:22" x14ac:dyDescent="0.45">
      <c r="A4560">
        <v>2017</v>
      </c>
      <c r="B4560">
        <v>11</v>
      </c>
      <c r="C4560" t="s">
        <v>30</v>
      </c>
      <c r="D4560" t="s">
        <v>41</v>
      </c>
      <c r="E4560">
        <v>23</v>
      </c>
      <c r="F4560">
        <v>1.7889466323922503</v>
      </c>
      <c r="G4560">
        <v>23</v>
      </c>
      <c r="H4560">
        <v>7</v>
      </c>
      <c r="I4560">
        <v>-5.2110533676077502</v>
      </c>
      <c r="J4560">
        <v>16</v>
      </c>
      <c r="K4560">
        <v>0</v>
      </c>
      <c r="L4560">
        <v>4.4771042992095627</v>
      </c>
      <c r="M4560">
        <v>0.3</v>
      </c>
      <c r="N4560">
        <v>0.4</v>
      </c>
      <c r="O4560">
        <v>-7.0072927251268555E-2</v>
      </c>
      <c r="P4560">
        <v>3.6024736374736377</v>
      </c>
      <c r="Q4560">
        <v>-0.17463939541733459</v>
      </c>
      <c r="R4560">
        <v>3.6206988886669551</v>
      </c>
      <c r="S4560">
        <v>0.3</v>
      </c>
      <c r="T4560">
        <v>0.8</v>
      </c>
      <c r="U4560">
        <v>-2.354241223766524E-2</v>
      </c>
      <c r="V4560">
        <v>3.8433782744453757</v>
      </c>
    </row>
    <row r="4561" spans="1:22" x14ac:dyDescent="0.45">
      <c r="A4561">
        <v>2017</v>
      </c>
      <c r="B4561">
        <v>11</v>
      </c>
      <c r="C4561" t="s">
        <v>25</v>
      </c>
      <c r="D4561" t="s">
        <v>24</v>
      </c>
      <c r="E4561">
        <v>-3</v>
      </c>
      <c r="F4561">
        <v>-2.797737097704915</v>
      </c>
      <c r="G4561">
        <v>-3</v>
      </c>
      <c r="H4561">
        <v>-3</v>
      </c>
      <c r="I4561">
        <v>0.20226290229508503</v>
      </c>
      <c r="J4561">
        <v>0</v>
      </c>
      <c r="K4561">
        <v>0</v>
      </c>
      <c r="L4561">
        <v>3.9686202686202692</v>
      </c>
      <c r="M4561">
        <v>0.6</v>
      </c>
      <c r="N4561">
        <v>0.3</v>
      </c>
      <c r="O4561">
        <v>-5.709880178381628E-2</v>
      </c>
      <c r="P4561">
        <v>4.3453461367904769</v>
      </c>
      <c r="Q4561">
        <v>-3.1081816721356452E-2</v>
      </c>
      <c r="R4561">
        <v>3.9636368691694783</v>
      </c>
      <c r="S4561">
        <v>1</v>
      </c>
      <c r="T4561">
        <v>0.6</v>
      </c>
      <c r="U4561">
        <v>-0.24220356165569878</v>
      </c>
      <c r="V4561">
        <v>4.5060532694859328</v>
      </c>
    </row>
    <row r="4562" spans="1:22" x14ac:dyDescent="0.45">
      <c r="A4562">
        <v>2017</v>
      </c>
      <c r="B4562">
        <v>11</v>
      </c>
      <c r="C4562" t="s">
        <v>48</v>
      </c>
      <c r="D4562" t="s">
        <v>31</v>
      </c>
      <c r="E4562">
        <v>-12</v>
      </c>
      <c r="F4562">
        <v>-3.906358652439395</v>
      </c>
      <c r="G4562">
        <v>-12</v>
      </c>
      <c r="H4562">
        <v>-7.5</v>
      </c>
      <c r="I4562">
        <v>3.593641347560605</v>
      </c>
      <c r="J4562">
        <v>-4.5</v>
      </c>
      <c r="K4562">
        <v>0</v>
      </c>
      <c r="L4562">
        <v>4.833008950579889</v>
      </c>
      <c r="M4562">
        <v>0.8</v>
      </c>
      <c r="N4562">
        <v>0.3</v>
      </c>
      <c r="O4562">
        <v>4.8537638982162276E-2</v>
      </c>
      <c r="P4562">
        <v>5.2167722993380892</v>
      </c>
      <c r="Q4562">
        <v>-0.19057414255632527</v>
      </c>
      <c r="R4562">
        <v>4.4128842068228256</v>
      </c>
      <c r="S4562">
        <v>0.8</v>
      </c>
      <c r="T4562">
        <v>1.1000000000000001</v>
      </c>
      <c r="U4562">
        <v>-0.21131664952030257</v>
      </c>
      <c r="V4562">
        <v>3.3138911209563382</v>
      </c>
    </row>
    <row r="4563" spans="1:22" x14ac:dyDescent="0.45">
      <c r="A4563">
        <v>2017</v>
      </c>
      <c r="B4563">
        <v>11</v>
      </c>
      <c r="C4563" t="s">
        <v>50</v>
      </c>
      <c r="D4563" t="s">
        <v>46</v>
      </c>
      <c r="E4563">
        <v>-23</v>
      </c>
      <c r="F4563">
        <v>7.816360008323965</v>
      </c>
      <c r="G4563">
        <v>-23</v>
      </c>
      <c r="H4563">
        <v>-2.5</v>
      </c>
      <c r="I4563">
        <v>10.316360008323965</v>
      </c>
      <c r="J4563">
        <v>-20.5</v>
      </c>
      <c r="K4563">
        <v>0</v>
      </c>
      <c r="L4563">
        <v>4.3098534967684587</v>
      </c>
      <c r="M4563">
        <v>0.5</v>
      </c>
      <c r="N4563">
        <v>0.8</v>
      </c>
      <c r="O4563">
        <v>-0.22701771225808098</v>
      </c>
      <c r="P4563">
        <v>4.1601699854610086</v>
      </c>
      <c r="Q4563">
        <v>-8.9035514662776025E-2</v>
      </c>
      <c r="R4563">
        <v>4.7130534390789807</v>
      </c>
      <c r="S4563">
        <v>0.4</v>
      </c>
      <c r="T4563">
        <v>0.3</v>
      </c>
      <c r="U4563">
        <v>1.2318662514002271E-2</v>
      </c>
      <c r="V4563">
        <v>3.7848011710511704</v>
      </c>
    </row>
    <row r="4564" spans="1:22" x14ac:dyDescent="0.45">
      <c r="A4564">
        <v>2017</v>
      </c>
      <c r="B4564">
        <v>11</v>
      </c>
      <c r="C4564" t="s">
        <v>36</v>
      </c>
      <c r="D4564" t="s">
        <v>53</v>
      </c>
      <c r="E4564">
        <v>10</v>
      </c>
      <c r="F4564">
        <v>1.2194943623841006</v>
      </c>
      <c r="G4564">
        <v>10</v>
      </c>
      <c r="H4564">
        <v>2.5</v>
      </c>
      <c r="I4564">
        <v>-1.2805056376158994</v>
      </c>
      <c r="J4564">
        <v>7.5</v>
      </c>
      <c r="K4564">
        <v>0</v>
      </c>
      <c r="L4564">
        <v>3.0381190476190474</v>
      </c>
      <c r="M4564">
        <v>0.4</v>
      </c>
      <c r="N4564">
        <v>0.7</v>
      </c>
      <c r="O4564">
        <v>-6.8297385343127417E-2</v>
      </c>
      <c r="P4564">
        <v>3.7577251552795032</v>
      </c>
      <c r="Q4564">
        <v>-0.16015464708764043</v>
      </c>
      <c r="R4564">
        <v>4.1734506556245687</v>
      </c>
      <c r="S4564">
        <v>0.9</v>
      </c>
      <c r="T4564">
        <v>0.3</v>
      </c>
      <c r="U4564">
        <v>-6.3057566227519152E-2</v>
      </c>
      <c r="V4564">
        <v>3.5820860912966177</v>
      </c>
    </row>
    <row r="4565" spans="1:22" x14ac:dyDescent="0.45">
      <c r="A4565">
        <v>2017</v>
      </c>
      <c r="B4565">
        <v>11</v>
      </c>
      <c r="C4565" t="s">
        <v>42</v>
      </c>
      <c r="D4565" t="s">
        <v>22</v>
      </c>
      <c r="E4565">
        <v>-10</v>
      </c>
      <c r="F4565">
        <v>-0.81001517206532903</v>
      </c>
      <c r="G4565">
        <v>-10</v>
      </c>
      <c r="H4565">
        <v>-1</v>
      </c>
      <c r="I4565">
        <v>0.18998482793467097</v>
      </c>
      <c r="J4565">
        <v>-9</v>
      </c>
      <c r="K4565">
        <v>0</v>
      </c>
      <c r="L4565">
        <v>3.8676466808045751</v>
      </c>
      <c r="M4565">
        <v>0.9</v>
      </c>
      <c r="N4565">
        <v>0.4</v>
      </c>
      <c r="O4565">
        <v>-8.9693656919774975E-2</v>
      </c>
      <c r="P4565">
        <v>4.3742333455121178</v>
      </c>
      <c r="Q4565">
        <v>-2.4575738987536715E-2</v>
      </c>
      <c r="R4565">
        <v>3.7903994375190031</v>
      </c>
      <c r="S4565">
        <v>0.4</v>
      </c>
      <c r="T4565">
        <v>0.5</v>
      </c>
      <c r="U4565">
        <v>-0.12697789026254908</v>
      </c>
      <c r="V4565">
        <v>4.8955549543049539</v>
      </c>
    </row>
    <row r="4566" spans="1:22" x14ac:dyDescent="0.45">
      <c r="A4566">
        <v>2017</v>
      </c>
      <c r="B4566">
        <v>11</v>
      </c>
      <c r="C4566" t="s">
        <v>51</v>
      </c>
      <c r="D4566" t="s">
        <v>35</v>
      </c>
      <c r="E4566">
        <v>17</v>
      </c>
      <c r="F4566">
        <v>3.5965776391437423</v>
      </c>
      <c r="G4566">
        <v>17</v>
      </c>
      <c r="H4566">
        <v>1</v>
      </c>
      <c r="I4566">
        <v>2.5965776391437423</v>
      </c>
      <c r="J4566">
        <v>16</v>
      </c>
      <c r="K4566">
        <v>1</v>
      </c>
      <c r="L4566">
        <v>4.2967303605444673</v>
      </c>
      <c r="M4566">
        <v>0.8</v>
      </c>
      <c r="N4566">
        <v>0.3</v>
      </c>
      <c r="O4566">
        <v>4.3648351882186506E-2</v>
      </c>
      <c r="P4566">
        <v>4.2021731527920787</v>
      </c>
      <c r="Q4566">
        <v>-0.15512690308573693</v>
      </c>
      <c r="R4566">
        <v>4.1998386857343313</v>
      </c>
      <c r="S4566">
        <v>0.5</v>
      </c>
      <c r="T4566">
        <v>0.5</v>
      </c>
      <c r="U4566">
        <v>5.3959747233183898E-2</v>
      </c>
      <c r="V4566">
        <v>3.8313257782136505</v>
      </c>
    </row>
    <row r="4567" spans="1:22" x14ac:dyDescent="0.45">
      <c r="A4567">
        <v>2017</v>
      </c>
      <c r="B4567">
        <v>11</v>
      </c>
      <c r="C4567" t="s">
        <v>45</v>
      </c>
      <c r="D4567" t="s">
        <v>49</v>
      </c>
      <c r="E4567">
        <v>3</v>
      </c>
      <c r="F4567">
        <v>5.062656007215212</v>
      </c>
      <c r="G4567">
        <v>3</v>
      </c>
      <c r="H4567">
        <v>9.5</v>
      </c>
      <c r="I4567">
        <v>-4.437343992784788</v>
      </c>
      <c r="J4567">
        <v>-6.5</v>
      </c>
      <c r="K4567">
        <v>1</v>
      </c>
      <c r="L4567">
        <v>3.1890065571683217</v>
      </c>
      <c r="M4567">
        <v>0.9</v>
      </c>
      <c r="N4567">
        <v>0.2</v>
      </c>
      <c r="O4567">
        <v>5.9621307816717433E-3</v>
      </c>
      <c r="P4567">
        <v>3.9559230554391838</v>
      </c>
      <c r="Q4567">
        <v>-4.4106087262747874E-2</v>
      </c>
      <c r="R4567">
        <v>4.8421885436096632</v>
      </c>
      <c r="S4567">
        <v>0.5</v>
      </c>
      <c r="T4567">
        <v>0.3</v>
      </c>
      <c r="U4567">
        <v>0.13001662914716847</v>
      </c>
      <c r="V4567">
        <v>5.0011772394272391</v>
      </c>
    </row>
    <row r="4568" spans="1:22" x14ac:dyDescent="0.45">
      <c r="A4568">
        <v>2017</v>
      </c>
      <c r="B4568">
        <v>11</v>
      </c>
      <c r="C4568" t="s">
        <v>38</v>
      </c>
      <c r="D4568" t="s">
        <v>37</v>
      </c>
      <c r="E4568">
        <v>3</v>
      </c>
      <c r="F4568">
        <v>-1.1103769378263775</v>
      </c>
      <c r="G4568">
        <v>3</v>
      </c>
      <c r="H4568">
        <v>-10</v>
      </c>
      <c r="I4568">
        <v>8.889623062173623</v>
      </c>
      <c r="J4568">
        <v>13</v>
      </c>
      <c r="K4568">
        <v>1</v>
      </c>
      <c r="L4568">
        <v>4.0807797066194897</v>
      </c>
      <c r="M4568">
        <v>0.4</v>
      </c>
      <c r="N4568">
        <v>0.2</v>
      </c>
      <c r="O4568">
        <v>6.3130974508859211E-2</v>
      </c>
      <c r="P4568">
        <v>4.6501567925538518</v>
      </c>
      <c r="Q4568">
        <v>8.7030308089131495E-2</v>
      </c>
      <c r="R4568">
        <v>4.1975031420192703</v>
      </c>
      <c r="S4568">
        <v>0.7</v>
      </c>
      <c r="T4568">
        <v>0.4</v>
      </c>
      <c r="U4568">
        <v>-7.5744288290998871E-2</v>
      </c>
      <c r="V4568">
        <v>4.0489576213260419</v>
      </c>
    </row>
    <row r="4569" spans="1:22" x14ac:dyDescent="0.45">
      <c r="A4569">
        <v>2017</v>
      </c>
      <c r="B4569">
        <v>11</v>
      </c>
      <c r="C4569" t="s">
        <v>27</v>
      </c>
      <c r="D4569" t="s">
        <v>34</v>
      </c>
      <c r="E4569">
        <v>30</v>
      </c>
      <c r="F4569">
        <v>6.9751750109562023</v>
      </c>
      <c r="G4569">
        <v>30</v>
      </c>
      <c r="H4569">
        <v>7</v>
      </c>
      <c r="I4569">
        <v>-2.4824989043797707E-2</v>
      </c>
      <c r="J4569">
        <v>23</v>
      </c>
      <c r="K4569">
        <v>0</v>
      </c>
      <c r="L4569">
        <v>4.072725657122076</v>
      </c>
      <c r="M4569">
        <v>0.8</v>
      </c>
      <c r="N4569">
        <v>0.2</v>
      </c>
      <c r="O4569">
        <v>-0.11719792100676937</v>
      </c>
      <c r="P4569">
        <v>4.3161560661560658</v>
      </c>
      <c r="Q4569">
        <v>4.2575374191931012E-2</v>
      </c>
      <c r="R4569">
        <v>3.9608459986865561</v>
      </c>
      <c r="S4569">
        <v>0.6</v>
      </c>
      <c r="T4569">
        <v>0.6</v>
      </c>
      <c r="U4569">
        <v>1.953872324850451E-2</v>
      </c>
      <c r="V4569">
        <v>3.9474129297027738</v>
      </c>
    </row>
    <row r="4570" spans="1:22" x14ac:dyDescent="0.45">
      <c r="A4570">
        <v>2017</v>
      </c>
      <c r="B4570">
        <v>11</v>
      </c>
      <c r="C4570" t="s">
        <v>40</v>
      </c>
      <c r="D4570" t="s">
        <v>52</v>
      </c>
      <c r="E4570">
        <v>-3</v>
      </c>
      <c r="F4570">
        <v>2.7292307807883773</v>
      </c>
      <c r="G4570">
        <v>-3</v>
      </c>
      <c r="H4570">
        <v>2.5</v>
      </c>
      <c r="I4570">
        <v>0.22923078078837733</v>
      </c>
      <c r="J4570">
        <v>-5.5</v>
      </c>
      <c r="K4570">
        <v>0</v>
      </c>
      <c r="L4570">
        <v>3.7135111608452576</v>
      </c>
      <c r="M4570">
        <v>1</v>
      </c>
      <c r="N4570">
        <v>0.6</v>
      </c>
      <c r="O4570">
        <v>-4.4272169287707344E-2</v>
      </c>
      <c r="P4570">
        <v>4.0036568986568977</v>
      </c>
      <c r="Q4570">
        <v>-4.7003943205169443E-2</v>
      </c>
      <c r="R4570">
        <v>4.2783072466748937</v>
      </c>
      <c r="S4570">
        <v>0.7</v>
      </c>
      <c r="T4570">
        <v>0.8</v>
      </c>
      <c r="U4570">
        <v>-4.1285513096336816E-2</v>
      </c>
      <c r="V4570">
        <v>3.3100831847890673</v>
      </c>
    </row>
    <row r="4571" spans="1:22" x14ac:dyDescent="0.45">
      <c r="A4571">
        <v>2017</v>
      </c>
      <c r="B4571">
        <v>11</v>
      </c>
      <c r="C4571" t="s">
        <v>26</v>
      </c>
      <c r="D4571" t="s">
        <v>39</v>
      </c>
      <c r="E4571">
        <v>-25</v>
      </c>
      <c r="F4571">
        <v>-5.07049033664922</v>
      </c>
      <c r="G4571">
        <v>-25</v>
      </c>
      <c r="H4571">
        <v>-7</v>
      </c>
      <c r="I4571">
        <v>1.92950966335078</v>
      </c>
      <c r="J4571">
        <v>-18</v>
      </c>
      <c r="K4571">
        <v>0</v>
      </c>
      <c r="L4571">
        <v>4.1402756892230581</v>
      </c>
      <c r="M4571">
        <v>0.7</v>
      </c>
      <c r="N4571">
        <v>0.2</v>
      </c>
      <c r="O4571">
        <v>0.17959274558688881</v>
      </c>
      <c r="P4571">
        <v>4.6924509803921577</v>
      </c>
      <c r="Q4571">
        <v>5.5119562664589797E-2</v>
      </c>
      <c r="R4571">
        <v>3.773834966203387</v>
      </c>
      <c r="S4571">
        <v>0.6</v>
      </c>
      <c r="T4571">
        <v>0.5</v>
      </c>
      <c r="U4571">
        <v>-5.4746067643979955E-2</v>
      </c>
      <c r="V4571">
        <v>4.3676159733985829</v>
      </c>
    </row>
    <row r="4572" spans="1:22" x14ac:dyDescent="0.45">
      <c r="A4572">
        <v>2017</v>
      </c>
      <c r="B4572">
        <v>11</v>
      </c>
      <c r="C4572" t="s">
        <v>44</v>
      </c>
      <c r="D4572" t="s">
        <v>23</v>
      </c>
      <c r="E4572">
        <v>-28</v>
      </c>
      <c r="F4572">
        <v>4.7580860384937251E-2</v>
      </c>
      <c r="G4572">
        <v>-28</v>
      </c>
      <c r="H4572">
        <v>-6</v>
      </c>
      <c r="I4572">
        <v>6.0475808603849375</v>
      </c>
      <c r="J4572">
        <v>-22</v>
      </c>
      <c r="K4572">
        <v>0</v>
      </c>
      <c r="L4572">
        <v>3.8871763857057977</v>
      </c>
      <c r="M4572">
        <v>0.6</v>
      </c>
      <c r="N4572">
        <v>0.3</v>
      </c>
      <c r="O4572">
        <v>4.1529070193432369E-2</v>
      </c>
      <c r="P4572">
        <v>3.21731240981241</v>
      </c>
      <c r="Q4572">
        <v>-0.1238810619445819</v>
      </c>
      <c r="R4572">
        <v>4.3404689754689754</v>
      </c>
      <c r="S4572">
        <v>0.1</v>
      </c>
      <c r="T4572">
        <v>0.3</v>
      </c>
      <c r="U4572">
        <v>1.9395406905518504E-2</v>
      </c>
      <c r="V4572">
        <v>4.0672401960784317</v>
      </c>
    </row>
    <row r="4573" spans="1:22" x14ac:dyDescent="0.45">
      <c r="A4573">
        <v>2017</v>
      </c>
      <c r="B4573">
        <v>11</v>
      </c>
      <c r="C4573" t="s">
        <v>28</v>
      </c>
      <c r="D4573" t="s">
        <v>43</v>
      </c>
      <c r="E4573">
        <v>-3</v>
      </c>
      <c r="F4573">
        <v>-3.140747607563644</v>
      </c>
      <c r="G4573">
        <v>-3</v>
      </c>
      <c r="H4573">
        <v>1</v>
      </c>
      <c r="I4573">
        <v>-4.140747607563644</v>
      </c>
      <c r="J4573">
        <v>-4</v>
      </c>
      <c r="K4573">
        <v>1</v>
      </c>
      <c r="L4573">
        <v>5.3221489101713555</v>
      </c>
      <c r="M4573">
        <v>0.3</v>
      </c>
      <c r="N4573">
        <v>0.3</v>
      </c>
      <c r="O4573">
        <v>0.12858158255585983</v>
      </c>
      <c r="P4573">
        <v>4.4514937045052134</v>
      </c>
      <c r="Q4573">
        <v>-1.0346712416762202E-2</v>
      </c>
      <c r="R4573">
        <v>3.3267019018992707</v>
      </c>
      <c r="S4573">
        <v>0.9</v>
      </c>
      <c r="T4573">
        <v>0.6</v>
      </c>
      <c r="U4573">
        <v>-0.12426964981937214</v>
      </c>
      <c r="V4573">
        <v>4.0106656179218101</v>
      </c>
    </row>
    <row r="4574" spans="1:22" x14ac:dyDescent="0.45">
      <c r="A4574">
        <v>2017</v>
      </c>
      <c r="B4574">
        <v>12</v>
      </c>
      <c r="C4574" t="s">
        <v>35</v>
      </c>
      <c r="D4574" t="s">
        <v>25</v>
      </c>
      <c r="E4574">
        <v>-7</v>
      </c>
      <c r="F4574">
        <v>-4.2979203631329401</v>
      </c>
      <c r="G4574">
        <v>-7</v>
      </c>
      <c r="H4574">
        <v>-2.5</v>
      </c>
      <c r="I4574">
        <v>-1.7979203631329401</v>
      </c>
      <c r="J4574">
        <v>-4.5</v>
      </c>
      <c r="K4574">
        <v>1</v>
      </c>
      <c r="L4574">
        <v>4.2645445680872722</v>
      </c>
      <c r="M4574">
        <v>0.5</v>
      </c>
      <c r="N4574">
        <v>0.4</v>
      </c>
      <c r="O4574">
        <v>4.8076032240671841E-2</v>
      </c>
      <c r="P4574">
        <v>3.5413257782136505</v>
      </c>
      <c r="Q4574">
        <v>-9.5747765793388645E-2</v>
      </c>
      <c r="R4574">
        <v>3.9484813797313798</v>
      </c>
      <c r="S4574">
        <v>0.7</v>
      </c>
      <c r="T4574">
        <v>0.3</v>
      </c>
      <c r="U4574">
        <v>-5.4890097660637661E-2</v>
      </c>
      <c r="V4574">
        <v>4.4735758018622471</v>
      </c>
    </row>
    <row r="4575" spans="1:22" x14ac:dyDescent="0.45">
      <c r="A4575">
        <v>2017</v>
      </c>
      <c r="B4575">
        <v>12</v>
      </c>
      <c r="C4575" t="s">
        <v>34</v>
      </c>
      <c r="D4575" t="s">
        <v>23</v>
      </c>
      <c r="E4575">
        <v>-22</v>
      </c>
      <c r="F4575">
        <v>0.63003698987208523</v>
      </c>
      <c r="G4575">
        <v>-22</v>
      </c>
      <c r="H4575">
        <v>-1</v>
      </c>
      <c r="I4575">
        <v>1.6300369898720852</v>
      </c>
      <c r="J4575">
        <v>-21</v>
      </c>
      <c r="K4575">
        <v>0</v>
      </c>
      <c r="L4575">
        <v>3.9370492072427061</v>
      </c>
      <c r="M4575">
        <v>0.7</v>
      </c>
      <c r="N4575">
        <v>0.5</v>
      </c>
      <c r="O4575">
        <v>2.7192779758438691E-2</v>
      </c>
      <c r="P4575">
        <v>4.5344098337275414</v>
      </c>
      <c r="Q4575">
        <v>-3.8350413416184323E-2</v>
      </c>
      <c r="R4575">
        <v>4.5256962481962484</v>
      </c>
      <c r="S4575">
        <v>0.1</v>
      </c>
      <c r="T4575">
        <v>0.3</v>
      </c>
      <c r="U4575">
        <v>-8.252402159385448E-4</v>
      </c>
      <c r="V4575">
        <v>4.5415717468805701</v>
      </c>
    </row>
    <row r="4576" spans="1:22" x14ac:dyDescent="0.45">
      <c r="A4576">
        <v>2017</v>
      </c>
      <c r="B4576">
        <v>12</v>
      </c>
      <c r="C4576" t="s">
        <v>37</v>
      </c>
      <c r="D4576" t="s">
        <v>45</v>
      </c>
      <c r="E4576">
        <v>10</v>
      </c>
      <c r="F4576">
        <v>7.1133517898761092</v>
      </c>
      <c r="G4576">
        <v>10</v>
      </c>
      <c r="H4576">
        <v>7</v>
      </c>
      <c r="I4576">
        <v>0.11335178987610917</v>
      </c>
      <c r="J4576">
        <v>3</v>
      </c>
      <c r="K4576">
        <v>1</v>
      </c>
      <c r="L4576">
        <v>4.077431457431457</v>
      </c>
      <c r="M4576">
        <v>0.7</v>
      </c>
      <c r="N4576">
        <v>0.5</v>
      </c>
      <c r="O4576">
        <v>-8.6232093402384927E-2</v>
      </c>
      <c r="P4576">
        <v>4.3071394395078606</v>
      </c>
      <c r="Q4576">
        <v>5.5005997288085987E-2</v>
      </c>
      <c r="R4576">
        <v>3.4890065571683215</v>
      </c>
      <c r="S4576">
        <v>0.9</v>
      </c>
      <c r="T4576">
        <v>0.1</v>
      </c>
      <c r="U4576">
        <v>7.0436016287933764E-2</v>
      </c>
      <c r="V4576">
        <v>3.972656926406926</v>
      </c>
    </row>
    <row r="4577" spans="1:22" x14ac:dyDescent="0.45">
      <c r="A4577">
        <v>2017</v>
      </c>
      <c r="B4577">
        <v>12</v>
      </c>
      <c r="C4577" t="s">
        <v>42</v>
      </c>
      <c r="D4577" t="s">
        <v>28</v>
      </c>
      <c r="E4577">
        <v>14</v>
      </c>
      <c r="F4577">
        <v>9.3357118469052178</v>
      </c>
      <c r="G4577">
        <v>14</v>
      </c>
      <c r="H4577">
        <v>10.5</v>
      </c>
      <c r="I4577">
        <v>-1.1642881530947822</v>
      </c>
      <c r="J4577">
        <v>3.5</v>
      </c>
      <c r="K4577">
        <v>0</v>
      </c>
      <c r="L4577">
        <v>3.7101466808045749</v>
      </c>
      <c r="M4577">
        <v>0.8</v>
      </c>
      <c r="N4577">
        <v>0.3</v>
      </c>
      <c r="O4577">
        <v>-6.4017273016156548E-2</v>
      </c>
      <c r="P4577">
        <v>4.5735007447795173</v>
      </c>
      <c r="Q4577">
        <v>7.6386418708592491E-3</v>
      </c>
      <c r="R4577">
        <v>4.7284514311797592</v>
      </c>
      <c r="S4577">
        <v>0.3</v>
      </c>
      <c r="T4577">
        <v>0.3</v>
      </c>
      <c r="U4577">
        <v>0.12309852532294538</v>
      </c>
      <c r="V4577">
        <v>4.4926701750934495</v>
      </c>
    </row>
    <row r="4578" spans="1:22" x14ac:dyDescent="0.45">
      <c r="A4578">
        <v>2017</v>
      </c>
      <c r="B4578">
        <v>12</v>
      </c>
      <c r="C4578" t="s">
        <v>31</v>
      </c>
      <c r="D4578" t="s">
        <v>40</v>
      </c>
      <c r="E4578">
        <v>14</v>
      </c>
      <c r="F4578">
        <v>6.7549455503159024</v>
      </c>
      <c r="G4578">
        <v>14</v>
      </c>
      <c r="H4578">
        <v>7.5</v>
      </c>
      <c r="I4578">
        <v>-0.74505444968409762</v>
      </c>
      <c r="J4578">
        <v>6.5</v>
      </c>
      <c r="K4578">
        <v>0</v>
      </c>
      <c r="L4578">
        <v>4.1487816427202615</v>
      </c>
      <c r="M4578">
        <v>0.7</v>
      </c>
      <c r="N4578">
        <v>1.1000000000000001</v>
      </c>
      <c r="O4578">
        <v>-0.25660257048466428</v>
      </c>
      <c r="P4578">
        <v>3.3984789345764099</v>
      </c>
      <c r="Q4578">
        <v>-5.5687794547350242E-3</v>
      </c>
      <c r="R4578">
        <v>3.4857519635208427</v>
      </c>
      <c r="S4578">
        <v>1</v>
      </c>
      <c r="T4578">
        <v>0.6</v>
      </c>
      <c r="U4578">
        <v>-7.1284443411619977E-2</v>
      </c>
      <c r="V4578">
        <v>3.8998107448107446</v>
      </c>
    </row>
    <row r="4579" spans="1:22" x14ac:dyDescent="0.45">
      <c r="A4579">
        <v>2017</v>
      </c>
      <c r="B4579">
        <v>12</v>
      </c>
      <c r="C4579" t="s">
        <v>30</v>
      </c>
      <c r="D4579" t="s">
        <v>33</v>
      </c>
      <c r="E4579">
        <v>-4</v>
      </c>
      <c r="F4579">
        <v>-1.9995233155003325</v>
      </c>
      <c r="G4579">
        <v>-4</v>
      </c>
      <c r="H4579">
        <v>-3</v>
      </c>
      <c r="I4579">
        <v>1.0004766844996675</v>
      </c>
      <c r="J4579">
        <v>-1</v>
      </c>
      <c r="K4579">
        <v>0</v>
      </c>
      <c r="L4579">
        <v>4.4737709658762288</v>
      </c>
      <c r="M4579">
        <v>0.3</v>
      </c>
      <c r="N4579">
        <v>0.5</v>
      </c>
      <c r="O4579">
        <v>-3.7179627894303617E-2</v>
      </c>
      <c r="P4579">
        <v>3.6549736374736375</v>
      </c>
      <c r="Q4579">
        <v>-0.14521962626620438</v>
      </c>
      <c r="R4579">
        <v>3.7265689028594537</v>
      </c>
      <c r="S4579">
        <v>0.9</v>
      </c>
      <c r="T4579">
        <v>0.3</v>
      </c>
      <c r="U4579">
        <v>-8.2675022267692036E-2</v>
      </c>
      <c r="V4579">
        <v>3.9104922585727535</v>
      </c>
    </row>
    <row r="4580" spans="1:22" x14ac:dyDescent="0.45">
      <c r="A4580">
        <v>2017</v>
      </c>
      <c r="B4580">
        <v>12</v>
      </c>
      <c r="C4580" t="s">
        <v>27</v>
      </c>
      <c r="D4580" t="s">
        <v>38</v>
      </c>
      <c r="E4580">
        <v>-6</v>
      </c>
      <c r="F4580">
        <v>4.4083788164409041</v>
      </c>
      <c r="G4580">
        <v>-6</v>
      </c>
      <c r="H4580">
        <v>8.5</v>
      </c>
      <c r="I4580">
        <v>-4.0916211835590959</v>
      </c>
      <c r="J4580">
        <v>-14.5</v>
      </c>
      <c r="K4580">
        <v>1</v>
      </c>
      <c r="L4580">
        <v>4.8310144271755515</v>
      </c>
      <c r="M4580">
        <v>0.7</v>
      </c>
      <c r="N4580">
        <v>0.6</v>
      </c>
      <c r="O4580">
        <v>-0.10728711115356857</v>
      </c>
      <c r="P4580">
        <v>4.2025197025197025</v>
      </c>
      <c r="Q4580">
        <v>4.6408946441919063E-2</v>
      </c>
      <c r="R4580">
        <v>4.1313060224089639</v>
      </c>
      <c r="S4580">
        <v>0.4</v>
      </c>
      <c r="T4580">
        <v>0.2</v>
      </c>
      <c r="U4580">
        <v>4.0462990198326741E-2</v>
      </c>
      <c r="V4580">
        <v>4.5298953546453546</v>
      </c>
    </row>
    <row r="4581" spans="1:22" x14ac:dyDescent="0.45">
      <c r="A4581">
        <v>2017</v>
      </c>
      <c r="B4581">
        <v>12</v>
      </c>
      <c r="C4581" t="s">
        <v>22</v>
      </c>
      <c r="D4581" t="s">
        <v>26</v>
      </c>
      <c r="E4581">
        <v>18</v>
      </c>
      <c r="F4581">
        <v>10.547904366782468</v>
      </c>
      <c r="G4581">
        <v>18</v>
      </c>
      <c r="H4581">
        <v>17</v>
      </c>
      <c r="I4581">
        <v>-6.4520956332175317</v>
      </c>
      <c r="J4581">
        <v>1</v>
      </c>
      <c r="K4581">
        <v>0</v>
      </c>
      <c r="L4581">
        <v>4.0868096939292595</v>
      </c>
      <c r="M4581">
        <v>0.4</v>
      </c>
      <c r="N4581">
        <v>0.7</v>
      </c>
      <c r="O4581">
        <v>-0.12177806440526009</v>
      </c>
      <c r="P4581">
        <v>4.741388287638288</v>
      </c>
      <c r="Q4581">
        <v>0.11900423018617183</v>
      </c>
      <c r="R4581">
        <v>4.0582244071717763</v>
      </c>
      <c r="S4581">
        <v>0.8</v>
      </c>
      <c r="T4581">
        <v>0.2</v>
      </c>
      <c r="U4581">
        <v>0.18140513695650351</v>
      </c>
      <c r="V4581">
        <v>4.8782843137254908</v>
      </c>
    </row>
    <row r="4582" spans="1:22" x14ac:dyDescent="0.45">
      <c r="A4582">
        <v>2017</v>
      </c>
      <c r="B4582">
        <v>12</v>
      </c>
      <c r="C4582" t="s">
        <v>29</v>
      </c>
      <c r="D4582" t="s">
        <v>32</v>
      </c>
      <c r="E4582">
        <v>-8</v>
      </c>
      <c r="F4582">
        <v>3.0465427029279297</v>
      </c>
      <c r="G4582">
        <v>-8</v>
      </c>
      <c r="H4582">
        <v>-5.5</v>
      </c>
      <c r="I4582">
        <v>8.5465427029279297</v>
      </c>
      <c r="J4582">
        <v>-2.5</v>
      </c>
      <c r="K4582">
        <v>0</v>
      </c>
      <c r="L4582">
        <v>4.2874925014598926</v>
      </c>
      <c r="M4582">
        <v>0.6</v>
      </c>
      <c r="N4582">
        <v>0.7</v>
      </c>
      <c r="O4582">
        <v>-1.0325320054290297E-2</v>
      </c>
      <c r="P4582">
        <v>4.3551226551226554</v>
      </c>
      <c r="Q4582">
        <v>-0.1012416661406583</v>
      </c>
      <c r="R4582">
        <v>4.3839567621920557</v>
      </c>
      <c r="S4582">
        <v>0.5</v>
      </c>
      <c r="T4582">
        <v>0.2</v>
      </c>
      <c r="U4582">
        <v>2.0011161150914954E-2</v>
      </c>
      <c r="V4582">
        <v>3.9277404905609243</v>
      </c>
    </row>
    <row r="4583" spans="1:22" x14ac:dyDescent="0.45">
      <c r="A4583">
        <v>2017</v>
      </c>
      <c r="B4583">
        <v>12</v>
      </c>
      <c r="C4583" t="s">
        <v>24</v>
      </c>
      <c r="D4583" t="s">
        <v>44</v>
      </c>
      <c r="E4583">
        <v>28</v>
      </c>
      <c r="F4583">
        <v>11.846340152589487</v>
      </c>
      <c r="G4583">
        <v>28</v>
      </c>
      <c r="H4583">
        <v>14</v>
      </c>
      <c r="I4583">
        <v>-2.1536598474105126</v>
      </c>
      <c r="J4583">
        <v>14</v>
      </c>
      <c r="K4583">
        <v>0</v>
      </c>
      <c r="L4583">
        <v>4.0281823237149332</v>
      </c>
      <c r="M4583">
        <v>1</v>
      </c>
      <c r="N4583">
        <v>0.4</v>
      </c>
      <c r="O4583">
        <v>-0.23285898223242904</v>
      </c>
      <c r="P4583">
        <v>4.4012738577212263</v>
      </c>
      <c r="Q4583">
        <v>-2.1158444372364991E-2</v>
      </c>
      <c r="R4583">
        <v>4.3615079365079366</v>
      </c>
      <c r="S4583">
        <v>0.6</v>
      </c>
      <c r="T4583">
        <v>0.3</v>
      </c>
      <c r="U4583">
        <v>6.9847127883867571E-2</v>
      </c>
      <c r="V4583">
        <v>3.4025396825396825</v>
      </c>
    </row>
    <row r="4584" spans="1:22" x14ac:dyDescent="0.45">
      <c r="A4584">
        <v>2017</v>
      </c>
      <c r="B4584">
        <v>12</v>
      </c>
      <c r="C4584" t="s">
        <v>43</v>
      </c>
      <c r="D4584" t="s">
        <v>47</v>
      </c>
      <c r="E4584">
        <v>-11</v>
      </c>
      <c r="F4584">
        <v>-1.5418687458724101</v>
      </c>
      <c r="G4584">
        <v>-11</v>
      </c>
      <c r="H4584">
        <v>-7</v>
      </c>
      <c r="I4584">
        <v>5.4581312541275899</v>
      </c>
      <c r="J4584">
        <v>-4</v>
      </c>
      <c r="K4584">
        <v>0</v>
      </c>
      <c r="L4584">
        <v>3.4357516756549265</v>
      </c>
      <c r="M4584">
        <v>1</v>
      </c>
      <c r="N4584">
        <v>0.7</v>
      </c>
      <c r="O4584">
        <v>-0.15592511889722799</v>
      </c>
      <c r="P4584">
        <v>4.0721629441250187</v>
      </c>
      <c r="Q4584">
        <v>-8.4456598015078391E-2</v>
      </c>
      <c r="R4584">
        <v>4.479830925352597</v>
      </c>
      <c r="S4584">
        <v>0.9</v>
      </c>
      <c r="T4584">
        <v>0.6</v>
      </c>
      <c r="U4584">
        <v>-0.20220260168697896</v>
      </c>
      <c r="V4584">
        <v>3.7897857142857143</v>
      </c>
    </row>
    <row r="4585" spans="1:22" x14ac:dyDescent="0.45">
      <c r="A4585">
        <v>2017</v>
      </c>
      <c r="B4585">
        <v>12</v>
      </c>
      <c r="C4585" t="s">
        <v>48</v>
      </c>
      <c r="D4585" t="s">
        <v>36</v>
      </c>
      <c r="E4585">
        <v>3</v>
      </c>
      <c r="F4585">
        <v>-0.56033629565377563</v>
      </c>
      <c r="G4585">
        <v>3</v>
      </c>
      <c r="H4585">
        <v>-6.5</v>
      </c>
      <c r="I4585">
        <v>5.9396637043462244</v>
      </c>
      <c r="J4585">
        <v>9.5</v>
      </c>
      <c r="K4585">
        <v>1</v>
      </c>
      <c r="L4585">
        <v>4.2898189864221825</v>
      </c>
      <c r="M4585">
        <v>0.9</v>
      </c>
      <c r="N4585">
        <v>0.3</v>
      </c>
      <c r="O4585">
        <v>1.0007507146554543E-2</v>
      </c>
      <c r="P4585">
        <v>4.9804475130133028</v>
      </c>
      <c r="Q4585">
        <v>-0.23925485299431259</v>
      </c>
      <c r="R4585">
        <v>2.9631190476190477</v>
      </c>
      <c r="S4585">
        <v>0.5</v>
      </c>
      <c r="T4585">
        <v>0.6</v>
      </c>
      <c r="U4585">
        <v>-7.484631571721044E-2</v>
      </c>
      <c r="V4585">
        <v>3.8622706098249573</v>
      </c>
    </row>
    <row r="4586" spans="1:22" x14ac:dyDescent="0.45">
      <c r="A4586">
        <v>2017</v>
      </c>
      <c r="B4586">
        <v>12</v>
      </c>
      <c r="C4586" t="s">
        <v>49</v>
      </c>
      <c r="D4586" t="s">
        <v>51</v>
      </c>
      <c r="E4586">
        <v>6</v>
      </c>
      <c r="F4586">
        <v>3.0619581324278187</v>
      </c>
      <c r="G4586">
        <v>6</v>
      </c>
      <c r="H4586">
        <v>2.5</v>
      </c>
      <c r="I4586">
        <v>0.56195813242781867</v>
      </c>
      <c r="J4586">
        <v>3.5</v>
      </c>
      <c r="K4586">
        <v>1</v>
      </c>
      <c r="L4586">
        <v>4.8940267789037808</v>
      </c>
      <c r="M4586">
        <v>0.5</v>
      </c>
      <c r="N4586">
        <v>0.4</v>
      </c>
      <c r="O4586">
        <v>0.13296814604340565</v>
      </c>
      <c r="P4586">
        <v>4.6187097069597067</v>
      </c>
      <c r="Q4586">
        <v>-1.2559992100062914E-2</v>
      </c>
      <c r="R4586">
        <v>4.3967303605444679</v>
      </c>
      <c r="S4586">
        <v>0.7</v>
      </c>
      <c r="T4586">
        <v>0.2</v>
      </c>
      <c r="U4586">
        <v>0.10453260349822521</v>
      </c>
      <c r="V4586">
        <v>4.3354084469097263</v>
      </c>
    </row>
    <row r="4587" spans="1:22" x14ac:dyDescent="0.45">
      <c r="A4587">
        <v>2017</v>
      </c>
      <c r="B4587">
        <v>12</v>
      </c>
      <c r="C4587" t="s">
        <v>52</v>
      </c>
      <c r="D4587" t="s">
        <v>39</v>
      </c>
      <c r="E4587">
        <v>7</v>
      </c>
      <c r="F4587">
        <v>-1.3067988621559063</v>
      </c>
      <c r="G4587">
        <v>7</v>
      </c>
      <c r="H4587">
        <v>3.5</v>
      </c>
      <c r="I4587">
        <v>-4.8067988621559063</v>
      </c>
      <c r="J4587">
        <v>3.5</v>
      </c>
      <c r="K4587">
        <v>0</v>
      </c>
      <c r="L4587">
        <v>4.1464890648567119</v>
      </c>
      <c r="M4587">
        <v>0.7</v>
      </c>
      <c r="N4587">
        <v>0.8</v>
      </c>
      <c r="O4587">
        <v>-7.8476604119705182E-2</v>
      </c>
      <c r="P4587">
        <v>3.1776656023714849</v>
      </c>
      <c r="Q4587">
        <v>-6.171548930100712E-2</v>
      </c>
      <c r="R4587">
        <v>3.9077635376319586</v>
      </c>
      <c r="S4587">
        <v>0.5</v>
      </c>
      <c r="T4587">
        <v>0.6</v>
      </c>
      <c r="U4587">
        <v>-3.2973248444480407E-2</v>
      </c>
      <c r="V4587">
        <v>4.2704131761957855</v>
      </c>
    </row>
    <row r="4588" spans="1:22" x14ac:dyDescent="0.45">
      <c r="A4588">
        <v>2017</v>
      </c>
      <c r="B4588">
        <v>12</v>
      </c>
      <c r="C4588" t="s">
        <v>46</v>
      </c>
      <c r="D4588" t="s">
        <v>41</v>
      </c>
      <c r="E4588">
        <v>3</v>
      </c>
      <c r="F4588">
        <v>3.6597777578109172</v>
      </c>
      <c r="G4588">
        <v>3</v>
      </c>
      <c r="H4588">
        <v>14</v>
      </c>
      <c r="I4588">
        <v>-10.340222242189082</v>
      </c>
      <c r="J4588">
        <v>-11</v>
      </c>
      <c r="K4588">
        <v>1</v>
      </c>
      <c r="L4588">
        <v>4.5235797548684546</v>
      </c>
      <c r="M4588">
        <v>0.5</v>
      </c>
      <c r="N4588">
        <v>0.5</v>
      </c>
      <c r="O4588">
        <v>-3.7283741781762983E-2</v>
      </c>
      <c r="P4588">
        <v>3.6612968975468974</v>
      </c>
      <c r="Q4588">
        <v>-3.0249428813567993E-2</v>
      </c>
      <c r="R4588">
        <v>3.6662544442225107</v>
      </c>
      <c r="S4588">
        <v>0.2</v>
      </c>
      <c r="T4588">
        <v>0.7</v>
      </c>
      <c r="U4588">
        <v>2.0130056909714204E-2</v>
      </c>
      <c r="V4588">
        <v>3.6967116077787097</v>
      </c>
    </row>
    <row r="4589" spans="1:22" x14ac:dyDescent="0.45">
      <c r="A4589">
        <v>2017</v>
      </c>
      <c r="B4589">
        <v>12</v>
      </c>
      <c r="C4589" t="s">
        <v>53</v>
      </c>
      <c r="D4589" t="s">
        <v>50</v>
      </c>
      <c r="E4589">
        <v>7</v>
      </c>
      <c r="F4589">
        <v>-2.0823016410018527</v>
      </c>
      <c r="G4589">
        <v>7</v>
      </c>
      <c r="H4589">
        <v>7.5</v>
      </c>
      <c r="I4589">
        <v>-9.5823016410018518</v>
      </c>
      <c r="J4589">
        <v>-0.5</v>
      </c>
      <c r="K4589">
        <v>1</v>
      </c>
      <c r="L4589">
        <v>4.2404961101700227</v>
      </c>
      <c r="M4589">
        <v>1.1000000000000001</v>
      </c>
      <c r="N4589">
        <v>0.4</v>
      </c>
      <c r="O4589">
        <v>-5.118079192378814E-2</v>
      </c>
      <c r="P4589">
        <v>3.4720860912966174</v>
      </c>
      <c r="Q4589">
        <v>-2.291713353622447E-2</v>
      </c>
      <c r="R4589">
        <v>4.0713919583069202</v>
      </c>
      <c r="S4589">
        <v>0.6</v>
      </c>
      <c r="T4589">
        <v>0.8</v>
      </c>
      <c r="U4589">
        <v>-0.23084921783901566</v>
      </c>
      <c r="V4589">
        <v>4.0230990472459061</v>
      </c>
    </row>
    <row r="4590" spans="1:22" x14ac:dyDescent="0.45">
      <c r="A4590">
        <v>2017</v>
      </c>
      <c r="B4590">
        <v>13</v>
      </c>
      <c r="C4590" t="s">
        <v>45</v>
      </c>
      <c r="D4590" t="s">
        <v>23</v>
      </c>
      <c r="E4590">
        <v>24</v>
      </c>
      <c r="F4590">
        <v>-1.804306481634393</v>
      </c>
      <c r="G4590">
        <v>24</v>
      </c>
      <c r="H4590">
        <v>-1.5</v>
      </c>
      <c r="I4590">
        <v>-0.304306481634393</v>
      </c>
      <c r="J4590">
        <v>25.5</v>
      </c>
      <c r="K4590">
        <v>0</v>
      </c>
      <c r="L4590">
        <v>3.5964575375604788</v>
      </c>
      <c r="M4590">
        <v>0.8</v>
      </c>
      <c r="N4590">
        <v>0.2</v>
      </c>
      <c r="O4590">
        <v>7.5732406037192668E-2</v>
      </c>
      <c r="P4590">
        <v>4.0655140692640686</v>
      </c>
      <c r="Q4590">
        <v>-6.9756797716921032E-2</v>
      </c>
      <c r="R4590">
        <v>4.5198138952550719</v>
      </c>
      <c r="S4590">
        <v>0.1</v>
      </c>
      <c r="T4590">
        <v>0.3</v>
      </c>
      <c r="U4590">
        <v>-1.6586537353863333E-2</v>
      </c>
      <c r="V4590">
        <v>4.3826243784595178</v>
      </c>
    </row>
    <row r="4591" spans="1:22" x14ac:dyDescent="0.45">
      <c r="A4591">
        <v>2017</v>
      </c>
      <c r="B4591">
        <v>13</v>
      </c>
      <c r="C4591" t="s">
        <v>35</v>
      </c>
      <c r="D4591" t="s">
        <v>28</v>
      </c>
      <c r="E4591">
        <v>-5</v>
      </c>
      <c r="F4591">
        <v>3.11252889004452</v>
      </c>
      <c r="G4591">
        <v>-5</v>
      </c>
      <c r="H4591">
        <v>2</v>
      </c>
      <c r="I4591">
        <v>1.11252889004452</v>
      </c>
      <c r="J4591">
        <v>-7</v>
      </c>
      <c r="K4591">
        <v>0</v>
      </c>
      <c r="L4591">
        <v>4.5645445680872729</v>
      </c>
      <c r="M4591">
        <v>0.4</v>
      </c>
      <c r="N4591">
        <v>0.4</v>
      </c>
      <c r="O4591">
        <v>5.4330673760492186E-2</v>
      </c>
      <c r="P4591">
        <v>3.599972394755004</v>
      </c>
      <c r="Q4591">
        <v>-0.11762247552834001</v>
      </c>
      <c r="R4591">
        <v>4.8535976300101691</v>
      </c>
      <c r="S4591">
        <v>0.3</v>
      </c>
      <c r="T4591">
        <v>0.3</v>
      </c>
      <c r="U4591">
        <v>0.14393257885009697</v>
      </c>
      <c r="V4591">
        <v>4.231485964567133</v>
      </c>
    </row>
    <row r="4592" spans="1:22" x14ac:dyDescent="0.45">
      <c r="A4592">
        <v>2017</v>
      </c>
      <c r="B4592">
        <v>13</v>
      </c>
      <c r="C4592" t="s">
        <v>25</v>
      </c>
      <c r="D4592" t="s">
        <v>50</v>
      </c>
      <c r="E4592">
        <v>24</v>
      </c>
      <c r="F4592">
        <v>-1.6214475715813377</v>
      </c>
      <c r="G4592">
        <v>24</v>
      </c>
      <c r="H4592">
        <v>2.5</v>
      </c>
      <c r="I4592">
        <v>-4.1214475715813377</v>
      </c>
      <c r="J4592">
        <v>21.5</v>
      </c>
      <c r="K4592">
        <v>0</v>
      </c>
      <c r="L4592">
        <v>4.0225885225885225</v>
      </c>
      <c r="M4592">
        <v>0.9</v>
      </c>
      <c r="N4592">
        <v>0.2</v>
      </c>
      <c r="O4592">
        <v>-3.8218806987260615E-2</v>
      </c>
      <c r="P4592">
        <v>4.7610758018622468</v>
      </c>
      <c r="Q4592">
        <v>2.1171036162593313E-3</v>
      </c>
      <c r="R4592">
        <v>3.9650427519577134</v>
      </c>
      <c r="S4592">
        <v>0.6</v>
      </c>
      <c r="T4592">
        <v>0.7</v>
      </c>
      <c r="U4592">
        <v>-0.24847587059118786</v>
      </c>
      <c r="V4592">
        <v>3.8221899563368154</v>
      </c>
    </row>
    <row r="4593" spans="1:22" x14ac:dyDescent="0.45">
      <c r="A4593">
        <v>2017</v>
      </c>
      <c r="B4593">
        <v>13</v>
      </c>
      <c r="C4593" t="s">
        <v>26</v>
      </c>
      <c r="D4593" t="s">
        <v>27</v>
      </c>
      <c r="E4593">
        <v>-20</v>
      </c>
      <c r="F4593">
        <v>-5.7725402296711037</v>
      </c>
      <c r="G4593">
        <v>-20</v>
      </c>
      <c r="H4593">
        <v>-7.5</v>
      </c>
      <c r="I4593">
        <v>1.7274597703288963</v>
      </c>
      <c r="J4593">
        <v>-12.5</v>
      </c>
      <c r="K4593">
        <v>0</v>
      </c>
      <c r="L4593">
        <v>4.2782244071717761</v>
      </c>
      <c r="M4593">
        <v>0.8</v>
      </c>
      <c r="N4593">
        <v>0.3</v>
      </c>
      <c r="O4593">
        <v>0.17613906325866252</v>
      </c>
      <c r="P4593">
        <v>4.630367647058824</v>
      </c>
      <c r="Q4593">
        <v>2.7034340124555113E-2</v>
      </c>
      <c r="R4593">
        <v>4.5916810938422188</v>
      </c>
      <c r="S4593">
        <v>0.7</v>
      </c>
      <c r="T4593">
        <v>0.5</v>
      </c>
      <c r="U4593">
        <v>-0.12583016620102444</v>
      </c>
      <c r="V4593">
        <v>4.309186369186369</v>
      </c>
    </row>
    <row r="4594" spans="1:22" x14ac:dyDescent="0.45">
      <c r="A4594">
        <v>2017</v>
      </c>
      <c r="B4594">
        <v>13</v>
      </c>
      <c r="C4594" t="s">
        <v>47</v>
      </c>
      <c r="D4594" t="s">
        <v>24</v>
      </c>
      <c r="E4594">
        <v>-1</v>
      </c>
      <c r="F4594">
        <v>-0.19378535501804706</v>
      </c>
      <c r="G4594">
        <v>-1</v>
      </c>
      <c r="H4594">
        <v>2.5</v>
      </c>
      <c r="I4594">
        <v>-2.6937853550180471</v>
      </c>
      <c r="J4594">
        <v>-3.5</v>
      </c>
      <c r="K4594">
        <v>1</v>
      </c>
      <c r="L4594">
        <v>4.3931642586859301</v>
      </c>
      <c r="M4594">
        <v>0.9</v>
      </c>
      <c r="N4594">
        <v>0.6</v>
      </c>
      <c r="O4594">
        <v>-0.2005415833308834</v>
      </c>
      <c r="P4594">
        <v>3.8397857142857141</v>
      </c>
      <c r="Q4594">
        <v>4.9747930766766521E-2</v>
      </c>
      <c r="R4594">
        <v>3.3134095964422059</v>
      </c>
      <c r="S4594">
        <v>1.3</v>
      </c>
      <c r="T4594">
        <v>0.5</v>
      </c>
      <c r="U4594">
        <v>-0.2511400304009761</v>
      </c>
      <c r="V4594">
        <v>4.6923922787738581</v>
      </c>
    </row>
    <row r="4595" spans="1:22" x14ac:dyDescent="0.45">
      <c r="A4595">
        <v>2017</v>
      </c>
      <c r="B4595">
        <v>13</v>
      </c>
      <c r="C4595" t="s">
        <v>42</v>
      </c>
      <c r="D4595" t="s">
        <v>46</v>
      </c>
      <c r="E4595">
        <v>6</v>
      </c>
      <c r="F4595">
        <v>5.2108762205266599</v>
      </c>
      <c r="G4595">
        <v>6</v>
      </c>
      <c r="H4595">
        <v>3</v>
      </c>
      <c r="I4595">
        <v>2.2108762205266599</v>
      </c>
      <c r="J4595">
        <v>3</v>
      </c>
      <c r="K4595">
        <v>1</v>
      </c>
      <c r="L4595">
        <v>3.7633855472013367</v>
      </c>
      <c r="M4595">
        <v>0.7</v>
      </c>
      <c r="N4595">
        <v>0.3</v>
      </c>
      <c r="O4595">
        <v>-6.0563275774435085E-2</v>
      </c>
      <c r="P4595">
        <v>4.9046118558906278</v>
      </c>
      <c r="Q4595">
        <v>8.7916425943154922E-2</v>
      </c>
      <c r="R4595">
        <v>4.4776238725155135</v>
      </c>
      <c r="S4595">
        <v>0.4</v>
      </c>
      <c r="T4595">
        <v>0.4</v>
      </c>
      <c r="U4595">
        <v>-1.1214124296222839E-2</v>
      </c>
      <c r="V4595">
        <v>3.7155704018204019</v>
      </c>
    </row>
    <row r="4596" spans="1:22" x14ac:dyDescent="0.45">
      <c r="A4596">
        <v>2017</v>
      </c>
      <c r="B4596">
        <v>13</v>
      </c>
      <c r="C4596" t="s">
        <v>33</v>
      </c>
      <c r="D4596" t="s">
        <v>48</v>
      </c>
      <c r="E4596">
        <v>20</v>
      </c>
      <c r="F4596">
        <v>2.7868776817972489</v>
      </c>
      <c r="G4596">
        <v>20</v>
      </c>
      <c r="H4596">
        <v>10</v>
      </c>
      <c r="I4596">
        <v>-7.2131223182027515</v>
      </c>
      <c r="J4596">
        <v>10</v>
      </c>
      <c r="K4596">
        <v>0</v>
      </c>
      <c r="L4596">
        <v>3.777033299144283</v>
      </c>
      <c r="M4596">
        <v>0.9</v>
      </c>
      <c r="N4596">
        <v>0.1</v>
      </c>
      <c r="O4596">
        <v>-2.4813908906823508E-2</v>
      </c>
      <c r="P4596">
        <v>3.6854922585727534</v>
      </c>
      <c r="Q4596">
        <v>-8.1622875487769822E-2</v>
      </c>
      <c r="R4596">
        <v>4.2004671345703306</v>
      </c>
      <c r="S4596">
        <v>1</v>
      </c>
      <c r="T4596">
        <v>0.3</v>
      </c>
      <c r="U4596">
        <v>-3.3429329583552297E-2</v>
      </c>
      <c r="V4596">
        <v>4.9649929675587572</v>
      </c>
    </row>
    <row r="4597" spans="1:22" x14ac:dyDescent="0.45">
      <c r="A4597">
        <v>2017</v>
      </c>
      <c r="B4597">
        <v>13</v>
      </c>
      <c r="C4597" t="s">
        <v>52</v>
      </c>
      <c r="D4597" t="s">
        <v>22</v>
      </c>
      <c r="E4597">
        <v>26</v>
      </c>
      <c r="F4597">
        <v>-2.0873325671426031</v>
      </c>
      <c r="G4597">
        <v>26</v>
      </c>
      <c r="H4597">
        <v>-1</v>
      </c>
      <c r="I4597">
        <v>-1.0873325671426031</v>
      </c>
      <c r="J4597">
        <v>27</v>
      </c>
      <c r="K4597">
        <v>0</v>
      </c>
      <c r="L4597">
        <v>4.0250147058823531</v>
      </c>
      <c r="M4597">
        <v>0.8</v>
      </c>
      <c r="N4597">
        <v>0.9</v>
      </c>
      <c r="O4597">
        <v>-0.16407846342394106</v>
      </c>
      <c r="P4597">
        <v>3.1648115718703957</v>
      </c>
      <c r="Q4597">
        <v>-5.6086130241274637E-2</v>
      </c>
      <c r="R4597">
        <v>4.0533857808857814</v>
      </c>
      <c r="S4597">
        <v>0.6</v>
      </c>
      <c r="T4597">
        <v>0.7</v>
      </c>
      <c r="U4597">
        <v>-0.17462926015455424</v>
      </c>
      <c r="V4597">
        <v>4.9429034391534392</v>
      </c>
    </row>
    <row r="4598" spans="1:22" x14ac:dyDescent="0.45">
      <c r="A4598">
        <v>2017</v>
      </c>
      <c r="B4598">
        <v>13</v>
      </c>
      <c r="C4598" t="s">
        <v>38</v>
      </c>
      <c r="D4598" t="s">
        <v>32</v>
      </c>
      <c r="E4598">
        <v>7</v>
      </c>
      <c r="F4598">
        <v>4.01908339697858</v>
      </c>
      <c r="G4598">
        <v>7</v>
      </c>
      <c r="H4598">
        <v>-3.5</v>
      </c>
      <c r="I4598">
        <v>7.51908339697858</v>
      </c>
      <c r="J4598">
        <v>10.5</v>
      </c>
      <c r="K4598">
        <v>1</v>
      </c>
      <c r="L4598">
        <v>3.8913060224089642</v>
      </c>
      <c r="M4598">
        <v>0.3</v>
      </c>
      <c r="N4598">
        <v>0.2</v>
      </c>
      <c r="O4598">
        <v>2.1388121890130785E-2</v>
      </c>
      <c r="P4598">
        <v>4.4832286879786878</v>
      </c>
      <c r="Q4598">
        <v>4.8024550795477759E-2</v>
      </c>
      <c r="R4598">
        <v>4.534544997486174</v>
      </c>
      <c r="S4598">
        <v>0.5</v>
      </c>
      <c r="T4598">
        <v>0.2</v>
      </c>
      <c r="U4598">
        <v>2.3664687047662308E-2</v>
      </c>
      <c r="V4598">
        <v>3.9145976334180674</v>
      </c>
    </row>
    <row r="4599" spans="1:22" x14ac:dyDescent="0.45">
      <c r="A4599">
        <v>2017</v>
      </c>
      <c r="B4599">
        <v>13</v>
      </c>
      <c r="C4599" t="s">
        <v>53</v>
      </c>
      <c r="D4599" t="s">
        <v>30</v>
      </c>
      <c r="E4599">
        <v>11</v>
      </c>
      <c r="F4599">
        <v>2.4501024612295144</v>
      </c>
      <c r="G4599">
        <v>11</v>
      </c>
      <c r="H4599">
        <v>7</v>
      </c>
      <c r="I4599">
        <v>-4.5498975387704856</v>
      </c>
      <c r="J4599">
        <v>4</v>
      </c>
      <c r="K4599">
        <v>0</v>
      </c>
      <c r="L4599">
        <v>4.1295870192609323</v>
      </c>
      <c r="M4599">
        <v>0.9</v>
      </c>
      <c r="N4599">
        <v>0.5</v>
      </c>
      <c r="O4599">
        <v>-1.9758763742861389E-2</v>
      </c>
      <c r="P4599">
        <v>3.291662810873337</v>
      </c>
      <c r="Q4599">
        <v>-6.0019617313329707E-2</v>
      </c>
      <c r="R4599">
        <v>4.0765487436540067</v>
      </c>
      <c r="S4599">
        <v>0.3</v>
      </c>
      <c r="T4599">
        <v>0.7</v>
      </c>
      <c r="U4599">
        <v>-7.2485158363256239E-2</v>
      </c>
      <c r="V4599">
        <v>3.5831691261954419</v>
      </c>
    </row>
    <row r="4600" spans="1:22" x14ac:dyDescent="0.45">
      <c r="A4600">
        <v>2017</v>
      </c>
      <c r="B4600">
        <v>13</v>
      </c>
      <c r="C4600" t="s">
        <v>31</v>
      </c>
      <c r="D4600" t="s">
        <v>34</v>
      </c>
      <c r="E4600">
        <v>9</v>
      </c>
      <c r="F4600">
        <v>10.739250321085059</v>
      </c>
      <c r="G4600">
        <v>9</v>
      </c>
      <c r="H4600">
        <v>13.5</v>
      </c>
      <c r="I4600">
        <v>-2.7607496789149408</v>
      </c>
      <c r="J4600">
        <v>-4.5</v>
      </c>
      <c r="K4600">
        <v>1</v>
      </c>
      <c r="L4600">
        <v>4.5707278124925184</v>
      </c>
      <c r="M4600">
        <v>0.7</v>
      </c>
      <c r="N4600">
        <v>1</v>
      </c>
      <c r="O4600">
        <v>-0.23991560206589865</v>
      </c>
      <c r="P4600">
        <v>3.7268880254855006</v>
      </c>
      <c r="Q4600">
        <v>1.9462628141050913E-2</v>
      </c>
      <c r="R4600">
        <v>3.7933959564687121</v>
      </c>
      <c r="S4600">
        <v>0.8</v>
      </c>
      <c r="T4600">
        <v>0.4</v>
      </c>
      <c r="U4600">
        <v>7.4115509011366681E-2</v>
      </c>
      <c r="V4600">
        <v>4.4993608141196981</v>
      </c>
    </row>
    <row r="4601" spans="1:22" x14ac:dyDescent="0.45">
      <c r="A4601">
        <v>2017</v>
      </c>
      <c r="B4601">
        <v>13</v>
      </c>
      <c r="C4601" t="s">
        <v>51</v>
      </c>
      <c r="D4601" t="s">
        <v>36</v>
      </c>
      <c r="E4601">
        <v>-16</v>
      </c>
      <c r="F4601">
        <v>-0.51640904209504579</v>
      </c>
      <c r="G4601">
        <v>-16</v>
      </c>
      <c r="H4601">
        <v>-7.5</v>
      </c>
      <c r="I4601">
        <v>6.983590957904954</v>
      </c>
      <c r="J4601">
        <v>-8.5</v>
      </c>
      <c r="K4601">
        <v>0</v>
      </c>
      <c r="L4601">
        <v>4.5500636938778012</v>
      </c>
      <c r="M4601">
        <v>0.6</v>
      </c>
      <c r="N4601">
        <v>0.2</v>
      </c>
      <c r="O4601">
        <v>0.10541283987818977</v>
      </c>
      <c r="P4601">
        <v>4.8791059259013227</v>
      </c>
      <c r="Q4601">
        <v>-7.5603217696584513E-2</v>
      </c>
      <c r="R4601">
        <v>3.0676645021645021</v>
      </c>
      <c r="S4601">
        <v>0.4</v>
      </c>
      <c r="T4601">
        <v>0.4</v>
      </c>
      <c r="U4601">
        <v>-4.0669759357475979E-2</v>
      </c>
      <c r="V4601">
        <v>3.9560206098249573</v>
      </c>
    </row>
    <row r="4602" spans="1:22" x14ac:dyDescent="0.45">
      <c r="A4602">
        <v>2017</v>
      </c>
      <c r="B4602">
        <v>13</v>
      </c>
      <c r="C4602" t="s">
        <v>29</v>
      </c>
      <c r="D4602" t="s">
        <v>49</v>
      </c>
      <c r="E4602">
        <v>10</v>
      </c>
      <c r="F4602">
        <v>5.4666453424099632</v>
      </c>
      <c r="G4602">
        <v>10</v>
      </c>
      <c r="H4602">
        <v>5.5</v>
      </c>
      <c r="I4602">
        <v>-3.3354657590036751E-2</v>
      </c>
      <c r="J4602">
        <v>4.5</v>
      </c>
      <c r="K4602">
        <v>0</v>
      </c>
      <c r="L4602">
        <v>4.5303496443170355</v>
      </c>
      <c r="M4602">
        <v>0.6</v>
      </c>
      <c r="N4602">
        <v>0.6</v>
      </c>
      <c r="O4602">
        <v>-1.0638398589429898E-2</v>
      </c>
      <c r="P4602">
        <v>4.2590442237501067</v>
      </c>
      <c r="Q4602">
        <v>-5.8506322336170424E-2</v>
      </c>
      <c r="R4602">
        <v>5.4241019668737058</v>
      </c>
      <c r="S4602">
        <v>0.6</v>
      </c>
      <c r="T4602">
        <v>0.4</v>
      </c>
      <c r="U4602">
        <v>0.1255441948511242</v>
      </c>
      <c r="V4602">
        <v>4.8012097069597068</v>
      </c>
    </row>
    <row r="4603" spans="1:22" x14ac:dyDescent="0.45">
      <c r="A4603">
        <v>2017</v>
      </c>
      <c r="B4603">
        <v>13</v>
      </c>
      <c r="C4603" t="s">
        <v>37</v>
      </c>
      <c r="D4603" t="s">
        <v>39</v>
      </c>
      <c r="E4603">
        <v>7</v>
      </c>
      <c r="F4603">
        <v>3.7520542737432985</v>
      </c>
      <c r="G4603">
        <v>7</v>
      </c>
      <c r="H4603">
        <v>10</v>
      </c>
      <c r="I4603">
        <v>-6.2479457262567015</v>
      </c>
      <c r="J4603">
        <v>-3</v>
      </c>
      <c r="K4603">
        <v>1</v>
      </c>
      <c r="L4603">
        <v>4.0974314574314565</v>
      </c>
      <c r="M4603">
        <v>0.6</v>
      </c>
      <c r="N4603">
        <v>0.5</v>
      </c>
      <c r="O4603">
        <v>-0.10632171915150843</v>
      </c>
      <c r="P4603">
        <v>4.4012570865666838</v>
      </c>
      <c r="Q4603">
        <v>4.4478861756898767E-2</v>
      </c>
      <c r="R4603">
        <v>3.8667582466266675</v>
      </c>
      <c r="S4603">
        <v>0.4</v>
      </c>
      <c r="T4603">
        <v>0.6</v>
      </c>
      <c r="U4603">
        <v>-2.9703116032397187E-2</v>
      </c>
      <c r="V4603">
        <v>4.1392165949992039</v>
      </c>
    </row>
    <row r="4604" spans="1:22" x14ac:dyDescent="0.45">
      <c r="A4604">
        <v>2017</v>
      </c>
      <c r="B4604">
        <v>13</v>
      </c>
      <c r="C4604" t="s">
        <v>44</v>
      </c>
      <c r="D4604" t="s">
        <v>43</v>
      </c>
      <c r="E4604">
        <v>14</v>
      </c>
      <c r="F4604">
        <v>-3.4960038228223285</v>
      </c>
      <c r="G4604">
        <v>14</v>
      </c>
      <c r="H4604">
        <v>-3.5</v>
      </c>
      <c r="I4604">
        <v>3.9961771776715338E-3</v>
      </c>
      <c r="J4604">
        <v>17.5</v>
      </c>
      <c r="K4604">
        <v>1</v>
      </c>
      <c r="L4604">
        <v>4.6981150793650794</v>
      </c>
      <c r="M4604">
        <v>0.6</v>
      </c>
      <c r="N4604">
        <v>0.2</v>
      </c>
      <c r="O4604">
        <v>9.0099435891760032E-2</v>
      </c>
      <c r="P4604">
        <v>2.9886002886002885</v>
      </c>
      <c r="Q4604">
        <v>-0.16532737206107859</v>
      </c>
      <c r="R4604">
        <v>3.401136291039542</v>
      </c>
      <c r="S4604">
        <v>1</v>
      </c>
      <c r="T4604">
        <v>0.8</v>
      </c>
      <c r="U4604">
        <v>-0.10713302684298327</v>
      </c>
      <c r="V4604">
        <v>4.070912944125018</v>
      </c>
    </row>
    <row r="4605" spans="1:22" x14ac:dyDescent="0.45">
      <c r="A4605">
        <v>2017</v>
      </c>
      <c r="B4605">
        <v>13</v>
      </c>
      <c r="C4605" t="s">
        <v>41</v>
      </c>
      <c r="D4605" t="s">
        <v>40</v>
      </c>
      <c r="E4605">
        <v>-3</v>
      </c>
      <c r="F4605">
        <v>1.7586186882062973</v>
      </c>
      <c r="G4605">
        <v>-3</v>
      </c>
      <c r="H4605">
        <v>-4.5</v>
      </c>
      <c r="I4605">
        <v>6.2586186882062975</v>
      </c>
      <c r="J4605">
        <v>1.5</v>
      </c>
      <c r="K4605">
        <v>1</v>
      </c>
      <c r="L4605">
        <v>3.8926433331113999</v>
      </c>
      <c r="M4605">
        <v>0.1</v>
      </c>
      <c r="N4605">
        <v>0.9</v>
      </c>
      <c r="O4605">
        <v>3.3195564349610671E-2</v>
      </c>
      <c r="P4605">
        <v>3.8015709428170732</v>
      </c>
      <c r="Q4605">
        <v>-4.8380712376963952E-2</v>
      </c>
      <c r="R4605">
        <v>3.5666610544299338</v>
      </c>
      <c r="S4605">
        <v>0.9</v>
      </c>
      <c r="T4605">
        <v>0.4</v>
      </c>
      <c r="U4605">
        <v>-5.46261705868428E-3</v>
      </c>
      <c r="V4605">
        <v>4.1744139194139187</v>
      </c>
    </row>
    <row r="4606" spans="1:22" x14ac:dyDescent="0.45">
      <c r="A4606">
        <v>2017</v>
      </c>
      <c r="B4606">
        <v>14</v>
      </c>
      <c r="C4606" t="s">
        <v>49</v>
      </c>
      <c r="D4606" t="s">
        <v>28</v>
      </c>
      <c r="E4606">
        <v>3</v>
      </c>
      <c r="F4606">
        <v>1.8226595205986076</v>
      </c>
      <c r="G4606">
        <v>3</v>
      </c>
      <c r="H4606">
        <v>2.5</v>
      </c>
      <c r="I4606">
        <v>-0.67734047940139241</v>
      </c>
      <c r="J4606">
        <v>0.5</v>
      </c>
      <c r="K4606">
        <v>0</v>
      </c>
      <c r="L4606">
        <v>5.8841019668737058</v>
      </c>
      <c r="M4606">
        <v>0.6</v>
      </c>
      <c r="N4606">
        <v>0.4</v>
      </c>
      <c r="O4606">
        <v>0.14559788576478772</v>
      </c>
      <c r="P4606">
        <v>4.7681564856711915</v>
      </c>
      <c r="Q4606">
        <v>-6.1503969688732542E-2</v>
      </c>
      <c r="R4606">
        <v>4.6744309633435019</v>
      </c>
      <c r="S4606">
        <v>0.3</v>
      </c>
      <c r="T4606">
        <v>0.3</v>
      </c>
      <c r="U4606">
        <v>0.10909896703726515</v>
      </c>
      <c r="V4606">
        <v>4.2064859645671335</v>
      </c>
    </row>
    <row r="4607" spans="1:22" x14ac:dyDescent="0.45">
      <c r="A4607">
        <v>2017</v>
      </c>
      <c r="B4607">
        <v>14</v>
      </c>
      <c r="C4607" t="s">
        <v>33</v>
      </c>
      <c r="D4607" t="s">
        <v>27</v>
      </c>
      <c r="E4607">
        <v>6</v>
      </c>
      <c r="F4607">
        <v>-1.5462742516362082</v>
      </c>
      <c r="G4607">
        <v>6</v>
      </c>
      <c r="H4607">
        <v>3.5</v>
      </c>
      <c r="I4607">
        <v>-5.0462742516362082</v>
      </c>
      <c r="J4607">
        <v>2.5</v>
      </c>
      <c r="K4607">
        <v>0</v>
      </c>
      <c r="L4607">
        <v>4.0611637339268913</v>
      </c>
      <c r="M4607">
        <v>0.9</v>
      </c>
      <c r="N4607">
        <v>0.1</v>
      </c>
      <c r="O4607">
        <v>-2.7555345128420637E-2</v>
      </c>
      <c r="P4607">
        <v>3.6533494014298968</v>
      </c>
      <c r="Q4607">
        <v>-4.5980246077014515E-2</v>
      </c>
      <c r="R4607">
        <v>4.9516810938422191</v>
      </c>
      <c r="S4607">
        <v>0.6</v>
      </c>
      <c r="T4607">
        <v>0.6</v>
      </c>
      <c r="U4607">
        <v>-0.10514108511722838</v>
      </c>
      <c r="V4607">
        <v>4.6346409146409142</v>
      </c>
    </row>
    <row r="4608" spans="1:22" x14ac:dyDescent="0.45">
      <c r="A4608">
        <v>2017</v>
      </c>
      <c r="B4608">
        <v>14</v>
      </c>
      <c r="C4608" t="s">
        <v>35</v>
      </c>
      <c r="D4608" t="s">
        <v>29</v>
      </c>
      <c r="E4608">
        <v>7</v>
      </c>
      <c r="F4608">
        <v>-2.7790052832893717</v>
      </c>
      <c r="G4608">
        <v>7</v>
      </c>
      <c r="H4608">
        <v>-2.5</v>
      </c>
      <c r="I4608">
        <v>-0.27900528328937169</v>
      </c>
      <c r="J4608">
        <v>9.5</v>
      </c>
      <c r="K4608">
        <v>0</v>
      </c>
      <c r="L4608">
        <v>4.5410151563225662</v>
      </c>
      <c r="M4608">
        <v>0.4</v>
      </c>
      <c r="N4608">
        <v>0.4</v>
      </c>
      <c r="O4608">
        <v>6.7264430746095477E-2</v>
      </c>
      <c r="P4608">
        <v>3.6974723947550041</v>
      </c>
      <c r="Q4608">
        <v>-0.13082834189365702</v>
      </c>
      <c r="R4608">
        <v>4.5868202325523288</v>
      </c>
      <c r="S4608">
        <v>0.6</v>
      </c>
      <c r="T4608">
        <v>0.6</v>
      </c>
      <c r="U4608">
        <v>-2.6366980457524516E-3</v>
      </c>
      <c r="V4608">
        <v>4.7590442237501067</v>
      </c>
    </row>
    <row r="4609" spans="1:22" x14ac:dyDescent="0.45">
      <c r="A4609">
        <v>2017</v>
      </c>
      <c r="B4609">
        <v>14</v>
      </c>
      <c r="C4609" t="s">
        <v>24</v>
      </c>
      <c r="D4609" t="s">
        <v>40</v>
      </c>
      <c r="E4609">
        <v>-26</v>
      </c>
      <c r="F4609">
        <v>9.2238279039420981</v>
      </c>
      <c r="G4609">
        <v>-26</v>
      </c>
      <c r="H4609">
        <v>6</v>
      </c>
      <c r="I4609">
        <v>3.2238279039420981</v>
      </c>
      <c r="J4609">
        <v>-32</v>
      </c>
      <c r="K4609">
        <v>0</v>
      </c>
      <c r="L4609">
        <v>3.5067429297755388</v>
      </c>
      <c r="M4609">
        <v>1.4</v>
      </c>
      <c r="N4609">
        <v>0.3</v>
      </c>
      <c r="O4609">
        <v>-0.21729955019422792</v>
      </c>
      <c r="P4609">
        <v>4.6318153556969346</v>
      </c>
      <c r="Q4609">
        <v>-3.2387838732562971E-2</v>
      </c>
      <c r="R4609">
        <v>3.8403452649562495</v>
      </c>
      <c r="S4609">
        <v>0.8</v>
      </c>
      <c r="T4609">
        <v>0.4</v>
      </c>
      <c r="U4609">
        <v>4.4217430599541432E-2</v>
      </c>
      <c r="V4609">
        <v>4.279175824175824</v>
      </c>
    </row>
    <row r="4610" spans="1:22" x14ac:dyDescent="0.45">
      <c r="A4610">
        <v>2017</v>
      </c>
      <c r="B4610">
        <v>14</v>
      </c>
      <c r="C4610" t="s">
        <v>46</v>
      </c>
      <c r="D4610" t="s">
        <v>31</v>
      </c>
      <c r="E4610">
        <v>-6</v>
      </c>
      <c r="F4610">
        <v>-4.1236423904556752</v>
      </c>
      <c r="G4610">
        <v>-6</v>
      </c>
      <c r="H4610">
        <v>-2.5</v>
      </c>
      <c r="I4610">
        <v>-1.6236423904556752</v>
      </c>
      <c r="J4610">
        <v>-3.5</v>
      </c>
      <c r="K4610">
        <v>1</v>
      </c>
      <c r="L4610">
        <v>4.712623872515513</v>
      </c>
      <c r="M4610">
        <v>0.3</v>
      </c>
      <c r="N4610">
        <v>0.5</v>
      </c>
      <c r="O4610">
        <v>-1.3032007891142738E-2</v>
      </c>
      <c r="P4610">
        <v>3.5449037351537349</v>
      </c>
      <c r="Q4610">
        <v>-1.4937420226057058E-2</v>
      </c>
      <c r="R4610">
        <v>4.5840611458258511</v>
      </c>
      <c r="S4610">
        <v>0.6</v>
      </c>
      <c r="T4610">
        <v>0.9</v>
      </c>
      <c r="U4610">
        <v>-0.23477670589982846</v>
      </c>
      <c r="V4610">
        <v>3.8533586137207947</v>
      </c>
    </row>
    <row r="4611" spans="1:22" x14ac:dyDescent="0.45">
      <c r="A4611">
        <v>2017</v>
      </c>
      <c r="B4611">
        <v>14</v>
      </c>
      <c r="C4611" t="s">
        <v>47</v>
      </c>
      <c r="D4611" t="s">
        <v>53</v>
      </c>
      <c r="E4611">
        <v>-10</v>
      </c>
      <c r="F4611">
        <v>7.0442829776899192</v>
      </c>
      <c r="G4611">
        <v>-10</v>
      </c>
      <c r="H4611">
        <v>1</v>
      </c>
      <c r="I4611">
        <v>6.0442829776899192</v>
      </c>
      <c r="J4611">
        <v>-11</v>
      </c>
      <c r="K4611">
        <v>0</v>
      </c>
      <c r="L4611">
        <v>3.8723309253525975</v>
      </c>
      <c r="M4611">
        <v>0.9</v>
      </c>
      <c r="N4611">
        <v>0.6</v>
      </c>
      <c r="O4611">
        <v>-0.14978581340539759</v>
      </c>
      <c r="P4611">
        <v>3.9797857142857138</v>
      </c>
      <c r="Q4611">
        <v>5.4898837237257768E-2</v>
      </c>
      <c r="R4611">
        <v>4.0322655906895033</v>
      </c>
      <c r="S4611">
        <v>0.9</v>
      </c>
      <c r="T4611">
        <v>0.5</v>
      </c>
      <c r="U4611">
        <v>2.4394255889242968E-2</v>
      </c>
      <c r="V4611">
        <v>3.5607030585513555</v>
      </c>
    </row>
    <row r="4612" spans="1:22" x14ac:dyDescent="0.45">
      <c r="A4612">
        <v>2017</v>
      </c>
      <c r="B4612">
        <v>14</v>
      </c>
      <c r="C4612" t="s">
        <v>39</v>
      </c>
      <c r="D4612" t="s">
        <v>38</v>
      </c>
      <c r="E4612">
        <v>11</v>
      </c>
      <c r="F4612">
        <v>4.3401475843183857</v>
      </c>
      <c r="G4612">
        <v>11</v>
      </c>
      <c r="H4612">
        <v>4.5</v>
      </c>
      <c r="I4612">
        <v>-0.15985241568161435</v>
      </c>
      <c r="J4612">
        <v>6.5</v>
      </c>
      <c r="K4612">
        <v>0</v>
      </c>
      <c r="L4612">
        <v>3.678424913293334</v>
      </c>
      <c r="M4612">
        <v>0.5</v>
      </c>
      <c r="N4612">
        <v>0.6</v>
      </c>
      <c r="O4612">
        <v>-8.3954922060252277E-2</v>
      </c>
      <c r="P4612">
        <v>3.8325499283325373</v>
      </c>
      <c r="Q4612">
        <v>4.3315053064953771E-2</v>
      </c>
      <c r="R4612">
        <v>4.2329726890756305</v>
      </c>
      <c r="S4612">
        <v>0.3</v>
      </c>
      <c r="T4612">
        <v>0.2</v>
      </c>
      <c r="U4612">
        <v>6.3503218240247614E-2</v>
      </c>
      <c r="V4612">
        <v>4.4983802031302034</v>
      </c>
    </row>
    <row r="4613" spans="1:22" x14ac:dyDescent="0.45">
      <c r="A4613">
        <v>2017</v>
      </c>
      <c r="B4613">
        <v>14</v>
      </c>
      <c r="C4613" t="s">
        <v>23</v>
      </c>
      <c r="D4613" t="s">
        <v>37</v>
      </c>
      <c r="E4613">
        <v>-20</v>
      </c>
      <c r="F4613">
        <v>-2.5747928861292499</v>
      </c>
      <c r="G4613">
        <v>-20</v>
      </c>
      <c r="H4613">
        <v>-4</v>
      </c>
      <c r="I4613">
        <v>1.4252071138707501</v>
      </c>
      <c r="J4613">
        <v>-16</v>
      </c>
      <c r="K4613">
        <v>0</v>
      </c>
      <c r="L4613">
        <v>4.7669567523979293</v>
      </c>
      <c r="M4613">
        <v>0.1</v>
      </c>
      <c r="N4613">
        <v>0.2</v>
      </c>
      <c r="O4613">
        <v>1.5626650442850075E-2</v>
      </c>
      <c r="P4613">
        <v>4.10748152131666</v>
      </c>
      <c r="Q4613">
        <v>6.5686245284087993E-2</v>
      </c>
      <c r="R4613">
        <v>3.9407647907647907</v>
      </c>
      <c r="S4613">
        <v>0.6</v>
      </c>
      <c r="T4613">
        <v>0.4</v>
      </c>
      <c r="U4613">
        <v>-0.10598398885463027</v>
      </c>
      <c r="V4613">
        <v>4.5119713722809696</v>
      </c>
    </row>
    <row r="4614" spans="1:22" x14ac:dyDescent="0.45">
      <c r="A4614">
        <v>2017</v>
      </c>
      <c r="B4614">
        <v>14</v>
      </c>
      <c r="C4614" t="s">
        <v>25</v>
      </c>
      <c r="D4614" t="s">
        <v>42</v>
      </c>
      <c r="E4614">
        <v>-3</v>
      </c>
      <c r="F4614">
        <v>0.41943219028358181</v>
      </c>
      <c r="G4614">
        <v>-3</v>
      </c>
      <c r="H4614">
        <v>0</v>
      </c>
      <c r="I4614">
        <v>0.41943219028358181</v>
      </c>
      <c r="J4614">
        <v>-3</v>
      </c>
      <c r="K4614">
        <v>0</v>
      </c>
      <c r="L4614">
        <v>3.9860805860805861</v>
      </c>
      <c r="M4614">
        <v>1</v>
      </c>
      <c r="N4614">
        <v>0.2</v>
      </c>
      <c r="O4614">
        <v>-2.8889669318571211E-2</v>
      </c>
      <c r="P4614">
        <v>4.8277424685289132</v>
      </c>
      <c r="Q4614">
        <v>4.1220944327883619E-2</v>
      </c>
      <c r="R4614">
        <v>3.9704966583124475</v>
      </c>
      <c r="S4614">
        <v>0.7</v>
      </c>
      <c r="T4614">
        <v>0.2</v>
      </c>
      <c r="U4614">
        <v>-8.5810051197419107E-2</v>
      </c>
      <c r="V4614">
        <v>5.1836594749382474</v>
      </c>
    </row>
    <row r="4615" spans="1:22" x14ac:dyDescent="0.45">
      <c r="A4615">
        <v>2017</v>
      </c>
      <c r="B4615">
        <v>14</v>
      </c>
      <c r="C4615" t="s">
        <v>30</v>
      </c>
      <c r="D4615" t="s">
        <v>36</v>
      </c>
      <c r="E4615">
        <v>5</v>
      </c>
      <c r="F4615">
        <v>0.34137653687091274</v>
      </c>
      <c r="G4615">
        <v>5</v>
      </c>
      <c r="H4615">
        <v>-2.5</v>
      </c>
      <c r="I4615">
        <v>2.8413765368709125</v>
      </c>
      <c r="J4615">
        <v>7.5</v>
      </c>
      <c r="K4615">
        <v>1</v>
      </c>
      <c r="L4615">
        <v>4.1982205702793944</v>
      </c>
      <c r="M4615">
        <v>0.4</v>
      </c>
      <c r="N4615">
        <v>0.6</v>
      </c>
      <c r="O4615">
        <v>-4.7541564925323639E-2</v>
      </c>
      <c r="P4615">
        <v>3.4462373080136239</v>
      </c>
      <c r="Q4615">
        <v>-0.10354305251273901</v>
      </c>
      <c r="R4615">
        <v>3.2533787878787876</v>
      </c>
      <c r="S4615">
        <v>0.4</v>
      </c>
      <c r="T4615">
        <v>0.6</v>
      </c>
      <c r="U4615">
        <v>-5.5928400755624053E-2</v>
      </c>
      <c r="V4615">
        <v>4.1651510446075664</v>
      </c>
    </row>
    <row r="4616" spans="1:22" x14ac:dyDescent="0.45">
      <c r="A4616">
        <v>2017</v>
      </c>
      <c r="B4616">
        <v>14</v>
      </c>
      <c r="C4616" t="s">
        <v>32</v>
      </c>
      <c r="D4616" t="s">
        <v>52</v>
      </c>
      <c r="E4616">
        <v>23</v>
      </c>
      <c r="F4616">
        <v>-5.1971751092114964</v>
      </c>
      <c r="G4616">
        <v>23</v>
      </c>
      <c r="H4616">
        <v>-1</v>
      </c>
      <c r="I4616">
        <v>-4.1971751092114964</v>
      </c>
      <c r="J4616">
        <v>24</v>
      </c>
      <c r="K4616">
        <v>0</v>
      </c>
      <c r="L4616">
        <v>4.4506056035467791</v>
      </c>
      <c r="M4616">
        <v>0.5</v>
      </c>
      <c r="N4616">
        <v>0.2</v>
      </c>
      <c r="O4616">
        <v>3.1499126998960354E-2</v>
      </c>
      <c r="P4616">
        <v>4.2679309667514005</v>
      </c>
      <c r="Q4616">
        <v>-4.3574189560380769E-2</v>
      </c>
      <c r="R4616">
        <v>3.769514705882353</v>
      </c>
      <c r="S4616">
        <v>0.8</v>
      </c>
      <c r="T4616">
        <v>1</v>
      </c>
      <c r="U4616">
        <v>-0.23384212956116124</v>
      </c>
      <c r="V4616">
        <v>3.5333830004418241</v>
      </c>
    </row>
    <row r="4617" spans="1:22" x14ac:dyDescent="0.45">
      <c r="A4617">
        <v>2017</v>
      </c>
      <c r="B4617">
        <v>14</v>
      </c>
      <c r="C4617" t="s">
        <v>45</v>
      </c>
      <c r="D4617" t="s">
        <v>34</v>
      </c>
      <c r="E4617">
        <v>17</v>
      </c>
      <c r="F4617">
        <v>3.630613481074624</v>
      </c>
      <c r="G4617">
        <v>17</v>
      </c>
      <c r="H4617">
        <v>6</v>
      </c>
      <c r="I4617">
        <v>-2.369386518925376</v>
      </c>
      <c r="J4617">
        <v>11</v>
      </c>
      <c r="K4617">
        <v>0</v>
      </c>
      <c r="L4617">
        <v>3.4428861089890495</v>
      </c>
      <c r="M4617">
        <v>0.7</v>
      </c>
      <c r="N4617">
        <v>0.3</v>
      </c>
      <c r="O4617">
        <v>2.6946314040522314E-2</v>
      </c>
      <c r="P4617">
        <v>4.0726569264069266</v>
      </c>
      <c r="Q4617">
        <v>-8.9716746283053178E-2</v>
      </c>
      <c r="R4617">
        <v>3.8880483628858244</v>
      </c>
      <c r="S4617">
        <v>0.9</v>
      </c>
      <c r="T4617">
        <v>0.4</v>
      </c>
      <c r="U4617">
        <v>5.6278511550418055E-2</v>
      </c>
      <c r="V4617">
        <v>4.5605202344095535</v>
      </c>
    </row>
    <row r="4618" spans="1:22" x14ac:dyDescent="0.45">
      <c r="A4618">
        <v>2017</v>
      </c>
      <c r="B4618">
        <v>14</v>
      </c>
      <c r="C4618" t="s">
        <v>43</v>
      </c>
      <c r="D4618" t="s">
        <v>48</v>
      </c>
      <c r="E4618">
        <v>6</v>
      </c>
      <c r="F4618">
        <v>5.0833730626500744</v>
      </c>
      <c r="G4618">
        <v>6</v>
      </c>
      <c r="H4618">
        <v>3</v>
      </c>
      <c r="I4618">
        <v>2.0833730626500744</v>
      </c>
      <c r="J4618">
        <v>3</v>
      </c>
      <c r="K4618">
        <v>1</v>
      </c>
      <c r="L4618">
        <v>3.6423127616277773</v>
      </c>
      <c r="M4618">
        <v>0.9</v>
      </c>
      <c r="N4618">
        <v>0.8</v>
      </c>
      <c r="O4618">
        <v>-6.8847948273846729E-2</v>
      </c>
      <c r="P4618">
        <v>3.6693977926098666</v>
      </c>
      <c r="Q4618">
        <v>-9.5227336624279749E-2</v>
      </c>
      <c r="R4618">
        <v>4.1572853163885126</v>
      </c>
      <c r="S4618">
        <v>0.9</v>
      </c>
      <c r="T4618">
        <v>0.1</v>
      </c>
      <c r="U4618">
        <v>3.8794061173959324E-2</v>
      </c>
      <c r="V4618">
        <v>5.0257824412429679</v>
      </c>
    </row>
    <row r="4619" spans="1:22" x14ac:dyDescent="0.45">
      <c r="A4619">
        <v>2017</v>
      </c>
      <c r="B4619">
        <v>14</v>
      </c>
      <c r="C4619" t="s">
        <v>44</v>
      </c>
      <c r="D4619" t="s">
        <v>51</v>
      </c>
      <c r="E4619">
        <v>-8</v>
      </c>
      <c r="F4619">
        <v>-0.58769741143594523</v>
      </c>
      <c r="G4619">
        <v>-8</v>
      </c>
      <c r="H4619">
        <v>-1</v>
      </c>
      <c r="I4619">
        <v>0.41230258856405477</v>
      </c>
      <c r="J4619">
        <v>-7</v>
      </c>
      <c r="K4619">
        <v>0</v>
      </c>
      <c r="L4619">
        <v>4.7390241702741704</v>
      </c>
      <c r="M4619">
        <v>0.6</v>
      </c>
      <c r="N4619">
        <v>0.2</v>
      </c>
      <c r="O4619">
        <v>7.0636902109210239E-2</v>
      </c>
      <c r="P4619">
        <v>2.7047767591885239</v>
      </c>
      <c r="Q4619">
        <v>-0.16376318277597923</v>
      </c>
      <c r="R4619">
        <v>4.6200636938778015</v>
      </c>
      <c r="S4619">
        <v>0.5</v>
      </c>
      <c r="T4619">
        <v>0.3</v>
      </c>
      <c r="U4619">
        <v>8.773749224272985E-2</v>
      </c>
      <c r="V4619">
        <v>4.9755344973298943</v>
      </c>
    </row>
    <row r="4620" spans="1:22" x14ac:dyDescent="0.45">
      <c r="A4620">
        <v>2017</v>
      </c>
      <c r="B4620">
        <v>14</v>
      </c>
      <c r="C4620" t="s">
        <v>50</v>
      </c>
      <c r="D4620" t="s">
        <v>41</v>
      </c>
      <c r="E4620">
        <v>1</v>
      </c>
      <c r="F4620">
        <v>6.5479655075432692</v>
      </c>
      <c r="G4620">
        <v>1</v>
      </c>
      <c r="H4620">
        <v>6</v>
      </c>
      <c r="I4620">
        <v>0.54796550754326923</v>
      </c>
      <c r="J4620">
        <v>-5</v>
      </c>
      <c r="K4620">
        <v>0</v>
      </c>
      <c r="L4620">
        <v>4.0217094186243809</v>
      </c>
      <c r="M4620">
        <v>0.6</v>
      </c>
      <c r="N4620">
        <v>0.6</v>
      </c>
      <c r="O4620">
        <v>-0.23571347206977844</v>
      </c>
      <c r="P4620">
        <v>3.7999677341145928</v>
      </c>
      <c r="Q4620">
        <v>-6.7684713061832172E-2</v>
      </c>
      <c r="R4620">
        <v>3.9359766664447329</v>
      </c>
      <c r="S4620">
        <v>0.1</v>
      </c>
      <c r="T4620">
        <v>1</v>
      </c>
      <c r="U4620">
        <v>2.4892936850816613E-2</v>
      </c>
      <c r="V4620">
        <v>3.9885678468418404</v>
      </c>
    </row>
    <row r="4621" spans="1:22" x14ac:dyDescent="0.45">
      <c r="A4621">
        <v>2017</v>
      </c>
      <c r="B4621">
        <v>14</v>
      </c>
      <c r="C4621" t="s">
        <v>26</v>
      </c>
      <c r="D4621" t="s">
        <v>22</v>
      </c>
      <c r="E4621">
        <v>7</v>
      </c>
      <c r="F4621">
        <v>-7.5563602654570552</v>
      </c>
      <c r="G4621">
        <v>7</v>
      </c>
      <c r="H4621">
        <v>-10</v>
      </c>
      <c r="I4621">
        <v>2.4436397345429448</v>
      </c>
      <c r="J4621">
        <v>17</v>
      </c>
      <c r="K4621">
        <v>1</v>
      </c>
      <c r="L4621">
        <v>4.5141551431025118</v>
      </c>
      <c r="M4621">
        <v>0.8</v>
      </c>
      <c r="N4621">
        <v>0.3</v>
      </c>
      <c r="O4621">
        <v>0.17028001990636515</v>
      </c>
      <c r="P4621">
        <v>4.9503676470588243</v>
      </c>
      <c r="Q4621">
        <v>1.5504448333008935E-2</v>
      </c>
      <c r="R4621">
        <v>4.4728663003663005</v>
      </c>
      <c r="S4621">
        <v>0.7</v>
      </c>
      <c r="T4621">
        <v>0.9</v>
      </c>
      <c r="U4621">
        <v>-0.15693875972979343</v>
      </c>
      <c r="V4621">
        <v>4.9470701058201056</v>
      </c>
    </row>
    <row r="4622" spans="1:22" x14ac:dyDescent="0.45">
      <c r="A4622">
        <v>2017</v>
      </c>
      <c r="B4622">
        <v>15</v>
      </c>
      <c r="C4622" t="s">
        <v>52</v>
      </c>
      <c r="D4622" t="s">
        <v>33</v>
      </c>
      <c r="E4622">
        <v>-12</v>
      </c>
      <c r="F4622">
        <v>5.623614221024229</v>
      </c>
      <c r="G4622">
        <v>-12</v>
      </c>
      <c r="H4622">
        <v>-3</v>
      </c>
      <c r="I4622">
        <v>8.6236142210242299</v>
      </c>
      <c r="J4622">
        <v>-9</v>
      </c>
      <c r="K4622">
        <v>0</v>
      </c>
      <c r="L4622">
        <v>3.5345147058823527</v>
      </c>
      <c r="M4622">
        <v>0.8</v>
      </c>
      <c r="N4622">
        <v>0.9</v>
      </c>
      <c r="O4622">
        <v>-0.23530667487039619</v>
      </c>
      <c r="P4622">
        <v>3.5505775705775706</v>
      </c>
      <c r="Q4622">
        <v>-7.8425975385061797E-2</v>
      </c>
      <c r="R4622">
        <v>4.1116339533626283</v>
      </c>
      <c r="S4622">
        <v>0.8</v>
      </c>
      <c r="T4622">
        <v>0.1</v>
      </c>
      <c r="U4622">
        <v>-8.2202090771419239E-2</v>
      </c>
      <c r="V4622">
        <v>3.5090216703374595</v>
      </c>
    </row>
    <row r="4623" spans="1:22" x14ac:dyDescent="0.45">
      <c r="A4623">
        <v>2017</v>
      </c>
      <c r="B4623">
        <v>15</v>
      </c>
      <c r="C4623" t="s">
        <v>24</v>
      </c>
      <c r="D4623" t="s">
        <v>25</v>
      </c>
      <c r="E4623">
        <v>10</v>
      </c>
      <c r="F4623">
        <v>3.9821158196026492</v>
      </c>
      <c r="G4623">
        <v>10</v>
      </c>
      <c r="H4623">
        <v>5</v>
      </c>
      <c r="I4623">
        <v>-1.0178841803973508</v>
      </c>
      <c r="J4623">
        <v>5</v>
      </c>
      <c r="K4623">
        <v>0</v>
      </c>
      <c r="L4623">
        <v>3.7551873742199837</v>
      </c>
      <c r="M4623">
        <v>1.2</v>
      </c>
      <c r="N4623">
        <v>0.3</v>
      </c>
      <c r="O4623">
        <v>-0.16218593876091425</v>
      </c>
      <c r="P4623">
        <v>4.7931789920605707</v>
      </c>
      <c r="Q4623">
        <v>-5.2739773121197674E-2</v>
      </c>
      <c r="R4623">
        <v>3.9723443223443224</v>
      </c>
      <c r="S4623">
        <v>1.1000000000000001</v>
      </c>
      <c r="T4623">
        <v>0.2</v>
      </c>
      <c r="U4623">
        <v>-1.103796818788246E-2</v>
      </c>
      <c r="V4623">
        <v>4.7308237010219107</v>
      </c>
    </row>
    <row r="4624" spans="1:22" x14ac:dyDescent="0.45">
      <c r="A4624">
        <v>2017</v>
      </c>
      <c r="B4624">
        <v>15</v>
      </c>
      <c r="C4624" t="s">
        <v>34</v>
      </c>
      <c r="D4624" t="s">
        <v>38</v>
      </c>
      <c r="E4624">
        <v>17</v>
      </c>
      <c r="F4624">
        <v>-0.5464884679522104</v>
      </c>
      <c r="G4624">
        <v>17</v>
      </c>
      <c r="H4624">
        <v>1</v>
      </c>
      <c r="I4624">
        <v>-1.5464884679522104</v>
      </c>
      <c r="J4624">
        <v>16</v>
      </c>
      <c r="K4624">
        <v>0</v>
      </c>
      <c r="L4624">
        <v>3.8763816962191577</v>
      </c>
      <c r="M4624">
        <v>0.9</v>
      </c>
      <c r="N4624">
        <v>0.1</v>
      </c>
      <c r="O4624">
        <v>9.4699552631622969E-2</v>
      </c>
      <c r="P4624">
        <v>4.2832176028306055</v>
      </c>
      <c r="Q4624">
        <v>-0.12349487789241506</v>
      </c>
      <c r="R4624">
        <v>4.2028096455973696</v>
      </c>
      <c r="S4624">
        <v>0.3</v>
      </c>
      <c r="T4624">
        <v>0.3</v>
      </c>
      <c r="U4624">
        <v>8.351752983063368E-2</v>
      </c>
      <c r="V4624">
        <v>4.6200468697968695</v>
      </c>
    </row>
    <row r="4625" spans="1:22" x14ac:dyDescent="0.45">
      <c r="A4625">
        <v>2017</v>
      </c>
      <c r="B4625">
        <v>15</v>
      </c>
      <c r="C4625" t="s">
        <v>22</v>
      </c>
      <c r="D4625" t="s">
        <v>27</v>
      </c>
      <c r="E4625">
        <v>8</v>
      </c>
      <c r="F4625">
        <v>1.908468614146102</v>
      </c>
      <c r="G4625">
        <v>8</v>
      </c>
      <c r="H4625">
        <v>3.5</v>
      </c>
      <c r="I4625">
        <v>-1.591531385853898</v>
      </c>
      <c r="J4625">
        <v>4.5</v>
      </c>
      <c r="K4625">
        <v>0</v>
      </c>
      <c r="L4625">
        <v>4.5716758241758244</v>
      </c>
      <c r="M4625">
        <v>0.8</v>
      </c>
      <c r="N4625">
        <v>0.8</v>
      </c>
      <c r="O4625">
        <v>-0.11078846019595331</v>
      </c>
      <c r="P4625">
        <v>4.8283201058201062</v>
      </c>
      <c r="Q4625">
        <v>2.760738676300915E-2</v>
      </c>
      <c r="R4625">
        <v>4.9779415980438992</v>
      </c>
      <c r="S4625">
        <v>0.8</v>
      </c>
      <c r="T4625">
        <v>0.6</v>
      </c>
      <c r="U4625">
        <v>-0.12999564487227505</v>
      </c>
      <c r="V4625">
        <v>4.4910202249857418</v>
      </c>
    </row>
    <row r="4626" spans="1:22" x14ac:dyDescent="0.45">
      <c r="A4626">
        <v>2017</v>
      </c>
      <c r="B4626">
        <v>15</v>
      </c>
      <c r="C4626" t="s">
        <v>46</v>
      </c>
      <c r="D4626" t="s">
        <v>29</v>
      </c>
      <c r="E4626">
        <v>7</v>
      </c>
      <c r="F4626">
        <v>2.1108704889575995</v>
      </c>
      <c r="G4626">
        <v>7</v>
      </c>
      <c r="H4626">
        <v>3</v>
      </c>
      <c r="I4626">
        <v>-0.88912951104240046</v>
      </c>
      <c r="J4626">
        <v>4</v>
      </c>
      <c r="K4626">
        <v>0</v>
      </c>
      <c r="L4626">
        <v>4.6376238725155137</v>
      </c>
      <c r="M4626">
        <v>0.3</v>
      </c>
      <c r="N4626">
        <v>0.4</v>
      </c>
      <c r="O4626">
        <v>5.7474303853672732E-3</v>
      </c>
      <c r="P4626">
        <v>3.7465704018204016</v>
      </c>
      <c r="Q4626">
        <v>3.0339790500866154E-3</v>
      </c>
      <c r="R4626">
        <v>4.538994145595808</v>
      </c>
      <c r="S4626">
        <v>0.5</v>
      </c>
      <c r="T4626">
        <v>0.5</v>
      </c>
      <c r="U4626">
        <v>1.3014136735471365E-2</v>
      </c>
      <c r="V4626">
        <v>4.6565232153467448</v>
      </c>
    </row>
    <row r="4627" spans="1:22" x14ac:dyDescent="0.45">
      <c r="A4627">
        <v>2017</v>
      </c>
      <c r="B4627">
        <v>15</v>
      </c>
      <c r="C4627" t="s">
        <v>50</v>
      </c>
      <c r="D4627" t="s">
        <v>31</v>
      </c>
      <c r="E4627">
        <v>-17</v>
      </c>
      <c r="F4627">
        <v>-0.13237691449974509</v>
      </c>
      <c r="G4627">
        <v>-17</v>
      </c>
      <c r="H4627">
        <v>-6.5</v>
      </c>
      <c r="I4627">
        <v>6.3676230855002549</v>
      </c>
      <c r="J4627">
        <v>-10.5</v>
      </c>
      <c r="K4627">
        <v>0</v>
      </c>
      <c r="L4627">
        <v>4.1698875562762021</v>
      </c>
      <c r="M4627">
        <v>0.6</v>
      </c>
      <c r="N4627">
        <v>0.5</v>
      </c>
      <c r="O4627">
        <v>-9.6969764963300564E-2</v>
      </c>
      <c r="P4627">
        <v>3.7743724960193545</v>
      </c>
      <c r="Q4627">
        <v>-5.7113339882956929E-2</v>
      </c>
      <c r="R4627">
        <v>4.7242572242572241</v>
      </c>
      <c r="S4627">
        <v>0.5</v>
      </c>
      <c r="T4627">
        <v>0.7</v>
      </c>
      <c r="U4627">
        <v>-0.16212437122444212</v>
      </c>
      <c r="V4627">
        <v>3.9124495228117042</v>
      </c>
    </row>
    <row r="4628" spans="1:22" x14ac:dyDescent="0.45">
      <c r="A4628">
        <v>2017</v>
      </c>
      <c r="B4628">
        <v>15</v>
      </c>
      <c r="C4628" t="s">
        <v>53</v>
      </c>
      <c r="D4628" t="s">
        <v>48</v>
      </c>
      <c r="E4628">
        <v>38</v>
      </c>
      <c r="F4628">
        <v>5.4340279164677101</v>
      </c>
      <c r="G4628">
        <v>38</v>
      </c>
      <c r="H4628">
        <v>10.5</v>
      </c>
      <c r="I4628">
        <v>-5.0659720835322899</v>
      </c>
      <c r="J4628">
        <v>27.5</v>
      </c>
      <c r="K4628">
        <v>0</v>
      </c>
      <c r="L4628">
        <v>3.8578211462450596</v>
      </c>
      <c r="M4628">
        <v>0.7</v>
      </c>
      <c r="N4628">
        <v>0.4</v>
      </c>
      <c r="O4628">
        <v>-7.284106558155817E-3</v>
      </c>
      <c r="P4628">
        <v>3.6007030585513555</v>
      </c>
      <c r="Q4628">
        <v>-4.3775215607276226E-4</v>
      </c>
      <c r="R4628">
        <v>4.4308964274996239</v>
      </c>
      <c r="S4628">
        <v>0.9</v>
      </c>
      <c r="T4628">
        <v>0.1</v>
      </c>
      <c r="U4628">
        <v>5.6903005227895306E-2</v>
      </c>
      <c r="V4628">
        <v>5.2313768468373727</v>
      </c>
    </row>
    <row r="4629" spans="1:22" x14ac:dyDescent="0.45">
      <c r="A4629">
        <v>2017</v>
      </c>
      <c r="B4629">
        <v>15</v>
      </c>
      <c r="C4629" t="s">
        <v>40</v>
      </c>
      <c r="D4629" t="s">
        <v>35</v>
      </c>
      <c r="E4629">
        <v>27</v>
      </c>
      <c r="F4629">
        <v>5.935571823644799</v>
      </c>
      <c r="G4629">
        <v>27</v>
      </c>
      <c r="H4629">
        <v>12.5</v>
      </c>
      <c r="I4629">
        <v>-6.564428176355201</v>
      </c>
      <c r="J4629">
        <v>14.5</v>
      </c>
      <c r="K4629">
        <v>0</v>
      </c>
      <c r="L4629">
        <v>3.9617089013198856</v>
      </c>
      <c r="M4629">
        <v>0.8</v>
      </c>
      <c r="N4629">
        <v>0.5</v>
      </c>
      <c r="O4629">
        <v>2.3903958372381547E-3</v>
      </c>
      <c r="P4629">
        <v>4.5581758241758239</v>
      </c>
      <c r="Q4629">
        <v>7.6243896424765508E-3</v>
      </c>
      <c r="R4629">
        <v>4.571827481252539</v>
      </c>
      <c r="S4629">
        <v>0.5</v>
      </c>
      <c r="T4629">
        <v>0.5</v>
      </c>
      <c r="U4629">
        <v>2.8650824703977774E-2</v>
      </c>
      <c r="V4629">
        <v>3.9607574189095929</v>
      </c>
    </row>
    <row r="4630" spans="1:22" x14ac:dyDescent="0.45">
      <c r="A4630">
        <v>2017</v>
      </c>
      <c r="B4630">
        <v>15</v>
      </c>
      <c r="C4630" t="s">
        <v>32</v>
      </c>
      <c r="D4630" t="s">
        <v>49</v>
      </c>
      <c r="E4630">
        <v>12</v>
      </c>
      <c r="F4630">
        <v>6.4573172924026885</v>
      </c>
      <c r="G4630">
        <v>12</v>
      </c>
      <c r="H4630">
        <v>16.5</v>
      </c>
      <c r="I4630">
        <v>-10.042682707597312</v>
      </c>
      <c r="J4630">
        <v>-4.5</v>
      </c>
      <c r="K4630">
        <v>1</v>
      </c>
      <c r="L4630">
        <v>4.4653491932903693</v>
      </c>
      <c r="M4630">
        <v>0.5</v>
      </c>
      <c r="N4630">
        <v>0.3</v>
      </c>
      <c r="O4630">
        <v>-8.7551821748250123E-3</v>
      </c>
      <c r="P4630">
        <v>4.4088400576604911</v>
      </c>
      <c r="Q4630">
        <v>5.5310218769447916E-3</v>
      </c>
      <c r="R4630">
        <v>5.7281495859213241</v>
      </c>
      <c r="S4630">
        <v>0.6</v>
      </c>
      <c r="T4630">
        <v>0.4</v>
      </c>
      <c r="U4630">
        <v>0.10530950487454183</v>
      </c>
      <c r="V4630">
        <v>4.6363383038530097</v>
      </c>
    </row>
    <row r="4631" spans="1:22" x14ac:dyDescent="0.45">
      <c r="A4631">
        <v>2017</v>
      </c>
      <c r="B4631">
        <v>15</v>
      </c>
      <c r="C4631" t="s">
        <v>44</v>
      </c>
      <c r="D4631" t="s">
        <v>37</v>
      </c>
      <c r="E4631">
        <v>-5</v>
      </c>
      <c r="F4631">
        <v>-5.2370877865342962</v>
      </c>
      <c r="G4631">
        <v>-5</v>
      </c>
      <c r="H4631">
        <v>-7.5</v>
      </c>
      <c r="I4631">
        <v>2.2629122134657038</v>
      </c>
      <c r="J4631">
        <v>2.5</v>
      </c>
      <c r="K4631">
        <v>1</v>
      </c>
      <c r="L4631">
        <v>4.7725955988455988</v>
      </c>
      <c r="M4631">
        <v>0.6</v>
      </c>
      <c r="N4631">
        <v>0.3</v>
      </c>
      <c r="O4631">
        <v>8.4037899477014621E-2</v>
      </c>
      <c r="P4631">
        <v>3.4575040319157964</v>
      </c>
      <c r="Q4631">
        <v>-0.1105249962833558</v>
      </c>
      <c r="R4631">
        <v>4.0753968253968251</v>
      </c>
      <c r="S4631">
        <v>0.7</v>
      </c>
      <c r="T4631">
        <v>0.2</v>
      </c>
      <c r="U4631">
        <v>-7.9121939712669759E-2</v>
      </c>
      <c r="V4631">
        <v>4.3984375376945035</v>
      </c>
    </row>
    <row r="4632" spans="1:22" x14ac:dyDescent="0.45">
      <c r="A4632">
        <v>2017</v>
      </c>
      <c r="B4632">
        <v>15</v>
      </c>
      <c r="C4632" t="s">
        <v>36</v>
      </c>
      <c r="D4632" t="s">
        <v>45</v>
      </c>
      <c r="E4632">
        <v>5</v>
      </c>
      <c r="F4632">
        <v>1.6257716028608187</v>
      </c>
      <c r="G4632">
        <v>5</v>
      </c>
      <c r="H4632">
        <v>4</v>
      </c>
      <c r="I4632">
        <v>-2.3742283971391815</v>
      </c>
      <c r="J4632">
        <v>1</v>
      </c>
      <c r="K4632">
        <v>0</v>
      </c>
      <c r="L4632">
        <v>3.5033787878787876</v>
      </c>
      <c r="M4632">
        <v>0.4</v>
      </c>
      <c r="N4632">
        <v>0.6</v>
      </c>
      <c r="O4632">
        <v>-7.8692046852959066E-2</v>
      </c>
      <c r="P4632">
        <v>4.0570808691689697</v>
      </c>
      <c r="Q4632">
        <v>-8.2092549325628913E-2</v>
      </c>
      <c r="R4632">
        <v>3.4618334774101021</v>
      </c>
      <c r="S4632">
        <v>0.7</v>
      </c>
      <c r="T4632">
        <v>0.4</v>
      </c>
      <c r="U4632">
        <v>-2.5053126175468544E-2</v>
      </c>
      <c r="V4632">
        <v>4.2605357142857141</v>
      </c>
    </row>
    <row r="4633" spans="1:22" x14ac:dyDescent="0.45">
      <c r="A4633">
        <v>2017</v>
      </c>
      <c r="B4633">
        <v>15</v>
      </c>
      <c r="C4633" t="s">
        <v>51</v>
      </c>
      <c r="D4633" t="s">
        <v>43</v>
      </c>
      <c r="E4633">
        <v>-35</v>
      </c>
      <c r="F4633">
        <v>0.15923219802409339</v>
      </c>
      <c r="G4633">
        <v>-35</v>
      </c>
      <c r="H4633">
        <v>-1</v>
      </c>
      <c r="I4633">
        <v>1.1592321980240934</v>
      </c>
      <c r="J4633">
        <v>-34</v>
      </c>
      <c r="K4633">
        <v>0</v>
      </c>
      <c r="L4633">
        <v>5.3000636938778012</v>
      </c>
      <c r="M4633">
        <v>0.4</v>
      </c>
      <c r="N4633">
        <v>0.3</v>
      </c>
      <c r="O4633">
        <v>8.2918162175401433E-2</v>
      </c>
      <c r="P4633">
        <v>5.0925344973298943</v>
      </c>
      <c r="Q4633">
        <v>-8.6203313757795288E-2</v>
      </c>
      <c r="R4633">
        <v>4.0064541757691909</v>
      </c>
      <c r="S4633">
        <v>0.7</v>
      </c>
      <c r="T4633">
        <v>1.1000000000000001</v>
      </c>
      <c r="U4633">
        <v>-6.5387048901740435E-2</v>
      </c>
      <c r="V4633">
        <v>3.7171755703876448</v>
      </c>
    </row>
    <row r="4634" spans="1:22" x14ac:dyDescent="0.45">
      <c r="A4634">
        <v>2017</v>
      </c>
      <c r="B4634">
        <v>15</v>
      </c>
      <c r="C4634" t="s">
        <v>26</v>
      </c>
      <c r="D4634" t="s">
        <v>41</v>
      </c>
      <c r="E4634">
        <v>-3</v>
      </c>
      <c r="F4634">
        <v>-2.5450633643460052</v>
      </c>
      <c r="G4634">
        <v>-3</v>
      </c>
      <c r="H4634">
        <v>-2.5</v>
      </c>
      <c r="I4634">
        <v>-4.5063364346005219E-2</v>
      </c>
      <c r="J4634">
        <v>-0.5</v>
      </c>
      <c r="K4634">
        <v>1</v>
      </c>
      <c r="L4634">
        <v>4.504155143102512</v>
      </c>
      <c r="M4634">
        <v>0.5</v>
      </c>
      <c r="N4634">
        <v>0.5</v>
      </c>
      <c r="O4634">
        <v>0.15274281628027783</v>
      </c>
      <c r="P4634">
        <v>5.0130660597572367</v>
      </c>
      <c r="Q4634">
        <v>1.6409134583980182E-2</v>
      </c>
      <c r="R4634">
        <v>3.8895480950161612</v>
      </c>
      <c r="S4634">
        <v>0.1</v>
      </c>
      <c r="T4634">
        <v>1</v>
      </c>
      <c r="U4634">
        <v>4.7861246658268783E-2</v>
      </c>
      <c r="V4634">
        <v>4.1119596597073373</v>
      </c>
    </row>
    <row r="4635" spans="1:22" x14ac:dyDescent="0.45">
      <c r="A4635">
        <v>2017</v>
      </c>
      <c r="B4635">
        <v>15</v>
      </c>
      <c r="C4635" t="s">
        <v>30</v>
      </c>
      <c r="D4635" t="s">
        <v>47</v>
      </c>
      <c r="E4635">
        <v>2</v>
      </c>
      <c r="F4635">
        <v>-1.806058376280081</v>
      </c>
      <c r="G4635">
        <v>2</v>
      </c>
      <c r="H4635">
        <v>2.5</v>
      </c>
      <c r="I4635">
        <v>-4.306058376280081</v>
      </c>
      <c r="J4635">
        <v>-0.5</v>
      </c>
      <c r="K4635">
        <v>1</v>
      </c>
      <c r="L4635">
        <v>3.9234837281741308</v>
      </c>
      <c r="M4635">
        <v>0.4</v>
      </c>
      <c r="N4635">
        <v>0.7</v>
      </c>
      <c r="O4635">
        <v>-7.5154085788911709E-2</v>
      </c>
      <c r="P4635">
        <v>3.6115150857914018</v>
      </c>
      <c r="Q4635">
        <v>-0.10676938000082066</v>
      </c>
      <c r="R4635">
        <v>3.7843309253525974</v>
      </c>
      <c r="S4635">
        <v>0.8</v>
      </c>
      <c r="T4635">
        <v>0.6</v>
      </c>
      <c r="U4635">
        <v>-0.13918033242100047</v>
      </c>
      <c r="V4635">
        <v>3.9331190476190478</v>
      </c>
    </row>
    <row r="4636" spans="1:22" x14ac:dyDescent="0.45">
      <c r="A4636">
        <v>2017</v>
      </c>
      <c r="B4636">
        <v>15</v>
      </c>
      <c r="C4636" t="s">
        <v>23</v>
      </c>
      <c r="D4636" t="s">
        <v>39</v>
      </c>
      <c r="E4636">
        <v>-3</v>
      </c>
      <c r="F4636">
        <v>-1.3871406671721682</v>
      </c>
      <c r="G4636">
        <v>-3</v>
      </c>
      <c r="H4636">
        <v>-3</v>
      </c>
      <c r="I4636">
        <v>1.6128593328278318</v>
      </c>
      <c r="J4636">
        <v>0</v>
      </c>
      <c r="K4636">
        <v>0</v>
      </c>
      <c r="L4636">
        <v>4.7115181559067008</v>
      </c>
      <c r="M4636">
        <v>0.1</v>
      </c>
      <c r="N4636">
        <v>0.2</v>
      </c>
      <c r="O4636">
        <v>3.5688728998406451E-2</v>
      </c>
      <c r="P4636">
        <v>4.2818862832214224</v>
      </c>
      <c r="Q4636">
        <v>6.7415230707665183E-2</v>
      </c>
      <c r="R4636">
        <v>3.9996370345054553</v>
      </c>
      <c r="S4636">
        <v>0.6</v>
      </c>
      <c r="T4636">
        <v>0.5</v>
      </c>
      <c r="U4636">
        <v>-7.650099321412368E-2</v>
      </c>
      <c r="V4636">
        <v>4.0986368848542769</v>
      </c>
    </row>
    <row r="4637" spans="1:22" x14ac:dyDescent="0.45">
      <c r="A4637">
        <v>2017</v>
      </c>
      <c r="B4637">
        <v>15</v>
      </c>
      <c r="C4637" t="s">
        <v>28</v>
      </c>
      <c r="D4637" t="s">
        <v>42</v>
      </c>
      <c r="E4637">
        <v>-3</v>
      </c>
      <c r="F4637">
        <v>-5.611553386899879</v>
      </c>
      <c r="G4637">
        <v>-3</v>
      </c>
      <c r="H4637">
        <v>-7</v>
      </c>
      <c r="I4637">
        <v>1.388446613100121</v>
      </c>
      <c r="J4637">
        <v>4</v>
      </c>
      <c r="K4637">
        <v>1</v>
      </c>
      <c r="L4637">
        <v>4.5837892521135561</v>
      </c>
      <c r="M4637">
        <v>0.3</v>
      </c>
      <c r="N4637">
        <v>0.4</v>
      </c>
      <c r="O4637">
        <v>8.1558615429673478E-2</v>
      </c>
      <c r="P4637">
        <v>4.2433907264718949</v>
      </c>
      <c r="Q4637">
        <v>2.979449422320981E-2</v>
      </c>
      <c r="R4637">
        <v>3.8752585630743526</v>
      </c>
      <c r="S4637">
        <v>0.9</v>
      </c>
      <c r="T4637">
        <v>0.4</v>
      </c>
      <c r="U4637">
        <v>-0.10040838960060332</v>
      </c>
      <c r="V4637">
        <v>5.2008755921543646</v>
      </c>
    </row>
    <row r="4638" spans="1:22" x14ac:dyDescent="0.45">
      <c r="A4638">
        <v>2017</v>
      </c>
      <c r="B4638">
        <v>16</v>
      </c>
      <c r="C4638" t="s">
        <v>33</v>
      </c>
      <c r="D4638" t="s">
        <v>50</v>
      </c>
      <c r="E4638">
        <v>7</v>
      </c>
      <c r="F4638">
        <v>2.2908120238482819</v>
      </c>
      <c r="G4638">
        <v>7</v>
      </c>
      <c r="H4638">
        <v>13.5</v>
      </c>
      <c r="I4638">
        <v>-11.209187976151718</v>
      </c>
      <c r="J4638">
        <v>-6.5</v>
      </c>
      <c r="K4638">
        <v>1</v>
      </c>
      <c r="L4638">
        <v>4.0987392165205225</v>
      </c>
      <c r="M4638">
        <v>0.7</v>
      </c>
      <c r="N4638">
        <v>0</v>
      </c>
      <c r="O4638">
        <v>-4.7344284379070088E-2</v>
      </c>
      <c r="P4638">
        <v>3.3884475076580336</v>
      </c>
      <c r="Q4638">
        <v>-2.6788771612822494E-2</v>
      </c>
      <c r="R4638">
        <v>3.7229577317147986</v>
      </c>
      <c r="S4638">
        <v>0.4</v>
      </c>
      <c r="T4638">
        <v>0.5</v>
      </c>
      <c r="U4638">
        <v>-6.6431731176511966E-2</v>
      </c>
      <c r="V4638">
        <v>4.1273966895677416</v>
      </c>
    </row>
    <row r="4639" spans="1:22" x14ac:dyDescent="0.45">
      <c r="A4639">
        <v>2017</v>
      </c>
      <c r="B4639">
        <v>16</v>
      </c>
      <c r="C4639" t="s">
        <v>35</v>
      </c>
      <c r="D4639" t="s">
        <v>46</v>
      </c>
      <c r="E4639">
        <v>-16</v>
      </c>
      <c r="F4639">
        <v>-3.6649841498354592</v>
      </c>
      <c r="G4639">
        <v>-16</v>
      </c>
      <c r="H4639">
        <v>-8.5</v>
      </c>
      <c r="I4639">
        <v>4.8350158501645408</v>
      </c>
      <c r="J4639">
        <v>-7.5</v>
      </c>
      <c r="K4639">
        <v>0</v>
      </c>
      <c r="L4639">
        <v>4.5535044998860794</v>
      </c>
      <c r="M4639">
        <v>0.3</v>
      </c>
      <c r="N4639">
        <v>0.5</v>
      </c>
      <c r="O4639">
        <v>7.8749512383531256E-2</v>
      </c>
      <c r="P4639">
        <v>3.6996463077984822</v>
      </c>
      <c r="Q4639">
        <v>-0.20276381901048998</v>
      </c>
      <c r="R4639">
        <v>4.9138143487059889</v>
      </c>
      <c r="S4639">
        <v>0.3</v>
      </c>
      <c r="T4639">
        <v>0.7</v>
      </c>
      <c r="U4639">
        <v>-2.6002027649998698E-2</v>
      </c>
      <c r="V4639">
        <v>3.9456775446775447</v>
      </c>
    </row>
    <row r="4640" spans="1:22" x14ac:dyDescent="0.45">
      <c r="A4640">
        <v>2017</v>
      </c>
      <c r="B4640">
        <v>16</v>
      </c>
      <c r="C4640" t="s">
        <v>42</v>
      </c>
      <c r="D4640" t="s">
        <v>29</v>
      </c>
      <c r="E4640">
        <v>3</v>
      </c>
      <c r="F4640">
        <v>5.7018610791223958</v>
      </c>
      <c r="G4640">
        <v>3</v>
      </c>
      <c r="H4640">
        <v>10</v>
      </c>
      <c r="I4640">
        <v>-4.2981389208776042</v>
      </c>
      <c r="J4640">
        <v>-7</v>
      </c>
      <c r="K4640">
        <v>1</v>
      </c>
      <c r="L4640">
        <v>3.8752585630743526</v>
      </c>
      <c r="M4640">
        <v>0.9</v>
      </c>
      <c r="N4640">
        <v>0.4</v>
      </c>
      <c r="O4640">
        <v>-6.4303173000115219E-2</v>
      </c>
      <c r="P4640">
        <v>5.0967089254876976</v>
      </c>
      <c r="Q4640">
        <v>7.355156158094453E-2</v>
      </c>
      <c r="R4640">
        <v>4.4874068440085058</v>
      </c>
      <c r="S4640">
        <v>0.4</v>
      </c>
      <c r="T4640">
        <v>0.4</v>
      </c>
      <c r="U4640">
        <v>6.4902628401120582E-3</v>
      </c>
      <c r="V4640">
        <v>4.8993803582038877</v>
      </c>
    </row>
    <row r="4641" spans="1:22" x14ac:dyDescent="0.45">
      <c r="A4641">
        <v>2017</v>
      </c>
      <c r="B4641">
        <v>16</v>
      </c>
      <c r="C4641" t="s">
        <v>31</v>
      </c>
      <c r="D4641" t="s">
        <v>24</v>
      </c>
      <c r="E4641">
        <v>17</v>
      </c>
      <c r="F4641">
        <v>0.61449430318676956</v>
      </c>
      <c r="G4641">
        <v>17</v>
      </c>
      <c r="H4641">
        <v>5.5</v>
      </c>
      <c r="I4641">
        <v>-4.8855056968132304</v>
      </c>
      <c r="J4641">
        <v>11.5</v>
      </c>
      <c r="K4641">
        <v>0</v>
      </c>
      <c r="L4641">
        <v>5.1805072242572239</v>
      </c>
      <c r="M4641">
        <v>0.5</v>
      </c>
      <c r="N4641">
        <v>0.7</v>
      </c>
      <c r="O4641">
        <v>-0.15667266069738456</v>
      </c>
      <c r="P4641">
        <v>3.7463167996995757</v>
      </c>
      <c r="Q4641">
        <v>1.7030063710363496E-3</v>
      </c>
      <c r="R4641">
        <v>3.8191296819122913</v>
      </c>
      <c r="S4641">
        <v>1</v>
      </c>
      <c r="T4641">
        <v>0.2</v>
      </c>
      <c r="U4641">
        <v>-0.1248071080166864</v>
      </c>
      <c r="V4641">
        <v>4.8693694682510476</v>
      </c>
    </row>
    <row r="4642" spans="1:22" x14ac:dyDescent="0.45">
      <c r="A4642">
        <v>2017</v>
      </c>
      <c r="B4642">
        <v>16</v>
      </c>
      <c r="C4642" t="s">
        <v>25</v>
      </c>
      <c r="D4642" t="s">
        <v>40</v>
      </c>
      <c r="E4642">
        <v>9</v>
      </c>
      <c r="F4642">
        <v>-1.4576584076044998</v>
      </c>
      <c r="G4642">
        <v>9</v>
      </c>
      <c r="H4642">
        <v>-3</v>
      </c>
      <c r="I4642">
        <v>1.5423415923955002</v>
      </c>
      <c r="J4642">
        <v>12</v>
      </c>
      <c r="K4642">
        <v>1</v>
      </c>
      <c r="L4642">
        <v>4.008058608058608</v>
      </c>
      <c r="M4642">
        <v>1</v>
      </c>
      <c r="N4642">
        <v>0.2</v>
      </c>
      <c r="O4642">
        <v>4.6577599385843708E-3</v>
      </c>
      <c r="P4642">
        <v>4.6028017229999332</v>
      </c>
      <c r="Q4642">
        <v>2.3047218077264703E-2</v>
      </c>
      <c r="R4642">
        <v>3.7897282249913835</v>
      </c>
      <c r="S4642">
        <v>0.5</v>
      </c>
      <c r="T4642">
        <v>0.7</v>
      </c>
      <c r="U4642">
        <v>-9.6362479272697601E-2</v>
      </c>
      <c r="V4642">
        <v>4.6755671285236495</v>
      </c>
    </row>
    <row r="4643" spans="1:22" x14ac:dyDescent="0.45">
      <c r="A4643">
        <v>2017</v>
      </c>
      <c r="B4643">
        <v>16</v>
      </c>
      <c r="C4643" t="s">
        <v>22</v>
      </c>
      <c r="D4643" t="s">
        <v>38</v>
      </c>
      <c r="E4643">
        <v>16</v>
      </c>
      <c r="F4643">
        <v>6.7890514694214881</v>
      </c>
      <c r="G4643">
        <v>16</v>
      </c>
      <c r="H4643">
        <v>11</v>
      </c>
      <c r="I4643">
        <v>-4.2109485305785119</v>
      </c>
      <c r="J4643">
        <v>5</v>
      </c>
      <c r="K4643">
        <v>0</v>
      </c>
      <c r="L4643">
        <v>4.5966758241758239</v>
      </c>
      <c r="M4643">
        <v>0.8</v>
      </c>
      <c r="N4643">
        <v>0.8</v>
      </c>
      <c r="O4643">
        <v>-6.2392231819979604E-2</v>
      </c>
      <c r="P4643">
        <v>5.022472152603731</v>
      </c>
      <c r="Q4643">
        <v>8.7084649184933902E-2</v>
      </c>
      <c r="R4643">
        <v>4.2978096455973702</v>
      </c>
      <c r="S4643">
        <v>0.3</v>
      </c>
      <c r="T4643">
        <v>0.3</v>
      </c>
      <c r="U4643">
        <v>8.0106090238296707E-2</v>
      </c>
      <c r="V4643">
        <v>4.6214891774891775</v>
      </c>
    </row>
    <row r="4644" spans="1:22" x14ac:dyDescent="0.45">
      <c r="A4644">
        <v>2017</v>
      </c>
      <c r="B4644">
        <v>16</v>
      </c>
      <c r="C4644" t="s">
        <v>27</v>
      </c>
      <c r="D4644" t="s">
        <v>26</v>
      </c>
      <c r="E4644">
        <v>21</v>
      </c>
      <c r="F4644">
        <v>9.7764876020187241</v>
      </c>
      <c r="G4644">
        <v>21</v>
      </c>
      <c r="H4644">
        <v>11</v>
      </c>
      <c r="I4644">
        <v>-1.2235123979812759</v>
      </c>
      <c r="J4644">
        <v>10</v>
      </c>
      <c r="K4644">
        <v>0</v>
      </c>
      <c r="L4644">
        <v>5.0716662944001749</v>
      </c>
      <c r="M4644">
        <v>0.7</v>
      </c>
      <c r="N4644">
        <v>0.6</v>
      </c>
      <c r="O4644">
        <v>-0.12278691670053625</v>
      </c>
      <c r="P4644">
        <v>4.4486591138746308</v>
      </c>
      <c r="Q4644">
        <v>5.2631369051551392E-2</v>
      </c>
      <c r="R4644">
        <v>4.4382210771684454</v>
      </c>
      <c r="S4644">
        <v>0.5</v>
      </c>
      <c r="T4644">
        <v>0.6</v>
      </c>
      <c r="U4644">
        <v>0.16081823683844809</v>
      </c>
      <c r="V4644">
        <v>5.0630660597572366</v>
      </c>
    </row>
    <row r="4645" spans="1:22" x14ac:dyDescent="0.45">
      <c r="A4645">
        <v>2017</v>
      </c>
      <c r="B4645">
        <v>16</v>
      </c>
      <c r="C4645" t="s">
        <v>28</v>
      </c>
      <c r="D4645" t="s">
        <v>49</v>
      </c>
      <c r="E4645">
        <v>10</v>
      </c>
      <c r="F4645">
        <v>1.7553747871886625</v>
      </c>
      <c r="G4645">
        <v>10</v>
      </c>
      <c r="H4645">
        <v>5.5</v>
      </c>
      <c r="I4645">
        <v>-3.7446252128113375</v>
      </c>
      <c r="J4645">
        <v>4.5</v>
      </c>
      <c r="K4645">
        <v>0</v>
      </c>
      <c r="L4645">
        <v>4.6018448076691119</v>
      </c>
      <c r="M4645">
        <v>0.3</v>
      </c>
      <c r="N4645">
        <v>0.3</v>
      </c>
      <c r="O4645">
        <v>0.11775399344790856</v>
      </c>
      <c r="P4645">
        <v>4.3068522649334335</v>
      </c>
      <c r="Q4645">
        <v>3.9805041113385335E-2</v>
      </c>
      <c r="R4645">
        <v>5.6371773636991023</v>
      </c>
      <c r="S4645">
        <v>0.6</v>
      </c>
      <c r="T4645">
        <v>0.4</v>
      </c>
      <c r="U4645">
        <v>8.8083132152197596E-2</v>
      </c>
      <c r="V4645">
        <v>4.6846716371863426</v>
      </c>
    </row>
    <row r="4646" spans="1:22" x14ac:dyDescent="0.45">
      <c r="A4646">
        <v>2017</v>
      </c>
      <c r="B4646">
        <v>16</v>
      </c>
      <c r="C4646" t="s">
        <v>34</v>
      </c>
      <c r="D4646" t="s">
        <v>32</v>
      </c>
      <c r="E4646">
        <v>-7</v>
      </c>
      <c r="F4646">
        <v>-3.7872876791826702</v>
      </c>
      <c r="G4646">
        <v>-7</v>
      </c>
      <c r="H4646">
        <v>-7.5</v>
      </c>
      <c r="I4646">
        <v>3.7127123208173298</v>
      </c>
      <c r="J4646">
        <v>0.5</v>
      </c>
      <c r="K4646">
        <v>1</v>
      </c>
      <c r="L4646">
        <v>4.0924073372447989</v>
      </c>
      <c r="M4646">
        <v>0.8</v>
      </c>
      <c r="N4646">
        <v>0.2</v>
      </c>
      <c r="O4646">
        <v>9.751480462835295E-2</v>
      </c>
      <c r="P4646">
        <v>4.383217602830606</v>
      </c>
      <c r="Q4646">
        <v>-0.12990814952995161</v>
      </c>
      <c r="R4646">
        <v>3.5253491932903693</v>
      </c>
      <c r="S4646">
        <v>0.5</v>
      </c>
      <c r="T4646">
        <v>0.4</v>
      </c>
      <c r="U4646">
        <v>-4.3342484344537607E-2</v>
      </c>
      <c r="V4646">
        <v>4.1546178354382688</v>
      </c>
    </row>
    <row r="4647" spans="1:22" x14ac:dyDescent="0.45">
      <c r="A4647">
        <v>2017</v>
      </c>
      <c r="B4647">
        <v>16</v>
      </c>
      <c r="C4647" t="s">
        <v>51</v>
      </c>
      <c r="D4647" t="s">
        <v>30</v>
      </c>
      <c r="E4647">
        <v>-4</v>
      </c>
      <c r="F4647">
        <v>-1.0360188432205544</v>
      </c>
      <c r="G4647">
        <v>-4</v>
      </c>
      <c r="H4647">
        <v>-5.5</v>
      </c>
      <c r="I4647">
        <v>4.4639811567794458</v>
      </c>
      <c r="J4647">
        <v>1.5</v>
      </c>
      <c r="K4647">
        <v>1</v>
      </c>
      <c r="L4647">
        <v>5.2241377679518752</v>
      </c>
      <c r="M4647">
        <v>0.3</v>
      </c>
      <c r="N4647">
        <v>0.3</v>
      </c>
      <c r="O4647">
        <v>9.5096397908510766E-2</v>
      </c>
      <c r="P4647">
        <v>4.8788981336935304</v>
      </c>
      <c r="Q4647">
        <v>-0.15484860986208837</v>
      </c>
      <c r="R4647">
        <v>3.7080991127895153</v>
      </c>
      <c r="S4647">
        <v>0.5</v>
      </c>
      <c r="T4647">
        <v>0.6</v>
      </c>
      <c r="U4647">
        <v>-6.8048832923711722E-2</v>
      </c>
      <c r="V4647">
        <v>3.4667671866317376</v>
      </c>
    </row>
    <row r="4648" spans="1:22" x14ac:dyDescent="0.45">
      <c r="A4648">
        <v>2017</v>
      </c>
      <c r="B4648">
        <v>16</v>
      </c>
      <c r="C4648" t="s">
        <v>52</v>
      </c>
      <c r="D4648" t="s">
        <v>45</v>
      </c>
      <c r="E4648">
        <v>16</v>
      </c>
      <c r="F4648">
        <v>4.9567243274130686</v>
      </c>
      <c r="G4648">
        <v>16</v>
      </c>
      <c r="H4648">
        <v>3</v>
      </c>
      <c r="I4648">
        <v>1.9567243274130686</v>
      </c>
      <c r="J4648">
        <v>13</v>
      </c>
      <c r="K4648">
        <v>1</v>
      </c>
      <c r="L4648">
        <v>3.4863041795665639</v>
      </c>
      <c r="M4648">
        <v>0.8</v>
      </c>
      <c r="N4648">
        <v>1</v>
      </c>
      <c r="O4648">
        <v>-0.21896421669761318</v>
      </c>
      <c r="P4648">
        <v>3.7066886816886822</v>
      </c>
      <c r="Q4648">
        <v>-5.6317793090370626E-2</v>
      </c>
      <c r="R4648">
        <v>3.1472501440767688</v>
      </c>
      <c r="S4648">
        <v>0.7</v>
      </c>
      <c r="T4648">
        <v>0.4</v>
      </c>
      <c r="U4648">
        <v>-5.1182618179914298E-2</v>
      </c>
      <c r="V4648">
        <v>4.2078084415584414</v>
      </c>
    </row>
    <row r="4649" spans="1:22" x14ac:dyDescent="0.45">
      <c r="A4649">
        <v>2017</v>
      </c>
      <c r="B4649">
        <v>16</v>
      </c>
      <c r="C4649" t="s">
        <v>48</v>
      </c>
      <c r="D4649" t="s">
        <v>47</v>
      </c>
      <c r="E4649">
        <v>11</v>
      </c>
      <c r="F4649">
        <v>-5.180186777613331</v>
      </c>
      <c r="G4649">
        <v>11</v>
      </c>
      <c r="H4649">
        <v>-4</v>
      </c>
      <c r="I4649">
        <v>-1.180186777613331</v>
      </c>
      <c r="J4649">
        <v>15</v>
      </c>
      <c r="K4649">
        <v>0</v>
      </c>
      <c r="L4649">
        <v>4.1597659927170154</v>
      </c>
      <c r="M4649">
        <v>0.9</v>
      </c>
      <c r="N4649">
        <v>0</v>
      </c>
      <c r="O4649">
        <v>8.7268471157306141E-2</v>
      </c>
      <c r="P4649">
        <v>4.2228054182659447</v>
      </c>
      <c r="Q4649">
        <v>-0.18831347306321722</v>
      </c>
      <c r="R4649">
        <v>3.5964877880976958</v>
      </c>
      <c r="S4649">
        <v>0.8</v>
      </c>
      <c r="T4649">
        <v>0.5</v>
      </c>
      <c r="U4649">
        <v>-0.11150778703367351</v>
      </c>
      <c r="V4649">
        <v>4.0997857142857139</v>
      </c>
    </row>
    <row r="4650" spans="1:22" x14ac:dyDescent="0.45">
      <c r="A4650">
        <v>2017</v>
      </c>
      <c r="B4650">
        <v>16</v>
      </c>
      <c r="C4650" t="s">
        <v>37</v>
      </c>
      <c r="D4650" t="s">
        <v>36</v>
      </c>
      <c r="E4650">
        <v>23</v>
      </c>
      <c r="F4650">
        <v>3.4564297891365712</v>
      </c>
      <c r="G4650">
        <v>23</v>
      </c>
      <c r="H4650">
        <v>3</v>
      </c>
      <c r="I4650">
        <v>0.45642978913657117</v>
      </c>
      <c r="J4650">
        <v>20</v>
      </c>
      <c r="K4650">
        <v>1</v>
      </c>
      <c r="L4650">
        <v>4.0224206349206346</v>
      </c>
      <c r="M4650">
        <v>0.6</v>
      </c>
      <c r="N4650">
        <v>0.3</v>
      </c>
      <c r="O4650">
        <v>-7.4912865547084637E-2</v>
      </c>
      <c r="P4650">
        <v>4.4100446805516462</v>
      </c>
      <c r="Q4650">
        <v>5.0850055616691425E-2</v>
      </c>
      <c r="R4650">
        <v>3.6473181818181812</v>
      </c>
      <c r="S4650">
        <v>0.6</v>
      </c>
      <c r="T4650">
        <v>0.6</v>
      </c>
      <c r="U4650">
        <v>-9.713170674328124E-2</v>
      </c>
      <c r="V4650">
        <v>3.7020808691689693</v>
      </c>
    </row>
    <row r="4651" spans="1:22" x14ac:dyDescent="0.45">
      <c r="A4651">
        <v>2017</v>
      </c>
      <c r="B4651">
        <v>16</v>
      </c>
      <c r="C4651" t="s">
        <v>43</v>
      </c>
      <c r="D4651" t="s">
        <v>23</v>
      </c>
      <c r="E4651">
        <v>-9</v>
      </c>
      <c r="F4651">
        <v>4.979488734872513</v>
      </c>
      <c r="G4651">
        <v>-9</v>
      </c>
      <c r="H4651">
        <v>4.5</v>
      </c>
      <c r="I4651">
        <v>0.47948873487251298</v>
      </c>
      <c r="J4651">
        <v>-13.5</v>
      </c>
      <c r="K4651">
        <v>0</v>
      </c>
      <c r="L4651">
        <v>3.8882723575873732</v>
      </c>
      <c r="M4651">
        <v>1</v>
      </c>
      <c r="N4651">
        <v>0.9</v>
      </c>
      <c r="O4651">
        <v>-0.11756172326972474</v>
      </c>
      <c r="P4651">
        <v>3.9333549076196137</v>
      </c>
      <c r="Q4651">
        <v>-1.9617099451653693E-2</v>
      </c>
      <c r="R4651">
        <v>4.4296999740885195</v>
      </c>
      <c r="S4651">
        <v>0.1</v>
      </c>
      <c r="T4651">
        <v>0.4</v>
      </c>
      <c r="U4651">
        <v>1.8642863477116568E-2</v>
      </c>
      <c r="V4651">
        <v>4.1693862832214226</v>
      </c>
    </row>
    <row r="4652" spans="1:22" x14ac:dyDescent="0.45">
      <c r="A4652">
        <v>2017</v>
      </c>
      <c r="B4652">
        <v>16</v>
      </c>
      <c r="C4652" t="s">
        <v>41</v>
      </c>
      <c r="D4652" t="s">
        <v>53</v>
      </c>
      <c r="E4652">
        <v>-28</v>
      </c>
      <c r="F4652">
        <v>-0.75110381416155181</v>
      </c>
      <c r="G4652">
        <v>-28</v>
      </c>
      <c r="H4652">
        <v>-8</v>
      </c>
      <c r="I4652">
        <v>7.248896185838448</v>
      </c>
      <c r="J4652">
        <v>-20</v>
      </c>
      <c r="K4652">
        <v>0</v>
      </c>
      <c r="L4652">
        <v>4.0307667330089929</v>
      </c>
      <c r="M4652">
        <v>0.2</v>
      </c>
      <c r="N4652">
        <v>0.9</v>
      </c>
      <c r="O4652">
        <v>7.0133172056434406E-2</v>
      </c>
      <c r="P4652">
        <v>3.8472160699637477</v>
      </c>
      <c r="Q4652">
        <v>8.3751089379065086E-2</v>
      </c>
      <c r="R4652">
        <v>3.8256782891022021</v>
      </c>
      <c r="S4652">
        <v>0.9</v>
      </c>
      <c r="T4652">
        <v>0.4</v>
      </c>
      <c r="U4652">
        <v>-6.1499673633334015E-2</v>
      </c>
      <c r="V4652">
        <v>3.2461880083841317</v>
      </c>
    </row>
    <row r="4653" spans="1:22" x14ac:dyDescent="0.45">
      <c r="A4653">
        <v>2017</v>
      </c>
      <c r="B4653">
        <v>16</v>
      </c>
      <c r="C4653" t="s">
        <v>39</v>
      </c>
      <c r="D4653" t="s">
        <v>44</v>
      </c>
      <c r="E4653">
        <v>9</v>
      </c>
      <c r="F4653">
        <v>8.2924684163058213</v>
      </c>
      <c r="G4653">
        <v>9</v>
      </c>
      <c r="H4653">
        <v>10</v>
      </c>
      <c r="I4653">
        <v>-1.7075315836941787</v>
      </c>
      <c r="J4653">
        <v>-1</v>
      </c>
      <c r="K4653">
        <v>1</v>
      </c>
      <c r="L4653">
        <v>4.3482481456165667</v>
      </c>
      <c r="M4653">
        <v>0.7</v>
      </c>
      <c r="N4653">
        <v>0.5</v>
      </c>
      <c r="O4653">
        <v>-5.6100413803584673E-2</v>
      </c>
      <c r="P4653">
        <v>3.9846368848542766</v>
      </c>
      <c r="Q4653">
        <v>3.3592551473909341E-2</v>
      </c>
      <c r="R4653">
        <v>4.9163455988455986</v>
      </c>
      <c r="S4653">
        <v>0.6</v>
      </c>
      <c r="T4653">
        <v>0.3</v>
      </c>
      <c r="U4653">
        <v>9.5116171877982103E-2</v>
      </c>
      <c r="V4653">
        <v>3.5033373652491298</v>
      </c>
    </row>
    <row r="4654" spans="1:22" x14ac:dyDescent="0.45">
      <c r="A4654">
        <v>2017</v>
      </c>
      <c r="B4654">
        <v>17</v>
      </c>
      <c r="C4654" t="s">
        <v>46</v>
      </c>
      <c r="D4654" t="s">
        <v>25</v>
      </c>
      <c r="E4654">
        <v>24</v>
      </c>
      <c r="F4654">
        <v>3.5316772899805322</v>
      </c>
      <c r="G4654">
        <v>24</v>
      </c>
      <c r="H4654">
        <v>7.5</v>
      </c>
      <c r="I4654">
        <v>-3.9683227100194678</v>
      </c>
      <c r="J4654">
        <v>16.5</v>
      </c>
      <c r="K4654">
        <v>0</v>
      </c>
      <c r="L4654">
        <v>4.85241083993406</v>
      </c>
      <c r="M4654">
        <v>0.3</v>
      </c>
      <c r="N4654">
        <v>0.7</v>
      </c>
      <c r="O4654">
        <v>-7.0022752208060479E-2</v>
      </c>
      <c r="P4654">
        <v>3.9780007770007773</v>
      </c>
      <c r="Q4654">
        <v>5.4210412292006814E-2</v>
      </c>
      <c r="R4654">
        <v>3.8867916397328166</v>
      </c>
      <c r="S4654">
        <v>0.9</v>
      </c>
      <c r="T4654">
        <v>0.2</v>
      </c>
      <c r="U4654">
        <v>3.819865408359803E-2</v>
      </c>
      <c r="V4654">
        <v>4.8694683896665989</v>
      </c>
    </row>
    <row r="4655" spans="1:22" x14ac:dyDescent="0.45">
      <c r="A4655">
        <v>2017</v>
      </c>
      <c r="B4655">
        <v>17</v>
      </c>
      <c r="C4655" t="s">
        <v>53</v>
      </c>
      <c r="D4655" t="s">
        <v>33</v>
      </c>
      <c r="E4655">
        <v>9</v>
      </c>
      <c r="F4655">
        <v>3.7605540673703035</v>
      </c>
      <c r="G4655">
        <v>9</v>
      </c>
      <c r="H4655">
        <v>5.5</v>
      </c>
      <c r="I4655">
        <v>-1.7394459326296965</v>
      </c>
      <c r="J4655">
        <v>3.5</v>
      </c>
      <c r="K4655">
        <v>0</v>
      </c>
      <c r="L4655">
        <v>3.8590116224355357</v>
      </c>
      <c r="M4655">
        <v>0.9</v>
      </c>
      <c r="N4655">
        <v>0.4</v>
      </c>
      <c r="O4655">
        <v>-6.6808498072833816E-2</v>
      </c>
      <c r="P4655">
        <v>3.4517435639396874</v>
      </c>
      <c r="Q4655">
        <v>4.44316778663289E-2</v>
      </c>
      <c r="R4655">
        <v>3.9987392165205229</v>
      </c>
      <c r="S4655">
        <v>0.5</v>
      </c>
      <c r="T4655">
        <v>0</v>
      </c>
      <c r="U4655">
        <v>-2.6298665123872696E-2</v>
      </c>
      <c r="V4655">
        <v>3.4301141743247001</v>
      </c>
    </row>
    <row r="4656" spans="1:22" x14ac:dyDescent="0.45">
      <c r="A4656">
        <v>2017</v>
      </c>
      <c r="B4656">
        <v>17</v>
      </c>
      <c r="C4656" t="s">
        <v>24</v>
      </c>
      <c r="D4656" t="s">
        <v>35</v>
      </c>
      <c r="E4656">
        <v>13</v>
      </c>
      <c r="F4656">
        <v>9.1645780155274128</v>
      </c>
      <c r="G4656">
        <v>13</v>
      </c>
      <c r="H4656">
        <v>13.5</v>
      </c>
      <c r="I4656">
        <v>-4.3354219844725872</v>
      </c>
      <c r="J4656">
        <v>-0.5</v>
      </c>
      <c r="K4656">
        <v>1</v>
      </c>
      <c r="L4656">
        <v>3.7479626338573717</v>
      </c>
      <c r="M4656">
        <v>1</v>
      </c>
      <c r="N4656">
        <v>0.2</v>
      </c>
      <c r="O4656">
        <v>-7.7906654918268675E-2</v>
      </c>
      <c r="P4656">
        <v>4.6523416044739578</v>
      </c>
      <c r="Q4656">
        <v>-0.10367636050931173</v>
      </c>
      <c r="R4656">
        <v>4.3027867965367967</v>
      </c>
      <c r="S4656">
        <v>0.3</v>
      </c>
      <c r="T4656">
        <v>0.5</v>
      </c>
      <c r="U4656">
        <v>7.5600060859895513E-2</v>
      </c>
      <c r="V4656">
        <v>3.8179529439540887</v>
      </c>
    </row>
    <row r="4657" spans="1:22" x14ac:dyDescent="0.45">
      <c r="A4657">
        <v>2017</v>
      </c>
      <c r="B4657">
        <v>17</v>
      </c>
      <c r="C4657" t="s">
        <v>32</v>
      </c>
      <c r="D4657" t="s">
        <v>26</v>
      </c>
      <c r="E4657">
        <v>20</v>
      </c>
      <c r="F4657">
        <v>7.5736636252200675</v>
      </c>
      <c r="G4657">
        <v>20</v>
      </c>
      <c r="H4657">
        <v>17</v>
      </c>
      <c r="I4657">
        <v>-9.4263363747799325</v>
      </c>
      <c r="J4657">
        <v>3</v>
      </c>
      <c r="K4657">
        <v>0</v>
      </c>
      <c r="L4657">
        <v>4.1682063361475121</v>
      </c>
      <c r="M4657">
        <v>0.5</v>
      </c>
      <c r="N4657">
        <v>0.3</v>
      </c>
      <c r="O4657">
        <v>-3.7121080887707256E-2</v>
      </c>
      <c r="P4657">
        <v>4.0313374121578454</v>
      </c>
      <c r="Q4657">
        <v>2.6087185355554883E-2</v>
      </c>
      <c r="R4657">
        <v>4.2503422892896578</v>
      </c>
      <c r="S4657">
        <v>0.4</v>
      </c>
      <c r="T4657">
        <v>0.6</v>
      </c>
      <c r="U4657">
        <v>0.16408227465123854</v>
      </c>
      <c r="V4657">
        <v>4.9933292176519739</v>
      </c>
    </row>
    <row r="4658" spans="1:22" x14ac:dyDescent="0.45">
      <c r="A4658">
        <v>2017</v>
      </c>
      <c r="B4658">
        <v>17</v>
      </c>
      <c r="C4658" t="s">
        <v>45</v>
      </c>
      <c r="D4658" t="s">
        <v>37</v>
      </c>
      <c r="E4658">
        <v>8</v>
      </c>
      <c r="F4658">
        <v>-1.033575719872708</v>
      </c>
      <c r="G4658">
        <v>8</v>
      </c>
      <c r="H4658">
        <v>-5</v>
      </c>
      <c r="I4658">
        <v>3.966424280127292</v>
      </c>
      <c r="J4658">
        <v>13</v>
      </c>
      <c r="K4658">
        <v>1</v>
      </c>
      <c r="L4658">
        <v>3.0996310964577214</v>
      </c>
      <c r="M4658">
        <v>0.5</v>
      </c>
      <c r="N4658">
        <v>0.4</v>
      </c>
      <c r="O4658">
        <v>-5.1348982397489806E-2</v>
      </c>
      <c r="P4658">
        <v>4.2754714850367019</v>
      </c>
      <c r="Q4658">
        <v>-4.6772949278411587E-2</v>
      </c>
      <c r="R4658">
        <v>3.5439892623716149</v>
      </c>
      <c r="S4658">
        <v>0.6</v>
      </c>
      <c r="T4658">
        <v>0.4</v>
      </c>
      <c r="U4658">
        <v>-0.10622668757949472</v>
      </c>
      <c r="V4658">
        <v>4.3191674875691906</v>
      </c>
    </row>
    <row r="4659" spans="1:22" x14ac:dyDescent="0.45">
      <c r="A4659">
        <v>2017</v>
      </c>
      <c r="B4659">
        <v>17</v>
      </c>
      <c r="C4659" t="s">
        <v>23</v>
      </c>
      <c r="D4659" t="s">
        <v>44</v>
      </c>
      <c r="E4659">
        <v>-6</v>
      </c>
      <c r="F4659">
        <v>5.1726079941666754</v>
      </c>
      <c r="G4659">
        <v>-6</v>
      </c>
      <c r="H4659">
        <v>-3.5</v>
      </c>
      <c r="I4659">
        <v>8.6726079941666754</v>
      </c>
      <c r="J4659">
        <v>-2.5</v>
      </c>
      <c r="K4659">
        <v>0</v>
      </c>
      <c r="L4659">
        <v>4.5113239057124508</v>
      </c>
      <c r="M4659">
        <v>0.2</v>
      </c>
      <c r="N4659">
        <v>0.6</v>
      </c>
      <c r="O4659">
        <v>-5.0809667527383848E-2</v>
      </c>
      <c r="P4659">
        <v>3.9909549106724027</v>
      </c>
      <c r="Q4659">
        <v>9.6086990569008816E-3</v>
      </c>
      <c r="R4659">
        <v>4.9239646464646469</v>
      </c>
      <c r="S4659">
        <v>0.7</v>
      </c>
      <c r="T4659">
        <v>0.3</v>
      </c>
      <c r="U4659">
        <v>3.4583508641918267E-2</v>
      </c>
      <c r="V4659">
        <v>3.7735754604872254</v>
      </c>
    </row>
    <row r="4660" spans="1:22" x14ac:dyDescent="0.45">
      <c r="A4660">
        <v>2017</v>
      </c>
      <c r="B4660">
        <v>17</v>
      </c>
      <c r="C4660" t="s">
        <v>31</v>
      </c>
      <c r="D4660" t="s">
        <v>41</v>
      </c>
      <c r="E4660">
        <v>4</v>
      </c>
      <c r="F4660">
        <v>7.7282468514738678</v>
      </c>
      <c r="G4660">
        <v>4</v>
      </c>
      <c r="H4660">
        <v>5</v>
      </c>
      <c r="I4660">
        <v>2.7282468514738678</v>
      </c>
      <c r="J4660">
        <v>-1</v>
      </c>
      <c r="K4660">
        <v>0</v>
      </c>
      <c r="L4660">
        <v>5.1168906665230196</v>
      </c>
      <c r="M4660">
        <v>0.5</v>
      </c>
      <c r="N4660">
        <v>0.6</v>
      </c>
      <c r="O4660">
        <v>-0.18173687204574554</v>
      </c>
      <c r="P4660">
        <v>3.9621062733837866</v>
      </c>
      <c r="Q4660">
        <v>5.6094356431208747E-2</v>
      </c>
      <c r="R4660">
        <v>4.1050722885645481</v>
      </c>
      <c r="S4660">
        <v>0.2</v>
      </c>
      <c r="T4660">
        <v>0.6</v>
      </c>
      <c r="U4660">
        <v>0.13855723787864666</v>
      </c>
      <c r="V4660">
        <v>4.2542336138233967</v>
      </c>
    </row>
    <row r="4661" spans="1:22" x14ac:dyDescent="0.45">
      <c r="A4661">
        <v>2017</v>
      </c>
      <c r="B4661">
        <v>17</v>
      </c>
      <c r="C4661" t="s">
        <v>29</v>
      </c>
      <c r="D4661" t="s">
        <v>28</v>
      </c>
      <c r="E4661">
        <v>12</v>
      </c>
      <c r="F4661">
        <v>5.4990310319793263</v>
      </c>
      <c r="G4661">
        <v>12</v>
      </c>
      <c r="H4661">
        <v>5</v>
      </c>
      <c r="I4661">
        <v>0.4990310319793263</v>
      </c>
      <c r="J4661">
        <v>7</v>
      </c>
      <c r="K4661">
        <v>1</v>
      </c>
      <c r="L4661">
        <v>4.7440735106751735</v>
      </c>
      <c r="M4661">
        <v>0.4</v>
      </c>
      <c r="N4661">
        <v>0.5</v>
      </c>
      <c r="O4661">
        <v>-3.6645602628421169E-2</v>
      </c>
      <c r="P4661">
        <v>4.8604663310545657</v>
      </c>
      <c r="Q4661">
        <v>-4.8500858338681674E-2</v>
      </c>
      <c r="R4661">
        <v>4.2867654425897461</v>
      </c>
      <c r="S4661">
        <v>0.4</v>
      </c>
      <c r="T4661">
        <v>0.3</v>
      </c>
      <c r="U4661">
        <v>6.8548287905776745E-2</v>
      </c>
      <c r="V4661">
        <v>4.3100268681080367</v>
      </c>
    </row>
    <row r="4662" spans="1:22" x14ac:dyDescent="0.45">
      <c r="A4662">
        <v>2017</v>
      </c>
      <c r="B4662">
        <v>17</v>
      </c>
      <c r="C4662" t="s">
        <v>40</v>
      </c>
      <c r="D4662" t="s">
        <v>50</v>
      </c>
      <c r="E4662">
        <v>-4</v>
      </c>
      <c r="F4662">
        <v>4.6012235544520586</v>
      </c>
      <c r="G4662">
        <v>-4</v>
      </c>
      <c r="H4662">
        <v>8</v>
      </c>
      <c r="I4662">
        <v>-3.3987764455479414</v>
      </c>
      <c r="J4662">
        <v>-12</v>
      </c>
      <c r="K4662">
        <v>1</v>
      </c>
      <c r="L4662">
        <v>3.9230615583247164</v>
      </c>
      <c r="M4662">
        <v>0.4</v>
      </c>
      <c r="N4662">
        <v>0.6</v>
      </c>
      <c r="O4662">
        <v>-8.8275480914989726E-2</v>
      </c>
      <c r="P4662">
        <v>4.6396847755824737</v>
      </c>
      <c r="Q4662">
        <v>7.0076997662972915E-2</v>
      </c>
      <c r="R4662">
        <v>3.751001209975668</v>
      </c>
      <c r="S4662">
        <v>0.5</v>
      </c>
      <c r="T4662">
        <v>0.5</v>
      </c>
      <c r="U4662">
        <v>-8.3280048417663538E-2</v>
      </c>
      <c r="V4662">
        <v>4.0908887530598053</v>
      </c>
    </row>
    <row r="4663" spans="1:22" x14ac:dyDescent="0.45">
      <c r="A4663">
        <v>2017</v>
      </c>
      <c r="B4663">
        <v>17</v>
      </c>
      <c r="C4663" t="s">
        <v>38</v>
      </c>
      <c r="D4663" t="s">
        <v>52</v>
      </c>
      <c r="E4663">
        <v>-3</v>
      </c>
      <c r="F4663">
        <v>-4.9897784041126592</v>
      </c>
      <c r="G4663">
        <v>-3</v>
      </c>
      <c r="H4663">
        <v>3</v>
      </c>
      <c r="I4663">
        <v>-7.9897784041126592</v>
      </c>
      <c r="J4663">
        <v>-6</v>
      </c>
      <c r="K4663">
        <v>1</v>
      </c>
      <c r="L4663">
        <v>4.4614460092337334</v>
      </c>
      <c r="M4663">
        <v>0.2</v>
      </c>
      <c r="N4663">
        <v>0.3</v>
      </c>
      <c r="O4663">
        <v>8.308307033992593E-2</v>
      </c>
      <c r="P4663">
        <v>4.3676430236430237</v>
      </c>
      <c r="Q4663">
        <v>-3.5576802199538634E-3</v>
      </c>
      <c r="R4663">
        <v>3.6852172230448246</v>
      </c>
      <c r="S4663">
        <v>0.8</v>
      </c>
      <c r="T4663">
        <v>0.9</v>
      </c>
      <c r="U4663">
        <v>-0.221952338325764</v>
      </c>
      <c r="V4663">
        <v>3.486688681688682</v>
      </c>
    </row>
    <row r="4664" spans="1:22" x14ac:dyDescent="0.45">
      <c r="A4664">
        <v>2017</v>
      </c>
      <c r="B4664">
        <v>17</v>
      </c>
      <c r="C4664" t="s">
        <v>47</v>
      </c>
      <c r="D4664" t="s">
        <v>51</v>
      </c>
      <c r="E4664">
        <v>-21</v>
      </c>
      <c r="F4664">
        <v>7.4730243719454492</v>
      </c>
      <c r="G4664">
        <v>-21</v>
      </c>
      <c r="H4664">
        <v>-6.5</v>
      </c>
      <c r="I4664">
        <v>13.973024371945449</v>
      </c>
      <c r="J4664">
        <v>-14.5</v>
      </c>
      <c r="K4664">
        <v>0</v>
      </c>
      <c r="L4664">
        <v>3.5652597179222569</v>
      </c>
      <c r="M4664">
        <v>0.6</v>
      </c>
      <c r="N4664">
        <v>0.5</v>
      </c>
      <c r="O4664">
        <v>-6.7446944405934114E-2</v>
      </c>
      <c r="P4664">
        <v>3.8841291486291487</v>
      </c>
      <c r="Q4664">
        <v>9.1347078242021986E-4</v>
      </c>
      <c r="R4664">
        <v>5.1527652189322675</v>
      </c>
      <c r="S4664">
        <v>0.4</v>
      </c>
      <c r="T4664">
        <v>0.2</v>
      </c>
      <c r="U4664">
        <v>0.11445308221865313</v>
      </c>
      <c r="V4664">
        <v>5.0150092448046415</v>
      </c>
    </row>
    <row r="4665" spans="1:22" x14ac:dyDescent="0.45">
      <c r="A4665">
        <v>2017</v>
      </c>
      <c r="B4665">
        <v>17</v>
      </c>
      <c r="C4665" t="s">
        <v>39</v>
      </c>
      <c r="D4665" t="s">
        <v>34</v>
      </c>
      <c r="E4665">
        <v>20</v>
      </c>
      <c r="F4665">
        <v>8.0392846519947554</v>
      </c>
      <c r="G4665">
        <v>20</v>
      </c>
      <c r="H4665">
        <v>7</v>
      </c>
      <c r="I4665">
        <v>1.0392846519947554</v>
      </c>
      <c r="J4665">
        <v>13</v>
      </c>
      <c r="K4665">
        <v>1</v>
      </c>
      <c r="L4665">
        <v>4.3922957646641851</v>
      </c>
      <c r="M4665">
        <v>0.7</v>
      </c>
      <c r="N4665">
        <v>0.6</v>
      </c>
      <c r="O4665">
        <v>-6.0820018279059675E-2</v>
      </c>
      <c r="P4665">
        <v>4.0910136964484796</v>
      </c>
      <c r="Q4665">
        <v>-2.9172153609543151E-2</v>
      </c>
      <c r="R4665">
        <v>4.0367682395004376</v>
      </c>
      <c r="S4665">
        <v>0.7</v>
      </c>
      <c r="T4665">
        <v>0.1</v>
      </c>
      <c r="U4665">
        <v>0.11048313999972451</v>
      </c>
      <c r="V4665">
        <v>4.4594080790210828</v>
      </c>
    </row>
    <row r="4666" spans="1:22" x14ac:dyDescent="0.45">
      <c r="A4666">
        <v>2017</v>
      </c>
      <c r="B4666">
        <v>17</v>
      </c>
      <c r="C4666" t="s">
        <v>27</v>
      </c>
      <c r="D4666" t="s">
        <v>22</v>
      </c>
      <c r="E4666">
        <v>-6</v>
      </c>
      <c r="F4666">
        <v>0.5637107293801753</v>
      </c>
      <c r="G4666">
        <v>-6</v>
      </c>
      <c r="H4666">
        <v>-2.5</v>
      </c>
      <c r="I4666">
        <v>3.0637107293801753</v>
      </c>
      <c r="J4666">
        <v>-3.5</v>
      </c>
      <c r="K4666">
        <v>0</v>
      </c>
      <c r="L4666">
        <v>5.1469294522949109</v>
      </c>
      <c r="M4666">
        <v>0.6</v>
      </c>
      <c r="N4666">
        <v>0.6</v>
      </c>
      <c r="O4666">
        <v>-0.10599256962788098</v>
      </c>
      <c r="P4666">
        <v>4.6274469926625095</v>
      </c>
      <c r="Q4666">
        <v>6.702092223621596E-2</v>
      </c>
      <c r="R4666">
        <v>4.5904487179487186</v>
      </c>
      <c r="S4666">
        <v>1.1000000000000001</v>
      </c>
      <c r="T4666">
        <v>0.8</v>
      </c>
      <c r="U4666">
        <v>-8.3286559955759162E-2</v>
      </c>
      <c r="V4666">
        <v>4.743251373382952</v>
      </c>
    </row>
    <row r="4667" spans="1:22" x14ac:dyDescent="0.45">
      <c r="A4667">
        <v>2017</v>
      </c>
      <c r="B4667">
        <v>17</v>
      </c>
      <c r="C4667" t="s">
        <v>36</v>
      </c>
      <c r="D4667" t="s">
        <v>43</v>
      </c>
      <c r="E4667">
        <v>-2</v>
      </c>
      <c r="F4667">
        <v>1.6232955650288696</v>
      </c>
      <c r="G4667">
        <v>-2</v>
      </c>
      <c r="H4667">
        <v>8</v>
      </c>
      <c r="I4667">
        <v>-6.3767044349711304</v>
      </c>
      <c r="J4667">
        <v>-10</v>
      </c>
      <c r="K4667">
        <v>1</v>
      </c>
      <c r="L4667">
        <v>3.7192229437229436</v>
      </c>
      <c r="M4667">
        <v>0.7</v>
      </c>
      <c r="N4667">
        <v>0.7</v>
      </c>
      <c r="O4667">
        <v>-9.6446366290260904E-2</v>
      </c>
      <c r="P4667">
        <v>3.4046018775723312</v>
      </c>
      <c r="Q4667">
        <v>-0.12949852710250681</v>
      </c>
      <c r="R4667">
        <v>4.0376187628161322</v>
      </c>
      <c r="S4667">
        <v>1</v>
      </c>
      <c r="T4667">
        <v>0.7</v>
      </c>
      <c r="U4667">
        <v>-0.11000866898249384</v>
      </c>
      <c r="V4667">
        <v>3.7724951791128261</v>
      </c>
    </row>
    <row r="4668" spans="1:22" x14ac:dyDescent="0.45">
      <c r="A4668">
        <v>2017</v>
      </c>
      <c r="B4668">
        <v>17</v>
      </c>
      <c r="C4668" t="s">
        <v>49</v>
      </c>
      <c r="D4668" t="s">
        <v>42</v>
      </c>
      <c r="E4668">
        <v>7</v>
      </c>
      <c r="F4668">
        <v>-1.9725224574024238</v>
      </c>
      <c r="G4668">
        <v>7</v>
      </c>
      <c r="H4668">
        <v>-6</v>
      </c>
      <c r="I4668">
        <v>4.027477542597576</v>
      </c>
      <c r="J4668">
        <v>13</v>
      </c>
      <c r="K4668">
        <v>1</v>
      </c>
      <c r="L4668">
        <v>5.4014285714285712</v>
      </c>
      <c r="M4668">
        <v>0.5</v>
      </c>
      <c r="N4668">
        <v>0.4</v>
      </c>
      <c r="O4668">
        <v>5.5441386468216405E-2</v>
      </c>
      <c r="P4668">
        <v>4.6561994149641208</v>
      </c>
      <c r="Q4668">
        <v>-5.3326157987322195E-2</v>
      </c>
      <c r="R4668">
        <v>3.8117291513096463</v>
      </c>
      <c r="S4668">
        <v>1.1000000000000001</v>
      </c>
      <c r="T4668">
        <v>0.3</v>
      </c>
      <c r="U4668">
        <v>-5.7474334431500164E-2</v>
      </c>
      <c r="V4668">
        <v>4.8367089254876978</v>
      </c>
    </row>
    <row r="4669" spans="1:22" x14ac:dyDescent="0.45">
      <c r="A4669">
        <v>2017</v>
      </c>
      <c r="B4669">
        <v>17</v>
      </c>
      <c r="C4669" t="s">
        <v>48</v>
      </c>
      <c r="D4669" t="s">
        <v>30</v>
      </c>
      <c r="E4669">
        <v>5</v>
      </c>
      <c r="F4669">
        <v>-0.65223344976319142</v>
      </c>
      <c r="G4669">
        <v>5</v>
      </c>
      <c r="H4669">
        <v>2.5</v>
      </c>
      <c r="I4669">
        <v>-3.1522334497631914</v>
      </c>
      <c r="J4669">
        <v>2.5</v>
      </c>
      <c r="K4669">
        <v>0</v>
      </c>
      <c r="L4669">
        <v>4.1289047486978765</v>
      </c>
      <c r="M4669">
        <v>1</v>
      </c>
      <c r="N4669">
        <v>0.2</v>
      </c>
      <c r="O4669">
        <v>6.7292769061712734E-2</v>
      </c>
      <c r="P4669">
        <v>4.1836606814238397</v>
      </c>
      <c r="Q4669">
        <v>-0.1224811032907646</v>
      </c>
      <c r="R4669">
        <v>3.771988001678404</v>
      </c>
      <c r="S4669">
        <v>0.3</v>
      </c>
      <c r="T4669">
        <v>0.7</v>
      </c>
      <c r="U4669">
        <v>-1.6950180079930592E-2</v>
      </c>
      <c r="V4669">
        <v>3.5163505199650715</v>
      </c>
    </row>
    <row r="4670" spans="1:22" x14ac:dyDescent="0.45">
      <c r="A4670">
        <v>2018</v>
      </c>
      <c r="B4670">
        <v>1</v>
      </c>
      <c r="C4670" t="s">
        <v>28</v>
      </c>
      <c r="D4670" t="s">
        <v>44</v>
      </c>
      <c r="E4670">
        <v>6</v>
      </c>
      <c r="F4670">
        <v>1.3918049487689184</v>
      </c>
      <c r="G4670">
        <v>6</v>
      </c>
      <c r="H4670">
        <v>1</v>
      </c>
      <c r="I4670">
        <v>0.39180494876891836</v>
      </c>
      <c r="J4670">
        <v>5</v>
      </c>
      <c r="K4670">
        <v>1</v>
      </c>
      <c r="L4670">
        <v>3.9762098870341909</v>
      </c>
      <c r="M4670">
        <v>0.5</v>
      </c>
      <c r="N4670">
        <v>0.3</v>
      </c>
      <c r="O4670">
        <v>7.55056222339901E-2</v>
      </c>
      <c r="P4670">
        <v>4.314193534774704</v>
      </c>
      <c r="Q4670">
        <v>-6.2940497075915855E-2</v>
      </c>
      <c r="R4670">
        <v>4.840631313131313</v>
      </c>
      <c r="S4670">
        <v>0.7</v>
      </c>
      <c r="T4670">
        <v>0.4</v>
      </c>
      <c r="U4670">
        <v>5.1951451241976131E-3</v>
      </c>
      <c r="V4670">
        <v>3.9326032382650027</v>
      </c>
    </row>
    <row r="4671" spans="1:22" x14ac:dyDescent="0.45">
      <c r="A4671">
        <v>2018</v>
      </c>
      <c r="B4671">
        <v>1</v>
      </c>
      <c r="C4671" t="s">
        <v>27</v>
      </c>
      <c r="D4671" t="s">
        <v>50</v>
      </c>
      <c r="E4671">
        <v>44</v>
      </c>
      <c r="F4671">
        <v>4.0837006509297815</v>
      </c>
      <c r="G4671">
        <v>44</v>
      </c>
      <c r="H4671">
        <v>7.5</v>
      </c>
      <c r="I4671">
        <v>-3.4162993490702185</v>
      </c>
      <c r="J4671">
        <v>36.5</v>
      </c>
      <c r="K4671">
        <v>0</v>
      </c>
      <c r="L4671">
        <v>4.8825025748245556</v>
      </c>
      <c r="M4671">
        <v>0.6</v>
      </c>
      <c r="N4671">
        <v>0.6</v>
      </c>
      <c r="O4671">
        <v>-0.1045891523256431</v>
      </c>
      <c r="P4671">
        <v>4.7753636593291757</v>
      </c>
      <c r="Q4671">
        <v>3.3510007968311939E-2</v>
      </c>
      <c r="R4671">
        <v>3.5187789877534463</v>
      </c>
      <c r="S4671">
        <v>0.4</v>
      </c>
      <c r="T4671">
        <v>0.5</v>
      </c>
      <c r="U4671">
        <v>-6.8762335666903707E-2</v>
      </c>
      <c r="V4671">
        <v>4.3110810607521133</v>
      </c>
    </row>
    <row r="4672" spans="1:22" x14ac:dyDescent="0.45">
      <c r="A4672">
        <v>2018</v>
      </c>
      <c r="B4672">
        <v>1</v>
      </c>
      <c r="C4672" t="s">
        <v>41</v>
      </c>
      <c r="D4672" t="s">
        <v>31</v>
      </c>
      <c r="E4672">
        <v>0</v>
      </c>
      <c r="F4672">
        <v>-2.3418527221741949</v>
      </c>
      <c r="G4672">
        <v>0</v>
      </c>
      <c r="H4672">
        <v>-3.5</v>
      </c>
      <c r="I4672">
        <v>1.1581472778258051</v>
      </c>
      <c r="J4672">
        <v>3.5</v>
      </c>
      <c r="K4672">
        <v>1</v>
      </c>
      <c r="L4672">
        <v>4.2022487591527833</v>
      </c>
      <c r="M4672">
        <v>0.3</v>
      </c>
      <c r="N4672">
        <v>0.6</v>
      </c>
      <c r="O4672">
        <v>0.14388613306986034</v>
      </c>
      <c r="P4672">
        <v>4.6323288519186345</v>
      </c>
      <c r="Q4672">
        <v>0.11394651206165766</v>
      </c>
      <c r="R4672">
        <v>5.0049859046182572</v>
      </c>
      <c r="S4672">
        <v>0.5</v>
      </c>
      <c r="T4672">
        <v>0.4</v>
      </c>
      <c r="U4672">
        <v>-0.1130621275408179</v>
      </c>
      <c r="V4672">
        <v>4.1728479613633258</v>
      </c>
    </row>
    <row r="4673" spans="1:22" x14ac:dyDescent="0.45">
      <c r="A4673">
        <v>2018</v>
      </c>
      <c r="B4673">
        <v>1</v>
      </c>
      <c r="C4673" t="s">
        <v>40</v>
      </c>
      <c r="D4673" t="s">
        <v>33</v>
      </c>
      <c r="E4673">
        <v>-11</v>
      </c>
      <c r="F4673">
        <v>4.6025072186960436</v>
      </c>
      <c r="G4673">
        <v>-11</v>
      </c>
      <c r="H4673">
        <v>-1</v>
      </c>
      <c r="I4673">
        <v>5.6025072186960436</v>
      </c>
      <c r="J4673">
        <v>-10</v>
      </c>
      <c r="K4673">
        <v>0</v>
      </c>
      <c r="L4673">
        <v>3.956074378837537</v>
      </c>
      <c r="M4673">
        <v>0.4</v>
      </c>
      <c r="N4673">
        <v>0.4</v>
      </c>
      <c r="O4673">
        <v>-8.6863277129153607E-2</v>
      </c>
      <c r="P4673">
        <v>4.6007958866935841</v>
      </c>
      <c r="Q4673">
        <v>5.3322219985570433E-3</v>
      </c>
      <c r="R4673">
        <v>3.8643262610549356</v>
      </c>
      <c r="S4673">
        <v>0.4</v>
      </c>
      <c r="T4673">
        <v>0</v>
      </c>
      <c r="U4673">
        <v>-1.1493680795276139E-2</v>
      </c>
      <c r="V4673">
        <v>3.4083750438899179</v>
      </c>
    </row>
    <row r="4674" spans="1:22" x14ac:dyDescent="0.45">
      <c r="A4674">
        <v>2018</v>
      </c>
      <c r="B4674">
        <v>1</v>
      </c>
      <c r="C4674" t="s">
        <v>30</v>
      </c>
      <c r="D4674" t="s">
        <v>22</v>
      </c>
      <c r="E4674">
        <v>7</v>
      </c>
      <c r="F4674">
        <v>-2.9831355351434286</v>
      </c>
      <c r="G4674">
        <v>7</v>
      </c>
      <c r="H4674">
        <v>-1</v>
      </c>
      <c r="I4674">
        <v>-1.9831355351434286</v>
      </c>
      <c r="J4674">
        <v>8</v>
      </c>
      <c r="K4674">
        <v>0</v>
      </c>
      <c r="L4674">
        <v>3.771988001678404</v>
      </c>
      <c r="M4674">
        <v>0.3</v>
      </c>
      <c r="N4674">
        <v>0.6</v>
      </c>
      <c r="O4674">
        <v>-2.0597497173374286E-2</v>
      </c>
      <c r="P4674">
        <v>3.2785882822028336</v>
      </c>
      <c r="Q4674">
        <v>-4.763312521657468E-2</v>
      </c>
      <c r="R4674">
        <v>4.8366987179487184</v>
      </c>
      <c r="S4674">
        <v>1</v>
      </c>
      <c r="T4674">
        <v>0.6</v>
      </c>
      <c r="U4674">
        <v>-9.332883324787225E-2</v>
      </c>
      <c r="V4674">
        <v>4.6680998582314377</v>
      </c>
    </row>
    <row r="4675" spans="1:22" x14ac:dyDescent="0.45">
      <c r="A4675">
        <v>2018</v>
      </c>
      <c r="B4675">
        <v>1</v>
      </c>
      <c r="C4675" t="s">
        <v>47</v>
      </c>
      <c r="D4675" t="s">
        <v>35</v>
      </c>
      <c r="E4675">
        <v>8</v>
      </c>
      <c r="F4675">
        <v>7.7127405865250642</v>
      </c>
      <c r="G4675">
        <v>8</v>
      </c>
      <c r="H4675">
        <v>6</v>
      </c>
      <c r="I4675">
        <v>1.7127405865250642</v>
      </c>
      <c r="J4675">
        <v>2</v>
      </c>
      <c r="K4675">
        <v>1</v>
      </c>
      <c r="L4675">
        <v>3.7817369906495295</v>
      </c>
      <c r="M4675">
        <v>0.6</v>
      </c>
      <c r="N4675">
        <v>0.6</v>
      </c>
      <c r="O4675">
        <v>-2.8018897738363004E-2</v>
      </c>
      <c r="P4675">
        <v>3.9365101010101009</v>
      </c>
      <c r="Q4675">
        <v>-4.3185462937587946E-2</v>
      </c>
      <c r="R4675">
        <v>4.3012716450216448</v>
      </c>
      <c r="S4675">
        <v>0.1</v>
      </c>
      <c r="T4675">
        <v>0.4</v>
      </c>
      <c r="U4675">
        <v>8.971007676864455E-2</v>
      </c>
      <c r="V4675">
        <v>3.6395215714050684</v>
      </c>
    </row>
    <row r="4676" spans="1:22" x14ac:dyDescent="0.45">
      <c r="A4676">
        <v>2018</v>
      </c>
      <c r="B4676">
        <v>1</v>
      </c>
      <c r="C4676" t="s">
        <v>53</v>
      </c>
      <c r="D4676" t="s">
        <v>26</v>
      </c>
      <c r="E4676">
        <v>7</v>
      </c>
      <c r="F4676">
        <v>8.53732506082995</v>
      </c>
      <c r="G4676">
        <v>7</v>
      </c>
      <c r="H4676">
        <v>6</v>
      </c>
      <c r="I4676">
        <v>2.53732506082995</v>
      </c>
      <c r="J4676">
        <v>1</v>
      </c>
      <c r="K4676">
        <v>1</v>
      </c>
      <c r="L4676">
        <v>3.7068377093920573</v>
      </c>
      <c r="M4676">
        <v>0.9</v>
      </c>
      <c r="N4676">
        <v>0.4</v>
      </c>
      <c r="O4676">
        <v>-7.8734293890428367E-2</v>
      </c>
      <c r="P4676">
        <v>3.3596383007817927</v>
      </c>
      <c r="Q4676">
        <v>0.10321280205361757</v>
      </c>
      <c r="R4676">
        <v>4.1164961354435041</v>
      </c>
      <c r="S4676">
        <v>0.3</v>
      </c>
      <c r="T4676">
        <v>0.5</v>
      </c>
      <c r="U4676">
        <v>0.14166044783972204</v>
      </c>
      <c r="V4676">
        <v>4.9211069954297511</v>
      </c>
    </row>
    <row r="4677" spans="1:22" x14ac:dyDescent="0.45">
      <c r="A4677">
        <v>2018</v>
      </c>
      <c r="B4677">
        <v>1</v>
      </c>
      <c r="C4677" t="s">
        <v>42</v>
      </c>
      <c r="D4677" t="s">
        <v>49</v>
      </c>
      <c r="E4677">
        <v>-8</v>
      </c>
      <c r="F4677">
        <v>5.467928231912019</v>
      </c>
      <c r="G4677">
        <v>-8</v>
      </c>
      <c r="H4677">
        <v>10</v>
      </c>
      <c r="I4677">
        <v>-4.532071768087981</v>
      </c>
      <c r="J4677">
        <v>-18</v>
      </c>
      <c r="K4677">
        <v>1</v>
      </c>
      <c r="L4677">
        <v>3.8423958179763131</v>
      </c>
      <c r="M4677">
        <v>1</v>
      </c>
      <c r="N4677">
        <v>0.5</v>
      </c>
      <c r="O4677">
        <v>-5.5711299122662518E-2</v>
      </c>
      <c r="P4677">
        <v>4.5310233067586001</v>
      </c>
      <c r="Q4677">
        <v>-3.9905263479450056E-3</v>
      </c>
      <c r="R4677">
        <v>5.348351648351648</v>
      </c>
      <c r="S4677">
        <v>0.5</v>
      </c>
      <c r="T4677">
        <v>0.2</v>
      </c>
      <c r="U4677">
        <v>4.9640173940392933E-2</v>
      </c>
      <c r="V4677">
        <v>4.2020175967823024</v>
      </c>
    </row>
    <row r="4678" spans="1:22" x14ac:dyDescent="0.45">
      <c r="A4678">
        <v>2018</v>
      </c>
      <c r="B4678">
        <v>1</v>
      </c>
      <c r="C4678" t="s">
        <v>48</v>
      </c>
      <c r="D4678" t="s">
        <v>37</v>
      </c>
      <c r="E4678">
        <v>-5</v>
      </c>
      <c r="F4678">
        <v>-5.2223942000822605</v>
      </c>
      <c r="G4678">
        <v>-5</v>
      </c>
      <c r="H4678">
        <v>-2.5</v>
      </c>
      <c r="I4678">
        <v>-2.7223942000822605</v>
      </c>
      <c r="J4678">
        <v>-2.5</v>
      </c>
      <c r="K4678">
        <v>1</v>
      </c>
      <c r="L4678">
        <v>3.7486675945476788</v>
      </c>
      <c r="M4678">
        <v>0.9</v>
      </c>
      <c r="N4678">
        <v>0.2</v>
      </c>
      <c r="O4678">
        <v>6.2673100991416902E-2</v>
      </c>
      <c r="P4678">
        <v>3.9152396287922606</v>
      </c>
      <c r="Q4678">
        <v>-0.12195736944582707</v>
      </c>
      <c r="R4678">
        <v>3.716296954679307</v>
      </c>
      <c r="S4678">
        <v>0.8</v>
      </c>
      <c r="T4678">
        <v>0.5</v>
      </c>
      <c r="U4678">
        <v>-0.11351810850552475</v>
      </c>
      <c r="V4678">
        <v>4.4826290260307289</v>
      </c>
    </row>
    <row r="4679" spans="1:22" x14ac:dyDescent="0.45">
      <c r="A4679">
        <v>2018</v>
      </c>
      <c r="B4679">
        <v>1</v>
      </c>
      <c r="C4679" t="s">
        <v>38</v>
      </c>
      <c r="D4679" t="s">
        <v>34</v>
      </c>
      <c r="E4679">
        <v>-10</v>
      </c>
      <c r="F4679">
        <v>4.1298896334668225</v>
      </c>
      <c r="G4679">
        <v>-10</v>
      </c>
      <c r="H4679">
        <v>3.5</v>
      </c>
      <c r="I4679">
        <v>0.62988963346682247</v>
      </c>
      <c r="J4679">
        <v>-13.5</v>
      </c>
      <c r="K4679">
        <v>0</v>
      </c>
      <c r="L4679">
        <v>5.0923551001428242</v>
      </c>
      <c r="M4679">
        <v>0.2</v>
      </c>
      <c r="N4679">
        <v>0.4</v>
      </c>
      <c r="O4679">
        <v>0.13677413218521611</v>
      </c>
      <c r="P4679">
        <v>4.1586430236430241</v>
      </c>
      <c r="Q4679">
        <v>-3.9268510284739849E-2</v>
      </c>
      <c r="R4679">
        <v>4.2001015728337716</v>
      </c>
      <c r="S4679">
        <v>0.7</v>
      </c>
      <c r="T4679">
        <v>0.1</v>
      </c>
      <c r="U4679">
        <v>0.1659849921549866</v>
      </c>
      <c r="V4679">
        <v>4.7146712369158186</v>
      </c>
    </row>
    <row r="4680" spans="1:22" x14ac:dyDescent="0.45">
      <c r="A4680">
        <v>2018</v>
      </c>
      <c r="B4680">
        <v>1</v>
      </c>
      <c r="C4680" t="s">
        <v>45</v>
      </c>
      <c r="D4680" t="s">
        <v>36</v>
      </c>
      <c r="E4680">
        <v>-18</v>
      </c>
      <c r="F4680">
        <v>3.8149530469902357</v>
      </c>
      <c r="G4680">
        <v>-18</v>
      </c>
      <c r="H4680">
        <v>2</v>
      </c>
      <c r="I4680">
        <v>1.8149530469902357</v>
      </c>
      <c r="J4680">
        <v>-20</v>
      </c>
      <c r="K4680">
        <v>0</v>
      </c>
      <c r="L4680">
        <v>3.1714259682525934</v>
      </c>
      <c r="M4680">
        <v>0.5</v>
      </c>
      <c r="N4680">
        <v>0.6</v>
      </c>
      <c r="O4680">
        <v>-0.10362126448481915</v>
      </c>
      <c r="P4680">
        <v>4.6011125106777282</v>
      </c>
      <c r="Q4680">
        <v>-5.6555732735055028E-2</v>
      </c>
      <c r="R4680">
        <v>3.4605272915490302</v>
      </c>
      <c r="S4680">
        <v>0.6</v>
      </c>
      <c r="T4680">
        <v>0.7</v>
      </c>
      <c r="U4680">
        <v>-0.13546757195711989</v>
      </c>
      <c r="V4680">
        <v>3.3646018775723312</v>
      </c>
    </row>
    <row r="4681" spans="1:22" x14ac:dyDescent="0.45">
      <c r="A4681">
        <v>2018</v>
      </c>
      <c r="B4681">
        <v>1</v>
      </c>
      <c r="C4681" t="s">
        <v>23</v>
      </c>
      <c r="D4681" t="s">
        <v>29</v>
      </c>
      <c r="E4681">
        <v>8</v>
      </c>
      <c r="F4681">
        <v>1.918801176491667</v>
      </c>
      <c r="G4681">
        <v>8</v>
      </c>
      <c r="H4681">
        <v>2.5</v>
      </c>
      <c r="I4681">
        <v>-0.58119882350833296</v>
      </c>
      <c r="J4681">
        <v>5.5</v>
      </c>
      <c r="K4681">
        <v>0</v>
      </c>
      <c r="L4681">
        <v>4.3516016834902285</v>
      </c>
      <c r="M4681">
        <v>0.2</v>
      </c>
      <c r="N4681">
        <v>0.6</v>
      </c>
      <c r="O4681">
        <v>-0.12428625886456909</v>
      </c>
      <c r="P4681">
        <v>3.9703666753782856</v>
      </c>
      <c r="Q4681">
        <v>-1.1471625879497172E-2</v>
      </c>
      <c r="R4681">
        <v>4.9128235106751728</v>
      </c>
      <c r="S4681">
        <v>0.5</v>
      </c>
      <c r="T4681">
        <v>0.4</v>
      </c>
      <c r="U4681">
        <v>-5.454401437217303E-2</v>
      </c>
      <c r="V4681">
        <v>4.6721329977212331</v>
      </c>
    </row>
    <row r="4682" spans="1:22" x14ac:dyDescent="0.45">
      <c r="A4682">
        <v>2018</v>
      </c>
      <c r="B4682">
        <v>1</v>
      </c>
      <c r="C4682" t="s">
        <v>43</v>
      </c>
      <c r="D4682" t="s">
        <v>52</v>
      </c>
      <c r="E4682">
        <v>3</v>
      </c>
      <c r="F4682">
        <v>-1.7370215909239537</v>
      </c>
      <c r="G4682">
        <v>3</v>
      </c>
      <c r="H4682">
        <v>3</v>
      </c>
      <c r="I4682">
        <v>-4.7370215909239537</v>
      </c>
      <c r="J4682">
        <v>0</v>
      </c>
      <c r="K4682">
        <v>0</v>
      </c>
      <c r="L4682">
        <v>4.0797240259740262</v>
      </c>
      <c r="M4682">
        <v>1</v>
      </c>
      <c r="N4682">
        <v>0.7</v>
      </c>
      <c r="O4682">
        <v>-0.13565947415568327</v>
      </c>
      <c r="P4682">
        <v>3.8771328602722464</v>
      </c>
      <c r="Q4682">
        <v>-3.4655943499715278E-2</v>
      </c>
      <c r="R4682">
        <v>3.7084525171624714</v>
      </c>
      <c r="S4682">
        <v>0.7</v>
      </c>
      <c r="T4682">
        <v>0.9</v>
      </c>
      <c r="U4682">
        <v>-0.20638143513852297</v>
      </c>
      <c r="V4682">
        <v>3.9321432271432273</v>
      </c>
    </row>
    <row r="4683" spans="1:22" x14ac:dyDescent="0.45">
      <c r="A4683">
        <v>2018</v>
      </c>
      <c r="B4683">
        <v>1</v>
      </c>
      <c r="C4683" t="s">
        <v>24</v>
      </c>
      <c r="D4683" t="s">
        <v>46</v>
      </c>
      <c r="E4683">
        <v>1</v>
      </c>
      <c r="F4683">
        <v>3.0183035680731591</v>
      </c>
      <c r="G4683">
        <v>1</v>
      </c>
      <c r="H4683">
        <v>6.5</v>
      </c>
      <c r="I4683">
        <v>-3.4816964319268409</v>
      </c>
      <c r="J4683">
        <v>-5.5</v>
      </c>
      <c r="K4683">
        <v>1</v>
      </c>
      <c r="L4683">
        <v>3.4223216082163455</v>
      </c>
      <c r="M4683">
        <v>0.8</v>
      </c>
      <c r="N4683">
        <v>0.2</v>
      </c>
      <c r="O4683">
        <v>-0.12363962544019107</v>
      </c>
      <c r="P4683">
        <v>4.4256749378072913</v>
      </c>
      <c r="Q4683">
        <v>-3.4365873119788934E-2</v>
      </c>
      <c r="R4683">
        <v>5.0366461340517059</v>
      </c>
      <c r="S4683">
        <v>0.4</v>
      </c>
      <c r="T4683">
        <v>0.7</v>
      </c>
      <c r="U4683">
        <v>-7.1033534976281953E-2</v>
      </c>
      <c r="V4683">
        <v>3.7636651126651124</v>
      </c>
    </row>
    <row r="4684" spans="1:22" x14ac:dyDescent="0.45">
      <c r="A4684">
        <v>2018</v>
      </c>
      <c r="B4684">
        <v>1</v>
      </c>
      <c r="C4684" t="s">
        <v>32</v>
      </c>
      <c r="D4684" t="s">
        <v>25</v>
      </c>
      <c r="E4684">
        <v>-31</v>
      </c>
      <c r="F4684">
        <v>4.8396163079506085</v>
      </c>
      <c r="G4684">
        <v>-31</v>
      </c>
      <c r="H4684">
        <v>7</v>
      </c>
      <c r="I4684">
        <v>-2.1603836920493915</v>
      </c>
      <c r="J4684">
        <v>-38</v>
      </c>
      <c r="K4684">
        <v>1</v>
      </c>
      <c r="L4684">
        <v>4.0959841139252902</v>
      </c>
      <c r="M4684">
        <v>0.5</v>
      </c>
      <c r="N4684">
        <v>0.3</v>
      </c>
      <c r="O4684">
        <v>-8.549683344030834E-2</v>
      </c>
      <c r="P4684">
        <v>3.8974912583116916</v>
      </c>
      <c r="Q4684">
        <v>3.6653585440383856E-3</v>
      </c>
      <c r="R4684">
        <v>3.6343877935789708</v>
      </c>
      <c r="S4684">
        <v>0.7</v>
      </c>
      <c r="T4684">
        <v>0.1</v>
      </c>
      <c r="U4684">
        <v>6.0999706685421783E-2</v>
      </c>
      <c r="V4684">
        <v>4.574164041840513</v>
      </c>
    </row>
    <row r="4685" spans="1:22" x14ac:dyDescent="0.45">
      <c r="A4685">
        <v>2018</v>
      </c>
      <c r="B4685">
        <v>1</v>
      </c>
      <c r="C4685" t="s">
        <v>51</v>
      </c>
      <c r="D4685" t="s">
        <v>39</v>
      </c>
      <c r="E4685">
        <v>-20</v>
      </c>
      <c r="F4685">
        <v>-0.99861460525114287</v>
      </c>
      <c r="G4685">
        <v>-20</v>
      </c>
      <c r="H4685">
        <v>-6</v>
      </c>
      <c r="I4685">
        <v>5.0013853947488567</v>
      </c>
      <c r="J4685">
        <v>-14</v>
      </c>
      <c r="K4685">
        <v>0</v>
      </c>
      <c r="L4685">
        <v>4.9843441663006889</v>
      </c>
      <c r="M4685">
        <v>0.4</v>
      </c>
      <c r="N4685">
        <v>0.2</v>
      </c>
      <c r="O4685">
        <v>8.8356752699237928E-2</v>
      </c>
      <c r="P4685">
        <v>4.9029539088362615</v>
      </c>
      <c r="Q4685">
        <v>-0.10004565136816387</v>
      </c>
      <c r="R4685">
        <v>4.6475589225589227</v>
      </c>
      <c r="S4685">
        <v>0.5</v>
      </c>
      <c r="T4685">
        <v>0.4</v>
      </c>
      <c r="U4685">
        <v>-2.4722690912535879E-2</v>
      </c>
      <c r="V4685">
        <v>4.2543470297818127</v>
      </c>
    </row>
    <row r="4686" spans="1:22" x14ac:dyDescent="0.45">
      <c r="A4686">
        <v>2018</v>
      </c>
      <c r="B4686">
        <v>2</v>
      </c>
      <c r="C4686" t="s">
        <v>50</v>
      </c>
      <c r="D4686" t="s">
        <v>40</v>
      </c>
      <c r="E4686">
        <v>11</v>
      </c>
      <c r="F4686">
        <v>-2.91274423392955</v>
      </c>
      <c r="G4686">
        <v>11</v>
      </c>
      <c r="H4686">
        <v>1</v>
      </c>
      <c r="I4686">
        <v>-3.91274423392955</v>
      </c>
      <c r="J4686">
        <v>10</v>
      </c>
      <c r="K4686">
        <v>0</v>
      </c>
      <c r="L4686">
        <v>3.4358068515305353</v>
      </c>
      <c r="M4686">
        <v>0.5</v>
      </c>
      <c r="N4686">
        <v>0.5</v>
      </c>
      <c r="O4686">
        <v>-4.9833919836185056E-2</v>
      </c>
      <c r="P4686">
        <v>4.1166833016484716</v>
      </c>
      <c r="Q4686">
        <v>-0.11578063005066593</v>
      </c>
      <c r="R4686">
        <v>4.4258545986177564</v>
      </c>
      <c r="S4686">
        <v>0.3</v>
      </c>
      <c r="T4686">
        <v>0.5</v>
      </c>
      <c r="U4686">
        <v>-0.11012056368724088</v>
      </c>
      <c r="V4686">
        <v>4.5534274656409526</v>
      </c>
    </row>
    <row r="4687" spans="1:22" x14ac:dyDescent="0.45">
      <c r="A4687">
        <v>2018</v>
      </c>
      <c r="B4687">
        <v>2</v>
      </c>
      <c r="C4687" t="s">
        <v>29</v>
      </c>
      <c r="D4687" t="s">
        <v>28</v>
      </c>
      <c r="E4687">
        <v>7</v>
      </c>
      <c r="F4687">
        <v>5.4791144676460313</v>
      </c>
      <c r="G4687">
        <v>7</v>
      </c>
      <c r="H4687">
        <v>5.5</v>
      </c>
      <c r="I4687">
        <v>-2.0885532353968728E-2</v>
      </c>
      <c r="J4687">
        <v>1.5</v>
      </c>
      <c r="K4687">
        <v>0</v>
      </c>
      <c r="L4687">
        <v>5.1799563778080397</v>
      </c>
      <c r="M4687">
        <v>0.5</v>
      </c>
      <c r="N4687">
        <v>0.3</v>
      </c>
      <c r="O4687">
        <v>-2.4634380220387126E-2</v>
      </c>
      <c r="P4687">
        <v>4.7416135172017526</v>
      </c>
      <c r="Q4687">
        <v>-4.0765931018517734E-2</v>
      </c>
      <c r="R4687">
        <v>4.1029016163574985</v>
      </c>
      <c r="S4687">
        <v>0.3</v>
      </c>
      <c r="T4687">
        <v>0.3</v>
      </c>
      <c r="U4687">
        <v>7.0241735033297795E-2</v>
      </c>
      <c r="V4687">
        <v>4.3997817700688211</v>
      </c>
    </row>
    <row r="4688" spans="1:22" x14ac:dyDescent="0.45">
      <c r="A4688">
        <v>2018</v>
      </c>
      <c r="B4688">
        <v>2</v>
      </c>
      <c r="C4688" t="s">
        <v>34</v>
      </c>
      <c r="D4688" t="s">
        <v>27</v>
      </c>
      <c r="E4688">
        <v>-11</v>
      </c>
      <c r="F4688">
        <v>-7.0194549516176821</v>
      </c>
      <c r="G4688">
        <v>-11</v>
      </c>
      <c r="H4688">
        <v>-7.5</v>
      </c>
      <c r="I4688">
        <v>0.48054504838231793</v>
      </c>
      <c r="J4688">
        <v>-3.5</v>
      </c>
      <c r="K4688">
        <v>0</v>
      </c>
      <c r="L4688">
        <v>4.4914891326423838</v>
      </c>
      <c r="M4688">
        <v>0.7</v>
      </c>
      <c r="N4688">
        <v>0.2</v>
      </c>
      <c r="O4688">
        <v>0.20211568469334881</v>
      </c>
      <c r="P4688">
        <v>4.8081696889282028</v>
      </c>
      <c r="Q4688">
        <v>-4.3364957443692134E-2</v>
      </c>
      <c r="R4688">
        <v>4.903581006197105</v>
      </c>
      <c r="S4688">
        <v>0.6</v>
      </c>
      <c r="T4688">
        <v>0.8</v>
      </c>
      <c r="U4688">
        <v>-0.17003225891472029</v>
      </c>
      <c r="V4688">
        <v>4.6988086354057312</v>
      </c>
    </row>
    <row r="4689" spans="1:22" x14ac:dyDescent="0.45">
      <c r="A4689">
        <v>2018</v>
      </c>
      <c r="B4689">
        <v>2</v>
      </c>
      <c r="C4689" t="s">
        <v>35</v>
      </c>
      <c r="D4689" t="s">
        <v>46</v>
      </c>
      <c r="E4689">
        <v>0</v>
      </c>
      <c r="F4689">
        <v>-6.3126513226731857</v>
      </c>
      <c r="G4689">
        <v>0</v>
      </c>
      <c r="H4689">
        <v>-2</v>
      </c>
      <c r="I4689">
        <v>-4.3126513226731857</v>
      </c>
      <c r="J4689">
        <v>2</v>
      </c>
      <c r="K4689">
        <v>0</v>
      </c>
      <c r="L4689">
        <v>4.0458831738437002</v>
      </c>
      <c r="M4689">
        <v>0.2</v>
      </c>
      <c r="N4689">
        <v>0.3</v>
      </c>
      <c r="O4689">
        <v>9.9350004688538635E-2</v>
      </c>
      <c r="P4689">
        <v>3.7512862772874214</v>
      </c>
      <c r="Q4689">
        <v>-0.19514931700172258</v>
      </c>
      <c r="R4689">
        <v>4.6261566235621965</v>
      </c>
      <c r="S4689">
        <v>0.4</v>
      </c>
      <c r="T4689">
        <v>0.7</v>
      </c>
      <c r="U4689">
        <v>-0.11986679184253612</v>
      </c>
      <c r="V4689">
        <v>3.8774151126651129</v>
      </c>
    </row>
    <row r="4690" spans="1:22" x14ac:dyDescent="0.45">
      <c r="A4690">
        <v>2018</v>
      </c>
      <c r="B4690">
        <v>2</v>
      </c>
      <c r="C4690" t="s">
        <v>31</v>
      </c>
      <c r="D4690" t="s">
        <v>49</v>
      </c>
      <c r="E4690">
        <v>3</v>
      </c>
      <c r="F4690">
        <v>5.516175650497547</v>
      </c>
      <c r="G4690">
        <v>3</v>
      </c>
      <c r="H4690">
        <v>10</v>
      </c>
      <c r="I4690">
        <v>-4.483824349502453</v>
      </c>
      <c r="J4690">
        <v>-7</v>
      </c>
      <c r="K4690">
        <v>1</v>
      </c>
      <c r="L4690">
        <v>5.2895836057676826</v>
      </c>
      <c r="M4690">
        <v>0.5</v>
      </c>
      <c r="N4690">
        <v>0.3</v>
      </c>
      <c r="O4690">
        <v>-0.10036524578507985</v>
      </c>
      <c r="P4690">
        <v>4.5538003423157072</v>
      </c>
      <c r="Q4690">
        <v>8.9509641170431059E-2</v>
      </c>
      <c r="R4690">
        <v>5.21141983016983</v>
      </c>
      <c r="S4690">
        <v>0.7</v>
      </c>
      <c r="T4690">
        <v>0.2</v>
      </c>
      <c r="U4690">
        <v>3.1177551333794164E-2</v>
      </c>
      <c r="V4690">
        <v>4.1790175967823027</v>
      </c>
    </row>
    <row r="4691" spans="1:22" x14ac:dyDescent="0.45">
      <c r="A4691">
        <v>2018</v>
      </c>
      <c r="B4691">
        <v>2</v>
      </c>
      <c r="C4691" t="s">
        <v>22</v>
      </c>
      <c r="D4691" t="s">
        <v>32</v>
      </c>
      <c r="E4691">
        <v>-8</v>
      </c>
      <c r="F4691">
        <v>2.1101079812915575</v>
      </c>
      <c r="G4691">
        <v>-8</v>
      </c>
      <c r="H4691">
        <v>3</v>
      </c>
      <c r="I4691">
        <v>-0.88989201870844248</v>
      </c>
      <c r="J4691">
        <v>-11</v>
      </c>
      <c r="K4691">
        <v>1</v>
      </c>
      <c r="L4691">
        <v>5.1866987179487181</v>
      </c>
      <c r="M4691">
        <v>1</v>
      </c>
      <c r="N4691">
        <v>0.7</v>
      </c>
      <c r="O4691">
        <v>-7.1627023775442611E-2</v>
      </c>
      <c r="P4691">
        <v>4.5285287081339707</v>
      </c>
      <c r="Q4691">
        <v>6.1421777876352314E-2</v>
      </c>
      <c r="R4691">
        <v>4.2981053260465014</v>
      </c>
      <c r="S4691">
        <v>0.5</v>
      </c>
      <c r="T4691">
        <v>0.4</v>
      </c>
      <c r="U4691">
        <v>-0.10573404148884939</v>
      </c>
      <c r="V4691">
        <v>3.8897639855844188</v>
      </c>
    </row>
    <row r="4692" spans="1:22" x14ac:dyDescent="0.45">
      <c r="A4692">
        <v>2018</v>
      </c>
      <c r="B4692">
        <v>2</v>
      </c>
      <c r="C4692" t="s">
        <v>38</v>
      </c>
      <c r="D4692" t="s">
        <v>41</v>
      </c>
      <c r="E4692">
        <v>-5</v>
      </c>
      <c r="F4692">
        <v>-0.11878833769106567</v>
      </c>
      <c r="G4692">
        <v>-5</v>
      </c>
      <c r="H4692">
        <v>4.5</v>
      </c>
      <c r="I4692">
        <v>-4.6187883376910657</v>
      </c>
      <c r="J4692">
        <v>-9.5</v>
      </c>
      <c r="K4692">
        <v>1</v>
      </c>
      <c r="L4692">
        <v>5.0509515913708949</v>
      </c>
      <c r="M4692">
        <v>0.1</v>
      </c>
      <c r="N4692">
        <v>0.4</v>
      </c>
      <c r="O4692">
        <v>0.12902273565266051</v>
      </c>
      <c r="P4692">
        <v>4.3399295733506253</v>
      </c>
      <c r="Q4692">
        <v>-5.6430163901342999E-2</v>
      </c>
      <c r="R4692">
        <v>4.5022487591527831</v>
      </c>
      <c r="S4692">
        <v>0.3</v>
      </c>
      <c r="T4692">
        <v>0.8</v>
      </c>
      <c r="U4692">
        <v>0.15476683535933825</v>
      </c>
      <c r="V4692">
        <v>4.6241060402475478</v>
      </c>
    </row>
    <row r="4693" spans="1:22" x14ac:dyDescent="0.45">
      <c r="A4693">
        <v>2018</v>
      </c>
      <c r="B4693">
        <v>2</v>
      </c>
      <c r="C4693" t="s">
        <v>44</v>
      </c>
      <c r="D4693" t="s">
        <v>42</v>
      </c>
      <c r="E4693">
        <v>6</v>
      </c>
      <c r="F4693">
        <v>-0.17706774867894892</v>
      </c>
      <c r="G4693">
        <v>6</v>
      </c>
      <c r="H4693">
        <v>-3</v>
      </c>
      <c r="I4693">
        <v>2.8229322513210509</v>
      </c>
      <c r="J4693">
        <v>9</v>
      </c>
      <c r="K4693">
        <v>1</v>
      </c>
      <c r="L4693">
        <v>4.7445528817587643</v>
      </c>
      <c r="M4693">
        <v>0.7</v>
      </c>
      <c r="N4693">
        <v>0.3</v>
      </c>
      <c r="O4693">
        <v>-9.1689500685086366E-3</v>
      </c>
      <c r="P4693">
        <v>3.9873651430269077</v>
      </c>
      <c r="Q4693">
        <v>-0.1317162041742112</v>
      </c>
      <c r="R4693">
        <v>3.8585069290874237</v>
      </c>
      <c r="S4693">
        <v>1</v>
      </c>
      <c r="T4693">
        <v>0.5</v>
      </c>
      <c r="U4693">
        <v>2.7418915747754447E-2</v>
      </c>
      <c r="V4693">
        <v>4.6033176790529726</v>
      </c>
    </row>
    <row r="4694" spans="1:22" x14ac:dyDescent="0.45">
      <c r="A4694">
        <v>2018</v>
      </c>
      <c r="B4694">
        <v>2</v>
      </c>
      <c r="C4694" t="s">
        <v>53</v>
      </c>
      <c r="D4694" t="s">
        <v>30</v>
      </c>
      <c r="E4694">
        <v>3</v>
      </c>
      <c r="F4694">
        <v>4.2686571955737032</v>
      </c>
      <c r="G4694">
        <v>3</v>
      </c>
      <c r="H4694">
        <v>-3.5</v>
      </c>
      <c r="I4694">
        <v>7.7686571955737032</v>
      </c>
      <c r="J4694">
        <v>6.5</v>
      </c>
      <c r="K4694">
        <v>1</v>
      </c>
      <c r="L4694">
        <v>3.7520043760587241</v>
      </c>
      <c r="M4694">
        <v>1</v>
      </c>
      <c r="N4694">
        <v>0.3</v>
      </c>
      <c r="O4694">
        <v>-9.2544794115215961E-2</v>
      </c>
      <c r="P4694">
        <v>3.7382097293532213</v>
      </c>
      <c r="Q4694">
        <v>8.9405993969253778E-2</v>
      </c>
      <c r="R4694">
        <v>3.8318877510518377</v>
      </c>
      <c r="S4694">
        <v>0.2</v>
      </c>
      <c r="T4694">
        <v>0.8</v>
      </c>
      <c r="U4694">
        <v>-4.7358275034512787E-2</v>
      </c>
      <c r="V4694">
        <v>3.5752549488695005</v>
      </c>
    </row>
    <row r="4695" spans="1:22" x14ac:dyDescent="0.45">
      <c r="A4695">
        <v>2018</v>
      </c>
      <c r="B4695">
        <v>2</v>
      </c>
      <c r="C4695" t="s">
        <v>33</v>
      </c>
      <c r="D4695" t="s">
        <v>45</v>
      </c>
      <c r="E4695">
        <v>-12</v>
      </c>
      <c r="F4695">
        <v>-1.3263204712517442</v>
      </c>
      <c r="G4695">
        <v>-12</v>
      </c>
      <c r="H4695">
        <v>6</v>
      </c>
      <c r="I4695">
        <v>-7.3263204712517442</v>
      </c>
      <c r="J4695">
        <v>-18</v>
      </c>
      <c r="K4695">
        <v>1</v>
      </c>
      <c r="L4695">
        <v>3.7598149828594472</v>
      </c>
      <c r="M4695">
        <v>0.4</v>
      </c>
      <c r="N4695">
        <v>0.1</v>
      </c>
      <c r="O4695">
        <v>1.8728179169381881E-2</v>
      </c>
      <c r="P4695">
        <v>3.5445573800722543</v>
      </c>
      <c r="Q4695">
        <v>-2.5111052034418508E-2</v>
      </c>
      <c r="R4695">
        <v>3.4026759682525936</v>
      </c>
      <c r="S4695">
        <v>0.4</v>
      </c>
      <c r="T4695">
        <v>0.6</v>
      </c>
      <c r="U4695">
        <v>-7.6068650244229444E-2</v>
      </c>
      <c r="V4695">
        <v>4.5773029868682036</v>
      </c>
    </row>
    <row r="4696" spans="1:22" x14ac:dyDescent="0.45">
      <c r="A4696">
        <v>2018</v>
      </c>
      <c r="B4696">
        <v>2</v>
      </c>
      <c r="C4696" t="s">
        <v>36</v>
      </c>
      <c r="D4696" t="s">
        <v>51</v>
      </c>
      <c r="E4696">
        <v>34</v>
      </c>
      <c r="F4696">
        <v>6.4163885527129398</v>
      </c>
      <c r="G4696">
        <v>34</v>
      </c>
      <c r="H4696">
        <v>13.5</v>
      </c>
      <c r="I4696">
        <v>-7.0836114472870602</v>
      </c>
      <c r="J4696">
        <v>20.5</v>
      </c>
      <c r="K4696">
        <v>0</v>
      </c>
      <c r="L4696">
        <v>3.7238606248823638</v>
      </c>
      <c r="M4696">
        <v>0.6</v>
      </c>
      <c r="N4696">
        <v>0.7</v>
      </c>
      <c r="O4696">
        <v>-0.14094999704600275</v>
      </c>
      <c r="P4696">
        <v>3.3784605732245048</v>
      </c>
      <c r="Q4696">
        <v>-0.13085936986562524</v>
      </c>
      <c r="R4696">
        <v>4.9836195286195295</v>
      </c>
      <c r="S4696">
        <v>0.5</v>
      </c>
      <c r="T4696">
        <v>0.1</v>
      </c>
      <c r="U4696">
        <v>0.11786495397292336</v>
      </c>
      <c r="V4696">
        <v>5.1276907509415253</v>
      </c>
    </row>
    <row r="4697" spans="1:22" x14ac:dyDescent="0.45">
      <c r="A4697">
        <v>2018</v>
      </c>
      <c r="B4697">
        <v>2</v>
      </c>
      <c r="C4697" t="s">
        <v>25</v>
      </c>
      <c r="D4697" t="s">
        <v>47</v>
      </c>
      <c r="E4697">
        <v>3</v>
      </c>
      <c r="F4697">
        <v>2.6236649959599356</v>
      </c>
      <c r="G4697">
        <v>3</v>
      </c>
      <c r="H4697">
        <v>6</v>
      </c>
      <c r="I4697">
        <v>-3.3763350040400644</v>
      </c>
      <c r="J4697">
        <v>-3</v>
      </c>
      <c r="K4697">
        <v>1</v>
      </c>
      <c r="L4697">
        <v>3.4894382986294752</v>
      </c>
      <c r="M4697">
        <v>0.8</v>
      </c>
      <c r="N4697">
        <v>0.5</v>
      </c>
      <c r="O4697">
        <v>1.5363946104642401E-2</v>
      </c>
      <c r="P4697">
        <v>4.9519715284715282</v>
      </c>
      <c r="Q4697">
        <v>-4.8309796630975413E-2</v>
      </c>
      <c r="R4697">
        <v>3.8111487553554122</v>
      </c>
      <c r="S4697">
        <v>0.6</v>
      </c>
      <c r="T4697">
        <v>0.7</v>
      </c>
      <c r="U4697">
        <v>-2.4840775067457917E-2</v>
      </c>
      <c r="V4697">
        <v>3.7174311536416802</v>
      </c>
    </row>
    <row r="4698" spans="1:22" x14ac:dyDescent="0.45">
      <c r="A4698">
        <v>2018</v>
      </c>
      <c r="B4698">
        <v>2</v>
      </c>
      <c r="C4698" t="s">
        <v>39</v>
      </c>
      <c r="D4698" t="s">
        <v>52</v>
      </c>
      <c r="E4698">
        <v>1</v>
      </c>
      <c r="F4698">
        <v>-3.0894314333830044</v>
      </c>
      <c r="G4698">
        <v>1</v>
      </c>
      <c r="H4698">
        <v>5.5</v>
      </c>
      <c r="I4698">
        <v>-8.5894314333830053</v>
      </c>
      <c r="J4698">
        <v>-4.5</v>
      </c>
      <c r="K4698">
        <v>1</v>
      </c>
      <c r="L4698">
        <v>4.6867402091086294</v>
      </c>
      <c r="M4698">
        <v>0.5</v>
      </c>
      <c r="N4698">
        <v>0.5</v>
      </c>
      <c r="O4698">
        <v>-5.9782247312819413E-2</v>
      </c>
      <c r="P4698">
        <v>4.324347029781813</v>
      </c>
      <c r="Q4698">
        <v>6.2684431930296628E-3</v>
      </c>
      <c r="R4698">
        <v>3.5280495867595412</v>
      </c>
      <c r="S4698">
        <v>0.6</v>
      </c>
      <c r="T4698">
        <v>0.9</v>
      </c>
      <c r="U4698">
        <v>-0.20721013053799839</v>
      </c>
      <c r="V4698">
        <v>4.103022348022348</v>
      </c>
    </row>
    <row r="4699" spans="1:22" x14ac:dyDescent="0.45">
      <c r="A4699">
        <v>2018</v>
      </c>
      <c r="B4699">
        <v>2</v>
      </c>
      <c r="C4699" t="s">
        <v>26</v>
      </c>
      <c r="D4699" t="s">
        <v>48</v>
      </c>
      <c r="E4699">
        <v>11</v>
      </c>
      <c r="F4699">
        <v>2.3337052400276348</v>
      </c>
      <c r="G4699">
        <v>11</v>
      </c>
      <c r="H4699">
        <v>-2</v>
      </c>
      <c r="I4699">
        <v>4.3337052400276352</v>
      </c>
      <c r="J4699">
        <v>13</v>
      </c>
      <c r="K4699">
        <v>1</v>
      </c>
      <c r="L4699">
        <v>4.0831628021101709</v>
      </c>
      <c r="M4699">
        <v>0.3</v>
      </c>
      <c r="N4699">
        <v>0.6</v>
      </c>
      <c r="O4699">
        <v>0.11740144817808322</v>
      </c>
      <c r="P4699">
        <v>4.8815514398741957</v>
      </c>
      <c r="Q4699">
        <v>-2.0467321256893982E-2</v>
      </c>
      <c r="R4699">
        <v>3.8658215906490434</v>
      </c>
      <c r="S4699">
        <v>0.7</v>
      </c>
      <c r="T4699">
        <v>0.3</v>
      </c>
      <c r="U4699">
        <v>2.8172899534015316E-2</v>
      </c>
      <c r="V4699">
        <v>3.6705967716494037</v>
      </c>
    </row>
    <row r="4700" spans="1:22" x14ac:dyDescent="0.45">
      <c r="A4700">
        <v>2018</v>
      </c>
      <c r="B4700">
        <v>2</v>
      </c>
      <c r="C4700" t="s">
        <v>37</v>
      </c>
      <c r="D4700" t="s">
        <v>23</v>
      </c>
      <c r="E4700">
        <v>7</v>
      </c>
      <c r="F4700">
        <v>3.5797755907889774</v>
      </c>
      <c r="G4700">
        <v>7</v>
      </c>
      <c r="H4700">
        <v>3</v>
      </c>
      <c r="I4700">
        <v>0.57977559078897745</v>
      </c>
      <c r="J4700">
        <v>4</v>
      </c>
      <c r="K4700">
        <v>1</v>
      </c>
      <c r="L4700">
        <v>3.6421302880126403</v>
      </c>
      <c r="M4700">
        <v>0.8</v>
      </c>
      <c r="N4700">
        <v>0.5</v>
      </c>
      <c r="O4700">
        <v>-0.10726471345407522</v>
      </c>
      <c r="P4700">
        <v>4.7826290260307287</v>
      </c>
      <c r="Q4700">
        <v>2.0296399673992278E-2</v>
      </c>
      <c r="R4700">
        <v>4.2730302549187993</v>
      </c>
      <c r="S4700">
        <v>0.1</v>
      </c>
      <c r="T4700">
        <v>0.6</v>
      </c>
      <c r="U4700">
        <v>-0.14006538362465965</v>
      </c>
      <c r="V4700">
        <v>4.3067303117419211</v>
      </c>
    </row>
    <row r="4701" spans="1:22" x14ac:dyDescent="0.45">
      <c r="A4701">
        <v>2018</v>
      </c>
      <c r="B4701">
        <v>2</v>
      </c>
      <c r="C4701" t="s">
        <v>43</v>
      </c>
      <c r="D4701" t="s">
        <v>24</v>
      </c>
      <c r="E4701">
        <v>7</v>
      </c>
      <c r="F4701">
        <v>1.3617211565913236</v>
      </c>
      <c r="G4701">
        <v>7</v>
      </c>
      <c r="H4701">
        <v>5</v>
      </c>
      <c r="I4701">
        <v>-3.6382788434086764</v>
      </c>
      <c r="J4701">
        <v>2</v>
      </c>
      <c r="K4701">
        <v>0</v>
      </c>
      <c r="L4701">
        <v>4.5506031468531472</v>
      </c>
      <c r="M4701">
        <v>1.1000000000000001</v>
      </c>
      <c r="N4701">
        <v>0.8</v>
      </c>
      <c r="O4701">
        <v>-0.15212539998465952</v>
      </c>
      <c r="P4701">
        <v>3.7682042888436746</v>
      </c>
      <c r="Q4701">
        <v>-5.4510174691186429E-2</v>
      </c>
      <c r="R4701">
        <v>3.6569806991254366</v>
      </c>
      <c r="S4701">
        <v>0.8</v>
      </c>
      <c r="T4701">
        <v>0.2</v>
      </c>
      <c r="U4701">
        <v>-9.5681737901382874E-2</v>
      </c>
      <c r="V4701">
        <v>4.4641364762688287</v>
      </c>
    </row>
    <row r="4702" spans="1:22" x14ac:dyDescent="0.45">
      <c r="A4702">
        <v>2018</v>
      </c>
      <c r="B4702">
        <v>3</v>
      </c>
      <c r="C4702" t="s">
        <v>32</v>
      </c>
      <c r="D4702" t="s">
        <v>31</v>
      </c>
      <c r="E4702">
        <v>4</v>
      </c>
      <c r="F4702">
        <v>2.8363684135078135</v>
      </c>
      <c r="G4702">
        <v>4</v>
      </c>
      <c r="H4702">
        <v>3</v>
      </c>
      <c r="I4702">
        <v>-0.16363158649218645</v>
      </c>
      <c r="J4702">
        <v>1</v>
      </c>
      <c r="K4702">
        <v>0</v>
      </c>
      <c r="L4702">
        <v>4.2988196117607878</v>
      </c>
      <c r="M4702">
        <v>0.6</v>
      </c>
      <c r="N4702">
        <v>0.6</v>
      </c>
      <c r="O4702">
        <v>-0.14327949049108191</v>
      </c>
      <c r="P4702">
        <v>4.0783604768124899</v>
      </c>
      <c r="Q4702">
        <v>-4.9576754760546987E-2</v>
      </c>
      <c r="R4702">
        <v>5.1149804311645086</v>
      </c>
      <c r="S4702">
        <v>0.5</v>
      </c>
      <c r="T4702">
        <v>0.3</v>
      </c>
      <c r="U4702">
        <v>-5.8109809208724772E-2</v>
      </c>
      <c r="V4702">
        <v>4.440422415894302</v>
      </c>
    </row>
    <row r="4703" spans="1:22" x14ac:dyDescent="0.45">
      <c r="A4703">
        <v>2018</v>
      </c>
      <c r="B4703">
        <v>3</v>
      </c>
      <c r="C4703" t="s">
        <v>49</v>
      </c>
      <c r="D4703" t="s">
        <v>28</v>
      </c>
      <c r="E4703">
        <v>-6</v>
      </c>
      <c r="F4703">
        <v>7.3619235906587006</v>
      </c>
      <c r="G4703">
        <v>-6</v>
      </c>
      <c r="H4703">
        <v>1.5</v>
      </c>
      <c r="I4703">
        <v>5.8619235906587006</v>
      </c>
      <c r="J4703">
        <v>-7.5</v>
      </c>
      <c r="K4703">
        <v>0</v>
      </c>
      <c r="L4703">
        <v>4.8473172660672663</v>
      </c>
      <c r="M4703">
        <v>0.8</v>
      </c>
      <c r="N4703">
        <v>0.2</v>
      </c>
      <c r="O4703">
        <v>-1.1230363044883913E-2</v>
      </c>
      <c r="P4703">
        <v>4.2783033110680169</v>
      </c>
      <c r="Q4703">
        <v>3.6938494403078656E-2</v>
      </c>
      <c r="R4703">
        <v>4.3858447601702082</v>
      </c>
      <c r="S4703">
        <v>0.5</v>
      </c>
      <c r="T4703">
        <v>0.4</v>
      </c>
      <c r="U4703">
        <v>8.8803162965420637E-2</v>
      </c>
      <c r="V4703">
        <v>4.3534049584746182</v>
      </c>
    </row>
    <row r="4704" spans="1:22" x14ac:dyDescent="0.45">
      <c r="A4704">
        <v>2018</v>
      </c>
      <c r="B4704">
        <v>3</v>
      </c>
      <c r="C4704" t="s">
        <v>52</v>
      </c>
      <c r="D4704" t="s">
        <v>50</v>
      </c>
      <c r="E4704">
        <v>13</v>
      </c>
      <c r="F4704">
        <v>6.2383075229274265</v>
      </c>
      <c r="G4704">
        <v>13</v>
      </c>
      <c r="H4704">
        <v>5.5</v>
      </c>
      <c r="I4704">
        <v>0.73830752292742652</v>
      </c>
      <c r="J4704">
        <v>7.5</v>
      </c>
      <c r="K4704">
        <v>1</v>
      </c>
      <c r="L4704">
        <v>4.0280495867595416</v>
      </c>
      <c r="M4704">
        <v>0.5</v>
      </c>
      <c r="N4704">
        <v>0.8</v>
      </c>
      <c r="O4704">
        <v>-0.18200941661508041</v>
      </c>
      <c r="P4704">
        <v>4.0934263884263888</v>
      </c>
      <c r="Q4704">
        <v>-3.4671974931180821E-2</v>
      </c>
      <c r="R4704">
        <v>3.217288333012017</v>
      </c>
      <c r="S4704">
        <v>0.5</v>
      </c>
      <c r="T4704">
        <v>0.7</v>
      </c>
      <c r="U4704">
        <v>-6.8662089846552907E-2</v>
      </c>
      <c r="V4704">
        <v>4.2798411963853136</v>
      </c>
    </row>
    <row r="4705" spans="1:22" x14ac:dyDescent="0.45">
      <c r="A4705">
        <v>2018</v>
      </c>
      <c r="B4705">
        <v>3</v>
      </c>
      <c r="C4705" t="s">
        <v>40</v>
      </c>
      <c r="D4705" t="s">
        <v>29</v>
      </c>
      <c r="E4705">
        <v>10</v>
      </c>
      <c r="F4705">
        <v>4.0961135578788097</v>
      </c>
      <c r="G4705">
        <v>10</v>
      </c>
      <c r="H4705">
        <v>2.5</v>
      </c>
      <c r="I4705">
        <v>1.5961135578788097</v>
      </c>
      <c r="J4705">
        <v>7.5</v>
      </c>
      <c r="K4705">
        <v>1</v>
      </c>
      <c r="L4705">
        <v>4.5120894164315226</v>
      </c>
      <c r="M4705">
        <v>0.3</v>
      </c>
      <c r="N4705">
        <v>0.5</v>
      </c>
      <c r="O4705">
        <v>-8.4063474885584411E-2</v>
      </c>
      <c r="P4705">
        <v>4.4649659271794144</v>
      </c>
      <c r="Q4705">
        <v>-3.3907075648531786E-2</v>
      </c>
      <c r="R4705">
        <v>5.4370992349508969</v>
      </c>
      <c r="S4705">
        <v>0.5</v>
      </c>
      <c r="T4705">
        <v>0.2</v>
      </c>
      <c r="U4705">
        <v>-8.0550230392940278E-3</v>
      </c>
      <c r="V4705">
        <v>5.0048985413563418</v>
      </c>
    </row>
    <row r="4706" spans="1:22" x14ac:dyDescent="0.45">
      <c r="A4706">
        <v>2018</v>
      </c>
      <c r="B4706">
        <v>3</v>
      </c>
      <c r="C4706" t="s">
        <v>37</v>
      </c>
      <c r="D4706" t="s">
        <v>53</v>
      </c>
      <c r="E4706">
        <v>-5</v>
      </c>
      <c r="F4706">
        <v>4.1278202004504365</v>
      </c>
      <c r="G4706">
        <v>-5</v>
      </c>
      <c r="H4706">
        <v>6.5</v>
      </c>
      <c r="I4706">
        <v>-2.3721797995495635</v>
      </c>
      <c r="J4706">
        <v>-11.5</v>
      </c>
      <c r="K4706">
        <v>1</v>
      </c>
      <c r="L4706">
        <v>3.4033024491848018</v>
      </c>
      <c r="M4706">
        <v>0.7</v>
      </c>
      <c r="N4706">
        <v>0.4</v>
      </c>
      <c r="O4706">
        <v>-0.11884195790075636</v>
      </c>
      <c r="P4706">
        <v>4.9414169048186078</v>
      </c>
      <c r="Q4706">
        <v>-4.6396770383208372E-2</v>
      </c>
      <c r="R4706">
        <v>3.9170043760587241</v>
      </c>
      <c r="S4706">
        <v>1.1000000000000001</v>
      </c>
      <c r="T4706">
        <v>0.4</v>
      </c>
      <c r="U4706">
        <v>-7.34463983382668E-2</v>
      </c>
      <c r="V4706">
        <v>3.7010752264292441</v>
      </c>
    </row>
    <row r="4707" spans="1:22" x14ac:dyDescent="0.45">
      <c r="A4707">
        <v>2018</v>
      </c>
      <c r="B4707">
        <v>3</v>
      </c>
      <c r="C4707" t="s">
        <v>30</v>
      </c>
      <c r="D4707" t="s">
        <v>48</v>
      </c>
      <c r="E4707">
        <v>-3</v>
      </c>
      <c r="F4707">
        <v>6.3160298228579999</v>
      </c>
      <c r="G4707">
        <v>-3</v>
      </c>
      <c r="H4707">
        <v>10</v>
      </c>
      <c r="I4707">
        <v>-3.6839701771420001</v>
      </c>
      <c r="J4707">
        <v>-13</v>
      </c>
      <c r="K4707">
        <v>1</v>
      </c>
      <c r="L4707">
        <v>3.6878706570347441</v>
      </c>
      <c r="M4707">
        <v>0.2</v>
      </c>
      <c r="N4707">
        <v>0.8</v>
      </c>
      <c r="O4707">
        <v>-6.5636101400509461E-2</v>
      </c>
      <c r="P4707">
        <v>3.8715049488695001</v>
      </c>
      <c r="Q4707">
        <v>-1.540482465544607E-2</v>
      </c>
      <c r="R4707">
        <v>4.0273600521875048</v>
      </c>
      <c r="S4707">
        <v>0.8</v>
      </c>
      <c r="T4707">
        <v>0.3</v>
      </c>
      <c r="U4707">
        <v>2.4771766272951252E-2</v>
      </c>
      <c r="V4707">
        <v>3.7547848058374376</v>
      </c>
    </row>
    <row r="4708" spans="1:22" x14ac:dyDescent="0.45">
      <c r="A4708">
        <v>2018</v>
      </c>
      <c r="B4708">
        <v>3</v>
      </c>
      <c r="C4708" t="s">
        <v>47</v>
      </c>
      <c r="D4708" t="s">
        <v>38</v>
      </c>
      <c r="E4708">
        <v>11</v>
      </c>
      <c r="F4708">
        <v>5.6583096940734183</v>
      </c>
      <c r="G4708">
        <v>11</v>
      </c>
      <c r="H4708">
        <v>6</v>
      </c>
      <c r="I4708">
        <v>-0.34169030592658167</v>
      </c>
      <c r="J4708">
        <v>5</v>
      </c>
      <c r="K4708">
        <v>0</v>
      </c>
      <c r="L4708">
        <v>4.4000376442443008</v>
      </c>
      <c r="M4708">
        <v>0.6</v>
      </c>
      <c r="N4708">
        <v>0.6</v>
      </c>
      <c r="O4708">
        <v>4.2123872980222313E-2</v>
      </c>
      <c r="P4708">
        <v>3.92462069612534</v>
      </c>
      <c r="Q4708">
        <v>-7.5184604699355562E-2</v>
      </c>
      <c r="R4708">
        <v>5.3580944485137518</v>
      </c>
      <c r="S4708">
        <v>0.1</v>
      </c>
      <c r="T4708">
        <v>0.3</v>
      </c>
      <c r="U4708">
        <v>0.21293767247495646</v>
      </c>
      <c r="V4708">
        <v>4.0158036992247519</v>
      </c>
    </row>
    <row r="4709" spans="1:22" x14ac:dyDescent="0.45">
      <c r="A4709">
        <v>2018</v>
      </c>
      <c r="B4709">
        <v>3</v>
      </c>
      <c r="C4709" t="s">
        <v>39</v>
      </c>
      <c r="D4709" t="s">
        <v>22</v>
      </c>
      <c r="E4709">
        <v>8</v>
      </c>
      <c r="F4709">
        <v>-0.15229915853806242</v>
      </c>
      <c r="G4709">
        <v>8</v>
      </c>
      <c r="H4709">
        <v>3</v>
      </c>
      <c r="I4709">
        <v>-3.1522991585380624</v>
      </c>
      <c r="J4709">
        <v>5</v>
      </c>
      <c r="K4709">
        <v>0</v>
      </c>
      <c r="L4709">
        <v>4.8271442495126697</v>
      </c>
      <c r="M4709">
        <v>0.5</v>
      </c>
      <c r="N4709">
        <v>0.4</v>
      </c>
      <c r="O4709">
        <v>-3.0518666081761115E-2</v>
      </c>
      <c r="P4709">
        <v>4.5972636964484792</v>
      </c>
      <c r="Q4709">
        <v>2.6943405980803655E-3</v>
      </c>
      <c r="R4709">
        <v>5.1057463369963374</v>
      </c>
      <c r="S4709">
        <v>1.2</v>
      </c>
      <c r="T4709">
        <v>0.7</v>
      </c>
      <c r="U4709">
        <v>-0.1076463390170703</v>
      </c>
      <c r="V4709">
        <v>4.239242993848257</v>
      </c>
    </row>
    <row r="4710" spans="1:22" x14ac:dyDescent="0.45">
      <c r="A4710">
        <v>2018</v>
      </c>
      <c r="B4710">
        <v>3</v>
      </c>
      <c r="C4710" t="s">
        <v>27</v>
      </c>
      <c r="D4710" t="s">
        <v>35</v>
      </c>
      <c r="E4710">
        <v>-21</v>
      </c>
      <c r="F4710">
        <v>10.711210426744515</v>
      </c>
      <c r="G4710">
        <v>-21</v>
      </c>
      <c r="H4710">
        <v>16.5</v>
      </c>
      <c r="I4710">
        <v>-5.7887895732554853</v>
      </c>
      <c r="J4710">
        <v>-37.5</v>
      </c>
      <c r="K4710">
        <v>1</v>
      </c>
      <c r="L4710">
        <v>4.9352803526023337</v>
      </c>
      <c r="M4710">
        <v>0.4</v>
      </c>
      <c r="N4710">
        <v>0.9</v>
      </c>
      <c r="O4710">
        <v>-0.16824515880575006</v>
      </c>
      <c r="P4710">
        <v>4.6747701738672696</v>
      </c>
      <c r="Q4710">
        <v>4.440247326760189E-2</v>
      </c>
      <c r="R4710">
        <v>4.1360017509187994</v>
      </c>
      <c r="S4710">
        <v>0.2</v>
      </c>
      <c r="T4710">
        <v>0.2</v>
      </c>
      <c r="U4710">
        <v>0.10214584822398624</v>
      </c>
      <c r="V4710">
        <v>3.6723973883985321</v>
      </c>
    </row>
    <row r="4711" spans="1:22" x14ac:dyDescent="0.45">
      <c r="A4711">
        <v>2018</v>
      </c>
      <c r="B4711">
        <v>3</v>
      </c>
      <c r="C4711" t="s">
        <v>33</v>
      </c>
      <c r="D4711" t="s">
        <v>44</v>
      </c>
      <c r="E4711">
        <v>4</v>
      </c>
      <c r="F4711">
        <v>2.2347303443520965</v>
      </c>
      <c r="G4711">
        <v>4</v>
      </c>
      <c r="H4711">
        <v>6.5</v>
      </c>
      <c r="I4711">
        <v>-4.2652696556479039</v>
      </c>
      <c r="J4711">
        <v>-2.5</v>
      </c>
      <c r="K4711">
        <v>1</v>
      </c>
      <c r="L4711">
        <v>3.7598149828594472</v>
      </c>
      <c r="M4711">
        <v>0.5</v>
      </c>
      <c r="N4711">
        <v>0.3</v>
      </c>
      <c r="O4711">
        <v>1.2309844943141256E-2</v>
      </c>
      <c r="P4711">
        <v>3.607414522929397</v>
      </c>
      <c r="Q4711">
        <v>-5.0269838625380051E-2</v>
      </c>
      <c r="R4711">
        <v>4.8752718360071308</v>
      </c>
      <c r="S4711">
        <v>0.8</v>
      </c>
      <c r="T4711">
        <v>0.2</v>
      </c>
      <c r="U4711">
        <v>5.2835434975942192E-3</v>
      </c>
      <c r="V4711">
        <v>3.968561724223489</v>
      </c>
    </row>
    <row r="4712" spans="1:22" x14ac:dyDescent="0.45">
      <c r="A4712">
        <v>2018</v>
      </c>
      <c r="B4712">
        <v>3</v>
      </c>
      <c r="C4712" t="s">
        <v>46</v>
      </c>
      <c r="D4712" t="s">
        <v>45</v>
      </c>
      <c r="E4712">
        <v>14</v>
      </c>
      <c r="F4712">
        <v>2.5849553240375411</v>
      </c>
      <c r="G4712">
        <v>14</v>
      </c>
      <c r="H4712">
        <v>-2.5</v>
      </c>
      <c r="I4712">
        <v>5.0849553240375407</v>
      </c>
      <c r="J4712">
        <v>16.5</v>
      </c>
      <c r="K4712">
        <v>1</v>
      </c>
      <c r="L4712">
        <v>4.6725202599258324</v>
      </c>
      <c r="M4712">
        <v>0.4</v>
      </c>
      <c r="N4712">
        <v>0.7</v>
      </c>
      <c r="O4712">
        <v>-9.9150608324208911E-2</v>
      </c>
      <c r="P4712">
        <v>3.9918090520590517</v>
      </c>
      <c r="Q4712">
        <v>3.1725063770267084E-2</v>
      </c>
      <c r="R4712">
        <v>3.5314994976643583</v>
      </c>
      <c r="S4712">
        <v>0.3</v>
      </c>
      <c r="T4712">
        <v>0.6</v>
      </c>
      <c r="U4712">
        <v>-6.4572969110727324E-2</v>
      </c>
      <c r="V4712">
        <v>4.517302986868204</v>
      </c>
    </row>
    <row r="4713" spans="1:22" x14ac:dyDescent="0.45">
      <c r="A4713">
        <v>2018</v>
      </c>
      <c r="B4713">
        <v>3</v>
      </c>
      <c r="C4713" t="s">
        <v>34</v>
      </c>
      <c r="D4713" t="s">
        <v>51</v>
      </c>
      <c r="E4713">
        <v>12</v>
      </c>
      <c r="F4713">
        <v>-0.78979507327950937</v>
      </c>
      <c r="G4713">
        <v>12</v>
      </c>
      <c r="H4713">
        <v>7.5</v>
      </c>
      <c r="I4713">
        <v>-8.2897950732795103</v>
      </c>
      <c r="J4713">
        <v>4.5</v>
      </c>
      <c r="K4713">
        <v>0</v>
      </c>
      <c r="L4713">
        <v>4.2848714855835599</v>
      </c>
      <c r="M4713">
        <v>0.7</v>
      </c>
      <c r="N4713">
        <v>0.2</v>
      </c>
      <c r="O4713">
        <v>0.22141256046275609</v>
      </c>
      <c r="P4713">
        <v>4.9113860631972086</v>
      </c>
      <c r="Q4713">
        <v>-6.5557077525575574E-2</v>
      </c>
      <c r="R4713">
        <v>4.7764424951267062</v>
      </c>
      <c r="S4713">
        <v>0.5</v>
      </c>
      <c r="T4713">
        <v>0.2</v>
      </c>
      <c r="U4713">
        <v>8.0521298451062262E-2</v>
      </c>
      <c r="V4713">
        <v>4.9734782967290716</v>
      </c>
    </row>
    <row r="4714" spans="1:22" x14ac:dyDescent="0.45">
      <c r="A4714">
        <v>2018</v>
      </c>
      <c r="B4714">
        <v>3</v>
      </c>
      <c r="C4714" t="s">
        <v>24</v>
      </c>
      <c r="D4714" t="s">
        <v>36</v>
      </c>
      <c r="E4714">
        <v>-2</v>
      </c>
      <c r="F4714">
        <v>0.50778118218021362</v>
      </c>
      <c r="G4714">
        <v>-2</v>
      </c>
      <c r="H4714">
        <v>-6</v>
      </c>
      <c r="I4714">
        <v>6.5077811821802136</v>
      </c>
      <c r="J4714">
        <v>4</v>
      </c>
      <c r="K4714">
        <v>1</v>
      </c>
      <c r="L4714">
        <v>3.5868754359675421</v>
      </c>
      <c r="M4714">
        <v>0.8</v>
      </c>
      <c r="N4714">
        <v>0.4</v>
      </c>
      <c r="O4714">
        <v>-9.8457112472060265E-2</v>
      </c>
      <c r="P4714">
        <v>4.2703864762688291</v>
      </c>
      <c r="Q4714">
        <v>-8.956805859594838E-2</v>
      </c>
      <c r="R4714">
        <v>3.6035529325746714</v>
      </c>
      <c r="S4714">
        <v>0.6</v>
      </c>
      <c r="T4714">
        <v>0.6</v>
      </c>
      <c r="U4714">
        <v>-0.18025632574683448</v>
      </c>
      <c r="V4714">
        <v>3.2945789942771362</v>
      </c>
    </row>
    <row r="4715" spans="1:22" x14ac:dyDescent="0.45">
      <c r="A4715">
        <v>2018</v>
      </c>
      <c r="B4715">
        <v>3</v>
      </c>
      <c r="C4715" t="s">
        <v>23</v>
      </c>
      <c r="D4715" t="s">
        <v>43</v>
      </c>
      <c r="E4715">
        <v>11</v>
      </c>
      <c r="F4715">
        <v>1.7397683569721192</v>
      </c>
      <c r="G4715">
        <v>11</v>
      </c>
      <c r="H4715">
        <v>1</v>
      </c>
      <c r="I4715">
        <v>0.73976835697211918</v>
      </c>
      <c r="J4715">
        <v>10</v>
      </c>
      <c r="K4715">
        <v>1</v>
      </c>
      <c r="L4715">
        <v>4.4482683501568951</v>
      </c>
      <c r="M4715">
        <v>0.2</v>
      </c>
      <c r="N4715">
        <v>0.6</v>
      </c>
      <c r="O4715">
        <v>-0.15675586680651565</v>
      </c>
      <c r="P4715">
        <v>4.1945131171717858</v>
      </c>
      <c r="Q4715">
        <v>-4.3984927769878349E-2</v>
      </c>
      <c r="R4715">
        <v>4.4156031468531474</v>
      </c>
      <c r="S4715">
        <v>1.1000000000000001</v>
      </c>
      <c r="T4715">
        <v>0.6</v>
      </c>
      <c r="U4715">
        <v>-0.17712201367978037</v>
      </c>
      <c r="V4715">
        <v>3.9849225550975449</v>
      </c>
    </row>
    <row r="4716" spans="1:22" x14ac:dyDescent="0.45">
      <c r="A4716">
        <v>2018</v>
      </c>
      <c r="B4716">
        <v>3</v>
      </c>
      <c r="C4716" t="s">
        <v>26</v>
      </c>
      <c r="D4716" t="s">
        <v>25</v>
      </c>
      <c r="E4716">
        <v>16</v>
      </c>
      <c r="F4716">
        <v>-4.13837765177301</v>
      </c>
      <c r="G4716">
        <v>16</v>
      </c>
      <c r="H4716">
        <v>-7</v>
      </c>
      <c r="I4716">
        <v>2.86162234822699</v>
      </c>
      <c r="J4716">
        <v>23</v>
      </c>
      <c r="K4716">
        <v>1</v>
      </c>
      <c r="L4716">
        <v>4.1863791763791767</v>
      </c>
      <c r="M4716">
        <v>0.3</v>
      </c>
      <c r="N4716">
        <v>0.6</v>
      </c>
      <c r="O4716">
        <v>0.12571959728702689</v>
      </c>
      <c r="P4716">
        <v>4.6374337928153722</v>
      </c>
      <c r="Q4716">
        <v>-1.8965318250178841E-2</v>
      </c>
      <c r="R4716">
        <v>3.7605167300020241</v>
      </c>
      <c r="S4716">
        <v>0.8</v>
      </c>
      <c r="T4716">
        <v>0.5</v>
      </c>
      <c r="U4716">
        <v>-2.3738743866518714E-2</v>
      </c>
      <c r="V4716">
        <v>5.3883351648351647</v>
      </c>
    </row>
    <row r="4717" spans="1:22" x14ac:dyDescent="0.45">
      <c r="A4717">
        <v>2018</v>
      </c>
      <c r="B4717">
        <v>3</v>
      </c>
      <c r="C4717" t="s">
        <v>41</v>
      </c>
      <c r="D4717" t="s">
        <v>42</v>
      </c>
      <c r="E4717">
        <v>-3</v>
      </c>
      <c r="F4717">
        <v>1.7156717847264329</v>
      </c>
      <c r="G4717">
        <v>-3</v>
      </c>
      <c r="H4717">
        <v>1</v>
      </c>
      <c r="I4717">
        <v>0.71567178472643289</v>
      </c>
      <c r="J4717">
        <v>-4</v>
      </c>
      <c r="K4717">
        <v>0</v>
      </c>
      <c r="L4717">
        <v>4.4027835185110726</v>
      </c>
      <c r="M4717">
        <v>0.4</v>
      </c>
      <c r="N4717">
        <v>0.7</v>
      </c>
      <c r="O4717">
        <v>0.15394906980041037</v>
      </c>
      <c r="P4717">
        <v>4.8804552465967541</v>
      </c>
      <c r="Q4717">
        <v>0.18121835012587759</v>
      </c>
      <c r="R4717">
        <v>3.8358146213951168</v>
      </c>
      <c r="S4717">
        <v>0.9</v>
      </c>
      <c r="T4717">
        <v>0.6</v>
      </c>
      <c r="U4717">
        <v>7.8910990311048174E-2</v>
      </c>
      <c r="V4717">
        <v>4.5229255221902278</v>
      </c>
    </row>
    <row r="4718" spans="1:22" x14ac:dyDescent="0.45">
      <c r="A4718">
        <v>2018</v>
      </c>
      <c r="B4718">
        <v>4</v>
      </c>
      <c r="C4718" t="s">
        <v>35</v>
      </c>
      <c r="D4718" t="s">
        <v>51</v>
      </c>
      <c r="E4718">
        <v>7</v>
      </c>
      <c r="F4718">
        <v>3.5402559455945437</v>
      </c>
      <c r="G4718">
        <v>7</v>
      </c>
      <c r="H4718">
        <v>7.5</v>
      </c>
      <c r="I4718">
        <v>-3.9597440544054563</v>
      </c>
      <c r="J4718">
        <v>-0.5</v>
      </c>
      <c r="K4718">
        <v>1</v>
      </c>
      <c r="L4718">
        <v>3.957251750918799</v>
      </c>
      <c r="M4718">
        <v>0.5</v>
      </c>
      <c r="N4718">
        <v>0.2</v>
      </c>
      <c r="O4718">
        <v>-2.7701693870394513E-2</v>
      </c>
      <c r="P4718">
        <v>3.6960164360175805</v>
      </c>
      <c r="Q4718">
        <v>-0.16930414917459563</v>
      </c>
      <c r="R4718">
        <v>4.90620439988861</v>
      </c>
      <c r="S4718">
        <v>0.6</v>
      </c>
      <c r="T4718">
        <v>0.3</v>
      </c>
      <c r="U4718">
        <v>0.10853000443093386</v>
      </c>
      <c r="V4718">
        <v>5.1820497253004998</v>
      </c>
    </row>
    <row r="4719" spans="1:22" x14ac:dyDescent="0.45">
      <c r="A4719">
        <v>2018</v>
      </c>
      <c r="B4719">
        <v>4</v>
      </c>
      <c r="C4719" t="s">
        <v>40</v>
      </c>
      <c r="D4719" t="s">
        <v>28</v>
      </c>
      <c r="E4719">
        <v>-1</v>
      </c>
      <c r="F4719">
        <v>6.8227905521013463</v>
      </c>
      <c r="G4719">
        <v>-1</v>
      </c>
      <c r="H4719">
        <v>3.5</v>
      </c>
      <c r="I4719">
        <v>3.3227905521013463</v>
      </c>
      <c r="J4719">
        <v>-4.5</v>
      </c>
      <c r="K4719">
        <v>0</v>
      </c>
      <c r="L4719">
        <v>4.7784530527951583</v>
      </c>
      <c r="M4719">
        <v>0.2</v>
      </c>
      <c r="N4719">
        <v>0.7</v>
      </c>
      <c r="O4719">
        <v>-4.1430633598979819E-2</v>
      </c>
      <c r="P4719">
        <v>4.524965927179414</v>
      </c>
      <c r="Q4719">
        <v>-1.2901141517477756E-2</v>
      </c>
      <c r="R4719">
        <v>4.2029280935035409</v>
      </c>
      <c r="S4719">
        <v>0.5</v>
      </c>
      <c r="T4719">
        <v>0.3</v>
      </c>
      <c r="U4719">
        <v>9.5573213530081108E-2</v>
      </c>
      <c r="V4719">
        <v>4.3605478156174753</v>
      </c>
    </row>
    <row r="4720" spans="1:22" x14ac:dyDescent="0.45">
      <c r="A4720">
        <v>2018</v>
      </c>
      <c r="B4720">
        <v>4</v>
      </c>
      <c r="C4720" t="s">
        <v>42</v>
      </c>
      <c r="D4720" t="s">
        <v>24</v>
      </c>
      <c r="E4720">
        <v>38</v>
      </c>
      <c r="F4720">
        <v>1.6596212878390517</v>
      </c>
      <c r="G4720">
        <v>38</v>
      </c>
      <c r="H4720">
        <v>3</v>
      </c>
      <c r="I4720">
        <v>-1.3403787121609483</v>
      </c>
      <c r="J4720">
        <v>35</v>
      </c>
      <c r="K4720">
        <v>0</v>
      </c>
      <c r="L4720">
        <v>3.967832165254765</v>
      </c>
      <c r="M4720">
        <v>1</v>
      </c>
      <c r="N4720">
        <v>0.8</v>
      </c>
      <c r="O4720">
        <v>8.2032980660056751E-2</v>
      </c>
      <c r="P4720">
        <v>4.4577294437588559</v>
      </c>
      <c r="Q4720">
        <v>3.0242533586531485E-2</v>
      </c>
      <c r="R4720">
        <v>3.6647325788246845</v>
      </c>
      <c r="S4720">
        <v>0.8</v>
      </c>
      <c r="T4720">
        <v>0.4</v>
      </c>
      <c r="U4720">
        <v>-5.9205960142144499E-2</v>
      </c>
      <c r="V4720">
        <v>4.1013388572212097</v>
      </c>
    </row>
    <row r="4721" spans="1:22" x14ac:dyDescent="0.45">
      <c r="A4721">
        <v>2018</v>
      </c>
      <c r="B4721">
        <v>4</v>
      </c>
      <c r="C4721" t="s">
        <v>25</v>
      </c>
      <c r="D4721" t="s">
        <v>23</v>
      </c>
      <c r="E4721">
        <v>2</v>
      </c>
      <c r="F4721">
        <v>-0.19397708815531267</v>
      </c>
      <c r="G4721">
        <v>2</v>
      </c>
      <c r="H4721">
        <v>2.5</v>
      </c>
      <c r="I4721">
        <v>-2.6939770881553127</v>
      </c>
      <c r="J4721">
        <v>-0.5</v>
      </c>
      <c r="K4721">
        <v>1</v>
      </c>
      <c r="L4721">
        <v>3.5601670796523743</v>
      </c>
      <c r="M4721">
        <v>0.8</v>
      </c>
      <c r="N4721">
        <v>0.5</v>
      </c>
      <c r="O4721">
        <v>4.213578216328711E-3</v>
      </c>
      <c r="P4721">
        <v>5.1143091908091911</v>
      </c>
      <c r="Q4721">
        <v>-1.0077245547770394E-2</v>
      </c>
      <c r="R4721">
        <v>4.6411254930140382</v>
      </c>
      <c r="S4721">
        <v>0.2</v>
      </c>
      <c r="T4721">
        <v>0.7</v>
      </c>
      <c r="U4721">
        <v>-0.18922776757133702</v>
      </c>
      <c r="V4721">
        <v>4.0502631171717862</v>
      </c>
    </row>
    <row r="4722" spans="1:22" x14ac:dyDescent="0.45">
      <c r="A4722">
        <v>2018</v>
      </c>
      <c r="B4722">
        <v>4</v>
      </c>
      <c r="C4722" t="s">
        <v>27</v>
      </c>
      <c r="D4722" t="s">
        <v>46</v>
      </c>
      <c r="E4722">
        <v>22</v>
      </c>
      <c r="F4722">
        <v>-0.25562966700803358</v>
      </c>
      <c r="G4722">
        <v>22</v>
      </c>
      <c r="H4722">
        <v>8.5</v>
      </c>
      <c r="I4722">
        <v>-8.7556296670080336</v>
      </c>
      <c r="J4722">
        <v>13.5</v>
      </c>
      <c r="K4722">
        <v>0</v>
      </c>
      <c r="L4722">
        <v>4.7805111218331025</v>
      </c>
      <c r="M4722">
        <v>0.6</v>
      </c>
      <c r="N4722">
        <v>0.8</v>
      </c>
      <c r="O4722">
        <v>-0.11064413799844404</v>
      </c>
      <c r="P4722">
        <v>4.1826273167244121</v>
      </c>
      <c r="Q4722">
        <v>-7.8802049646757993E-2</v>
      </c>
      <c r="R4722">
        <v>4.7468059742115463</v>
      </c>
      <c r="S4722">
        <v>0.4</v>
      </c>
      <c r="T4722">
        <v>0.7</v>
      </c>
      <c r="U4722">
        <v>-8.9584057312464271E-2</v>
      </c>
      <c r="V4722">
        <v>4.2296661949161951</v>
      </c>
    </row>
    <row r="4723" spans="1:22" x14ac:dyDescent="0.45">
      <c r="A4723">
        <v>2018</v>
      </c>
      <c r="B4723">
        <v>4</v>
      </c>
      <c r="C4723" t="s">
        <v>53</v>
      </c>
      <c r="D4723" t="s">
        <v>33</v>
      </c>
      <c r="E4723">
        <v>-3</v>
      </c>
      <c r="F4723">
        <v>4.1383055896170848</v>
      </c>
      <c r="G4723">
        <v>-3</v>
      </c>
      <c r="H4723">
        <v>-1</v>
      </c>
      <c r="I4723">
        <v>5.1383055896170848</v>
      </c>
      <c r="J4723">
        <v>-2</v>
      </c>
      <c r="K4723">
        <v>0</v>
      </c>
      <c r="L4723">
        <v>3.6989091379634855</v>
      </c>
      <c r="M4723">
        <v>1</v>
      </c>
      <c r="N4723">
        <v>0.4</v>
      </c>
      <c r="O4723">
        <v>-6.7676617025123259E-2</v>
      </c>
      <c r="P4723">
        <v>3.8217274003422879</v>
      </c>
      <c r="Q4723">
        <v>4.7488836028897516E-2</v>
      </c>
      <c r="R4723">
        <v>3.9645996718546628</v>
      </c>
      <c r="S4723">
        <v>0.5</v>
      </c>
      <c r="T4723">
        <v>0.3</v>
      </c>
      <c r="U4723">
        <v>-2.1044330478879669E-2</v>
      </c>
      <c r="V4723">
        <v>3.6574145229293968</v>
      </c>
    </row>
    <row r="4724" spans="1:22" x14ac:dyDescent="0.45">
      <c r="A4724">
        <v>2018</v>
      </c>
      <c r="B4724">
        <v>4</v>
      </c>
      <c r="C4724" t="s">
        <v>32</v>
      </c>
      <c r="D4724" t="s">
        <v>48</v>
      </c>
      <c r="E4724">
        <v>19</v>
      </c>
      <c r="F4724">
        <v>9.4691267502320606</v>
      </c>
      <c r="G4724">
        <v>19</v>
      </c>
      <c r="H4724">
        <v>7.5</v>
      </c>
      <c r="I4724">
        <v>1.9691267502320606</v>
      </c>
      <c r="J4724">
        <v>11.5</v>
      </c>
      <c r="K4724">
        <v>1</v>
      </c>
      <c r="L4724">
        <v>4.0781902411314173</v>
      </c>
      <c r="M4724">
        <v>0.7</v>
      </c>
      <c r="N4724">
        <v>0.6</v>
      </c>
      <c r="O4724">
        <v>-0.18360266235962441</v>
      </c>
      <c r="P4724">
        <v>4.2346629978208927</v>
      </c>
      <c r="Q4724">
        <v>-4.7303040265919354E-2</v>
      </c>
      <c r="R4724">
        <v>4.1702171950446481</v>
      </c>
      <c r="S4724">
        <v>0.8</v>
      </c>
      <c r="T4724">
        <v>0.3</v>
      </c>
      <c r="U4724">
        <v>1.1374744758751481E-2</v>
      </c>
      <c r="V4724">
        <v>3.8113324248850566</v>
      </c>
    </row>
    <row r="4725" spans="1:22" x14ac:dyDescent="0.45">
      <c r="A4725">
        <v>2018</v>
      </c>
      <c r="B4725">
        <v>4</v>
      </c>
      <c r="C4725" t="s">
        <v>22</v>
      </c>
      <c r="D4725" t="s">
        <v>26</v>
      </c>
      <c r="E4725">
        <v>31</v>
      </c>
      <c r="F4725">
        <v>7.6338109095176092</v>
      </c>
      <c r="G4725">
        <v>31</v>
      </c>
      <c r="H4725">
        <v>6.5</v>
      </c>
      <c r="I4725">
        <v>1.1338109095176092</v>
      </c>
      <c r="J4725">
        <v>24.5</v>
      </c>
      <c r="K4725">
        <v>1</v>
      </c>
      <c r="L4725">
        <v>4.5703617216117216</v>
      </c>
      <c r="M4725">
        <v>1.2</v>
      </c>
      <c r="N4725">
        <v>0.7</v>
      </c>
      <c r="O4725">
        <v>-0.11369646868607688</v>
      </c>
      <c r="P4725">
        <v>3.6838858509911141</v>
      </c>
      <c r="Q4725">
        <v>-3.2781601009881429E-2</v>
      </c>
      <c r="R4725">
        <v>4.1475912975912976</v>
      </c>
      <c r="S4725">
        <v>0.3</v>
      </c>
      <c r="T4725">
        <v>0.6</v>
      </c>
      <c r="U4725">
        <v>8.6829991983961241E-2</v>
      </c>
      <c r="V4725">
        <v>4.7201610655426451</v>
      </c>
    </row>
    <row r="4726" spans="1:22" x14ac:dyDescent="0.45">
      <c r="A4726">
        <v>2018</v>
      </c>
      <c r="B4726">
        <v>4</v>
      </c>
      <c r="C4726" t="s">
        <v>44</v>
      </c>
      <c r="D4726" t="s">
        <v>30</v>
      </c>
      <c r="E4726">
        <v>3</v>
      </c>
      <c r="F4726">
        <v>0.27031271334142959</v>
      </c>
      <c r="G4726">
        <v>3</v>
      </c>
      <c r="H4726">
        <v>-3</v>
      </c>
      <c r="I4726">
        <v>3.2703127133414296</v>
      </c>
      <c r="J4726">
        <v>6</v>
      </c>
      <c r="K4726">
        <v>1</v>
      </c>
      <c r="L4726">
        <v>4.8934536541889484</v>
      </c>
      <c r="M4726">
        <v>1</v>
      </c>
      <c r="N4726">
        <v>0.3</v>
      </c>
      <c r="O4726">
        <v>-3.3942127772036118E-2</v>
      </c>
      <c r="P4726">
        <v>4.3236753605871252</v>
      </c>
      <c r="Q4726">
        <v>-6.0651203767452068E-2</v>
      </c>
      <c r="R4726">
        <v>3.506918276082363</v>
      </c>
      <c r="S4726">
        <v>0.2</v>
      </c>
      <c r="T4726">
        <v>0.8</v>
      </c>
      <c r="U4726">
        <v>-8.8956962516770571E-2</v>
      </c>
      <c r="V4726">
        <v>3.9086478060123575</v>
      </c>
    </row>
    <row r="4727" spans="1:22" x14ac:dyDescent="0.45">
      <c r="A4727">
        <v>2018</v>
      </c>
      <c r="B4727">
        <v>4</v>
      </c>
      <c r="C4727" t="s">
        <v>43</v>
      </c>
      <c r="D4727" t="s">
        <v>36</v>
      </c>
      <c r="E4727">
        <v>-3</v>
      </c>
      <c r="F4727">
        <v>2.1762823865986691</v>
      </c>
      <c r="G4727">
        <v>-3</v>
      </c>
      <c r="H4727">
        <v>-3.5</v>
      </c>
      <c r="I4727">
        <v>5.6762823865986691</v>
      </c>
      <c r="J4727">
        <v>0.5</v>
      </c>
      <c r="K4727">
        <v>1</v>
      </c>
      <c r="L4727">
        <v>4.3338531468531469</v>
      </c>
      <c r="M4727">
        <v>1.1000000000000001</v>
      </c>
      <c r="N4727">
        <v>0.6</v>
      </c>
      <c r="O4727">
        <v>-0.17522773309891532</v>
      </c>
      <c r="P4727">
        <v>4.4849225550975449</v>
      </c>
      <c r="Q4727">
        <v>-5.5656309358281218E-2</v>
      </c>
      <c r="R4727">
        <v>3.7345053135270527</v>
      </c>
      <c r="S4727">
        <v>0.5</v>
      </c>
      <c r="T4727">
        <v>0.8</v>
      </c>
      <c r="U4727">
        <v>-0.17573482338304322</v>
      </c>
      <c r="V4727">
        <v>3.3358289942771364</v>
      </c>
    </row>
    <row r="4728" spans="1:22" x14ac:dyDescent="0.45">
      <c r="A4728">
        <v>2018</v>
      </c>
      <c r="B4728">
        <v>4</v>
      </c>
      <c r="C4728" t="s">
        <v>31</v>
      </c>
      <c r="D4728" t="s">
        <v>39</v>
      </c>
      <c r="E4728">
        <v>3</v>
      </c>
      <c r="F4728">
        <v>2.7359793983102083</v>
      </c>
      <c r="G4728">
        <v>3</v>
      </c>
      <c r="H4728">
        <v>2.5</v>
      </c>
      <c r="I4728">
        <v>0.23597939831020831</v>
      </c>
      <c r="J4728">
        <v>0.5</v>
      </c>
      <c r="K4728">
        <v>1</v>
      </c>
      <c r="L4728">
        <v>4.9721232883073654</v>
      </c>
      <c r="M4728">
        <v>0.4</v>
      </c>
      <c r="N4728">
        <v>0.3</v>
      </c>
      <c r="O4728">
        <v>-8.2078619789146032E-2</v>
      </c>
      <c r="P4728">
        <v>4.1082545837264703</v>
      </c>
      <c r="Q4728">
        <v>5.3540766421482047E-2</v>
      </c>
      <c r="R4728">
        <v>4.6759537733221936</v>
      </c>
      <c r="S4728">
        <v>0.5</v>
      </c>
      <c r="T4728">
        <v>0.5</v>
      </c>
      <c r="U4728">
        <v>-3.7958983909934407E-2</v>
      </c>
      <c r="V4728">
        <v>4.2129779821627649</v>
      </c>
    </row>
    <row r="4729" spans="1:22" x14ac:dyDescent="0.45">
      <c r="A4729">
        <v>2018</v>
      </c>
      <c r="B4729">
        <v>4</v>
      </c>
      <c r="C4729" t="s">
        <v>47</v>
      </c>
      <c r="D4729" t="s">
        <v>34</v>
      </c>
      <c r="E4729">
        <v>2</v>
      </c>
      <c r="F4729">
        <v>3.8684720945082987</v>
      </c>
      <c r="G4729">
        <v>2</v>
      </c>
      <c r="H4729">
        <v>10</v>
      </c>
      <c r="I4729">
        <v>-6.1315279054917013</v>
      </c>
      <c r="J4729">
        <v>-8</v>
      </c>
      <c r="K4729">
        <v>1</v>
      </c>
      <c r="L4729">
        <v>4.7410098664665226</v>
      </c>
      <c r="M4729">
        <v>0.7</v>
      </c>
      <c r="N4729">
        <v>0.6</v>
      </c>
      <c r="O4729">
        <v>9.5228719105722073E-2</v>
      </c>
      <c r="P4729">
        <v>3.8299540294586736</v>
      </c>
      <c r="Q4729">
        <v>-3.4083399525510247E-2</v>
      </c>
      <c r="R4729">
        <v>4.5357048189168934</v>
      </c>
      <c r="S4729">
        <v>0.7</v>
      </c>
      <c r="T4729">
        <v>0.2</v>
      </c>
      <c r="U4729">
        <v>0.23586151168631081</v>
      </c>
      <c r="V4729">
        <v>5.1518622536733991</v>
      </c>
    </row>
    <row r="4730" spans="1:22" x14ac:dyDescent="0.45">
      <c r="A4730">
        <v>2018</v>
      </c>
      <c r="B4730">
        <v>4</v>
      </c>
      <c r="C4730" t="s">
        <v>49</v>
      </c>
      <c r="D4730" t="s">
        <v>37</v>
      </c>
      <c r="E4730">
        <v>-15</v>
      </c>
      <c r="F4730">
        <v>1.0833443006178003</v>
      </c>
      <c r="G4730">
        <v>-15</v>
      </c>
      <c r="H4730">
        <v>-3.5</v>
      </c>
      <c r="I4730">
        <v>4.5833443006178003</v>
      </c>
      <c r="J4730">
        <v>-11.5</v>
      </c>
      <c r="K4730">
        <v>0</v>
      </c>
      <c r="L4730">
        <v>4.6151744089244087</v>
      </c>
      <c r="M4730">
        <v>0.7</v>
      </c>
      <c r="N4730">
        <v>0.2</v>
      </c>
      <c r="O4730">
        <v>-3.699499891139249E-2</v>
      </c>
      <c r="P4730">
        <v>4.0208674136321196</v>
      </c>
      <c r="Q4730">
        <v>0.10961548195092312</v>
      </c>
      <c r="R4730">
        <v>3.3389546230978455</v>
      </c>
      <c r="S4730">
        <v>0.7</v>
      </c>
      <c r="T4730">
        <v>0.4</v>
      </c>
      <c r="U4730">
        <v>-0.1224309495391683</v>
      </c>
      <c r="V4730">
        <v>4.5754519925379054</v>
      </c>
    </row>
    <row r="4731" spans="1:22" x14ac:dyDescent="0.45">
      <c r="A4731">
        <v>2018</v>
      </c>
      <c r="B4731">
        <v>4</v>
      </c>
      <c r="C4731" t="s">
        <v>50</v>
      </c>
      <c r="D4731" t="s">
        <v>41</v>
      </c>
      <c r="E4731">
        <v>-12</v>
      </c>
      <c r="F4731">
        <v>2.8155448920780715</v>
      </c>
      <c r="G4731">
        <v>-12</v>
      </c>
      <c r="H4731">
        <v>3</v>
      </c>
      <c r="I4731">
        <v>-0.18445510792192854</v>
      </c>
      <c r="J4731">
        <v>-15</v>
      </c>
      <c r="K4731">
        <v>1</v>
      </c>
      <c r="L4731">
        <v>3.2585383330120172</v>
      </c>
      <c r="M4731">
        <v>0.5</v>
      </c>
      <c r="N4731">
        <v>0.5</v>
      </c>
      <c r="O4731">
        <v>-1.5548184238337422E-2</v>
      </c>
      <c r="P4731">
        <v>4.5147129912571087</v>
      </c>
      <c r="Q4731">
        <v>-6.3313258980556869E-2</v>
      </c>
      <c r="R4731">
        <v>4.3084852728970375</v>
      </c>
      <c r="S4731">
        <v>0.5</v>
      </c>
      <c r="T4731">
        <v>0.7</v>
      </c>
      <c r="U4731">
        <v>0.17381602777463537</v>
      </c>
      <c r="V4731">
        <v>4.9846219132634202</v>
      </c>
    </row>
    <row r="4732" spans="1:22" x14ac:dyDescent="0.45">
      <c r="A4732">
        <v>2018</v>
      </c>
      <c r="B4732">
        <v>4</v>
      </c>
      <c r="C4732" t="s">
        <v>38</v>
      </c>
      <c r="D4732" t="s">
        <v>52</v>
      </c>
      <c r="E4732">
        <v>-4</v>
      </c>
      <c r="F4732">
        <v>-9.718050188011329</v>
      </c>
      <c r="G4732">
        <v>-4</v>
      </c>
      <c r="H4732">
        <v>-3.5</v>
      </c>
      <c r="I4732">
        <v>-6.218050188011329</v>
      </c>
      <c r="J4732">
        <v>-0.5</v>
      </c>
      <c r="K4732">
        <v>1</v>
      </c>
      <c r="L4732">
        <v>5.3561336642000263</v>
      </c>
      <c r="M4732">
        <v>0.3</v>
      </c>
      <c r="N4732">
        <v>0.3</v>
      </c>
      <c r="O4732">
        <v>0.25855197997713553</v>
      </c>
      <c r="P4732">
        <v>4.2499306833517361</v>
      </c>
      <c r="Q4732">
        <v>-6.7283916994639661E-3</v>
      </c>
      <c r="R4732">
        <v>4.2613829200928741</v>
      </c>
      <c r="S4732">
        <v>0.6</v>
      </c>
      <c r="T4732">
        <v>0.8</v>
      </c>
      <c r="U4732">
        <v>-0.20095310113785403</v>
      </c>
      <c r="V4732">
        <v>4.0100930550930558</v>
      </c>
    </row>
    <row r="4733" spans="1:22" x14ac:dyDescent="0.45">
      <c r="A4733">
        <v>2018</v>
      </c>
      <c r="B4733">
        <v>5</v>
      </c>
      <c r="C4733" t="s">
        <v>33</v>
      </c>
      <c r="D4733" t="s">
        <v>26</v>
      </c>
      <c r="E4733">
        <v>14</v>
      </c>
      <c r="F4733">
        <v>5.9394192431931918</v>
      </c>
      <c r="G4733">
        <v>14</v>
      </c>
      <c r="H4733">
        <v>10.5</v>
      </c>
      <c r="I4733">
        <v>-4.5605807568068082</v>
      </c>
      <c r="J4733">
        <v>3.5</v>
      </c>
      <c r="K4733">
        <v>0</v>
      </c>
      <c r="L4733">
        <v>3.790433005187996</v>
      </c>
      <c r="M4733">
        <v>0.7</v>
      </c>
      <c r="N4733">
        <v>0.3</v>
      </c>
      <c r="O4733">
        <v>-5.8890397326841024E-2</v>
      </c>
      <c r="P4733">
        <v>3.6207829439820278</v>
      </c>
      <c r="Q4733">
        <v>-2.1980150547713649E-2</v>
      </c>
      <c r="R4733">
        <v>4.2802172922862578</v>
      </c>
      <c r="S4733">
        <v>0.2</v>
      </c>
      <c r="T4733">
        <v>0.7</v>
      </c>
      <c r="U4733">
        <v>6.76836059811948E-2</v>
      </c>
      <c r="V4733">
        <v>4.374327732209311</v>
      </c>
    </row>
    <row r="4734" spans="1:22" x14ac:dyDescent="0.45">
      <c r="A4734">
        <v>2018</v>
      </c>
      <c r="B4734">
        <v>5</v>
      </c>
      <c r="C4734" t="s">
        <v>30</v>
      </c>
      <c r="D4734" t="s">
        <v>27</v>
      </c>
      <c r="E4734">
        <v>1</v>
      </c>
      <c r="F4734">
        <v>1.8665190948535644</v>
      </c>
      <c r="G4734">
        <v>1</v>
      </c>
      <c r="H4734">
        <v>-6</v>
      </c>
      <c r="I4734">
        <v>7.8665190948535644</v>
      </c>
      <c r="J4734">
        <v>7</v>
      </c>
      <c r="K4734">
        <v>1</v>
      </c>
      <c r="L4734">
        <v>3.3869182760823628</v>
      </c>
      <c r="M4734">
        <v>0.3</v>
      </c>
      <c r="N4734">
        <v>0.6</v>
      </c>
      <c r="O4734">
        <v>-8.4641997209763051E-2</v>
      </c>
      <c r="P4734">
        <v>4.0603144726790239</v>
      </c>
      <c r="Q4734">
        <v>7.6834838180635527E-4</v>
      </c>
      <c r="R4734">
        <v>4.1773738669311422</v>
      </c>
      <c r="S4734">
        <v>0.5</v>
      </c>
      <c r="T4734">
        <v>0.5</v>
      </c>
      <c r="U4734">
        <v>-0.12684537806720558</v>
      </c>
      <c r="V4734">
        <v>4.2560039401010368</v>
      </c>
    </row>
    <row r="4735" spans="1:22" x14ac:dyDescent="0.45">
      <c r="A4735">
        <v>2018</v>
      </c>
      <c r="B4735">
        <v>5</v>
      </c>
      <c r="C4735" t="s">
        <v>37</v>
      </c>
      <c r="D4735" t="s">
        <v>29</v>
      </c>
      <c r="E4735">
        <v>2</v>
      </c>
      <c r="F4735">
        <v>5.9837663791091416</v>
      </c>
      <c r="G4735">
        <v>2</v>
      </c>
      <c r="H4735">
        <v>7</v>
      </c>
      <c r="I4735">
        <v>-1.0162336208908584</v>
      </c>
      <c r="J4735">
        <v>-5</v>
      </c>
      <c r="K4735">
        <v>1</v>
      </c>
      <c r="L4735">
        <v>3.5217829059261283</v>
      </c>
      <c r="M4735">
        <v>0.8</v>
      </c>
      <c r="N4735">
        <v>0.3</v>
      </c>
      <c r="O4735">
        <v>-0.13075020336254919</v>
      </c>
      <c r="P4735">
        <v>4.6530990513614352</v>
      </c>
      <c r="Q4735">
        <v>-6.9259979320464155E-2</v>
      </c>
      <c r="R4735">
        <v>5.4840557566900276</v>
      </c>
      <c r="S4735">
        <v>0.3</v>
      </c>
      <c r="T4735">
        <v>0.2</v>
      </c>
      <c r="U4735">
        <v>3.55424951132313E-2</v>
      </c>
      <c r="V4735">
        <v>5.2720314084892088</v>
      </c>
    </row>
    <row r="4736" spans="1:22" x14ac:dyDescent="0.45">
      <c r="A4736">
        <v>2018</v>
      </c>
      <c r="B4736">
        <v>5</v>
      </c>
      <c r="C4736" t="s">
        <v>22</v>
      </c>
      <c r="D4736" t="s">
        <v>40</v>
      </c>
      <c r="E4736">
        <v>10</v>
      </c>
      <c r="F4736">
        <v>4.6324319692761486</v>
      </c>
      <c r="G4736">
        <v>10</v>
      </c>
      <c r="H4736">
        <v>6</v>
      </c>
      <c r="I4736">
        <v>-1.3675680307238514</v>
      </c>
      <c r="J4736">
        <v>4</v>
      </c>
      <c r="K4736">
        <v>0</v>
      </c>
      <c r="L4736">
        <v>4.113951465201465</v>
      </c>
      <c r="M4736">
        <v>1.2</v>
      </c>
      <c r="N4736">
        <v>0.5</v>
      </c>
      <c r="O4736">
        <v>-0.17759752051991726</v>
      </c>
      <c r="P4736">
        <v>3.8886272303014593</v>
      </c>
      <c r="Q4736">
        <v>-7.8763281776566361E-3</v>
      </c>
      <c r="R4736">
        <v>4.9707607451028508</v>
      </c>
      <c r="S4736">
        <v>0.2</v>
      </c>
      <c r="T4736">
        <v>0.8</v>
      </c>
      <c r="U4736">
        <v>-1.2670373979152716E-2</v>
      </c>
      <c r="V4736">
        <v>4.5931477453612324</v>
      </c>
    </row>
    <row r="4737" spans="1:22" x14ac:dyDescent="0.45">
      <c r="A4737">
        <v>2018</v>
      </c>
      <c r="B4737">
        <v>5</v>
      </c>
      <c r="C4737" t="s">
        <v>50</v>
      </c>
      <c r="D4737" t="s">
        <v>31</v>
      </c>
      <c r="E4737">
        <v>3</v>
      </c>
      <c r="F4737">
        <v>-1.0479944704331525</v>
      </c>
      <c r="G4737">
        <v>3</v>
      </c>
      <c r="H4737">
        <v>-3</v>
      </c>
      <c r="I4737">
        <v>1.9520055295668475</v>
      </c>
      <c r="J4737">
        <v>6</v>
      </c>
      <c r="K4737">
        <v>1</v>
      </c>
      <c r="L4737">
        <v>3.4631537176274021</v>
      </c>
      <c r="M4737">
        <v>0.5</v>
      </c>
      <c r="N4737">
        <v>0.4</v>
      </c>
      <c r="O4737">
        <v>1.168450448469208E-2</v>
      </c>
      <c r="P4737">
        <v>4.3778708859939508</v>
      </c>
      <c r="Q4737">
        <v>-4.2044599409673519E-2</v>
      </c>
      <c r="R4737">
        <v>5.3555240980239649</v>
      </c>
      <c r="S4737">
        <v>0.5</v>
      </c>
      <c r="T4737">
        <v>0.3</v>
      </c>
      <c r="U4737">
        <v>-4.3102505565752597E-2</v>
      </c>
      <c r="V4737">
        <v>4.4792223256619543</v>
      </c>
    </row>
    <row r="4738" spans="1:22" x14ac:dyDescent="0.45">
      <c r="A4738">
        <v>2018</v>
      </c>
      <c r="B4738">
        <v>5</v>
      </c>
      <c r="C4738" t="s">
        <v>46</v>
      </c>
      <c r="D4738" t="s">
        <v>25</v>
      </c>
      <c r="E4738">
        <v>8</v>
      </c>
      <c r="F4738">
        <v>2.7034401540355155</v>
      </c>
      <c r="G4738">
        <v>8</v>
      </c>
      <c r="H4738">
        <v>1</v>
      </c>
      <c r="I4738">
        <v>1.7034401540355155</v>
      </c>
      <c r="J4738">
        <v>7</v>
      </c>
      <c r="K4738">
        <v>1</v>
      </c>
      <c r="L4738">
        <v>4.9242495832341024</v>
      </c>
      <c r="M4738">
        <v>0.4</v>
      </c>
      <c r="N4738">
        <v>0.6</v>
      </c>
      <c r="O4738">
        <v>-5.5154087978098586E-2</v>
      </c>
      <c r="P4738">
        <v>4.3876149128649127</v>
      </c>
      <c r="Q4738">
        <v>6.2047596434170092E-2</v>
      </c>
      <c r="R4738">
        <v>3.7355347267111974</v>
      </c>
      <c r="S4738">
        <v>0.7</v>
      </c>
      <c r="T4738">
        <v>0.5</v>
      </c>
      <c r="U4738">
        <v>1.1687555406384361E-2</v>
      </c>
      <c r="V4738">
        <v>5.1188546453546451</v>
      </c>
    </row>
    <row r="4739" spans="1:22" x14ac:dyDescent="0.45">
      <c r="A4739">
        <v>2018</v>
      </c>
      <c r="B4739">
        <v>5</v>
      </c>
      <c r="C4739" t="s">
        <v>48</v>
      </c>
      <c r="D4739" t="s">
        <v>38</v>
      </c>
      <c r="E4739">
        <v>16</v>
      </c>
      <c r="F4739">
        <v>5.2675615766617954</v>
      </c>
      <c r="G4739">
        <v>16</v>
      </c>
      <c r="H4739">
        <v>3</v>
      </c>
      <c r="I4739">
        <v>2.2675615766617954</v>
      </c>
      <c r="J4739">
        <v>13</v>
      </c>
      <c r="K4739">
        <v>1</v>
      </c>
      <c r="L4739">
        <v>4.2364230322182266</v>
      </c>
      <c r="M4739">
        <v>0.7</v>
      </c>
      <c r="N4739">
        <v>0.4</v>
      </c>
      <c r="O4739">
        <v>3.9112073768785879E-2</v>
      </c>
      <c r="P4739">
        <v>3.7602834738361053</v>
      </c>
      <c r="Q4739">
        <v>-8.7543464115549516E-2</v>
      </c>
      <c r="R4739">
        <v>5.5361336642000261</v>
      </c>
      <c r="S4739">
        <v>0.4</v>
      </c>
      <c r="T4739">
        <v>0.2</v>
      </c>
      <c r="U4739">
        <v>0.26523689592384836</v>
      </c>
      <c r="V4739">
        <v>4.7277084611295139</v>
      </c>
    </row>
    <row r="4740" spans="1:22" x14ac:dyDescent="0.45">
      <c r="A4740">
        <v>2018</v>
      </c>
      <c r="B4740">
        <v>5</v>
      </c>
      <c r="C4740" t="s">
        <v>52</v>
      </c>
      <c r="D4740" t="s">
        <v>32</v>
      </c>
      <c r="E4740">
        <v>18</v>
      </c>
      <c r="F4740">
        <v>0.34445945367964814</v>
      </c>
      <c r="G4740">
        <v>18</v>
      </c>
      <c r="H4740">
        <v>-1</v>
      </c>
      <c r="I4740">
        <v>1.3444594536796481</v>
      </c>
      <c r="J4740">
        <v>19</v>
      </c>
      <c r="K4740">
        <v>1</v>
      </c>
      <c r="L4740">
        <v>4.7336051423150964</v>
      </c>
      <c r="M4740">
        <v>0.5</v>
      </c>
      <c r="N4740">
        <v>0.8</v>
      </c>
      <c r="O4740">
        <v>-0.15170501862047467</v>
      </c>
      <c r="P4740">
        <v>4.3839392089392089</v>
      </c>
      <c r="Q4740">
        <v>-2.2400696844266245E-2</v>
      </c>
      <c r="R4740">
        <v>3.9728426475485294</v>
      </c>
      <c r="S4740">
        <v>0.5</v>
      </c>
      <c r="T4740">
        <v>0.5</v>
      </c>
      <c r="U4740">
        <v>-0.18314027855926668</v>
      </c>
      <c r="V4740">
        <v>4.4035853035853041</v>
      </c>
    </row>
    <row r="4741" spans="1:22" x14ac:dyDescent="0.45">
      <c r="A4741">
        <v>2018</v>
      </c>
      <c r="B4741">
        <v>5</v>
      </c>
      <c r="C4741" t="s">
        <v>28</v>
      </c>
      <c r="D4741" t="s">
        <v>41</v>
      </c>
      <c r="E4741">
        <v>24</v>
      </c>
      <c r="F4741">
        <v>0.89327743896910494</v>
      </c>
      <c r="G4741">
        <v>24</v>
      </c>
      <c r="H4741">
        <v>3.5</v>
      </c>
      <c r="I4741">
        <v>-2.6067225610308951</v>
      </c>
      <c r="J4741">
        <v>20.5</v>
      </c>
      <c r="K4741">
        <v>0</v>
      </c>
      <c r="L4741">
        <v>4.3505216763912413</v>
      </c>
      <c r="M4741">
        <v>0.5</v>
      </c>
      <c r="N4741">
        <v>0.3</v>
      </c>
      <c r="O4741">
        <v>7.7152042945988791E-2</v>
      </c>
      <c r="P4741">
        <v>4.3284211187848962</v>
      </c>
      <c r="Q4741">
        <v>-8.6496771231802227E-3</v>
      </c>
      <c r="R4741">
        <v>4.2184852728970377</v>
      </c>
      <c r="S4741">
        <v>0.6</v>
      </c>
      <c r="T4741">
        <v>0.7</v>
      </c>
      <c r="U4741">
        <v>0.15334119379166533</v>
      </c>
      <c r="V4741">
        <v>5.0179552465967543</v>
      </c>
    </row>
    <row r="4742" spans="1:22" x14ac:dyDescent="0.45">
      <c r="A4742">
        <v>2018</v>
      </c>
      <c r="B4742">
        <v>5</v>
      </c>
      <c r="C4742" t="s">
        <v>39</v>
      </c>
      <c r="D4742" t="s">
        <v>34</v>
      </c>
      <c r="E4742">
        <v>16</v>
      </c>
      <c r="F4742">
        <v>7.918939271230264</v>
      </c>
      <c r="G4742">
        <v>16</v>
      </c>
      <c r="H4742">
        <v>5.5</v>
      </c>
      <c r="I4742">
        <v>2.418939271230264</v>
      </c>
      <c r="J4742">
        <v>10.5</v>
      </c>
      <c r="K4742">
        <v>1</v>
      </c>
      <c r="L4742">
        <v>4.8634537733221936</v>
      </c>
      <c r="M4742">
        <v>0.5</v>
      </c>
      <c r="N4742">
        <v>0.5</v>
      </c>
      <c r="O4742">
        <v>-4.2347469966025494E-2</v>
      </c>
      <c r="P4742">
        <v>4.4809941764947485</v>
      </c>
      <c r="Q4742">
        <v>-5.0284976750662534E-2</v>
      </c>
      <c r="R4742">
        <v>4.5376528708649451</v>
      </c>
      <c r="S4742">
        <v>0.7</v>
      </c>
      <c r="T4742">
        <v>0.3</v>
      </c>
      <c r="U4742">
        <v>0.19907895414067428</v>
      </c>
      <c r="V4742">
        <v>4.4753916654381047</v>
      </c>
    </row>
    <row r="4743" spans="1:22" x14ac:dyDescent="0.45">
      <c r="A4743">
        <v>2018</v>
      </c>
      <c r="B4743">
        <v>5</v>
      </c>
      <c r="C4743" t="s">
        <v>35</v>
      </c>
      <c r="D4743" t="s">
        <v>44</v>
      </c>
      <c r="E4743">
        <v>-2</v>
      </c>
      <c r="F4743">
        <v>1.9011808848079974</v>
      </c>
      <c r="G4743">
        <v>-2</v>
      </c>
      <c r="H4743">
        <v>3.5</v>
      </c>
      <c r="I4743">
        <v>-1.5988191151920026</v>
      </c>
      <c r="J4743">
        <v>-5.5</v>
      </c>
      <c r="K4743">
        <v>1</v>
      </c>
      <c r="L4743">
        <v>3.6767087644934593</v>
      </c>
      <c r="M4743">
        <v>0.5</v>
      </c>
      <c r="N4743">
        <v>0.2</v>
      </c>
      <c r="O4743">
        <v>-1.064188682232781E-2</v>
      </c>
      <c r="P4743">
        <v>3.9652472052483496</v>
      </c>
      <c r="Q4743">
        <v>-0.10058548381737029</v>
      </c>
      <c r="R4743">
        <v>4.6078475935828873</v>
      </c>
      <c r="S4743">
        <v>1.2</v>
      </c>
      <c r="T4743">
        <v>0.3</v>
      </c>
      <c r="U4743">
        <v>-3.2194341936662839E-2</v>
      </c>
      <c r="V4743">
        <v>4.0676147545265193</v>
      </c>
    </row>
    <row r="4744" spans="1:22" x14ac:dyDescent="0.45">
      <c r="A4744">
        <v>2018</v>
      </c>
      <c r="B4744">
        <v>5</v>
      </c>
      <c r="C4744" t="s">
        <v>51</v>
      </c>
      <c r="D4744" t="s">
        <v>43</v>
      </c>
      <c r="E4744">
        <v>-2</v>
      </c>
      <c r="F4744">
        <v>-3.8568662554848125</v>
      </c>
      <c r="G4744">
        <v>-2</v>
      </c>
      <c r="H4744">
        <v>-7.5</v>
      </c>
      <c r="I4744">
        <v>3.6431337445151875</v>
      </c>
      <c r="J4744">
        <v>5.5</v>
      </c>
      <c r="K4744">
        <v>1</v>
      </c>
      <c r="L4744">
        <v>5.1754351691193801</v>
      </c>
      <c r="M4744">
        <v>0.5</v>
      </c>
      <c r="N4744">
        <v>0.3</v>
      </c>
      <c r="O4744">
        <v>0.1772486697881592</v>
      </c>
      <c r="P4744">
        <v>4.9015067388751605</v>
      </c>
      <c r="Q4744">
        <v>-3.4821789808433604E-2</v>
      </c>
      <c r="R4744">
        <v>4.3512649115590296</v>
      </c>
      <c r="S4744">
        <v>1.2</v>
      </c>
      <c r="T4744">
        <v>0.5</v>
      </c>
      <c r="U4744">
        <v>-0.14810213369217132</v>
      </c>
      <c r="V4744">
        <v>4.6378637315681335</v>
      </c>
    </row>
    <row r="4745" spans="1:22" x14ac:dyDescent="0.45">
      <c r="A4745">
        <v>2018</v>
      </c>
      <c r="B4745">
        <v>5</v>
      </c>
      <c r="C4745" t="s">
        <v>36</v>
      </c>
      <c r="D4745" t="s">
        <v>47</v>
      </c>
      <c r="E4745">
        <v>-10</v>
      </c>
      <c r="F4745">
        <v>10.923519262994501</v>
      </c>
      <c r="G4745">
        <v>-10</v>
      </c>
      <c r="H4745">
        <v>3</v>
      </c>
      <c r="I4745">
        <v>7.9235192629945015</v>
      </c>
      <c r="J4745">
        <v>-13</v>
      </c>
      <c r="K4745">
        <v>0</v>
      </c>
      <c r="L4745">
        <v>3.8780347252917586</v>
      </c>
      <c r="M4745">
        <v>0.5</v>
      </c>
      <c r="N4745">
        <v>0.8</v>
      </c>
      <c r="O4745">
        <v>-0.20531916959489976</v>
      </c>
      <c r="P4745">
        <v>3.5192835397316822</v>
      </c>
      <c r="Q4745">
        <v>-5.3411957920854916E-2</v>
      </c>
      <c r="R4745">
        <v>4.4883782875191551</v>
      </c>
      <c r="S4745">
        <v>0.7</v>
      </c>
      <c r="T4745">
        <v>0.6</v>
      </c>
      <c r="U4745">
        <v>9.0767863446229169E-2</v>
      </c>
      <c r="V4745">
        <v>3.7128111723158161</v>
      </c>
    </row>
    <row r="4746" spans="1:22" x14ac:dyDescent="0.45">
      <c r="A4746">
        <v>2018</v>
      </c>
      <c r="B4746">
        <v>5</v>
      </c>
      <c r="C4746" t="s">
        <v>23</v>
      </c>
      <c r="D4746" t="s">
        <v>53</v>
      </c>
      <c r="E4746">
        <v>3</v>
      </c>
      <c r="F4746">
        <v>2.5863721939876374</v>
      </c>
      <c r="G4746">
        <v>3</v>
      </c>
      <c r="H4746">
        <v>3.5</v>
      </c>
      <c r="I4746">
        <v>-0.9136278060123626</v>
      </c>
      <c r="J4746">
        <v>-0.5</v>
      </c>
      <c r="K4746">
        <v>1</v>
      </c>
      <c r="L4746">
        <v>4.7774891293776749</v>
      </c>
      <c r="M4746">
        <v>0.2</v>
      </c>
      <c r="N4746">
        <v>0.5</v>
      </c>
      <c r="O4746">
        <v>-0.143168976192598</v>
      </c>
      <c r="P4746">
        <v>3.8171080369578818</v>
      </c>
      <c r="Q4746">
        <v>-7.8460125448991502E-2</v>
      </c>
      <c r="R4746">
        <v>3.7103636834180316</v>
      </c>
      <c r="S4746">
        <v>0.7</v>
      </c>
      <c r="T4746">
        <v>0.4</v>
      </c>
      <c r="U4746">
        <v>-6.1381079490218884E-2</v>
      </c>
      <c r="V4746">
        <v>3.6217274003422881</v>
      </c>
    </row>
    <row r="4747" spans="1:22" x14ac:dyDescent="0.45">
      <c r="A4747">
        <v>2018</v>
      </c>
      <c r="B4747">
        <v>5</v>
      </c>
      <c r="C4747" t="s">
        <v>45</v>
      </c>
      <c r="D4747" t="s">
        <v>49</v>
      </c>
      <c r="E4747">
        <v>24</v>
      </c>
      <c r="F4747">
        <v>0.22434864806655797</v>
      </c>
      <c r="G4747">
        <v>24</v>
      </c>
      <c r="H4747">
        <v>5.5</v>
      </c>
      <c r="I4747">
        <v>-5.2756513519334423</v>
      </c>
      <c r="J4747">
        <v>18.5</v>
      </c>
      <c r="K4747">
        <v>0</v>
      </c>
      <c r="L4747">
        <v>3.7741185452834061</v>
      </c>
      <c r="M4747">
        <v>0.3</v>
      </c>
      <c r="N4747">
        <v>0.7</v>
      </c>
      <c r="O4747">
        <v>-5.6760005471646204E-2</v>
      </c>
      <c r="P4747">
        <v>4.6585529868682034</v>
      </c>
      <c r="Q4747">
        <v>-8.9252440462671667E-2</v>
      </c>
      <c r="R4747">
        <v>4.6515714677479378</v>
      </c>
      <c r="S4747">
        <v>0.7</v>
      </c>
      <c r="T4747">
        <v>0.1</v>
      </c>
      <c r="U4747">
        <v>-3.3185065562701205E-2</v>
      </c>
      <c r="V4747">
        <v>4.0663219590866646</v>
      </c>
    </row>
    <row r="4748" spans="1:22" x14ac:dyDescent="0.45">
      <c r="A4748">
        <v>2018</v>
      </c>
      <c r="B4748">
        <v>6</v>
      </c>
      <c r="C4748" t="s">
        <v>44</v>
      </c>
      <c r="D4748" t="s">
        <v>37</v>
      </c>
      <c r="E4748">
        <v>-21</v>
      </c>
      <c r="F4748">
        <v>2.2488524218077535</v>
      </c>
      <c r="G4748">
        <v>-21</v>
      </c>
      <c r="H4748">
        <v>-1.5</v>
      </c>
      <c r="I4748">
        <v>3.7488524218077535</v>
      </c>
      <c r="J4748">
        <v>-19.5</v>
      </c>
      <c r="K4748">
        <v>0</v>
      </c>
      <c r="L4748">
        <v>4.4410206705059654</v>
      </c>
      <c r="M4748">
        <v>1.3</v>
      </c>
      <c r="N4748">
        <v>0.3</v>
      </c>
      <c r="O4748">
        <v>-6.5362016774900722E-2</v>
      </c>
      <c r="P4748">
        <v>4.4806017675135319</v>
      </c>
      <c r="Q4748">
        <v>3.1255093724159709E-2</v>
      </c>
      <c r="R4748">
        <v>3.4756290597722819</v>
      </c>
      <c r="S4748">
        <v>0.8</v>
      </c>
      <c r="T4748">
        <v>0.4</v>
      </c>
      <c r="U4748">
        <v>-0.10072707963570408</v>
      </c>
      <c r="V4748">
        <v>4.6208861662073737</v>
      </c>
    </row>
    <row r="4749" spans="1:22" x14ac:dyDescent="0.45">
      <c r="A4749">
        <v>2018</v>
      </c>
      <c r="B4749">
        <v>6</v>
      </c>
      <c r="C4749" t="s">
        <v>42</v>
      </c>
      <c r="D4749" t="s">
        <v>28</v>
      </c>
      <c r="E4749">
        <v>5</v>
      </c>
      <c r="F4749">
        <v>4.9844379024475085</v>
      </c>
      <c r="G4749">
        <v>5</v>
      </c>
      <c r="H4749">
        <v>3</v>
      </c>
      <c r="I4749">
        <v>1.9844379024475085</v>
      </c>
      <c r="J4749">
        <v>2</v>
      </c>
      <c r="K4749">
        <v>1</v>
      </c>
      <c r="L4749">
        <v>3.9553321652547653</v>
      </c>
      <c r="M4749">
        <v>1.1000000000000001</v>
      </c>
      <c r="N4749">
        <v>1</v>
      </c>
      <c r="O4749">
        <v>5.8163680603306081E-2</v>
      </c>
      <c r="P4749">
        <v>4.4902080762374883</v>
      </c>
      <c r="Q4749">
        <v>9.7929950065034702E-2</v>
      </c>
      <c r="R4749">
        <v>4.2289938986134636</v>
      </c>
      <c r="S4749">
        <v>0.5</v>
      </c>
      <c r="T4749">
        <v>0.3</v>
      </c>
      <c r="U4749">
        <v>5.7696746028631674E-2</v>
      </c>
      <c r="V4749">
        <v>4.4021053293112118</v>
      </c>
    </row>
    <row r="4750" spans="1:22" x14ac:dyDescent="0.45">
      <c r="A4750">
        <v>2018</v>
      </c>
      <c r="B4750">
        <v>6</v>
      </c>
      <c r="C4750" t="s">
        <v>41</v>
      </c>
      <c r="D4750" t="s">
        <v>40</v>
      </c>
      <c r="E4750">
        <v>-7</v>
      </c>
      <c r="F4750">
        <v>-3.491209010239857</v>
      </c>
      <c r="G4750">
        <v>-7</v>
      </c>
      <c r="H4750">
        <v>1</v>
      </c>
      <c r="I4750">
        <v>-4.4912090102398565</v>
      </c>
      <c r="J4750">
        <v>-8</v>
      </c>
      <c r="K4750">
        <v>1</v>
      </c>
      <c r="L4750">
        <v>4.2795963840081486</v>
      </c>
      <c r="M4750">
        <v>0.7</v>
      </c>
      <c r="N4750">
        <v>0.5</v>
      </c>
      <c r="O4750">
        <v>0.18887681829660838</v>
      </c>
      <c r="P4750">
        <v>5.0389111289496951</v>
      </c>
      <c r="Q4750">
        <v>0.13618828789508303</v>
      </c>
      <c r="R4750">
        <v>4.6982727068253389</v>
      </c>
      <c r="S4750">
        <v>0.2</v>
      </c>
      <c r="T4750">
        <v>0.9</v>
      </c>
      <c r="U4750">
        <v>-4.2932809296629806E-2</v>
      </c>
      <c r="V4750">
        <v>4.5095167929802802</v>
      </c>
    </row>
    <row r="4751" spans="1:22" x14ac:dyDescent="0.45">
      <c r="A4751">
        <v>2018</v>
      </c>
      <c r="B4751">
        <v>6</v>
      </c>
      <c r="C4751" t="s">
        <v>34</v>
      </c>
      <c r="D4751" t="s">
        <v>31</v>
      </c>
      <c r="E4751">
        <v>-24</v>
      </c>
      <c r="F4751">
        <v>-2.9500261305770481</v>
      </c>
      <c r="G4751">
        <v>-24</v>
      </c>
      <c r="H4751">
        <v>1</v>
      </c>
      <c r="I4751">
        <v>-3.9500261305770481</v>
      </c>
      <c r="J4751">
        <v>-25</v>
      </c>
      <c r="K4751">
        <v>1</v>
      </c>
      <c r="L4751">
        <v>4.604100239285998</v>
      </c>
      <c r="M4751">
        <v>0.6</v>
      </c>
      <c r="N4751">
        <v>0.3</v>
      </c>
      <c r="O4751">
        <v>0.16259059359458269</v>
      </c>
      <c r="P4751">
        <v>4.3896073517126144</v>
      </c>
      <c r="Q4751">
        <v>4.703299689406336E-3</v>
      </c>
      <c r="R4751">
        <v>5.0906431456430123</v>
      </c>
      <c r="S4751">
        <v>0.5</v>
      </c>
      <c r="T4751">
        <v>0.4</v>
      </c>
      <c r="U4751">
        <v>-7.1826635149149345E-2</v>
      </c>
      <c r="V4751">
        <v>4.416884663324292</v>
      </c>
    </row>
    <row r="4752" spans="1:22" x14ac:dyDescent="0.45">
      <c r="A4752">
        <v>2018</v>
      </c>
      <c r="B4752">
        <v>6</v>
      </c>
      <c r="C4752" t="s">
        <v>27</v>
      </c>
      <c r="D4752" t="s">
        <v>53</v>
      </c>
      <c r="E4752">
        <v>7</v>
      </c>
      <c r="F4752">
        <v>2.2872975588035103</v>
      </c>
      <c r="G4752">
        <v>7</v>
      </c>
      <c r="H4752">
        <v>10.5</v>
      </c>
      <c r="I4752">
        <v>-8.2127024411964893</v>
      </c>
      <c r="J4752">
        <v>-3.5</v>
      </c>
      <c r="K4752">
        <v>1</v>
      </c>
      <c r="L4752">
        <v>4.2240405335978091</v>
      </c>
      <c r="M4752">
        <v>0.5</v>
      </c>
      <c r="N4752">
        <v>0.5</v>
      </c>
      <c r="O4752">
        <v>-0.14357435407707447</v>
      </c>
      <c r="P4752">
        <v>4.336003940101036</v>
      </c>
      <c r="Q4752">
        <v>-0.11535933864678205</v>
      </c>
      <c r="R4752">
        <v>3.8262727743271228</v>
      </c>
      <c r="S4752">
        <v>0.9</v>
      </c>
      <c r="T4752">
        <v>0.3</v>
      </c>
      <c r="U4752">
        <v>-7.5307361516176979E-2</v>
      </c>
      <c r="V4752">
        <v>3.7555619868084533</v>
      </c>
    </row>
    <row r="4753" spans="1:22" x14ac:dyDescent="0.45">
      <c r="A4753">
        <v>2018</v>
      </c>
      <c r="B4753">
        <v>6</v>
      </c>
      <c r="C4753" t="s">
        <v>24</v>
      </c>
      <c r="D4753" t="s">
        <v>22</v>
      </c>
      <c r="E4753">
        <v>3</v>
      </c>
      <c r="F4753">
        <v>-3.3546305338567906</v>
      </c>
      <c r="G4753">
        <v>3</v>
      </c>
      <c r="H4753">
        <v>-7.5</v>
      </c>
      <c r="I4753">
        <v>4.1453694661432099</v>
      </c>
      <c r="J4753">
        <v>10.5</v>
      </c>
      <c r="K4753">
        <v>1</v>
      </c>
      <c r="L4753">
        <v>3.6657426798347856</v>
      </c>
      <c r="M4753">
        <v>0.7</v>
      </c>
      <c r="N4753">
        <v>0.4</v>
      </c>
      <c r="O4753">
        <v>7.8752957332991532E-3</v>
      </c>
      <c r="P4753">
        <v>4.0825888572212099</v>
      </c>
      <c r="Q4753">
        <v>-0.14338819115200094</v>
      </c>
      <c r="R4753">
        <v>4.363951465201465</v>
      </c>
      <c r="S4753">
        <v>1</v>
      </c>
      <c r="T4753">
        <v>0.5</v>
      </c>
      <c r="U4753">
        <v>-0.13048901388798256</v>
      </c>
      <c r="V4753">
        <v>3.5737149495997045</v>
      </c>
    </row>
    <row r="4754" spans="1:22" x14ac:dyDescent="0.45">
      <c r="A4754">
        <v>2018</v>
      </c>
      <c r="B4754">
        <v>6</v>
      </c>
      <c r="C4754" t="s">
        <v>36</v>
      </c>
      <c r="D4754" t="s">
        <v>35</v>
      </c>
      <c r="E4754">
        <v>10</v>
      </c>
      <c r="F4754">
        <v>5.8590091816919063</v>
      </c>
      <c r="G4754">
        <v>10</v>
      </c>
      <c r="H4754">
        <v>10</v>
      </c>
      <c r="I4754">
        <v>-4.1409908183080937</v>
      </c>
      <c r="J4754">
        <v>0</v>
      </c>
      <c r="K4754">
        <v>0</v>
      </c>
      <c r="L4754">
        <v>3.7234892707463039</v>
      </c>
      <c r="M4754">
        <v>0.4</v>
      </c>
      <c r="N4754">
        <v>0.8</v>
      </c>
      <c r="O4754">
        <v>-0.22082679709751929</v>
      </c>
      <c r="P4754">
        <v>3.6144758474239893</v>
      </c>
      <c r="Q4754">
        <v>-3.8420991203806425E-2</v>
      </c>
      <c r="R4754">
        <v>3.5249230502077453</v>
      </c>
      <c r="S4754">
        <v>0.6</v>
      </c>
      <c r="T4754">
        <v>0.2</v>
      </c>
      <c r="U4754">
        <v>-2.1272949420483529E-2</v>
      </c>
      <c r="V4754">
        <v>4.0993131393142841</v>
      </c>
    </row>
    <row r="4755" spans="1:22" x14ac:dyDescent="0.45">
      <c r="A4755">
        <v>2018</v>
      </c>
      <c r="B4755">
        <v>6</v>
      </c>
      <c r="C4755" t="s">
        <v>33</v>
      </c>
      <c r="D4755" t="s">
        <v>32</v>
      </c>
      <c r="E4755">
        <v>8</v>
      </c>
      <c r="F4755">
        <v>-2.1391945253612494</v>
      </c>
      <c r="G4755">
        <v>8</v>
      </c>
      <c r="H4755">
        <v>2.5</v>
      </c>
      <c r="I4755">
        <v>-4.6391945253612494</v>
      </c>
      <c r="J4755">
        <v>5.5</v>
      </c>
      <c r="K4755">
        <v>0</v>
      </c>
      <c r="L4755">
        <v>3.8471581513868265</v>
      </c>
      <c r="M4755">
        <v>0.6</v>
      </c>
      <c r="N4755">
        <v>0.3</v>
      </c>
      <c r="O4755">
        <v>-4.5376165276359313E-2</v>
      </c>
      <c r="P4755">
        <v>3.8934019916010763</v>
      </c>
      <c r="Q4755">
        <v>4.1144635944737442E-3</v>
      </c>
      <c r="R4755">
        <v>4.517639027639027</v>
      </c>
      <c r="S4755">
        <v>0.6</v>
      </c>
      <c r="T4755">
        <v>0.6</v>
      </c>
      <c r="U4755">
        <v>-0.17149614696697504</v>
      </c>
      <c r="V4755">
        <v>4.2740614940614936</v>
      </c>
    </row>
    <row r="4756" spans="1:22" x14ac:dyDescent="0.45">
      <c r="A4756">
        <v>2018</v>
      </c>
      <c r="B4756">
        <v>6</v>
      </c>
      <c r="C4756" t="s">
        <v>43</v>
      </c>
      <c r="D4756" t="s">
        <v>39</v>
      </c>
      <c r="E4756">
        <v>-24</v>
      </c>
      <c r="F4756">
        <v>1.3751762019581446</v>
      </c>
      <c r="G4756">
        <v>-24</v>
      </c>
      <c r="H4756">
        <v>-3</v>
      </c>
      <c r="I4756">
        <v>4.3751762019581442</v>
      </c>
      <c r="J4756">
        <v>-21</v>
      </c>
      <c r="K4756">
        <v>0</v>
      </c>
      <c r="L4756">
        <v>4.6474187577128756</v>
      </c>
      <c r="M4756">
        <v>1.1000000000000001</v>
      </c>
      <c r="N4756">
        <v>0.4</v>
      </c>
      <c r="O4756">
        <v>-0.1214679882737703</v>
      </c>
      <c r="P4756">
        <v>4.9189748426792441</v>
      </c>
      <c r="Q4756">
        <v>-5.5847379146777197E-2</v>
      </c>
      <c r="R4756">
        <v>4.819935254803676</v>
      </c>
      <c r="S4756">
        <v>0.5</v>
      </c>
      <c r="T4756">
        <v>0.6</v>
      </c>
      <c r="U4756">
        <v>-6.7500027095924092E-2</v>
      </c>
      <c r="V4756">
        <v>4.4608018688024407</v>
      </c>
    </row>
    <row r="4757" spans="1:22" x14ac:dyDescent="0.45">
      <c r="A4757">
        <v>2018</v>
      </c>
      <c r="B4757">
        <v>6</v>
      </c>
      <c r="C4757" t="s">
        <v>29</v>
      </c>
      <c r="D4757" t="s">
        <v>45</v>
      </c>
      <c r="E4757">
        <v>6</v>
      </c>
      <c r="F4757">
        <v>0.83830747447633858</v>
      </c>
      <c r="G4757">
        <v>6</v>
      </c>
      <c r="H4757">
        <v>-1</v>
      </c>
      <c r="I4757">
        <v>1.8383074744763386</v>
      </c>
      <c r="J4757">
        <v>7</v>
      </c>
      <c r="K4757">
        <v>1</v>
      </c>
      <c r="L4757">
        <v>5.0667938519281233</v>
      </c>
      <c r="M4757">
        <v>0.4</v>
      </c>
      <c r="N4757">
        <v>0.3</v>
      </c>
      <c r="O4757">
        <v>-2.888468978820341E-2</v>
      </c>
      <c r="P4757">
        <v>4.9104929469507477</v>
      </c>
      <c r="Q4757">
        <v>1.5293240239327941E-2</v>
      </c>
      <c r="R4757">
        <v>3.5839670301318902</v>
      </c>
      <c r="S4757">
        <v>0.3</v>
      </c>
      <c r="T4757">
        <v>0.7</v>
      </c>
      <c r="U4757">
        <v>-9.7703494649643535E-2</v>
      </c>
      <c r="V4757">
        <v>4.4995252090904261</v>
      </c>
    </row>
    <row r="4758" spans="1:22" x14ac:dyDescent="0.45">
      <c r="A4758">
        <v>2018</v>
      </c>
      <c r="B4758">
        <v>6</v>
      </c>
      <c r="C4758" t="s">
        <v>51</v>
      </c>
      <c r="D4758" t="s">
        <v>52</v>
      </c>
      <c r="E4758">
        <v>-3</v>
      </c>
      <c r="F4758">
        <v>-6.0286945642787444</v>
      </c>
      <c r="G4758">
        <v>-3</v>
      </c>
      <c r="H4758">
        <v>-7</v>
      </c>
      <c r="I4758">
        <v>0.97130543572125561</v>
      </c>
      <c r="J4758">
        <v>4</v>
      </c>
      <c r="K4758">
        <v>1</v>
      </c>
      <c r="L4758">
        <v>5.4165462802304907</v>
      </c>
      <c r="M4758">
        <v>0.6</v>
      </c>
      <c r="N4758">
        <v>0.4</v>
      </c>
      <c r="O4758">
        <v>0.19297983607638264</v>
      </c>
      <c r="P4758">
        <v>4.7333748707432921</v>
      </c>
      <c r="Q4758">
        <v>6.2560386585241183E-3</v>
      </c>
      <c r="R4758">
        <v>4.8392461679561221</v>
      </c>
      <c r="S4758">
        <v>0.5</v>
      </c>
      <c r="T4758">
        <v>0.7</v>
      </c>
      <c r="U4758">
        <v>-0.1066795585920914</v>
      </c>
      <c r="V4758">
        <v>4.9474719724719725</v>
      </c>
    </row>
    <row r="4759" spans="1:22" x14ac:dyDescent="0.45">
      <c r="A4759">
        <v>2018</v>
      </c>
      <c r="B4759">
        <v>6</v>
      </c>
      <c r="C4759" t="s">
        <v>48</v>
      </c>
      <c r="D4759" t="s">
        <v>23</v>
      </c>
      <c r="E4759">
        <v>33</v>
      </c>
      <c r="F4759">
        <v>-2.551718568113523</v>
      </c>
      <c r="G4759">
        <v>33</v>
      </c>
      <c r="H4759">
        <v>-3</v>
      </c>
      <c r="I4759">
        <v>0.44828143188647696</v>
      </c>
      <c r="J4759">
        <v>36</v>
      </c>
      <c r="K4759">
        <v>1</v>
      </c>
      <c r="L4759">
        <v>4.389307647602843</v>
      </c>
      <c r="M4759">
        <v>0.6</v>
      </c>
      <c r="N4759">
        <v>0.4</v>
      </c>
      <c r="O4759">
        <v>7.0838183052603393E-2</v>
      </c>
      <c r="P4759">
        <v>3.8899485456064404</v>
      </c>
      <c r="Q4759">
        <v>-6.7831544423816059E-2</v>
      </c>
      <c r="R4759">
        <v>4.788634640213588</v>
      </c>
      <c r="S4759">
        <v>0.2</v>
      </c>
      <c r="T4759">
        <v>0.6</v>
      </c>
      <c r="U4759">
        <v>-0.13595565116708414</v>
      </c>
      <c r="V4759">
        <v>3.9710554053789346</v>
      </c>
    </row>
    <row r="4760" spans="1:22" x14ac:dyDescent="0.45">
      <c r="A4760">
        <v>2018</v>
      </c>
      <c r="B4760">
        <v>6</v>
      </c>
      <c r="C4760" t="s">
        <v>50</v>
      </c>
      <c r="D4760" t="s">
        <v>30</v>
      </c>
      <c r="E4760">
        <v>-21</v>
      </c>
      <c r="F4760">
        <v>-1.5246194411137113</v>
      </c>
      <c r="G4760">
        <v>-21</v>
      </c>
      <c r="H4760">
        <v>-2.5</v>
      </c>
      <c r="I4760">
        <v>0.97538055888628872</v>
      </c>
      <c r="J4760">
        <v>-18.5</v>
      </c>
      <c r="K4760">
        <v>0</v>
      </c>
      <c r="L4760">
        <v>3.6702965747702594</v>
      </c>
      <c r="M4760">
        <v>0.6</v>
      </c>
      <c r="N4760">
        <v>0.5</v>
      </c>
      <c r="O4760">
        <v>6.3484696255418031E-3</v>
      </c>
      <c r="P4760">
        <v>4.5062799769030413</v>
      </c>
      <c r="Q4760">
        <v>-8.2367036969057394E-2</v>
      </c>
      <c r="R4760">
        <v>3.7519182760823626</v>
      </c>
      <c r="S4760">
        <v>0.5</v>
      </c>
      <c r="T4760">
        <v>0.5</v>
      </c>
      <c r="U4760">
        <v>-0.10450588166578863</v>
      </c>
      <c r="V4760">
        <v>4.1025951744334099</v>
      </c>
    </row>
    <row r="4761" spans="1:22" x14ac:dyDescent="0.45">
      <c r="A4761">
        <v>2018</v>
      </c>
      <c r="B4761">
        <v>6</v>
      </c>
      <c r="C4761" t="s">
        <v>38</v>
      </c>
      <c r="D4761" t="s">
        <v>26</v>
      </c>
      <c r="E4761">
        <v>3</v>
      </c>
      <c r="F4761">
        <v>-1.9548453812265743</v>
      </c>
      <c r="G4761">
        <v>3</v>
      </c>
      <c r="H4761">
        <v>4</v>
      </c>
      <c r="I4761">
        <v>-5.9548453812265745</v>
      </c>
      <c r="J4761">
        <v>-1</v>
      </c>
      <c r="K4761">
        <v>1</v>
      </c>
      <c r="L4761">
        <v>5.693677523849149</v>
      </c>
      <c r="M4761">
        <v>0.4</v>
      </c>
      <c r="N4761">
        <v>0.3</v>
      </c>
      <c r="O4761">
        <v>0.30113188797132306</v>
      </c>
      <c r="P4761">
        <v>4.9264264098474619</v>
      </c>
      <c r="Q4761">
        <v>2.2578178776740409E-2</v>
      </c>
      <c r="R4761">
        <v>4.0111696732386388</v>
      </c>
      <c r="S4761">
        <v>0.1</v>
      </c>
      <c r="T4761">
        <v>0.8</v>
      </c>
      <c r="U4761">
        <v>5.4063953618483818E-2</v>
      </c>
      <c r="V4761">
        <v>4.4333555099870896</v>
      </c>
    </row>
    <row r="4762" spans="1:22" x14ac:dyDescent="0.45">
      <c r="A4762">
        <v>2018</v>
      </c>
      <c r="B4762">
        <v>6</v>
      </c>
      <c r="C4762" t="s">
        <v>47</v>
      </c>
      <c r="D4762" t="s">
        <v>46</v>
      </c>
      <c r="E4762">
        <v>3</v>
      </c>
      <c r="F4762">
        <v>-4.9750371041638051</v>
      </c>
      <c r="G4762">
        <v>3</v>
      </c>
      <c r="H4762">
        <v>9</v>
      </c>
      <c r="I4762">
        <v>-13.975037104163805</v>
      </c>
      <c r="J4762">
        <v>-6</v>
      </c>
      <c r="K4762">
        <v>1</v>
      </c>
      <c r="L4762">
        <v>4.5660705952114622</v>
      </c>
      <c r="M4762">
        <v>0.8</v>
      </c>
      <c r="N4762">
        <v>0.6</v>
      </c>
      <c r="O4762">
        <v>0.12084828858671266</v>
      </c>
      <c r="P4762">
        <v>3.5628111723158162</v>
      </c>
      <c r="Q4762">
        <v>-9.521225492375153E-2</v>
      </c>
      <c r="R4762">
        <v>5.0422887989203771</v>
      </c>
      <c r="S4762">
        <v>0.5</v>
      </c>
      <c r="T4762">
        <v>0.6</v>
      </c>
      <c r="U4762">
        <v>-7.5670063813069871E-2</v>
      </c>
      <c r="V4762">
        <v>4.2546083769171998</v>
      </c>
    </row>
    <row r="4763" spans="1:22" x14ac:dyDescent="0.45">
      <c r="A4763">
        <v>2018</v>
      </c>
      <c r="B4763">
        <v>7</v>
      </c>
      <c r="C4763" t="s">
        <v>52</v>
      </c>
      <c r="D4763" t="s">
        <v>36</v>
      </c>
      <c r="E4763">
        <v>-35</v>
      </c>
      <c r="F4763">
        <v>-2.4195105197522118</v>
      </c>
      <c r="G4763">
        <v>-35</v>
      </c>
      <c r="H4763">
        <v>-1</v>
      </c>
      <c r="I4763">
        <v>-1.4195105197522118</v>
      </c>
      <c r="J4763">
        <v>-34</v>
      </c>
      <c r="K4763">
        <v>1</v>
      </c>
      <c r="L4763">
        <v>4.8553175965275504</v>
      </c>
      <c r="M4763">
        <v>0.5</v>
      </c>
      <c r="N4763">
        <v>0.6</v>
      </c>
      <c r="O4763">
        <v>-5.6935008239915416E-2</v>
      </c>
      <c r="P4763">
        <v>5.1734459984459988</v>
      </c>
      <c r="Q4763">
        <v>2.1111758029376662E-2</v>
      </c>
      <c r="R4763">
        <v>3.5442684915255249</v>
      </c>
      <c r="S4763">
        <v>0.5</v>
      </c>
      <c r="T4763">
        <v>0.7</v>
      </c>
      <c r="U4763">
        <v>-0.24605667480623178</v>
      </c>
      <c r="V4763">
        <v>3.8081122110603531</v>
      </c>
    </row>
    <row r="4764" spans="1:22" x14ac:dyDescent="0.45">
      <c r="A4764">
        <v>2018</v>
      </c>
      <c r="B4764">
        <v>7</v>
      </c>
      <c r="C4764" t="s">
        <v>26</v>
      </c>
      <c r="D4764" t="s">
        <v>24</v>
      </c>
      <c r="E4764">
        <v>-7</v>
      </c>
      <c r="F4764">
        <v>5.508572215307403</v>
      </c>
      <c r="G4764">
        <v>-7</v>
      </c>
      <c r="H4764">
        <v>-1</v>
      </c>
      <c r="I4764">
        <v>6.508572215307403</v>
      </c>
      <c r="J4764">
        <v>-6</v>
      </c>
      <c r="K4764">
        <v>0</v>
      </c>
      <c r="L4764">
        <v>3.9570194756101804</v>
      </c>
      <c r="M4764">
        <v>0.3</v>
      </c>
      <c r="N4764">
        <v>0.8</v>
      </c>
      <c r="O4764">
        <v>3.3431594763739074E-2</v>
      </c>
      <c r="P4764">
        <v>4.4118170484486274</v>
      </c>
      <c r="Q4764">
        <v>-2.1861527465448925E-2</v>
      </c>
      <c r="R4764">
        <v>4.2992654071075131</v>
      </c>
      <c r="S4764">
        <v>0.5</v>
      </c>
      <c r="T4764">
        <v>0.3</v>
      </c>
      <c r="U4764">
        <v>6.9465747336939887E-2</v>
      </c>
      <c r="V4764">
        <v>3.8721721905545436</v>
      </c>
    </row>
    <row r="4765" spans="1:22" x14ac:dyDescent="0.45">
      <c r="A4765">
        <v>2018</v>
      </c>
      <c r="B4765">
        <v>7</v>
      </c>
      <c r="C4765" t="s">
        <v>27</v>
      </c>
      <c r="D4765" t="s">
        <v>33</v>
      </c>
      <c r="E4765">
        <v>32</v>
      </c>
      <c r="F4765">
        <v>2.8108048172703874</v>
      </c>
      <c r="G4765">
        <v>32</v>
      </c>
      <c r="H4765">
        <v>7</v>
      </c>
      <c r="I4765">
        <v>-4.1891951827296126</v>
      </c>
      <c r="J4765">
        <v>25</v>
      </c>
      <c r="K4765">
        <v>0</v>
      </c>
      <c r="L4765">
        <v>3.946393474774279</v>
      </c>
      <c r="M4765">
        <v>0.5</v>
      </c>
      <c r="N4765">
        <v>0.4</v>
      </c>
      <c r="O4765">
        <v>-0.15229165461093508</v>
      </c>
      <c r="P4765">
        <v>4.0221283420149119</v>
      </c>
      <c r="Q4765">
        <v>-0.18351878556420781</v>
      </c>
      <c r="R4765">
        <v>3.8521581513868264</v>
      </c>
      <c r="S4765">
        <v>0.6</v>
      </c>
      <c r="T4765">
        <v>0.5</v>
      </c>
      <c r="U4765">
        <v>-4.2640425778871852E-2</v>
      </c>
      <c r="V4765">
        <v>3.9638565370556216</v>
      </c>
    </row>
    <row r="4766" spans="1:22" x14ac:dyDescent="0.45">
      <c r="A4766">
        <v>2018</v>
      </c>
      <c r="B4766">
        <v>7</v>
      </c>
      <c r="C4766" t="s">
        <v>53</v>
      </c>
      <c r="D4766" t="s">
        <v>48</v>
      </c>
      <c r="E4766">
        <v>-13</v>
      </c>
      <c r="F4766">
        <v>5.1963605321662207</v>
      </c>
      <c r="G4766">
        <v>-13</v>
      </c>
      <c r="H4766">
        <v>4</v>
      </c>
      <c r="I4766">
        <v>1.1963605321662207</v>
      </c>
      <c r="J4766">
        <v>-17</v>
      </c>
      <c r="K4766">
        <v>0</v>
      </c>
      <c r="L4766">
        <v>3.9266017216955431</v>
      </c>
      <c r="M4766">
        <v>1</v>
      </c>
      <c r="N4766">
        <v>0.4</v>
      </c>
      <c r="O4766">
        <v>-0.12483014368356271</v>
      </c>
      <c r="P4766">
        <v>3.5320325750437478</v>
      </c>
      <c r="Q4766">
        <v>1.8952884304404872E-4</v>
      </c>
      <c r="R4766">
        <v>4.4643076476028423</v>
      </c>
      <c r="S4766">
        <v>0.6</v>
      </c>
      <c r="T4766">
        <v>0.5</v>
      </c>
      <c r="U4766">
        <v>-8.7769868752621445E-3</v>
      </c>
      <c r="V4766">
        <v>3.937805688463583</v>
      </c>
    </row>
    <row r="4767" spans="1:22" x14ac:dyDescent="0.45">
      <c r="A4767">
        <v>2018</v>
      </c>
      <c r="B4767">
        <v>7</v>
      </c>
      <c r="C4767" t="s">
        <v>25</v>
      </c>
      <c r="D4767" t="s">
        <v>22</v>
      </c>
      <c r="E4767">
        <v>-11</v>
      </c>
      <c r="F4767">
        <v>-2.1903618838245875</v>
      </c>
      <c r="G4767">
        <v>-11</v>
      </c>
      <c r="H4767">
        <v>-3</v>
      </c>
      <c r="I4767">
        <v>0.80963811617541248</v>
      </c>
      <c r="J4767">
        <v>-8</v>
      </c>
      <c r="K4767">
        <v>0</v>
      </c>
      <c r="L4767">
        <v>3.6985599367952311</v>
      </c>
      <c r="M4767">
        <v>0.5</v>
      </c>
      <c r="N4767">
        <v>0.5</v>
      </c>
      <c r="O4767">
        <v>3.1346062789418976E-2</v>
      </c>
      <c r="P4767">
        <v>5.0346879786879786</v>
      </c>
      <c r="Q4767">
        <v>-1.0766434071613946E-2</v>
      </c>
      <c r="R4767">
        <v>4.2687133699633701</v>
      </c>
      <c r="S4767">
        <v>0.9</v>
      </c>
      <c r="T4767">
        <v>0.4</v>
      </c>
      <c r="U4767">
        <v>-0.11408239222359336</v>
      </c>
      <c r="V4767">
        <v>3.8674649495997047</v>
      </c>
    </row>
    <row r="4768" spans="1:22" x14ac:dyDescent="0.45">
      <c r="A4768">
        <v>2018</v>
      </c>
      <c r="B4768">
        <v>7</v>
      </c>
      <c r="C4768" t="s">
        <v>35</v>
      </c>
      <c r="D4768" t="s">
        <v>32</v>
      </c>
      <c r="E4768">
        <v>-20</v>
      </c>
      <c r="F4768">
        <v>-1.407279087725227</v>
      </c>
      <c r="G4768">
        <v>-20</v>
      </c>
      <c r="H4768">
        <v>-3.5</v>
      </c>
      <c r="I4768">
        <v>2.092720912274773</v>
      </c>
      <c r="J4768">
        <v>-16.5</v>
      </c>
      <c r="K4768">
        <v>0</v>
      </c>
      <c r="L4768">
        <v>3.7885594138441085</v>
      </c>
      <c r="M4768">
        <v>0.7</v>
      </c>
      <c r="N4768">
        <v>0.3</v>
      </c>
      <c r="O4768">
        <v>-3.0972861840984293E-2</v>
      </c>
      <c r="P4768">
        <v>3.9754495029506471</v>
      </c>
      <c r="Q4768">
        <v>-0.14965563479110661</v>
      </c>
      <c r="R4768">
        <v>4.5070329670329663</v>
      </c>
      <c r="S4768">
        <v>0.7</v>
      </c>
      <c r="T4768">
        <v>0.7</v>
      </c>
      <c r="U4768">
        <v>-0.1837623268292598</v>
      </c>
      <c r="V4768">
        <v>3.7573948273948274</v>
      </c>
    </row>
    <row r="4769" spans="1:22" x14ac:dyDescent="0.45">
      <c r="A4769">
        <v>2018</v>
      </c>
      <c r="B4769">
        <v>7</v>
      </c>
      <c r="C4769" t="s">
        <v>29</v>
      </c>
      <c r="D4769" t="s">
        <v>44</v>
      </c>
      <c r="E4769">
        <v>-4</v>
      </c>
      <c r="F4769">
        <v>1.8547868850456326</v>
      </c>
      <c r="G4769">
        <v>-4</v>
      </c>
      <c r="H4769">
        <v>5</v>
      </c>
      <c r="I4769">
        <v>-3.1452131149543674</v>
      </c>
      <c r="J4769">
        <v>-9</v>
      </c>
      <c r="K4769">
        <v>1</v>
      </c>
      <c r="L4769">
        <v>4.9656033757376461</v>
      </c>
      <c r="M4769">
        <v>0.5</v>
      </c>
      <c r="N4769">
        <v>0.4</v>
      </c>
      <c r="O4769">
        <v>-3.0513334796967235E-2</v>
      </c>
      <c r="P4769">
        <v>5.0135889221829455</v>
      </c>
      <c r="Q4769">
        <v>2.3794753160009435E-2</v>
      </c>
      <c r="R4769">
        <v>4.4342024886877827</v>
      </c>
      <c r="S4769">
        <v>1.3</v>
      </c>
      <c r="T4769">
        <v>0.3</v>
      </c>
      <c r="U4769">
        <v>-1.9439539249307299E-2</v>
      </c>
      <c r="V4769">
        <v>5.1576071151071146</v>
      </c>
    </row>
    <row r="4770" spans="1:22" x14ac:dyDescent="0.45">
      <c r="A4770">
        <v>2018</v>
      </c>
      <c r="B4770">
        <v>7</v>
      </c>
      <c r="C4770" t="s">
        <v>31</v>
      </c>
      <c r="D4770" t="s">
        <v>42</v>
      </c>
      <c r="E4770">
        <v>3</v>
      </c>
      <c r="F4770">
        <v>4.2710792477285926</v>
      </c>
      <c r="G4770">
        <v>3</v>
      </c>
      <c r="H4770">
        <v>3.5</v>
      </c>
      <c r="I4770">
        <v>0.7710792477285926</v>
      </c>
      <c r="J4770">
        <v>-0.5</v>
      </c>
      <c r="K4770">
        <v>0</v>
      </c>
      <c r="L4770">
        <v>5.0710598123096791</v>
      </c>
      <c r="M4770">
        <v>0.5</v>
      </c>
      <c r="N4770">
        <v>0.5</v>
      </c>
      <c r="O4770">
        <v>-0.11313237848152394</v>
      </c>
      <c r="P4770">
        <v>4.8040504387253611</v>
      </c>
      <c r="Q4770">
        <v>3.8175222607354217E-2</v>
      </c>
      <c r="R4770">
        <v>4.1290163757810809</v>
      </c>
      <c r="S4770">
        <v>1.2</v>
      </c>
      <c r="T4770">
        <v>1.2</v>
      </c>
      <c r="U4770">
        <v>4.6076521175763677E-2</v>
      </c>
      <c r="V4770">
        <v>4.4124302984597099</v>
      </c>
    </row>
    <row r="4771" spans="1:22" x14ac:dyDescent="0.45">
      <c r="A4771">
        <v>2018</v>
      </c>
      <c r="B4771">
        <v>7</v>
      </c>
      <c r="C4771" t="s">
        <v>49</v>
      </c>
      <c r="D4771" t="s">
        <v>50</v>
      </c>
      <c r="E4771">
        <v>-1</v>
      </c>
      <c r="F4771">
        <v>4.7250460966181453</v>
      </c>
      <c r="G4771">
        <v>-1</v>
      </c>
      <c r="H4771">
        <v>2.5</v>
      </c>
      <c r="I4771">
        <v>2.2250460966181453</v>
      </c>
      <c r="J4771">
        <v>-3.5</v>
      </c>
      <c r="K4771">
        <v>0</v>
      </c>
      <c r="L4771">
        <v>4.1595079756844466</v>
      </c>
      <c r="M4771">
        <v>0.7</v>
      </c>
      <c r="N4771">
        <v>0.1</v>
      </c>
      <c r="O4771">
        <v>3.1281354328706976E-2</v>
      </c>
      <c r="P4771">
        <v>3.9379886257533316</v>
      </c>
      <c r="Q4771">
        <v>4.0270200310861641E-2</v>
      </c>
      <c r="R4771">
        <v>3.6302965747702594</v>
      </c>
      <c r="S4771">
        <v>0.6</v>
      </c>
      <c r="T4771">
        <v>0.5</v>
      </c>
      <c r="U4771">
        <v>2.3866701210948766E-2</v>
      </c>
      <c r="V4771">
        <v>4.5285021991252643</v>
      </c>
    </row>
    <row r="4772" spans="1:22" x14ac:dyDescent="0.45">
      <c r="A4772">
        <v>2018</v>
      </c>
      <c r="B4772">
        <v>7</v>
      </c>
      <c r="C4772" t="s">
        <v>51</v>
      </c>
      <c r="D4772" t="s">
        <v>47</v>
      </c>
      <c r="E4772">
        <v>-29</v>
      </c>
      <c r="F4772">
        <v>3.2344157357364773</v>
      </c>
      <c r="G4772">
        <v>-29</v>
      </c>
      <c r="H4772">
        <v>-8</v>
      </c>
      <c r="I4772">
        <v>11.234415735736476</v>
      </c>
      <c r="J4772">
        <v>-21</v>
      </c>
      <c r="K4772">
        <v>0</v>
      </c>
      <c r="L4772">
        <v>5.7010917347759449</v>
      </c>
      <c r="M4772">
        <v>0.6</v>
      </c>
      <c r="N4772">
        <v>0.4</v>
      </c>
      <c r="O4772">
        <v>0.21435184318828093</v>
      </c>
      <c r="P4772">
        <v>4.5190891564575777</v>
      </c>
      <c r="Q4772">
        <v>2.2403151727666194E-2</v>
      </c>
      <c r="R4772">
        <v>4.892701029994071</v>
      </c>
      <c r="S4772">
        <v>0.8</v>
      </c>
      <c r="T4772">
        <v>0.5</v>
      </c>
      <c r="U4772">
        <v>0.15865672628832378</v>
      </c>
      <c r="V4772">
        <v>3.5656683151729589</v>
      </c>
    </row>
    <row r="4773" spans="1:22" x14ac:dyDescent="0.45">
      <c r="A4773">
        <v>2018</v>
      </c>
      <c r="B4773">
        <v>7</v>
      </c>
      <c r="C4773" t="s">
        <v>23</v>
      </c>
      <c r="D4773" t="s">
        <v>45</v>
      </c>
      <c r="E4773">
        <v>3</v>
      </c>
      <c r="F4773">
        <v>0.70934874337085407</v>
      </c>
      <c r="G4773">
        <v>3</v>
      </c>
      <c r="H4773">
        <v>-1.5</v>
      </c>
      <c r="I4773">
        <v>2.2093487433708541</v>
      </c>
      <c r="J4773">
        <v>4.5</v>
      </c>
      <c r="K4773">
        <v>1</v>
      </c>
      <c r="L4773">
        <v>4.974348925927873</v>
      </c>
      <c r="M4773">
        <v>0.4</v>
      </c>
      <c r="N4773">
        <v>0.6</v>
      </c>
      <c r="O4773">
        <v>-0.12286681285129963</v>
      </c>
      <c r="P4773">
        <v>4.0781982625217923</v>
      </c>
      <c r="Q4773">
        <v>-0.14312610849852148</v>
      </c>
      <c r="R4773">
        <v>3.563533593599383</v>
      </c>
      <c r="S4773">
        <v>0.3</v>
      </c>
      <c r="T4773">
        <v>0.6</v>
      </c>
      <c r="U4773">
        <v>-8.4284505277821636E-2</v>
      </c>
      <c r="V4773">
        <v>4.541191875757093</v>
      </c>
    </row>
    <row r="4774" spans="1:22" x14ac:dyDescent="0.45">
      <c r="A4774">
        <v>2018</v>
      </c>
      <c r="B4774">
        <v>7</v>
      </c>
      <c r="C4774" t="s">
        <v>40</v>
      </c>
      <c r="D4774" t="s">
        <v>38</v>
      </c>
      <c r="E4774">
        <v>35</v>
      </c>
      <c r="F4774">
        <v>10.68952293322198</v>
      </c>
      <c r="G4774">
        <v>35</v>
      </c>
      <c r="H4774">
        <v>6.5</v>
      </c>
      <c r="I4774">
        <v>4.1895229332219799</v>
      </c>
      <c r="J4774">
        <v>28.5</v>
      </c>
      <c r="K4774">
        <v>1</v>
      </c>
      <c r="L4774">
        <v>4.5433019465914208</v>
      </c>
      <c r="M4774">
        <v>0.2</v>
      </c>
      <c r="N4774">
        <v>0.9</v>
      </c>
      <c r="O4774">
        <v>-7.4077747391197268E-2</v>
      </c>
      <c r="P4774">
        <v>4.6372945707580575</v>
      </c>
      <c r="Q4774">
        <v>7.3298855275386571E-2</v>
      </c>
      <c r="R4774">
        <v>5.2654723956440206</v>
      </c>
      <c r="S4774">
        <v>0.4</v>
      </c>
      <c r="T4774">
        <v>0.4</v>
      </c>
      <c r="U4774">
        <v>0.25476160918541885</v>
      </c>
      <c r="V4774">
        <v>5.1116701516129428</v>
      </c>
    </row>
    <row r="4775" spans="1:22" x14ac:dyDescent="0.45">
      <c r="A4775">
        <v>2018</v>
      </c>
      <c r="B4775">
        <v>7</v>
      </c>
      <c r="C4775" t="s">
        <v>30</v>
      </c>
      <c r="D4775" t="s">
        <v>34</v>
      </c>
      <c r="E4775">
        <v>1</v>
      </c>
      <c r="F4775">
        <v>9.3902927494093529</v>
      </c>
      <c r="G4775">
        <v>1</v>
      </c>
      <c r="H4775">
        <v>6.5</v>
      </c>
      <c r="I4775">
        <v>2.8902927494093529</v>
      </c>
      <c r="J4775">
        <v>-5.5</v>
      </c>
      <c r="K4775">
        <v>0</v>
      </c>
      <c r="L4775">
        <v>3.5460359231411864</v>
      </c>
      <c r="M4775">
        <v>0.5</v>
      </c>
      <c r="N4775">
        <v>0.5</v>
      </c>
      <c r="O4775">
        <v>-0.16629480136495448</v>
      </c>
      <c r="P4775">
        <v>4.2380118411000769</v>
      </c>
      <c r="Q4775">
        <v>1.1431050945373125E-2</v>
      </c>
      <c r="R4775">
        <v>4.991266014687068</v>
      </c>
      <c r="S4775">
        <v>0.6</v>
      </c>
      <c r="T4775">
        <v>0.3</v>
      </c>
      <c r="U4775">
        <v>0.18473985863035497</v>
      </c>
      <c r="V4775">
        <v>4.3700240183792811</v>
      </c>
    </row>
    <row r="4776" spans="1:22" x14ac:dyDescent="0.45">
      <c r="A4776">
        <v>2018</v>
      </c>
      <c r="B4776">
        <v>7</v>
      </c>
      <c r="C4776" t="s">
        <v>37</v>
      </c>
      <c r="D4776" t="s">
        <v>28</v>
      </c>
      <c r="E4776">
        <v>3</v>
      </c>
      <c r="F4776">
        <v>6.6112684604012646</v>
      </c>
      <c r="G4776">
        <v>3</v>
      </c>
      <c r="H4776">
        <v>4.5</v>
      </c>
      <c r="I4776">
        <v>2.1112684604012646</v>
      </c>
      <c r="J4776">
        <v>-1.5</v>
      </c>
      <c r="K4776">
        <v>0</v>
      </c>
      <c r="L4776">
        <v>4.4104775446207665</v>
      </c>
      <c r="M4776">
        <v>0.8</v>
      </c>
      <c r="N4776">
        <v>0.5</v>
      </c>
      <c r="O4776">
        <v>-9.1244930565476237E-2</v>
      </c>
      <c r="P4776">
        <v>4.520886166207374</v>
      </c>
      <c r="Q4776">
        <v>-1.9399989171846006E-2</v>
      </c>
      <c r="R4776">
        <v>4.1414938986134633</v>
      </c>
      <c r="S4776">
        <v>0.6</v>
      </c>
      <c r="T4776">
        <v>0.3</v>
      </c>
      <c r="U4776">
        <v>8.3123894926052738E-2</v>
      </c>
      <c r="V4776">
        <v>4.602105329311212</v>
      </c>
    </row>
    <row r="4777" spans="1:22" x14ac:dyDescent="0.45">
      <c r="A4777">
        <v>2018</v>
      </c>
      <c r="B4777">
        <v>8</v>
      </c>
      <c r="C4777" t="s">
        <v>22</v>
      </c>
      <c r="D4777" t="s">
        <v>53</v>
      </c>
      <c r="E4777">
        <v>19</v>
      </c>
      <c r="F4777">
        <v>5.9861329958372131</v>
      </c>
      <c r="G4777">
        <v>19</v>
      </c>
      <c r="H4777">
        <v>7.5</v>
      </c>
      <c r="I4777">
        <v>-1.5138670041627869</v>
      </c>
      <c r="J4777">
        <v>11.5</v>
      </c>
      <c r="K4777">
        <v>0</v>
      </c>
      <c r="L4777">
        <v>4.4032371794871796</v>
      </c>
      <c r="M4777">
        <v>0.8</v>
      </c>
      <c r="N4777">
        <v>0.4</v>
      </c>
      <c r="O4777">
        <v>-0.11705713633620088</v>
      </c>
      <c r="P4777">
        <v>4.5507982829330382</v>
      </c>
      <c r="Q4777">
        <v>9.7107197087544977E-2</v>
      </c>
      <c r="R4777">
        <v>4.1254423014056885</v>
      </c>
      <c r="S4777">
        <v>1</v>
      </c>
      <c r="T4777">
        <v>0.4</v>
      </c>
      <c r="U4777">
        <v>-9.8492166172855389E-2</v>
      </c>
      <c r="V4777">
        <v>3.5367944798056521</v>
      </c>
    </row>
    <row r="4778" spans="1:22" x14ac:dyDescent="0.45">
      <c r="A4778">
        <v>2018</v>
      </c>
      <c r="B4778">
        <v>8</v>
      </c>
      <c r="C4778" t="s">
        <v>50</v>
      </c>
      <c r="D4778" t="s">
        <v>29</v>
      </c>
      <c r="E4778">
        <v>15</v>
      </c>
      <c r="F4778">
        <v>-0.12016783986083746</v>
      </c>
      <c r="G4778">
        <v>15</v>
      </c>
      <c r="H4778">
        <v>-2.5</v>
      </c>
      <c r="I4778">
        <v>2.3798321601391628</v>
      </c>
      <c r="J4778">
        <v>17.5</v>
      </c>
      <c r="K4778">
        <v>1</v>
      </c>
      <c r="L4778">
        <v>3.4302965747702592</v>
      </c>
      <c r="M4778">
        <v>0.5</v>
      </c>
      <c r="N4778">
        <v>0.4</v>
      </c>
      <c r="O4778">
        <v>-1.4711790363333404E-2</v>
      </c>
      <c r="P4778">
        <v>4.5046926753157397</v>
      </c>
      <c r="Q4778">
        <v>-0.14476228224981197</v>
      </c>
      <c r="R4778">
        <v>5.3891327875023523</v>
      </c>
      <c r="S4778">
        <v>0.5</v>
      </c>
      <c r="T4778">
        <v>0.4</v>
      </c>
      <c r="U4778">
        <v>-3.9850918004054423E-2</v>
      </c>
      <c r="V4778">
        <v>4.4635889221829457</v>
      </c>
    </row>
    <row r="4779" spans="1:22" x14ac:dyDescent="0.45">
      <c r="A4779">
        <v>2018</v>
      </c>
      <c r="B4779">
        <v>8</v>
      </c>
      <c r="C4779" t="s">
        <v>32</v>
      </c>
      <c r="D4779" t="s">
        <v>24</v>
      </c>
      <c r="E4779">
        <v>14</v>
      </c>
      <c r="F4779">
        <v>10.4616223271422</v>
      </c>
      <c r="G4779">
        <v>14</v>
      </c>
      <c r="H4779">
        <v>8.5</v>
      </c>
      <c r="I4779">
        <v>1.9616223271421998</v>
      </c>
      <c r="J4779">
        <v>5.5</v>
      </c>
      <c r="K4779">
        <v>1</v>
      </c>
      <c r="L4779">
        <v>4.5310148674854549</v>
      </c>
      <c r="M4779">
        <v>0.7</v>
      </c>
      <c r="N4779">
        <v>0.7</v>
      </c>
      <c r="O4779">
        <v>-0.19547796498187212</v>
      </c>
      <c r="P4779">
        <v>3.7359662559662561</v>
      </c>
      <c r="Q4779">
        <v>-0.11463455214299205</v>
      </c>
      <c r="R4779">
        <v>4.507091494064035</v>
      </c>
      <c r="S4779">
        <v>0.3</v>
      </c>
      <c r="T4779">
        <v>0.4</v>
      </c>
      <c r="U4779">
        <v>8.6624574594908382E-2</v>
      </c>
      <c r="V4779">
        <v>4.0346721905545433</v>
      </c>
    </row>
    <row r="4780" spans="1:22" x14ac:dyDescent="0.45">
      <c r="A4780">
        <v>2018</v>
      </c>
      <c r="B4780">
        <v>8</v>
      </c>
      <c r="C4780" t="s">
        <v>42</v>
      </c>
      <c r="D4780" t="s">
        <v>40</v>
      </c>
      <c r="E4780">
        <v>3</v>
      </c>
      <c r="F4780">
        <v>-1.2889724482147882</v>
      </c>
      <c r="G4780">
        <v>3</v>
      </c>
      <c r="H4780">
        <v>3.5</v>
      </c>
      <c r="I4780">
        <v>-4.7889724482147882</v>
      </c>
      <c r="J4780">
        <v>-0.5</v>
      </c>
      <c r="K4780">
        <v>1</v>
      </c>
      <c r="L4780">
        <v>4.0806354234001292</v>
      </c>
      <c r="M4780">
        <v>1.2</v>
      </c>
      <c r="N4780">
        <v>1.3</v>
      </c>
      <c r="O4780">
        <v>5.872487734628553E-2</v>
      </c>
      <c r="P4780">
        <v>4.0690969651263771</v>
      </c>
      <c r="Q4780">
        <v>7.2356058042860522E-2</v>
      </c>
      <c r="R4780">
        <v>4.3915536948431688</v>
      </c>
      <c r="S4780">
        <v>0.3</v>
      </c>
      <c r="T4780">
        <v>0.9</v>
      </c>
      <c r="U4780">
        <v>-7.0234072171377865E-2</v>
      </c>
      <c r="V4780">
        <v>4.4582945707580581</v>
      </c>
    </row>
    <row r="4781" spans="1:22" x14ac:dyDescent="0.45">
      <c r="A4781">
        <v>2018</v>
      </c>
      <c r="B4781">
        <v>8</v>
      </c>
      <c r="C4781" t="s">
        <v>43</v>
      </c>
      <c r="D4781" t="s">
        <v>25</v>
      </c>
      <c r="E4781">
        <v>-14</v>
      </c>
      <c r="F4781">
        <v>5.2655886281482083</v>
      </c>
      <c r="G4781">
        <v>-14</v>
      </c>
      <c r="H4781">
        <v>3</v>
      </c>
      <c r="I4781">
        <v>2.2655886281482083</v>
      </c>
      <c r="J4781">
        <v>-17</v>
      </c>
      <c r="K4781">
        <v>0</v>
      </c>
      <c r="L4781">
        <v>4.6342422871246409</v>
      </c>
      <c r="M4781">
        <v>1.2</v>
      </c>
      <c r="N4781">
        <v>0.5</v>
      </c>
      <c r="O4781">
        <v>-0.1319902364007248</v>
      </c>
      <c r="P4781">
        <v>4.8333105070149092</v>
      </c>
      <c r="Q4781">
        <v>-8.31857481103839E-2</v>
      </c>
      <c r="R4781">
        <v>4.2541154923507865</v>
      </c>
      <c r="S4781">
        <v>0.4</v>
      </c>
      <c r="T4781">
        <v>0.5</v>
      </c>
      <c r="U4781">
        <v>5.9119911536685277E-2</v>
      </c>
      <c r="V4781">
        <v>5.2530213120213123</v>
      </c>
    </row>
    <row r="4782" spans="1:22" x14ac:dyDescent="0.45">
      <c r="A4782">
        <v>2018</v>
      </c>
      <c r="B4782">
        <v>8</v>
      </c>
      <c r="C4782" t="s">
        <v>52</v>
      </c>
      <c r="D4782" t="s">
        <v>38</v>
      </c>
      <c r="E4782">
        <v>7</v>
      </c>
      <c r="F4782">
        <v>11.350197297783074</v>
      </c>
      <c r="G4782">
        <v>7</v>
      </c>
      <c r="H4782">
        <v>8.5</v>
      </c>
      <c r="I4782">
        <v>2.8501972977830743</v>
      </c>
      <c r="J4782">
        <v>-1.5</v>
      </c>
      <c r="K4782">
        <v>0</v>
      </c>
      <c r="L4782">
        <v>5.1780448692548235</v>
      </c>
      <c r="M4782">
        <v>0.5</v>
      </c>
      <c r="N4782">
        <v>0.7</v>
      </c>
      <c r="O4782">
        <v>-5.4265000179182898E-2</v>
      </c>
      <c r="P4782">
        <v>5.1738984871337816</v>
      </c>
      <c r="Q4782">
        <v>2.3011683671064734E-3</v>
      </c>
      <c r="R4782">
        <v>5.2643854391222815</v>
      </c>
      <c r="S4782">
        <v>0.5</v>
      </c>
      <c r="T4782">
        <v>0.4</v>
      </c>
      <c r="U4782">
        <v>0.2790426979896401</v>
      </c>
      <c r="V4782">
        <v>4.9296188695616614</v>
      </c>
    </row>
    <row r="4783" spans="1:22" x14ac:dyDescent="0.45">
      <c r="A4783">
        <v>2018</v>
      </c>
      <c r="B4783">
        <v>8</v>
      </c>
      <c r="C4783" t="s">
        <v>45</v>
      </c>
      <c r="D4783" t="s">
        <v>37</v>
      </c>
      <c r="E4783">
        <v>-7</v>
      </c>
      <c r="F4783">
        <v>8.0773735854329232E-2</v>
      </c>
      <c r="G4783">
        <v>-7</v>
      </c>
      <c r="H4783">
        <v>-1</v>
      </c>
      <c r="I4783">
        <v>1.0807737358543292</v>
      </c>
      <c r="J4783">
        <v>-6</v>
      </c>
      <c r="K4783">
        <v>0</v>
      </c>
      <c r="L4783">
        <v>3.6924155811770225</v>
      </c>
      <c r="M4783">
        <v>0.2</v>
      </c>
      <c r="N4783">
        <v>0.5</v>
      </c>
      <c r="O4783">
        <v>-4.7632823437213548E-2</v>
      </c>
      <c r="P4783">
        <v>4.3340490186142357</v>
      </c>
      <c r="Q4783">
        <v>-2.0235143670944165E-2</v>
      </c>
      <c r="R4783">
        <v>4.3485727827160048</v>
      </c>
      <c r="S4783">
        <v>0.7</v>
      </c>
      <c r="T4783">
        <v>0.5</v>
      </c>
      <c r="U4783">
        <v>-8.6632290636815601E-2</v>
      </c>
      <c r="V4783">
        <v>4.4091452755191138</v>
      </c>
    </row>
    <row r="4784" spans="1:22" x14ac:dyDescent="0.45">
      <c r="A4784">
        <v>2018</v>
      </c>
      <c r="B4784">
        <v>8</v>
      </c>
      <c r="C4784" t="s">
        <v>31</v>
      </c>
      <c r="D4784" t="s">
        <v>41</v>
      </c>
      <c r="E4784">
        <v>15</v>
      </c>
      <c r="F4784">
        <v>12.214141153795051</v>
      </c>
      <c r="G4784">
        <v>15</v>
      </c>
      <c r="H4784">
        <v>8.5</v>
      </c>
      <c r="I4784">
        <v>3.7141411537950511</v>
      </c>
      <c r="J4784">
        <v>6.5</v>
      </c>
      <c r="K4784">
        <v>1</v>
      </c>
      <c r="L4784">
        <v>4.7710598123096783</v>
      </c>
      <c r="M4784">
        <v>0.5</v>
      </c>
      <c r="N4784">
        <v>0.5</v>
      </c>
      <c r="O4784">
        <v>-0.17578310404134878</v>
      </c>
      <c r="P4784">
        <v>4.9016694863444084</v>
      </c>
      <c r="Q4784">
        <v>3.5341757095313231E-2</v>
      </c>
      <c r="R4784">
        <v>4.4073741617859259</v>
      </c>
      <c r="S4784">
        <v>0.7</v>
      </c>
      <c r="T4784">
        <v>0.4</v>
      </c>
      <c r="U4784">
        <v>0.20444339591368782</v>
      </c>
      <c r="V4784">
        <v>4.883940368715777</v>
      </c>
    </row>
    <row r="4785" spans="1:22" x14ac:dyDescent="0.45">
      <c r="A4785">
        <v>2018</v>
      </c>
      <c r="B4785">
        <v>8</v>
      </c>
      <c r="C4785" t="s">
        <v>33</v>
      </c>
      <c r="D4785" t="s">
        <v>39</v>
      </c>
      <c r="E4785">
        <v>-14</v>
      </c>
      <c r="F4785">
        <v>-2.4829117233970992</v>
      </c>
      <c r="G4785">
        <v>-14</v>
      </c>
      <c r="H4785">
        <v>-3.5</v>
      </c>
      <c r="I4785">
        <v>1.0170882766029008</v>
      </c>
      <c r="J4785">
        <v>-10.5</v>
      </c>
      <c r="K4785">
        <v>0</v>
      </c>
      <c r="L4785">
        <v>4.1160419989367352</v>
      </c>
      <c r="M4785">
        <v>0.7</v>
      </c>
      <c r="N4785">
        <v>0.5</v>
      </c>
      <c r="O4785">
        <v>-3.043520903207541E-3</v>
      </c>
      <c r="P4785">
        <v>4.1264505220180272</v>
      </c>
      <c r="Q4785">
        <v>-7.8426104087518655E-3</v>
      </c>
      <c r="R4785">
        <v>4.6410891009575215</v>
      </c>
      <c r="S4785">
        <v>0.7</v>
      </c>
      <c r="T4785">
        <v>0.6</v>
      </c>
      <c r="U4785">
        <v>-8.5256123951548135E-2</v>
      </c>
      <c r="V4785">
        <v>4.7054685354691079</v>
      </c>
    </row>
    <row r="4786" spans="1:22" x14ac:dyDescent="0.45">
      <c r="A4786">
        <v>2018</v>
      </c>
      <c r="B4786">
        <v>8</v>
      </c>
      <c r="C4786" t="s">
        <v>47</v>
      </c>
      <c r="D4786" t="s">
        <v>36</v>
      </c>
      <c r="E4786">
        <v>3</v>
      </c>
      <c r="F4786">
        <v>-9.7826864446267887</v>
      </c>
      <c r="G4786">
        <v>3</v>
      </c>
      <c r="H4786">
        <v>-2.5</v>
      </c>
      <c r="I4786">
        <v>-7.2826864446267887</v>
      </c>
      <c r="J4786">
        <v>5.5</v>
      </c>
      <c r="K4786">
        <v>0</v>
      </c>
      <c r="L4786">
        <v>5.142701029994071</v>
      </c>
      <c r="M4786">
        <v>1.1000000000000001</v>
      </c>
      <c r="N4786">
        <v>0.6</v>
      </c>
      <c r="O4786">
        <v>8.8814911721205453E-2</v>
      </c>
      <c r="P4786">
        <v>3.7956683151729593</v>
      </c>
      <c r="Q4786">
        <v>-4.0586655091131074E-2</v>
      </c>
      <c r="R4786">
        <v>3.4302979032902305</v>
      </c>
      <c r="S4786">
        <v>0.6</v>
      </c>
      <c r="T4786">
        <v>0.9</v>
      </c>
      <c r="U4786">
        <v>-0.2924582425168743</v>
      </c>
      <c r="V4786">
        <v>4.0755763258928894</v>
      </c>
    </row>
    <row r="4787" spans="1:22" x14ac:dyDescent="0.45">
      <c r="A4787">
        <v>2018</v>
      </c>
      <c r="B4787">
        <v>8</v>
      </c>
      <c r="C4787" t="s">
        <v>46</v>
      </c>
      <c r="D4787" t="s">
        <v>51</v>
      </c>
      <c r="E4787">
        <v>2</v>
      </c>
      <c r="F4787">
        <v>10.121305074782256</v>
      </c>
      <c r="G4787">
        <v>2</v>
      </c>
      <c r="H4787">
        <v>7.5</v>
      </c>
      <c r="I4787">
        <v>2.6213050747822564</v>
      </c>
      <c r="J4787">
        <v>-5.5</v>
      </c>
      <c r="K4787">
        <v>0</v>
      </c>
      <c r="L4787">
        <v>4.7251459417775203</v>
      </c>
      <c r="M4787">
        <v>0.5</v>
      </c>
      <c r="N4787">
        <v>0.5</v>
      </c>
      <c r="O4787">
        <v>-5.7632984823212476E-2</v>
      </c>
      <c r="P4787">
        <v>4.3977388116998091</v>
      </c>
      <c r="Q4787">
        <v>0.1051741826338434</v>
      </c>
      <c r="R4787">
        <v>5.2044250681092787</v>
      </c>
      <c r="S4787">
        <v>0.7</v>
      </c>
      <c r="T4787">
        <v>0.4</v>
      </c>
      <c r="U4787">
        <v>0.2004622414311974</v>
      </c>
      <c r="V4787">
        <v>4.5640891564575785</v>
      </c>
    </row>
    <row r="4788" spans="1:22" x14ac:dyDescent="0.45">
      <c r="A4788">
        <v>2018</v>
      </c>
      <c r="B4788">
        <v>8</v>
      </c>
      <c r="C4788" t="s">
        <v>49</v>
      </c>
      <c r="D4788" t="s">
        <v>35</v>
      </c>
      <c r="E4788">
        <v>-10</v>
      </c>
      <c r="F4788">
        <v>1.6957763573871389</v>
      </c>
      <c r="G4788">
        <v>-10</v>
      </c>
      <c r="H4788">
        <v>-2.5</v>
      </c>
      <c r="I4788">
        <v>4.1957763573871389</v>
      </c>
      <c r="J4788">
        <v>-7.5</v>
      </c>
      <c r="K4788">
        <v>0</v>
      </c>
      <c r="L4788">
        <v>3.6642698804463505</v>
      </c>
      <c r="M4788">
        <v>0.7</v>
      </c>
      <c r="N4788">
        <v>0.1</v>
      </c>
      <c r="O4788">
        <v>1.8912054937904741E-2</v>
      </c>
      <c r="P4788">
        <v>3.94046540593909</v>
      </c>
      <c r="Q4788">
        <v>5.3969760261982434E-2</v>
      </c>
      <c r="R4788">
        <v>3.6053661365331848</v>
      </c>
      <c r="S4788">
        <v>0.7</v>
      </c>
      <c r="T4788">
        <v>0.2</v>
      </c>
      <c r="U4788">
        <v>-3.4745473603554809E-2</v>
      </c>
      <c r="V4788">
        <v>3.7703344134365806</v>
      </c>
    </row>
    <row r="4789" spans="1:22" x14ac:dyDescent="0.45">
      <c r="A4789">
        <v>2018</v>
      </c>
      <c r="B4789">
        <v>8</v>
      </c>
      <c r="C4789" t="s">
        <v>44</v>
      </c>
      <c r="D4789" t="s">
        <v>48</v>
      </c>
      <c r="E4789">
        <v>-6</v>
      </c>
      <c r="F4789">
        <v>3.5897498341081664</v>
      </c>
      <c r="G4789">
        <v>-6</v>
      </c>
      <c r="H4789">
        <v>-4</v>
      </c>
      <c r="I4789">
        <v>7.5897498341081668</v>
      </c>
      <c r="J4789">
        <v>-2</v>
      </c>
      <c r="K4789">
        <v>0</v>
      </c>
      <c r="L4789">
        <v>4.1792024886877837</v>
      </c>
      <c r="M4789">
        <v>1.5</v>
      </c>
      <c r="N4789">
        <v>0.2</v>
      </c>
      <c r="O4789">
        <v>-2.7745619485400136E-2</v>
      </c>
      <c r="P4789">
        <v>4.9776071151071148</v>
      </c>
      <c r="Q4789">
        <v>-5.3042952613465734E-2</v>
      </c>
      <c r="R4789">
        <v>4.1412917745869695</v>
      </c>
      <c r="S4789">
        <v>0.8</v>
      </c>
      <c r="T4789">
        <v>0.5</v>
      </c>
      <c r="U4789">
        <v>-5.9758774990901556E-2</v>
      </c>
      <c r="V4789">
        <v>3.7536159651434255</v>
      </c>
    </row>
    <row r="4790" spans="1:22" x14ac:dyDescent="0.45">
      <c r="A4790">
        <v>2018</v>
      </c>
      <c r="B4790">
        <v>8</v>
      </c>
      <c r="C4790" t="s">
        <v>26</v>
      </c>
      <c r="D4790" t="s">
        <v>27</v>
      </c>
      <c r="E4790">
        <v>-19</v>
      </c>
      <c r="F4790">
        <v>-1.5178683275009397</v>
      </c>
      <c r="G4790">
        <v>-19</v>
      </c>
      <c r="H4790">
        <v>-13.5</v>
      </c>
      <c r="I4790">
        <v>11.98213167249906</v>
      </c>
      <c r="J4790">
        <v>-5.5</v>
      </c>
      <c r="K4790">
        <v>0</v>
      </c>
      <c r="L4790">
        <v>4.1820194756101809</v>
      </c>
      <c r="M4790">
        <v>0.4</v>
      </c>
      <c r="N4790">
        <v>0.6</v>
      </c>
      <c r="O4790">
        <v>5.5337711096105024E-2</v>
      </c>
      <c r="P4790">
        <v>4.4691669449289595</v>
      </c>
      <c r="Q4790">
        <v>-3.6877391955398527E-2</v>
      </c>
      <c r="R4790">
        <v>4.1089874597366851</v>
      </c>
      <c r="S4790">
        <v>0.4</v>
      </c>
      <c r="T4790">
        <v>0.4</v>
      </c>
      <c r="U4790">
        <v>-0.1410346497150084</v>
      </c>
      <c r="V4790">
        <v>4.2860121895648211</v>
      </c>
    </row>
    <row r="4791" spans="1:22" x14ac:dyDescent="0.45">
      <c r="A4791">
        <v>2018</v>
      </c>
      <c r="B4791">
        <v>9</v>
      </c>
      <c r="C4791" t="s">
        <v>39</v>
      </c>
      <c r="D4791" t="s">
        <v>47</v>
      </c>
      <c r="E4791">
        <v>31</v>
      </c>
      <c r="F4791">
        <v>6.8253276661575262</v>
      </c>
      <c r="G4791">
        <v>31</v>
      </c>
      <c r="H4791">
        <v>-1.5</v>
      </c>
      <c r="I4791">
        <v>8.3253276661575271</v>
      </c>
      <c r="J4791">
        <v>32.5</v>
      </c>
      <c r="K4791">
        <v>1</v>
      </c>
      <c r="L4791">
        <v>4.7277557676241884</v>
      </c>
      <c r="M4791">
        <v>0.6</v>
      </c>
      <c r="N4791">
        <v>0.5</v>
      </c>
      <c r="O4791">
        <v>1.6839831908858384E-2</v>
      </c>
      <c r="P4791">
        <v>4.7643815789473685</v>
      </c>
      <c r="Q4791">
        <v>7.4982361627268637E-2</v>
      </c>
      <c r="R4791">
        <v>5.3238775005823067</v>
      </c>
      <c r="S4791">
        <v>1.1000000000000001</v>
      </c>
      <c r="T4791">
        <v>0.6</v>
      </c>
      <c r="U4791">
        <v>6.6177212601125676E-2</v>
      </c>
      <c r="V4791">
        <v>3.7490016485062925</v>
      </c>
    </row>
    <row r="4792" spans="1:22" x14ac:dyDescent="0.45">
      <c r="A4792">
        <v>2018</v>
      </c>
      <c r="B4792">
        <v>9</v>
      </c>
      <c r="C4792" t="s">
        <v>41</v>
      </c>
      <c r="D4792" t="s">
        <v>50</v>
      </c>
      <c r="E4792">
        <v>-7</v>
      </c>
      <c r="F4792">
        <v>-0.38887557118876248</v>
      </c>
      <c r="G4792">
        <v>-7</v>
      </c>
      <c r="H4792">
        <v>1.5</v>
      </c>
      <c r="I4792">
        <v>-1.8888755711887626</v>
      </c>
      <c r="J4792">
        <v>-8.5</v>
      </c>
      <c r="K4792">
        <v>1</v>
      </c>
      <c r="L4792">
        <v>4.671659876071641</v>
      </c>
      <c r="M4792">
        <v>0.9</v>
      </c>
      <c r="N4792">
        <v>0.5</v>
      </c>
      <c r="O4792">
        <v>0.18341698182939856</v>
      </c>
      <c r="P4792">
        <v>4.6494374447391689</v>
      </c>
      <c r="Q4792">
        <v>4.4946891752212351E-2</v>
      </c>
      <c r="R4792">
        <v>3.8432520403573038</v>
      </c>
      <c r="S4792">
        <v>0.6</v>
      </c>
      <c r="T4792">
        <v>0.5</v>
      </c>
      <c r="U4792">
        <v>-1.494206748771112E-2</v>
      </c>
      <c r="V4792">
        <v>4.2543250282569165</v>
      </c>
    </row>
    <row r="4793" spans="1:22" x14ac:dyDescent="0.45">
      <c r="A4793">
        <v>2018</v>
      </c>
      <c r="B4793">
        <v>9</v>
      </c>
      <c r="C4793" t="s">
        <v>24</v>
      </c>
      <c r="D4793" t="s">
        <v>27</v>
      </c>
      <c r="E4793">
        <v>-32</v>
      </c>
      <c r="F4793">
        <v>-5.0384155808874951</v>
      </c>
      <c r="G4793">
        <v>-32</v>
      </c>
      <c r="H4793">
        <v>-10.5</v>
      </c>
      <c r="I4793">
        <v>5.4615844191125049</v>
      </c>
      <c r="J4793">
        <v>-21.5</v>
      </c>
      <c r="K4793">
        <v>0</v>
      </c>
      <c r="L4793">
        <v>4.3269010178735581</v>
      </c>
      <c r="M4793">
        <v>0.3</v>
      </c>
      <c r="N4793">
        <v>0.4</v>
      </c>
      <c r="O4793">
        <v>6.2050113754444677E-2</v>
      </c>
      <c r="P4793">
        <v>3.6983085541909078</v>
      </c>
      <c r="Q4793">
        <v>-0.16591988408080555</v>
      </c>
      <c r="R4793">
        <v>3.884974301841948</v>
      </c>
      <c r="S4793">
        <v>0.6</v>
      </c>
      <c r="T4793">
        <v>0.4</v>
      </c>
      <c r="U4793">
        <v>-0.18296249309106924</v>
      </c>
      <c r="V4793">
        <v>4.0985121895648211</v>
      </c>
    </row>
    <row r="4794" spans="1:22" x14ac:dyDescent="0.45">
      <c r="A4794">
        <v>2018</v>
      </c>
      <c r="B4794">
        <v>9</v>
      </c>
      <c r="C4794" t="s">
        <v>42</v>
      </c>
      <c r="D4794" t="s">
        <v>29</v>
      </c>
      <c r="E4794">
        <v>14</v>
      </c>
      <c r="F4794">
        <v>1.2829502529112755</v>
      </c>
      <c r="G4794">
        <v>14</v>
      </c>
      <c r="H4794">
        <v>6</v>
      </c>
      <c r="I4794">
        <v>-4.7170497470887245</v>
      </c>
      <c r="J4794">
        <v>8</v>
      </c>
      <c r="K4794">
        <v>0</v>
      </c>
      <c r="L4794">
        <v>4.0143828354084103</v>
      </c>
      <c r="M4794">
        <v>1</v>
      </c>
      <c r="N4794">
        <v>1.5</v>
      </c>
      <c r="O4794">
        <v>5.8124777128838165E-2</v>
      </c>
      <c r="P4794">
        <v>4.4058491018785135</v>
      </c>
      <c r="Q4794">
        <v>7.6542463719341008E-2</v>
      </c>
      <c r="R4794">
        <v>5.3428412274000507</v>
      </c>
      <c r="S4794">
        <v>0.6</v>
      </c>
      <c r="T4794">
        <v>0.4</v>
      </c>
      <c r="U4794">
        <v>-4.2854860134395059E-2</v>
      </c>
      <c r="V4794">
        <v>4.6595165239929006</v>
      </c>
    </row>
    <row r="4795" spans="1:22" x14ac:dyDescent="0.45">
      <c r="A4795">
        <v>2018</v>
      </c>
      <c r="B4795">
        <v>9</v>
      </c>
      <c r="C4795" t="s">
        <v>38</v>
      </c>
      <c r="D4795" t="s">
        <v>31</v>
      </c>
      <c r="E4795">
        <v>-16</v>
      </c>
      <c r="F4795">
        <v>-10.210527533668195</v>
      </c>
      <c r="G4795">
        <v>-16</v>
      </c>
      <c r="H4795">
        <v>-7.5</v>
      </c>
      <c r="I4795">
        <v>-2.7105275336681949</v>
      </c>
      <c r="J4795">
        <v>-8.5</v>
      </c>
      <c r="K4795">
        <v>1</v>
      </c>
      <c r="L4795">
        <v>5.0727187724556151</v>
      </c>
      <c r="M4795">
        <v>0.5</v>
      </c>
      <c r="N4795">
        <v>0.4</v>
      </c>
      <c r="O4795">
        <v>0.30504477538104269</v>
      </c>
      <c r="P4795">
        <v>5.0855629255057178</v>
      </c>
      <c r="Q4795">
        <v>5.4054453267192902E-2</v>
      </c>
      <c r="R4795">
        <v>4.3592542567541228</v>
      </c>
      <c r="S4795">
        <v>0.4</v>
      </c>
      <c r="T4795">
        <v>0.5</v>
      </c>
      <c r="U4795">
        <v>-0.15912143924025188</v>
      </c>
      <c r="V4795">
        <v>5.2997897870962891</v>
      </c>
    </row>
    <row r="4796" spans="1:22" x14ac:dyDescent="0.45">
      <c r="A4796">
        <v>2018</v>
      </c>
      <c r="B4796">
        <v>9</v>
      </c>
      <c r="C4796" t="s">
        <v>32</v>
      </c>
      <c r="D4796" t="s">
        <v>22</v>
      </c>
      <c r="E4796">
        <v>7</v>
      </c>
      <c r="F4796">
        <v>0.42459264244400785</v>
      </c>
      <c r="G4796">
        <v>7</v>
      </c>
      <c r="H4796">
        <v>3</v>
      </c>
      <c r="I4796">
        <v>-2.5754073575559921</v>
      </c>
      <c r="J4796">
        <v>4</v>
      </c>
      <c r="K4796">
        <v>0</v>
      </c>
      <c r="L4796">
        <v>4.2910148674854556</v>
      </c>
      <c r="M4796">
        <v>0.8</v>
      </c>
      <c r="N4796">
        <v>0.6</v>
      </c>
      <c r="O4796">
        <v>-0.21982911558769733</v>
      </c>
      <c r="P4796">
        <v>3.9819980019980021</v>
      </c>
      <c r="Q4796">
        <v>-9.8844699628312327E-2</v>
      </c>
      <c r="R4796">
        <v>4.4154395604395607</v>
      </c>
      <c r="S4796">
        <v>0.7</v>
      </c>
      <c r="T4796">
        <v>0.4</v>
      </c>
      <c r="U4796">
        <v>-9.7792444392287181E-2</v>
      </c>
      <c r="V4796">
        <v>4.797916077419254</v>
      </c>
    </row>
    <row r="4797" spans="1:22" x14ac:dyDescent="0.45">
      <c r="A4797">
        <v>2018</v>
      </c>
      <c r="B4797">
        <v>9</v>
      </c>
      <c r="C4797" t="s">
        <v>25</v>
      </c>
      <c r="D4797" t="s">
        <v>35</v>
      </c>
      <c r="E4797">
        <v>15</v>
      </c>
      <c r="F4797">
        <v>0.83318657375112726</v>
      </c>
      <c r="G4797">
        <v>15</v>
      </c>
      <c r="H4797">
        <v>4.5</v>
      </c>
      <c r="I4797">
        <v>-3.666813426248873</v>
      </c>
      <c r="J4797">
        <v>10.5</v>
      </c>
      <c r="K4797">
        <v>0</v>
      </c>
      <c r="L4797">
        <v>4.1797565179918124</v>
      </c>
      <c r="M4797">
        <v>0.3</v>
      </c>
      <c r="N4797">
        <v>0.5</v>
      </c>
      <c r="O4797">
        <v>5.0681213039585414E-2</v>
      </c>
      <c r="P4797">
        <v>5.2688943278943281</v>
      </c>
      <c r="Q4797">
        <v>4.2651958633658518E-2</v>
      </c>
      <c r="R4797">
        <v>3.566922200606411</v>
      </c>
      <c r="S4797">
        <v>0.8</v>
      </c>
      <c r="T4797">
        <v>0.3</v>
      </c>
      <c r="U4797">
        <v>-5.5096868938246932E-2</v>
      </c>
      <c r="V4797">
        <v>3.993945524547692</v>
      </c>
    </row>
    <row r="4798" spans="1:22" x14ac:dyDescent="0.45">
      <c r="A4798">
        <v>2018</v>
      </c>
      <c r="B4798">
        <v>9</v>
      </c>
      <c r="C4798" t="s">
        <v>28</v>
      </c>
      <c r="D4798" t="s">
        <v>45</v>
      </c>
      <c r="E4798">
        <v>-24</v>
      </c>
      <c r="F4798">
        <v>0.4148399523369416</v>
      </c>
      <c r="G4798">
        <v>-24</v>
      </c>
      <c r="H4798">
        <v>1.5</v>
      </c>
      <c r="I4798">
        <v>-1.0851600476630585</v>
      </c>
      <c r="J4798">
        <v>-25.5</v>
      </c>
      <c r="K4798">
        <v>1</v>
      </c>
      <c r="L4798">
        <v>3.9194659265854916</v>
      </c>
      <c r="M4798">
        <v>0.7</v>
      </c>
      <c r="N4798">
        <v>0.1</v>
      </c>
      <c r="O4798">
        <v>9.1812790300895411E-2</v>
      </c>
      <c r="P4798">
        <v>4.5437719959778784</v>
      </c>
      <c r="Q4798">
        <v>2.960529944444628E-2</v>
      </c>
      <c r="R4798">
        <v>3.7706110698988269</v>
      </c>
      <c r="S4798">
        <v>0.3</v>
      </c>
      <c r="T4798">
        <v>0.4</v>
      </c>
      <c r="U4798">
        <v>-2.2370663358001436E-2</v>
      </c>
      <c r="V4798">
        <v>4.1757156852809025</v>
      </c>
    </row>
    <row r="4799" spans="1:22" x14ac:dyDescent="0.45">
      <c r="A4799">
        <v>2018</v>
      </c>
      <c r="B4799">
        <v>9</v>
      </c>
      <c r="C4799" t="s">
        <v>53</v>
      </c>
      <c r="D4799" t="s">
        <v>52</v>
      </c>
      <c r="E4799">
        <v>-2</v>
      </c>
      <c r="F4799">
        <v>-2.0541561417370131</v>
      </c>
      <c r="G4799">
        <v>-2</v>
      </c>
      <c r="H4799">
        <v>1</v>
      </c>
      <c r="I4799">
        <v>-3.0541561417370131</v>
      </c>
      <c r="J4799">
        <v>-3</v>
      </c>
      <c r="K4799">
        <v>1</v>
      </c>
      <c r="L4799">
        <v>4.5063946823580689</v>
      </c>
      <c r="M4799">
        <v>0.8</v>
      </c>
      <c r="N4799">
        <v>0.4</v>
      </c>
      <c r="O4799">
        <v>-5.5519897898274065E-2</v>
      </c>
      <c r="P4799">
        <v>3.7568772955406415</v>
      </c>
      <c r="Q4799">
        <v>-5.5202161818474448E-2</v>
      </c>
      <c r="R4799">
        <v>5.2258917592069762</v>
      </c>
      <c r="S4799">
        <v>0.6</v>
      </c>
      <c r="T4799">
        <v>0.6</v>
      </c>
      <c r="U4799">
        <v>-6.9199551343302995E-2</v>
      </c>
      <c r="V4799">
        <v>5.1622318204671149</v>
      </c>
    </row>
    <row r="4800" spans="1:22" x14ac:dyDescent="0.45">
      <c r="A4800">
        <v>2018</v>
      </c>
      <c r="B4800">
        <v>9</v>
      </c>
      <c r="C4800" t="s">
        <v>34</v>
      </c>
      <c r="D4800" t="s">
        <v>43</v>
      </c>
      <c r="E4800">
        <v>-8</v>
      </c>
      <c r="F4800">
        <v>-2.1624716093119298</v>
      </c>
      <c r="G4800">
        <v>-8</v>
      </c>
      <c r="H4800">
        <v>1</v>
      </c>
      <c r="I4800">
        <v>-3.1624716093119298</v>
      </c>
      <c r="J4800">
        <v>-9</v>
      </c>
      <c r="K4800">
        <v>1</v>
      </c>
      <c r="L4800">
        <v>4.9479326813537341</v>
      </c>
      <c r="M4800">
        <v>0.6</v>
      </c>
      <c r="N4800">
        <v>0.3</v>
      </c>
      <c r="O4800">
        <v>0.19956434572658147</v>
      </c>
      <c r="P4800">
        <v>4.5183493772309564</v>
      </c>
      <c r="Q4800">
        <v>8.3940161273262405E-3</v>
      </c>
      <c r="R4800">
        <v>4.4756564285387821</v>
      </c>
      <c r="S4800">
        <v>1.2</v>
      </c>
      <c r="T4800">
        <v>0.2</v>
      </c>
      <c r="U4800">
        <v>-8.1353412689317048E-2</v>
      </c>
      <c r="V4800">
        <v>4.4388660625704643</v>
      </c>
    </row>
    <row r="4801" spans="1:22" x14ac:dyDescent="0.45">
      <c r="A4801">
        <v>2018</v>
      </c>
      <c r="B4801">
        <v>9</v>
      </c>
      <c r="C4801" t="s">
        <v>51</v>
      </c>
      <c r="D4801" t="s">
        <v>49</v>
      </c>
      <c r="E4801">
        <v>10</v>
      </c>
      <c r="F4801">
        <v>-1.6125621445247758</v>
      </c>
      <c r="G4801">
        <v>10</v>
      </c>
      <c r="H4801">
        <v>-2.5</v>
      </c>
      <c r="I4801">
        <v>0.88743785547522425</v>
      </c>
      <c r="J4801">
        <v>12.5</v>
      </c>
      <c r="K4801">
        <v>1</v>
      </c>
      <c r="L4801">
        <v>5.0525732162574268</v>
      </c>
      <c r="M4801">
        <v>0.7</v>
      </c>
      <c r="N4801">
        <v>0.4</v>
      </c>
      <c r="O4801">
        <v>0.17086357981102268</v>
      </c>
      <c r="P4801">
        <v>4.6164955735698774</v>
      </c>
      <c r="Q4801">
        <v>2.6440711558289413E-3</v>
      </c>
      <c r="R4801">
        <v>3.7184365471130176</v>
      </c>
      <c r="S4801">
        <v>0.7</v>
      </c>
      <c r="T4801">
        <v>0.2</v>
      </c>
      <c r="U4801">
        <v>1.3418925186460423E-2</v>
      </c>
      <c r="V4801">
        <v>3.8512309561783242</v>
      </c>
    </row>
    <row r="4802" spans="1:22" x14ac:dyDescent="0.45">
      <c r="A4802">
        <v>2018</v>
      </c>
      <c r="B4802">
        <v>9</v>
      </c>
      <c r="C4802" t="s">
        <v>46</v>
      </c>
      <c r="D4802" t="s">
        <v>26</v>
      </c>
      <c r="E4802">
        <v>14</v>
      </c>
      <c r="F4802">
        <v>6.7643430449030024</v>
      </c>
      <c r="G4802">
        <v>14</v>
      </c>
      <c r="H4802">
        <v>5</v>
      </c>
      <c r="I4802">
        <v>1.7643430449030024</v>
      </c>
      <c r="J4802">
        <v>9</v>
      </c>
      <c r="K4802">
        <v>1</v>
      </c>
      <c r="L4802">
        <v>4.9457341770716381</v>
      </c>
      <c r="M4802">
        <v>0.5</v>
      </c>
      <c r="N4802">
        <v>0.5</v>
      </c>
      <c r="O4802">
        <v>-5.422158458626767E-2</v>
      </c>
      <c r="P4802">
        <v>4.2032943672553644</v>
      </c>
      <c r="Q4802">
        <v>6.5149246691368873E-2</v>
      </c>
      <c r="R4802">
        <v>4.0863463986871036</v>
      </c>
      <c r="S4802">
        <v>0.5</v>
      </c>
      <c r="T4802">
        <v>0.5</v>
      </c>
      <c r="U4802">
        <v>4.0238508302481255E-2</v>
      </c>
      <c r="V4802">
        <v>4.2059725004845152</v>
      </c>
    </row>
    <row r="4803" spans="1:22" x14ac:dyDescent="0.45">
      <c r="A4803">
        <v>2018</v>
      </c>
      <c r="B4803">
        <v>9</v>
      </c>
      <c r="C4803" t="s">
        <v>30</v>
      </c>
      <c r="D4803" t="s">
        <v>23</v>
      </c>
      <c r="E4803">
        <v>-14</v>
      </c>
      <c r="F4803">
        <v>3.1379703382300281</v>
      </c>
      <c r="G4803">
        <v>-14</v>
      </c>
      <c r="H4803">
        <v>4.5</v>
      </c>
      <c r="I4803">
        <v>-1.3620296617699719</v>
      </c>
      <c r="J4803">
        <v>-18.5</v>
      </c>
      <c r="K4803">
        <v>1</v>
      </c>
      <c r="L4803">
        <v>3.6680454925191768</v>
      </c>
      <c r="M4803">
        <v>0.5</v>
      </c>
      <c r="N4803">
        <v>0.4</v>
      </c>
      <c r="O4803">
        <v>-0.13830868716835501</v>
      </c>
      <c r="P4803">
        <v>4.1905118411000766</v>
      </c>
      <c r="Q4803">
        <v>7.7345976931190372E-2</v>
      </c>
      <c r="R4803">
        <v>4.8164541890857686</v>
      </c>
      <c r="S4803">
        <v>0.4</v>
      </c>
      <c r="T4803">
        <v>0.6</v>
      </c>
      <c r="U4803">
        <v>-0.15061510686933319</v>
      </c>
      <c r="V4803">
        <v>4.1380326310518125</v>
      </c>
    </row>
    <row r="4804" spans="1:22" x14ac:dyDescent="0.45">
      <c r="A4804">
        <v>2018</v>
      </c>
      <c r="B4804">
        <v>10</v>
      </c>
      <c r="C4804" t="s">
        <v>29</v>
      </c>
      <c r="D4804" t="s">
        <v>41</v>
      </c>
      <c r="E4804">
        <v>31</v>
      </c>
      <c r="F4804">
        <v>8.8608932311165205</v>
      </c>
      <c r="G4804">
        <v>31</v>
      </c>
      <c r="H4804">
        <v>3.5</v>
      </c>
      <c r="I4804">
        <v>5.3608932311165205</v>
      </c>
      <c r="J4804">
        <v>27.5</v>
      </c>
      <c r="K4804">
        <v>1</v>
      </c>
      <c r="L4804">
        <v>5.6631419792797502</v>
      </c>
      <c r="M4804">
        <v>0.7</v>
      </c>
      <c r="N4804">
        <v>0.4</v>
      </c>
      <c r="O4804">
        <v>-3.057364046671935E-2</v>
      </c>
      <c r="P4804">
        <v>4.3385081206315563</v>
      </c>
      <c r="Q4804">
        <v>3.7679485080210302E-2</v>
      </c>
      <c r="R4804">
        <v>4.6738820982938627</v>
      </c>
      <c r="S4804">
        <v>0.8</v>
      </c>
      <c r="T4804">
        <v>0.5</v>
      </c>
      <c r="U4804">
        <v>0.1888424287192795</v>
      </c>
      <c r="V4804">
        <v>4.6591810344827582</v>
      </c>
    </row>
    <row r="4805" spans="1:22" x14ac:dyDescent="0.45">
      <c r="A4805">
        <v>2018</v>
      </c>
      <c r="B4805">
        <v>10</v>
      </c>
      <c r="C4805" t="s">
        <v>25</v>
      </c>
      <c r="D4805" t="s">
        <v>24</v>
      </c>
      <c r="E4805">
        <v>12</v>
      </c>
      <c r="F4805">
        <v>9.0822112459736744</v>
      </c>
      <c r="G4805">
        <v>12</v>
      </c>
      <c r="H4805">
        <v>7.5</v>
      </c>
      <c r="I4805">
        <v>1.5822112459736744</v>
      </c>
      <c r="J4805">
        <v>4.5</v>
      </c>
      <c r="K4805">
        <v>1</v>
      </c>
      <c r="L4805">
        <v>4.029336349924586</v>
      </c>
      <c r="M4805">
        <v>0.3</v>
      </c>
      <c r="N4805">
        <v>0.5</v>
      </c>
      <c r="O4805">
        <v>1.5966843647820209E-2</v>
      </c>
      <c r="P4805">
        <v>5.734535353535354</v>
      </c>
      <c r="Q4805">
        <v>4.997604187049446E-2</v>
      </c>
      <c r="R4805">
        <v>4.2721498866518388</v>
      </c>
      <c r="S4805">
        <v>0.4</v>
      </c>
      <c r="T4805">
        <v>0.4</v>
      </c>
      <c r="U4805">
        <v>6.1990483468238267E-2</v>
      </c>
      <c r="V4805">
        <v>3.3655354449472101</v>
      </c>
    </row>
    <row r="4806" spans="1:22" x14ac:dyDescent="0.45">
      <c r="A4806">
        <v>2018</v>
      </c>
      <c r="B4806">
        <v>10</v>
      </c>
      <c r="C4806" t="s">
        <v>49</v>
      </c>
      <c r="D4806" t="s">
        <v>40</v>
      </c>
      <c r="E4806">
        <v>-37</v>
      </c>
      <c r="F4806">
        <v>2.3928439149557019</v>
      </c>
      <c r="G4806">
        <v>-37</v>
      </c>
      <c r="H4806">
        <v>-5.5</v>
      </c>
      <c r="I4806">
        <v>7.8928439149557015</v>
      </c>
      <c r="J4806">
        <v>-31.5</v>
      </c>
      <c r="K4806">
        <v>0</v>
      </c>
      <c r="L4806">
        <v>3.872237716703661</v>
      </c>
      <c r="M4806">
        <v>0.7</v>
      </c>
      <c r="N4806">
        <v>0.2</v>
      </c>
      <c r="O4806">
        <v>4.2576773966298956E-2</v>
      </c>
      <c r="P4806">
        <v>3.9487309561783244</v>
      </c>
      <c r="Q4806">
        <v>9.7768746958910441E-2</v>
      </c>
      <c r="R4806">
        <v>4.8471092503987245</v>
      </c>
      <c r="S4806">
        <v>0.3</v>
      </c>
      <c r="T4806">
        <v>0.7</v>
      </c>
      <c r="U4806">
        <v>3.3011929335502108E-2</v>
      </c>
      <c r="V4806">
        <v>4.4365554403232759</v>
      </c>
    </row>
    <row r="4807" spans="1:22" x14ac:dyDescent="0.45">
      <c r="A4807">
        <v>2018</v>
      </c>
      <c r="B4807">
        <v>10</v>
      </c>
      <c r="C4807" t="s">
        <v>28</v>
      </c>
      <c r="D4807" t="s">
        <v>31</v>
      </c>
      <c r="E4807">
        <v>12</v>
      </c>
      <c r="F4807">
        <v>-6.99208486363041</v>
      </c>
      <c r="G4807">
        <v>12</v>
      </c>
      <c r="H4807">
        <v>-5.5</v>
      </c>
      <c r="I4807">
        <v>-1.49208486363041</v>
      </c>
      <c r="J4807">
        <v>17.5</v>
      </c>
      <c r="K4807">
        <v>0</v>
      </c>
      <c r="L4807">
        <v>4.1236325932521591</v>
      </c>
      <c r="M4807">
        <v>0.6</v>
      </c>
      <c r="N4807">
        <v>0.2</v>
      </c>
      <c r="O4807">
        <v>0.10038045031482627</v>
      </c>
      <c r="P4807">
        <v>4.4521053293112116</v>
      </c>
      <c r="Q4807">
        <v>1.0472301618409455E-2</v>
      </c>
      <c r="R4807">
        <v>4.316473508091021</v>
      </c>
      <c r="S4807">
        <v>0.3</v>
      </c>
      <c r="T4807">
        <v>0.4</v>
      </c>
      <c r="U4807">
        <v>-0.12260782527688138</v>
      </c>
      <c r="V4807">
        <v>5.8021821315938968</v>
      </c>
    </row>
    <row r="4808" spans="1:22" x14ac:dyDescent="0.45">
      <c r="A4808">
        <v>2018</v>
      </c>
      <c r="B4808">
        <v>10</v>
      </c>
      <c r="C4808" t="s">
        <v>48</v>
      </c>
      <c r="D4808" t="s">
        <v>33</v>
      </c>
      <c r="E4808">
        <v>3</v>
      </c>
      <c r="F4808">
        <v>3.7601129427857245</v>
      </c>
      <c r="G4808">
        <v>3</v>
      </c>
      <c r="H4808">
        <v>3</v>
      </c>
      <c r="I4808">
        <v>0.7601129427857245</v>
      </c>
      <c r="J4808">
        <v>0</v>
      </c>
      <c r="K4808">
        <v>0</v>
      </c>
      <c r="L4808">
        <v>4.3018507807981496</v>
      </c>
      <c r="M4808">
        <v>0.9</v>
      </c>
      <c r="N4808">
        <v>0.5</v>
      </c>
      <c r="O4808">
        <v>-9.0442595103638182E-2</v>
      </c>
      <c r="P4808">
        <v>3.8946873937148538</v>
      </c>
      <c r="Q4808">
        <v>-6.9427838521660696E-3</v>
      </c>
      <c r="R4808">
        <v>4.3560419989367354</v>
      </c>
      <c r="S4808">
        <v>0.6</v>
      </c>
      <c r="T4808">
        <v>0.5</v>
      </c>
      <c r="U4808">
        <v>2.8838163363203773E-2</v>
      </c>
      <c r="V4808">
        <v>4.2639943816671506</v>
      </c>
    </row>
    <row r="4809" spans="1:22" x14ac:dyDescent="0.45">
      <c r="A4809">
        <v>2018</v>
      </c>
      <c r="B4809">
        <v>10</v>
      </c>
      <c r="C4809" t="s">
        <v>36</v>
      </c>
      <c r="D4809" t="s">
        <v>38</v>
      </c>
      <c r="E4809">
        <v>12</v>
      </c>
      <c r="F4809">
        <v>19.363385725982152</v>
      </c>
      <c r="G4809">
        <v>12</v>
      </c>
      <c r="H4809">
        <v>16.5</v>
      </c>
      <c r="I4809">
        <v>2.8633857259821518</v>
      </c>
      <c r="J4809">
        <v>-4.5</v>
      </c>
      <c r="K4809">
        <v>0</v>
      </c>
      <c r="L4809">
        <v>3.4063585093508366</v>
      </c>
      <c r="M4809">
        <v>0.4</v>
      </c>
      <c r="N4809">
        <v>0.9</v>
      </c>
      <c r="O4809">
        <v>-0.29631497260600803</v>
      </c>
      <c r="P4809">
        <v>4.423909659226223</v>
      </c>
      <c r="Q4809">
        <v>-2.5626786731879618E-2</v>
      </c>
      <c r="R4809">
        <v>5.4772642270010694</v>
      </c>
      <c r="S4809">
        <v>0.5</v>
      </c>
      <c r="T4809">
        <v>0.4</v>
      </c>
      <c r="U4809">
        <v>0.3570968685629719</v>
      </c>
      <c r="V4809">
        <v>4.9848636248064162</v>
      </c>
    </row>
    <row r="4810" spans="1:22" x14ac:dyDescent="0.45">
      <c r="A4810">
        <v>2018</v>
      </c>
      <c r="B4810">
        <v>10</v>
      </c>
      <c r="C4810" t="s">
        <v>27</v>
      </c>
      <c r="D4810" t="s">
        <v>32</v>
      </c>
      <c r="E4810">
        <v>-31</v>
      </c>
      <c r="F4810">
        <v>2.069994475205033</v>
      </c>
      <c r="G4810">
        <v>-31</v>
      </c>
      <c r="H4810">
        <v>6.5</v>
      </c>
      <c r="I4810">
        <v>-4.430005524794967</v>
      </c>
      <c r="J4810">
        <v>-37.5</v>
      </c>
      <c r="K4810">
        <v>1</v>
      </c>
      <c r="L4810">
        <v>3.6326523204177996</v>
      </c>
      <c r="M4810">
        <v>0.7</v>
      </c>
      <c r="N4810">
        <v>0.7</v>
      </c>
      <c r="O4810">
        <v>-0.26973770856672385</v>
      </c>
      <c r="P4810">
        <v>3.9059988205808636</v>
      </c>
      <c r="Q4810">
        <v>-0.16048270257655398</v>
      </c>
      <c r="R4810">
        <v>3.9128636069812535</v>
      </c>
      <c r="S4810">
        <v>0.7</v>
      </c>
      <c r="T4810">
        <v>0.7</v>
      </c>
      <c r="U4810">
        <v>-0.22552403471660068</v>
      </c>
      <c r="V4810">
        <v>3.9586897313213107</v>
      </c>
    </row>
    <row r="4811" spans="1:22" x14ac:dyDescent="0.45">
      <c r="A4811">
        <v>2018</v>
      </c>
      <c r="B4811">
        <v>10</v>
      </c>
      <c r="C4811" t="s">
        <v>45</v>
      </c>
      <c r="D4811" t="s">
        <v>42</v>
      </c>
      <c r="E4811">
        <v>-13</v>
      </c>
      <c r="F4811">
        <v>0.51207641810523041</v>
      </c>
      <c r="G4811">
        <v>-13</v>
      </c>
      <c r="H4811">
        <v>3.5</v>
      </c>
      <c r="I4811">
        <v>-2.9879235818947696</v>
      </c>
      <c r="J4811">
        <v>-16.5</v>
      </c>
      <c r="K4811">
        <v>1</v>
      </c>
      <c r="L4811">
        <v>4.0622777365654938</v>
      </c>
      <c r="M4811">
        <v>0.3</v>
      </c>
      <c r="N4811">
        <v>0.4</v>
      </c>
      <c r="O4811">
        <v>-2.9260483813895805E-2</v>
      </c>
      <c r="P4811">
        <v>4.5317762913415081</v>
      </c>
      <c r="Q4811">
        <v>-2.6352805847477994E-2</v>
      </c>
      <c r="R4811">
        <v>3.9040887177613515</v>
      </c>
      <c r="S4811">
        <v>1</v>
      </c>
      <c r="T4811">
        <v>1.6</v>
      </c>
      <c r="U4811">
        <v>3.5721585437554916E-2</v>
      </c>
      <c r="V4811">
        <v>4.6398403299486883</v>
      </c>
    </row>
    <row r="4812" spans="1:22" x14ac:dyDescent="0.45">
      <c r="A4812">
        <v>2018</v>
      </c>
      <c r="B4812">
        <v>10</v>
      </c>
      <c r="C4812" t="s">
        <v>26</v>
      </c>
      <c r="D4812" t="s">
        <v>30</v>
      </c>
      <c r="E4812">
        <v>24</v>
      </c>
      <c r="F4812">
        <v>-4.3128058103805813</v>
      </c>
      <c r="G4812">
        <v>24</v>
      </c>
      <c r="H4812">
        <v>-6</v>
      </c>
      <c r="I4812">
        <v>1.6871941896194187</v>
      </c>
      <c r="J4812">
        <v>30</v>
      </c>
      <c r="K4812">
        <v>1</v>
      </c>
      <c r="L4812">
        <v>4.159641853232559</v>
      </c>
      <c r="M4812">
        <v>0.5</v>
      </c>
      <c r="N4812">
        <v>0.4</v>
      </c>
      <c r="O4812">
        <v>3.9279793958432181E-2</v>
      </c>
      <c r="P4812">
        <v>4.3395982314786661</v>
      </c>
      <c r="Q4812">
        <v>-6.8445079589592298E-2</v>
      </c>
      <c r="R4812">
        <v>3.6394740639477483</v>
      </c>
      <c r="S4812">
        <v>0.6</v>
      </c>
      <c r="T4812">
        <v>0.4</v>
      </c>
      <c r="U4812">
        <v>-0.13411635281021944</v>
      </c>
      <c r="V4812">
        <v>4.2905118411000762</v>
      </c>
    </row>
    <row r="4813" spans="1:22" x14ac:dyDescent="0.45">
      <c r="A4813">
        <v>2018</v>
      </c>
      <c r="B4813">
        <v>10</v>
      </c>
      <c r="C4813" t="s">
        <v>34</v>
      </c>
      <c r="D4813" t="s">
        <v>39</v>
      </c>
      <c r="E4813">
        <v>-14</v>
      </c>
      <c r="F4813">
        <v>-5.8264352078871067</v>
      </c>
      <c r="G4813">
        <v>-14</v>
      </c>
      <c r="H4813">
        <v>-10.5</v>
      </c>
      <c r="I4813">
        <v>4.6735647921128933</v>
      </c>
      <c r="J4813">
        <v>-3.5</v>
      </c>
      <c r="K4813">
        <v>0</v>
      </c>
      <c r="L4813">
        <v>5.3902403736614266</v>
      </c>
      <c r="M4813">
        <v>0.6</v>
      </c>
      <c r="N4813">
        <v>0.2</v>
      </c>
      <c r="O4813">
        <v>0.21917168175201321</v>
      </c>
      <c r="P4813">
        <v>4.4206221045036838</v>
      </c>
      <c r="Q4813">
        <v>-1.3954761314856087E-2</v>
      </c>
      <c r="R4813">
        <v>4.683589100957521</v>
      </c>
      <c r="S4813">
        <v>0.7</v>
      </c>
      <c r="T4813">
        <v>0.5</v>
      </c>
      <c r="U4813">
        <v>1.142468421087461E-2</v>
      </c>
      <c r="V4813">
        <v>4.9354342105263154</v>
      </c>
    </row>
    <row r="4814" spans="1:22" x14ac:dyDescent="0.45">
      <c r="A4814">
        <v>2018</v>
      </c>
      <c r="B4814">
        <v>10</v>
      </c>
      <c r="C4814" t="s">
        <v>22</v>
      </c>
      <c r="D4814" t="s">
        <v>46</v>
      </c>
      <c r="E4814">
        <v>19</v>
      </c>
      <c r="F4814">
        <v>5.3403003434667848</v>
      </c>
      <c r="G4814">
        <v>19</v>
      </c>
      <c r="H4814">
        <v>13</v>
      </c>
      <c r="I4814">
        <v>-7.6596996565332152</v>
      </c>
      <c r="J4814">
        <v>6</v>
      </c>
      <c r="K4814">
        <v>0</v>
      </c>
      <c r="L4814">
        <v>4.2745488721804517</v>
      </c>
      <c r="M4814">
        <v>0.4</v>
      </c>
      <c r="N4814">
        <v>0.4</v>
      </c>
      <c r="O4814">
        <v>-0.13183879749598923</v>
      </c>
      <c r="P4814">
        <v>4.7489855961358307</v>
      </c>
      <c r="Q4814">
        <v>4.9020652694293274E-2</v>
      </c>
      <c r="R4814">
        <v>4.7989087802462418</v>
      </c>
      <c r="S4814">
        <v>0.5</v>
      </c>
      <c r="T4814">
        <v>0.2</v>
      </c>
      <c r="U4814">
        <v>-1.4513521468745239E-2</v>
      </c>
      <c r="V4814">
        <v>4.2791872243982221</v>
      </c>
    </row>
    <row r="4815" spans="1:22" x14ac:dyDescent="0.45">
      <c r="A4815">
        <v>2018</v>
      </c>
      <c r="B4815">
        <v>10</v>
      </c>
      <c r="C4815" t="s">
        <v>43</v>
      </c>
      <c r="D4815" t="s">
        <v>51</v>
      </c>
      <c r="E4815">
        <v>5</v>
      </c>
      <c r="F4815">
        <v>6.523352066288604</v>
      </c>
      <c r="G4815">
        <v>5</v>
      </c>
      <c r="H4815">
        <v>10</v>
      </c>
      <c r="I4815">
        <v>-3.476647933711396</v>
      </c>
      <c r="J4815">
        <v>-5</v>
      </c>
      <c r="K4815">
        <v>1</v>
      </c>
      <c r="L4815">
        <v>4.3847473376296913</v>
      </c>
      <c r="M4815">
        <v>0.9</v>
      </c>
      <c r="N4815">
        <v>0.2</v>
      </c>
      <c r="O4815">
        <v>-4.1528324231432726E-2</v>
      </c>
      <c r="P4815">
        <v>4.7147919884963896</v>
      </c>
      <c r="Q4815">
        <v>-0.10080358215335047</v>
      </c>
      <c r="R4815">
        <v>5.0967398829240933</v>
      </c>
      <c r="S4815">
        <v>0.5</v>
      </c>
      <c r="T4815">
        <v>0.4</v>
      </c>
      <c r="U4815">
        <v>0.20288772898912658</v>
      </c>
      <c r="V4815">
        <v>4.6730745209382984</v>
      </c>
    </row>
    <row r="4816" spans="1:22" x14ac:dyDescent="0.45">
      <c r="A4816">
        <v>2018</v>
      </c>
      <c r="B4816">
        <v>10</v>
      </c>
      <c r="C4816" t="s">
        <v>23</v>
      </c>
      <c r="D4816" t="s">
        <v>44</v>
      </c>
      <c r="E4816">
        <v>-7</v>
      </c>
      <c r="F4816">
        <v>3.4315319274033937</v>
      </c>
      <c r="G4816">
        <v>-7</v>
      </c>
      <c r="H4816">
        <v>7.5</v>
      </c>
      <c r="I4816">
        <v>-4.0684680725966063</v>
      </c>
      <c r="J4816">
        <v>-14.5</v>
      </c>
      <c r="K4816">
        <v>1</v>
      </c>
      <c r="L4816">
        <v>4.7252777184975328</v>
      </c>
      <c r="M4816">
        <v>0.5</v>
      </c>
      <c r="N4816">
        <v>0.5</v>
      </c>
      <c r="O4816">
        <v>-0.17641965009905219</v>
      </c>
      <c r="P4816">
        <v>3.9719612024803839</v>
      </c>
      <c r="Q4816">
        <v>-0.14138028251785201</v>
      </c>
      <c r="R4816">
        <v>4.1229524886877833</v>
      </c>
      <c r="S4816">
        <v>1.5</v>
      </c>
      <c r="T4816">
        <v>0.3</v>
      </c>
      <c r="U4816">
        <v>-4.9758423221616985E-2</v>
      </c>
      <c r="V4816">
        <v>5.1615356865356867</v>
      </c>
    </row>
    <row r="4817" spans="1:22" x14ac:dyDescent="0.45">
      <c r="A4817">
        <v>2018</v>
      </c>
      <c r="B4817">
        <v>10</v>
      </c>
      <c r="C4817" t="s">
        <v>37</v>
      </c>
      <c r="D4817" t="s">
        <v>47</v>
      </c>
      <c r="E4817">
        <v>-4</v>
      </c>
      <c r="F4817">
        <v>9.2560661244336426</v>
      </c>
      <c r="G4817">
        <v>-4</v>
      </c>
      <c r="H4817">
        <v>3</v>
      </c>
      <c r="I4817">
        <v>6.2560661244336426</v>
      </c>
      <c r="J4817">
        <v>-7</v>
      </c>
      <c r="K4817">
        <v>0</v>
      </c>
      <c r="L4817">
        <v>4.3860727827160044</v>
      </c>
      <c r="M4817">
        <v>0.7</v>
      </c>
      <c r="N4817">
        <v>0.6</v>
      </c>
      <c r="O4817">
        <v>-0.13196841549045699</v>
      </c>
      <c r="P4817">
        <v>4.1975381326619718</v>
      </c>
      <c r="Q4817">
        <v>-4.4306832849751898E-2</v>
      </c>
      <c r="R4817">
        <v>5.6028248690033591</v>
      </c>
      <c r="S4817">
        <v>1.2</v>
      </c>
      <c r="T4817">
        <v>0.6</v>
      </c>
      <c r="U4817">
        <v>8.7109261344979844E-2</v>
      </c>
      <c r="V4817">
        <v>3.9468804363850802</v>
      </c>
    </row>
    <row r="4818" spans="1:22" x14ac:dyDescent="0.45">
      <c r="A4818">
        <v>2018</v>
      </c>
      <c r="B4818">
        <v>11</v>
      </c>
      <c r="C4818" t="s">
        <v>46</v>
      </c>
      <c r="D4818" t="s">
        <v>43</v>
      </c>
      <c r="E4818">
        <v>3</v>
      </c>
      <c r="F4818">
        <v>2.3939787420436001</v>
      </c>
      <c r="G4818">
        <v>3</v>
      </c>
      <c r="H4818">
        <v>3</v>
      </c>
      <c r="I4818">
        <v>-0.60602125795639994</v>
      </c>
      <c r="J4818">
        <v>0</v>
      </c>
      <c r="K4818">
        <v>0</v>
      </c>
      <c r="L4818">
        <v>5.3293599080657907</v>
      </c>
      <c r="M4818">
        <v>0.5</v>
      </c>
      <c r="N4818">
        <v>0.2</v>
      </c>
      <c r="O4818">
        <v>5.1181095664148024E-2</v>
      </c>
      <c r="P4818">
        <v>4.4646417698527667</v>
      </c>
      <c r="Q4818">
        <v>1.5944107465254615E-2</v>
      </c>
      <c r="R4818">
        <v>4.9544067803541498</v>
      </c>
      <c r="S4818">
        <v>0.9</v>
      </c>
      <c r="T4818">
        <v>0.2</v>
      </c>
      <c r="U4818">
        <v>2.5043157007218105E-2</v>
      </c>
      <c r="V4818">
        <v>5.088723612428014</v>
      </c>
    </row>
    <row r="4819" spans="1:22" x14ac:dyDescent="0.45">
      <c r="A4819">
        <v>2018</v>
      </c>
      <c r="B4819">
        <v>11</v>
      </c>
      <c r="C4819" t="s">
        <v>23</v>
      </c>
      <c r="D4819" t="s">
        <v>28</v>
      </c>
      <c r="E4819">
        <v>-3</v>
      </c>
      <c r="F4819">
        <v>7.6276711574431246</v>
      </c>
      <c r="G4819">
        <v>-3</v>
      </c>
      <c r="H4819">
        <v>3.5</v>
      </c>
      <c r="I4819">
        <v>4.1276711574431246</v>
      </c>
      <c r="J4819">
        <v>-6.5</v>
      </c>
      <c r="K4819">
        <v>0</v>
      </c>
      <c r="L4819">
        <v>5.0964315646513789</v>
      </c>
      <c r="M4819">
        <v>0.6</v>
      </c>
      <c r="N4819">
        <v>0.3</v>
      </c>
      <c r="O4819">
        <v>-0.14358036990316411</v>
      </c>
      <c r="P4819">
        <v>4.1109986356354637</v>
      </c>
      <c r="Q4819">
        <v>-0.12707769518192341</v>
      </c>
      <c r="R4819">
        <v>4.1529976726172375</v>
      </c>
      <c r="S4819">
        <v>0.8</v>
      </c>
      <c r="T4819">
        <v>0.2</v>
      </c>
      <c r="U4819">
        <v>0.11819504950825965</v>
      </c>
      <c r="V4819">
        <v>4.928128721124077</v>
      </c>
    </row>
    <row r="4820" spans="1:22" x14ac:dyDescent="0.45">
      <c r="A4820">
        <v>2018</v>
      </c>
      <c r="B4820">
        <v>11</v>
      </c>
      <c r="C4820" t="s">
        <v>40</v>
      </c>
      <c r="D4820" t="s">
        <v>50</v>
      </c>
      <c r="E4820">
        <v>3</v>
      </c>
      <c r="F4820">
        <v>4.3121652708790794</v>
      </c>
      <c r="G4820">
        <v>3</v>
      </c>
      <c r="H4820">
        <v>6.5</v>
      </c>
      <c r="I4820">
        <v>-2.1878347291209206</v>
      </c>
      <c r="J4820">
        <v>-3.5</v>
      </c>
      <c r="K4820">
        <v>1</v>
      </c>
      <c r="L4820">
        <v>5.0198365231259974</v>
      </c>
      <c r="M4820">
        <v>0.3</v>
      </c>
      <c r="N4820">
        <v>0.6</v>
      </c>
      <c r="O4820">
        <v>1.6707779224385218E-2</v>
      </c>
      <c r="P4820">
        <v>4.7724377932644515</v>
      </c>
      <c r="Q4820">
        <v>9.9541695103853994E-2</v>
      </c>
      <c r="R4820">
        <v>3.8149187070239696</v>
      </c>
      <c r="S4820">
        <v>0.6</v>
      </c>
      <c r="T4820">
        <v>0.5</v>
      </c>
      <c r="U4820">
        <v>-2.4099564926060864E-2</v>
      </c>
      <c r="V4820">
        <v>4.3898805838124719</v>
      </c>
    </row>
    <row r="4821" spans="1:22" x14ac:dyDescent="0.45">
      <c r="A4821">
        <v>2018</v>
      </c>
      <c r="B4821">
        <v>11</v>
      </c>
      <c r="C4821" t="s">
        <v>29</v>
      </c>
      <c r="D4821" t="s">
        <v>25</v>
      </c>
      <c r="E4821">
        <v>1</v>
      </c>
      <c r="F4821">
        <v>-1.9712208435983338</v>
      </c>
      <c r="G4821">
        <v>1</v>
      </c>
      <c r="H4821">
        <v>-4</v>
      </c>
      <c r="I4821">
        <v>2.028779156401666</v>
      </c>
      <c r="J4821">
        <v>5</v>
      </c>
      <c r="K4821">
        <v>1</v>
      </c>
      <c r="L4821">
        <v>5.9148086459464171</v>
      </c>
      <c r="M4821">
        <v>0.7</v>
      </c>
      <c r="N4821">
        <v>0.4</v>
      </c>
      <c r="O4821">
        <v>-1.0499540586882313E-2</v>
      </c>
      <c r="P4821">
        <v>4.4484011687598981</v>
      </c>
      <c r="Q4821">
        <v>9.5076342976458866E-2</v>
      </c>
      <c r="R4821">
        <v>3.9940422322775269</v>
      </c>
      <c r="S4821">
        <v>0.5</v>
      </c>
      <c r="T4821">
        <v>0.6</v>
      </c>
      <c r="U4821">
        <v>-3.7464488091908194E-2</v>
      </c>
      <c r="V4821">
        <v>5.6595353535353539</v>
      </c>
    </row>
    <row r="4822" spans="1:22" x14ac:dyDescent="0.45">
      <c r="A4822">
        <v>2018</v>
      </c>
      <c r="B4822">
        <v>11</v>
      </c>
      <c r="C4822" t="s">
        <v>30</v>
      </c>
      <c r="D4822" t="s">
        <v>33</v>
      </c>
      <c r="E4822">
        <v>28</v>
      </c>
      <c r="F4822">
        <v>5.4204746509871526</v>
      </c>
      <c r="G4822">
        <v>28</v>
      </c>
      <c r="H4822">
        <v>2</v>
      </c>
      <c r="I4822">
        <v>3.4204746509871526</v>
      </c>
      <c r="J4822">
        <v>26</v>
      </c>
      <c r="K4822">
        <v>1</v>
      </c>
      <c r="L4822">
        <v>3.6683202177939025</v>
      </c>
      <c r="M4822">
        <v>0.7</v>
      </c>
      <c r="N4822">
        <v>0.3</v>
      </c>
      <c r="O4822">
        <v>-0.12489107808537366</v>
      </c>
      <c r="P4822">
        <v>4.0055118411000761</v>
      </c>
      <c r="Q4822">
        <v>4.0622223301194828E-3</v>
      </c>
      <c r="R4822">
        <v>4.5092166021113389</v>
      </c>
      <c r="S4822">
        <v>0.6</v>
      </c>
      <c r="T4822">
        <v>0.5</v>
      </c>
      <c r="U4822">
        <v>4.8839409416435955E-2</v>
      </c>
      <c r="V4822">
        <v>4.1073277150004834</v>
      </c>
    </row>
    <row r="4823" spans="1:22" x14ac:dyDescent="0.45">
      <c r="A4823">
        <v>2018</v>
      </c>
      <c r="B4823">
        <v>11</v>
      </c>
      <c r="C4823" t="s">
        <v>41</v>
      </c>
      <c r="D4823" t="s">
        <v>48</v>
      </c>
      <c r="E4823">
        <v>-4</v>
      </c>
      <c r="F4823">
        <v>-3.8692381643916787</v>
      </c>
      <c r="G4823">
        <v>-4</v>
      </c>
      <c r="H4823">
        <v>-4</v>
      </c>
      <c r="I4823">
        <v>0.13076183560832133</v>
      </c>
      <c r="J4823">
        <v>0</v>
      </c>
      <c r="K4823">
        <v>0</v>
      </c>
      <c r="L4823">
        <v>4.7046901791019433</v>
      </c>
      <c r="M4823">
        <v>0.9</v>
      </c>
      <c r="N4823">
        <v>0.5</v>
      </c>
      <c r="O4823">
        <v>0.21703415275417254</v>
      </c>
      <c r="P4823">
        <v>4.5675143678160923</v>
      </c>
      <c r="Q4823">
        <v>5.4166810447933908E-2</v>
      </c>
      <c r="R4823">
        <v>4.2647295686769375</v>
      </c>
      <c r="S4823">
        <v>0.8</v>
      </c>
      <c r="T4823">
        <v>0.3</v>
      </c>
      <c r="U4823">
        <v>-4.5032645501998737E-2</v>
      </c>
      <c r="V4823">
        <v>4.1168678448426732</v>
      </c>
    </row>
    <row r="4824" spans="1:22" x14ac:dyDescent="0.45">
      <c r="A4824">
        <v>2018</v>
      </c>
      <c r="B4824">
        <v>11</v>
      </c>
      <c r="C4824" t="s">
        <v>42</v>
      </c>
      <c r="D4824" t="s">
        <v>37</v>
      </c>
      <c r="E4824">
        <v>3</v>
      </c>
      <c r="F4824">
        <v>0.49334435088464623</v>
      </c>
      <c r="G4824">
        <v>3</v>
      </c>
      <c r="H4824">
        <v>3</v>
      </c>
      <c r="I4824">
        <v>-2.5066556491153538</v>
      </c>
      <c r="J4824">
        <v>0</v>
      </c>
      <c r="K4824">
        <v>0</v>
      </c>
      <c r="L4824">
        <v>3.9367090386169665</v>
      </c>
      <c r="M4824">
        <v>0.9</v>
      </c>
      <c r="N4824">
        <v>1.7</v>
      </c>
      <c r="O4824">
        <v>3.5498142885343295E-2</v>
      </c>
      <c r="P4824">
        <v>4.6316585117668705</v>
      </c>
      <c r="Q4824">
        <v>0.11260804984959991</v>
      </c>
      <c r="R4824">
        <v>4.657837488598358</v>
      </c>
      <c r="S4824">
        <v>0.6</v>
      </c>
      <c r="T4824">
        <v>0.5</v>
      </c>
      <c r="U4824">
        <v>-8.5997549666848846E-2</v>
      </c>
      <c r="V4824">
        <v>4.3430936882175271</v>
      </c>
    </row>
    <row r="4825" spans="1:22" x14ac:dyDescent="0.45">
      <c r="A4825">
        <v>2018</v>
      </c>
      <c r="B4825">
        <v>11</v>
      </c>
      <c r="C4825" t="s">
        <v>53</v>
      </c>
      <c r="D4825" t="s">
        <v>45</v>
      </c>
      <c r="E4825">
        <v>-2</v>
      </c>
      <c r="F4825">
        <v>-0.85606022372716339</v>
      </c>
      <c r="G4825">
        <v>-2</v>
      </c>
      <c r="H4825">
        <v>-3</v>
      </c>
      <c r="I4825">
        <v>2.1439397762728367</v>
      </c>
      <c r="J4825">
        <v>1</v>
      </c>
      <c r="K4825">
        <v>1</v>
      </c>
      <c r="L4825">
        <v>4.0767650527284394</v>
      </c>
      <c r="M4825">
        <v>0.7</v>
      </c>
      <c r="N4825">
        <v>0.4</v>
      </c>
      <c r="O4825">
        <v>-1.8613860482221131E-2</v>
      </c>
      <c r="P4825">
        <v>3.6179884066517531</v>
      </c>
      <c r="Q4825">
        <v>-8.4472881579081671E-2</v>
      </c>
      <c r="R4825">
        <v>4.144095918383675</v>
      </c>
      <c r="S4825">
        <v>0.3</v>
      </c>
      <c r="T4825">
        <v>0.3</v>
      </c>
      <c r="U4825">
        <v>-2.6517518739557246E-2</v>
      </c>
      <c r="V4825">
        <v>4.4669541569541567</v>
      </c>
    </row>
    <row r="4826" spans="1:22" x14ac:dyDescent="0.45">
      <c r="A4826">
        <v>2018</v>
      </c>
      <c r="B4826">
        <v>11</v>
      </c>
      <c r="C4826" t="s">
        <v>39</v>
      </c>
      <c r="D4826" t="s">
        <v>36</v>
      </c>
      <c r="E4826">
        <v>-2</v>
      </c>
      <c r="F4826">
        <v>-4.7992378677552905</v>
      </c>
      <c r="G4826">
        <v>-2</v>
      </c>
      <c r="H4826">
        <v>4.5</v>
      </c>
      <c r="I4826">
        <v>-9.2992378677552914</v>
      </c>
      <c r="J4826">
        <v>-6.5</v>
      </c>
      <c r="K4826">
        <v>1</v>
      </c>
      <c r="L4826">
        <v>4.556922434290855</v>
      </c>
      <c r="M4826">
        <v>0.7</v>
      </c>
      <c r="N4826">
        <v>0.4</v>
      </c>
      <c r="O4826">
        <v>1.0073210445072143E-2</v>
      </c>
      <c r="P4826">
        <v>4.6882547233468284</v>
      </c>
      <c r="Q4826">
        <v>0.15519941427600215</v>
      </c>
      <c r="R4826">
        <v>3.5024988602280294</v>
      </c>
      <c r="S4826">
        <v>0.4</v>
      </c>
      <c r="T4826">
        <v>0.8</v>
      </c>
      <c r="U4826">
        <v>-0.2719100801259578</v>
      </c>
      <c r="V4826">
        <v>4.9571029365371473</v>
      </c>
    </row>
    <row r="4827" spans="1:22" x14ac:dyDescent="0.45">
      <c r="A4827">
        <v>2018</v>
      </c>
      <c r="B4827">
        <v>11</v>
      </c>
      <c r="C4827" t="s">
        <v>52</v>
      </c>
      <c r="D4827" t="s">
        <v>34</v>
      </c>
      <c r="E4827">
        <v>-1</v>
      </c>
      <c r="F4827">
        <v>8.2139108887359846</v>
      </c>
      <c r="G4827">
        <v>-1</v>
      </c>
      <c r="H4827">
        <v>7.5</v>
      </c>
      <c r="I4827">
        <v>0.71391088873598463</v>
      </c>
      <c r="J4827">
        <v>-8.5</v>
      </c>
      <c r="K4827">
        <v>0</v>
      </c>
      <c r="L4827">
        <v>5.068645382395383</v>
      </c>
      <c r="M4827">
        <v>0.6</v>
      </c>
      <c r="N4827">
        <v>0.6</v>
      </c>
      <c r="O4827">
        <v>-4.1732205738254917E-2</v>
      </c>
      <c r="P4827">
        <v>5.165935524170818</v>
      </c>
      <c r="Q4827">
        <v>5.4803456287944606E-2</v>
      </c>
      <c r="R4827">
        <v>5.3078227912438445</v>
      </c>
      <c r="S4827">
        <v>0.5</v>
      </c>
      <c r="T4827">
        <v>0.3</v>
      </c>
      <c r="U4827">
        <v>0.19754344305676122</v>
      </c>
      <c r="V4827">
        <v>4.0427649616465402</v>
      </c>
    </row>
    <row r="4828" spans="1:22" x14ac:dyDescent="0.45">
      <c r="A4828">
        <v>2018</v>
      </c>
      <c r="B4828">
        <v>11</v>
      </c>
      <c r="C4828" t="s">
        <v>44</v>
      </c>
      <c r="D4828" t="s">
        <v>49</v>
      </c>
      <c r="E4828">
        <v>41</v>
      </c>
      <c r="F4828">
        <v>5.3391555046914627</v>
      </c>
      <c r="G4828">
        <v>41</v>
      </c>
      <c r="H4828">
        <v>7</v>
      </c>
      <c r="I4828">
        <v>-1.6608444953085373</v>
      </c>
      <c r="J4828">
        <v>34</v>
      </c>
      <c r="K4828">
        <v>0</v>
      </c>
      <c r="L4828">
        <v>4.1568918826271766</v>
      </c>
      <c r="M4828">
        <v>1.4</v>
      </c>
      <c r="N4828">
        <v>0.4</v>
      </c>
      <c r="O4828">
        <v>-2.1565504336514406E-2</v>
      </c>
      <c r="P4828">
        <v>5.4448690198690191</v>
      </c>
      <c r="Q4828">
        <v>-5.4409226336344707E-2</v>
      </c>
      <c r="R4828">
        <v>4.0466821611481052</v>
      </c>
      <c r="S4828">
        <v>0.7</v>
      </c>
      <c r="T4828">
        <v>0.1</v>
      </c>
      <c r="U4828">
        <v>0.12158916542493652</v>
      </c>
      <c r="V4828">
        <v>4.1436804511278194</v>
      </c>
    </row>
    <row r="4829" spans="1:22" x14ac:dyDescent="0.45">
      <c r="A4829">
        <v>2018</v>
      </c>
      <c r="B4829">
        <v>11</v>
      </c>
      <c r="C4829" t="s">
        <v>35</v>
      </c>
      <c r="D4829" t="s">
        <v>24</v>
      </c>
      <c r="E4829">
        <v>5</v>
      </c>
      <c r="F4829">
        <v>9.8215420336390231</v>
      </c>
      <c r="G4829">
        <v>5</v>
      </c>
      <c r="H4829">
        <v>2.5</v>
      </c>
      <c r="I4829">
        <v>7.3215420336390231</v>
      </c>
      <c r="J4829">
        <v>2.5</v>
      </c>
      <c r="K4829">
        <v>1</v>
      </c>
      <c r="L4829">
        <v>3.9857100793942899</v>
      </c>
      <c r="M4829">
        <v>0.8</v>
      </c>
      <c r="N4829">
        <v>0.4</v>
      </c>
      <c r="O4829">
        <v>-7.1472542707018194E-2</v>
      </c>
      <c r="P4829">
        <v>3.8239764843000139</v>
      </c>
      <c r="Q4829">
        <v>-0.15339292008042701</v>
      </c>
      <c r="R4829">
        <v>4.2813604129676284</v>
      </c>
      <c r="S4829">
        <v>0.3</v>
      </c>
      <c r="T4829">
        <v>0.4</v>
      </c>
      <c r="U4829">
        <v>8.8396261945729304E-2</v>
      </c>
      <c r="V4829">
        <v>3.2361236802413273</v>
      </c>
    </row>
    <row r="4830" spans="1:22" x14ac:dyDescent="0.45">
      <c r="A4830">
        <v>2018</v>
      </c>
      <c r="B4830">
        <v>11</v>
      </c>
      <c r="C4830" t="s">
        <v>38</v>
      </c>
      <c r="D4830" t="s">
        <v>51</v>
      </c>
      <c r="E4830">
        <v>3</v>
      </c>
      <c r="F4830">
        <v>0.16286578617417646</v>
      </c>
      <c r="G4830">
        <v>3</v>
      </c>
      <c r="H4830">
        <v>3</v>
      </c>
      <c r="I4830">
        <v>-2.8371342138258235</v>
      </c>
      <c r="J4830">
        <v>0</v>
      </c>
      <c r="K4830">
        <v>0</v>
      </c>
      <c r="L4830">
        <v>5.5077837075205505</v>
      </c>
      <c r="M4830">
        <v>0.5</v>
      </c>
      <c r="N4830">
        <v>0.3</v>
      </c>
      <c r="O4830">
        <v>0.36629023917698972</v>
      </c>
      <c r="P4830">
        <v>5.0393373090169424</v>
      </c>
      <c r="Q4830">
        <v>8.8972514654836868E-2</v>
      </c>
      <c r="R4830">
        <v>5.4745176607018715</v>
      </c>
      <c r="S4830">
        <v>0.4</v>
      </c>
      <c r="T4830">
        <v>0.4</v>
      </c>
      <c r="U4830">
        <v>0.28735346418569135</v>
      </c>
      <c r="V4830">
        <v>5.0082419850531306</v>
      </c>
    </row>
    <row r="4831" spans="1:22" x14ac:dyDescent="0.45">
      <c r="A4831">
        <v>2018</v>
      </c>
      <c r="B4831">
        <v>12</v>
      </c>
      <c r="C4831" t="s">
        <v>24</v>
      </c>
      <c r="D4831" t="s">
        <v>25</v>
      </c>
      <c r="E4831">
        <v>-7</v>
      </c>
      <c r="F4831">
        <v>-10.574001657095764</v>
      </c>
      <c r="G4831">
        <v>-7</v>
      </c>
      <c r="H4831">
        <v>-3</v>
      </c>
      <c r="I4831">
        <v>-7.5740016570957636</v>
      </c>
      <c r="J4831">
        <v>-4</v>
      </c>
      <c r="K4831">
        <v>1</v>
      </c>
      <c r="L4831">
        <v>4.798027079634295</v>
      </c>
      <c r="M4831">
        <v>0.3</v>
      </c>
      <c r="N4831">
        <v>0.6</v>
      </c>
      <c r="O4831">
        <v>0.138923821990281</v>
      </c>
      <c r="P4831">
        <v>3.0330933772110247</v>
      </c>
      <c r="Q4831">
        <v>-0.3196460606750352</v>
      </c>
      <c r="R4831">
        <v>4.3513071895424833</v>
      </c>
      <c r="S4831">
        <v>0.5</v>
      </c>
      <c r="T4831">
        <v>0.6</v>
      </c>
      <c r="U4831">
        <v>-3.637535272675689E-2</v>
      </c>
      <c r="V4831">
        <v>5.596868686868687</v>
      </c>
    </row>
    <row r="4832" spans="1:22" x14ac:dyDescent="0.45">
      <c r="A4832">
        <v>2018</v>
      </c>
      <c r="B4832">
        <v>12</v>
      </c>
      <c r="C4832" t="s">
        <v>45</v>
      </c>
      <c r="D4832" t="s">
        <v>23</v>
      </c>
      <c r="E4832">
        <v>8</v>
      </c>
      <c r="F4832">
        <v>0.1523431413758467</v>
      </c>
      <c r="G4832">
        <v>8</v>
      </c>
      <c r="H4832">
        <v>7</v>
      </c>
      <c r="I4832">
        <v>-6.8476568586241537</v>
      </c>
      <c r="J4832">
        <v>1</v>
      </c>
      <c r="K4832">
        <v>0</v>
      </c>
      <c r="L4832">
        <v>4.0419980162857732</v>
      </c>
      <c r="M4832">
        <v>0.4</v>
      </c>
      <c r="N4832">
        <v>0.2</v>
      </c>
      <c r="O4832">
        <v>-6.8835180166751438E-3</v>
      </c>
      <c r="P4832">
        <v>4.2746464646464641</v>
      </c>
      <c r="Q4832">
        <v>-1.0649066326736129E-3</v>
      </c>
      <c r="R4832">
        <v>5.084443260557812</v>
      </c>
      <c r="S4832">
        <v>0.7</v>
      </c>
      <c r="T4832">
        <v>0.3</v>
      </c>
      <c r="U4832">
        <v>-0.11282584222694896</v>
      </c>
      <c r="V4832">
        <v>4.1337259083627362</v>
      </c>
    </row>
    <row r="4833" spans="1:22" x14ac:dyDescent="0.45">
      <c r="A4833">
        <v>2018</v>
      </c>
      <c r="B4833">
        <v>12</v>
      </c>
      <c r="C4833" t="s">
        <v>28</v>
      </c>
      <c r="D4833" t="s">
        <v>49</v>
      </c>
      <c r="E4833">
        <v>14</v>
      </c>
      <c r="F4833">
        <v>3.5350803109320617</v>
      </c>
      <c r="G4833">
        <v>14</v>
      </c>
      <c r="H4833">
        <v>11.5</v>
      </c>
      <c r="I4833">
        <v>-7.9649196890679388</v>
      </c>
      <c r="J4833">
        <v>2.5</v>
      </c>
      <c r="K4833">
        <v>0</v>
      </c>
      <c r="L4833">
        <v>4.2807249453445113</v>
      </c>
      <c r="M4833">
        <v>0.7</v>
      </c>
      <c r="N4833">
        <v>0.2</v>
      </c>
      <c r="O4833">
        <v>0.10663973316289628</v>
      </c>
      <c r="P4833">
        <v>4.9064181948082881</v>
      </c>
      <c r="Q4833">
        <v>0.11982693496802843</v>
      </c>
      <c r="R4833">
        <v>4.2780924175583612</v>
      </c>
      <c r="S4833">
        <v>0.7</v>
      </c>
      <c r="T4833">
        <v>0.1</v>
      </c>
      <c r="U4833">
        <v>0.15413516903942487</v>
      </c>
      <c r="V4833">
        <v>4.3019026733500416</v>
      </c>
    </row>
    <row r="4834" spans="1:22" x14ac:dyDescent="0.45">
      <c r="A4834">
        <v>2018</v>
      </c>
      <c r="B4834">
        <v>12</v>
      </c>
      <c r="C4834" t="s">
        <v>39</v>
      </c>
      <c r="D4834" t="s">
        <v>50</v>
      </c>
      <c r="E4834">
        <v>17</v>
      </c>
      <c r="F4834">
        <v>8.1236923307768052</v>
      </c>
      <c r="G4834">
        <v>17</v>
      </c>
      <c r="H4834">
        <v>13</v>
      </c>
      <c r="I4834">
        <v>-4.8763076692231948</v>
      </c>
      <c r="J4834">
        <v>4</v>
      </c>
      <c r="K4834">
        <v>0</v>
      </c>
      <c r="L4834">
        <v>4.5069224342908552</v>
      </c>
      <c r="M4834">
        <v>0.7</v>
      </c>
      <c r="N4834">
        <v>0.4</v>
      </c>
      <c r="O4834">
        <v>-2.5422573878761947E-3</v>
      </c>
      <c r="P4834">
        <v>4.6082547233468292</v>
      </c>
      <c r="Q4834">
        <v>8.1643662736027051E-2</v>
      </c>
      <c r="R4834">
        <v>4.051104893210157</v>
      </c>
      <c r="S4834">
        <v>0.6</v>
      </c>
      <c r="T4834">
        <v>0.5</v>
      </c>
      <c r="U4834">
        <v>2.3265899171260623E-2</v>
      </c>
      <c r="V4834">
        <v>4.0023805838124726</v>
      </c>
    </row>
    <row r="4835" spans="1:22" x14ac:dyDescent="0.45">
      <c r="A4835">
        <v>2018</v>
      </c>
      <c r="B4835">
        <v>12</v>
      </c>
      <c r="C4835" t="s">
        <v>48</v>
      </c>
      <c r="D4835" t="s">
        <v>27</v>
      </c>
      <c r="E4835">
        <v>3</v>
      </c>
      <c r="F4835">
        <v>-2.3923380735465427</v>
      </c>
      <c r="G4835">
        <v>3</v>
      </c>
      <c r="H4835">
        <v>-3</v>
      </c>
      <c r="I4835">
        <v>0.60766192645345729</v>
      </c>
      <c r="J4835">
        <v>6</v>
      </c>
      <c r="K4835">
        <v>1</v>
      </c>
      <c r="L4835">
        <v>4.3851841141314827</v>
      </c>
      <c r="M4835">
        <v>0.9</v>
      </c>
      <c r="N4835">
        <v>0.3</v>
      </c>
      <c r="O4835">
        <v>-4.1503695301924146E-2</v>
      </c>
      <c r="P4835">
        <v>4.0668678448426734</v>
      </c>
      <c r="Q4835">
        <v>-5.1912633604333219E-3</v>
      </c>
      <c r="R4835">
        <v>3.703756216521696</v>
      </c>
      <c r="S4835">
        <v>0.8</v>
      </c>
      <c r="T4835">
        <v>0.7</v>
      </c>
      <c r="U4835">
        <v>-0.26454387689409736</v>
      </c>
      <c r="V4835">
        <v>3.8580821539141974</v>
      </c>
    </row>
    <row r="4836" spans="1:22" x14ac:dyDescent="0.45">
      <c r="A4836">
        <v>2018</v>
      </c>
      <c r="B4836">
        <v>12</v>
      </c>
      <c r="C4836" t="s">
        <v>43</v>
      </c>
      <c r="D4836" t="s">
        <v>29</v>
      </c>
      <c r="E4836">
        <v>-3</v>
      </c>
      <c r="F4836">
        <v>2.1684855467141619</v>
      </c>
      <c r="G4836">
        <v>-3</v>
      </c>
      <c r="H4836">
        <v>3</v>
      </c>
      <c r="I4836">
        <v>-0.83151445328583806</v>
      </c>
      <c r="J4836">
        <v>-6</v>
      </c>
      <c r="K4836">
        <v>1</v>
      </c>
      <c r="L4836">
        <v>5.04488297083034</v>
      </c>
      <c r="M4836">
        <v>1</v>
      </c>
      <c r="N4836">
        <v>0.2</v>
      </c>
      <c r="O4836">
        <v>5.0021175762875666E-2</v>
      </c>
      <c r="P4836">
        <v>5.0640859312685942</v>
      </c>
      <c r="Q4836">
        <v>-1.46413179075504E-2</v>
      </c>
      <c r="R4836">
        <v>5.8106419792797492</v>
      </c>
      <c r="S4836">
        <v>0.6</v>
      </c>
      <c r="T4836">
        <v>0.3</v>
      </c>
      <c r="U4836">
        <v>4.0010436794742796E-2</v>
      </c>
      <c r="V4836">
        <v>4.7145122798710091</v>
      </c>
    </row>
    <row r="4837" spans="1:22" x14ac:dyDescent="0.45">
      <c r="A4837">
        <v>2018</v>
      </c>
      <c r="B4837">
        <v>12</v>
      </c>
      <c r="C4837" t="s">
        <v>31</v>
      </c>
      <c r="D4837" t="s">
        <v>40</v>
      </c>
      <c r="E4837">
        <v>-15</v>
      </c>
      <c r="F4837">
        <v>5.3258022341089966</v>
      </c>
      <c r="G4837">
        <v>-15</v>
      </c>
      <c r="H4837">
        <v>-1</v>
      </c>
      <c r="I4837">
        <v>6.3258022341089966</v>
      </c>
      <c r="J4837">
        <v>-14</v>
      </c>
      <c r="K4837">
        <v>0</v>
      </c>
      <c r="L4837">
        <v>4.8099572173642047</v>
      </c>
      <c r="M4837">
        <v>0.4</v>
      </c>
      <c r="N4837">
        <v>0.5</v>
      </c>
      <c r="O4837">
        <v>-0.10958201573792745</v>
      </c>
      <c r="P4837">
        <v>5.5681485181485177</v>
      </c>
      <c r="Q4837">
        <v>6.1435139468492793E-2</v>
      </c>
      <c r="R4837">
        <v>4.6323365231259972</v>
      </c>
      <c r="S4837">
        <v>0.2</v>
      </c>
      <c r="T4837">
        <v>0.6</v>
      </c>
      <c r="U4837">
        <v>2.4815187566094549E-2</v>
      </c>
      <c r="V4837">
        <v>5.008623979450638</v>
      </c>
    </row>
    <row r="4838" spans="1:22" x14ac:dyDescent="0.45">
      <c r="A4838">
        <v>2018</v>
      </c>
      <c r="B4838">
        <v>12</v>
      </c>
      <c r="C4838" t="s">
        <v>26</v>
      </c>
      <c r="D4838" t="s">
        <v>32</v>
      </c>
      <c r="E4838">
        <v>-14</v>
      </c>
      <c r="F4838">
        <v>-5.0648600473827088</v>
      </c>
      <c r="G4838">
        <v>-14</v>
      </c>
      <c r="H4838">
        <v>-13</v>
      </c>
      <c r="I4838">
        <v>7.9351399526172912</v>
      </c>
      <c r="J4838">
        <v>-1</v>
      </c>
      <c r="K4838">
        <v>0</v>
      </c>
      <c r="L4838">
        <v>4.0218213404120453</v>
      </c>
      <c r="M4838">
        <v>0.5</v>
      </c>
      <c r="N4838">
        <v>0.4</v>
      </c>
      <c r="O4838">
        <v>2.4824471098234539E-2</v>
      </c>
      <c r="P4838">
        <v>4.5434443853248201</v>
      </c>
      <c r="Q4838">
        <v>-2.646708790808457E-2</v>
      </c>
      <c r="R4838">
        <v>4.1461969403145869</v>
      </c>
      <c r="S4838">
        <v>0.7</v>
      </c>
      <c r="T4838">
        <v>0.8</v>
      </c>
      <c r="U4838">
        <v>-0.23887823522974094</v>
      </c>
      <c r="V4838">
        <v>4.1018215994531788</v>
      </c>
    </row>
    <row r="4839" spans="1:22" x14ac:dyDescent="0.45">
      <c r="A4839">
        <v>2018</v>
      </c>
      <c r="B4839">
        <v>12</v>
      </c>
      <c r="C4839" t="s">
        <v>37</v>
      </c>
      <c r="D4839" t="s">
        <v>44</v>
      </c>
      <c r="E4839">
        <v>3</v>
      </c>
      <c r="F4839">
        <v>2.469641354591614</v>
      </c>
      <c r="G4839">
        <v>3</v>
      </c>
      <c r="H4839">
        <v>4.5</v>
      </c>
      <c r="I4839">
        <v>-2.030358645408386</v>
      </c>
      <c r="J4839">
        <v>-1.5</v>
      </c>
      <c r="K4839">
        <v>1</v>
      </c>
      <c r="L4839">
        <v>4.6181613752380333</v>
      </c>
      <c r="M4839">
        <v>0.6</v>
      </c>
      <c r="N4839">
        <v>0.4</v>
      </c>
      <c r="O4839">
        <v>-4.4617834046695594E-2</v>
      </c>
      <c r="P4839">
        <v>4.4196321497559889</v>
      </c>
      <c r="Q4839">
        <v>6.9444230021334123E-3</v>
      </c>
      <c r="R4839">
        <v>4.3291141048493991</v>
      </c>
      <c r="S4839">
        <v>1.3</v>
      </c>
      <c r="T4839">
        <v>0.4</v>
      </c>
      <c r="U4839">
        <v>-5.7121531582569008E-3</v>
      </c>
      <c r="V4839">
        <v>5.6254245754245753</v>
      </c>
    </row>
    <row r="4840" spans="1:22" x14ac:dyDescent="0.45">
      <c r="A4840">
        <v>2018</v>
      </c>
      <c r="B4840">
        <v>12</v>
      </c>
      <c r="C4840" t="s">
        <v>47</v>
      </c>
      <c r="D4840" t="s">
        <v>42</v>
      </c>
      <c r="E4840">
        <v>18</v>
      </c>
      <c r="F4840">
        <v>-3.586149180375322</v>
      </c>
      <c r="G4840">
        <v>18</v>
      </c>
      <c r="H4840">
        <v>1.5</v>
      </c>
      <c r="I4840">
        <v>-5.0861491803753225</v>
      </c>
      <c r="J4840">
        <v>16.5</v>
      </c>
      <c r="K4840">
        <v>0</v>
      </c>
      <c r="L4840">
        <v>5.4189864851649752</v>
      </c>
      <c r="M4840">
        <v>1.2</v>
      </c>
      <c r="N4840">
        <v>0.6</v>
      </c>
      <c r="O4840">
        <v>6.6071988174754986E-2</v>
      </c>
      <c r="P4840">
        <v>4.0068804363850798</v>
      </c>
      <c r="Q4840">
        <v>-4.5727838561392259E-3</v>
      </c>
      <c r="R4840">
        <v>4.0877090386169668</v>
      </c>
      <c r="S4840">
        <v>0.9</v>
      </c>
      <c r="T4840">
        <v>1.7</v>
      </c>
      <c r="U4840">
        <v>1.8828069433934037E-2</v>
      </c>
      <c r="V4840">
        <v>4.9073670137911618</v>
      </c>
    </row>
    <row r="4841" spans="1:22" x14ac:dyDescent="0.45">
      <c r="A4841">
        <v>2018</v>
      </c>
      <c r="B4841">
        <v>12</v>
      </c>
      <c r="C4841" t="s">
        <v>36</v>
      </c>
      <c r="D4841" t="s">
        <v>34</v>
      </c>
      <c r="E4841">
        <v>35</v>
      </c>
      <c r="F4841">
        <v>14.478377848777278</v>
      </c>
      <c r="G4841">
        <v>35</v>
      </c>
      <c r="H4841">
        <v>14</v>
      </c>
      <c r="I4841">
        <v>0.47837784877727785</v>
      </c>
      <c r="J4841">
        <v>21</v>
      </c>
      <c r="K4841">
        <v>1</v>
      </c>
      <c r="L4841">
        <v>3.5211945124019421</v>
      </c>
      <c r="M4841">
        <v>0.4</v>
      </c>
      <c r="N4841">
        <v>0.9</v>
      </c>
      <c r="O4841">
        <v>-0.30216183699871685</v>
      </c>
      <c r="P4841">
        <v>5.0571029365371469</v>
      </c>
      <c r="Q4841">
        <v>6.533592786144457E-2</v>
      </c>
      <c r="R4841">
        <v>5.1546648965070023</v>
      </c>
      <c r="S4841">
        <v>0.4</v>
      </c>
      <c r="T4841">
        <v>0.5</v>
      </c>
      <c r="U4841">
        <v>0.16254037933739335</v>
      </c>
      <c r="V4841">
        <v>4.2427649616465404</v>
      </c>
    </row>
    <row r="4842" spans="1:22" x14ac:dyDescent="0.45">
      <c r="A4842">
        <v>2018</v>
      </c>
      <c r="B4842">
        <v>12</v>
      </c>
      <c r="C4842" t="s">
        <v>41</v>
      </c>
      <c r="D4842" t="s">
        <v>52</v>
      </c>
      <c r="E4842">
        <v>7</v>
      </c>
      <c r="F4842">
        <v>-3.8147608636553176</v>
      </c>
      <c r="G4842">
        <v>7</v>
      </c>
      <c r="H4842">
        <v>-3</v>
      </c>
      <c r="I4842">
        <v>-0.81476086365531764</v>
      </c>
      <c r="J4842">
        <v>10</v>
      </c>
      <c r="K4842">
        <v>0</v>
      </c>
      <c r="L4842">
        <v>4.3135137085137085</v>
      </c>
      <c r="M4842">
        <v>0.8</v>
      </c>
      <c r="N4842">
        <v>0.6</v>
      </c>
      <c r="O4842">
        <v>0.16996158099795849</v>
      </c>
      <c r="P4842">
        <v>4.6044191297208537</v>
      </c>
      <c r="Q4842">
        <v>3.2464658701585256E-2</v>
      </c>
      <c r="R4842">
        <v>5.4836453823953821</v>
      </c>
      <c r="S4842">
        <v>0.5</v>
      </c>
      <c r="T4842">
        <v>0.6</v>
      </c>
      <c r="U4842">
        <v>-1.3410612546643479E-2</v>
      </c>
      <c r="V4842">
        <v>4.8118685385248856</v>
      </c>
    </row>
    <row r="4843" spans="1:22" x14ac:dyDescent="0.45">
      <c r="A4843">
        <v>2018</v>
      </c>
      <c r="B4843">
        <v>12</v>
      </c>
      <c r="C4843" t="s">
        <v>22</v>
      </c>
      <c r="D4843" t="s">
        <v>33</v>
      </c>
      <c r="E4843">
        <v>3</v>
      </c>
      <c r="F4843">
        <v>9.9496615220502207</v>
      </c>
      <c r="G4843">
        <v>3</v>
      </c>
      <c r="H4843">
        <v>9</v>
      </c>
      <c r="I4843">
        <v>0.9496615220502207</v>
      </c>
      <c r="J4843">
        <v>-6</v>
      </c>
      <c r="K4843">
        <v>0</v>
      </c>
      <c r="L4843">
        <v>4.3332988721804515</v>
      </c>
      <c r="M4843">
        <v>0.5</v>
      </c>
      <c r="N4843">
        <v>0.5</v>
      </c>
      <c r="O4843">
        <v>-0.14405533685949065</v>
      </c>
      <c r="P4843">
        <v>5.3665180636682992</v>
      </c>
      <c r="Q4843">
        <v>6.5624406800960947E-2</v>
      </c>
      <c r="R4843">
        <v>4.4513218652692341</v>
      </c>
      <c r="S4843">
        <v>0.7</v>
      </c>
      <c r="T4843">
        <v>0.5</v>
      </c>
      <c r="U4843">
        <v>7.8665737384116183E-2</v>
      </c>
      <c r="V4843">
        <v>4.0643609630823248</v>
      </c>
    </row>
    <row r="4844" spans="1:22" x14ac:dyDescent="0.45">
      <c r="A4844">
        <v>2018</v>
      </c>
      <c r="B4844">
        <v>12</v>
      </c>
      <c r="C4844" t="s">
        <v>46</v>
      </c>
      <c r="D4844" t="s">
        <v>35</v>
      </c>
      <c r="E4844">
        <v>7</v>
      </c>
      <c r="F4844">
        <v>-3.5250493858442704</v>
      </c>
      <c r="G4844">
        <v>7</v>
      </c>
      <c r="H4844">
        <v>4</v>
      </c>
      <c r="I4844">
        <v>-7.5250493858442704</v>
      </c>
      <c r="J4844">
        <v>3</v>
      </c>
      <c r="K4844">
        <v>0</v>
      </c>
      <c r="L4844">
        <v>5.3000265747324571</v>
      </c>
      <c r="M4844">
        <v>0.4</v>
      </c>
      <c r="N4844">
        <v>0.1</v>
      </c>
      <c r="O4844">
        <v>9.5896208964963342E-2</v>
      </c>
      <c r="P4844">
        <v>4.8012718064828039</v>
      </c>
      <c r="Q4844">
        <v>6.3258292520341737E-3</v>
      </c>
      <c r="R4844">
        <v>3.7826797763639868</v>
      </c>
      <c r="S4844">
        <v>0.9</v>
      </c>
      <c r="T4844">
        <v>0.4</v>
      </c>
      <c r="U4844">
        <v>-0.12432512102232703</v>
      </c>
      <c r="V4844">
        <v>4.3406431509666801</v>
      </c>
    </row>
    <row r="4845" spans="1:22" x14ac:dyDescent="0.45">
      <c r="A4845">
        <v>2018</v>
      </c>
      <c r="B4845">
        <v>12</v>
      </c>
      <c r="C4845" t="s">
        <v>30</v>
      </c>
      <c r="D4845" t="s">
        <v>53</v>
      </c>
      <c r="E4845">
        <v>17</v>
      </c>
      <c r="F4845">
        <v>7.3002396658730957</v>
      </c>
      <c r="G4845">
        <v>17</v>
      </c>
      <c r="H4845">
        <v>3.5</v>
      </c>
      <c r="I4845">
        <v>3.8002396658730957</v>
      </c>
      <c r="J4845">
        <v>13.5</v>
      </c>
      <c r="K4845">
        <v>1</v>
      </c>
      <c r="L4845">
        <v>3.6036143354409611</v>
      </c>
      <c r="M4845">
        <v>0.9</v>
      </c>
      <c r="N4845">
        <v>0.5</v>
      </c>
      <c r="O4845">
        <v>-0.15092719685169961</v>
      </c>
      <c r="P4845">
        <v>4.0509663865546219</v>
      </c>
      <c r="Q4845">
        <v>4.9226031926583994E-2</v>
      </c>
      <c r="R4845">
        <v>4.2985041831632227</v>
      </c>
      <c r="S4845">
        <v>0.9</v>
      </c>
      <c r="T4845">
        <v>0.6</v>
      </c>
      <c r="U4845">
        <v>-3.257811596129264E-2</v>
      </c>
      <c r="V4845">
        <v>3.4964573061732844</v>
      </c>
    </row>
    <row r="4846" spans="1:22" x14ac:dyDescent="0.45">
      <c r="A4846">
        <v>2018</v>
      </c>
      <c r="B4846">
        <v>13</v>
      </c>
      <c r="C4846" t="s">
        <v>49</v>
      </c>
      <c r="D4846" t="s">
        <v>23</v>
      </c>
      <c r="E4846">
        <v>3</v>
      </c>
      <c r="F4846">
        <v>-3.9239455197554123</v>
      </c>
      <c r="G4846">
        <v>3</v>
      </c>
      <c r="H4846">
        <v>-7</v>
      </c>
      <c r="I4846">
        <v>3.0760544802445877</v>
      </c>
      <c r="J4846">
        <v>10</v>
      </c>
      <c r="K4846">
        <v>1</v>
      </c>
      <c r="L4846">
        <v>4.5105599500258942</v>
      </c>
      <c r="M4846">
        <v>0.6</v>
      </c>
      <c r="N4846">
        <v>0.2</v>
      </c>
      <c r="O4846">
        <v>0.18615368377585489</v>
      </c>
      <c r="P4846">
        <v>3.9507488271961955</v>
      </c>
      <c r="Q4846">
        <v>-6.2179522650012472E-3</v>
      </c>
      <c r="R4846">
        <v>5.2336496097641607</v>
      </c>
      <c r="S4846">
        <v>0.7</v>
      </c>
      <c r="T4846">
        <v>0.3</v>
      </c>
      <c r="U4846">
        <v>-6.0175454198930722E-2</v>
      </c>
      <c r="V4846">
        <v>3.8240289386657671</v>
      </c>
    </row>
    <row r="4847" spans="1:22" x14ac:dyDescent="0.45">
      <c r="A4847">
        <v>2018</v>
      </c>
      <c r="B4847">
        <v>13</v>
      </c>
      <c r="C4847" t="s">
        <v>50</v>
      </c>
      <c r="D4847" t="s">
        <v>28</v>
      </c>
      <c r="E4847">
        <v>-10</v>
      </c>
      <c r="F4847">
        <v>-0.60394941873112495</v>
      </c>
      <c r="G4847">
        <v>-10</v>
      </c>
      <c r="H4847">
        <v>2.5</v>
      </c>
      <c r="I4847">
        <v>-3.103949418731125</v>
      </c>
      <c r="J4847">
        <v>-12.5</v>
      </c>
      <c r="K4847">
        <v>1</v>
      </c>
      <c r="L4847">
        <v>4.3976935871672715</v>
      </c>
      <c r="M4847">
        <v>0.5</v>
      </c>
      <c r="N4847">
        <v>0.6</v>
      </c>
      <c r="O4847">
        <v>4.6125219713266358E-2</v>
      </c>
      <c r="P4847">
        <v>3.9996354857732563</v>
      </c>
      <c r="Q4847">
        <v>-9.354552937625913E-3</v>
      </c>
      <c r="R4847">
        <v>3.9131425277620928</v>
      </c>
      <c r="S4847">
        <v>0.9</v>
      </c>
      <c r="T4847">
        <v>0.2</v>
      </c>
      <c r="U4847">
        <v>9.6972343079495774E-2</v>
      </c>
      <c r="V4847">
        <v>5.2501156737998844</v>
      </c>
    </row>
    <row r="4848" spans="1:22" x14ac:dyDescent="0.45">
      <c r="A4848">
        <v>2018</v>
      </c>
      <c r="B4848">
        <v>13</v>
      </c>
      <c r="C4848" t="s">
        <v>52</v>
      </c>
      <c r="D4848" t="s">
        <v>40</v>
      </c>
      <c r="E4848">
        <v>-14</v>
      </c>
      <c r="F4848">
        <v>0.21764513556312232</v>
      </c>
      <c r="G4848">
        <v>-14</v>
      </c>
      <c r="H4848">
        <v>-3.5</v>
      </c>
      <c r="I4848">
        <v>3.7176451355631221</v>
      </c>
      <c r="J4848">
        <v>-10.5</v>
      </c>
      <c r="K4848">
        <v>0</v>
      </c>
      <c r="L4848">
        <v>5.7634072871572872</v>
      </c>
      <c r="M4848">
        <v>0.5</v>
      </c>
      <c r="N4848">
        <v>0.4</v>
      </c>
      <c r="O4848">
        <v>1.0205608633778067E-3</v>
      </c>
      <c r="P4848">
        <v>4.7810993077556549</v>
      </c>
      <c r="Q4848">
        <v>5.6259225156644353E-2</v>
      </c>
      <c r="R4848">
        <v>4.2387467795362541</v>
      </c>
      <c r="S4848">
        <v>0.2</v>
      </c>
      <c r="T4848">
        <v>0.6</v>
      </c>
      <c r="U4848">
        <v>1.4298476992049419E-3</v>
      </c>
      <c r="V4848">
        <v>4.8268257338366025</v>
      </c>
    </row>
    <row r="4849" spans="1:22" x14ac:dyDescent="0.45">
      <c r="A4849">
        <v>2018</v>
      </c>
      <c r="B4849">
        <v>13</v>
      </c>
      <c r="C4849" t="s">
        <v>51</v>
      </c>
      <c r="D4849" t="s">
        <v>25</v>
      </c>
      <c r="E4849">
        <v>-14</v>
      </c>
      <c r="F4849">
        <v>-5.4390203996831676</v>
      </c>
      <c r="G4849">
        <v>-14</v>
      </c>
      <c r="H4849">
        <v>-10.5</v>
      </c>
      <c r="I4849">
        <v>5.0609796003168324</v>
      </c>
      <c r="J4849">
        <v>-3.5</v>
      </c>
      <c r="K4849">
        <v>0</v>
      </c>
      <c r="L4849">
        <v>5.464993851178062</v>
      </c>
      <c r="M4849">
        <v>0.4</v>
      </c>
      <c r="N4849">
        <v>0.4</v>
      </c>
      <c r="O4849">
        <v>0.27717925838520269</v>
      </c>
      <c r="P4849">
        <v>5.1072551429478681</v>
      </c>
      <c r="Q4849">
        <v>4.585423812998099E-2</v>
      </c>
      <c r="R4849">
        <v>4.5177844622697574</v>
      </c>
      <c r="S4849">
        <v>0.4</v>
      </c>
      <c r="T4849">
        <v>0.2</v>
      </c>
      <c r="U4849">
        <v>8.3141337941356509E-3</v>
      </c>
      <c r="V4849">
        <v>5.1559595959595956</v>
      </c>
    </row>
    <row r="4850" spans="1:22" x14ac:dyDescent="0.45">
      <c r="A4850">
        <v>2018</v>
      </c>
      <c r="B4850">
        <v>13</v>
      </c>
      <c r="C4850" t="s">
        <v>36</v>
      </c>
      <c r="D4850" t="s">
        <v>46</v>
      </c>
      <c r="E4850">
        <v>-3</v>
      </c>
      <c r="F4850">
        <v>13.111018175061183</v>
      </c>
      <c r="G4850">
        <v>-3</v>
      </c>
      <c r="H4850">
        <v>13.5</v>
      </c>
      <c r="I4850">
        <v>-0.38898182493881706</v>
      </c>
      <c r="J4850">
        <v>-16.5</v>
      </c>
      <c r="K4850">
        <v>1</v>
      </c>
      <c r="L4850">
        <v>3.4263227175301472</v>
      </c>
      <c r="M4850">
        <v>0.5</v>
      </c>
      <c r="N4850">
        <v>0.9</v>
      </c>
      <c r="O4850">
        <v>-0.27780371312837587</v>
      </c>
      <c r="P4850">
        <v>5.1626950418003048</v>
      </c>
      <c r="Q4850">
        <v>7.1420254823035573E-2</v>
      </c>
      <c r="R4850">
        <v>5.3235842670401494</v>
      </c>
      <c r="S4850">
        <v>0.2</v>
      </c>
      <c r="T4850">
        <v>0.1</v>
      </c>
      <c r="U4850">
        <v>0.11718581285476189</v>
      </c>
      <c r="V4850">
        <v>4.5700218064828038</v>
      </c>
    </row>
    <row r="4851" spans="1:22" x14ac:dyDescent="0.45">
      <c r="A4851">
        <v>2018</v>
      </c>
      <c r="B4851">
        <v>13</v>
      </c>
      <c r="C4851" t="s">
        <v>31</v>
      </c>
      <c r="D4851" t="s">
        <v>53</v>
      </c>
      <c r="E4851">
        <v>16</v>
      </c>
      <c r="F4851">
        <v>6.1576308883939577</v>
      </c>
      <c r="G4851">
        <v>16</v>
      </c>
      <c r="H4851">
        <v>5</v>
      </c>
      <c r="I4851">
        <v>1.1576308883939577</v>
      </c>
      <c r="J4851">
        <v>11</v>
      </c>
      <c r="K4851">
        <v>1</v>
      </c>
      <c r="L4851">
        <v>4.4428595162147797</v>
      </c>
      <c r="M4851">
        <v>0.4</v>
      </c>
      <c r="N4851">
        <v>0.5</v>
      </c>
      <c r="O4851">
        <v>-6.657418109713531E-2</v>
      </c>
      <c r="P4851">
        <v>5.1514818514818517</v>
      </c>
      <c r="Q4851">
        <v>-3.3762761822608801E-3</v>
      </c>
      <c r="R4851">
        <v>4.8158375164965559</v>
      </c>
      <c r="S4851">
        <v>0.8</v>
      </c>
      <c r="T4851">
        <v>0.5</v>
      </c>
      <c r="U4851">
        <v>5.9513176921505238E-3</v>
      </c>
      <c r="V4851">
        <v>3.6552808355850486</v>
      </c>
    </row>
    <row r="4852" spans="1:22" x14ac:dyDescent="0.45">
      <c r="A4852">
        <v>2018</v>
      </c>
      <c r="B4852">
        <v>13</v>
      </c>
      <c r="C4852" t="s">
        <v>33</v>
      </c>
      <c r="D4852" t="s">
        <v>48</v>
      </c>
      <c r="E4852">
        <v>6</v>
      </c>
      <c r="F4852">
        <v>-1.1411000096316304</v>
      </c>
      <c r="G4852">
        <v>6</v>
      </c>
      <c r="H4852">
        <v>-4</v>
      </c>
      <c r="I4852">
        <v>2.8588999903683696</v>
      </c>
      <c r="J4852">
        <v>10</v>
      </c>
      <c r="K4852">
        <v>1</v>
      </c>
      <c r="L4852">
        <v>4.5053569529885316</v>
      </c>
      <c r="M4852">
        <v>0.9</v>
      </c>
      <c r="N4852">
        <v>0.4</v>
      </c>
      <c r="O4852">
        <v>6.9502584762147254E-2</v>
      </c>
      <c r="P4852">
        <v>3.7979642019487216</v>
      </c>
      <c r="Q4852">
        <v>-5.1196894422251508E-3</v>
      </c>
      <c r="R4852">
        <v>4.3106227106227113</v>
      </c>
      <c r="S4852">
        <v>0.9</v>
      </c>
      <c r="T4852">
        <v>0.2</v>
      </c>
      <c r="U4852">
        <v>-3.4313454760439739E-2</v>
      </c>
      <c r="V4852">
        <v>4.2593678448426733</v>
      </c>
    </row>
    <row r="4853" spans="1:22" x14ac:dyDescent="0.45">
      <c r="A4853">
        <v>2018</v>
      </c>
      <c r="B4853">
        <v>13</v>
      </c>
      <c r="C4853" t="s">
        <v>27</v>
      </c>
      <c r="D4853" t="s">
        <v>22</v>
      </c>
      <c r="E4853">
        <v>4</v>
      </c>
      <c r="F4853">
        <v>-2.3182099122062887</v>
      </c>
      <c r="G4853">
        <v>4</v>
      </c>
      <c r="H4853">
        <v>3.5</v>
      </c>
      <c r="I4853">
        <v>-5.8182099122062887</v>
      </c>
      <c r="J4853">
        <v>0.5</v>
      </c>
      <c r="K4853">
        <v>0</v>
      </c>
      <c r="L4853">
        <v>3.679344451815814</v>
      </c>
      <c r="M4853">
        <v>0.9</v>
      </c>
      <c r="N4853">
        <v>0.5</v>
      </c>
      <c r="O4853">
        <v>-0.17680210606730135</v>
      </c>
      <c r="P4853">
        <v>4.2361523293527936</v>
      </c>
      <c r="Q4853">
        <v>-0.16009305143684394</v>
      </c>
      <c r="R4853">
        <v>4.1938251879699253</v>
      </c>
      <c r="S4853">
        <v>0.5</v>
      </c>
      <c r="T4853">
        <v>0.4</v>
      </c>
      <c r="U4853">
        <v>-0.13370637357358395</v>
      </c>
      <c r="V4853">
        <v>5.3942373619139126</v>
      </c>
    </row>
    <row r="4854" spans="1:22" x14ac:dyDescent="0.45">
      <c r="A4854">
        <v>2018</v>
      </c>
      <c r="B4854">
        <v>13</v>
      </c>
      <c r="C4854" t="s">
        <v>24</v>
      </c>
      <c r="D4854" t="s">
        <v>37</v>
      </c>
      <c r="E4854">
        <v>3</v>
      </c>
      <c r="F4854">
        <v>-5.8687394473204444</v>
      </c>
      <c r="G4854">
        <v>3</v>
      </c>
      <c r="H4854">
        <v>-3.5</v>
      </c>
      <c r="I4854">
        <v>-2.3687394473204444</v>
      </c>
      <c r="J4854">
        <v>6.5</v>
      </c>
      <c r="K4854">
        <v>0</v>
      </c>
      <c r="L4854">
        <v>4.5088225341797497</v>
      </c>
      <c r="M4854">
        <v>0.4</v>
      </c>
      <c r="N4854">
        <v>0.6</v>
      </c>
      <c r="O4854">
        <v>0.10460320248230334</v>
      </c>
      <c r="P4854">
        <v>3.0191510695187169</v>
      </c>
      <c r="Q4854">
        <v>-0.29267368397943405</v>
      </c>
      <c r="R4854">
        <v>5.1931613752380335</v>
      </c>
      <c r="S4854">
        <v>0.6</v>
      </c>
      <c r="T4854">
        <v>0.4</v>
      </c>
      <c r="U4854">
        <v>-3.0521377222295534E-3</v>
      </c>
      <c r="V4854">
        <v>4.3084040795805496</v>
      </c>
    </row>
    <row r="4855" spans="1:22" x14ac:dyDescent="0.45">
      <c r="A4855">
        <v>2018</v>
      </c>
      <c r="B4855">
        <v>13</v>
      </c>
      <c r="C4855" t="s">
        <v>29</v>
      </c>
      <c r="D4855" t="s">
        <v>42</v>
      </c>
      <c r="E4855">
        <v>7</v>
      </c>
      <c r="F4855">
        <v>-2.2521920518448142</v>
      </c>
      <c r="G4855">
        <v>7</v>
      </c>
      <c r="H4855">
        <v>-3.5</v>
      </c>
      <c r="I4855">
        <v>1.2478079481551858</v>
      </c>
      <c r="J4855">
        <v>10.5</v>
      </c>
      <c r="K4855">
        <v>1</v>
      </c>
      <c r="L4855">
        <v>5.8409450095827804</v>
      </c>
      <c r="M4855">
        <v>0.9</v>
      </c>
      <c r="N4855">
        <v>0.4</v>
      </c>
      <c r="O4855">
        <v>6.5511239774793464E-2</v>
      </c>
      <c r="P4855">
        <v>4.7264170417757709</v>
      </c>
      <c r="Q4855">
        <v>0.14294441276592026</v>
      </c>
      <c r="R4855">
        <v>4.0327090386169662</v>
      </c>
      <c r="S4855">
        <v>0.8</v>
      </c>
      <c r="T4855">
        <v>1.7</v>
      </c>
      <c r="U4855">
        <v>-1.3330806885196573E-2</v>
      </c>
      <c r="V4855">
        <v>5.0955488319729803</v>
      </c>
    </row>
    <row r="4856" spans="1:22" x14ac:dyDescent="0.45">
      <c r="A4856">
        <v>2018</v>
      </c>
      <c r="B4856">
        <v>13</v>
      </c>
      <c r="C4856" t="s">
        <v>38</v>
      </c>
      <c r="D4856" t="s">
        <v>39</v>
      </c>
      <c r="E4856">
        <v>-7</v>
      </c>
      <c r="F4856">
        <v>-8.3230054850124358</v>
      </c>
      <c r="G4856">
        <v>-7</v>
      </c>
      <c r="H4856">
        <v>-14</v>
      </c>
      <c r="I4856">
        <v>5.6769945149875642</v>
      </c>
      <c r="J4856">
        <v>7</v>
      </c>
      <c r="K4856">
        <v>1</v>
      </c>
      <c r="L4856">
        <v>5.5962705496258129</v>
      </c>
      <c r="M4856">
        <v>0.6</v>
      </c>
      <c r="N4856">
        <v>0.4</v>
      </c>
      <c r="O4856">
        <v>0.32455271632305044</v>
      </c>
      <c r="P4856">
        <v>5.0096380608966422</v>
      </c>
      <c r="Q4856">
        <v>9.1417405088491083E-2</v>
      </c>
      <c r="R4856">
        <v>4.5388522588522582</v>
      </c>
      <c r="S4856">
        <v>0.7</v>
      </c>
      <c r="T4856">
        <v>0.3</v>
      </c>
      <c r="U4856">
        <v>2.6013635792439174E-3</v>
      </c>
      <c r="V4856">
        <v>4.6434399085320139</v>
      </c>
    </row>
    <row r="4857" spans="1:22" x14ac:dyDescent="0.45">
      <c r="A4857">
        <v>2018</v>
      </c>
      <c r="B4857">
        <v>13</v>
      </c>
      <c r="C4857" t="s">
        <v>32</v>
      </c>
      <c r="D4857" t="s">
        <v>30</v>
      </c>
      <c r="E4857">
        <v>4</v>
      </c>
      <c r="F4857">
        <v>4.3405392893458039</v>
      </c>
      <c r="G4857">
        <v>4</v>
      </c>
      <c r="H4857">
        <v>10.5</v>
      </c>
      <c r="I4857">
        <v>-6.1594607106541961</v>
      </c>
      <c r="J4857">
        <v>-6.5</v>
      </c>
      <c r="K4857">
        <v>1</v>
      </c>
      <c r="L4857">
        <v>3.8892039333215798</v>
      </c>
      <c r="M4857">
        <v>0.7</v>
      </c>
      <c r="N4857">
        <v>0.7</v>
      </c>
      <c r="O4857">
        <v>-0.22741916783928734</v>
      </c>
      <c r="P4857">
        <v>4.4972761449077243</v>
      </c>
      <c r="Q4857">
        <v>-4.5468875146721932E-2</v>
      </c>
      <c r="R4857">
        <v>3.7834904964316727</v>
      </c>
      <c r="S4857">
        <v>0.9</v>
      </c>
      <c r="T4857">
        <v>0.3</v>
      </c>
      <c r="U4857">
        <v>-8.8905156974693061E-2</v>
      </c>
      <c r="V4857">
        <v>4.5342997198879553</v>
      </c>
    </row>
    <row r="4858" spans="1:22" x14ac:dyDescent="0.45">
      <c r="A4858">
        <v>2018</v>
      </c>
      <c r="B4858">
        <v>13</v>
      </c>
      <c r="C4858" t="s">
        <v>35</v>
      </c>
      <c r="D4858" t="s">
        <v>26</v>
      </c>
      <c r="E4858">
        <v>14</v>
      </c>
      <c r="F4858">
        <v>6.8665191520622368</v>
      </c>
      <c r="G4858">
        <v>14</v>
      </c>
      <c r="H4858">
        <v>6</v>
      </c>
      <c r="I4858">
        <v>0.86651915206223684</v>
      </c>
      <c r="J4858">
        <v>8</v>
      </c>
      <c r="K4858">
        <v>1</v>
      </c>
      <c r="L4858">
        <v>3.726758723732408</v>
      </c>
      <c r="M4858">
        <v>0.8</v>
      </c>
      <c r="N4858">
        <v>0.4</v>
      </c>
      <c r="O4858">
        <v>-0.11098022700334773</v>
      </c>
      <c r="P4858">
        <v>4.3718931509666801</v>
      </c>
      <c r="Q4858">
        <v>-9.3803812577950466E-2</v>
      </c>
      <c r="R4858">
        <v>4.244548613139318</v>
      </c>
      <c r="S4858">
        <v>0.4</v>
      </c>
      <c r="T4858">
        <v>0.3</v>
      </c>
      <c r="U4858">
        <v>6.3336153805159445E-2</v>
      </c>
      <c r="V4858">
        <v>4.4659059237863588</v>
      </c>
    </row>
    <row r="4859" spans="1:22" x14ac:dyDescent="0.45">
      <c r="A4859">
        <v>2018</v>
      </c>
      <c r="B4859">
        <v>13</v>
      </c>
      <c r="C4859" t="s">
        <v>47</v>
      </c>
      <c r="D4859" t="s">
        <v>43</v>
      </c>
      <c r="E4859">
        <v>27</v>
      </c>
      <c r="F4859">
        <v>1.0891939754462889</v>
      </c>
      <c r="G4859">
        <v>27</v>
      </c>
      <c r="H4859">
        <v>10</v>
      </c>
      <c r="I4859">
        <v>-8.9108060245537111</v>
      </c>
      <c r="J4859">
        <v>17</v>
      </c>
      <c r="K4859">
        <v>0</v>
      </c>
      <c r="L4859">
        <v>5.5889864851649751</v>
      </c>
      <c r="M4859">
        <v>1.1000000000000001</v>
      </c>
      <c r="N4859">
        <v>0.5</v>
      </c>
      <c r="O4859">
        <v>8.758737305484883E-2</v>
      </c>
      <c r="P4859">
        <v>3.9884593837535016</v>
      </c>
      <c r="Q4859">
        <v>1.5771994179175824E-2</v>
      </c>
      <c r="R4859">
        <v>4.9430514689988376</v>
      </c>
      <c r="S4859">
        <v>0.9</v>
      </c>
      <c r="T4859">
        <v>0.1</v>
      </c>
      <c r="U4859">
        <v>8.7184852105439831E-2</v>
      </c>
      <c r="V4859">
        <v>5.3688478360304988</v>
      </c>
    </row>
    <row r="4860" spans="1:22" x14ac:dyDescent="0.45">
      <c r="A4860">
        <v>2018</v>
      </c>
      <c r="B4860">
        <v>13</v>
      </c>
      <c r="C4860" t="s">
        <v>34</v>
      </c>
      <c r="D4860" t="s">
        <v>41</v>
      </c>
      <c r="E4860">
        <v>-3</v>
      </c>
      <c r="F4860">
        <v>1.0338464879257194</v>
      </c>
      <c r="G4860">
        <v>-3</v>
      </c>
      <c r="H4860">
        <v>3.5</v>
      </c>
      <c r="I4860">
        <v>-2.4661535120742806</v>
      </c>
      <c r="J4860">
        <v>-6.5</v>
      </c>
      <c r="K4860">
        <v>1</v>
      </c>
      <c r="L4860">
        <v>5.254664896507002</v>
      </c>
      <c r="M4860">
        <v>0.5</v>
      </c>
      <c r="N4860">
        <v>0.4</v>
      </c>
      <c r="O4860">
        <v>0.1751327153958431</v>
      </c>
      <c r="P4860">
        <v>4.1759633422133415</v>
      </c>
      <c r="Q4860">
        <v>-6.4643874152809866E-2</v>
      </c>
      <c r="R4860">
        <v>4.0750521700521691</v>
      </c>
      <c r="S4860">
        <v>1</v>
      </c>
      <c r="T4860">
        <v>0.5</v>
      </c>
      <c r="U4860">
        <v>0.13895499371628398</v>
      </c>
      <c r="V4860">
        <v>4.7081547619047619</v>
      </c>
    </row>
    <row r="4861" spans="1:22" x14ac:dyDescent="0.45">
      <c r="A4861">
        <v>2018</v>
      </c>
      <c r="B4861">
        <v>13</v>
      </c>
      <c r="C4861" t="s">
        <v>45</v>
      </c>
      <c r="D4861" t="s">
        <v>44</v>
      </c>
      <c r="E4861">
        <v>15</v>
      </c>
      <c r="F4861">
        <v>1.2997175067042084</v>
      </c>
      <c r="G4861">
        <v>15</v>
      </c>
      <c r="H4861">
        <v>5.5</v>
      </c>
      <c r="I4861">
        <v>-4.2002824932957914</v>
      </c>
      <c r="J4861">
        <v>9.5</v>
      </c>
      <c r="K4861">
        <v>0</v>
      </c>
      <c r="L4861">
        <v>3.8374146829524398</v>
      </c>
      <c r="M4861">
        <v>0.6</v>
      </c>
      <c r="N4861">
        <v>0.4</v>
      </c>
      <c r="O4861">
        <v>-4.2307385974895056E-2</v>
      </c>
      <c r="P4861">
        <v>4.3690909090909091</v>
      </c>
      <c r="Q4861">
        <v>6.6383782899646845E-2</v>
      </c>
      <c r="R4861">
        <v>4.6051925362219475</v>
      </c>
      <c r="S4861">
        <v>1.2</v>
      </c>
      <c r="T4861">
        <v>0.4</v>
      </c>
      <c r="U4861">
        <v>-8.1739018732635595E-3</v>
      </c>
      <c r="V4861">
        <v>5.9914960039960032</v>
      </c>
    </row>
    <row r="4862" spans="1:22" x14ac:dyDescent="0.45">
      <c r="A4862">
        <v>2018</v>
      </c>
      <c r="B4862">
        <v>14</v>
      </c>
      <c r="C4862" t="s">
        <v>48</v>
      </c>
      <c r="D4862" t="s">
        <v>30</v>
      </c>
      <c r="E4862">
        <v>21</v>
      </c>
      <c r="F4862">
        <v>-0.2165916519708615</v>
      </c>
      <c r="G4862">
        <v>21</v>
      </c>
      <c r="H4862">
        <v>5.5</v>
      </c>
      <c r="I4862">
        <v>-5.7165916519708615</v>
      </c>
      <c r="J4862">
        <v>15.5</v>
      </c>
      <c r="K4862">
        <v>0</v>
      </c>
      <c r="L4862">
        <v>4.0500963948332371</v>
      </c>
      <c r="M4862">
        <v>0.8</v>
      </c>
      <c r="N4862">
        <v>0.2</v>
      </c>
      <c r="O4862">
        <v>-7.7855093590881524E-2</v>
      </c>
      <c r="P4862">
        <v>4.1751798106546394</v>
      </c>
      <c r="Q4862">
        <v>-1.1238466337362295E-2</v>
      </c>
      <c r="R4862">
        <v>4.029046051987228</v>
      </c>
      <c r="S4862">
        <v>1</v>
      </c>
      <c r="T4862">
        <v>0.4</v>
      </c>
      <c r="U4862">
        <v>-9.9849891095562207E-2</v>
      </c>
      <c r="V4862">
        <v>4.5040823285836078</v>
      </c>
    </row>
    <row r="4863" spans="1:22" x14ac:dyDescent="0.45">
      <c r="A4863">
        <v>2018</v>
      </c>
      <c r="B4863">
        <v>14</v>
      </c>
      <c r="C4863" t="s">
        <v>32</v>
      </c>
      <c r="D4863" t="s">
        <v>27</v>
      </c>
      <c r="E4863">
        <v>-4</v>
      </c>
      <c r="F4863">
        <v>6.0715762854365076</v>
      </c>
      <c r="G4863">
        <v>-4</v>
      </c>
      <c r="H4863">
        <v>4.5</v>
      </c>
      <c r="I4863">
        <v>1.5715762854365076</v>
      </c>
      <c r="J4863">
        <v>-8.5</v>
      </c>
      <c r="K4863">
        <v>0</v>
      </c>
      <c r="L4863">
        <v>4.2382722563029462</v>
      </c>
      <c r="M4863">
        <v>0.5</v>
      </c>
      <c r="N4863">
        <v>0.5</v>
      </c>
      <c r="O4863">
        <v>-0.1971183392134718</v>
      </c>
      <c r="P4863">
        <v>4.553942811574391</v>
      </c>
      <c r="Q4863">
        <v>-5.5773757335119425E-2</v>
      </c>
      <c r="R4863">
        <v>3.7890666740380361</v>
      </c>
      <c r="S4863">
        <v>1</v>
      </c>
      <c r="T4863">
        <v>0.5</v>
      </c>
      <c r="U4863">
        <v>-0.1571426140684471</v>
      </c>
      <c r="V4863">
        <v>3.9674023293527938</v>
      </c>
    </row>
    <row r="4864" spans="1:22" x14ac:dyDescent="0.45">
      <c r="A4864">
        <v>2018</v>
      </c>
      <c r="B4864">
        <v>14</v>
      </c>
      <c r="C4864" t="s">
        <v>29</v>
      </c>
      <c r="D4864" t="s">
        <v>31</v>
      </c>
      <c r="E4864">
        <v>6</v>
      </c>
      <c r="F4864">
        <v>-4.1651804473628413</v>
      </c>
      <c r="G4864">
        <v>6</v>
      </c>
      <c r="H4864">
        <v>-1</v>
      </c>
      <c r="I4864">
        <v>-3.1651804473628413</v>
      </c>
      <c r="J4864">
        <v>7</v>
      </c>
      <c r="K4864">
        <v>0</v>
      </c>
      <c r="L4864">
        <v>6.2819706506084207</v>
      </c>
      <c r="M4864">
        <v>0.9</v>
      </c>
      <c r="N4864">
        <v>0.5</v>
      </c>
      <c r="O4864">
        <v>8.8751516198496472E-2</v>
      </c>
      <c r="P4864">
        <v>4.4479273392586087</v>
      </c>
      <c r="Q4864">
        <v>0.13074443187555829</v>
      </c>
      <c r="R4864">
        <v>4.3730182463735092</v>
      </c>
      <c r="S4864">
        <v>0.4</v>
      </c>
      <c r="T4864">
        <v>0.7</v>
      </c>
      <c r="U4864">
        <v>-0.10514076921953856</v>
      </c>
      <c r="V4864">
        <v>5.43994338994339</v>
      </c>
    </row>
    <row r="4865" spans="1:22" x14ac:dyDescent="0.45">
      <c r="A4865">
        <v>2018</v>
      </c>
      <c r="B4865">
        <v>14</v>
      </c>
      <c r="C4865" t="s">
        <v>28</v>
      </c>
      <c r="D4865" t="s">
        <v>46</v>
      </c>
      <c r="E4865">
        <v>14</v>
      </c>
      <c r="F4865">
        <v>4.4164892867090666</v>
      </c>
      <c r="G4865">
        <v>14</v>
      </c>
      <c r="H4865">
        <v>4</v>
      </c>
      <c r="I4865">
        <v>0.4164892867090666</v>
      </c>
      <c r="J4865">
        <v>10</v>
      </c>
      <c r="K4865">
        <v>1</v>
      </c>
      <c r="L4865">
        <v>3.5193019480519481</v>
      </c>
      <c r="M4865">
        <v>0.8</v>
      </c>
      <c r="N4865">
        <v>0.1</v>
      </c>
      <c r="O4865">
        <v>5.8625274295822136E-2</v>
      </c>
      <c r="P4865">
        <v>5.1253844910041853</v>
      </c>
      <c r="Q4865">
        <v>0.13165415170474898</v>
      </c>
      <c r="R4865">
        <v>5.0900548552754437</v>
      </c>
      <c r="S4865">
        <v>0.2</v>
      </c>
      <c r="T4865">
        <v>0.1</v>
      </c>
      <c r="U4865">
        <v>9.7288475608567918E-2</v>
      </c>
      <c r="V4865">
        <v>4.9522945337555315</v>
      </c>
    </row>
    <row r="4866" spans="1:22" x14ac:dyDescent="0.45">
      <c r="A4866">
        <v>2018</v>
      </c>
      <c r="B4866">
        <v>14</v>
      </c>
      <c r="C4866" t="s">
        <v>33</v>
      </c>
      <c r="D4866" t="s">
        <v>53</v>
      </c>
      <c r="E4866">
        <v>-3</v>
      </c>
      <c r="F4866">
        <v>1.7270068442098814</v>
      </c>
      <c r="G4866">
        <v>-3</v>
      </c>
      <c r="H4866">
        <v>4</v>
      </c>
      <c r="I4866">
        <v>-2.2729931557901186</v>
      </c>
      <c r="J4866">
        <v>-7</v>
      </c>
      <c r="K4866">
        <v>1</v>
      </c>
      <c r="L4866">
        <v>4.3822800299116089</v>
      </c>
      <c r="M4866">
        <v>0.8</v>
      </c>
      <c r="N4866">
        <v>0.3</v>
      </c>
      <c r="O4866">
        <v>4.0482166761749136E-2</v>
      </c>
      <c r="P4866">
        <v>3.8174378861592482</v>
      </c>
      <c r="Q4866">
        <v>-2.1853667226780376E-2</v>
      </c>
      <c r="R4866">
        <v>4.7085298241888633</v>
      </c>
      <c r="S4866">
        <v>0.6</v>
      </c>
      <c r="T4866">
        <v>0.4</v>
      </c>
      <c r="U4866">
        <v>2.762229147033321E-2</v>
      </c>
      <c r="V4866">
        <v>3.7052808355850488</v>
      </c>
    </row>
    <row r="4867" spans="1:22" x14ac:dyDescent="0.45">
      <c r="A4867">
        <v>2018</v>
      </c>
      <c r="B4867">
        <v>14</v>
      </c>
      <c r="C4867" t="s">
        <v>50</v>
      </c>
      <c r="D4867" t="s">
        <v>38</v>
      </c>
      <c r="E4867">
        <v>3</v>
      </c>
      <c r="F4867">
        <v>6.231909480968314</v>
      </c>
      <c r="G4867">
        <v>3</v>
      </c>
      <c r="H4867">
        <v>6.5</v>
      </c>
      <c r="I4867">
        <v>-0.26809051903168601</v>
      </c>
      <c r="J4867">
        <v>-3.5</v>
      </c>
      <c r="K4867">
        <v>1</v>
      </c>
      <c r="L4867">
        <v>4.539629071038239</v>
      </c>
      <c r="M4867">
        <v>0.9</v>
      </c>
      <c r="N4867">
        <v>0.4</v>
      </c>
      <c r="O4867">
        <v>4.3272309971777168E-2</v>
      </c>
      <c r="P4867">
        <v>3.8948109243697475</v>
      </c>
      <c r="Q4867">
        <v>-4.9196263985731278E-2</v>
      </c>
      <c r="R4867">
        <v>5.6992780684228057</v>
      </c>
      <c r="S4867">
        <v>0.7</v>
      </c>
      <c r="T4867">
        <v>0.4</v>
      </c>
      <c r="U4867">
        <v>0.27048070470914415</v>
      </c>
      <c r="V4867">
        <v>5.5032209485971766</v>
      </c>
    </row>
    <row r="4868" spans="1:22" x14ac:dyDescent="0.45">
      <c r="A4868">
        <v>2018</v>
      </c>
      <c r="B4868">
        <v>14</v>
      </c>
      <c r="C4868" t="s">
        <v>26</v>
      </c>
      <c r="D4868" t="s">
        <v>22</v>
      </c>
      <c r="E4868">
        <v>1</v>
      </c>
      <c r="F4868">
        <v>-7.6746193717095572</v>
      </c>
      <c r="G4868">
        <v>1</v>
      </c>
      <c r="H4868">
        <v>-8.5</v>
      </c>
      <c r="I4868">
        <v>0.82538062829044279</v>
      </c>
      <c r="J4868">
        <v>9.5</v>
      </c>
      <c r="K4868">
        <v>1</v>
      </c>
      <c r="L4868">
        <v>4.2790896759412504</v>
      </c>
      <c r="M4868">
        <v>0.4</v>
      </c>
      <c r="N4868">
        <v>0.3</v>
      </c>
      <c r="O4868">
        <v>6.8620627717566024E-2</v>
      </c>
      <c r="P4868">
        <v>4.8059059237863595</v>
      </c>
      <c r="Q4868">
        <v>-3.0180657152274144E-2</v>
      </c>
      <c r="R4868">
        <v>4.0292418546365916</v>
      </c>
      <c r="S4868">
        <v>0.2</v>
      </c>
      <c r="T4868">
        <v>0.5</v>
      </c>
      <c r="U4868">
        <v>-0.13224639682231853</v>
      </c>
      <c r="V4868">
        <v>5.6793564095329598</v>
      </c>
    </row>
    <row r="4869" spans="1:22" x14ac:dyDescent="0.45">
      <c r="A4869">
        <v>2018</v>
      </c>
      <c r="B4869">
        <v>14</v>
      </c>
      <c r="C4869" t="s">
        <v>49</v>
      </c>
      <c r="D4869" t="s">
        <v>42</v>
      </c>
      <c r="E4869">
        <v>-14</v>
      </c>
      <c r="F4869">
        <v>-9.0634225097992243</v>
      </c>
      <c r="G4869">
        <v>-14</v>
      </c>
      <c r="H4869">
        <v>-8.5</v>
      </c>
      <c r="I4869">
        <v>-0.56342250979922426</v>
      </c>
      <c r="J4869">
        <v>-5.5</v>
      </c>
      <c r="K4869">
        <v>1</v>
      </c>
      <c r="L4869">
        <v>4.7163291807951246</v>
      </c>
      <c r="M4869">
        <v>0.5</v>
      </c>
      <c r="N4869">
        <v>0.2</v>
      </c>
      <c r="O4869">
        <v>0.21375799854933217</v>
      </c>
      <c r="P4869">
        <v>3.8174154938628617</v>
      </c>
      <c r="Q4869">
        <v>-2.3712999755291501E-2</v>
      </c>
      <c r="R4869">
        <v>4.1140855568355903</v>
      </c>
      <c r="S4869">
        <v>0.9</v>
      </c>
      <c r="T4869">
        <v>1.6</v>
      </c>
      <c r="U4869">
        <v>-2.950145566313082E-2</v>
      </c>
      <c r="V4869">
        <v>5.6502999631946995</v>
      </c>
    </row>
    <row r="4870" spans="1:22" x14ac:dyDescent="0.45">
      <c r="A4870">
        <v>2018</v>
      </c>
      <c r="B4870">
        <v>14</v>
      </c>
      <c r="C4870" t="s">
        <v>37</v>
      </c>
      <c r="D4870" t="s">
        <v>45</v>
      </c>
      <c r="E4870">
        <v>-24</v>
      </c>
      <c r="F4870">
        <v>-1.4520791210691786</v>
      </c>
      <c r="G4870">
        <v>-24</v>
      </c>
      <c r="H4870">
        <v>-3</v>
      </c>
      <c r="I4870">
        <v>1.5479208789308214</v>
      </c>
      <c r="J4870">
        <v>-21</v>
      </c>
      <c r="K4870">
        <v>0</v>
      </c>
      <c r="L4870">
        <v>5.3900844521611102</v>
      </c>
      <c r="M4870">
        <v>0.5</v>
      </c>
      <c r="N4870">
        <v>0.5</v>
      </c>
      <c r="O4870">
        <v>2.3297222255527161E-2</v>
      </c>
      <c r="P4870">
        <v>4.0670707462472162</v>
      </c>
      <c r="Q4870">
        <v>-3.4381353599688746E-2</v>
      </c>
      <c r="R4870">
        <v>4.4492328647706216</v>
      </c>
      <c r="S4870">
        <v>0.5</v>
      </c>
      <c r="T4870">
        <v>0.4</v>
      </c>
      <c r="U4870">
        <v>-2.7110236948014808E-2</v>
      </c>
      <c r="V4870">
        <v>4.3690909090909091</v>
      </c>
    </row>
    <row r="4871" spans="1:22" x14ac:dyDescent="0.45">
      <c r="A4871">
        <v>2018</v>
      </c>
      <c r="B4871">
        <v>14</v>
      </c>
      <c r="C4871" t="s">
        <v>40</v>
      </c>
      <c r="D4871" t="s">
        <v>34</v>
      </c>
      <c r="E4871">
        <v>5</v>
      </c>
      <c r="F4871">
        <v>9.6554370387565349</v>
      </c>
      <c r="G4871">
        <v>5</v>
      </c>
      <c r="H4871">
        <v>17</v>
      </c>
      <c r="I4871">
        <v>-7.3445629612434651</v>
      </c>
      <c r="J4871">
        <v>-12</v>
      </c>
      <c r="K4871">
        <v>1</v>
      </c>
      <c r="L4871">
        <v>4.2913783584836214</v>
      </c>
      <c r="M4871">
        <v>0.2</v>
      </c>
      <c r="N4871">
        <v>0.7</v>
      </c>
      <c r="O4871">
        <v>-3.3893856303968725E-2</v>
      </c>
      <c r="P4871">
        <v>5.346825733836603</v>
      </c>
      <c r="Q4871">
        <v>0.20604086919639092</v>
      </c>
      <c r="R4871">
        <v>4.8671648965070018</v>
      </c>
      <c r="S4871">
        <v>0.4</v>
      </c>
      <c r="T4871">
        <v>0.4</v>
      </c>
      <c r="U4871">
        <v>0.1628940272092389</v>
      </c>
      <c r="V4871">
        <v>4.0862808025308031</v>
      </c>
    </row>
    <row r="4872" spans="1:22" x14ac:dyDescent="0.45">
      <c r="A4872">
        <v>2018</v>
      </c>
      <c r="B4872">
        <v>14</v>
      </c>
      <c r="C4872" t="s">
        <v>52</v>
      </c>
      <c r="D4872" t="s">
        <v>47</v>
      </c>
      <c r="E4872">
        <v>6</v>
      </c>
      <c r="F4872">
        <v>3.3324799896693196</v>
      </c>
      <c r="G4872">
        <v>6</v>
      </c>
      <c r="H4872">
        <v>-3</v>
      </c>
      <c r="I4872">
        <v>6.33247998966932</v>
      </c>
      <c r="J4872">
        <v>9</v>
      </c>
      <c r="K4872">
        <v>1</v>
      </c>
      <c r="L4872">
        <v>5.9021572871572872</v>
      </c>
      <c r="M4872">
        <v>0.6</v>
      </c>
      <c r="N4872">
        <v>0.3</v>
      </c>
      <c r="O4872">
        <v>1.4151798028446327E-2</v>
      </c>
      <c r="P4872">
        <v>4.7746665592176427</v>
      </c>
      <c r="Q4872">
        <v>2.6236745480718516E-2</v>
      </c>
      <c r="R4872">
        <v>5.0112087073871976</v>
      </c>
      <c r="S4872">
        <v>1.3</v>
      </c>
      <c r="T4872">
        <v>0.5</v>
      </c>
      <c r="U4872">
        <v>4.139803265012898E-2</v>
      </c>
      <c r="V4872">
        <v>4.0290476190476188</v>
      </c>
    </row>
    <row r="4873" spans="1:22" x14ac:dyDescent="0.45">
      <c r="A4873">
        <v>2018</v>
      </c>
      <c r="B4873">
        <v>14</v>
      </c>
      <c r="C4873" t="s">
        <v>25</v>
      </c>
      <c r="D4873" t="s">
        <v>36</v>
      </c>
      <c r="E4873">
        <v>-14</v>
      </c>
      <c r="F4873">
        <v>-5.0095124486321794</v>
      </c>
      <c r="G4873">
        <v>-14</v>
      </c>
      <c r="H4873">
        <v>-2.5</v>
      </c>
      <c r="I4873">
        <v>-2.5095124486321794</v>
      </c>
      <c r="J4873">
        <v>-11.5</v>
      </c>
      <c r="K4873">
        <v>1</v>
      </c>
      <c r="L4873">
        <v>4.3471962269756386</v>
      </c>
      <c r="M4873">
        <v>0.3</v>
      </c>
      <c r="N4873">
        <v>0.2</v>
      </c>
      <c r="O4873">
        <v>1.7670902768142149E-2</v>
      </c>
      <c r="P4873">
        <v>4.7059595959595963</v>
      </c>
      <c r="Q4873">
        <v>7.4283518305082744E-2</v>
      </c>
      <c r="R4873">
        <v>3.8736304098378396</v>
      </c>
      <c r="S4873">
        <v>0.7</v>
      </c>
      <c r="T4873">
        <v>0.9</v>
      </c>
      <c r="U4873">
        <v>-0.23156427890229062</v>
      </c>
      <c r="V4873">
        <v>5.1917972089829671</v>
      </c>
    </row>
    <row r="4874" spans="1:22" x14ac:dyDescent="0.45">
      <c r="A4874">
        <v>2018</v>
      </c>
      <c r="B4874">
        <v>14</v>
      </c>
      <c r="C4874" t="s">
        <v>44</v>
      </c>
      <c r="D4874" t="s">
        <v>23</v>
      </c>
      <c r="E4874">
        <v>6</v>
      </c>
      <c r="F4874">
        <v>3.5055891325717217</v>
      </c>
      <c r="G4874">
        <v>6</v>
      </c>
      <c r="H4874">
        <v>3.5</v>
      </c>
      <c r="I4874">
        <v>5.5891325717216667E-3</v>
      </c>
      <c r="J4874">
        <v>2.5</v>
      </c>
      <c r="K4874">
        <v>1</v>
      </c>
      <c r="L4874">
        <v>4.5522513597513603</v>
      </c>
      <c r="M4874">
        <v>1.4</v>
      </c>
      <c r="N4874">
        <v>0.5</v>
      </c>
      <c r="O4874">
        <v>1.8997004688396085E-2</v>
      </c>
      <c r="P4874">
        <v>6.5810064935064929</v>
      </c>
      <c r="Q4874">
        <v>4.1514904354476731E-2</v>
      </c>
      <c r="R4874">
        <v>4.9012686573832083</v>
      </c>
      <c r="S4874">
        <v>0.7</v>
      </c>
      <c r="T4874">
        <v>0.3</v>
      </c>
      <c r="U4874">
        <v>-5.8995208756323782E-2</v>
      </c>
      <c r="V4874">
        <v>3.9759520155888439</v>
      </c>
    </row>
    <row r="4875" spans="1:22" x14ac:dyDescent="0.45">
      <c r="A4875">
        <v>2018</v>
      </c>
      <c r="B4875">
        <v>14</v>
      </c>
      <c r="C4875" t="s">
        <v>41</v>
      </c>
      <c r="D4875" t="s">
        <v>39</v>
      </c>
      <c r="E4875">
        <v>3</v>
      </c>
      <c r="F4875">
        <v>-5.3697960365783777</v>
      </c>
      <c r="G4875">
        <v>3</v>
      </c>
      <c r="H4875">
        <v>-10.5</v>
      </c>
      <c r="I4875">
        <v>5.1302039634216223</v>
      </c>
      <c r="J4875">
        <v>13.5</v>
      </c>
      <c r="K4875">
        <v>1</v>
      </c>
      <c r="L4875">
        <v>4.1282989232989227</v>
      </c>
      <c r="M4875">
        <v>0.9</v>
      </c>
      <c r="N4875">
        <v>0.6</v>
      </c>
      <c r="O4875">
        <v>0.12781538990100813</v>
      </c>
      <c r="P4875">
        <v>4.2795833333333331</v>
      </c>
      <c r="Q4875">
        <v>-1.8232951439946868E-2</v>
      </c>
      <c r="R4875">
        <v>4.8283947425123888</v>
      </c>
      <c r="S4875">
        <v>1.1000000000000001</v>
      </c>
      <c r="T4875">
        <v>0.3</v>
      </c>
      <c r="U4875">
        <v>-2.5816693806073016E-2</v>
      </c>
      <c r="V4875">
        <v>4.6937688559004354</v>
      </c>
    </row>
    <row r="4876" spans="1:22" x14ac:dyDescent="0.45">
      <c r="A4876">
        <v>2018</v>
      </c>
      <c r="B4876">
        <v>14</v>
      </c>
      <c r="C4876" t="s">
        <v>51</v>
      </c>
      <c r="D4876" t="s">
        <v>24</v>
      </c>
      <c r="E4876">
        <v>9</v>
      </c>
      <c r="F4876">
        <v>4.4283745029241555</v>
      </c>
      <c r="G4876">
        <v>9</v>
      </c>
      <c r="H4876">
        <v>-3</v>
      </c>
      <c r="I4876">
        <v>7.4283745029241555</v>
      </c>
      <c r="J4876">
        <v>12</v>
      </c>
      <c r="K4876">
        <v>1</v>
      </c>
      <c r="L4876">
        <v>5.6676254301254305</v>
      </c>
      <c r="M4876">
        <v>0.5</v>
      </c>
      <c r="N4876">
        <v>0.4</v>
      </c>
      <c r="O4876">
        <v>0.25098544485731733</v>
      </c>
      <c r="P4876">
        <v>5.1583863646673249</v>
      </c>
      <c r="Q4876">
        <v>8.1134611171818832E-2</v>
      </c>
      <c r="R4876">
        <v>4.5229277973376449</v>
      </c>
      <c r="S4876">
        <v>0.5</v>
      </c>
      <c r="T4876">
        <v>0.6</v>
      </c>
      <c r="U4876">
        <v>7.872952380775787E-2</v>
      </c>
      <c r="V4876">
        <v>3.1141510695187167</v>
      </c>
    </row>
    <row r="4877" spans="1:22" x14ac:dyDescent="0.45">
      <c r="A4877">
        <v>2018</v>
      </c>
      <c r="B4877">
        <v>14</v>
      </c>
      <c r="C4877" t="s">
        <v>35</v>
      </c>
      <c r="D4877" t="s">
        <v>43</v>
      </c>
      <c r="E4877">
        <v>14</v>
      </c>
      <c r="F4877">
        <v>9.3392102433426096</v>
      </c>
      <c r="G4877">
        <v>14</v>
      </c>
      <c r="H4877">
        <v>3</v>
      </c>
      <c r="I4877">
        <v>6.3392102433426096</v>
      </c>
      <c r="J4877">
        <v>11</v>
      </c>
      <c r="K4877">
        <v>1</v>
      </c>
      <c r="L4877">
        <v>4.2440314510051351</v>
      </c>
      <c r="M4877">
        <v>0.8</v>
      </c>
      <c r="N4877">
        <v>0.4</v>
      </c>
      <c r="O4877">
        <v>-0.1314224754189342</v>
      </c>
      <c r="P4877">
        <v>4.2575453248797235</v>
      </c>
      <c r="Q4877">
        <v>-7.7730316915351969E-2</v>
      </c>
      <c r="R4877">
        <v>5.1880514689988377</v>
      </c>
      <c r="S4877">
        <v>0.8</v>
      </c>
      <c r="T4877">
        <v>0.1</v>
      </c>
      <c r="U4877">
        <v>0.17118844602327163</v>
      </c>
      <c r="V4877">
        <v>5.3331753214106161</v>
      </c>
    </row>
    <row r="4878" spans="1:22" x14ac:dyDescent="0.45">
      <c r="A4878">
        <v>2018</v>
      </c>
      <c r="B4878">
        <v>15</v>
      </c>
      <c r="C4878" t="s">
        <v>34</v>
      </c>
      <c r="D4878" t="s">
        <v>38</v>
      </c>
      <c r="E4878">
        <v>-1</v>
      </c>
      <c r="F4878">
        <v>3.505852985217742</v>
      </c>
      <c r="G4878">
        <v>-1</v>
      </c>
      <c r="H4878">
        <v>3.5</v>
      </c>
      <c r="I4878">
        <v>5.8529852177420238E-3</v>
      </c>
      <c r="J4878">
        <v>-4.5</v>
      </c>
      <c r="K4878">
        <v>0</v>
      </c>
      <c r="L4878">
        <v>4.676053785395891</v>
      </c>
      <c r="M4878">
        <v>0.3</v>
      </c>
      <c r="N4878">
        <v>0.4</v>
      </c>
      <c r="O4878">
        <v>0.1593097423724385</v>
      </c>
      <c r="P4878">
        <v>4.0446767925057401</v>
      </c>
      <c r="Q4878">
        <v>-7.1401495438532636E-2</v>
      </c>
      <c r="R4878">
        <v>5.830650617442414</v>
      </c>
      <c r="S4878">
        <v>0.5</v>
      </c>
      <c r="T4878">
        <v>0.5</v>
      </c>
      <c r="U4878">
        <v>0.24519362090942395</v>
      </c>
      <c r="V4878">
        <v>5.4167130120892404</v>
      </c>
    </row>
    <row r="4879" spans="1:22" x14ac:dyDescent="0.45">
      <c r="A4879">
        <v>2018</v>
      </c>
      <c r="B4879">
        <v>15</v>
      </c>
      <c r="C4879" t="s">
        <v>53</v>
      </c>
      <c r="D4879" t="s">
        <v>32</v>
      </c>
      <c r="E4879">
        <v>-7</v>
      </c>
      <c r="F4879">
        <v>-5.7368419241338167</v>
      </c>
      <c r="G4879">
        <v>-7</v>
      </c>
      <c r="H4879">
        <v>-7</v>
      </c>
      <c r="I4879">
        <v>1.2631580758661833</v>
      </c>
      <c r="J4879">
        <v>0</v>
      </c>
      <c r="K4879">
        <v>0</v>
      </c>
      <c r="L4879">
        <v>4.8456726813317204</v>
      </c>
      <c r="M4879">
        <v>0.5</v>
      </c>
      <c r="N4879">
        <v>0.4</v>
      </c>
      <c r="O4879">
        <v>4.0363669133316175E-2</v>
      </c>
      <c r="P4879">
        <v>3.4762953283386722</v>
      </c>
      <c r="Q4879">
        <v>-5.772055710419479E-2</v>
      </c>
      <c r="R4879">
        <v>4.2105210601306977</v>
      </c>
      <c r="S4879">
        <v>0.4</v>
      </c>
      <c r="T4879">
        <v>0.6</v>
      </c>
      <c r="U4879">
        <v>-0.19003063036805709</v>
      </c>
      <c r="V4879">
        <v>4.6557285258601055</v>
      </c>
    </row>
    <row r="4880" spans="1:22" x14ac:dyDescent="0.45">
      <c r="A4880">
        <v>2018</v>
      </c>
      <c r="B4880">
        <v>15</v>
      </c>
      <c r="C4880" t="s">
        <v>31</v>
      </c>
      <c r="D4880" t="s">
        <v>52</v>
      </c>
      <c r="E4880">
        <v>-1</v>
      </c>
      <c r="F4880">
        <v>5.6977760370377259</v>
      </c>
      <c r="G4880">
        <v>-1</v>
      </c>
      <c r="H4880">
        <v>1</v>
      </c>
      <c r="I4880">
        <v>4.6977760370377259</v>
      </c>
      <c r="J4880">
        <v>-2</v>
      </c>
      <c r="K4880">
        <v>0</v>
      </c>
      <c r="L4880">
        <v>4.2073039606592229</v>
      </c>
      <c r="M4880">
        <v>0.7</v>
      </c>
      <c r="N4880">
        <v>0.7</v>
      </c>
      <c r="O4880">
        <v>-9.4137638311572319E-2</v>
      </c>
      <c r="P4880">
        <v>5.4279816674553514</v>
      </c>
      <c r="Q4880">
        <v>6.3938459222140184E-2</v>
      </c>
      <c r="R4880">
        <v>5.5288239538239541</v>
      </c>
      <c r="S4880">
        <v>0.7</v>
      </c>
      <c r="T4880">
        <v>0.3</v>
      </c>
      <c r="U4880">
        <v>2.3680486466601865E-4</v>
      </c>
      <c r="V4880">
        <v>4.8488770855334327</v>
      </c>
    </row>
    <row r="4881" spans="1:22" x14ac:dyDescent="0.45">
      <c r="A4881">
        <v>2018</v>
      </c>
      <c r="B4881">
        <v>15</v>
      </c>
      <c r="C4881" t="s">
        <v>36</v>
      </c>
      <c r="D4881" t="s">
        <v>28</v>
      </c>
      <c r="E4881">
        <v>26</v>
      </c>
      <c r="F4881">
        <v>7.9760473880836606</v>
      </c>
      <c r="G4881">
        <v>26</v>
      </c>
      <c r="H4881">
        <v>10</v>
      </c>
      <c r="I4881">
        <v>-2.0239526119163394</v>
      </c>
      <c r="J4881">
        <v>16</v>
      </c>
      <c r="K4881">
        <v>0</v>
      </c>
      <c r="L4881">
        <v>3.7944637431711734</v>
      </c>
      <c r="M4881">
        <v>0.9</v>
      </c>
      <c r="N4881">
        <v>0.8</v>
      </c>
      <c r="O4881">
        <v>-0.26477776910967704</v>
      </c>
      <c r="P4881">
        <v>5.1623527645385234</v>
      </c>
      <c r="Q4881">
        <v>-2.5685759996698409E-3</v>
      </c>
      <c r="R4881">
        <v>3.7412067099567103</v>
      </c>
      <c r="S4881">
        <v>0.9</v>
      </c>
      <c r="T4881">
        <v>0.2</v>
      </c>
      <c r="U4881">
        <v>1.470638217402064E-2</v>
      </c>
      <c r="V4881">
        <v>5.2099998756195705</v>
      </c>
    </row>
    <row r="4882" spans="1:22" x14ac:dyDescent="0.45">
      <c r="A4882">
        <v>2018</v>
      </c>
      <c r="B4882">
        <v>15</v>
      </c>
      <c r="C4882" t="s">
        <v>42</v>
      </c>
      <c r="D4882" t="s">
        <v>50</v>
      </c>
      <c r="E4882">
        <v>8</v>
      </c>
      <c r="F4882">
        <v>10.059332316816668</v>
      </c>
      <c r="G4882">
        <v>8</v>
      </c>
      <c r="H4882">
        <v>8.5</v>
      </c>
      <c r="I4882">
        <v>1.5593323168166684</v>
      </c>
      <c r="J4882">
        <v>-0.5</v>
      </c>
      <c r="K4882">
        <v>0</v>
      </c>
      <c r="L4882">
        <v>4.2367046044546379</v>
      </c>
      <c r="M4882">
        <v>0.9</v>
      </c>
      <c r="N4882">
        <v>1.3</v>
      </c>
      <c r="O4882">
        <v>-1.2587300824026471E-2</v>
      </c>
      <c r="P4882">
        <v>5.6319666298613669</v>
      </c>
      <c r="Q4882">
        <v>0.15432173503858881</v>
      </c>
      <c r="R4882">
        <v>4.8153433567525248</v>
      </c>
      <c r="S4882">
        <v>0.9</v>
      </c>
      <c r="T4882">
        <v>0.4</v>
      </c>
      <c r="U4882">
        <v>3.6786950743525955E-2</v>
      </c>
      <c r="V4882">
        <v>3.686183473389355</v>
      </c>
    </row>
    <row r="4883" spans="1:22" x14ac:dyDescent="0.45">
      <c r="A4883">
        <v>2018</v>
      </c>
      <c r="B4883">
        <v>15</v>
      </c>
      <c r="C4883" t="s">
        <v>25</v>
      </c>
      <c r="D4883" t="s">
        <v>27</v>
      </c>
      <c r="E4883">
        <v>1</v>
      </c>
      <c r="F4883">
        <v>1.2639077190103745</v>
      </c>
      <c r="G4883">
        <v>1</v>
      </c>
      <c r="H4883">
        <v>2.5</v>
      </c>
      <c r="I4883">
        <v>-1.2360922809896255</v>
      </c>
      <c r="J4883">
        <v>-1.5</v>
      </c>
      <c r="K4883">
        <v>1</v>
      </c>
      <c r="L4883">
        <v>4.230024509803922</v>
      </c>
      <c r="M4883">
        <v>0.4</v>
      </c>
      <c r="N4883">
        <v>0.1</v>
      </c>
      <c r="O4883">
        <v>-3.2848108009572587E-2</v>
      </c>
      <c r="P4883">
        <v>4.5889141414141417</v>
      </c>
      <c r="Q4883">
        <v>4.2435481791595599E-2</v>
      </c>
      <c r="R4883">
        <v>4.0005666740380352</v>
      </c>
      <c r="S4883">
        <v>0.8</v>
      </c>
      <c r="T4883">
        <v>0.6</v>
      </c>
      <c r="U4883">
        <v>-0.16712632107219647</v>
      </c>
      <c r="V4883">
        <v>4.0905602240896357</v>
      </c>
    </row>
    <row r="4884" spans="1:22" x14ac:dyDescent="0.45">
      <c r="A4884">
        <v>2018</v>
      </c>
      <c r="B4884">
        <v>15</v>
      </c>
      <c r="C4884" t="s">
        <v>46</v>
      </c>
      <c r="D4884" t="s">
        <v>24</v>
      </c>
      <c r="E4884">
        <v>7</v>
      </c>
      <c r="F4884">
        <v>6.6550254536920139</v>
      </c>
      <c r="G4884">
        <v>7</v>
      </c>
      <c r="H4884">
        <v>6</v>
      </c>
      <c r="I4884">
        <v>0.65502545369201393</v>
      </c>
      <c r="J4884">
        <v>1</v>
      </c>
      <c r="K4884">
        <v>1</v>
      </c>
      <c r="L4884">
        <v>5.1146702398908284</v>
      </c>
      <c r="M4884">
        <v>0.2</v>
      </c>
      <c r="N4884">
        <v>0.1</v>
      </c>
      <c r="O4884">
        <v>0.10452273540226935</v>
      </c>
      <c r="P4884">
        <v>4.8525326289936261</v>
      </c>
      <c r="Q4884">
        <v>-2.5241719373614073E-2</v>
      </c>
      <c r="R4884">
        <v>4.7922756234246009</v>
      </c>
      <c r="S4884">
        <v>0.4</v>
      </c>
      <c r="T4884">
        <v>0.8</v>
      </c>
      <c r="U4884">
        <v>6.3148119789098567E-2</v>
      </c>
      <c r="V4884">
        <v>2.8974844028520499</v>
      </c>
    </row>
    <row r="4885" spans="1:22" x14ac:dyDescent="0.45">
      <c r="A4885">
        <v>2018</v>
      </c>
      <c r="B4885">
        <v>15</v>
      </c>
      <c r="C4885" t="s">
        <v>39</v>
      </c>
      <c r="D4885" t="s">
        <v>40</v>
      </c>
      <c r="E4885">
        <v>14</v>
      </c>
      <c r="F4885">
        <v>1.0717050614843213</v>
      </c>
      <c r="G4885">
        <v>14</v>
      </c>
      <c r="H4885">
        <v>3</v>
      </c>
      <c r="I4885">
        <v>-1.9282949385156787</v>
      </c>
      <c r="J4885">
        <v>11</v>
      </c>
      <c r="K4885">
        <v>0</v>
      </c>
      <c r="L4885">
        <v>4.7490296631473097</v>
      </c>
      <c r="M4885">
        <v>1.2</v>
      </c>
      <c r="N4885">
        <v>0.2</v>
      </c>
      <c r="O4885">
        <v>-5.7990811064989767E-2</v>
      </c>
      <c r="P4885">
        <v>4.7490629735474936</v>
      </c>
      <c r="Q4885">
        <v>8.3765634630578553E-2</v>
      </c>
      <c r="R4885">
        <v>4.1181726168568273</v>
      </c>
      <c r="S4885">
        <v>0.2</v>
      </c>
      <c r="T4885">
        <v>0.5</v>
      </c>
      <c r="U4885">
        <v>-5.5492190494365622E-2</v>
      </c>
      <c r="V4885">
        <v>5.1090479560588253</v>
      </c>
    </row>
    <row r="4886" spans="1:22" x14ac:dyDescent="0.45">
      <c r="A4886">
        <v>2018</v>
      </c>
      <c r="B4886">
        <v>15</v>
      </c>
      <c r="C4886" t="s">
        <v>23</v>
      </c>
      <c r="D4886" t="s">
        <v>33</v>
      </c>
      <c r="E4886">
        <v>23</v>
      </c>
      <c r="F4886">
        <v>4.5255264447479604</v>
      </c>
      <c r="G4886">
        <v>23</v>
      </c>
      <c r="H4886">
        <v>3</v>
      </c>
      <c r="I4886">
        <v>1.5255264447479604</v>
      </c>
      <c r="J4886">
        <v>20</v>
      </c>
      <c r="K4886">
        <v>1</v>
      </c>
      <c r="L4886">
        <v>4.683736189850741</v>
      </c>
      <c r="M4886">
        <v>0.8</v>
      </c>
      <c r="N4886">
        <v>0.4</v>
      </c>
      <c r="O4886">
        <v>-4.2769377444689088E-2</v>
      </c>
      <c r="P4886">
        <v>3.9639520155888439</v>
      </c>
      <c r="Q4886">
        <v>-0.11132115283218469</v>
      </c>
      <c r="R4886">
        <v>4.1125830602146385</v>
      </c>
      <c r="S4886">
        <v>0.8</v>
      </c>
      <c r="T4886">
        <v>0.4</v>
      </c>
      <c r="U4886">
        <v>7.6415911292726582E-2</v>
      </c>
      <c r="V4886">
        <v>3.691247409968772</v>
      </c>
    </row>
    <row r="4887" spans="1:22" x14ac:dyDescent="0.45">
      <c r="A4887">
        <v>2018</v>
      </c>
      <c r="B4887">
        <v>15</v>
      </c>
      <c r="C4887" t="s">
        <v>45</v>
      </c>
      <c r="D4887" t="s">
        <v>48</v>
      </c>
      <c r="E4887">
        <v>-3</v>
      </c>
      <c r="F4887">
        <v>2.7330634960770475</v>
      </c>
      <c r="G4887">
        <v>-3</v>
      </c>
      <c r="H4887">
        <v>7.5</v>
      </c>
      <c r="I4887">
        <v>-4.7669365039229525</v>
      </c>
      <c r="J4887">
        <v>-10.5</v>
      </c>
      <c r="K4887">
        <v>1</v>
      </c>
      <c r="L4887">
        <v>4.1659975706529746</v>
      </c>
      <c r="M4887">
        <v>0.5</v>
      </c>
      <c r="N4887">
        <v>0.5</v>
      </c>
      <c r="O4887">
        <v>-0.11673025542894248</v>
      </c>
      <c r="P4887">
        <v>4.7590909090909088</v>
      </c>
      <c r="Q4887">
        <v>9.7089476824401805E-2</v>
      </c>
      <c r="R4887">
        <v>3.9229535376903799</v>
      </c>
      <c r="S4887">
        <v>0.9</v>
      </c>
      <c r="T4887">
        <v>0.2</v>
      </c>
      <c r="U4887">
        <v>-8.3963645039294529E-2</v>
      </c>
      <c r="V4887">
        <v>4.9811321916070206</v>
      </c>
    </row>
    <row r="4888" spans="1:22" x14ac:dyDescent="0.45">
      <c r="A4888">
        <v>2018</v>
      </c>
      <c r="B4888">
        <v>15</v>
      </c>
      <c r="C4888" t="s">
        <v>22</v>
      </c>
      <c r="D4888" t="s">
        <v>35</v>
      </c>
      <c r="E4888">
        <v>24</v>
      </c>
      <c r="F4888">
        <v>5.0023085985686704</v>
      </c>
      <c r="G4888">
        <v>24</v>
      </c>
      <c r="H4888">
        <v>7.5</v>
      </c>
      <c r="I4888">
        <v>-2.4976914014313296</v>
      </c>
      <c r="J4888">
        <v>16.5</v>
      </c>
      <c r="K4888">
        <v>0</v>
      </c>
      <c r="L4888">
        <v>4.9625751879699251</v>
      </c>
      <c r="M4888">
        <v>0.3</v>
      </c>
      <c r="N4888">
        <v>0.5</v>
      </c>
      <c r="O4888">
        <v>-9.2836800859146612E-2</v>
      </c>
      <c r="P4888">
        <v>5.6126897428662934</v>
      </c>
      <c r="Q4888">
        <v>0.13879383689322022</v>
      </c>
      <c r="R4888">
        <v>4.4611743081479922</v>
      </c>
      <c r="S4888">
        <v>0.5</v>
      </c>
      <c r="T4888">
        <v>0.3</v>
      </c>
      <c r="U4888">
        <v>-6.5379524572766703E-2</v>
      </c>
      <c r="V4888">
        <v>4.3623145556489549</v>
      </c>
    </row>
    <row r="4889" spans="1:22" x14ac:dyDescent="0.45">
      <c r="A4889">
        <v>2018</v>
      </c>
      <c r="B4889">
        <v>15</v>
      </c>
      <c r="C4889" t="s">
        <v>30</v>
      </c>
      <c r="D4889" t="s">
        <v>37</v>
      </c>
      <c r="E4889">
        <v>-17</v>
      </c>
      <c r="F4889">
        <v>5.2291664596828671</v>
      </c>
      <c r="G4889">
        <v>-17</v>
      </c>
      <c r="H4889">
        <v>-2.5</v>
      </c>
      <c r="I4889">
        <v>7.7291664596828671</v>
      </c>
      <c r="J4889">
        <v>-14.5</v>
      </c>
      <c r="K4889">
        <v>0</v>
      </c>
      <c r="L4889">
        <v>4.8349984329396092</v>
      </c>
      <c r="M4889">
        <v>1</v>
      </c>
      <c r="N4889">
        <v>0.5</v>
      </c>
      <c r="O4889">
        <v>-2.6572548070290553E-2</v>
      </c>
      <c r="P4889">
        <v>4.3769394714407506</v>
      </c>
      <c r="Q4889">
        <v>7.4745528881527218E-2</v>
      </c>
      <c r="R4889">
        <v>5.8444322782480675</v>
      </c>
      <c r="S4889">
        <v>0.4</v>
      </c>
      <c r="T4889">
        <v>0.5</v>
      </c>
      <c r="U4889">
        <v>4.5222573111619951E-2</v>
      </c>
      <c r="V4889">
        <v>4.1921687854629024</v>
      </c>
    </row>
    <row r="4890" spans="1:22" x14ac:dyDescent="0.45">
      <c r="A4890">
        <v>2018</v>
      </c>
      <c r="B4890">
        <v>15</v>
      </c>
      <c r="C4890" t="s">
        <v>43</v>
      </c>
      <c r="D4890" t="s">
        <v>47</v>
      </c>
      <c r="E4890">
        <v>3</v>
      </c>
      <c r="F4890">
        <v>0.14580639618225644</v>
      </c>
      <c r="G4890">
        <v>3</v>
      </c>
      <c r="H4890">
        <v>-3.5</v>
      </c>
      <c r="I4890">
        <v>3.6458063961822562</v>
      </c>
      <c r="J4890">
        <v>6.5</v>
      </c>
      <c r="K4890">
        <v>1</v>
      </c>
      <c r="L4890">
        <v>5.3568206997680692</v>
      </c>
      <c r="M4890">
        <v>0.7</v>
      </c>
      <c r="N4890">
        <v>0.1</v>
      </c>
      <c r="O4890">
        <v>0.16548258637116281</v>
      </c>
      <c r="P4890">
        <v>5.1046038928391866</v>
      </c>
      <c r="Q4890">
        <v>4.2143396501008193E-2</v>
      </c>
      <c r="R4890">
        <v>4.7231970114807647</v>
      </c>
      <c r="S4890">
        <v>1.2</v>
      </c>
      <c r="T4890">
        <v>0.5</v>
      </c>
      <c r="U4890">
        <v>3.5091851153405289E-2</v>
      </c>
      <c r="V4890">
        <v>3.9957142857142856</v>
      </c>
    </row>
    <row r="4891" spans="1:22" x14ac:dyDescent="0.45">
      <c r="A4891">
        <v>2018</v>
      </c>
      <c r="B4891">
        <v>15</v>
      </c>
      <c r="C4891" t="s">
        <v>26</v>
      </c>
      <c r="D4891" t="s">
        <v>41</v>
      </c>
      <c r="E4891">
        <v>7</v>
      </c>
      <c r="F4891">
        <v>4.8504541114859707</v>
      </c>
      <c r="G4891">
        <v>7</v>
      </c>
      <c r="H4891">
        <v>-2.5</v>
      </c>
      <c r="I4891">
        <v>7.3504541114859707</v>
      </c>
      <c r="J4891">
        <v>9.5</v>
      </c>
      <c r="K4891">
        <v>1</v>
      </c>
      <c r="L4891">
        <v>4.1816870785386531</v>
      </c>
      <c r="M4891">
        <v>0.4</v>
      </c>
      <c r="N4891">
        <v>0.3</v>
      </c>
      <c r="O4891">
        <v>0.11824521063463005</v>
      </c>
      <c r="P4891">
        <v>5.3965119843924203</v>
      </c>
      <c r="Q4891">
        <v>-3.0094611790039416E-3</v>
      </c>
      <c r="R4891">
        <v>4.1052597076126487</v>
      </c>
      <c r="S4891">
        <v>0.8</v>
      </c>
      <c r="T4891">
        <v>0.6</v>
      </c>
      <c r="U4891">
        <v>0.11922322874565254</v>
      </c>
      <c r="V4891">
        <v>4.1656944444444441</v>
      </c>
    </row>
    <row r="4892" spans="1:22" x14ac:dyDescent="0.45">
      <c r="A4892">
        <v>2018</v>
      </c>
      <c r="B4892">
        <v>15</v>
      </c>
      <c r="C4892" t="s">
        <v>44</v>
      </c>
      <c r="D4892" t="s">
        <v>51</v>
      </c>
      <c r="E4892">
        <v>-7</v>
      </c>
      <c r="F4892">
        <v>7.3521239286959155</v>
      </c>
      <c r="G4892">
        <v>-7</v>
      </c>
      <c r="H4892">
        <v>13.5</v>
      </c>
      <c r="I4892">
        <v>-6.1478760713040845</v>
      </c>
      <c r="J4892">
        <v>-20.5</v>
      </c>
      <c r="K4892">
        <v>1</v>
      </c>
      <c r="L4892">
        <v>4.4022513597513599</v>
      </c>
      <c r="M4892">
        <v>1.2</v>
      </c>
      <c r="N4892">
        <v>0.4</v>
      </c>
      <c r="O4892">
        <v>-1.8153223885137931E-2</v>
      </c>
      <c r="P4892">
        <v>6.5128246753246755</v>
      </c>
      <c r="Q4892">
        <v>3.8856494804121199E-2</v>
      </c>
      <c r="R4892">
        <v>5.2628635253635254</v>
      </c>
      <c r="S4892">
        <v>0.5</v>
      </c>
      <c r="T4892">
        <v>0.5</v>
      </c>
      <c r="U4892">
        <v>0.14940124457450829</v>
      </c>
      <c r="V4892">
        <v>5.2494008574209481</v>
      </c>
    </row>
    <row r="4893" spans="1:22" x14ac:dyDescent="0.45">
      <c r="A4893">
        <v>2018</v>
      </c>
      <c r="B4893">
        <v>15</v>
      </c>
      <c r="C4893" t="s">
        <v>49</v>
      </c>
      <c r="D4893" t="s">
        <v>29</v>
      </c>
      <c r="E4893">
        <v>-3</v>
      </c>
      <c r="F4893">
        <v>-2.0363202478547442</v>
      </c>
      <c r="G4893">
        <v>-3</v>
      </c>
      <c r="H4893">
        <v>-6</v>
      </c>
      <c r="I4893">
        <v>3.9636797521452558</v>
      </c>
      <c r="J4893">
        <v>3</v>
      </c>
      <c r="K4893">
        <v>1</v>
      </c>
      <c r="L4893">
        <v>4.4563291807951249</v>
      </c>
      <c r="M4893">
        <v>0.6</v>
      </c>
      <c r="N4893">
        <v>0.3</v>
      </c>
      <c r="O4893">
        <v>0.17478325345456538</v>
      </c>
      <c r="P4893">
        <v>4.0250345414819098</v>
      </c>
      <c r="Q4893">
        <v>-5.1969698383949693E-2</v>
      </c>
      <c r="R4893">
        <v>6.0009180190294744</v>
      </c>
      <c r="S4893">
        <v>0.9</v>
      </c>
      <c r="T4893">
        <v>0.5</v>
      </c>
      <c r="U4893">
        <v>6.5467150953099462E-2</v>
      </c>
      <c r="V4893">
        <v>4.1315637028949723</v>
      </c>
    </row>
    <row r="4894" spans="1:22" x14ac:dyDescent="0.45">
      <c r="A4894">
        <v>2018</v>
      </c>
      <c r="B4894">
        <v>16</v>
      </c>
      <c r="C4894" t="s">
        <v>45</v>
      </c>
      <c r="D4894" t="s">
        <v>30</v>
      </c>
      <c r="E4894">
        <v>9</v>
      </c>
      <c r="F4894">
        <v>5.2632944114940088</v>
      </c>
      <c r="G4894">
        <v>9</v>
      </c>
      <c r="H4894">
        <v>12.5</v>
      </c>
      <c r="I4894">
        <v>-7.2367055885059912</v>
      </c>
      <c r="J4894">
        <v>-3.5</v>
      </c>
      <c r="K4894">
        <v>1</v>
      </c>
      <c r="L4894">
        <v>4.2016036312590357</v>
      </c>
      <c r="M4894">
        <v>0.5</v>
      </c>
      <c r="N4894">
        <v>0.5</v>
      </c>
      <c r="O4894">
        <v>-0.12338893748684779</v>
      </c>
      <c r="P4894">
        <v>5.0368686868686865</v>
      </c>
      <c r="Q4894">
        <v>9.1037665858442063E-5</v>
      </c>
      <c r="R4894">
        <v>5.0611889091300863</v>
      </c>
      <c r="S4894">
        <v>0.9</v>
      </c>
      <c r="T4894">
        <v>0.5</v>
      </c>
      <c r="U4894">
        <v>-3.0823094929455008E-2</v>
      </c>
      <c r="V4894">
        <v>4.1552728047740839</v>
      </c>
    </row>
    <row r="4895" spans="1:22" x14ac:dyDescent="0.45">
      <c r="A4895">
        <v>2018</v>
      </c>
      <c r="B4895">
        <v>16</v>
      </c>
      <c r="C4895" t="s">
        <v>50</v>
      </c>
      <c r="D4895" t="s">
        <v>34</v>
      </c>
      <c r="E4895">
        <v>-12</v>
      </c>
      <c r="F4895">
        <v>5.5494347268828443</v>
      </c>
      <c r="G4895">
        <v>-12</v>
      </c>
      <c r="H4895">
        <v>4</v>
      </c>
      <c r="I4895">
        <v>1.5494347268828443</v>
      </c>
      <c r="J4895">
        <v>-16</v>
      </c>
      <c r="K4895">
        <v>0</v>
      </c>
      <c r="L4895">
        <v>4.9469562599783306</v>
      </c>
      <c r="M4895">
        <v>0.9</v>
      </c>
      <c r="N4895">
        <v>0.4</v>
      </c>
      <c r="O4895">
        <v>3.2716862050853904E-2</v>
      </c>
      <c r="P4895">
        <v>3.967433473389355</v>
      </c>
      <c r="Q4895">
        <v>-1.3511558559605497E-2</v>
      </c>
      <c r="R4895">
        <v>4.7331966425387479</v>
      </c>
      <c r="S4895">
        <v>0.3</v>
      </c>
      <c r="T4895">
        <v>0.4</v>
      </c>
      <c r="U4895">
        <v>0.20310380894817506</v>
      </c>
      <c r="V4895">
        <v>4.1346767925057399</v>
      </c>
    </row>
    <row r="4896" spans="1:22" x14ac:dyDescent="0.45">
      <c r="A4896">
        <v>2018</v>
      </c>
      <c r="B4896">
        <v>16</v>
      </c>
      <c r="C4896" t="s">
        <v>28</v>
      </c>
      <c r="D4896" t="s">
        <v>29</v>
      </c>
      <c r="E4896">
        <v>-14</v>
      </c>
      <c r="F4896">
        <v>4.6845876555109136</v>
      </c>
      <c r="G4896">
        <v>-14</v>
      </c>
      <c r="H4896">
        <v>-2.5</v>
      </c>
      <c r="I4896">
        <v>7.1845876555109136</v>
      </c>
      <c r="J4896">
        <v>-11.5</v>
      </c>
      <c r="K4896">
        <v>0</v>
      </c>
      <c r="L4896">
        <v>4.2465543035395976</v>
      </c>
      <c r="M4896">
        <v>0.9</v>
      </c>
      <c r="N4896">
        <v>0.2</v>
      </c>
      <c r="O4896">
        <v>1.7552402742713574E-4</v>
      </c>
      <c r="P4896">
        <v>5.096538337158032</v>
      </c>
      <c r="Q4896">
        <v>6.9860215801250736E-2</v>
      </c>
      <c r="R4896">
        <v>5.9548027308089226</v>
      </c>
      <c r="S4896">
        <v>0.9</v>
      </c>
      <c r="T4896">
        <v>0.4</v>
      </c>
      <c r="U4896">
        <v>5.3786236928786771E-2</v>
      </c>
      <c r="V4896">
        <v>4.2110508823821515</v>
      </c>
    </row>
    <row r="4897" spans="1:22" x14ac:dyDescent="0.45">
      <c r="A4897">
        <v>2018</v>
      </c>
      <c r="B4897">
        <v>16</v>
      </c>
      <c r="C4897" t="s">
        <v>40</v>
      </c>
      <c r="D4897" t="s">
        <v>31</v>
      </c>
      <c r="E4897">
        <v>8</v>
      </c>
      <c r="F4897">
        <v>0.84230975423876231</v>
      </c>
      <c r="G4897">
        <v>8</v>
      </c>
      <c r="H4897">
        <v>10</v>
      </c>
      <c r="I4897">
        <v>-9.1576902457612377</v>
      </c>
      <c r="J4897">
        <v>-2</v>
      </c>
      <c r="K4897">
        <v>1</v>
      </c>
      <c r="L4897">
        <v>4.2338777450619558</v>
      </c>
      <c r="M4897">
        <v>0.2</v>
      </c>
      <c r="N4897">
        <v>0.5</v>
      </c>
      <c r="O4897">
        <v>-7.4916323517509112E-2</v>
      </c>
      <c r="P4897">
        <v>5.1375328045436737</v>
      </c>
      <c r="Q4897">
        <v>0.14762206935161065</v>
      </c>
      <c r="R4897">
        <v>3.9546723817118554</v>
      </c>
      <c r="S4897">
        <v>0.6</v>
      </c>
      <c r="T4897">
        <v>0.6</v>
      </c>
      <c r="U4897">
        <v>-9.6194879419538373E-2</v>
      </c>
      <c r="V4897">
        <v>4.8433662828399671</v>
      </c>
    </row>
    <row r="4898" spans="1:22" x14ac:dyDescent="0.45">
      <c r="A4898">
        <v>2018</v>
      </c>
      <c r="B4898">
        <v>16</v>
      </c>
      <c r="C4898" t="s">
        <v>42</v>
      </c>
      <c r="D4898" t="s">
        <v>23</v>
      </c>
      <c r="E4898">
        <v>7</v>
      </c>
      <c r="F4898">
        <v>3.2170664424616993</v>
      </c>
      <c r="G4898">
        <v>7</v>
      </c>
      <c r="H4898">
        <v>7</v>
      </c>
      <c r="I4898">
        <v>-3.7829335575383007</v>
      </c>
      <c r="J4898">
        <v>0</v>
      </c>
      <c r="K4898">
        <v>0</v>
      </c>
      <c r="L4898">
        <v>4.4179546044546374</v>
      </c>
      <c r="M4898">
        <v>0.8</v>
      </c>
      <c r="N4898">
        <v>1.1000000000000001</v>
      </c>
      <c r="O4898">
        <v>1.8213171921468325E-2</v>
      </c>
      <c r="P4898">
        <v>5.5280239775316176</v>
      </c>
      <c r="Q4898">
        <v>9.8523630847468333E-2</v>
      </c>
      <c r="R4898">
        <v>4.5772768597072</v>
      </c>
      <c r="S4898">
        <v>0.8</v>
      </c>
      <c r="T4898">
        <v>0.4</v>
      </c>
      <c r="U4898">
        <v>-4.9466693481444432E-2</v>
      </c>
      <c r="V4898">
        <v>4.122465947477389</v>
      </c>
    </row>
    <row r="4899" spans="1:22" x14ac:dyDescent="0.45">
      <c r="A4899">
        <v>2018</v>
      </c>
      <c r="B4899">
        <v>16</v>
      </c>
      <c r="C4899" t="s">
        <v>35</v>
      </c>
      <c r="D4899" t="s">
        <v>25</v>
      </c>
      <c r="E4899">
        <v>-18</v>
      </c>
      <c r="F4899">
        <v>1.6399968612546703</v>
      </c>
      <c r="G4899">
        <v>-18</v>
      </c>
      <c r="H4899">
        <v>-6.5</v>
      </c>
      <c r="I4899">
        <v>8.1399968612546694</v>
      </c>
      <c r="J4899">
        <v>-11.5</v>
      </c>
      <c r="K4899">
        <v>0</v>
      </c>
      <c r="L4899">
        <v>4.8497782967519809</v>
      </c>
      <c r="M4899">
        <v>0.5</v>
      </c>
      <c r="N4899">
        <v>0.4</v>
      </c>
      <c r="O4899">
        <v>-9.2188899511228356E-2</v>
      </c>
      <c r="P4899">
        <v>4.6305837864181854</v>
      </c>
      <c r="Q4899">
        <v>-0.18823466687051713</v>
      </c>
      <c r="R4899">
        <v>4.2009068627450983</v>
      </c>
      <c r="S4899">
        <v>0.4</v>
      </c>
      <c r="T4899">
        <v>0.1</v>
      </c>
      <c r="U4899">
        <v>-1.8030412965988337E-2</v>
      </c>
      <c r="V4899">
        <v>4.3058232323232328</v>
      </c>
    </row>
    <row r="4900" spans="1:22" x14ac:dyDescent="0.45">
      <c r="A4900">
        <v>2018</v>
      </c>
      <c r="B4900">
        <v>16</v>
      </c>
      <c r="C4900" t="s">
        <v>37</v>
      </c>
      <c r="D4900" t="s">
        <v>33</v>
      </c>
      <c r="E4900">
        <v>1</v>
      </c>
      <c r="F4900">
        <v>4.4129853958071781</v>
      </c>
      <c r="G4900">
        <v>1</v>
      </c>
      <c r="H4900">
        <v>10</v>
      </c>
      <c r="I4900">
        <v>-5.5870146041928219</v>
      </c>
      <c r="J4900">
        <v>-9</v>
      </c>
      <c r="K4900">
        <v>1</v>
      </c>
      <c r="L4900">
        <v>5.53715955097534</v>
      </c>
      <c r="M4900">
        <v>0.4</v>
      </c>
      <c r="N4900">
        <v>0.6</v>
      </c>
      <c r="O4900">
        <v>2.5805580176595833E-2</v>
      </c>
      <c r="P4900">
        <v>4.1673788694965168</v>
      </c>
      <c r="Q4900">
        <v>-8.1979053474667024E-2</v>
      </c>
      <c r="R4900">
        <v>4.6852146391620071</v>
      </c>
      <c r="S4900">
        <v>0.7</v>
      </c>
      <c r="T4900">
        <v>0.4</v>
      </c>
      <c r="U4900">
        <v>0.12368043536872228</v>
      </c>
      <c r="V4900">
        <v>3.9278789889161403</v>
      </c>
    </row>
    <row r="4901" spans="1:22" x14ac:dyDescent="0.45">
      <c r="A4901">
        <v>2018</v>
      </c>
      <c r="B4901">
        <v>16</v>
      </c>
      <c r="C4901" t="s">
        <v>48</v>
      </c>
      <c r="D4901" t="s">
        <v>22</v>
      </c>
      <c r="E4901">
        <v>-10</v>
      </c>
      <c r="F4901">
        <v>1.9064126140975839</v>
      </c>
      <c r="G4901">
        <v>-10</v>
      </c>
      <c r="H4901">
        <v>3</v>
      </c>
      <c r="I4901">
        <v>-1.0935873859024161</v>
      </c>
      <c r="J4901">
        <v>-13</v>
      </c>
      <c r="K4901">
        <v>1</v>
      </c>
      <c r="L4901">
        <v>4.1277154424522848</v>
      </c>
      <c r="M4901">
        <v>0.9</v>
      </c>
      <c r="N4901">
        <v>0.1</v>
      </c>
      <c r="O4901">
        <v>-0.12814421246277904</v>
      </c>
      <c r="P4901">
        <v>5.090223100697929</v>
      </c>
      <c r="Q4901">
        <v>8.4789405741199905E-2</v>
      </c>
      <c r="R4901">
        <v>5.6334085213032576</v>
      </c>
      <c r="S4901">
        <v>0.2</v>
      </c>
      <c r="T4901">
        <v>0.4</v>
      </c>
      <c r="U4901">
        <v>-5.2954641211226748E-2</v>
      </c>
      <c r="V4901">
        <v>5.6917446598522456</v>
      </c>
    </row>
    <row r="4902" spans="1:22" x14ac:dyDescent="0.45">
      <c r="A4902">
        <v>2018</v>
      </c>
      <c r="B4902">
        <v>16</v>
      </c>
      <c r="C4902" t="s">
        <v>27</v>
      </c>
      <c r="D4902" t="s">
        <v>26</v>
      </c>
      <c r="E4902">
        <v>12</v>
      </c>
      <c r="F4902">
        <v>3.6739814094085741</v>
      </c>
      <c r="G4902">
        <v>12</v>
      </c>
      <c r="H4902">
        <v>14</v>
      </c>
      <c r="I4902">
        <v>-10.326018590591426</v>
      </c>
      <c r="J4902">
        <v>-2</v>
      </c>
      <c r="K4902">
        <v>1</v>
      </c>
      <c r="L4902">
        <v>4.0032333407047025</v>
      </c>
      <c r="M4902">
        <v>0.8</v>
      </c>
      <c r="N4902">
        <v>0.5</v>
      </c>
      <c r="O4902">
        <v>-0.10790114294129997</v>
      </c>
      <c r="P4902">
        <v>4.0412745098039213</v>
      </c>
      <c r="Q4902">
        <v>-0.12111115915989819</v>
      </c>
      <c r="R4902">
        <v>4.1769456992283081</v>
      </c>
      <c r="S4902">
        <v>0.4</v>
      </c>
      <c r="T4902">
        <v>0.2</v>
      </c>
      <c r="U4902">
        <v>0.1079112352853215</v>
      </c>
      <c r="V4902">
        <v>6.0683068561872915</v>
      </c>
    </row>
    <row r="4903" spans="1:22" x14ac:dyDescent="0.45">
      <c r="A4903">
        <v>2018</v>
      </c>
      <c r="B4903">
        <v>16</v>
      </c>
      <c r="C4903" t="s">
        <v>46</v>
      </c>
      <c r="D4903" t="s">
        <v>32</v>
      </c>
      <c r="E4903">
        <v>-6</v>
      </c>
      <c r="F4903">
        <v>-5.7543099808162594</v>
      </c>
      <c r="G4903">
        <v>-6</v>
      </c>
      <c r="H4903">
        <v>-3</v>
      </c>
      <c r="I4903">
        <v>-2.7543099808162594</v>
      </c>
      <c r="J4903">
        <v>-3</v>
      </c>
      <c r="K4903">
        <v>1</v>
      </c>
      <c r="L4903">
        <v>4.9289559541765424</v>
      </c>
      <c r="M4903">
        <v>0.1</v>
      </c>
      <c r="N4903">
        <v>0</v>
      </c>
      <c r="O4903">
        <v>0.11017996955187521</v>
      </c>
      <c r="P4903">
        <v>4.820375766248528</v>
      </c>
      <c r="Q4903">
        <v>2.9509705271164359E-2</v>
      </c>
      <c r="R4903">
        <v>4.2923392419488788</v>
      </c>
      <c r="S4903">
        <v>0.5</v>
      </c>
      <c r="T4903">
        <v>0.6</v>
      </c>
      <c r="U4903">
        <v>-0.16664500968513721</v>
      </c>
      <c r="V4903">
        <v>4.6374135075450864</v>
      </c>
    </row>
    <row r="4904" spans="1:22" x14ac:dyDescent="0.45">
      <c r="A4904">
        <v>2018</v>
      </c>
      <c r="B4904">
        <v>16</v>
      </c>
      <c r="C4904" t="s">
        <v>53</v>
      </c>
      <c r="D4904" t="s">
        <v>44</v>
      </c>
      <c r="E4904">
        <v>2</v>
      </c>
      <c r="F4904">
        <v>-2.6688589545391941</v>
      </c>
      <c r="G4904">
        <v>2</v>
      </c>
      <c r="H4904">
        <v>1</v>
      </c>
      <c r="I4904">
        <v>-3.6688589545391941</v>
      </c>
      <c r="J4904">
        <v>1</v>
      </c>
      <c r="K4904">
        <v>0</v>
      </c>
      <c r="L4904">
        <v>4.906595758254797</v>
      </c>
      <c r="M4904">
        <v>0.5</v>
      </c>
      <c r="N4904">
        <v>0.3</v>
      </c>
      <c r="O4904">
        <v>4.1020136702120895E-2</v>
      </c>
      <c r="P4904">
        <v>3.6962953283386719</v>
      </c>
      <c r="Q4904">
        <v>-5.2090800434587484E-2</v>
      </c>
      <c r="R4904">
        <v>4.4129656454656452</v>
      </c>
      <c r="S4904">
        <v>1</v>
      </c>
      <c r="T4904">
        <v>0.4</v>
      </c>
      <c r="U4904">
        <v>-1.5060483576473604E-2</v>
      </c>
      <c r="V4904">
        <v>6.7274080086580081</v>
      </c>
    </row>
    <row r="4905" spans="1:22" x14ac:dyDescent="0.45">
      <c r="A4905">
        <v>2018</v>
      </c>
      <c r="B4905">
        <v>16</v>
      </c>
      <c r="C4905" t="s">
        <v>51</v>
      </c>
      <c r="D4905" t="s">
        <v>36</v>
      </c>
      <c r="E4905">
        <v>-22</v>
      </c>
      <c r="F4905">
        <v>-6.1808366194587965</v>
      </c>
      <c r="G4905">
        <v>-22</v>
      </c>
      <c r="H4905">
        <v>-14.5</v>
      </c>
      <c r="I4905">
        <v>8.3191633805412035</v>
      </c>
      <c r="J4905">
        <v>-7.5</v>
      </c>
      <c r="K4905">
        <v>0</v>
      </c>
      <c r="L4905">
        <v>5.1748827561327557</v>
      </c>
      <c r="M4905">
        <v>0.6</v>
      </c>
      <c r="N4905">
        <v>0.6</v>
      </c>
      <c r="O4905">
        <v>5.6038683159786461E-2</v>
      </c>
      <c r="P4905">
        <v>5.4940895021095928</v>
      </c>
      <c r="Q4905">
        <v>5.4596656823216363E-2</v>
      </c>
      <c r="R4905">
        <v>3.6959343314064674</v>
      </c>
      <c r="S4905">
        <v>0.9</v>
      </c>
      <c r="T4905">
        <v>0.9</v>
      </c>
      <c r="U4905">
        <v>-0.28261097563115534</v>
      </c>
      <c r="V4905">
        <v>5.5978821763032283</v>
      </c>
    </row>
    <row r="4906" spans="1:22" x14ac:dyDescent="0.45">
      <c r="A4906">
        <v>2018</v>
      </c>
      <c r="B4906">
        <v>16</v>
      </c>
      <c r="C4906" t="s">
        <v>24</v>
      </c>
      <c r="D4906" t="s">
        <v>47</v>
      </c>
      <c r="E4906">
        <v>-5</v>
      </c>
      <c r="F4906">
        <v>-1.4589331308966418</v>
      </c>
      <c r="G4906">
        <v>-5</v>
      </c>
      <c r="H4906">
        <v>-3.5</v>
      </c>
      <c r="I4906">
        <v>2.041066869103358</v>
      </c>
      <c r="J4906">
        <v>-1.5</v>
      </c>
      <c r="K4906">
        <v>0</v>
      </c>
      <c r="L4906">
        <v>4.4778965384572809</v>
      </c>
      <c r="M4906">
        <v>0.6</v>
      </c>
      <c r="N4906">
        <v>0.8</v>
      </c>
      <c r="O4906">
        <v>8.437254911043893E-3</v>
      </c>
      <c r="P4906">
        <v>2.9260558314234788</v>
      </c>
      <c r="Q4906">
        <v>-0.26588483341223756</v>
      </c>
      <c r="R4906">
        <v>4.8446255829093356</v>
      </c>
      <c r="S4906">
        <v>1.2</v>
      </c>
      <c r="T4906">
        <v>0.4</v>
      </c>
      <c r="U4906">
        <v>4.863427452853647E-2</v>
      </c>
      <c r="V4906">
        <v>4.0945238095238095</v>
      </c>
    </row>
    <row r="4907" spans="1:22" x14ac:dyDescent="0.45">
      <c r="A4907">
        <v>2018</v>
      </c>
      <c r="B4907">
        <v>16</v>
      </c>
      <c r="C4907" t="s">
        <v>41</v>
      </c>
      <c r="D4907" t="s">
        <v>49</v>
      </c>
      <c r="E4907">
        <v>3</v>
      </c>
      <c r="F4907">
        <v>3.0263457632449753</v>
      </c>
      <c r="G4907">
        <v>3</v>
      </c>
      <c r="H4907">
        <v>6.5</v>
      </c>
      <c r="I4907">
        <v>-3.4736542367550247</v>
      </c>
      <c r="J4907">
        <v>-3.5</v>
      </c>
      <c r="K4907">
        <v>1</v>
      </c>
      <c r="L4907">
        <v>4.7437212460741867</v>
      </c>
      <c r="M4907">
        <v>0.7</v>
      </c>
      <c r="N4907">
        <v>0.7</v>
      </c>
      <c r="O4907">
        <v>0.15130985192764559</v>
      </c>
      <c r="P4907">
        <v>4.2581944444444444</v>
      </c>
      <c r="Q4907">
        <v>-7.9528123755219574E-3</v>
      </c>
      <c r="R4907">
        <v>4.3720154553049291</v>
      </c>
      <c r="S4907">
        <v>0.6</v>
      </c>
      <c r="T4907">
        <v>0.3</v>
      </c>
      <c r="U4907">
        <v>0.16430012641687047</v>
      </c>
      <c r="V4907">
        <v>3.9135512878933931</v>
      </c>
    </row>
    <row r="4908" spans="1:22" x14ac:dyDescent="0.45">
      <c r="A4908">
        <v>2018</v>
      </c>
      <c r="B4908">
        <v>16</v>
      </c>
      <c r="C4908" t="s">
        <v>38</v>
      </c>
      <c r="D4908" t="s">
        <v>43</v>
      </c>
      <c r="E4908">
        <v>7</v>
      </c>
      <c r="F4908">
        <v>-1.0565122113238408</v>
      </c>
      <c r="G4908">
        <v>7</v>
      </c>
      <c r="H4908">
        <v>-1</v>
      </c>
      <c r="I4908">
        <v>-5.6512211323840766E-2</v>
      </c>
      <c r="J4908">
        <v>8</v>
      </c>
      <c r="K4908">
        <v>0</v>
      </c>
      <c r="L4908">
        <v>5.6006506174424135</v>
      </c>
      <c r="M4908">
        <v>0.5</v>
      </c>
      <c r="N4908">
        <v>0.5</v>
      </c>
      <c r="O4908">
        <v>0.27104905654740763</v>
      </c>
      <c r="P4908">
        <v>5.0944907898670184</v>
      </c>
      <c r="Q4908">
        <v>5.732246785938272E-2</v>
      </c>
      <c r="R4908">
        <v>5.4104873664347348</v>
      </c>
      <c r="S4908">
        <v>0.5</v>
      </c>
      <c r="T4908">
        <v>0.1</v>
      </c>
      <c r="U4908">
        <v>0.1787992662392868</v>
      </c>
      <c r="V4908">
        <v>5.1025030525030521</v>
      </c>
    </row>
    <row r="4909" spans="1:22" x14ac:dyDescent="0.45">
      <c r="A4909">
        <v>2018</v>
      </c>
      <c r="B4909">
        <v>16</v>
      </c>
      <c r="C4909" t="s">
        <v>52</v>
      </c>
      <c r="D4909" t="s">
        <v>39</v>
      </c>
      <c r="E4909">
        <v>13</v>
      </c>
      <c r="F4909">
        <v>-0.27054322391135255</v>
      </c>
      <c r="G4909">
        <v>13</v>
      </c>
      <c r="H4909">
        <v>-2.5</v>
      </c>
      <c r="I4909">
        <v>2.2294567760886475</v>
      </c>
      <c r="J4909">
        <v>15.5</v>
      </c>
      <c r="K4909">
        <v>1</v>
      </c>
      <c r="L4909">
        <v>4.8219863469863471</v>
      </c>
      <c r="M4909">
        <v>0.7</v>
      </c>
      <c r="N4909">
        <v>0.2</v>
      </c>
      <c r="O4909">
        <v>-1.1954708626655401E-2</v>
      </c>
      <c r="P4909">
        <v>4.628877085533432</v>
      </c>
      <c r="Q4909">
        <v>9.0760592562473649E-4</v>
      </c>
      <c r="R4909">
        <v>4.4956963298139758</v>
      </c>
      <c r="S4909">
        <v>1.4</v>
      </c>
      <c r="T4909">
        <v>0.1</v>
      </c>
      <c r="U4909">
        <v>-5.9725852894641204E-2</v>
      </c>
      <c r="V4909">
        <v>4.6505980612667921</v>
      </c>
    </row>
    <row r="4910" spans="1:22" x14ac:dyDescent="0.45">
      <c r="A4910">
        <v>2018</v>
      </c>
      <c r="B4910">
        <v>17</v>
      </c>
      <c r="C4910" t="s">
        <v>22</v>
      </c>
      <c r="D4910" t="s">
        <v>27</v>
      </c>
      <c r="E4910">
        <v>25</v>
      </c>
      <c r="F4910">
        <v>4.2885829539556948</v>
      </c>
      <c r="G4910">
        <v>25</v>
      </c>
      <c r="H4910">
        <v>5.5</v>
      </c>
      <c r="I4910">
        <v>-1.2114170460443052</v>
      </c>
      <c r="J4910">
        <v>19.5</v>
      </c>
      <c r="K4910">
        <v>0</v>
      </c>
      <c r="L4910">
        <v>5.2979918546365914</v>
      </c>
      <c r="M4910">
        <v>0.3</v>
      </c>
      <c r="N4910">
        <v>0.4</v>
      </c>
      <c r="O4910">
        <v>-9.6168820608956027E-2</v>
      </c>
      <c r="P4910">
        <v>5.7433236072206659</v>
      </c>
      <c r="Q4910">
        <v>0.10958392204679915</v>
      </c>
      <c r="R4910">
        <v>3.9932333407047027</v>
      </c>
      <c r="S4910">
        <v>0.9</v>
      </c>
      <c r="T4910">
        <v>0.6</v>
      </c>
      <c r="U4910">
        <v>-0.12725595844959023</v>
      </c>
      <c r="V4910">
        <v>4.4249304237824161</v>
      </c>
    </row>
    <row r="4911" spans="1:22" x14ac:dyDescent="0.45">
      <c r="A4911">
        <v>2018</v>
      </c>
      <c r="B4911">
        <v>17</v>
      </c>
      <c r="C4911" t="s">
        <v>25</v>
      </c>
      <c r="D4911" t="s">
        <v>46</v>
      </c>
      <c r="E4911">
        <v>-31</v>
      </c>
      <c r="F4911">
        <v>5.3091074758942955</v>
      </c>
      <c r="G4911">
        <v>-31</v>
      </c>
      <c r="H4911">
        <v>7.5</v>
      </c>
      <c r="I4911">
        <v>-2.1908925241057045</v>
      </c>
      <c r="J4911">
        <v>-38.5</v>
      </c>
      <c r="K4911">
        <v>1</v>
      </c>
      <c r="L4911">
        <v>4.1844981940144486</v>
      </c>
      <c r="M4911">
        <v>0.4</v>
      </c>
      <c r="N4911">
        <v>0.1</v>
      </c>
      <c r="O4911">
        <v>-4.2994335624498684E-2</v>
      </c>
      <c r="P4911">
        <v>4.2802676767676768</v>
      </c>
      <c r="Q4911">
        <v>1.6409215483381551E-2</v>
      </c>
      <c r="R4911">
        <v>5.0756226208432089</v>
      </c>
      <c r="S4911">
        <v>0</v>
      </c>
      <c r="T4911">
        <v>0</v>
      </c>
      <c r="U4911">
        <v>0.12304475136545254</v>
      </c>
      <c r="V4911">
        <v>4.7991087979227363</v>
      </c>
    </row>
    <row r="4912" spans="1:22" x14ac:dyDescent="0.45">
      <c r="A4912">
        <v>2018</v>
      </c>
      <c r="B4912">
        <v>17</v>
      </c>
      <c r="C4912" t="s">
        <v>48</v>
      </c>
      <c r="D4912" t="s">
        <v>53</v>
      </c>
      <c r="E4912">
        <v>17</v>
      </c>
      <c r="F4912">
        <v>7.7790830285259043</v>
      </c>
      <c r="G4912">
        <v>17</v>
      </c>
      <c r="H4912">
        <v>7</v>
      </c>
      <c r="I4912">
        <v>0.77908302852590428</v>
      </c>
      <c r="J4912">
        <v>10</v>
      </c>
      <c r="K4912">
        <v>1</v>
      </c>
      <c r="L4912">
        <v>3.9323308270676689</v>
      </c>
      <c r="M4912">
        <v>0.9</v>
      </c>
      <c r="N4912">
        <v>0.1</v>
      </c>
      <c r="O4912">
        <v>-0.14780443673904572</v>
      </c>
      <c r="P4912">
        <v>4.8393459077154732</v>
      </c>
      <c r="Q4912">
        <v>3.71879022844065E-2</v>
      </c>
      <c r="R4912">
        <v>4.7931342197932585</v>
      </c>
      <c r="S4912">
        <v>0.3</v>
      </c>
      <c r="T4912">
        <v>0.3</v>
      </c>
      <c r="U4912">
        <v>5.1530829803845532E-2</v>
      </c>
      <c r="V4912">
        <v>3.4987244781362428</v>
      </c>
    </row>
    <row r="4913" spans="1:22" x14ac:dyDescent="0.45">
      <c r="A4913">
        <v>2018</v>
      </c>
      <c r="B4913">
        <v>17</v>
      </c>
      <c r="C4913" t="s">
        <v>32</v>
      </c>
      <c r="D4913" t="s">
        <v>26</v>
      </c>
      <c r="E4913">
        <v>35</v>
      </c>
      <c r="F4913">
        <v>6.7835992568876566</v>
      </c>
      <c r="G4913">
        <v>35</v>
      </c>
      <c r="H4913">
        <v>14</v>
      </c>
      <c r="I4913">
        <v>-7.2164007431123434</v>
      </c>
      <c r="J4913">
        <v>21</v>
      </c>
      <c r="K4913">
        <v>0</v>
      </c>
      <c r="L4913">
        <v>3.6615700111796485</v>
      </c>
      <c r="M4913">
        <v>0.4</v>
      </c>
      <c r="N4913">
        <v>0.5</v>
      </c>
      <c r="O4913">
        <v>-0.12240524086451432</v>
      </c>
      <c r="P4913">
        <v>4.8240801742117529</v>
      </c>
      <c r="Q4913">
        <v>-4.6259067156249889E-3</v>
      </c>
      <c r="R4913">
        <v>4.652982565587755</v>
      </c>
      <c r="S4913">
        <v>0.5</v>
      </c>
      <c r="T4913">
        <v>0.2</v>
      </c>
      <c r="U4913">
        <v>9.0591526534711059E-2</v>
      </c>
      <c r="V4913">
        <v>6.0438624117428468</v>
      </c>
    </row>
    <row r="4914" spans="1:22" x14ac:dyDescent="0.45">
      <c r="A4914">
        <v>2018</v>
      </c>
      <c r="B4914">
        <v>17</v>
      </c>
      <c r="C4914" t="s">
        <v>29</v>
      </c>
      <c r="D4914" t="s">
        <v>49</v>
      </c>
      <c r="E4914">
        <v>-19</v>
      </c>
      <c r="F4914">
        <v>6.3275749030942166</v>
      </c>
      <c r="G4914">
        <v>-19</v>
      </c>
      <c r="H4914">
        <v>8</v>
      </c>
      <c r="I4914">
        <v>-1.6724250969057834</v>
      </c>
      <c r="J4914">
        <v>-27</v>
      </c>
      <c r="K4914">
        <v>1</v>
      </c>
      <c r="L4914">
        <v>6.063136064142256</v>
      </c>
      <c r="M4914">
        <v>0.9</v>
      </c>
      <c r="N4914">
        <v>0.4</v>
      </c>
      <c r="O4914">
        <v>5.1241146826190728E-2</v>
      </c>
      <c r="P4914">
        <v>4.4989051333942971</v>
      </c>
      <c r="Q4914">
        <v>0.11683582344358878</v>
      </c>
      <c r="R4914">
        <v>4.3935432330827062</v>
      </c>
      <c r="S4914">
        <v>0.6</v>
      </c>
      <c r="T4914">
        <v>0.4</v>
      </c>
      <c r="U4914">
        <v>0.11190415956999644</v>
      </c>
      <c r="V4914">
        <v>4.0885512878933934</v>
      </c>
    </row>
    <row r="4915" spans="1:22" x14ac:dyDescent="0.45">
      <c r="A4915">
        <v>2018</v>
      </c>
      <c r="B4915">
        <v>17</v>
      </c>
      <c r="C4915" t="s">
        <v>23</v>
      </c>
      <c r="D4915" t="s">
        <v>37</v>
      </c>
      <c r="E4915">
        <v>-1</v>
      </c>
      <c r="F4915">
        <v>4.3494495576991046</v>
      </c>
      <c r="G4915">
        <v>-1</v>
      </c>
      <c r="H4915">
        <v>7.5</v>
      </c>
      <c r="I4915">
        <v>-3.1505504423008954</v>
      </c>
      <c r="J4915">
        <v>-8.5</v>
      </c>
      <c r="K4915">
        <v>1</v>
      </c>
      <c r="L4915">
        <v>4.4258598556586168</v>
      </c>
      <c r="M4915">
        <v>0.9</v>
      </c>
      <c r="N4915">
        <v>0.3</v>
      </c>
      <c r="O4915">
        <v>-4.5668294509416285E-2</v>
      </c>
      <c r="P4915">
        <v>4.0180541827715066</v>
      </c>
      <c r="Q4915">
        <v>-0.13533917665234396</v>
      </c>
      <c r="R4915">
        <v>5.4722022860180752</v>
      </c>
      <c r="S4915">
        <v>0.4</v>
      </c>
      <c r="T4915">
        <v>0.5</v>
      </c>
      <c r="U4915">
        <v>6.5409592996849647E-2</v>
      </c>
      <c r="V4915">
        <v>3.9626169647346119</v>
      </c>
    </row>
    <row r="4916" spans="1:22" x14ac:dyDescent="0.45">
      <c r="A4916">
        <v>2018</v>
      </c>
      <c r="B4916">
        <v>17</v>
      </c>
      <c r="C4916" t="s">
        <v>28</v>
      </c>
      <c r="D4916" t="s">
        <v>42</v>
      </c>
      <c r="E4916">
        <v>-2</v>
      </c>
      <c r="F4916">
        <v>0.36448531882666202</v>
      </c>
      <c r="G4916">
        <v>-2</v>
      </c>
      <c r="H4916">
        <v>-2.5</v>
      </c>
      <c r="I4916">
        <v>2.8644853188266621</v>
      </c>
      <c r="J4916">
        <v>0.5</v>
      </c>
      <c r="K4916">
        <v>1</v>
      </c>
      <c r="L4916">
        <v>4.6518427650780598</v>
      </c>
      <c r="M4916">
        <v>1</v>
      </c>
      <c r="N4916">
        <v>0.2</v>
      </c>
      <c r="O4916">
        <v>1.9863311718668189E-2</v>
      </c>
      <c r="P4916">
        <v>5.1465383371580318</v>
      </c>
      <c r="Q4916">
        <v>1.6340584677924198E-2</v>
      </c>
      <c r="R4916">
        <v>4.0885428397487553</v>
      </c>
      <c r="S4916">
        <v>0.9</v>
      </c>
      <c r="T4916">
        <v>0.9</v>
      </c>
      <c r="U4916">
        <v>-2.8039119107705141E-2</v>
      </c>
      <c r="V4916">
        <v>5.3818701313777719</v>
      </c>
    </row>
    <row r="4917" spans="1:22" x14ac:dyDescent="0.45">
      <c r="A4917">
        <v>2018</v>
      </c>
      <c r="B4917">
        <v>17</v>
      </c>
      <c r="C4917" t="s">
        <v>31</v>
      </c>
      <c r="D4917" t="s">
        <v>50</v>
      </c>
      <c r="E4917">
        <v>2</v>
      </c>
      <c r="F4917">
        <v>8.9456150589642665</v>
      </c>
      <c r="G4917">
        <v>2</v>
      </c>
      <c r="H4917">
        <v>7</v>
      </c>
      <c r="I4917">
        <v>1.9456150589642665</v>
      </c>
      <c r="J4917">
        <v>-5</v>
      </c>
      <c r="K4917">
        <v>0</v>
      </c>
      <c r="L4917">
        <v>4.2484223817118556</v>
      </c>
      <c r="M4917">
        <v>0.6</v>
      </c>
      <c r="N4917">
        <v>0.5</v>
      </c>
      <c r="O4917">
        <v>-2.1174285691672422E-2</v>
      </c>
      <c r="P4917">
        <v>4.7536837431574268</v>
      </c>
      <c r="Q4917">
        <v>7.8255345628134909E-2</v>
      </c>
      <c r="R4917">
        <v>4.9799232929453634</v>
      </c>
      <c r="S4917">
        <v>1</v>
      </c>
      <c r="T4917">
        <v>0.3</v>
      </c>
      <c r="U4917">
        <v>6.2261360958373056E-2</v>
      </c>
      <c r="V4917">
        <v>3.8966001400560222</v>
      </c>
    </row>
    <row r="4918" spans="1:22" x14ac:dyDescent="0.45">
      <c r="A4918">
        <v>2018</v>
      </c>
      <c r="B4918">
        <v>17</v>
      </c>
      <c r="C4918" t="s">
        <v>34</v>
      </c>
      <c r="D4918" t="s">
        <v>52</v>
      </c>
      <c r="E4918">
        <v>-14</v>
      </c>
      <c r="F4918">
        <v>-2.4423215252431798</v>
      </c>
      <c r="G4918">
        <v>-14</v>
      </c>
      <c r="H4918">
        <v>-7</v>
      </c>
      <c r="I4918">
        <v>4.5576784747568198</v>
      </c>
      <c r="J4918">
        <v>-7</v>
      </c>
      <c r="K4918">
        <v>0</v>
      </c>
      <c r="L4918">
        <v>4.7623633092054147</v>
      </c>
      <c r="M4918">
        <v>0.3</v>
      </c>
      <c r="N4918">
        <v>0.5</v>
      </c>
      <c r="O4918">
        <v>0.15383814154172643</v>
      </c>
      <c r="P4918">
        <v>4.3378819207108679</v>
      </c>
      <c r="Q4918">
        <v>-2.8568038986584887E-2</v>
      </c>
      <c r="R4918">
        <v>4.8297056452319609</v>
      </c>
      <c r="S4918">
        <v>0.6</v>
      </c>
      <c r="T4918">
        <v>0.2</v>
      </c>
      <c r="U4918">
        <v>-3.1729770679007792E-3</v>
      </c>
      <c r="V4918">
        <v>4.1492067558631032</v>
      </c>
    </row>
    <row r="4919" spans="1:22" x14ac:dyDescent="0.45">
      <c r="A4919">
        <v>2018</v>
      </c>
      <c r="B4919">
        <v>17</v>
      </c>
      <c r="C4919" t="s">
        <v>39</v>
      </c>
      <c r="D4919" t="s">
        <v>38</v>
      </c>
      <c r="E4919">
        <v>32</v>
      </c>
      <c r="F4919">
        <v>11.779106078473585</v>
      </c>
      <c r="G4919">
        <v>32</v>
      </c>
      <c r="H4919">
        <v>14.5</v>
      </c>
      <c r="I4919">
        <v>-2.7208939215264145</v>
      </c>
      <c r="J4919">
        <v>17.5</v>
      </c>
      <c r="K4919">
        <v>0</v>
      </c>
      <c r="L4919">
        <v>4.6230772821949291</v>
      </c>
      <c r="M4919">
        <v>1.4</v>
      </c>
      <c r="N4919">
        <v>0</v>
      </c>
      <c r="O4919">
        <v>-3.4062907874064255E-2</v>
      </c>
      <c r="P4919">
        <v>4.7841506928457393</v>
      </c>
      <c r="Q4919">
        <v>7.7602921908501502E-2</v>
      </c>
      <c r="R4919">
        <v>5.8235829482694808</v>
      </c>
      <c r="S4919">
        <v>0.6</v>
      </c>
      <c r="T4919">
        <v>0.4</v>
      </c>
      <c r="U4919">
        <v>0.26321056725831848</v>
      </c>
      <c r="V4919">
        <v>5.0884811744824026</v>
      </c>
    </row>
    <row r="4920" spans="1:22" x14ac:dyDescent="0.45">
      <c r="A4920">
        <v>2018</v>
      </c>
      <c r="B4920">
        <v>17</v>
      </c>
      <c r="C4920" t="s">
        <v>47</v>
      </c>
      <c r="D4920" t="s">
        <v>51</v>
      </c>
      <c r="E4920">
        <v>16</v>
      </c>
      <c r="F4920">
        <v>1.1839309537615961</v>
      </c>
      <c r="G4920">
        <v>16</v>
      </c>
      <c r="H4920">
        <v>10.5</v>
      </c>
      <c r="I4920">
        <v>-9.3160690462384039</v>
      </c>
      <c r="J4920">
        <v>5.5</v>
      </c>
      <c r="K4920">
        <v>0</v>
      </c>
      <c r="L4920">
        <v>4.6869332752170285</v>
      </c>
      <c r="M4920">
        <v>1.1000000000000001</v>
      </c>
      <c r="N4920">
        <v>0.3</v>
      </c>
      <c r="O4920">
        <v>4.2130315627664172E-2</v>
      </c>
      <c r="P4920">
        <v>4.2997869674185463</v>
      </c>
      <c r="Q4920">
        <v>7.1092057221947183E-2</v>
      </c>
      <c r="R4920">
        <v>5.1537716450216449</v>
      </c>
      <c r="S4920">
        <v>0.6</v>
      </c>
      <c r="T4920">
        <v>0.5</v>
      </c>
      <c r="U4920">
        <v>5.1925592296480236E-2</v>
      </c>
      <c r="V4920">
        <v>5.4229356559557464</v>
      </c>
    </row>
    <row r="4921" spans="1:22" x14ac:dyDescent="0.45">
      <c r="A4921">
        <v>2018</v>
      </c>
      <c r="B4921">
        <v>17</v>
      </c>
      <c r="C4921" t="s">
        <v>24</v>
      </c>
      <c r="D4921" t="s">
        <v>35</v>
      </c>
      <c r="E4921">
        <v>-14</v>
      </c>
      <c r="F4921">
        <v>-4.3498725909577445</v>
      </c>
      <c r="G4921">
        <v>-14</v>
      </c>
      <c r="H4921">
        <v>6</v>
      </c>
      <c r="I4921">
        <v>-10.349872590957744</v>
      </c>
      <c r="J4921">
        <v>-20</v>
      </c>
      <c r="K4921">
        <v>1</v>
      </c>
      <c r="L4921">
        <v>4.2769096963520177</v>
      </c>
      <c r="M4921">
        <v>0.6</v>
      </c>
      <c r="N4921">
        <v>0.8</v>
      </c>
      <c r="O4921">
        <v>1.9310177355353063E-4</v>
      </c>
      <c r="P4921">
        <v>2.7927224980901455</v>
      </c>
      <c r="Q4921">
        <v>-0.27801619551873685</v>
      </c>
      <c r="R4921">
        <v>4.8918417888154728</v>
      </c>
      <c r="S4921">
        <v>0.4</v>
      </c>
      <c r="T4921">
        <v>0.4</v>
      </c>
      <c r="U4921">
        <v>-0.12511743622863725</v>
      </c>
      <c r="V4921">
        <v>4.4431343937056349</v>
      </c>
    </row>
    <row r="4922" spans="1:22" x14ac:dyDescent="0.45">
      <c r="A4922">
        <v>2018</v>
      </c>
      <c r="B4922">
        <v>17</v>
      </c>
      <c r="C4922" t="s">
        <v>40</v>
      </c>
      <c r="D4922" t="s">
        <v>41</v>
      </c>
      <c r="E4922">
        <v>3</v>
      </c>
      <c r="F4922">
        <v>11.250977051402661</v>
      </c>
      <c r="G4922">
        <v>3</v>
      </c>
      <c r="H4922">
        <v>14</v>
      </c>
      <c r="I4922">
        <v>-2.7490229485973394</v>
      </c>
      <c r="J4922">
        <v>-11</v>
      </c>
      <c r="K4922">
        <v>1</v>
      </c>
      <c r="L4922">
        <v>4.354345581319266</v>
      </c>
      <c r="M4922">
        <v>0.3</v>
      </c>
      <c r="N4922">
        <v>0.4</v>
      </c>
      <c r="O4922">
        <v>-9.7237629697783295E-2</v>
      </c>
      <c r="P4922">
        <v>5.2500328045436735</v>
      </c>
      <c r="Q4922">
        <v>0.17736684961606392</v>
      </c>
      <c r="R4922">
        <v>4.7103879127408543</v>
      </c>
      <c r="S4922">
        <v>0.7</v>
      </c>
      <c r="T4922">
        <v>0.7</v>
      </c>
      <c r="U4922">
        <v>0.12843790109527464</v>
      </c>
      <c r="V4922">
        <v>4.2456944444444442</v>
      </c>
    </row>
    <row r="4923" spans="1:22" x14ac:dyDescent="0.45">
      <c r="A4923">
        <v>2018</v>
      </c>
      <c r="B4923">
        <v>17</v>
      </c>
      <c r="C4923" t="s">
        <v>36</v>
      </c>
      <c r="D4923" t="s">
        <v>43</v>
      </c>
      <c r="E4923">
        <v>3</v>
      </c>
      <c r="F4923">
        <v>13.688782058698425</v>
      </c>
      <c r="G4923">
        <v>3</v>
      </c>
      <c r="H4923">
        <v>15.5</v>
      </c>
      <c r="I4923">
        <v>-1.8112179413015745</v>
      </c>
      <c r="J4923">
        <v>-12.5</v>
      </c>
      <c r="K4923">
        <v>1</v>
      </c>
      <c r="L4923">
        <v>4.0709343314064679</v>
      </c>
      <c r="M4923">
        <v>0.9</v>
      </c>
      <c r="N4923">
        <v>0.9</v>
      </c>
      <c r="O4923">
        <v>-0.27510191460944189</v>
      </c>
      <c r="P4923">
        <v>5.780189868610921</v>
      </c>
      <c r="Q4923">
        <v>3.8400717903109845E-2</v>
      </c>
      <c r="R4923">
        <v>5.2737085202808895</v>
      </c>
      <c r="S4923">
        <v>0.5</v>
      </c>
      <c r="T4923">
        <v>0.1</v>
      </c>
      <c r="U4923">
        <v>0.1682713255315689</v>
      </c>
      <c r="V4923">
        <v>5.1485347985347989</v>
      </c>
    </row>
    <row r="4924" spans="1:22" x14ac:dyDescent="0.45">
      <c r="A4924">
        <v>2018</v>
      </c>
      <c r="B4924">
        <v>17</v>
      </c>
      <c r="C4924" t="s">
        <v>44</v>
      </c>
      <c r="D4924" t="s">
        <v>45</v>
      </c>
      <c r="E4924">
        <v>-24</v>
      </c>
      <c r="F4924">
        <v>-0.11606195177806145</v>
      </c>
      <c r="G4924">
        <v>-24</v>
      </c>
      <c r="H4924">
        <v>-6</v>
      </c>
      <c r="I4924">
        <v>5.883938048221939</v>
      </c>
      <c r="J4924">
        <v>-18</v>
      </c>
      <c r="K4924">
        <v>0</v>
      </c>
      <c r="L4924">
        <v>4.143734876234876</v>
      </c>
      <c r="M4924">
        <v>1</v>
      </c>
      <c r="N4924">
        <v>0.5</v>
      </c>
      <c r="O4924">
        <v>9.9546914564916473E-4</v>
      </c>
      <c r="P4924">
        <v>6.6032321844821835</v>
      </c>
      <c r="Q4924">
        <v>-1.139366926916632E-2</v>
      </c>
      <c r="R4924">
        <v>4.1779194207327199</v>
      </c>
      <c r="S4924">
        <v>0.5</v>
      </c>
      <c r="T4924">
        <v>0.5</v>
      </c>
      <c r="U4924">
        <v>-0.11020032182765407</v>
      </c>
      <c r="V4924">
        <v>4.8952020202020199</v>
      </c>
    </row>
    <row r="4925" spans="1:22" x14ac:dyDescent="0.45">
      <c r="A4925">
        <v>2018</v>
      </c>
      <c r="B4925">
        <v>17</v>
      </c>
      <c r="C4925" t="s">
        <v>33</v>
      </c>
      <c r="D4925" t="s">
        <v>30</v>
      </c>
      <c r="E4925">
        <v>-16</v>
      </c>
      <c r="F4925">
        <v>-2.7209228490280974</v>
      </c>
      <c r="G4925">
        <v>-16</v>
      </c>
      <c r="H4925">
        <v>-5</v>
      </c>
      <c r="I4925">
        <v>2.2790771509719026</v>
      </c>
      <c r="J4925">
        <v>-11</v>
      </c>
      <c r="K4925">
        <v>0</v>
      </c>
      <c r="L4925">
        <v>4.5645797185270869</v>
      </c>
      <c r="M4925">
        <v>0.6</v>
      </c>
      <c r="N4925">
        <v>0.5</v>
      </c>
      <c r="O4925">
        <v>0.15690782265171105</v>
      </c>
      <c r="P4925">
        <v>3.902482163519315</v>
      </c>
      <c r="Q4925">
        <v>2.4152888831324458E-2</v>
      </c>
      <c r="R4925">
        <v>4.954522242463419</v>
      </c>
      <c r="S4925">
        <v>0.7</v>
      </c>
      <c r="T4925">
        <v>0.4</v>
      </c>
      <c r="U4925">
        <v>1.0522597022643862E-2</v>
      </c>
      <c r="V4925">
        <v>4.2419394714407499</v>
      </c>
    </row>
    <row r="4926" spans="1:22" x14ac:dyDescent="0.45">
      <c r="A4926">
        <v>2019</v>
      </c>
      <c r="B4926">
        <v>1</v>
      </c>
      <c r="C4926" t="s">
        <v>46</v>
      </c>
      <c r="D4926" t="s">
        <v>24</v>
      </c>
      <c r="E4926">
        <v>-7</v>
      </c>
      <c r="F4926">
        <v>6.4060212613001148</v>
      </c>
      <c r="G4926">
        <v>-7</v>
      </c>
      <c r="H4926">
        <v>3.5</v>
      </c>
      <c r="I4926">
        <v>2.9060212613001148</v>
      </c>
      <c r="J4926">
        <v>-10.5</v>
      </c>
      <c r="K4926">
        <v>0</v>
      </c>
      <c r="L4926">
        <v>4.8994321446527334</v>
      </c>
      <c r="M4926">
        <v>0</v>
      </c>
      <c r="N4926">
        <v>0</v>
      </c>
      <c r="O4926">
        <v>8.7495380253107741E-2</v>
      </c>
      <c r="P4926">
        <v>4.4830552862170503</v>
      </c>
      <c r="Q4926">
        <v>4.3029533882320697E-2</v>
      </c>
      <c r="R4926">
        <v>4.3745381548500415</v>
      </c>
      <c r="S4926">
        <v>0.7</v>
      </c>
      <c r="T4926">
        <v>0.7</v>
      </c>
      <c r="U4926">
        <v>1.952791998999719E-2</v>
      </c>
      <c r="V4926">
        <v>2.7260558314234791</v>
      </c>
    </row>
    <row r="4927" spans="1:22" x14ac:dyDescent="0.45">
      <c r="A4927">
        <v>2019</v>
      </c>
      <c r="B4927">
        <v>1</v>
      </c>
      <c r="C4927" t="s">
        <v>51</v>
      </c>
      <c r="D4927" t="s">
        <v>29</v>
      </c>
      <c r="E4927">
        <v>-3</v>
      </c>
      <c r="F4927">
        <v>3.8255521803094239</v>
      </c>
      <c r="G4927">
        <v>-3</v>
      </c>
      <c r="H4927">
        <v>-1.5</v>
      </c>
      <c r="I4927">
        <v>5.3255521803094243</v>
      </c>
      <c r="J4927">
        <v>-1.5</v>
      </c>
      <c r="K4927">
        <v>0</v>
      </c>
      <c r="L4927">
        <v>4.8955224867724869</v>
      </c>
      <c r="M4927">
        <v>0.7</v>
      </c>
      <c r="N4927">
        <v>0.4</v>
      </c>
      <c r="O4927">
        <v>6.9375010294932177E-2</v>
      </c>
      <c r="P4927">
        <v>5.6665864496065401</v>
      </c>
      <c r="Q4927">
        <v>-1.3680738162091175E-2</v>
      </c>
      <c r="R4927">
        <v>5.6246745256807174</v>
      </c>
      <c r="S4927">
        <v>0.9</v>
      </c>
      <c r="T4927">
        <v>0.4</v>
      </c>
      <c r="U4927">
        <v>0.10329641485043392</v>
      </c>
      <c r="V4927">
        <v>4.8433495778387421</v>
      </c>
    </row>
    <row r="4928" spans="1:22" x14ac:dyDescent="0.45">
      <c r="A4928">
        <v>2019</v>
      </c>
      <c r="B4928">
        <v>1</v>
      </c>
      <c r="C4928" t="s">
        <v>30</v>
      </c>
      <c r="D4928" t="s">
        <v>31</v>
      </c>
      <c r="E4928">
        <v>-30</v>
      </c>
      <c r="F4928">
        <v>1.8061125199116446</v>
      </c>
      <c r="G4928">
        <v>-30</v>
      </c>
      <c r="H4928">
        <v>5.5</v>
      </c>
      <c r="I4928">
        <v>-3.6938874800883554</v>
      </c>
      <c r="J4928">
        <v>-35.5</v>
      </c>
      <c r="K4928">
        <v>1</v>
      </c>
      <c r="L4928">
        <v>5.1929837809249575</v>
      </c>
      <c r="M4928">
        <v>0.6</v>
      </c>
      <c r="N4928">
        <v>0.4</v>
      </c>
      <c r="O4928">
        <v>2.5400614441135998E-2</v>
      </c>
      <c r="P4928">
        <v>4.3598881893894683</v>
      </c>
      <c r="Q4928">
        <v>2.4007523074274548E-2</v>
      </c>
      <c r="R4928">
        <v>4.2546723817118552</v>
      </c>
      <c r="S4928">
        <v>0.6</v>
      </c>
      <c r="T4928">
        <v>0.6</v>
      </c>
      <c r="U4928">
        <v>3.1598460542049525E-2</v>
      </c>
      <c r="V4928">
        <v>4.743380712854397</v>
      </c>
    </row>
    <row r="4929" spans="1:22" x14ac:dyDescent="0.45">
      <c r="A4929">
        <v>2019</v>
      </c>
      <c r="B4929">
        <v>1</v>
      </c>
      <c r="C4929" t="s">
        <v>38</v>
      </c>
      <c r="D4929" t="s">
        <v>48</v>
      </c>
      <c r="E4929">
        <v>-14</v>
      </c>
      <c r="F4929">
        <v>-10.290568528656639</v>
      </c>
      <c r="G4929">
        <v>-14</v>
      </c>
      <c r="H4929">
        <v>-3.5</v>
      </c>
      <c r="I4929">
        <v>-6.7905685286566388</v>
      </c>
      <c r="J4929">
        <v>-10.5</v>
      </c>
      <c r="K4929">
        <v>1</v>
      </c>
      <c r="L4929">
        <v>5.5774291021156355</v>
      </c>
      <c r="M4929">
        <v>0.6</v>
      </c>
      <c r="N4929">
        <v>0.3</v>
      </c>
      <c r="O4929">
        <v>0.29941347871212709</v>
      </c>
      <c r="P4929">
        <v>4.9771768266563159</v>
      </c>
      <c r="Q4929">
        <v>1.9466805930052532E-2</v>
      </c>
      <c r="R4929">
        <v>3.6894736842105269</v>
      </c>
      <c r="S4929">
        <v>0.8</v>
      </c>
      <c r="T4929">
        <v>0</v>
      </c>
      <c r="U4929">
        <v>-0.13910719353494597</v>
      </c>
      <c r="V4929">
        <v>4.7614887648583304</v>
      </c>
    </row>
    <row r="4930" spans="1:22" x14ac:dyDescent="0.45">
      <c r="A4930">
        <v>2019</v>
      </c>
      <c r="B4930">
        <v>1</v>
      </c>
      <c r="C4930" t="s">
        <v>50</v>
      </c>
      <c r="D4930" t="s">
        <v>22</v>
      </c>
      <c r="E4930">
        <v>-49</v>
      </c>
      <c r="F4930">
        <v>-7.3971830275198505</v>
      </c>
      <c r="G4930">
        <v>-49</v>
      </c>
      <c r="H4930">
        <v>-7</v>
      </c>
      <c r="I4930">
        <v>-0.39718302751985046</v>
      </c>
      <c r="J4930">
        <v>-42</v>
      </c>
      <c r="K4930">
        <v>1</v>
      </c>
      <c r="L4930">
        <v>5.4665899596120306</v>
      </c>
      <c r="M4930">
        <v>1</v>
      </c>
      <c r="N4930">
        <v>0.3</v>
      </c>
      <c r="O4930">
        <v>5.5429434508091999E-2</v>
      </c>
      <c r="P4930">
        <v>3.8966001400560222</v>
      </c>
      <c r="Q4930">
        <v>2.6319136950350069E-2</v>
      </c>
      <c r="R4930">
        <v>5.2705408742444346</v>
      </c>
      <c r="S4930">
        <v>0.5</v>
      </c>
      <c r="T4930">
        <v>0.5</v>
      </c>
      <c r="U4930">
        <v>-0.13645600603300428</v>
      </c>
      <c r="V4930">
        <v>5.6418355119825714</v>
      </c>
    </row>
    <row r="4931" spans="1:22" x14ac:dyDescent="0.45">
      <c r="A4931">
        <v>2019</v>
      </c>
      <c r="B4931">
        <v>1</v>
      </c>
      <c r="C4931" t="s">
        <v>28</v>
      </c>
      <c r="D4931" t="s">
        <v>35</v>
      </c>
      <c r="E4931">
        <v>16</v>
      </c>
      <c r="F4931">
        <v>-0.15425361294464679</v>
      </c>
      <c r="G4931">
        <v>16</v>
      </c>
      <c r="H4931">
        <v>3.5</v>
      </c>
      <c r="I4931">
        <v>-3.6542536129446468</v>
      </c>
      <c r="J4931">
        <v>12.5</v>
      </c>
      <c r="K4931">
        <v>0</v>
      </c>
      <c r="L4931">
        <v>4.6871368827251185</v>
      </c>
      <c r="M4931">
        <v>0.9</v>
      </c>
      <c r="N4931">
        <v>0.2</v>
      </c>
      <c r="O4931">
        <v>1.1905596487304807E-2</v>
      </c>
      <c r="P4931">
        <v>5.0202225476843472</v>
      </c>
      <c r="Q4931">
        <v>6.8886225895974582E-3</v>
      </c>
      <c r="R4931">
        <v>4.636538758512442</v>
      </c>
      <c r="S4931">
        <v>0.3</v>
      </c>
      <c r="T4931">
        <v>0.3</v>
      </c>
      <c r="U4931">
        <v>-0.14634015407473594</v>
      </c>
      <c r="V4931">
        <v>4.7249525755238171</v>
      </c>
    </row>
    <row r="4932" spans="1:22" x14ac:dyDescent="0.45">
      <c r="A4932">
        <v>2019</v>
      </c>
      <c r="B4932">
        <v>1</v>
      </c>
      <c r="C4932" t="s">
        <v>27</v>
      </c>
      <c r="D4932" t="s">
        <v>32</v>
      </c>
      <c r="E4932">
        <v>-1</v>
      </c>
      <c r="F4932">
        <v>-3.0209728812385719</v>
      </c>
      <c r="G4932">
        <v>-1</v>
      </c>
      <c r="H4932">
        <v>2.5</v>
      </c>
      <c r="I4932">
        <v>-5.5209728812385723</v>
      </c>
      <c r="J4932">
        <v>-3.5</v>
      </c>
      <c r="K4932">
        <v>1</v>
      </c>
      <c r="L4932">
        <v>4.1156423042901364</v>
      </c>
      <c r="M4932">
        <v>0.9</v>
      </c>
      <c r="N4932">
        <v>0.6</v>
      </c>
      <c r="O4932">
        <v>-8.626611108724154E-2</v>
      </c>
      <c r="P4932">
        <v>4.4992338293551715</v>
      </c>
      <c r="Q4932">
        <v>-0.11021164556943983</v>
      </c>
      <c r="R4932">
        <v>3.7494487990584369</v>
      </c>
      <c r="S4932">
        <v>0.5</v>
      </c>
      <c r="T4932">
        <v>0.4</v>
      </c>
      <c r="U4932">
        <v>-0.15632628652166825</v>
      </c>
      <c r="V4932">
        <v>4.7865801742117533</v>
      </c>
    </row>
    <row r="4933" spans="1:22" x14ac:dyDescent="0.45">
      <c r="A4933">
        <v>2019</v>
      </c>
      <c r="B4933">
        <v>1</v>
      </c>
      <c r="C4933" t="s">
        <v>45</v>
      </c>
      <c r="D4933" t="s">
        <v>44</v>
      </c>
      <c r="E4933">
        <v>5</v>
      </c>
      <c r="F4933">
        <v>6.2270700500306351</v>
      </c>
      <c r="G4933">
        <v>5</v>
      </c>
      <c r="H4933">
        <v>10.5</v>
      </c>
      <c r="I4933">
        <v>-4.2729299499693649</v>
      </c>
      <c r="J4933">
        <v>-5.5</v>
      </c>
      <c r="K4933">
        <v>1</v>
      </c>
      <c r="L4933">
        <v>3.8186802902979373</v>
      </c>
      <c r="M4933">
        <v>0.4</v>
      </c>
      <c r="N4933">
        <v>0.6</v>
      </c>
      <c r="O4933">
        <v>-0.18205441325018062</v>
      </c>
      <c r="P4933">
        <v>5.0679292929292927</v>
      </c>
      <c r="Q4933">
        <v>4.3091495607404738E-2</v>
      </c>
      <c r="R4933">
        <v>4.0914621489621492</v>
      </c>
      <c r="S4933">
        <v>0.9</v>
      </c>
      <c r="T4933">
        <v>0.6</v>
      </c>
      <c r="U4933">
        <v>-2.686094944541358E-2</v>
      </c>
      <c r="V4933">
        <v>5.5475503663003662</v>
      </c>
    </row>
    <row r="4934" spans="1:22" x14ac:dyDescent="0.45">
      <c r="A4934">
        <v>2019</v>
      </c>
      <c r="B4934">
        <v>1</v>
      </c>
      <c r="C4934" t="s">
        <v>33</v>
      </c>
      <c r="D4934" t="s">
        <v>34</v>
      </c>
      <c r="E4934">
        <v>6</v>
      </c>
      <c r="F4934">
        <v>0.57475948882476757</v>
      </c>
      <c r="G4934">
        <v>6</v>
      </c>
      <c r="H4934">
        <v>6</v>
      </c>
      <c r="I4934">
        <v>-5.4252405111752324</v>
      </c>
      <c r="J4934">
        <v>0</v>
      </c>
      <c r="K4934">
        <v>0</v>
      </c>
      <c r="L4934">
        <v>4.4991951031424708</v>
      </c>
      <c r="M4934">
        <v>0.6</v>
      </c>
      <c r="N4934">
        <v>0.4</v>
      </c>
      <c r="O4934">
        <v>0.16136214046069858</v>
      </c>
      <c r="P4934">
        <v>4.1454891565263079</v>
      </c>
      <c r="Q4934">
        <v>-4.540664972487474E-3</v>
      </c>
      <c r="R4934">
        <v>4.1915840884261941</v>
      </c>
      <c r="S4934">
        <v>0.2</v>
      </c>
      <c r="T4934">
        <v>0.7</v>
      </c>
      <c r="U4934">
        <v>9.1699662654778441E-2</v>
      </c>
      <c r="V4934">
        <v>4.2965128730918201</v>
      </c>
    </row>
    <row r="4935" spans="1:22" x14ac:dyDescent="0.45">
      <c r="A4935">
        <v>2019</v>
      </c>
      <c r="B4935">
        <v>1</v>
      </c>
      <c r="C4935" t="s">
        <v>40</v>
      </c>
      <c r="D4935" t="s">
        <v>43</v>
      </c>
      <c r="E4935">
        <v>1</v>
      </c>
      <c r="F4935">
        <v>9.3866565770533228</v>
      </c>
      <c r="G4935">
        <v>1</v>
      </c>
      <c r="H4935">
        <v>9.5</v>
      </c>
      <c r="I4935">
        <v>-0.11334342294667721</v>
      </c>
      <c r="J4935">
        <v>-8.5</v>
      </c>
      <c r="K4935">
        <v>1</v>
      </c>
      <c r="L4935">
        <v>4.3425400257637099</v>
      </c>
      <c r="M4935">
        <v>0.5</v>
      </c>
      <c r="N4935">
        <v>0.4</v>
      </c>
      <c r="O4935">
        <v>-0.10214198639058036</v>
      </c>
      <c r="P4935">
        <v>5.1273832318941013</v>
      </c>
      <c r="Q4935">
        <v>0.13544886957710345</v>
      </c>
      <c r="R4935">
        <v>5.4957085202808891</v>
      </c>
      <c r="S4935">
        <v>0.4</v>
      </c>
      <c r="T4935">
        <v>0.1</v>
      </c>
      <c r="U4935">
        <v>0.14648900989904884</v>
      </c>
      <c r="V4935">
        <v>5.0961309523809524</v>
      </c>
    </row>
    <row r="4936" spans="1:22" x14ac:dyDescent="0.45">
      <c r="A4936">
        <v>2019</v>
      </c>
      <c r="B4936">
        <v>1</v>
      </c>
      <c r="C4936" t="s">
        <v>25</v>
      </c>
      <c r="D4936" t="s">
        <v>36</v>
      </c>
      <c r="E4936">
        <v>0</v>
      </c>
      <c r="F4936">
        <v>-5.223628624591881</v>
      </c>
      <c r="G4936">
        <v>0</v>
      </c>
      <c r="H4936">
        <v>-2.5</v>
      </c>
      <c r="I4936">
        <v>-2.723628624591881</v>
      </c>
      <c r="J4936">
        <v>2.5</v>
      </c>
      <c r="K4936">
        <v>0</v>
      </c>
      <c r="L4936">
        <v>3.5742417837580378</v>
      </c>
      <c r="M4936">
        <v>0.3</v>
      </c>
      <c r="N4936">
        <v>0.1</v>
      </c>
      <c r="O4936">
        <v>-6.9836162900227983E-2</v>
      </c>
      <c r="P4936">
        <v>3.8219343434343438</v>
      </c>
      <c r="Q4936">
        <v>-2.7597322990220302E-2</v>
      </c>
      <c r="R4936">
        <v>4.0010479677701039</v>
      </c>
      <c r="S4936">
        <v>0.9</v>
      </c>
      <c r="T4936">
        <v>0.8</v>
      </c>
      <c r="U4936">
        <v>-0.2679898745356224</v>
      </c>
      <c r="V4936">
        <v>5.7665535049745573</v>
      </c>
    </row>
    <row r="4937" spans="1:22" x14ac:dyDescent="0.45">
      <c r="A4937">
        <v>2019</v>
      </c>
      <c r="B4937">
        <v>1</v>
      </c>
      <c r="C4937" t="s">
        <v>37</v>
      </c>
      <c r="D4937" t="s">
        <v>23</v>
      </c>
      <c r="E4937">
        <v>18</v>
      </c>
      <c r="F4937">
        <v>-0.56554227441366756</v>
      </c>
      <c r="G4937">
        <v>18</v>
      </c>
      <c r="H4937">
        <v>7</v>
      </c>
      <c r="I4937">
        <v>-7.5655422744136676</v>
      </c>
      <c r="J4937">
        <v>11</v>
      </c>
      <c r="K4937">
        <v>0</v>
      </c>
      <c r="L4937">
        <v>5.3290204678362567</v>
      </c>
      <c r="M4937">
        <v>0.4</v>
      </c>
      <c r="N4937">
        <v>0.5</v>
      </c>
      <c r="O4937">
        <v>5.4493579901687184E-2</v>
      </c>
      <c r="P4937">
        <v>3.8493816706169648</v>
      </c>
      <c r="Q4937">
        <v>-6.8524901600412386E-2</v>
      </c>
      <c r="R4937">
        <v>4.1447674186838279</v>
      </c>
      <c r="S4937">
        <v>0.7</v>
      </c>
      <c r="T4937">
        <v>0.3</v>
      </c>
      <c r="U4937">
        <v>-4.1028786548438292E-2</v>
      </c>
      <c r="V4937">
        <v>4.5930541827715068</v>
      </c>
    </row>
    <row r="4938" spans="1:22" x14ac:dyDescent="0.45">
      <c r="A4938">
        <v>2019</v>
      </c>
      <c r="B4938">
        <v>1</v>
      </c>
      <c r="C4938" t="s">
        <v>47</v>
      </c>
      <c r="D4938" t="s">
        <v>42</v>
      </c>
      <c r="E4938">
        <v>-14</v>
      </c>
      <c r="F4938">
        <v>0.29356247128314017</v>
      </c>
      <c r="G4938">
        <v>-14</v>
      </c>
      <c r="H4938">
        <v>1</v>
      </c>
      <c r="I4938">
        <v>-0.70643752871685983</v>
      </c>
      <c r="J4938">
        <v>-15</v>
      </c>
      <c r="K4938">
        <v>1</v>
      </c>
      <c r="L4938">
        <v>4.6200250626566426</v>
      </c>
      <c r="M4938">
        <v>1.1000000000000001</v>
      </c>
      <c r="N4938">
        <v>0.6</v>
      </c>
      <c r="O4938">
        <v>-3.4202347855622137E-2</v>
      </c>
      <c r="P4938">
        <v>4.4532261208576998</v>
      </c>
      <c r="Q4938">
        <v>9.7811088713674055E-2</v>
      </c>
      <c r="R4938">
        <v>4.1146080026560234</v>
      </c>
      <c r="S4938">
        <v>0.8</v>
      </c>
      <c r="T4938">
        <v>0.9</v>
      </c>
      <c r="U4938">
        <v>-3.6451915456266908E-2</v>
      </c>
      <c r="V4938">
        <v>5.5004975823581637</v>
      </c>
    </row>
    <row r="4939" spans="1:22" x14ac:dyDescent="0.45">
      <c r="A4939">
        <v>2019</v>
      </c>
      <c r="B4939">
        <v>1</v>
      </c>
      <c r="C4939" t="s">
        <v>41</v>
      </c>
      <c r="D4939" t="s">
        <v>26</v>
      </c>
      <c r="E4939">
        <v>30</v>
      </c>
      <c r="F4939">
        <v>0.55960026259928064</v>
      </c>
      <c r="G4939">
        <v>30</v>
      </c>
      <c r="H4939">
        <v>5.5</v>
      </c>
      <c r="I4939">
        <v>-4.9403997374007194</v>
      </c>
      <c r="J4939">
        <v>24.5</v>
      </c>
      <c r="K4939">
        <v>0</v>
      </c>
      <c r="L4939">
        <v>4.5877383400912812</v>
      </c>
      <c r="M4939">
        <v>0.8</v>
      </c>
      <c r="N4939">
        <v>0.8</v>
      </c>
      <c r="O4939">
        <v>8.6519921056314147E-2</v>
      </c>
      <c r="P4939">
        <v>4.233888888888889</v>
      </c>
      <c r="Q4939">
        <v>-1.88041566932029E-2</v>
      </c>
      <c r="R4939">
        <v>4.5741782177616681</v>
      </c>
      <c r="S4939">
        <v>0.3</v>
      </c>
      <c r="T4939">
        <v>0.2</v>
      </c>
      <c r="U4939">
        <v>9.9742627395749142E-2</v>
      </c>
      <c r="V4939">
        <v>5.8887342066146413</v>
      </c>
    </row>
    <row r="4940" spans="1:22" x14ac:dyDescent="0.45">
      <c r="A4940">
        <v>2019</v>
      </c>
      <c r="B4940">
        <v>1</v>
      </c>
      <c r="C4940" t="s">
        <v>53</v>
      </c>
      <c r="D4940" t="s">
        <v>49</v>
      </c>
      <c r="E4940">
        <v>2</v>
      </c>
      <c r="F4940">
        <v>2.1863638103059908</v>
      </c>
      <c r="G4940">
        <v>2</v>
      </c>
      <c r="H4940">
        <v>6.5</v>
      </c>
      <c r="I4940">
        <v>-4.3136361896940087</v>
      </c>
      <c r="J4940">
        <v>-4.5</v>
      </c>
      <c r="K4940">
        <v>1</v>
      </c>
      <c r="L4940">
        <v>4.9765552724248376</v>
      </c>
      <c r="M4940">
        <v>0.2</v>
      </c>
      <c r="N4940">
        <v>0.2</v>
      </c>
      <c r="O4940">
        <v>8.7343974627672044E-2</v>
      </c>
      <c r="P4940">
        <v>3.2735143941026292</v>
      </c>
      <c r="Q4940">
        <v>-7.6857932482436511E-2</v>
      </c>
      <c r="R4940">
        <v>4.6832257727652458</v>
      </c>
      <c r="S4940">
        <v>0.5</v>
      </c>
      <c r="T4940">
        <v>0.4</v>
      </c>
      <c r="U4940">
        <v>0.10182150052729635</v>
      </c>
      <c r="V4940">
        <v>4.0711423810108016</v>
      </c>
    </row>
    <row r="4941" spans="1:22" x14ac:dyDescent="0.45">
      <c r="A4941">
        <v>2019</v>
      </c>
      <c r="B4941">
        <v>1</v>
      </c>
      <c r="C4941" t="s">
        <v>52</v>
      </c>
      <c r="D4941" t="s">
        <v>39</v>
      </c>
      <c r="E4941">
        <v>8</v>
      </c>
      <c r="F4941">
        <v>-0.32645996501242736</v>
      </c>
      <c r="G4941">
        <v>8</v>
      </c>
      <c r="H4941">
        <v>-3</v>
      </c>
      <c r="I4941">
        <v>2.6735400349875729</v>
      </c>
      <c r="J4941">
        <v>11</v>
      </c>
      <c r="K4941">
        <v>1</v>
      </c>
      <c r="L4941">
        <v>4.8535151690414846</v>
      </c>
      <c r="M4941">
        <v>0.8</v>
      </c>
      <c r="N4941">
        <v>0.1</v>
      </c>
      <c r="O4941">
        <v>-3.7460253899132372E-2</v>
      </c>
      <c r="P4941">
        <v>3.687518444174791</v>
      </c>
      <c r="Q4941">
        <v>-3.8988739330261458E-2</v>
      </c>
      <c r="R4941">
        <v>4.7569234360410828</v>
      </c>
      <c r="S4941">
        <v>1.4</v>
      </c>
      <c r="T4941">
        <v>0.2</v>
      </c>
      <c r="U4941">
        <v>-4.5542551597958864E-2</v>
      </c>
      <c r="V4941">
        <v>4.7484583851534321</v>
      </c>
    </row>
    <row r="4942" spans="1:22" x14ac:dyDescent="0.45">
      <c r="A4942">
        <v>2019</v>
      </c>
      <c r="B4942">
        <v>2</v>
      </c>
      <c r="C4942" t="s">
        <v>42</v>
      </c>
      <c r="D4942" t="s">
        <v>29</v>
      </c>
      <c r="E4942">
        <v>-6</v>
      </c>
      <c r="F4942">
        <v>4.8359553132661315</v>
      </c>
      <c r="G4942">
        <v>-6</v>
      </c>
      <c r="H4942">
        <v>6.5</v>
      </c>
      <c r="I4942">
        <v>-1.6640446867338685</v>
      </c>
      <c r="J4942">
        <v>-12.5</v>
      </c>
      <c r="K4942">
        <v>1</v>
      </c>
      <c r="L4942">
        <v>4.1689558287429804</v>
      </c>
      <c r="M4942">
        <v>1</v>
      </c>
      <c r="N4942">
        <v>0.7</v>
      </c>
      <c r="O4942">
        <v>-3.7933594750641682E-2</v>
      </c>
      <c r="P4942">
        <v>5.1969622288228106</v>
      </c>
      <c r="Q4942">
        <v>7.866628616728441E-2</v>
      </c>
      <c r="R4942">
        <v>5.5437921727395416</v>
      </c>
      <c r="S4942">
        <v>1</v>
      </c>
      <c r="T4942">
        <v>0.4</v>
      </c>
      <c r="U4942">
        <v>6.0857554460961638E-2</v>
      </c>
      <c r="V4942">
        <v>4.6606572701464346</v>
      </c>
    </row>
    <row r="4943" spans="1:22" x14ac:dyDescent="0.45">
      <c r="A4943">
        <v>2019</v>
      </c>
      <c r="B4943">
        <v>2</v>
      </c>
      <c r="C4943" t="s">
        <v>36</v>
      </c>
      <c r="D4943" t="s">
        <v>50</v>
      </c>
      <c r="E4943">
        <v>6</v>
      </c>
      <c r="F4943">
        <v>14.949925780612265</v>
      </c>
      <c r="G4943">
        <v>6</v>
      </c>
      <c r="H4943">
        <v>13</v>
      </c>
      <c r="I4943">
        <v>1.949925780612265</v>
      </c>
      <c r="J4943">
        <v>-7</v>
      </c>
      <c r="K4943">
        <v>0</v>
      </c>
      <c r="L4943">
        <v>4.1138821923690347</v>
      </c>
      <c r="M4943">
        <v>0.8</v>
      </c>
      <c r="N4943">
        <v>0.7</v>
      </c>
      <c r="O4943">
        <v>-0.25132354764435216</v>
      </c>
      <c r="P4943">
        <v>5.5271595655806181</v>
      </c>
      <c r="Q4943">
        <v>2.5498081351906676E-2</v>
      </c>
      <c r="R4943">
        <v>5.6556425911909782</v>
      </c>
      <c r="S4943">
        <v>1</v>
      </c>
      <c r="T4943">
        <v>0.3</v>
      </c>
      <c r="U4943">
        <v>0.11253468335861454</v>
      </c>
      <c r="V4943">
        <v>3.7736564171122993</v>
      </c>
    </row>
    <row r="4944" spans="1:22" x14ac:dyDescent="0.45">
      <c r="A4944">
        <v>2019</v>
      </c>
      <c r="B4944">
        <v>2</v>
      </c>
      <c r="C4944" t="s">
        <v>47</v>
      </c>
      <c r="D4944" t="s">
        <v>40</v>
      </c>
      <c r="E4944">
        <v>-24</v>
      </c>
      <c r="F4944">
        <v>-1.9404729530543881</v>
      </c>
      <c r="G4944">
        <v>-24</v>
      </c>
      <c r="H4944">
        <v>1</v>
      </c>
      <c r="I4944">
        <v>-2.9404729530543881</v>
      </c>
      <c r="J4944">
        <v>-25</v>
      </c>
      <c r="K4944">
        <v>1</v>
      </c>
      <c r="L4944">
        <v>4.4109341535657327</v>
      </c>
      <c r="M4944">
        <v>0.8</v>
      </c>
      <c r="N4944">
        <v>0.5</v>
      </c>
      <c r="O4944">
        <v>2.0405417402817226E-2</v>
      </c>
      <c r="P4944">
        <v>4.4198927875243665</v>
      </c>
      <c r="Q4944">
        <v>6.4662286139741648E-2</v>
      </c>
      <c r="R4944">
        <v>4.1995913078149929</v>
      </c>
      <c r="S4944">
        <v>0.6</v>
      </c>
      <c r="T4944">
        <v>0.3</v>
      </c>
      <c r="U4944">
        <v>-8.8121501725297327E-2</v>
      </c>
      <c r="V4944">
        <v>4.8423832318941011</v>
      </c>
    </row>
    <row r="4945" spans="1:22" x14ac:dyDescent="0.45">
      <c r="A4945">
        <v>2019</v>
      </c>
      <c r="B4945">
        <v>2</v>
      </c>
      <c r="C4945" t="s">
        <v>34</v>
      </c>
      <c r="D4945" t="s">
        <v>25</v>
      </c>
      <c r="E4945">
        <v>3</v>
      </c>
      <c r="F4945">
        <v>-1.3030926289198699</v>
      </c>
      <c r="G4945">
        <v>3</v>
      </c>
      <c r="H4945">
        <v>-1</v>
      </c>
      <c r="I4945">
        <v>-0.30309262891986988</v>
      </c>
      <c r="J4945">
        <v>4</v>
      </c>
      <c r="K4945">
        <v>0</v>
      </c>
      <c r="L4945">
        <v>4.4682507550928605</v>
      </c>
      <c r="M4945">
        <v>0.3</v>
      </c>
      <c r="N4945">
        <v>0.7</v>
      </c>
      <c r="O4945">
        <v>6.9538283160414854E-2</v>
      </c>
      <c r="P4945">
        <v>4.6311449077238551</v>
      </c>
      <c r="Q4945">
        <v>-1.4216064184694632E-2</v>
      </c>
      <c r="R4945">
        <v>3.6742417837580374</v>
      </c>
      <c r="S4945">
        <v>0.5</v>
      </c>
      <c r="T4945">
        <v>0.1</v>
      </c>
      <c r="U4945">
        <v>-8.0482115360448303E-2</v>
      </c>
      <c r="V4945">
        <v>3.7805202020202024</v>
      </c>
    </row>
    <row r="4946" spans="1:22" x14ac:dyDescent="0.45">
      <c r="A4946">
        <v>2019</v>
      </c>
      <c r="B4946">
        <v>2</v>
      </c>
      <c r="C4946" t="s">
        <v>35</v>
      </c>
      <c r="D4946" t="s">
        <v>46</v>
      </c>
      <c r="E4946">
        <v>5</v>
      </c>
      <c r="F4946">
        <v>5.0312571649000573</v>
      </c>
      <c r="G4946">
        <v>5</v>
      </c>
      <c r="H4946">
        <v>3</v>
      </c>
      <c r="I4946">
        <v>2.0312571649000573</v>
      </c>
      <c r="J4946">
        <v>2</v>
      </c>
      <c r="K4946">
        <v>1</v>
      </c>
      <c r="L4946">
        <v>5.0329673299410143</v>
      </c>
      <c r="M4946">
        <v>0.4</v>
      </c>
      <c r="N4946">
        <v>0.3</v>
      </c>
      <c r="O4946">
        <v>-9.4388727420919388E-2</v>
      </c>
      <c r="P4946">
        <v>4.7778937519944051</v>
      </c>
      <c r="Q4946">
        <v>-9.4708584928178546E-2</v>
      </c>
      <c r="R4946">
        <v>4.5371772426919481</v>
      </c>
      <c r="S4946">
        <v>0.1</v>
      </c>
      <c r="T4946">
        <v>0</v>
      </c>
      <c r="U4946">
        <v>5.0359956501632205E-2</v>
      </c>
      <c r="V4946">
        <v>4.3679759211376856</v>
      </c>
    </row>
    <row r="4947" spans="1:22" x14ac:dyDescent="0.45">
      <c r="A4947">
        <v>2019</v>
      </c>
      <c r="B4947">
        <v>2</v>
      </c>
      <c r="C4947" t="s">
        <v>48</v>
      </c>
      <c r="D4947" t="s">
        <v>53</v>
      </c>
      <c r="E4947">
        <v>1</v>
      </c>
      <c r="F4947">
        <v>8.0012831828401154</v>
      </c>
      <c r="G4947">
        <v>1</v>
      </c>
      <c r="H4947">
        <v>7.5</v>
      </c>
      <c r="I4947">
        <v>0.50128318284011542</v>
      </c>
      <c r="J4947">
        <v>-6.5</v>
      </c>
      <c r="K4947">
        <v>0</v>
      </c>
      <c r="L4947">
        <v>3.9154810102178521</v>
      </c>
      <c r="M4947">
        <v>0.7</v>
      </c>
      <c r="N4947">
        <v>0</v>
      </c>
      <c r="O4947">
        <v>-0.11642965944046621</v>
      </c>
      <c r="P4947">
        <v>4.6016225441225442</v>
      </c>
      <c r="Q4947">
        <v>8.6841526150291184E-2</v>
      </c>
      <c r="R4947">
        <v>5.112616653499007</v>
      </c>
      <c r="S4947">
        <v>0.2</v>
      </c>
      <c r="T4947">
        <v>0.3</v>
      </c>
      <c r="U4947">
        <v>8.8586510654633868E-2</v>
      </c>
      <c r="V4947">
        <v>3.7225986431868785</v>
      </c>
    </row>
    <row r="4948" spans="1:22" x14ac:dyDescent="0.45">
      <c r="A4948">
        <v>2019</v>
      </c>
      <c r="B4948">
        <v>2</v>
      </c>
      <c r="C4948" t="s">
        <v>26</v>
      </c>
      <c r="D4948" t="s">
        <v>22</v>
      </c>
      <c r="E4948">
        <v>-43</v>
      </c>
      <c r="F4948">
        <v>-8.4372230660029466</v>
      </c>
      <c r="G4948">
        <v>-43</v>
      </c>
      <c r="H4948">
        <v>-18</v>
      </c>
      <c r="I4948">
        <v>9.5627769339970534</v>
      </c>
      <c r="J4948">
        <v>-25</v>
      </c>
      <c r="K4948">
        <v>0</v>
      </c>
      <c r="L4948">
        <v>4.483388744077458</v>
      </c>
      <c r="M4948">
        <v>0.2</v>
      </c>
      <c r="N4948">
        <v>0.2</v>
      </c>
      <c r="O4948">
        <v>0.12611106505301289</v>
      </c>
      <c r="P4948">
        <v>5.5954535742035745</v>
      </c>
      <c r="Q4948">
        <v>5.4525250111678021E-4</v>
      </c>
      <c r="R4948">
        <v>4.8273590560626163</v>
      </c>
      <c r="S4948">
        <v>0.5</v>
      </c>
      <c r="T4948">
        <v>0.6</v>
      </c>
      <c r="U4948">
        <v>-0.18388503787248112</v>
      </c>
      <c r="V4948">
        <v>5.2765021786492374</v>
      </c>
    </row>
    <row r="4949" spans="1:22" x14ac:dyDescent="0.45">
      <c r="A4949">
        <v>2019</v>
      </c>
      <c r="B4949">
        <v>2</v>
      </c>
      <c r="C4949" t="s">
        <v>27</v>
      </c>
      <c r="D4949" t="s">
        <v>37</v>
      </c>
      <c r="E4949">
        <v>-14</v>
      </c>
      <c r="F4949">
        <v>4.3126049319950299</v>
      </c>
      <c r="G4949">
        <v>-14</v>
      </c>
      <c r="H4949">
        <v>-1</v>
      </c>
      <c r="I4949">
        <v>5.3126049319950299</v>
      </c>
      <c r="J4949">
        <v>-13</v>
      </c>
      <c r="K4949">
        <v>0</v>
      </c>
      <c r="L4949">
        <v>4.0209054621848734</v>
      </c>
      <c r="M4949">
        <v>0.9</v>
      </c>
      <c r="N4949">
        <v>0.7</v>
      </c>
      <c r="O4949">
        <v>-9.3236639007734573E-2</v>
      </c>
      <c r="P4949">
        <v>4.2495262270159895</v>
      </c>
      <c r="Q4949">
        <v>-0.13266732536541836</v>
      </c>
      <c r="R4949">
        <v>5.9213281601439487</v>
      </c>
      <c r="S4949">
        <v>0.5</v>
      </c>
      <c r="T4949">
        <v>0.5</v>
      </c>
      <c r="U4949">
        <v>6.1193359977649284E-2</v>
      </c>
      <c r="V4949">
        <v>4.003227824463119</v>
      </c>
    </row>
    <row r="4950" spans="1:22" x14ac:dyDescent="0.45">
      <c r="A4950">
        <v>2019</v>
      </c>
      <c r="B4950">
        <v>2</v>
      </c>
      <c r="C4950" t="s">
        <v>43</v>
      </c>
      <c r="D4950" t="s">
        <v>41</v>
      </c>
      <c r="E4950">
        <v>-2</v>
      </c>
      <c r="F4950">
        <v>3.5977833265438246</v>
      </c>
      <c r="G4950">
        <v>-2</v>
      </c>
      <c r="H4950">
        <v>4</v>
      </c>
      <c r="I4950">
        <v>-0.4022166734561754</v>
      </c>
      <c r="J4950">
        <v>-6</v>
      </c>
      <c r="K4950">
        <v>1</v>
      </c>
      <c r="L4950">
        <v>5.2579307425031114</v>
      </c>
      <c r="M4950">
        <v>0.5</v>
      </c>
      <c r="N4950">
        <v>0.1</v>
      </c>
      <c r="O4950">
        <v>5.760882183268233E-2</v>
      </c>
      <c r="P4950">
        <v>5.1044642857142852</v>
      </c>
      <c r="Q4950">
        <v>5.1553222077779973E-2</v>
      </c>
      <c r="R4950">
        <v>4.2494266517795927</v>
      </c>
      <c r="S4950">
        <v>0.6</v>
      </c>
      <c r="T4950">
        <v>0.7</v>
      </c>
      <c r="U4950">
        <v>7.5482112460120612E-2</v>
      </c>
      <c r="V4950">
        <v>4.2736549707602336</v>
      </c>
    </row>
    <row r="4951" spans="1:22" x14ac:dyDescent="0.45">
      <c r="A4951">
        <v>2019</v>
      </c>
      <c r="B4951">
        <v>2</v>
      </c>
      <c r="C4951" t="s">
        <v>33</v>
      </c>
      <c r="D4951" t="s">
        <v>30</v>
      </c>
      <c r="E4951">
        <v>-2</v>
      </c>
      <c r="F4951">
        <v>-1.9081706116343016</v>
      </c>
      <c r="G4951">
        <v>-2</v>
      </c>
      <c r="H4951">
        <v>3</v>
      </c>
      <c r="I4951">
        <v>-4.9081706116343016</v>
      </c>
      <c r="J4951">
        <v>-5</v>
      </c>
      <c r="K4951">
        <v>1</v>
      </c>
      <c r="L4951">
        <v>4.6558367071524964</v>
      </c>
      <c r="M4951">
        <v>0.6</v>
      </c>
      <c r="N4951">
        <v>0.4</v>
      </c>
      <c r="O4951">
        <v>0.17626185308609812</v>
      </c>
      <c r="P4951">
        <v>4.3174189810877115</v>
      </c>
      <c r="Q4951">
        <v>4.330956419791375E-2</v>
      </c>
      <c r="R4951">
        <v>5.189240465416936</v>
      </c>
      <c r="S4951">
        <v>0.6</v>
      </c>
      <c r="T4951">
        <v>0.4</v>
      </c>
      <c r="U4951">
        <v>3.3560689869794366E-2</v>
      </c>
      <c r="V4951">
        <v>4.4929651124663916</v>
      </c>
    </row>
    <row r="4952" spans="1:22" x14ac:dyDescent="0.45">
      <c r="A4952">
        <v>2019</v>
      </c>
      <c r="B4952">
        <v>2</v>
      </c>
      <c r="C4952" t="s">
        <v>23</v>
      </c>
      <c r="D4952" t="s">
        <v>45</v>
      </c>
      <c r="E4952">
        <v>-10</v>
      </c>
      <c r="F4952">
        <v>-6.3017509517540571</v>
      </c>
      <c r="G4952">
        <v>-10</v>
      </c>
      <c r="H4952">
        <v>-6</v>
      </c>
      <c r="I4952">
        <v>-0.30175095175405708</v>
      </c>
      <c r="J4952">
        <v>-4</v>
      </c>
      <c r="K4952">
        <v>1</v>
      </c>
      <c r="L4952">
        <v>4.3447674186838281</v>
      </c>
      <c r="M4952">
        <v>0.7</v>
      </c>
      <c r="N4952">
        <v>0.3</v>
      </c>
      <c r="O4952">
        <v>3.9908791919454213E-2</v>
      </c>
      <c r="P4952">
        <v>5.0636227446444169</v>
      </c>
      <c r="Q4952">
        <v>-9.1923698287837918E-2</v>
      </c>
      <c r="R4952">
        <v>3.6782040998217469</v>
      </c>
      <c r="S4952">
        <v>0.3</v>
      </c>
      <c r="T4952">
        <v>0.6</v>
      </c>
      <c r="U4952">
        <v>-0.15392547042296084</v>
      </c>
      <c r="V4952">
        <v>5.1879292929292919</v>
      </c>
    </row>
    <row r="4953" spans="1:22" x14ac:dyDescent="0.45">
      <c r="A4953">
        <v>2019</v>
      </c>
      <c r="B4953">
        <v>2</v>
      </c>
      <c r="C4953" t="s">
        <v>38</v>
      </c>
      <c r="D4953" t="s">
        <v>39</v>
      </c>
      <c r="E4953">
        <v>-18</v>
      </c>
      <c r="F4953">
        <v>-8.0209307101018457</v>
      </c>
      <c r="G4953">
        <v>-18</v>
      </c>
      <c r="H4953">
        <v>-7</v>
      </c>
      <c r="I4953">
        <v>-1.0209307101018457</v>
      </c>
      <c r="J4953">
        <v>-11</v>
      </c>
      <c r="K4953">
        <v>1</v>
      </c>
      <c r="L4953">
        <v>5.3447367944233273</v>
      </c>
      <c r="M4953">
        <v>0.5</v>
      </c>
      <c r="N4953">
        <v>0.2</v>
      </c>
      <c r="O4953">
        <v>0.32274010443405377</v>
      </c>
      <c r="P4953">
        <v>5.1233306728101615</v>
      </c>
      <c r="Q4953">
        <v>3.8176691760221107E-2</v>
      </c>
      <c r="R4953">
        <v>4.4682959850606903</v>
      </c>
      <c r="S4953">
        <v>1.4</v>
      </c>
      <c r="T4953">
        <v>0.2</v>
      </c>
      <c r="U4953">
        <v>-6.6482933080157139E-2</v>
      </c>
      <c r="V4953">
        <v>4.6134583851534314</v>
      </c>
    </row>
    <row r="4954" spans="1:22" x14ac:dyDescent="0.45">
      <c r="A4954">
        <v>2019</v>
      </c>
      <c r="B4954">
        <v>2</v>
      </c>
      <c r="C4954" t="s">
        <v>24</v>
      </c>
      <c r="D4954" t="s">
        <v>52</v>
      </c>
      <c r="E4954">
        <v>-2</v>
      </c>
      <c r="F4954">
        <v>-3.2994120203409363</v>
      </c>
      <c r="G4954">
        <v>-2</v>
      </c>
      <c r="H4954">
        <v>-3</v>
      </c>
      <c r="I4954">
        <v>-0.29941202034093628</v>
      </c>
      <c r="J4954">
        <v>1</v>
      </c>
      <c r="K4954">
        <v>0</v>
      </c>
      <c r="L4954">
        <v>4.1578714881833747</v>
      </c>
      <c r="M4954">
        <v>0.7</v>
      </c>
      <c r="N4954">
        <v>0.7</v>
      </c>
      <c r="O4954">
        <v>-1.5222867155363856E-2</v>
      </c>
      <c r="P4954">
        <v>2.7343891647568119</v>
      </c>
      <c r="Q4954">
        <v>-0.31172112832034915</v>
      </c>
      <c r="R4954">
        <v>4.7307878963142125</v>
      </c>
      <c r="S4954">
        <v>0.9</v>
      </c>
      <c r="T4954">
        <v>0</v>
      </c>
      <c r="U4954">
        <v>-4.7787116474924493E-2</v>
      </c>
      <c r="V4954">
        <v>3.7286949147630262</v>
      </c>
    </row>
    <row r="4955" spans="1:22" x14ac:dyDescent="0.45">
      <c r="A4955">
        <v>2019</v>
      </c>
      <c r="B4955">
        <v>2</v>
      </c>
      <c r="C4955" t="s">
        <v>49</v>
      </c>
      <c r="D4955" t="s">
        <v>51</v>
      </c>
      <c r="E4955">
        <v>18</v>
      </c>
      <c r="F4955">
        <v>-1.3254349008533515</v>
      </c>
      <c r="G4955">
        <v>18</v>
      </c>
      <c r="H4955">
        <v>2</v>
      </c>
      <c r="I4955">
        <v>-3.3254349008533515</v>
      </c>
      <c r="J4955">
        <v>16</v>
      </c>
      <c r="K4955">
        <v>0</v>
      </c>
      <c r="L4955">
        <v>5.0245719266114</v>
      </c>
      <c r="M4955">
        <v>0.6</v>
      </c>
      <c r="N4955">
        <v>0.4</v>
      </c>
      <c r="O4955">
        <v>0.12836144661382271</v>
      </c>
      <c r="P4955">
        <v>4.2804303067073963</v>
      </c>
      <c r="Q4955">
        <v>1.8980307804516303E-2</v>
      </c>
      <c r="R4955">
        <v>4.8371891534391533</v>
      </c>
      <c r="S4955">
        <v>0.7</v>
      </c>
      <c r="T4955">
        <v>0.4</v>
      </c>
      <c r="U4955">
        <v>6.0473222003282603E-2</v>
      </c>
      <c r="V4955">
        <v>5.5415864496065401</v>
      </c>
    </row>
    <row r="4956" spans="1:22" x14ac:dyDescent="0.45">
      <c r="A4956">
        <v>2019</v>
      </c>
      <c r="B4956">
        <v>2</v>
      </c>
      <c r="C4956" t="s">
        <v>44</v>
      </c>
      <c r="D4956" t="s">
        <v>28</v>
      </c>
      <c r="E4956">
        <v>4</v>
      </c>
      <c r="F4956">
        <v>2.1128864718727134</v>
      </c>
      <c r="G4956">
        <v>4</v>
      </c>
      <c r="H4956">
        <v>-1</v>
      </c>
      <c r="I4956">
        <v>3.1128864718727134</v>
      </c>
      <c r="J4956">
        <v>5</v>
      </c>
      <c r="K4956">
        <v>1</v>
      </c>
      <c r="L4956">
        <v>4.2364621489621488</v>
      </c>
      <c r="M4956">
        <v>0.7</v>
      </c>
      <c r="N4956">
        <v>0.6</v>
      </c>
      <c r="O4956">
        <v>-9.6654257041399582E-3</v>
      </c>
      <c r="P4956">
        <v>4.9642170329670332</v>
      </c>
      <c r="Q4956">
        <v>-2.9401231590537379E-2</v>
      </c>
      <c r="R4956">
        <v>4.8409830365712718</v>
      </c>
      <c r="S4956">
        <v>0.9</v>
      </c>
      <c r="T4956">
        <v>0.4</v>
      </c>
      <c r="U4956">
        <v>-3.2865410698447894E-2</v>
      </c>
      <c r="V4956">
        <v>5.3452225476843473</v>
      </c>
    </row>
    <row r="4957" spans="1:22" x14ac:dyDescent="0.45">
      <c r="A4957">
        <v>2019</v>
      </c>
      <c r="B4957">
        <v>2</v>
      </c>
      <c r="C4957" t="s">
        <v>31</v>
      </c>
      <c r="D4957" t="s">
        <v>32</v>
      </c>
      <c r="E4957">
        <v>-20</v>
      </c>
      <c r="F4957">
        <v>-3.1442898342990047</v>
      </c>
      <c r="G4957">
        <v>-20</v>
      </c>
      <c r="H4957">
        <v>-6.5</v>
      </c>
      <c r="I4957">
        <v>3.3557101657009953</v>
      </c>
      <c r="J4957">
        <v>-13.5</v>
      </c>
      <c r="K4957">
        <v>0</v>
      </c>
      <c r="L4957">
        <v>4.4610826381221118</v>
      </c>
      <c r="M4957">
        <v>0.6</v>
      </c>
      <c r="N4957">
        <v>0.6</v>
      </c>
      <c r="O4957">
        <v>6.4621130228325677E-2</v>
      </c>
      <c r="P4957">
        <v>4.7192910770000553</v>
      </c>
      <c r="Q4957">
        <v>7.9694341207490166E-2</v>
      </c>
      <c r="R4957">
        <v>3.7579455310845802</v>
      </c>
      <c r="S4957">
        <v>0.5</v>
      </c>
      <c r="T4957">
        <v>0.3</v>
      </c>
      <c r="U4957">
        <v>-0.11086668224079324</v>
      </c>
      <c r="V4957">
        <v>4.958008745640325</v>
      </c>
    </row>
    <row r="4958" spans="1:22" x14ac:dyDescent="0.45">
      <c r="A4958">
        <v>2019</v>
      </c>
      <c r="B4958">
        <v>3</v>
      </c>
      <c r="C4958" t="s">
        <v>30</v>
      </c>
      <c r="D4958" t="s">
        <v>48</v>
      </c>
      <c r="E4958">
        <v>13</v>
      </c>
      <c r="F4958">
        <v>-4.485697588097489</v>
      </c>
      <c r="G4958">
        <v>13</v>
      </c>
      <c r="H4958">
        <v>-1.5</v>
      </c>
      <c r="I4958">
        <v>-2.985697588097489</v>
      </c>
      <c r="J4958">
        <v>14.5</v>
      </c>
      <c r="K4958">
        <v>0</v>
      </c>
      <c r="L4958">
        <v>5.4240618939883642</v>
      </c>
      <c r="M4958">
        <v>0.6</v>
      </c>
      <c r="N4958">
        <v>0.4</v>
      </c>
      <c r="O4958">
        <v>3.4188382001702343E-2</v>
      </c>
      <c r="P4958">
        <v>4.5515328874024528</v>
      </c>
      <c r="Q4958">
        <v>1.0490179598802992E-2</v>
      </c>
      <c r="R4958">
        <v>4.0007191054559481</v>
      </c>
      <c r="S4958">
        <v>0.8</v>
      </c>
      <c r="T4958">
        <v>0</v>
      </c>
      <c r="U4958">
        <v>-0.14565883291820486</v>
      </c>
      <c r="V4958">
        <v>4.6291225441225441</v>
      </c>
    </row>
    <row r="4959" spans="1:22" x14ac:dyDescent="0.45">
      <c r="A4959">
        <v>2019</v>
      </c>
      <c r="B4959">
        <v>3</v>
      </c>
      <c r="C4959" t="s">
        <v>40</v>
      </c>
      <c r="D4959" t="s">
        <v>27</v>
      </c>
      <c r="E4959">
        <v>4</v>
      </c>
      <c r="F4959">
        <v>8.4920467284743708</v>
      </c>
      <c r="G4959">
        <v>4</v>
      </c>
      <c r="H4959">
        <v>5.5</v>
      </c>
      <c r="I4959">
        <v>2.9920467284743708</v>
      </c>
      <c r="J4959">
        <v>-1.5</v>
      </c>
      <c r="K4959">
        <v>0</v>
      </c>
      <c r="L4959">
        <v>3.7176468633705482</v>
      </c>
      <c r="M4959">
        <v>0.7</v>
      </c>
      <c r="N4959">
        <v>0.3</v>
      </c>
      <c r="O4959">
        <v>-0.12363292144167044</v>
      </c>
      <c r="P4959">
        <v>5.2005772118272109</v>
      </c>
      <c r="Q4959">
        <v>0.11632309050285927</v>
      </c>
      <c r="R4959">
        <v>4.2329887955182066</v>
      </c>
      <c r="S4959">
        <v>0.7</v>
      </c>
      <c r="T4959">
        <v>0.7</v>
      </c>
      <c r="U4959">
        <v>-3.6296659451844446E-2</v>
      </c>
      <c r="V4959">
        <v>4.632982109368931</v>
      </c>
    </row>
    <row r="4960" spans="1:22" x14ac:dyDescent="0.45">
      <c r="A4960">
        <v>2019</v>
      </c>
      <c r="B4960">
        <v>3</v>
      </c>
      <c r="C4960" t="s">
        <v>22</v>
      </c>
      <c r="D4960" t="s">
        <v>23</v>
      </c>
      <c r="E4960">
        <v>25</v>
      </c>
      <c r="F4960">
        <v>13.756338702560589</v>
      </c>
      <c r="G4960">
        <v>25</v>
      </c>
      <c r="H4960">
        <v>22</v>
      </c>
      <c r="I4960">
        <v>-8.2436612974394112</v>
      </c>
      <c r="J4960">
        <v>3</v>
      </c>
      <c r="K4960">
        <v>0</v>
      </c>
      <c r="L4960">
        <v>4.5019622306657912</v>
      </c>
      <c r="M4960">
        <v>0.5</v>
      </c>
      <c r="N4960">
        <v>0.6</v>
      </c>
      <c r="O4960">
        <v>-0.26446603335080737</v>
      </c>
      <c r="P4960">
        <v>4.9275695021303543</v>
      </c>
      <c r="Q4960">
        <v>0.12575938891482213</v>
      </c>
      <c r="R4960">
        <v>4.7859438892720627</v>
      </c>
      <c r="S4960">
        <v>0.6</v>
      </c>
      <c r="T4960">
        <v>0.3</v>
      </c>
      <c r="U4960">
        <v>9.332312326137418E-2</v>
      </c>
      <c r="V4960">
        <v>5.006479887501559</v>
      </c>
    </row>
    <row r="4961" spans="1:22" x14ac:dyDescent="0.45">
      <c r="A4961">
        <v>2019</v>
      </c>
      <c r="B4961">
        <v>3</v>
      </c>
      <c r="C4961" t="s">
        <v>52</v>
      </c>
      <c r="D4961" t="s">
        <v>46</v>
      </c>
      <c r="E4961">
        <v>11</v>
      </c>
      <c r="F4961">
        <v>4.0875434073456516</v>
      </c>
      <c r="G4961">
        <v>11</v>
      </c>
      <c r="H4961">
        <v>7</v>
      </c>
      <c r="I4961">
        <v>-2.9124565926543484</v>
      </c>
      <c r="J4961">
        <v>4</v>
      </c>
      <c r="K4961">
        <v>0</v>
      </c>
      <c r="L4961">
        <v>4.4742943898207059</v>
      </c>
      <c r="M4961">
        <v>0.8</v>
      </c>
      <c r="N4961">
        <v>0</v>
      </c>
      <c r="O4961">
        <v>-4.9759717269590845E-2</v>
      </c>
      <c r="P4961">
        <v>3.9553615814296927</v>
      </c>
      <c r="Q4961">
        <v>2.7047439982192521E-2</v>
      </c>
      <c r="R4961">
        <v>4.4636729691876749</v>
      </c>
      <c r="S4961">
        <v>0.3</v>
      </c>
      <c r="T4961">
        <v>0</v>
      </c>
      <c r="U4961">
        <v>3.0665287404497428E-2</v>
      </c>
      <c r="V4961">
        <v>4.7706544925662566</v>
      </c>
    </row>
    <row r="4962" spans="1:22" x14ac:dyDescent="0.45">
      <c r="A4962">
        <v>2019</v>
      </c>
      <c r="B4962">
        <v>3</v>
      </c>
      <c r="C4962" t="s">
        <v>28</v>
      </c>
      <c r="D4962" t="s">
        <v>33</v>
      </c>
      <c r="E4962">
        <v>3</v>
      </c>
      <c r="F4962">
        <v>9.0886512780670969</v>
      </c>
      <c r="G4962">
        <v>3</v>
      </c>
      <c r="H4962">
        <v>1</v>
      </c>
      <c r="I4962">
        <v>8.0886512780670969</v>
      </c>
      <c r="J4962">
        <v>2</v>
      </c>
      <c r="K4962">
        <v>1</v>
      </c>
      <c r="L4962">
        <v>4.4676497032379388</v>
      </c>
      <c r="M4962">
        <v>1</v>
      </c>
      <c r="N4962">
        <v>0.5</v>
      </c>
      <c r="O4962">
        <v>-6.6493544643571129E-2</v>
      </c>
      <c r="P4962">
        <v>5.2118892143510136</v>
      </c>
      <c r="Q4962">
        <v>5.5166455385490133E-3</v>
      </c>
      <c r="R4962">
        <v>4.4882280115003228</v>
      </c>
      <c r="S4962">
        <v>0.7</v>
      </c>
      <c r="T4962">
        <v>0.5</v>
      </c>
      <c r="U4962">
        <v>0.14349272908958491</v>
      </c>
      <c r="V4962">
        <v>4.2703356477543775</v>
      </c>
    </row>
    <row r="4963" spans="1:22" x14ac:dyDescent="0.45">
      <c r="A4963">
        <v>2019</v>
      </c>
      <c r="B4963">
        <v>3</v>
      </c>
      <c r="C4963" t="s">
        <v>50</v>
      </c>
      <c r="D4963" t="s">
        <v>38</v>
      </c>
      <c r="E4963">
        <v>5</v>
      </c>
      <c r="F4963">
        <v>4.51946274463796</v>
      </c>
      <c r="G4963">
        <v>5</v>
      </c>
      <c r="H4963">
        <v>4.5</v>
      </c>
      <c r="I4963">
        <v>1.946274463796005E-2</v>
      </c>
      <c r="J4963">
        <v>0.5</v>
      </c>
      <c r="K4963">
        <v>1</v>
      </c>
      <c r="L4963">
        <v>5.7701725057208924</v>
      </c>
      <c r="M4963">
        <v>1</v>
      </c>
      <c r="N4963">
        <v>0.2</v>
      </c>
      <c r="O4963">
        <v>0.13520344212428584</v>
      </c>
      <c r="P4963">
        <v>3.4577740641711232</v>
      </c>
      <c r="Q4963">
        <v>-2.969201835566922E-2</v>
      </c>
      <c r="R4963">
        <v>5.1114034610899939</v>
      </c>
      <c r="S4963">
        <v>0.5</v>
      </c>
      <c r="T4963">
        <v>0.2</v>
      </c>
      <c r="U4963">
        <v>0.3039921957284672</v>
      </c>
      <c r="V4963">
        <v>5.3463609758404642</v>
      </c>
    </row>
    <row r="4964" spans="1:22" x14ac:dyDescent="0.45">
      <c r="A4964">
        <v>2019</v>
      </c>
      <c r="B4964">
        <v>3</v>
      </c>
      <c r="C4964" t="s">
        <v>39</v>
      </c>
      <c r="D4964" t="s">
        <v>35</v>
      </c>
      <c r="E4964">
        <v>20</v>
      </c>
      <c r="F4964">
        <v>2.6249459841891629</v>
      </c>
      <c r="G4964">
        <v>20</v>
      </c>
      <c r="H4964">
        <v>8.5</v>
      </c>
      <c r="I4964">
        <v>-5.8750540158108375</v>
      </c>
      <c r="J4964">
        <v>11.5</v>
      </c>
      <c r="K4964">
        <v>0</v>
      </c>
      <c r="L4964">
        <v>4.7616293183940233</v>
      </c>
      <c r="M4964">
        <v>1.3</v>
      </c>
      <c r="N4964">
        <v>0.4</v>
      </c>
      <c r="O4964">
        <v>-6.5742995308896629E-2</v>
      </c>
      <c r="P4964">
        <v>4.092405753574484</v>
      </c>
      <c r="Q4964">
        <v>4.9475573475346001E-2</v>
      </c>
      <c r="R4964">
        <v>5.575448532948533</v>
      </c>
      <c r="S4964">
        <v>0.5</v>
      </c>
      <c r="T4964">
        <v>0.3</v>
      </c>
      <c r="U4964">
        <v>-9.5336600126855353E-2</v>
      </c>
      <c r="V4964">
        <v>4.8307783673790201</v>
      </c>
    </row>
    <row r="4965" spans="1:22" x14ac:dyDescent="0.45">
      <c r="A4965">
        <v>2019</v>
      </c>
      <c r="B4965">
        <v>3</v>
      </c>
      <c r="C4965" t="s">
        <v>32</v>
      </c>
      <c r="D4965" t="s">
        <v>26</v>
      </c>
      <c r="E4965">
        <v>16</v>
      </c>
      <c r="F4965">
        <v>8.896758411906454</v>
      </c>
      <c r="G4965">
        <v>16</v>
      </c>
      <c r="H4965">
        <v>20.5</v>
      </c>
      <c r="I4965">
        <v>-11.603241588093546</v>
      </c>
      <c r="J4965">
        <v>-4.5</v>
      </c>
      <c r="K4965">
        <v>1</v>
      </c>
      <c r="L4965">
        <v>3.963208688979317</v>
      </c>
      <c r="M4965">
        <v>0.4</v>
      </c>
      <c r="N4965">
        <v>0.3</v>
      </c>
      <c r="O4965">
        <v>-0.10326941040681799</v>
      </c>
      <c r="P4965">
        <v>4.8111222987538778</v>
      </c>
      <c r="Q4965">
        <v>1.3318073686637575E-2</v>
      </c>
      <c r="R4965">
        <v>4.6055870199395272</v>
      </c>
      <c r="S4965">
        <v>0.1</v>
      </c>
      <c r="T4965">
        <v>0.2</v>
      </c>
      <c r="U4965">
        <v>0.14667187464226167</v>
      </c>
      <c r="V4965">
        <v>5.4697591297591304</v>
      </c>
    </row>
    <row r="4966" spans="1:22" x14ac:dyDescent="0.45">
      <c r="A4966">
        <v>2019</v>
      </c>
      <c r="B4966">
        <v>3</v>
      </c>
      <c r="C4966" t="s">
        <v>25</v>
      </c>
      <c r="D4966" t="s">
        <v>44</v>
      </c>
      <c r="E4966">
        <v>-3</v>
      </c>
      <c r="F4966">
        <v>-0.87291100955139855</v>
      </c>
      <c r="G4966">
        <v>-3</v>
      </c>
      <c r="H4966">
        <v>4</v>
      </c>
      <c r="I4966">
        <v>-4.8729110095513981</v>
      </c>
      <c r="J4966">
        <v>-7</v>
      </c>
      <c r="K4966">
        <v>1</v>
      </c>
      <c r="L4966">
        <v>3.7151381423014556</v>
      </c>
      <c r="M4966">
        <v>0.5</v>
      </c>
      <c r="N4966">
        <v>0.3</v>
      </c>
      <c r="O4966">
        <v>-6.3774972485082654E-2</v>
      </c>
      <c r="P4966">
        <v>3.6130692216280451</v>
      </c>
      <c r="Q4966">
        <v>-0.11353234335571594</v>
      </c>
      <c r="R4966">
        <v>3.9739621489621491</v>
      </c>
      <c r="S4966">
        <v>0.6</v>
      </c>
      <c r="T4966">
        <v>0.7</v>
      </c>
      <c r="U4966">
        <v>-4.7369701906736214E-2</v>
      </c>
      <c r="V4966">
        <v>4.9027884615384618</v>
      </c>
    </row>
    <row r="4967" spans="1:22" x14ac:dyDescent="0.45">
      <c r="A4967">
        <v>2019</v>
      </c>
      <c r="B4967">
        <v>3</v>
      </c>
      <c r="C4967" t="s">
        <v>29</v>
      </c>
      <c r="D4967" t="s">
        <v>36</v>
      </c>
      <c r="E4967">
        <v>-18</v>
      </c>
      <c r="F4967">
        <v>-3.5436278336828773</v>
      </c>
      <c r="G4967">
        <v>-18</v>
      </c>
      <c r="H4967">
        <v>2.5</v>
      </c>
      <c r="I4967">
        <v>-6.0436278336828773</v>
      </c>
      <c r="J4967">
        <v>-20.5</v>
      </c>
      <c r="K4967">
        <v>1</v>
      </c>
      <c r="L4967">
        <v>5.0449199922884134</v>
      </c>
      <c r="M4967">
        <v>1</v>
      </c>
      <c r="N4967">
        <v>0.4</v>
      </c>
      <c r="O4967">
        <v>7.9877811382027056E-3</v>
      </c>
      <c r="P4967">
        <v>4.6609513877934932</v>
      </c>
      <c r="Q4967">
        <v>0.11537074605977142</v>
      </c>
      <c r="R4967">
        <v>3.9505488590357012</v>
      </c>
      <c r="S4967">
        <v>0.9</v>
      </c>
      <c r="T4967">
        <v>0.6</v>
      </c>
      <c r="U4967">
        <v>-0.21969205694327282</v>
      </c>
      <c r="V4967">
        <v>5.80938178780284</v>
      </c>
    </row>
    <row r="4968" spans="1:22" x14ac:dyDescent="0.45">
      <c r="A4968">
        <v>2019</v>
      </c>
      <c r="B4968">
        <v>3</v>
      </c>
      <c r="C4968" t="s">
        <v>37</v>
      </c>
      <c r="D4968" t="s">
        <v>42</v>
      </c>
      <c r="E4968">
        <v>-1</v>
      </c>
      <c r="F4968">
        <v>-1.8624963348203774</v>
      </c>
      <c r="G4968">
        <v>-1</v>
      </c>
      <c r="H4968">
        <v>5</v>
      </c>
      <c r="I4968">
        <v>-6.8624963348203778</v>
      </c>
      <c r="J4968">
        <v>-6</v>
      </c>
      <c r="K4968">
        <v>1</v>
      </c>
      <c r="L4968">
        <v>6.3110340424968907</v>
      </c>
      <c r="M4968">
        <v>0.6</v>
      </c>
      <c r="N4968">
        <v>0.3</v>
      </c>
      <c r="O4968">
        <v>9.390001546691211E-2</v>
      </c>
      <c r="P4968">
        <v>4.1394183006535945</v>
      </c>
      <c r="Q4968">
        <v>9.6893234301426955E-3</v>
      </c>
      <c r="R4968">
        <v>4.169249946390039</v>
      </c>
      <c r="S4968">
        <v>0.9</v>
      </c>
      <c r="T4968">
        <v>0.6</v>
      </c>
      <c r="U4968">
        <v>-3.0498232617831293E-2</v>
      </c>
      <c r="V4968">
        <v>4.6980900483716823</v>
      </c>
    </row>
    <row r="4969" spans="1:22" x14ac:dyDescent="0.45">
      <c r="A4969">
        <v>2019</v>
      </c>
      <c r="B4969">
        <v>3</v>
      </c>
      <c r="C4969" t="s">
        <v>53</v>
      </c>
      <c r="D4969" t="s">
        <v>34</v>
      </c>
      <c r="E4969">
        <v>-7</v>
      </c>
      <c r="F4969">
        <v>2.2499399890086984</v>
      </c>
      <c r="G4969">
        <v>-7</v>
      </c>
      <c r="H4969">
        <v>3</v>
      </c>
      <c r="I4969">
        <v>-0.7500600109913016</v>
      </c>
      <c r="J4969">
        <v>-10</v>
      </c>
      <c r="K4969">
        <v>1</v>
      </c>
      <c r="L4969">
        <v>4.9002357011180546</v>
      </c>
      <c r="M4969">
        <v>0.4</v>
      </c>
      <c r="N4969">
        <v>0.3</v>
      </c>
      <c r="O4969">
        <v>5.1810973616926922E-2</v>
      </c>
      <c r="P4969">
        <v>3.7483129289011643</v>
      </c>
      <c r="Q4969">
        <v>-6.320534557790411E-2</v>
      </c>
      <c r="R4969">
        <v>4.224133108034037</v>
      </c>
      <c r="S4969">
        <v>0.4</v>
      </c>
      <c r="T4969">
        <v>0.7</v>
      </c>
      <c r="U4969">
        <v>3.4279461593427624E-2</v>
      </c>
      <c r="V4969">
        <v>4.5800626566416032</v>
      </c>
    </row>
    <row r="4970" spans="1:22" x14ac:dyDescent="0.45">
      <c r="A4970">
        <v>2019</v>
      </c>
      <c r="B4970">
        <v>3</v>
      </c>
      <c r="C4970" t="s">
        <v>49</v>
      </c>
      <c r="D4970" t="s">
        <v>43</v>
      </c>
      <c r="E4970">
        <v>-6</v>
      </c>
      <c r="F4970">
        <v>1.6040570994983214</v>
      </c>
      <c r="G4970">
        <v>-6</v>
      </c>
      <c r="H4970">
        <v>5</v>
      </c>
      <c r="I4970">
        <v>-3.3959429005016784</v>
      </c>
      <c r="J4970">
        <v>-11</v>
      </c>
      <c r="K4970">
        <v>1</v>
      </c>
      <c r="L4970">
        <v>4.8812282733606258</v>
      </c>
      <c r="M4970">
        <v>0.6</v>
      </c>
      <c r="N4970">
        <v>0.5</v>
      </c>
      <c r="O4970">
        <v>8.357751892142383E-2</v>
      </c>
      <c r="P4970">
        <v>4.2095969733740635</v>
      </c>
      <c r="Q4970">
        <v>-2.1069329740332314E-2</v>
      </c>
      <c r="R4970">
        <v>5.3832895941777519</v>
      </c>
      <c r="S4970">
        <v>0.6</v>
      </c>
      <c r="T4970">
        <v>0.1</v>
      </c>
      <c r="U4970">
        <v>6.7619852303489811E-2</v>
      </c>
      <c r="V4970">
        <v>4.7181006493506494</v>
      </c>
    </row>
    <row r="4971" spans="1:22" x14ac:dyDescent="0.45">
      <c r="A4971">
        <v>2019</v>
      </c>
      <c r="B4971">
        <v>3</v>
      </c>
      <c r="C4971" t="s">
        <v>41</v>
      </c>
      <c r="D4971" t="s">
        <v>47</v>
      </c>
      <c r="E4971">
        <v>4</v>
      </c>
      <c r="F4971">
        <v>3.893954646364989</v>
      </c>
      <c r="G4971">
        <v>4</v>
      </c>
      <c r="H4971">
        <v>6</v>
      </c>
      <c r="I4971">
        <v>-2.106045353635011</v>
      </c>
      <c r="J4971">
        <v>-2</v>
      </c>
      <c r="K4971">
        <v>1</v>
      </c>
      <c r="L4971">
        <v>4.1663963487492897</v>
      </c>
      <c r="M4971">
        <v>0.6</v>
      </c>
      <c r="N4971">
        <v>0.8</v>
      </c>
      <c r="O4971">
        <v>3.1713986943740211E-2</v>
      </c>
      <c r="P4971">
        <v>4.439619883040935</v>
      </c>
      <c r="Q4971">
        <v>2.7633105558671739E-2</v>
      </c>
      <c r="R4971">
        <v>4.7247803074118861</v>
      </c>
      <c r="S4971">
        <v>0.8</v>
      </c>
      <c r="T4971">
        <v>0.6</v>
      </c>
      <c r="U4971">
        <v>7.9625880839480911E-2</v>
      </c>
      <c r="V4971">
        <v>4.2290594541910327</v>
      </c>
    </row>
    <row r="4972" spans="1:22" x14ac:dyDescent="0.45">
      <c r="A4972">
        <v>2019</v>
      </c>
      <c r="B4972">
        <v>3</v>
      </c>
      <c r="C4972" t="s">
        <v>51</v>
      </c>
      <c r="D4972" t="s">
        <v>31</v>
      </c>
      <c r="E4972">
        <v>-7</v>
      </c>
      <c r="F4972">
        <v>2.3210107419384123</v>
      </c>
      <c r="G4972">
        <v>-7</v>
      </c>
      <c r="H4972">
        <v>-4</v>
      </c>
      <c r="I4972">
        <v>6.3210107419384123</v>
      </c>
      <c r="J4972">
        <v>-3</v>
      </c>
      <c r="K4972">
        <v>0</v>
      </c>
      <c r="L4972">
        <v>4.8816335978835976</v>
      </c>
      <c r="M4972">
        <v>0.8</v>
      </c>
      <c r="N4972">
        <v>0.4</v>
      </c>
      <c r="O4972">
        <v>6.8106419762019324E-2</v>
      </c>
      <c r="P4972">
        <v>5.2592335084300696</v>
      </c>
      <c r="Q4972">
        <v>-9.3133790619455686E-3</v>
      </c>
      <c r="R4972">
        <v>4.4935612706007442</v>
      </c>
      <c r="S4972">
        <v>0.6</v>
      </c>
      <c r="T4972">
        <v>0.5</v>
      </c>
      <c r="U4972">
        <v>9.3357372925247054E-2</v>
      </c>
      <c r="V4972">
        <v>4.5316970920376489</v>
      </c>
    </row>
    <row r="4973" spans="1:22" x14ac:dyDescent="0.45">
      <c r="A4973">
        <v>2019</v>
      </c>
      <c r="B4973">
        <v>3</v>
      </c>
      <c r="C4973" t="s">
        <v>24</v>
      </c>
      <c r="D4973" t="s">
        <v>45</v>
      </c>
      <c r="E4973">
        <v>-16</v>
      </c>
      <c r="F4973">
        <v>-10.373448268642369</v>
      </c>
      <c r="G4973">
        <v>-16</v>
      </c>
      <c r="H4973">
        <v>-5</v>
      </c>
      <c r="I4973">
        <v>-5.3734482686423686</v>
      </c>
      <c r="J4973">
        <v>-11</v>
      </c>
      <c r="K4973">
        <v>1</v>
      </c>
      <c r="L4973">
        <v>4.4649303117127861</v>
      </c>
      <c r="M4973">
        <v>0.6</v>
      </c>
      <c r="N4973">
        <v>0.6</v>
      </c>
      <c r="O4973">
        <v>1.2991719270532009E-2</v>
      </c>
      <c r="P4973">
        <v>2.8885908454290812</v>
      </c>
      <c r="Q4973">
        <v>-0.23170309419367524</v>
      </c>
      <c r="R4973">
        <v>3.6091564807741277</v>
      </c>
      <c r="S4973">
        <v>0.3</v>
      </c>
      <c r="T4973">
        <v>0.6</v>
      </c>
      <c r="U4973">
        <v>-0.15841145597291023</v>
      </c>
      <c r="V4973">
        <v>5.2545959595959593</v>
      </c>
    </row>
    <row r="4974" spans="1:22" x14ac:dyDescent="0.45">
      <c r="A4974">
        <v>2019</v>
      </c>
      <c r="B4974">
        <v>4</v>
      </c>
      <c r="C4974" t="s">
        <v>44</v>
      </c>
      <c r="D4974" t="s">
        <v>46</v>
      </c>
      <c r="E4974">
        <v>-7</v>
      </c>
      <c r="F4974">
        <v>3.3481008791604254</v>
      </c>
      <c r="G4974">
        <v>-7</v>
      </c>
      <c r="H4974">
        <v>3.5</v>
      </c>
      <c r="I4974">
        <v>-0.15189912083957458</v>
      </c>
      <c r="J4974">
        <v>-10.5</v>
      </c>
      <c r="K4974">
        <v>1</v>
      </c>
      <c r="L4974">
        <v>3.8510372477763779</v>
      </c>
      <c r="M4974">
        <v>0.8</v>
      </c>
      <c r="N4974">
        <v>0.6</v>
      </c>
      <c r="O4974">
        <v>-3.1084731775513318E-2</v>
      </c>
      <c r="P4974">
        <v>4.5888995726495718</v>
      </c>
      <c r="Q4974">
        <v>-9.8335735390860535E-3</v>
      </c>
      <c r="R4974">
        <v>3.7112920168067225</v>
      </c>
      <c r="S4974">
        <v>0.3</v>
      </c>
      <c r="T4974">
        <v>0</v>
      </c>
      <c r="U4974">
        <v>-4.4950733753967151E-3</v>
      </c>
      <c r="V4974">
        <v>4.6119044925662571</v>
      </c>
    </row>
    <row r="4975" spans="1:22" x14ac:dyDescent="0.45">
      <c r="A4975">
        <v>2019</v>
      </c>
      <c r="B4975">
        <v>4</v>
      </c>
      <c r="C4975" t="s">
        <v>30</v>
      </c>
      <c r="D4975" t="s">
        <v>28</v>
      </c>
      <c r="E4975">
        <v>-14</v>
      </c>
      <c r="F4975">
        <v>2.2540171559349407</v>
      </c>
      <c r="G4975">
        <v>-14</v>
      </c>
      <c r="H4975">
        <v>3.5</v>
      </c>
      <c r="I4975">
        <v>-1.2459828440650593</v>
      </c>
      <c r="J4975">
        <v>-17.5</v>
      </c>
      <c r="K4975">
        <v>1</v>
      </c>
      <c r="L4975">
        <v>5.3440252639517345</v>
      </c>
      <c r="M4975">
        <v>0.6</v>
      </c>
      <c r="N4975">
        <v>0.4</v>
      </c>
      <c r="O4975">
        <v>4.2949943451436228E-3</v>
      </c>
      <c r="P4975">
        <v>4.497045707915273</v>
      </c>
      <c r="Q4975">
        <v>2.5230290212463424E-2</v>
      </c>
      <c r="R4975">
        <v>4.584036257859788</v>
      </c>
      <c r="S4975">
        <v>0.7</v>
      </c>
      <c r="T4975">
        <v>0.6</v>
      </c>
      <c r="U4975">
        <v>-3.5483510382600662E-2</v>
      </c>
      <c r="V4975">
        <v>4.5572333439056703</v>
      </c>
    </row>
    <row r="4976" spans="1:22" x14ac:dyDescent="0.45">
      <c r="A4976">
        <v>2019</v>
      </c>
      <c r="B4976">
        <v>4</v>
      </c>
      <c r="C4976" t="s">
        <v>31</v>
      </c>
      <c r="D4976" t="s">
        <v>50</v>
      </c>
      <c r="E4976">
        <v>-15</v>
      </c>
      <c r="F4976">
        <v>5.3622493453100804</v>
      </c>
      <c r="G4976">
        <v>-15</v>
      </c>
      <c r="H4976">
        <v>7.5</v>
      </c>
      <c r="I4976">
        <v>-2.1377506546899196</v>
      </c>
      <c r="J4976">
        <v>-22.5</v>
      </c>
      <c r="K4976">
        <v>1</v>
      </c>
      <c r="L4976">
        <v>4.5304596663226686</v>
      </c>
      <c r="M4976">
        <v>0.7</v>
      </c>
      <c r="N4976">
        <v>0.5</v>
      </c>
      <c r="O4976">
        <v>8.3397247020688889E-2</v>
      </c>
      <c r="P4976">
        <v>3.998130658471216</v>
      </c>
      <c r="Q4976">
        <v>-1.1131461011063061E-2</v>
      </c>
      <c r="R4976">
        <v>6.0443754042716176</v>
      </c>
      <c r="S4976">
        <v>0.9</v>
      </c>
      <c r="T4976">
        <v>0.2</v>
      </c>
      <c r="U4976">
        <v>0.14295618583304215</v>
      </c>
      <c r="V4976">
        <v>3.5182502546473131</v>
      </c>
    </row>
    <row r="4977" spans="1:22" x14ac:dyDescent="0.45">
      <c r="A4977">
        <v>2019</v>
      </c>
      <c r="B4977">
        <v>4</v>
      </c>
      <c r="C4977" t="s">
        <v>26</v>
      </c>
      <c r="D4977" t="s">
        <v>27</v>
      </c>
      <c r="E4977">
        <v>-6</v>
      </c>
      <c r="F4977">
        <v>0.97607160338536147</v>
      </c>
      <c r="G4977">
        <v>-6</v>
      </c>
      <c r="H4977">
        <v>-7</v>
      </c>
      <c r="I4977">
        <v>7.9760716033853614</v>
      </c>
      <c r="J4977">
        <v>1</v>
      </c>
      <c r="K4977">
        <v>1</v>
      </c>
      <c r="L4977">
        <v>4.3809546669983508</v>
      </c>
      <c r="M4977">
        <v>0.1</v>
      </c>
      <c r="N4977">
        <v>0.2</v>
      </c>
      <c r="O4977">
        <v>0.15795584658194228</v>
      </c>
      <c r="P4977">
        <v>5.0908702408702409</v>
      </c>
      <c r="Q4977">
        <v>-0.13402123273799496</v>
      </c>
      <c r="R4977">
        <v>4.5800476190476189</v>
      </c>
      <c r="S4977">
        <v>0.8</v>
      </c>
      <c r="T4977">
        <v>0.5</v>
      </c>
      <c r="U4977">
        <v>2.2979682705704961E-2</v>
      </c>
      <c r="V4977">
        <v>4.7800409328983431</v>
      </c>
    </row>
    <row r="4978" spans="1:22" x14ac:dyDescent="0.45">
      <c r="A4978">
        <v>2019</v>
      </c>
      <c r="B4978">
        <v>4</v>
      </c>
      <c r="C4978" t="s">
        <v>38</v>
      </c>
      <c r="D4978" t="s">
        <v>25</v>
      </c>
      <c r="E4978">
        <v>-4</v>
      </c>
      <c r="F4978">
        <v>-1.6394666180981026</v>
      </c>
      <c r="G4978">
        <v>-4</v>
      </c>
      <c r="H4978">
        <v>-7.5</v>
      </c>
      <c r="I4978">
        <v>5.860533381901897</v>
      </c>
      <c r="J4978">
        <v>3.5</v>
      </c>
      <c r="K4978">
        <v>1</v>
      </c>
      <c r="L4978">
        <v>4.9003645000510332</v>
      </c>
      <c r="M4978">
        <v>0.6</v>
      </c>
      <c r="N4978">
        <v>0.2</v>
      </c>
      <c r="O4978">
        <v>0.28035807479049812</v>
      </c>
      <c r="P4978">
        <v>5.6617759956033105</v>
      </c>
      <c r="Q4978">
        <v>4.0138798015287476E-2</v>
      </c>
      <c r="R4978">
        <v>3.9174257240008017</v>
      </c>
      <c r="S4978">
        <v>0.3</v>
      </c>
      <c r="T4978">
        <v>0.2</v>
      </c>
      <c r="U4978">
        <v>1.0026653692550174E-3</v>
      </c>
      <c r="V4978">
        <v>3.692417047715002</v>
      </c>
    </row>
    <row r="4979" spans="1:22" x14ac:dyDescent="0.45">
      <c r="A4979">
        <v>2019</v>
      </c>
      <c r="B4979">
        <v>4</v>
      </c>
      <c r="C4979" t="s">
        <v>29</v>
      </c>
      <c r="D4979" t="s">
        <v>53</v>
      </c>
      <c r="E4979">
        <v>-6</v>
      </c>
      <c r="F4979">
        <v>3.873369304951702</v>
      </c>
      <c r="G4979">
        <v>-6</v>
      </c>
      <c r="H4979">
        <v>5.5</v>
      </c>
      <c r="I4979">
        <v>-1.626630695048298</v>
      </c>
      <c r="J4979">
        <v>-11.5</v>
      </c>
      <c r="K4979">
        <v>1</v>
      </c>
      <c r="L4979">
        <v>5.2532533256217464</v>
      </c>
      <c r="M4979">
        <v>1.1000000000000001</v>
      </c>
      <c r="N4979">
        <v>0.3</v>
      </c>
      <c r="O4979">
        <v>5.4231774974447103E-2</v>
      </c>
      <c r="P4979">
        <v>4.7640614356403832</v>
      </c>
      <c r="Q4979">
        <v>6.0975163410431396E-2</v>
      </c>
      <c r="R4979">
        <v>4.8036748545572081</v>
      </c>
      <c r="S4979">
        <v>0.6</v>
      </c>
      <c r="T4979">
        <v>0.3</v>
      </c>
      <c r="U4979">
        <v>6.0171087599992824E-2</v>
      </c>
      <c r="V4979">
        <v>3.8931847237729591</v>
      </c>
    </row>
    <row r="4980" spans="1:22" x14ac:dyDescent="0.45">
      <c r="A4980">
        <v>2019</v>
      </c>
      <c r="B4980">
        <v>4</v>
      </c>
      <c r="C4980" t="s">
        <v>39</v>
      </c>
      <c r="D4980" t="s">
        <v>33</v>
      </c>
      <c r="E4980">
        <v>-7</v>
      </c>
      <c r="F4980">
        <v>7.9737083211735094</v>
      </c>
      <c r="G4980">
        <v>-7</v>
      </c>
      <c r="H4980">
        <v>5.5</v>
      </c>
      <c r="I4980">
        <v>2.4737083211735094</v>
      </c>
      <c r="J4980">
        <v>-12.5</v>
      </c>
      <c r="K4980">
        <v>0</v>
      </c>
      <c r="L4980">
        <v>4.7273985491632544</v>
      </c>
      <c r="M4980">
        <v>1.2</v>
      </c>
      <c r="N4980">
        <v>0.5</v>
      </c>
      <c r="O4980">
        <v>-7.7053675900732907E-2</v>
      </c>
      <c r="P4980">
        <v>4.3498233359920668</v>
      </c>
      <c r="Q4980">
        <v>8.2042815163915039E-2</v>
      </c>
      <c r="R4980">
        <v>4.2008653741376856</v>
      </c>
      <c r="S4980">
        <v>0.7</v>
      </c>
      <c r="T4980">
        <v>0.5</v>
      </c>
      <c r="U4980">
        <v>0.11544414602275199</v>
      </c>
      <c r="V4980">
        <v>4.5355317261857504</v>
      </c>
    </row>
    <row r="4981" spans="1:22" x14ac:dyDescent="0.45">
      <c r="A4981">
        <v>2019</v>
      </c>
      <c r="B4981">
        <v>4</v>
      </c>
      <c r="C4981" t="s">
        <v>34</v>
      </c>
      <c r="D4981" t="s">
        <v>22</v>
      </c>
      <c r="E4981">
        <v>-20</v>
      </c>
      <c r="F4981">
        <v>-9.1239937376587132</v>
      </c>
      <c r="G4981">
        <v>-20</v>
      </c>
      <c r="H4981">
        <v>-15</v>
      </c>
      <c r="I4981">
        <v>5.8760062623412868</v>
      </c>
      <c r="J4981">
        <v>-5</v>
      </c>
      <c r="K4981">
        <v>0</v>
      </c>
      <c r="L4981">
        <v>4.4395177234186525</v>
      </c>
      <c r="M4981">
        <v>0.5</v>
      </c>
      <c r="N4981">
        <v>0.6</v>
      </c>
      <c r="O4981">
        <v>2.2370859378003486E-2</v>
      </c>
      <c r="P4981">
        <v>4.4222055137844603</v>
      </c>
      <c r="Q4981">
        <v>3.2112837280014891E-2</v>
      </c>
      <c r="R4981">
        <v>4.4341990727710545</v>
      </c>
      <c r="S4981">
        <v>0.5</v>
      </c>
      <c r="T4981">
        <v>0.6</v>
      </c>
      <c r="U4981">
        <v>-0.23985924834014591</v>
      </c>
      <c r="V4981">
        <v>5.0733899355668868</v>
      </c>
    </row>
    <row r="4982" spans="1:22" x14ac:dyDescent="0.45">
      <c r="A4982">
        <v>2019</v>
      </c>
      <c r="B4982">
        <v>4</v>
      </c>
      <c r="C4982" t="s">
        <v>45</v>
      </c>
      <c r="D4982" t="s">
        <v>37</v>
      </c>
      <c r="E4982">
        <v>21</v>
      </c>
      <c r="F4982">
        <v>11.223934476842416</v>
      </c>
      <c r="G4982">
        <v>21</v>
      </c>
      <c r="H4982">
        <v>3</v>
      </c>
      <c r="I4982">
        <v>8.2239344768424161</v>
      </c>
      <c r="J4982">
        <v>18</v>
      </c>
      <c r="K4982">
        <v>1</v>
      </c>
      <c r="L4982">
        <v>3.6273382989559457</v>
      </c>
      <c r="M4982">
        <v>0.5</v>
      </c>
      <c r="N4982">
        <v>0.9</v>
      </c>
      <c r="O4982">
        <v>-0.1962546229294691</v>
      </c>
      <c r="P4982">
        <v>5.088362193362193</v>
      </c>
      <c r="Q4982">
        <v>0.10129024747922399</v>
      </c>
      <c r="R4982">
        <v>6.2443673758302243</v>
      </c>
      <c r="S4982">
        <v>0.7</v>
      </c>
      <c r="T4982">
        <v>0.3</v>
      </c>
      <c r="U4982">
        <v>0.105422692941935</v>
      </c>
      <c r="V4982">
        <v>4.0887647058823529</v>
      </c>
    </row>
    <row r="4983" spans="1:22" x14ac:dyDescent="0.45">
      <c r="A4983">
        <v>2019</v>
      </c>
      <c r="B4983">
        <v>4</v>
      </c>
      <c r="C4983" t="s">
        <v>43</v>
      </c>
      <c r="D4983" t="s">
        <v>36</v>
      </c>
      <c r="E4983">
        <v>-17</v>
      </c>
      <c r="F4983">
        <v>-5.611817481973346</v>
      </c>
      <c r="G4983">
        <v>-17</v>
      </c>
      <c r="H4983">
        <v>-5.5</v>
      </c>
      <c r="I4983">
        <v>-0.11181748197334596</v>
      </c>
      <c r="J4983">
        <v>-11.5</v>
      </c>
      <c r="K4983">
        <v>1</v>
      </c>
      <c r="L4983">
        <v>4.9003948573356473</v>
      </c>
      <c r="M4983">
        <v>0.7</v>
      </c>
      <c r="N4983">
        <v>0.1</v>
      </c>
      <c r="O4983">
        <v>-3.6224236119602447E-3</v>
      </c>
      <c r="P4983">
        <v>4.3819895382395382</v>
      </c>
      <c r="Q4983">
        <v>-4.1099460746281527E-2</v>
      </c>
      <c r="R4983">
        <v>4.1505488590357009</v>
      </c>
      <c r="S4983">
        <v>0.8</v>
      </c>
      <c r="T4983">
        <v>0.7</v>
      </c>
      <c r="U4983">
        <v>-0.22372976887159585</v>
      </c>
      <c r="V4983">
        <v>5.937953216374269</v>
      </c>
    </row>
    <row r="4984" spans="1:22" x14ac:dyDescent="0.45">
      <c r="A4984">
        <v>2019</v>
      </c>
      <c r="B4984">
        <v>4</v>
      </c>
      <c r="C4984" t="s">
        <v>42</v>
      </c>
      <c r="D4984" t="s">
        <v>51</v>
      </c>
      <c r="E4984">
        <v>-15</v>
      </c>
      <c r="F4984">
        <v>4.1703463295194947</v>
      </c>
      <c r="G4984">
        <v>-15</v>
      </c>
      <c r="H4984">
        <v>9</v>
      </c>
      <c r="I4984">
        <v>-4.8296536704805053</v>
      </c>
      <c r="J4984">
        <v>-24</v>
      </c>
      <c r="K4984">
        <v>1</v>
      </c>
      <c r="L4984">
        <v>4.1483943314167764</v>
      </c>
      <c r="M4984">
        <v>0.8</v>
      </c>
      <c r="N4984">
        <v>0.5</v>
      </c>
      <c r="O4984">
        <v>-1.9624295371644056E-2</v>
      </c>
      <c r="P4984">
        <v>4.7096051998868331</v>
      </c>
      <c r="Q4984">
        <v>5.1160583624180946E-2</v>
      </c>
      <c r="R4984">
        <v>4.6287489824989825</v>
      </c>
      <c r="S4984">
        <v>0.8</v>
      </c>
      <c r="T4984">
        <v>0.5</v>
      </c>
      <c r="U4984">
        <v>3.3061198895461386E-2</v>
      </c>
      <c r="V4984">
        <v>5.2100075022381187</v>
      </c>
    </row>
    <row r="4985" spans="1:22" x14ac:dyDescent="0.45">
      <c r="A4985">
        <v>2019</v>
      </c>
      <c r="B4985">
        <v>4</v>
      </c>
      <c r="C4985" t="s">
        <v>35</v>
      </c>
      <c r="D4985" t="s">
        <v>24</v>
      </c>
      <c r="E4985">
        <v>10</v>
      </c>
      <c r="F4985">
        <v>6.6425078116681773</v>
      </c>
      <c r="G4985">
        <v>10</v>
      </c>
      <c r="H4985">
        <v>-1</v>
      </c>
      <c r="I4985">
        <v>7.6425078116681773</v>
      </c>
      <c r="J4985">
        <v>11</v>
      </c>
      <c r="K4985">
        <v>1</v>
      </c>
      <c r="L4985">
        <v>5.3056866281866277</v>
      </c>
      <c r="M4985">
        <v>0.5</v>
      </c>
      <c r="N4985">
        <v>0.2</v>
      </c>
      <c r="O4985">
        <v>-5.5258679618278031E-2</v>
      </c>
      <c r="P4985">
        <v>4.8262534805011921</v>
      </c>
      <c r="Q4985">
        <v>-9.4035410376257525E-2</v>
      </c>
      <c r="R4985">
        <v>4.3827874545699288</v>
      </c>
      <c r="S4985">
        <v>0.6</v>
      </c>
      <c r="T4985">
        <v>0.7</v>
      </c>
      <c r="U4985">
        <v>-3.0756987504471589E-2</v>
      </c>
      <c r="V4985">
        <v>3.0297673160173164</v>
      </c>
    </row>
    <row r="4986" spans="1:22" x14ac:dyDescent="0.45">
      <c r="A4986">
        <v>2019</v>
      </c>
      <c r="B4986">
        <v>4</v>
      </c>
      <c r="C4986" t="s">
        <v>48</v>
      </c>
      <c r="D4986" t="s">
        <v>52</v>
      </c>
      <c r="E4986">
        <v>-2</v>
      </c>
      <c r="F4986">
        <v>5.7592072337787084</v>
      </c>
      <c r="G4986">
        <v>-2</v>
      </c>
      <c r="H4986">
        <v>2.5</v>
      </c>
      <c r="I4986">
        <v>3.2592072337787084</v>
      </c>
      <c r="J4986">
        <v>-4.5</v>
      </c>
      <c r="K4986">
        <v>0</v>
      </c>
      <c r="L4986">
        <v>3.8962319259687681</v>
      </c>
      <c r="M4986">
        <v>0.8</v>
      </c>
      <c r="N4986">
        <v>0</v>
      </c>
      <c r="O4986">
        <v>-0.17270311602716357</v>
      </c>
      <c r="P4986">
        <v>4.3886463536463536</v>
      </c>
      <c r="Q4986">
        <v>1.2183970970107181E-2</v>
      </c>
      <c r="R4986">
        <v>4.5388777231540391</v>
      </c>
      <c r="S4986">
        <v>0.9</v>
      </c>
      <c r="T4986">
        <v>0.1</v>
      </c>
      <c r="U4986">
        <v>-6.0720941604657241E-2</v>
      </c>
      <c r="V4986">
        <v>3.9349912110593221</v>
      </c>
    </row>
    <row r="4987" spans="1:22" x14ac:dyDescent="0.45">
      <c r="A4987">
        <v>2019</v>
      </c>
      <c r="B4987">
        <v>4</v>
      </c>
      <c r="C4987" t="s">
        <v>23</v>
      </c>
      <c r="D4987" t="s">
        <v>49</v>
      </c>
      <c r="E4987">
        <v>2</v>
      </c>
      <c r="F4987">
        <v>-1.6837211694894716E-2</v>
      </c>
      <c r="G4987">
        <v>2</v>
      </c>
      <c r="H4987">
        <v>-2.5</v>
      </c>
      <c r="I4987">
        <v>2.4831627883051053</v>
      </c>
      <c r="J4987">
        <v>4.5</v>
      </c>
      <c r="K4987">
        <v>1</v>
      </c>
      <c r="L4987">
        <v>4.5214702050615365</v>
      </c>
      <c r="M4987">
        <v>0.5</v>
      </c>
      <c r="N4987">
        <v>0.4</v>
      </c>
      <c r="O4987">
        <v>0.11431786995097307</v>
      </c>
      <c r="P4987">
        <v>4.7167071602288315</v>
      </c>
      <c r="Q4987">
        <v>-0.11641243844559288</v>
      </c>
      <c r="R4987">
        <v>4.6928949400272923</v>
      </c>
      <c r="S4987">
        <v>0.6</v>
      </c>
      <c r="T4987">
        <v>0.5</v>
      </c>
      <c r="U4987">
        <v>1.9416178311387582E-2</v>
      </c>
      <c r="V4987">
        <v>4.1118697006467908</v>
      </c>
    </row>
    <row r="4988" spans="1:22" x14ac:dyDescent="0.45">
      <c r="A4988">
        <v>2019</v>
      </c>
      <c r="B4988">
        <v>4</v>
      </c>
      <c r="C4988" t="s">
        <v>40</v>
      </c>
      <c r="D4988" t="s">
        <v>41</v>
      </c>
      <c r="E4988">
        <v>24</v>
      </c>
      <c r="F4988">
        <v>5.2096555958978392</v>
      </c>
      <c r="G4988">
        <v>24</v>
      </c>
      <c r="H4988">
        <v>3.5</v>
      </c>
      <c r="I4988">
        <v>1.7096555958978392</v>
      </c>
      <c r="J4988">
        <v>20.5</v>
      </c>
      <c r="K4988">
        <v>1</v>
      </c>
      <c r="L4988">
        <v>3.5449195906432749</v>
      </c>
      <c r="M4988">
        <v>0.8</v>
      </c>
      <c r="N4988">
        <v>0.4</v>
      </c>
      <c r="O4988">
        <v>-0.15079444646075787</v>
      </c>
      <c r="P4988">
        <v>5.0705772118272119</v>
      </c>
      <c r="Q4988">
        <v>4.5606431398716063E-2</v>
      </c>
      <c r="R4988">
        <v>4.0078104901634308</v>
      </c>
      <c r="S4988">
        <v>0.5</v>
      </c>
      <c r="T4988">
        <v>0.9</v>
      </c>
      <c r="U4988">
        <v>-5.259709646248515E-2</v>
      </c>
      <c r="V4988">
        <v>4.1979532163742688</v>
      </c>
    </row>
    <row r="4989" spans="1:22" x14ac:dyDescent="0.45">
      <c r="A4989">
        <v>2019</v>
      </c>
      <c r="B4989">
        <v>5</v>
      </c>
      <c r="C4989" t="s">
        <v>51</v>
      </c>
      <c r="D4989" t="s">
        <v>43</v>
      </c>
      <c r="E4989">
        <v>1</v>
      </c>
      <c r="F4989">
        <v>3.1510643220459134</v>
      </c>
      <c r="G4989">
        <v>1</v>
      </c>
      <c r="H4989">
        <v>1.5</v>
      </c>
      <c r="I4989">
        <v>1.6510643220459134</v>
      </c>
      <c r="J4989">
        <v>-0.5</v>
      </c>
      <c r="K4989">
        <v>0</v>
      </c>
      <c r="L4989">
        <v>4.039860093610093</v>
      </c>
      <c r="M4989">
        <v>0.8</v>
      </c>
      <c r="N4989">
        <v>0.7</v>
      </c>
      <c r="O4989">
        <v>-9.6416014893082724E-3</v>
      </c>
      <c r="P4989">
        <v>4.5047443443433819</v>
      </c>
      <c r="Q4989">
        <v>-6.6371519659280967E-2</v>
      </c>
      <c r="R4989">
        <v>4.8027758097165991</v>
      </c>
      <c r="S4989">
        <v>0.8</v>
      </c>
      <c r="T4989">
        <v>0.1</v>
      </c>
      <c r="U4989">
        <v>7.0769577498726935E-3</v>
      </c>
      <c r="V4989">
        <v>4.4819895382395378</v>
      </c>
    </row>
    <row r="4990" spans="1:22" x14ac:dyDescent="0.45">
      <c r="A4990">
        <v>2019</v>
      </c>
      <c r="B4990">
        <v>5</v>
      </c>
      <c r="C4990" t="s">
        <v>48</v>
      </c>
      <c r="D4990" t="s">
        <v>29</v>
      </c>
      <c r="E4990">
        <v>7</v>
      </c>
      <c r="F4990">
        <v>6.8991852388723141</v>
      </c>
      <c r="G4990">
        <v>7</v>
      </c>
      <c r="H4990">
        <v>3</v>
      </c>
      <c r="I4990">
        <v>3.8991852388723141</v>
      </c>
      <c r="J4990">
        <v>4</v>
      </c>
      <c r="K4990">
        <v>1</v>
      </c>
      <c r="L4990">
        <v>4.2342754042296376</v>
      </c>
      <c r="M4990">
        <v>0.7</v>
      </c>
      <c r="N4990">
        <v>0</v>
      </c>
      <c r="O4990">
        <v>-0.1616045008314225</v>
      </c>
      <c r="P4990">
        <v>4.6386463536463536</v>
      </c>
      <c r="Q4990">
        <v>4.6241706227445882E-2</v>
      </c>
      <c r="R4990">
        <v>5.243449404053119</v>
      </c>
      <c r="S4990">
        <v>1.4</v>
      </c>
      <c r="T4990">
        <v>0.3</v>
      </c>
      <c r="U4990">
        <v>1.76333775851144E-2</v>
      </c>
      <c r="V4990">
        <v>4.9424240087397981</v>
      </c>
    </row>
    <row r="4991" spans="1:22" x14ac:dyDescent="0.45">
      <c r="A4991">
        <v>2019</v>
      </c>
      <c r="B4991">
        <v>5</v>
      </c>
      <c r="C4991" t="s">
        <v>36</v>
      </c>
      <c r="D4991" t="s">
        <v>40</v>
      </c>
      <c r="E4991">
        <v>-3</v>
      </c>
      <c r="F4991">
        <v>1.8463097614860882</v>
      </c>
      <c r="G4991">
        <v>-3</v>
      </c>
      <c r="H4991">
        <v>3</v>
      </c>
      <c r="I4991">
        <v>-1.1536902385139118</v>
      </c>
      <c r="J4991">
        <v>-6</v>
      </c>
      <c r="K4991">
        <v>1</v>
      </c>
      <c r="L4991">
        <v>4.2072155257023676</v>
      </c>
      <c r="M4991">
        <v>0.8</v>
      </c>
      <c r="N4991">
        <v>0.6</v>
      </c>
      <c r="O4991">
        <v>-0.22296955130061841</v>
      </c>
      <c r="P4991">
        <v>5.8308103592314122</v>
      </c>
      <c r="Q4991">
        <v>7.2452654418797585E-2</v>
      </c>
      <c r="R4991">
        <v>3.7732529239766088</v>
      </c>
      <c r="S4991">
        <v>0.9</v>
      </c>
      <c r="T4991">
        <v>0.4</v>
      </c>
      <c r="U4991">
        <v>-0.19270947711818104</v>
      </c>
      <c r="V4991">
        <v>4.9438681498240324</v>
      </c>
    </row>
    <row r="4992" spans="1:22" x14ac:dyDescent="0.45">
      <c r="A4992">
        <v>2019</v>
      </c>
      <c r="B4992">
        <v>5</v>
      </c>
      <c r="C4992" t="s">
        <v>28</v>
      </c>
      <c r="D4992" t="s">
        <v>53</v>
      </c>
      <c r="E4992">
        <v>21</v>
      </c>
      <c r="F4992">
        <v>5.0224014888888391</v>
      </c>
      <c r="G4992">
        <v>21</v>
      </c>
      <c r="H4992">
        <v>4</v>
      </c>
      <c r="I4992">
        <v>1.0224014888888391</v>
      </c>
      <c r="J4992">
        <v>17</v>
      </c>
      <c r="K4992">
        <v>1</v>
      </c>
      <c r="L4992">
        <v>4.5800589851325144</v>
      </c>
      <c r="M4992">
        <v>0.8</v>
      </c>
      <c r="N4992">
        <v>0.6</v>
      </c>
      <c r="O4992">
        <v>-2.8110683625274031E-2</v>
      </c>
      <c r="P4992">
        <v>4.64144387022146</v>
      </c>
      <c r="Q4992">
        <v>1.4049825779515873E-3</v>
      </c>
      <c r="R4992">
        <v>4.9931485387677341</v>
      </c>
      <c r="S4992">
        <v>0.4</v>
      </c>
      <c r="T4992">
        <v>0.2</v>
      </c>
      <c r="U4992">
        <v>5.2969017632024072E-2</v>
      </c>
      <c r="V4992">
        <v>3.8803504991740283</v>
      </c>
    </row>
    <row r="4993" spans="1:22" x14ac:dyDescent="0.45">
      <c r="A4993">
        <v>2019</v>
      </c>
      <c r="B4993">
        <v>5</v>
      </c>
      <c r="C4993" t="s">
        <v>42</v>
      </c>
      <c r="D4993" t="s">
        <v>49</v>
      </c>
      <c r="E4993">
        <v>7</v>
      </c>
      <c r="F4993">
        <v>1.6057669766904101</v>
      </c>
      <c r="G4993">
        <v>7</v>
      </c>
      <c r="H4993">
        <v>3</v>
      </c>
      <c r="I4993">
        <v>-1.3942330233095899</v>
      </c>
      <c r="J4993">
        <v>4</v>
      </c>
      <c r="K4993">
        <v>0</v>
      </c>
      <c r="L4993">
        <v>3.8860259103641455</v>
      </c>
      <c r="M4993">
        <v>0.7</v>
      </c>
      <c r="N4993">
        <v>0.3</v>
      </c>
      <c r="O4993">
        <v>4.5703884884025752E-3</v>
      </c>
      <c r="P4993">
        <v>4.2458625098283544</v>
      </c>
      <c r="Q4993">
        <v>9.5079002346493621E-3</v>
      </c>
      <c r="R4993">
        <v>4.5734504955828488</v>
      </c>
      <c r="S4993">
        <v>0.6</v>
      </c>
      <c r="T4993">
        <v>0.6</v>
      </c>
      <c r="U4993">
        <v>-3.6134976908554536E-2</v>
      </c>
      <c r="V4993">
        <v>3.8271474784245685</v>
      </c>
    </row>
    <row r="4994" spans="1:22" x14ac:dyDescent="0.45">
      <c r="A4994">
        <v>2019</v>
      </c>
      <c r="B4994">
        <v>5</v>
      </c>
      <c r="C4994" t="s">
        <v>35</v>
      </c>
      <c r="D4994" t="s">
        <v>37</v>
      </c>
      <c r="E4994">
        <v>-18</v>
      </c>
      <c r="F4994">
        <v>4.7676921284294806</v>
      </c>
      <c r="G4994">
        <v>-18</v>
      </c>
      <c r="H4994">
        <v>-5.5</v>
      </c>
      <c r="I4994">
        <v>10.267692128429481</v>
      </c>
      <c r="J4994">
        <v>-12.5</v>
      </c>
      <c r="K4994">
        <v>0</v>
      </c>
      <c r="L4994">
        <v>5.3587169312169305</v>
      </c>
      <c r="M4994">
        <v>0.7</v>
      </c>
      <c r="N4994">
        <v>0.2</v>
      </c>
      <c r="O4994">
        <v>-6.5820063002878987E-2</v>
      </c>
      <c r="P4994">
        <v>4.5821358334423685</v>
      </c>
      <c r="Q4994">
        <v>-9.4352851740480512E-2</v>
      </c>
      <c r="R4994">
        <v>6.1334024635495217</v>
      </c>
      <c r="S4994">
        <v>0.6</v>
      </c>
      <c r="T4994">
        <v>0.5</v>
      </c>
      <c r="U4994">
        <v>6.4202745686983614E-2</v>
      </c>
      <c r="V4994">
        <v>3.8660723981900453</v>
      </c>
    </row>
    <row r="4995" spans="1:22" x14ac:dyDescent="0.45">
      <c r="A4995">
        <v>2019</v>
      </c>
      <c r="B4995">
        <v>5</v>
      </c>
      <c r="C4995" t="s">
        <v>24</v>
      </c>
      <c r="D4995" t="s">
        <v>39</v>
      </c>
      <c r="E4995">
        <v>3</v>
      </c>
      <c r="F4995">
        <v>-2.4530492282261198</v>
      </c>
      <c r="G4995">
        <v>3</v>
      </c>
      <c r="H4995">
        <v>-6.5</v>
      </c>
      <c r="I4995">
        <v>4.0469507717738802</v>
      </c>
      <c r="J4995">
        <v>9.5</v>
      </c>
      <c r="K4995">
        <v>1</v>
      </c>
      <c r="L4995">
        <v>4.1386698075111052</v>
      </c>
      <c r="M4995">
        <v>0.6</v>
      </c>
      <c r="N4995">
        <v>0.5</v>
      </c>
      <c r="O4995">
        <v>-3.1074428868694583E-2</v>
      </c>
      <c r="P4995">
        <v>3.0827976190476192</v>
      </c>
      <c r="Q4995">
        <v>-0.23352429117784243</v>
      </c>
      <c r="R4995">
        <v>4.907398549163255</v>
      </c>
      <c r="S4995">
        <v>1.3</v>
      </c>
      <c r="T4995">
        <v>0.5</v>
      </c>
      <c r="U4995">
        <v>-6.3384488630981298E-2</v>
      </c>
      <c r="V4995">
        <v>4.3231566693254004</v>
      </c>
    </row>
    <row r="4996" spans="1:22" x14ac:dyDescent="0.45">
      <c r="A4996">
        <v>2019</v>
      </c>
      <c r="B4996">
        <v>5</v>
      </c>
      <c r="C4996" t="s">
        <v>32</v>
      </c>
      <c r="D4996" t="s">
        <v>44</v>
      </c>
      <c r="E4996">
        <v>25</v>
      </c>
      <c r="F4996">
        <v>6.6813503375716587</v>
      </c>
      <c r="G4996">
        <v>25</v>
      </c>
      <c r="H4996">
        <v>14</v>
      </c>
      <c r="I4996">
        <v>-7.3186496624283413</v>
      </c>
      <c r="J4996">
        <v>11</v>
      </c>
      <c r="K4996">
        <v>0</v>
      </c>
      <c r="L4996">
        <v>3.7585028066263759</v>
      </c>
      <c r="M4996">
        <v>0.4</v>
      </c>
      <c r="N4996">
        <v>0.3</v>
      </c>
      <c r="O4996">
        <v>-0.13206822060664533</v>
      </c>
      <c r="P4996">
        <v>4.7999767879179647</v>
      </c>
      <c r="Q4996">
        <v>7.0000140634839114E-2</v>
      </c>
      <c r="R4996">
        <v>3.9138150255541562</v>
      </c>
      <c r="S4996">
        <v>0.8</v>
      </c>
      <c r="T4996">
        <v>0.5</v>
      </c>
      <c r="U4996">
        <v>2.0364565113640706E-2</v>
      </c>
      <c r="V4996">
        <v>4.2555662393162397</v>
      </c>
    </row>
    <row r="4997" spans="1:22" x14ac:dyDescent="0.45">
      <c r="A4997">
        <v>2019</v>
      </c>
      <c r="B4997">
        <v>5</v>
      </c>
      <c r="C4997" t="s">
        <v>50</v>
      </c>
      <c r="D4997" t="s">
        <v>41</v>
      </c>
      <c r="E4997">
        <v>-3</v>
      </c>
      <c r="F4997">
        <v>-1.7728655976971357</v>
      </c>
      <c r="G4997">
        <v>-3</v>
      </c>
      <c r="H4997">
        <v>-3.5</v>
      </c>
      <c r="I4997">
        <v>1.7271344023028643</v>
      </c>
      <c r="J4997">
        <v>0.5</v>
      </c>
      <c r="K4997">
        <v>1</v>
      </c>
      <c r="L4997">
        <v>6.1425326524288657</v>
      </c>
      <c r="M4997">
        <v>1.1000000000000001</v>
      </c>
      <c r="N4997">
        <v>0.1</v>
      </c>
      <c r="O4997">
        <v>0.13113006144540013</v>
      </c>
      <c r="P4997">
        <v>3.8203335879806466</v>
      </c>
      <c r="Q4997">
        <v>2.3446448791788161E-2</v>
      </c>
      <c r="R4997">
        <v>4.2283987254575486</v>
      </c>
      <c r="S4997">
        <v>0.6</v>
      </c>
      <c r="T4997">
        <v>0.7</v>
      </c>
      <c r="U4997">
        <v>-4.0266159128236638E-3</v>
      </c>
      <c r="V4997">
        <v>4.1429532163742691</v>
      </c>
    </row>
    <row r="4998" spans="1:22" x14ac:dyDescent="0.45">
      <c r="A4998">
        <v>2019</v>
      </c>
      <c r="B4998">
        <v>5</v>
      </c>
      <c r="C4998" t="s">
        <v>27</v>
      </c>
      <c r="D4998" t="s">
        <v>30</v>
      </c>
      <c r="E4998">
        <v>-7</v>
      </c>
      <c r="F4998">
        <v>3.2947130362029897</v>
      </c>
      <c r="G4998">
        <v>-7</v>
      </c>
      <c r="H4998">
        <v>3.5</v>
      </c>
      <c r="I4998">
        <v>-0.20528696379701028</v>
      </c>
      <c r="J4998">
        <v>-10.5</v>
      </c>
      <c r="K4998">
        <v>1</v>
      </c>
      <c r="L4998">
        <v>4.773114845938375</v>
      </c>
      <c r="M4998">
        <v>0.8</v>
      </c>
      <c r="N4998">
        <v>0.8</v>
      </c>
      <c r="O4998">
        <v>-4.3188414910315207E-2</v>
      </c>
      <c r="P4998">
        <v>4.6820017172120689</v>
      </c>
      <c r="Q4998">
        <v>-0.13585080601250982</v>
      </c>
      <c r="R4998">
        <v>5.6087311463046756</v>
      </c>
      <c r="S4998">
        <v>0.5</v>
      </c>
      <c r="T4998">
        <v>0.2</v>
      </c>
      <c r="U4998">
        <v>7.4522678182004171E-2</v>
      </c>
      <c r="V4998">
        <v>4.465795707915273</v>
      </c>
    </row>
    <row r="4999" spans="1:22" x14ac:dyDescent="0.45">
      <c r="A4999">
        <v>2019</v>
      </c>
      <c r="B4999">
        <v>5</v>
      </c>
      <c r="C4999" t="s">
        <v>26</v>
      </c>
      <c r="D4999" t="s">
        <v>45</v>
      </c>
      <c r="E4999">
        <v>-26</v>
      </c>
      <c r="F4999">
        <v>-11.230830237796235</v>
      </c>
      <c r="G4999">
        <v>-26</v>
      </c>
      <c r="H4999">
        <v>-15.5</v>
      </c>
      <c r="I4999">
        <v>4.2691697622037648</v>
      </c>
      <c r="J4999">
        <v>-10.5</v>
      </c>
      <c r="K4999">
        <v>0</v>
      </c>
      <c r="L4999">
        <v>4.5079154513120754</v>
      </c>
      <c r="M4999">
        <v>0.2</v>
      </c>
      <c r="N4999">
        <v>0.3</v>
      </c>
      <c r="O4999">
        <v>0.14948638122353536</v>
      </c>
      <c r="P4999">
        <v>5.3693770282005584</v>
      </c>
      <c r="Q4999">
        <v>-0.18047506261726762</v>
      </c>
      <c r="R4999">
        <v>3.5832823549000019</v>
      </c>
      <c r="S4999">
        <v>0.4</v>
      </c>
      <c r="T4999">
        <v>1</v>
      </c>
      <c r="U4999">
        <v>-0.23215878165588721</v>
      </c>
      <c r="V4999">
        <v>5.1300288600288599</v>
      </c>
    </row>
    <row r="5000" spans="1:22" x14ac:dyDescent="0.45">
      <c r="A5000">
        <v>2019</v>
      </c>
      <c r="B5000">
        <v>5</v>
      </c>
      <c r="C5000" t="s">
        <v>52</v>
      </c>
      <c r="D5000" t="s">
        <v>34</v>
      </c>
      <c r="E5000">
        <v>-7</v>
      </c>
      <c r="F5000">
        <v>5.9264023126827681</v>
      </c>
      <c r="G5000">
        <v>-7</v>
      </c>
      <c r="H5000">
        <v>4</v>
      </c>
      <c r="I5000">
        <v>1.9264023126827681</v>
      </c>
      <c r="J5000">
        <v>-11</v>
      </c>
      <c r="K5000">
        <v>0</v>
      </c>
      <c r="L5000">
        <v>4.2888777231540391</v>
      </c>
      <c r="M5000">
        <v>0.9</v>
      </c>
      <c r="N5000">
        <v>0.1</v>
      </c>
      <c r="O5000">
        <v>-6.1017646039144377E-2</v>
      </c>
      <c r="P5000">
        <v>4.4111925840570345</v>
      </c>
      <c r="Q5000">
        <v>2.514116229460886E-2</v>
      </c>
      <c r="R5000">
        <v>4.3788660943459705</v>
      </c>
      <c r="S5000">
        <v>0.6</v>
      </c>
      <c r="T5000">
        <v>0.4</v>
      </c>
      <c r="U5000">
        <v>4.1979845460894685E-2</v>
      </c>
      <c r="V5000">
        <v>4.0322055137844606</v>
      </c>
    </row>
    <row r="5001" spans="1:22" x14ac:dyDescent="0.45">
      <c r="A5001">
        <v>2019</v>
      </c>
      <c r="B5001">
        <v>5</v>
      </c>
      <c r="C5001" t="s">
        <v>46</v>
      </c>
      <c r="D5001" t="s">
        <v>23</v>
      </c>
      <c r="E5001">
        <v>-10</v>
      </c>
      <c r="F5001">
        <v>5.8809300723776863</v>
      </c>
      <c r="G5001">
        <v>-10</v>
      </c>
      <c r="H5001">
        <v>3.5</v>
      </c>
      <c r="I5001">
        <v>2.3809300723776863</v>
      </c>
      <c r="J5001">
        <v>-13.5</v>
      </c>
      <c r="K5001">
        <v>0</v>
      </c>
      <c r="L5001">
        <v>3.6196253501400562</v>
      </c>
      <c r="M5001">
        <v>0.3</v>
      </c>
      <c r="N5001">
        <v>0</v>
      </c>
      <c r="O5001">
        <v>1.940075788284213E-2</v>
      </c>
      <c r="P5001">
        <v>4.7064283020900666</v>
      </c>
      <c r="Q5001">
        <v>5.6809950819989262E-2</v>
      </c>
      <c r="R5001">
        <v>4.3431807313773261</v>
      </c>
      <c r="S5001">
        <v>0.5</v>
      </c>
      <c r="T5001">
        <v>0.4</v>
      </c>
      <c r="U5001">
        <v>0.10585511365649665</v>
      </c>
      <c r="V5001">
        <v>4.8328687763904483</v>
      </c>
    </row>
    <row r="5002" spans="1:22" x14ac:dyDescent="0.45">
      <c r="A5002">
        <v>2019</v>
      </c>
      <c r="B5002">
        <v>5</v>
      </c>
      <c r="C5002" t="s">
        <v>33</v>
      </c>
      <c r="D5002" t="s">
        <v>38</v>
      </c>
      <c r="E5002">
        <v>-6</v>
      </c>
      <c r="F5002">
        <v>6.9565494495450908</v>
      </c>
      <c r="G5002">
        <v>-6</v>
      </c>
      <c r="H5002">
        <v>10.5</v>
      </c>
      <c r="I5002">
        <v>-3.5434505504549092</v>
      </c>
      <c r="J5002">
        <v>-16.5</v>
      </c>
      <c r="K5002">
        <v>1</v>
      </c>
      <c r="L5002">
        <v>4.1841987074710181</v>
      </c>
      <c r="M5002">
        <v>0.7</v>
      </c>
      <c r="N5002">
        <v>0.5</v>
      </c>
      <c r="O5002">
        <v>5.4579409623404671E-2</v>
      </c>
      <c r="P5002">
        <v>4.9802376085386921</v>
      </c>
      <c r="Q5002">
        <v>6.5898492674628356E-2</v>
      </c>
      <c r="R5002">
        <v>4.7856025952891281</v>
      </c>
      <c r="S5002">
        <v>0.7</v>
      </c>
      <c r="T5002">
        <v>0.2</v>
      </c>
      <c r="U5002">
        <v>0.24793458258216267</v>
      </c>
      <c r="V5002">
        <v>5.8453792344697071</v>
      </c>
    </row>
    <row r="5003" spans="1:22" x14ac:dyDescent="0.45">
      <c r="A5003">
        <v>2019</v>
      </c>
      <c r="B5003">
        <v>5</v>
      </c>
      <c r="C5003" t="s">
        <v>31</v>
      </c>
      <c r="D5003" t="s">
        <v>47</v>
      </c>
      <c r="E5003">
        <v>28</v>
      </c>
      <c r="F5003">
        <v>-0.34013959089482126</v>
      </c>
      <c r="G5003">
        <v>28</v>
      </c>
      <c r="H5003">
        <v>5</v>
      </c>
      <c r="I5003">
        <v>-5.3401395908948217</v>
      </c>
      <c r="J5003">
        <v>23</v>
      </c>
      <c r="K5003">
        <v>0</v>
      </c>
      <c r="L5003">
        <v>4.0926307189542488</v>
      </c>
      <c r="M5003">
        <v>0.6</v>
      </c>
      <c r="N5003">
        <v>0.5</v>
      </c>
      <c r="O5003">
        <v>8.38834351429633E-2</v>
      </c>
      <c r="P5003">
        <v>4.2864423467829038</v>
      </c>
      <c r="Q5003">
        <v>-1.3678294539137969E-2</v>
      </c>
      <c r="R5003">
        <v>4.5037276758329394</v>
      </c>
      <c r="S5003">
        <v>1</v>
      </c>
      <c r="T5003">
        <v>0.8</v>
      </c>
      <c r="U5003">
        <v>1.1214714724614206E-2</v>
      </c>
      <c r="V5003">
        <v>4.063503898635477</v>
      </c>
    </row>
    <row r="5004" spans="1:22" x14ac:dyDescent="0.45">
      <c r="A5004">
        <v>2019</v>
      </c>
      <c r="B5004">
        <v>6</v>
      </c>
      <c r="C5004" t="s">
        <v>37</v>
      </c>
      <c r="D5004" t="s">
        <v>26</v>
      </c>
      <c r="E5004">
        <v>21</v>
      </c>
      <c r="F5004">
        <v>5.9630341671125562</v>
      </c>
      <c r="G5004">
        <v>21</v>
      </c>
      <c r="H5004">
        <v>16.5</v>
      </c>
      <c r="I5004">
        <v>-10.536965832887443</v>
      </c>
      <c r="J5004">
        <v>4.5</v>
      </c>
      <c r="K5004">
        <v>0</v>
      </c>
      <c r="L5004">
        <v>5.6459024635495219</v>
      </c>
      <c r="M5004">
        <v>0.6</v>
      </c>
      <c r="N5004">
        <v>0.5</v>
      </c>
      <c r="O5004">
        <v>3.238341673969139E-2</v>
      </c>
      <c r="P5004">
        <v>4.0360723981900453</v>
      </c>
      <c r="Q5004">
        <v>2.0775874837263744E-2</v>
      </c>
      <c r="R5004">
        <v>4.4774958708924952</v>
      </c>
      <c r="S5004">
        <v>0.2</v>
      </c>
      <c r="T5004">
        <v>0.4</v>
      </c>
      <c r="U5004">
        <v>0.15132348225485925</v>
      </c>
      <c r="V5004">
        <v>5.7725821564056856</v>
      </c>
    </row>
    <row r="5005" spans="1:22" x14ac:dyDescent="0.45">
      <c r="A5005">
        <v>2019</v>
      </c>
      <c r="B5005">
        <v>6</v>
      </c>
      <c r="C5005" t="s">
        <v>29</v>
      </c>
      <c r="D5005" t="s">
        <v>42</v>
      </c>
      <c r="E5005">
        <v>-11</v>
      </c>
      <c r="F5005">
        <v>2.2320627679915428</v>
      </c>
      <c r="G5005">
        <v>-11</v>
      </c>
      <c r="H5005">
        <v>-2</v>
      </c>
      <c r="I5005">
        <v>4.2320627679915432</v>
      </c>
      <c r="J5005">
        <v>-9</v>
      </c>
      <c r="K5005">
        <v>0</v>
      </c>
      <c r="L5005">
        <v>5.701782737386452</v>
      </c>
      <c r="M5005">
        <v>1.1000000000000001</v>
      </c>
      <c r="N5005">
        <v>0.2</v>
      </c>
      <c r="O5005">
        <v>2.2083678078326119E-2</v>
      </c>
      <c r="P5005">
        <v>4.8719478182636085</v>
      </c>
      <c r="Q5005">
        <v>1.0811881522206674E-2</v>
      </c>
      <c r="R5005">
        <v>4.0026925770308122</v>
      </c>
      <c r="S5005">
        <v>0.8</v>
      </c>
      <c r="T5005">
        <v>0.3</v>
      </c>
      <c r="U5005">
        <v>-1.9570462645338085E-2</v>
      </c>
      <c r="V5005">
        <v>4.0170389804165891</v>
      </c>
    </row>
    <row r="5006" spans="1:22" x14ac:dyDescent="0.45">
      <c r="A5006">
        <v>2019</v>
      </c>
      <c r="B5006">
        <v>6</v>
      </c>
      <c r="C5006" t="s">
        <v>40</v>
      </c>
      <c r="D5006" t="s">
        <v>50</v>
      </c>
      <c r="E5006">
        <v>6</v>
      </c>
      <c r="F5006">
        <v>12.428694106693285</v>
      </c>
      <c r="G5006">
        <v>6</v>
      </c>
      <c r="H5006">
        <v>10.5</v>
      </c>
      <c r="I5006">
        <v>1.9286941066932854</v>
      </c>
      <c r="J5006">
        <v>-4.5</v>
      </c>
      <c r="K5006">
        <v>0</v>
      </c>
      <c r="L5006">
        <v>3.9954751461988307</v>
      </c>
      <c r="M5006">
        <v>0.9</v>
      </c>
      <c r="N5006">
        <v>0.3</v>
      </c>
      <c r="O5006">
        <v>-0.1637600388603081</v>
      </c>
      <c r="P5006">
        <v>5.2503075437634257</v>
      </c>
      <c r="Q5006">
        <v>3.9429259846195393E-2</v>
      </c>
      <c r="R5006">
        <v>5.9483731082693208</v>
      </c>
      <c r="S5006">
        <v>1</v>
      </c>
      <c r="T5006">
        <v>0.2</v>
      </c>
      <c r="U5006">
        <v>0.1170705871616496</v>
      </c>
      <c r="V5006">
        <v>3.6636669213139799</v>
      </c>
    </row>
    <row r="5007" spans="1:22" x14ac:dyDescent="0.45">
      <c r="A5007">
        <v>2019</v>
      </c>
      <c r="B5007">
        <v>6</v>
      </c>
      <c r="C5007" t="s">
        <v>43</v>
      </c>
      <c r="D5007" t="s">
        <v>31</v>
      </c>
      <c r="E5007">
        <v>-4</v>
      </c>
      <c r="F5007">
        <v>-0.40722333146583067</v>
      </c>
      <c r="G5007">
        <v>-4</v>
      </c>
      <c r="H5007">
        <v>1</v>
      </c>
      <c r="I5007">
        <v>-1.4072233314658307</v>
      </c>
      <c r="J5007">
        <v>-5</v>
      </c>
      <c r="K5007">
        <v>1</v>
      </c>
      <c r="L5007">
        <v>4.8752625822033719</v>
      </c>
      <c r="M5007">
        <v>0.8</v>
      </c>
      <c r="N5007">
        <v>0.1</v>
      </c>
      <c r="O5007">
        <v>6.4856909282670558E-3</v>
      </c>
      <c r="P5007">
        <v>4.3215728715728714</v>
      </c>
      <c r="Q5007">
        <v>-9.2468875936123726E-2</v>
      </c>
      <c r="R5007">
        <v>4.4932259570494866</v>
      </c>
      <c r="S5007">
        <v>0.7</v>
      </c>
      <c r="T5007">
        <v>0.7</v>
      </c>
      <c r="U5007">
        <v>-1.0370533042457818E-2</v>
      </c>
      <c r="V5007">
        <v>4.8377243980649549</v>
      </c>
    </row>
    <row r="5008" spans="1:22" x14ac:dyDescent="0.45">
      <c r="A5008">
        <v>2019</v>
      </c>
      <c r="B5008">
        <v>6</v>
      </c>
      <c r="C5008" t="s">
        <v>49</v>
      </c>
      <c r="D5008" t="s">
        <v>48</v>
      </c>
      <c r="E5008">
        <v>-7</v>
      </c>
      <c r="F5008">
        <v>-3.3501910089723173</v>
      </c>
      <c r="G5008">
        <v>-7</v>
      </c>
      <c r="H5008">
        <v>2.5</v>
      </c>
      <c r="I5008">
        <v>-5.8501910089723168</v>
      </c>
      <c r="J5008">
        <v>-9.5</v>
      </c>
      <c r="K5008">
        <v>1</v>
      </c>
      <c r="L5008">
        <v>4.300341251885369</v>
      </c>
      <c r="M5008">
        <v>0.5</v>
      </c>
      <c r="N5008">
        <v>0.6</v>
      </c>
      <c r="O5008">
        <v>-5.0653648324361512E-2</v>
      </c>
      <c r="P5008">
        <v>4.2399679912450807</v>
      </c>
      <c r="Q5008">
        <v>1.0486330718370311E-2</v>
      </c>
      <c r="R5008">
        <v>3.9709420708963044</v>
      </c>
      <c r="S5008">
        <v>0.9</v>
      </c>
      <c r="T5008">
        <v>0</v>
      </c>
      <c r="U5008">
        <v>-0.17694915441700376</v>
      </c>
      <c r="V5008">
        <v>5.3586463536463542</v>
      </c>
    </row>
    <row r="5009" spans="1:22" x14ac:dyDescent="0.45">
      <c r="A5009">
        <v>2019</v>
      </c>
      <c r="B5009">
        <v>6</v>
      </c>
      <c r="C5009" t="s">
        <v>53</v>
      </c>
      <c r="D5009" t="s">
        <v>38</v>
      </c>
      <c r="E5009">
        <v>-7</v>
      </c>
      <c r="F5009">
        <v>5.1201295992788225</v>
      </c>
      <c r="G5009">
        <v>-7</v>
      </c>
      <c r="H5009">
        <v>3.5</v>
      </c>
      <c r="I5009">
        <v>1.6201295992788225</v>
      </c>
      <c r="J5009">
        <v>-10.5</v>
      </c>
      <c r="K5009">
        <v>0</v>
      </c>
      <c r="L5009">
        <v>4.4118152054344009</v>
      </c>
      <c r="M5009">
        <v>0.8</v>
      </c>
      <c r="N5009">
        <v>0.2</v>
      </c>
      <c r="O5009">
        <v>7.2660384863572097E-2</v>
      </c>
      <c r="P5009">
        <v>3.521526969762264</v>
      </c>
      <c r="Q5009">
        <v>-0.13322996137383264</v>
      </c>
      <c r="R5009">
        <v>4.5140748175113501</v>
      </c>
      <c r="S5009">
        <v>0.7</v>
      </c>
      <c r="T5009">
        <v>0.1</v>
      </c>
      <c r="U5009">
        <v>0.24363094437009986</v>
      </c>
      <c r="V5009">
        <v>5.8123104514009238</v>
      </c>
    </row>
    <row r="5010" spans="1:22" x14ac:dyDescent="0.45">
      <c r="A5010">
        <v>2019</v>
      </c>
      <c r="B5010">
        <v>6</v>
      </c>
      <c r="C5010" t="s">
        <v>45</v>
      </c>
      <c r="D5010" t="s">
        <v>22</v>
      </c>
      <c r="E5010">
        <v>-1</v>
      </c>
      <c r="F5010">
        <v>1.7672239375643937</v>
      </c>
      <c r="G5010">
        <v>-1</v>
      </c>
      <c r="H5010">
        <v>-6</v>
      </c>
      <c r="I5010">
        <v>7.7672239375643937</v>
      </c>
      <c r="J5010">
        <v>5</v>
      </c>
      <c r="K5010">
        <v>1</v>
      </c>
      <c r="L5010">
        <v>4.098282354900002</v>
      </c>
      <c r="M5010">
        <v>0.4</v>
      </c>
      <c r="N5010">
        <v>0.8</v>
      </c>
      <c r="O5010">
        <v>-0.25480923664727162</v>
      </c>
      <c r="P5010">
        <v>5.1945587745587742</v>
      </c>
      <c r="Q5010">
        <v>0.1021288465706148</v>
      </c>
      <c r="R5010">
        <v>4.2541990727710539</v>
      </c>
      <c r="S5010">
        <v>0.6</v>
      </c>
      <c r="T5010">
        <v>0.5</v>
      </c>
      <c r="U5010">
        <v>-0.203703886931455</v>
      </c>
      <c r="V5010">
        <v>4.3138661260430773</v>
      </c>
    </row>
    <row r="5011" spans="1:22" x14ac:dyDescent="0.45">
      <c r="A5011">
        <v>2019</v>
      </c>
      <c r="B5011">
        <v>6</v>
      </c>
      <c r="C5011" t="s">
        <v>44</v>
      </c>
      <c r="D5011" t="s">
        <v>35</v>
      </c>
      <c r="E5011">
        <v>18</v>
      </c>
      <c r="F5011">
        <v>1.3845143074877138</v>
      </c>
      <c r="G5011">
        <v>18</v>
      </c>
      <c r="H5011">
        <v>3.5</v>
      </c>
      <c r="I5011">
        <v>-2.1154856925122862</v>
      </c>
      <c r="J5011">
        <v>14.5</v>
      </c>
      <c r="K5011">
        <v>0</v>
      </c>
      <c r="L5011">
        <v>3.7433388350779659</v>
      </c>
      <c r="M5011">
        <v>1</v>
      </c>
      <c r="N5011">
        <v>0.5</v>
      </c>
      <c r="O5011">
        <v>2.945901876321478E-2</v>
      </c>
      <c r="P5011">
        <v>3.7180662393162391</v>
      </c>
      <c r="Q5011">
        <v>-0.10252874715331255</v>
      </c>
      <c r="R5011">
        <v>5.7628835978835982</v>
      </c>
      <c r="S5011">
        <v>1</v>
      </c>
      <c r="T5011">
        <v>0.2</v>
      </c>
      <c r="U5011">
        <v>-4.1437856673382664E-2</v>
      </c>
      <c r="V5011">
        <v>4.4508858334423689</v>
      </c>
    </row>
    <row r="5012" spans="1:22" x14ac:dyDescent="0.45">
      <c r="A5012">
        <v>2019</v>
      </c>
      <c r="B5012">
        <v>6</v>
      </c>
      <c r="C5012" t="s">
        <v>28</v>
      </c>
      <c r="D5012" t="s">
        <v>36</v>
      </c>
      <c r="E5012">
        <v>1</v>
      </c>
      <c r="F5012">
        <v>-3.4247617998768374</v>
      </c>
      <c r="G5012">
        <v>1</v>
      </c>
      <c r="H5012">
        <v>-3</v>
      </c>
      <c r="I5012">
        <v>-0.42476179987683738</v>
      </c>
      <c r="J5012">
        <v>4</v>
      </c>
      <c r="K5012">
        <v>0</v>
      </c>
      <c r="L5012">
        <v>4.7262128312863609</v>
      </c>
      <c r="M5012">
        <v>0.7</v>
      </c>
      <c r="N5012">
        <v>0.6</v>
      </c>
      <c r="O5012">
        <v>-9.1813310380808918E-3</v>
      </c>
      <c r="P5012">
        <v>4.4791581559357452</v>
      </c>
      <c r="Q5012">
        <v>2.639428954610697E-2</v>
      </c>
      <c r="R5012">
        <v>4.346026714513556</v>
      </c>
      <c r="S5012">
        <v>0.7</v>
      </c>
      <c r="T5012">
        <v>0.5</v>
      </c>
      <c r="U5012">
        <v>-0.19631418201556966</v>
      </c>
      <c r="V5012">
        <v>5.699523809523809</v>
      </c>
    </row>
    <row r="5013" spans="1:22" x14ac:dyDescent="0.45">
      <c r="A5013">
        <v>2019</v>
      </c>
      <c r="B5013">
        <v>6</v>
      </c>
      <c r="C5013" t="s">
        <v>47</v>
      </c>
      <c r="D5013" t="s">
        <v>51</v>
      </c>
      <c r="E5013">
        <v>-13</v>
      </c>
      <c r="F5013">
        <v>0.64577273714224559</v>
      </c>
      <c r="G5013">
        <v>-13</v>
      </c>
      <c r="H5013">
        <v>3</v>
      </c>
      <c r="I5013">
        <v>-2.3542272628577545</v>
      </c>
      <c r="J5013">
        <v>-16</v>
      </c>
      <c r="K5013">
        <v>1</v>
      </c>
      <c r="L5013">
        <v>4.8994541715594355</v>
      </c>
      <c r="M5013">
        <v>1</v>
      </c>
      <c r="N5013">
        <v>0.7</v>
      </c>
      <c r="O5013">
        <v>3.4518970385043431E-2</v>
      </c>
      <c r="P5013">
        <v>4.1749324700640491</v>
      </c>
      <c r="Q5013">
        <v>1.3525243135365018E-3</v>
      </c>
      <c r="R5013">
        <v>4.0389672364672364</v>
      </c>
      <c r="S5013">
        <v>0.8</v>
      </c>
      <c r="T5013">
        <v>0.7</v>
      </c>
      <c r="U5013">
        <v>-1.6599084998367215E-2</v>
      </c>
      <c r="V5013">
        <v>4.4739573073063452</v>
      </c>
    </row>
    <row r="5014" spans="1:22" x14ac:dyDescent="0.45">
      <c r="A5014">
        <v>2019</v>
      </c>
      <c r="B5014">
        <v>6</v>
      </c>
      <c r="C5014" t="s">
        <v>30</v>
      </c>
      <c r="D5014" t="s">
        <v>52</v>
      </c>
      <c r="E5014">
        <v>16</v>
      </c>
      <c r="F5014">
        <v>-0.63106539587558386</v>
      </c>
      <c r="G5014">
        <v>16</v>
      </c>
      <c r="H5014">
        <v>1</v>
      </c>
      <c r="I5014">
        <v>-1.6310653958755839</v>
      </c>
      <c r="J5014">
        <v>15</v>
      </c>
      <c r="K5014">
        <v>0</v>
      </c>
      <c r="L5014">
        <v>5.4554631724484661</v>
      </c>
      <c r="M5014">
        <v>0.5</v>
      </c>
      <c r="N5014">
        <v>0.2</v>
      </c>
      <c r="O5014">
        <v>2.9932590665410902E-2</v>
      </c>
      <c r="P5014">
        <v>3.7396052317247972</v>
      </c>
      <c r="Q5014">
        <v>-6.228908388358706E-2</v>
      </c>
      <c r="R5014">
        <v>4.194579477540004</v>
      </c>
      <c r="S5014">
        <v>1.1000000000000001</v>
      </c>
      <c r="T5014">
        <v>0.2</v>
      </c>
      <c r="U5014">
        <v>-6.338555998546172E-2</v>
      </c>
      <c r="V5014">
        <v>4.168404122518572</v>
      </c>
    </row>
    <row r="5015" spans="1:22" x14ac:dyDescent="0.45">
      <c r="A5015">
        <v>2019</v>
      </c>
      <c r="B5015">
        <v>6</v>
      </c>
      <c r="C5015" t="s">
        <v>23</v>
      </c>
      <c r="D5015" t="s">
        <v>32</v>
      </c>
      <c r="E5015">
        <v>2</v>
      </c>
      <c r="F5015">
        <v>-5.2091152605689297</v>
      </c>
      <c r="G5015">
        <v>2</v>
      </c>
      <c r="H5015">
        <v>-7</v>
      </c>
      <c r="I5015">
        <v>1.7908847394310703</v>
      </c>
      <c r="J5015">
        <v>9</v>
      </c>
      <c r="K5015">
        <v>1</v>
      </c>
      <c r="L5015">
        <v>4.3368315250281197</v>
      </c>
      <c r="M5015">
        <v>0.6</v>
      </c>
      <c r="N5015">
        <v>0.6</v>
      </c>
      <c r="O5015">
        <v>6.9039389006624916E-2</v>
      </c>
      <c r="P5015">
        <v>5.0673132208348921</v>
      </c>
      <c r="Q5015">
        <v>-7.2684325044814466E-2</v>
      </c>
      <c r="R5015">
        <v>3.5751694732930424</v>
      </c>
      <c r="S5015">
        <v>0.5</v>
      </c>
      <c r="T5015">
        <v>0.3</v>
      </c>
      <c r="U5015">
        <v>-0.14066031512138219</v>
      </c>
      <c r="V5015">
        <v>4.6868815498227265</v>
      </c>
    </row>
    <row r="5016" spans="1:22" x14ac:dyDescent="0.45">
      <c r="A5016">
        <v>2019</v>
      </c>
      <c r="B5016">
        <v>6</v>
      </c>
      <c r="C5016" t="s">
        <v>41</v>
      </c>
      <c r="D5016" t="s">
        <v>34</v>
      </c>
      <c r="E5016">
        <v>-7</v>
      </c>
      <c r="F5016">
        <v>1.5764390580637204</v>
      </c>
      <c r="G5016">
        <v>-7</v>
      </c>
      <c r="H5016">
        <v>6</v>
      </c>
      <c r="I5016">
        <v>-4.4235609419362794</v>
      </c>
      <c r="J5016">
        <v>-13</v>
      </c>
      <c r="K5016">
        <v>1</v>
      </c>
      <c r="L5016">
        <v>4.0368602639190874</v>
      </c>
      <c r="M5016">
        <v>0.5</v>
      </c>
      <c r="N5016">
        <v>0.7</v>
      </c>
      <c r="O5016">
        <v>1.3983715361427468E-3</v>
      </c>
      <c r="P5016">
        <v>3.8589788573999102</v>
      </c>
      <c r="Q5016">
        <v>-1.2681715296345991E-2</v>
      </c>
      <c r="R5016">
        <v>3.9607739890828126</v>
      </c>
      <c r="S5016">
        <v>0.6</v>
      </c>
      <c r="T5016">
        <v>0.6</v>
      </c>
      <c r="U5016">
        <v>-1.7178648784041715E-2</v>
      </c>
      <c r="V5016">
        <v>4.2411123963755539</v>
      </c>
    </row>
    <row r="5017" spans="1:22" x14ac:dyDescent="0.45">
      <c r="A5017">
        <v>2019</v>
      </c>
      <c r="B5017">
        <v>6</v>
      </c>
      <c r="C5017" t="s">
        <v>25</v>
      </c>
      <c r="D5017" t="s">
        <v>46</v>
      </c>
      <c r="E5017">
        <v>1</v>
      </c>
      <c r="F5017">
        <v>1.422237746860088</v>
      </c>
      <c r="G5017">
        <v>1</v>
      </c>
      <c r="H5017">
        <v>3.5</v>
      </c>
      <c r="I5017">
        <v>-2.077762253139912</v>
      </c>
      <c r="J5017">
        <v>-2.5</v>
      </c>
      <c r="K5017">
        <v>1</v>
      </c>
      <c r="L5017">
        <v>3.9793915359666139</v>
      </c>
      <c r="M5017">
        <v>0.5</v>
      </c>
      <c r="N5017">
        <v>0.2</v>
      </c>
      <c r="O5017">
        <v>-2.5964526920637783E-2</v>
      </c>
      <c r="P5017">
        <v>3.965750381048335</v>
      </c>
      <c r="Q5017">
        <v>-0.15909578378910461</v>
      </c>
      <c r="R5017">
        <v>3.7494864612511671</v>
      </c>
      <c r="S5017">
        <v>0.3</v>
      </c>
      <c r="T5017">
        <v>0</v>
      </c>
      <c r="U5017">
        <v>5.7310520769056794E-2</v>
      </c>
      <c r="V5017">
        <v>4.9153568735186379</v>
      </c>
    </row>
    <row r="5018" spans="1:22" x14ac:dyDescent="0.45">
      <c r="A5018">
        <v>2019</v>
      </c>
      <c r="B5018">
        <v>7</v>
      </c>
      <c r="C5018" t="s">
        <v>38</v>
      </c>
      <c r="D5018" t="s">
        <v>52</v>
      </c>
      <c r="E5018">
        <v>-24</v>
      </c>
      <c r="F5018">
        <v>-4.0861509442278185</v>
      </c>
      <c r="G5018">
        <v>-24</v>
      </c>
      <c r="H5018">
        <v>-3</v>
      </c>
      <c r="I5018">
        <v>-1.0861509442278185</v>
      </c>
      <c r="J5018">
        <v>-21</v>
      </c>
      <c r="K5018">
        <v>1</v>
      </c>
      <c r="L5018">
        <v>4.3713847590318178</v>
      </c>
      <c r="M5018">
        <v>0.6</v>
      </c>
      <c r="N5018">
        <v>0.2</v>
      </c>
      <c r="O5018">
        <v>0.26154885359194485</v>
      </c>
      <c r="P5018">
        <v>5.6130457455185709</v>
      </c>
      <c r="Q5018">
        <v>2.2709400325297575E-2</v>
      </c>
      <c r="R5018">
        <v>3.694579477540004</v>
      </c>
      <c r="S5018">
        <v>1</v>
      </c>
      <c r="T5018">
        <v>0.3</v>
      </c>
      <c r="U5018">
        <v>-8.5137405863176058E-2</v>
      </c>
      <c r="V5018">
        <v>3.9702617076578917</v>
      </c>
    </row>
    <row r="5019" spans="1:22" x14ac:dyDescent="0.45">
      <c r="A5019">
        <v>2019</v>
      </c>
      <c r="B5019">
        <v>7</v>
      </c>
      <c r="C5019" t="s">
        <v>51</v>
      </c>
      <c r="D5019" t="s">
        <v>28</v>
      </c>
      <c r="E5019">
        <v>-27</v>
      </c>
      <c r="F5019">
        <v>3.3285259765646051</v>
      </c>
      <c r="G5019">
        <v>-27</v>
      </c>
      <c r="H5019">
        <v>-3</v>
      </c>
      <c r="I5019">
        <v>6.3285259765646051</v>
      </c>
      <c r="J5019">
        <v>-24</v>
      </c>
      <c r="K5019">
        <v>0</v>
      </c>
      <c r="L5019">
        <v>4.1334116809116805</v>
      </c>
      <c r="M5019">
        <v>0.8</v>
      </c>
      <c r="N5019">
        <v>0.6</v>
      </c>
      <c r="O5019">
        <v>-5.0978363846553021E-2</v>
      </c>
      <c r="P5019">
        <v>4.3997491625099645</v>
      </c>
      <c r="Q5019">
        <v>-3.068211328289943E-2</v>
      </c>
      <c r="R5019">
        <v>4.8836689716372375</v>
      </c>
      <c r="S5019">
        <v>0.6</v>
      </c>
      <c r="T5019">
        <v>0.6</v>
      </c>
      <c r="U5019">
        <v>3.4064426345676704E-2</v>
      </c>
      <c r="V5019">
        <v>4.4238893387314437</v>
      </c>
    </row>
    <row r="5020" spans="1:22" x14ac:dyDescent="0.45">
      <c r="A5020">
        <v>2019</v>
      </c>
      <c r="B5020">
        <v>7</v>
      </c>
      <c r="C5020" t="s">
        <v>22</v>
      </c>
      <c r="D5020" t="s">
        <v>27</v>
      </c>
      <c r="E5020">
        <v>10</v>
      </c>
      <c r="F5020">
        <v>10.185985579503566</v>
      </c>
      <c r="G5020">
        <v>10</v>
      </c>
      <c r="H5020">
        <v>17</v>
      </c>
      <c r="I5020">
        <v>-6.8140144204964344</v>
      </c>
      <c r="J5020">
        <v>-7</v>
      </c>
      <c r="K5020">
        <v>1</v>
      </c>
      <c r="L5020">
        <v>4.2520060903149135</v>
      </c>
      <c r="M5020">
        <v>0.6</v>
      </c>
      <c r="N5020">
        <v>0.7</v>
      </c>
      <c r="O5020">
        <v>-0.25707883581745861</v>
      </c>
      <c r="P5020">
        <v>4.411744913921865</v>
      </c>
      <c r="Q5020">
        <v>0.17027856681974018</v>
      </c>
      <c r="R5020">
        <v>4.6752577030812317</v>
      </c>
      <c r="S5020">
        <v>0.7</v>
      </c>
      <c r="T5020">
        <v>0.9</v>
      </c>
      <c r="U5020">
        <v>-8.5892979410893966E-2</v>
      </c>
      <c r="V5020">
        <v>4.5042239394342909</v>
      </c>
    </row>
    <row r="5021" spans="1:22" x14ac:dyDescent="0.45">
      <c r="A5021">
        <v>2019</v>
      </c>
      <c r="B5021">
        <v>7</v>
      </c>
      <c r="C5021" t="s">
        <v>48</v>
      </c>
      <c r="D5021" t="s">
        <v>40</v>
      </c>
      <c r="E5021">
        <v>-10</v>
      </c>
      <c r="F5021">
        <v>1.0637591101474912</v>
      </c>
      <c r="G5021">
        <v>-10</v>
      </c>
      <c r="H5021">
        <v>-4</v>
      </c>
      <c r="I5021">
        <v>5.0637591101474912</v>
      </c>
      <c r="J5021">
        <v>-6</v>
      </c>
      <c r="K5021">
        <v>0</v>
      </c>
      <c r="L5021">
        <v>4.0340999656331462</v>
      </c>
      <c r="M5021">
        <v>0.8</v>
      </c>
      <c r="N5021">
        <v>0.1</v>
      </c>
      <c r="O5021">
        <v>-0.16665905025765063</v>
      </c>
      <c r="P5021">
        <v>5.4692232767232776</v>
      </c>
      <c r="Q5021">
        <v>7.6565579508933695E-2</v>
      </c>
      <c r="R5021">
        <v>3.6996856725146201</v>
      </c>
      <c r="S5021">
        <v>0.9</v>
      </c>
      <c r="T5021">
        <v>0.3</v>
      </c>
      <c r="U5021">
        <v>-0.1718587026364588</v>
      </c>
      <c r="V5021">
        <v>5.0726152360711181</v>
      </c>
    </row>
    <row r="5022" spans="1:22" x14ac:dyDescent="0.45">
      <c r="A5022">
        <v>2019</v>
      </c>
      <c r="B5022">
        <v>7</v>
      </c>
      <c r="C5022" t="s">
        <v>35</v>
      </c>
      <c r="D5022" t="s">
        <v>25</v>
      </c>
      <c r="E5022">
        <v>-12</v>
      </c>
      <c r="F5022">
        <v>1.2301114977584107</v>
      </c>
      <c r="G5022">
        <v>-12</v>
      </c>
      <c r="H5022">
        <v>-2.5</v>
      </c>
      <c r="I5022">
        <v>3.7301114977584104</v>
      </c>
      <c r="J5022">
        <v>-9.5</v>
      </c>
      <c r="K5022">
        <v>0</v>
      </c>
      <c r="L5022">
        <v>5.2562169312169313</v>
      </c>
      <c r="M5022">
        <v>1</v>
      </c>
      <c r="N5022">
        <v>0.2</v>
      </c>
      <c r="O5022">
        <v>6.4212044592708087E-3</v>
      </c>
      <c r="P5022">
        <v>4.4434689536469723</v>
      </c>
      <c r="Q5022">
        <v>-8.1550196875983874E-2</v>
      </c>
      <c r="R5022">
        <v>3.8456415359666138</v>
      </c>
      <c r="S5022">
        <v>0.6</v>
      </c>
      <c r="T5022">
        <v>0.2</v>
      </c>
      <c r="U5022">
        <v>-2.4683995899542701E-2</v>
      </c>
      <c r="V5022">
        <v>4.179954926502881</v>
      </c>
    </row>
    <row r="5023" spans="1:22" x14ac:dyDescent="0.45">
      <c r="A5023">
        <v>2019</v>
      </c>
      <c r="B5023">
        <v>7</v>
      </c>
      <c r="C5023" t="s">
        <v>39</v>
      </c>
      <c r="D5023" t="s">
        <v>46</v>
      </c>
      <c r="E5023">
        <v>18</v>
      </c>
      <c r="F5023">
        <v>4.1811372498746096</v>
      </c>
      <c r="G5023">
        <v>18</v>
      </c>
      <c r="H5023">
        <v>5.5</v>
      </c>
      <c r="I5023">
        <v>-1.3188627501253904</v>
      </c>
      <c r="J5023">
        <v>12.5</v>
      </c>
      <c r="K5023">
        <v>0</v>
      </c>
      <c r="L5023">
        <v>4.928880030644736</v>
      </c>
      <c r="M5023">
        <v>1.4</v>
      </c>
      <c r="N5023">
        <v>0.5</v>
      </c>
      <c r="O5023">
        <v>-6.5916398284463523E-2</v>
      </c>
      <c r="P5023">
        <v>3.9943817405504718</v>
      </c>
      <c r="Q5023">
        <v>8.0121947691723844E-2</v>
      </c>
      <c r="R5023">
        <v>3.9417658730158727</v>
      </c>
      <c r="S5023">
        <v>0.4</v>
      </c>
      <c r="T5023">
        <v>0</v>
      </c>
      <c r="U5023">
        <v>6.8850631772736662E-2</v>
      </c>
      <c r="V5023">
        <v>4.4203568735186378</v>
      </c>
    </row>
    <row r="5024" spans="1:22" x14ac:dyDescent="0.45">
      <c r="A5024">
        <v>2019</v>
      </c>
      <c r="B5024">
        <v>7</v>
      </c>
      <c r="C5024" t="s">
        <v>53</v>
      </c>
      <c r="D5024" t="s">
        <v>33</v>
      </c>
      <c r="E5024">
        <v>7</v>
      </c>
      <c r="F5024">
        <v>0.91440573254532387</v>
      </c>
      <c r="G5024">
        <v>7</v>
      </c>
      <c r="H5024">
        <v>1.5</v>
      </c>
      <c r="I5024">
        <v>-0.58559426745467613</v>
      </c>
      <c r="J5024">
        <v>5.5</v>
      </c>
      <c r="K5024">
        <v>0</v>
      </c>
      <c r="L5024">
        <v>4.4666228977420932</v>
      </c>
      <c r="M5024">
        <v>0.9</v>
      </c>
      <c r="N5024">
        <v>0.3</v>
      </c>
      <c r="O5024">
        <v>7.2759073185804352E-2</v>
      </c>
      <c r="P5024">
        <v>3.765971414206708</v>
      </c>
      <c r="Q5024">
        <v>-7.3661454453887026E-2</v>
      </c>
      <c r="R5024">
        <v>4.2516061148784257</v>
      </c>
      <c r="S5024">
        <v>0.5</v>
      </c>
      <c r="T5024">
        <v>0.6</v>
      </c>
      <c r="U5024">
        <v>6.1641231035874489E-2</v>
      </c>
      <c r="V5024">
        <v>4.7919335149714408</v>
      </c>
    </row>
    <row r="5025" spans="1:22" x14ac:dyDescent="0.45">
      <c r="A5025">
        <v>2019</v>
      </c>
      <c r="B5025">
        <v>7</v>
      </c>
      <c r="C5025" t="s">
        <v>36</v>
      </c>
      <c r="D5025" t="s">
        <v>37</v>
      </c>
      <c r="E5025">
        <v>-6</v>
      </c>
      <c r="F5025">
        <v>8.0304966058323295</v>
      </c>
      <c r="G5025">
        <v>-6</v>
      </c>
      <c r="H5025">
        <v>3.5</v>
      </c>
      <c r="I5025">
        <v>4.5304966058323295</v>
      </c>
      <c r="J5025">
        <v>-9.5</v>
      </c>
      <c r="K5025">
        <v>0</v>
      </c>
      <c r="L5025">
        <v>3.9776933811802229</v>
      </c>
      <c r="M5025">
        <v>0.5</v>
      </c>
      <c r="N5025">
        <v>0.5</v>
      </c>
      <c r="O5025">
        <v>-0.17343585306808498</v>
      </c>
      <c r="P5025">
        <v>5.8388426949727261</v>
      </c>
      <c r="Q5025">
        <v>8.3977135425803331E-2</v>
      </c>
      <c r="R5025">
        <v>5.6028255404725993</v>
      </c>
      <c r="S5025">
        <v>0.6</v>
      </c>
      <c r="T5025">
        <v>0.7</v>
      </c>
      <c r="U5025">
        <v>5.7917533957570089E-3</v>
      </c>
      <c r="V5025">
        <v>3.9890723981900451</v>
      </c>
    </row>
    <row r="5026" spans="1:22" x14ac:dyDescent="0.45">
      <c r="A5026">
        <v>2019</v>
      </c>
      <c r="B5026">
        <v>7</v>
      </c>
      <c r="C5026" t="s">
        <v>47</v>
      </c>
      <c r="D5026" t="s">
        <v>45</v>
      </c>
      <c r="E5026">
        <v>-9</v>
      </c>
      <c r="F5026">
        <v>-7.8434480674993825</v>
      </c>
      <c r="G5026">
        <v>-9</v>
      </c>
      <c r="H5026">
        <v>-10</v>
      </c>
      <c r="I5026">
        <v>2.1565519325006175</v>
      </c>
      <c r="J5026">
        <v>1</v>
      </c>
      <c r="K5026">
        <v>1</v>
      </c>
      <c r="L5026">
        <v>4.6140695561748197</v>
      </c>
      <c r="M5026">
        <v>0.9</v>
      </c>
      <c r="N5026">
        <v>0.8</v>
      </c>
      <c r="O5026">
        <v>3.7372430077914007E-2</v>
      </c>
      <c r="P5026">
        <v>4.3693769145084937</v>
      </c>
      <c r="Q5026">
        <v>-5.7528335835829968E-2</v>
      </c>
      <c r="R5026">
        <v>3.7210096276272742</v>
      </c>
      <c r="S5026">
        <v>0.5</v>
      </c>
      <c r="T5026">
        <v>0.8</v>
      </c>
      <c r="U5026">
        <v>-0.24715683175953496</v>
      </c>
      <c r="V5026">
        <v>5.2028921078921071</v>
      </c>
    </row>
    <row r="5027" spans="1:22" x14ac:dyDescent="0.45">
      <c r="A5027">
        <v>2019</v>
      </c>
      <c r="B5027">
        <v>7</v>
      </c>
      <c r="C5027" t="s">
        <v>34</v>
      </c>
      <c r="D5027" t="s">
        <v>30</v>
      </c>
      <c r="E5027">
        <v>3</v>
      </c>
      <c r="F5027">
        <v>6.2029537176884952</v>
      </c>
      <c r="G5027">
        <v>3</v>
      </c>
      <c r="H5027">
        <v>3</v>
      </c>
      <c r="I5027">
        <v>3.2029537176884952</v>
      </c>
      <c r="J5027">
        <v>0</v>
      </c>
      <c r="K5027">
        <v>0</v>
      </c>
      <c r="L5027">
        <v>3.9893454176542411</v>
      </c>
      <c r="M5027">
        <v>0.7</v>
      </c>
      <c r="N5027">
        <v>0.7</v>
      </c>
      <c r="O5027">
        <v>-6.4805438593509679E-2</v>
      </c>
      <c r="P5027">
        <v>4.2856838249469824</v>
      </c>
      <c r="Q5027">
        <v>4.9340360433105107E-2</v>
      </c>
      <c r="R5027">
        <v>5.1331102312719965</v>
      </c>
      <c r="S5027">
        <v>0.5</v>
      </c>
      <c r="T5027">
        <v>0.2</v>
      </c>
      <c r="U5027">
        <v>3.0503486234080869E-2</v>
      </c>
      <c r="V5027">
        <v>3.5248226230291451</v>
      </c>
    </row>
    <row r="5028" spans="1:22" x14ac:dyDescent="0.45">
      <c r="A5028">
        <v>2019</v>
      </c>
      <c r="B5028">
        <v>7</v>
      </c>
      <c r="C5028" t="s">
        <v>49</v>
      </c>
      <c r="D5028" t="s">
        <v>24</v>
      </c>
      <c r="E5028">
        <v>-11</v>
      </c>
      <c r="F5028">
        <v>7.3537096582047026</v>
      </c>
      <c r="G5028">
        <v>-11</v>
      </c>
      <c r="H5028">
        <v>4</v>
      </c>
      <c r="I5028">
        <v>3.3537096582047026</v>
      </c>
      <c r="J5028">
        <v>-15</v>
      </c>
      <c r="K5028">
        <v>0</v>
      </c>
      <c r="L5028">
        <v>4.3128412518853692</v>
      </c>
      <c r="M5028">
        <v>0.5</v>
      </c>
      <c r="N5028">
        <v>0.6</v>
      </c>
      <c r="O5028">
        <v>-5.2929559898075754E-2</v>
      </c>
      <c r="P5028">
        <v>4.3116471892400678</v>
      </c>
      <c r="Q5028">
        <v>-2.9983670121710346E-3</v>
      </c>
      <c r="R5028">
        <v>4.1072012760425745</v>
      </c>
      <c r="S5028">
        <v>0.5</v>
      </c>
      <c r="T5028">
        <v>0.6</v>
      </c>
      <c r="U5028">
        <v>-8.1424614780991247E-3</v>
      </c>
      <c r="V5028">
        <v>3.1371957671957675</v>
      </c>
    </row>
    <row r="5029" spans="1:22" x14ac:dyDescent="0.45">
      <c r="A5029">
        <v>2019</v>
      </c>
      <c r="B5029">
        <v>7</v>
      </c>
      <c r="C5029" t="s">
        <v>50</v>
      </c>
      <c r="D5029" t="s">
        <v>43</v>
      </c>
      <c r="E5029">
        <v>-14</v>
      </c>
      <c r="F5029">
        <v>-2.6172992789603091</v>
      </c>
      <c r="G5029">
        <v>-14</v>
      </c>
      <c r="H5029">
        <v>3</v>
      </c>
      <c r="I5029">
        <v>-5.6172992789603091</v>
      </c>
      <c r="J5029">
        <v>-17</v>
      </c>
      <c r="K5029">
        <v>1</v>
      </c>
      <c r="L5029">
        <v>6.1487453167060462</v>
      </c>
      <c r="M5029">
        <v>0.6</v>
      </c>
      <c r="N5029">
        <v>0.2</v>
      </c>
      <c r="O5029">
        <v>0.1604751051748721</v>
      </c>
      <c r="P5029">
        <v>3.5253335879806462</v>
      </c>
      <c r="Q5029">
        <v>2.3196962395511111E-2</v>
      </c>
      <c r="R5029">
        <v>4.8052625822033717</v>
      </c>
      <c r="S5029">
        <v>1</v>
      </c>
      <c r="T5029">
        <v>0.1</v>
      </c>
      <c r="U5029">
        <v>-1.7151086044892922E-2</v>
      </c>
      <c r="V5029">
        <v>4.7405271199388848</v>
      </c>
    </row>
    <row r="5030" spans="1:22" x14ac:dyDescent="0.45">
      <c r="A5030">
        <v>2019</v>
      </c>
      <c r="B5030">
        <v>7</v>
      </c>
      <c r="C5030" t="s">
        <v>44</v>
      </c>
      <c r="D5030" t="s">
        <v>23</v>
      </c>
      <c r="E5030">
        <v>27</v>
      </c>
      <c r="F5030">
        <v>1.0202013441129372</v>
      </c>
      <c r="G5030">
        <v>27</v>
      </c>
      <c r="H5030">
        <v>3</v>
      </c>
      <c r="I5030">
        <v>-1.9797986558870628</v>
      </c>
      <c r="J5030">
        <v>24</v>
      </c>
      <c r="K5030">
        <v>0</v>
      </c>
      <c r="L5030">
        <v>3.731574129195613</v>
      </c>
      <c r="M5030">
        <v>0.7</v>
      </c>
      <c r="N5030">
        <v>0.4</v>
      </c>
      <c r="O5030">
        <v>3.9336216108208817E-2</v>
      </c>
      <c r="P5030">
        <v>3.2195813908313911</v>
      </c>
      <c r="Q5030">
        <v>-7.5700915493050774E-2</v>
      </c>
      <c r="R5030">
        <v>4.4638791440757384</v>
      </c>
      <c r="S5030">
        <v>0.5</v>
      </c>
      <c r="T5030">
        <v>0.6</v>
      </c>
      <c r="U5030">
        <v>7.8224916491104288E-2</v>
      </c>
      <c r="V5030">
        <v>5.0538516823733541</v>
      </c>
    </row>
    <row r="5031" spans="1:22" x14ac:dyDescent="0.45">
      <c r="A5031">
        <v>2019</v>
      </c>
      <c r="B5031">
        <v>7</v>
      </c>
      <c r="C5031" t="s">
        <v>26</v>
      </c>
      <c r="D5031" t="s">
        <v>32</v>
      </c>
      <c r="E5031">
        <v>-33</v>
      </c>
      <c r="F5031">
        <v>-6.2802530089464312</v>
      </c>
      <c r="G5031">
        <v>-33</v>
      </c>
      <c r="H5031">
        <v>-9.5</v>
      </c>
      <c r="I5031">
        <v>3.2197469910535688</v>
      </c>
      <c r="J5031">
        <v>-23.5</v>
      </c>
      <c r="K5031">
        <v>0</v>
      </c>
      <c r="L5031">
        <v>4.4068436969794522</v>
      </c>
      <c r="M5031">
        <v>0.4</v>
      </c>
      <c r="N5031">
        <v>0.5</v>
      </c>
      <c r="O5031">
        <v>0.11144928993308831</v>
      </c>
      <c r="P5031">
        <v>5.2595052333287624</v>
      </c>
      <c r="Q5031">
        <v>-0.25278148810675882</v>
      </c>
      <c r="R5031">
        <v>3.4982463963699657</v>
      </c>
      <c r="S5031">
        <v>0.5</v>
      </c>
      <c r="T5031">
        <v>0.4</v>
      </c>
      <c r="U5031">
        <v>-0.14786157136979211</v>
      </c>
      <c r="V5031">
        <v>4.4721542770954539</v>
      </c>
    </row>
    <row r="5032" spans="1:22" x14ac:dyDescent="0.45">
      <c r="A5032">
        <v>2019</v>
      </c>
      <c r="B5032">
        <v>8</v>
      </c>
      <c r="C5032" t="s">
        <v>45</v>
      </c>
      <c r="D5032" t="s">
        <v>35</v>
      </c>
      <c r="E5032">
        <v>10</v>
      </c>
      <c r="F5032">
        <v>10.120573576475428</v>
      </c>
      <c r="G5032">
        <v>10</v>
      </c>
      <c r="H5032">
        <v>16.5</v>
      </c>
      <c r="I5032">
        <v>-6.3794264235245723</v>
      </c>
      <c r="J5032">
        <v>-6.5</v>
      </c>
      <c r="K5032">
        <v>1</v>
      </c>
      <c r="L5032">
        <v>3.8396797043536166</v>
      </c>
      <c r="M5032">
        <v>0.6</v>
      </c>
      <c r="N5032">
        <v>0.6</v>
      </c>
      <c r="O5032">
        <v>-0.1951905814320129</v>
      </c>
      <c r="P5032">
        <v>4.5746312383268899</v>
      </c>
      <c r="Q5032">
        <v>3.9886025181350704E-3</v>
      </c>
      <c r="R5032">
        <v>5.3032407407407405</v>
      </c>
      <c r="S5032">
        <v>1.2</v>
      </c>
      <c r="T5032">
        <v>0.2</v>
      </c>
      <c r="U5032">
        <v>6.2833028261208568E-2</v>
      </c>
      <c r="V5032">
        <v>4.3751997228777419</v>
      </c>
    </row>
    <row r="5033" spans="1:22" x14ac:dyDescent="0.45">
      <c r="A5033">
        <v>2019</v>
      </c>
      <c r="B5033">
        <v>8</v>
      </c>
      <c r="C5033" t="s">
        <v>43</v>
      </c>
      <c r="D5033" t="s">
        <v>28</v>
      </c>
      <c r="E5033">
        <v>-7</v>
      </c>
      <c r="F5033">
        <v>2.5167175852180348</v>
      </c>
      <c r="G5033">
        <v>-7</v>
      </c>
      <c r="H5033">
        <v>-7.5</v>
      </c>
      <c r="I5033">
        <v>10.016717585218036</v>
      </c>
      <c r="J5033">
        <v>0.5</v>
      </c>
      <c r="K5033">
        <v>1</v>
      </c>
      <c r="L5033">
        <v>4.7244933514341412</v>
      </c>
      <c r="M5033">
        <v>1</v>
      </c>
      <c r="N5033">
        <v>0.2</v>
      </c>
      <c r="O5033">
        <v>-1.8880222009080828E-2</v>
      </c>
      <c r="P5033">
        <v>4.8433842627960271</v>
      </c>
      <c r="Q5033">
        <v>-5.8628959150831397E-2</v>
      </c>
      <c r="R5033">
        <v>4.7066126945809605</v>
      </c>
      <c r="S5033">
        <v>0.6</v>
      </c>
      <c r="T5033">
        <v>0.6</v>
      </c>
      <c r="U5033">
        <v>1.0961657809172789E-2</v>
      </c>
      <c r="V5033">
        <v>4.0653609106377981</v>
      </c>
    </row>
    <row r="5034" spans="1:22" x14ac:dyDescent="0.45">
      <c r="A5034">
        <v>2019</v>
      </c>
      <c r="B5034">
        <v>8</v>
      </c>
      <c r="C5034" t="s">
        <v>44</v>
      </c>
      <c r="D5034" t="s">
        <v>27</v>
      </c>
      <c r="E5034">
        <v>-18</v>
      </c>
      <c r="F5034">
        <v>-1.1773007355163947</v>
      </c>
      <c r="G5034">
        <v>-18</v>
      </c>
      <c r="H5034">
        <v>1</v>
      </c>
      <c r="I5034">
        <v>-2.1773007355163947</v>
      </c>
      <c r="J5034">
        <v>-19</v>
      </c>
      <c r="K5034">
        <v>1</v>
      </c>
      <c r="L5034">
        <v>3.8315741291956131</v>
      </c>
      <c r="M5034">
        <v>0.9</v>
      </c>
      <c r="N5034">
        <v>0.4</v>
      </c>
      <c r="O5034">
        <v>7.6941389239040203E-2</v>
      </c>
      <c r="P5034">
        <v>3.2861821813452243</v>
      </c>
      <c r="Q5034">
        <v>-4.0506455944858355E-2</v>
      </c>
      <c r="R5034">
        <v>4.8419243697478986</v>
      </c>
      <c r="S5034">
        <v>0.6</v>
      </c>
      <c r="T5034">
        <v>0.8</v>
      </c>
      <c r="U5034">
        <v>-7.5919546766558391E-2</v>
      </c>
      <c r="V5034">
        <v>4.490019393979745</v>
      </c>
    </row>
    <row r="5035" spans="1:22" x14ac:dyDescent="0.45">
      <c r="A5035">
        <v>2019</v>
      </c>
      <c r="B5035">
        <v>8</v>
      </c>
      <c r="C5035" t="s">
        <v>34</v>
      </c>
      <c r="D5035" t="s">
        <v>24</v>
      </c>
      <c r="E5035">
        <v>-1</v>
      </c>
      <c r="F5035">
        <v>7.4956570884520382</v>
      </c>
      <c r="G5035">
        <v>-1</v>
      </c>
      <c r="H5035">
        <v>3.5</v>
      </c>
      <c r="I5035">
        <v>3.9956570884520382</v>
      </c>
      <c r="J5035">
        <v>-4.5</v>
      </c>
      <c r="K5035">
        <v>0</v>
      </c>
      <c r="L5035">
        <v>3.7671231954320192</v>
      </c>
      <c r="M5035">
        <v>0.8</v>
      </c>
      <c r="N5035">
        <v>0.7</v>
      </c>
      <c r="O5035">
        <v>-6.1276327076362082E-2</v>
      </c>
      <c r="P5035">
        <v>4.1162759302101408</v>
      </c>
      <c r="Q5035">
        <v>3.512369669661726E-2</v>
      </c>
      <c r="R5035">
        <v>3.9780584188997166</v>
      </c>
      <c r="S5035">
        <v>0.6</v>
      </c>
      <c r="T5035">
        <v>0.4</v>
      </c>
      <c r="U5035">
        <v>-4.5266748044639059E-2</v>
      </c>
      <c r="V5035">
        <v>3.2380291005291006</v>
      </c>
    </row>
    <row r="5036" spans="1:22" x14ac:dyDescent="0.45">
      <c r="A5036">
        <v>2019</v>
      </c>
      <c r="B5036">
        <v>8</v>
      </c>
      <c r="C5036" t="s">
        <v>37</v>
      </c>
      <c r="D5036" t="s">
        <v>25</v>
      </c>
      <c r="E5036">
        <v>5</v>
      </c>
      <c r="F5036">
        <v>5.1845382442496346</v>
      </c>
      <c r="G5036">
        <v>5</v>
      </c>
      <c r="H5036">
        <v>6.5</v>
      </c>
      <c r="I5036">
        <v>-1.3154617557503654</v>
      </c>
      <c r="J5036">
        <v>-1.5</v>
      </c>
      <c r="K5036">
        <v>1</v>
      </c>
      <c r="L5036">
        <v>5.1328255404725986</v>
      </c>
      <c r="M5036">
        <v>0.7</v>
      </c>
      <c r="N5036">
        <v>0.8</v>
      </c>
      <c r="O5036">
        <v>-4.9506868819324153E-2</v>
      </c>
      <c r="P5036">
        <v>4.335</v>
      </c>
      <c r="Q5036">
        <v>0.11427772678122852</v>
      </c>
      <c r="R5036">
        <v>3.8993180065548487</v>
      </c>
      <c r="S5036">
        <v>0.6</v>
      </c>
      <c r="T5036">
        <v>0.2</v>
      </c>
      <c r="U5036">
        <v>-5.8671399041468749E-3</v>
      </c>
      <c r="V5036">
        <v>4.2341215931695473</v>
      </c>
    </row>
    <row r="5037" spans="1:22" x14ac:dyDescent="0.45">
      <c r="A5037">
        <v>2019</v>
      </c>
      <c r="B5037">
        <v>8</v>
      </c>
      <c r="C5037" t="s">
        <v>52</v>
      </c>
      <c r="D5037" t="s">
        <v>33</v>
      </c>
      <c r="E5037">
        <v>2</v>
      </c>
      <c r="F5037">
        <v>5.1584798395458717</v>
      </c>
      <c r="G5037">
        <v>2</v>
      </c>
      <c r="H5037">
        <v>6</v>
      </c>
      <c r="I5037">
        <v>-0.84152016045412825</v>
      </c>
      <c r="J5037">
        <v>-4</v>
      </c>
      <c r="K5037">
        <v>1</v>
      </c>
      <c r="L5037">
        <v>3.7008294775400037</v>
      </c>
      <c r="M5037">
        <v>1.1000000000000001</v>
      </c>
      <c r="N5037">
        <v>0.3</v>
      </c>
      <c r="O5037">
        <v>-9.9979926006257727E-2</v>
      </c>
      <c r="P5037">
        <v>3.9485511813421019</v>
      </c>
      <c r="Q5037">
        <v>-4.2026987563636028E-2</v>
      </c>
      <c r="R5037">
        <v>4.2746830379553487</v>
      </c>
      <c r="S5037">
        <v>0.6</v>
      </c>
      <c r="T5037">
        <v>0.5</v>
      </c>
      <c r="U5037">
        <v>0.11243327538310947</v>
      </c>
      <c r="V5037">
        <v>4.7667455450466285</v>
      </c>
    </row>
    <row r="5038" spans="1:22" x14ac:dyDescent="0.45">
      <c r="A5038">
        <v>2019</v>
      </c>
      <c r="B5038">
        <v>8</v>
      </c>
      <c r="C5038" t="s">
        <v>32</v>
      </c>
      <c r="D5038" t="s">
        <v>48</v>
      </c>
      <c r="E5038">
        <v>14</v>
      </c>
      <c r="F5038">
        <v>3.4936189523392605</v>
      </c>
      <c r="G5038">
        <v>14</v>
      </c>
      <c r="H5038">
        <v>7</v>
      </c>
      <c r="I5038">
        <v>-3.5063810476607395</v>
      </c>
      <c r="J5038">
        <v>7</v>
      </c>
      <c r="K5038">
        <v>0</v>
      </c>
      <c r="L5038">
        <v>3.3634637876743136</v>
      </c>
      <c r="M5038">
        <v>0.7</v>
      </c>
      <c r="N5038">
        <v>0.8</v>
      </c>
      <c r="O5038">
        <v>-0.20081993378838753</v>
      </c>
      <c r="P5038">
        <v>4.2226304675716442</v>
      </c>
      <c r="Q5038">
        <v>5.5484664016792105E-2</v>
      </c>
      <c r="R5038">
        <v>4.3440999656331467</v>
      </c>
      <c r="S5038">
        <v>0.8</v>
      </c>
      <c r="T5038">
        <v>0.1</v>
      </c>
      <c r="U5038">
        <v>-0.1505373689839748</v>
      </c>
      <c r="V5038">
        <v>4.4192232767232777</v>
      </c>
    </row>
    <row r="5039" spans="1:22" x14ac:dyDescent="0.45">
      <c r="A5039">
        <v>2019</v>
      </c>
      <c r="B5039">
        <v>8</v>
      </c>
      <c r="C5039" t="s">
        <v>40</v>
      </c>
      <c r="D5039" t="s">
        <v>51</v>
      </c>
      <c r="E5039">
        <v>14</v>
      </c>
      <c r="F5039">
        <v>11.405084988487188</v>
      </c>
      <c r="G5039">
        <v>14</v>
      </c>
      <c r="H5039">
        <v>12</v>
      </c>
      <c r="I5039">
        <v>-0.59491501151281234</v>
      </c>
      <c r="J5039">
        <v>2</v>
      </c>
      <c r="K5039">
        <v>0</v>
      </c>
      <c r="L5039">
        <v>3.4115277777777786</v>
      </c>
      <c r="M5039">
        <v>1</v>
      </c>
      <c r="N5039">
        <v>0.3</v>
      </c>
      <c r="O5039">
        <v>-0.21155068812733133</v>
      </c>
      <c r="P5039">
        <v>5.2403930138488963</v>
      </c>
      <c r="Q5039">
        <v>4.3559913525083156E-2</v>
      </c>
      <c r="R5039">
        <v>4.2594986374334196</v>
      </c>
      <c r="S5039">
        <v>0.7</v>
      </c>
      <c r="T5039">
        <v>0.4</v>
      </c>
      <c r="U5039">
        <v>3.4939668870758472E-2</v>
      </c>
      <c r="V5039">
        <v>4.0135831546048264</v>
      </c>
    </row>
    <row r="5040" spans="1:22" x14ac:dyDescent="0.45">
      <c r="A5040">
        <v>2019</v>
      </c>
      <c r="B5040">
        <v>8</v>
      </c>
      <c r="C5040" t="s">
        <v>36</v>
      </c>
      <c r="D5040" t="s">
        <v>49</v>
      </c>
      <c r="E5040">
        <v>22</v>
      </c>
      <c r="F5040">
        <v>7.8312570819897811</v>
      </c>
      <c r="G5040">
        <v>22</v>
      </c>
      <c r="H5040">
        <v>12.5</v>
      </c>
      <c r="I5040">
        <v>-4.6687429180102189</v>
      </c>
      <c r="J5040">
        <v>9.5</v>
      </c>
      <c r="K5040">
        <v>0</v>
      </c>
      <c r="L5040">
        <v>4.3978856888725302</v>
      </c>
      <c r="M5040">
        <v>0.3</v>
      </c>
      <c r="N5040">
        <v>0.4</v>
      </c>
      <c r="O5040">
        <v>-0.11091074299366191</v>
      </c>
      <c r="P5040">
        <v>5.9132871394171698</v>
      </c>
      <c r="Q5040">
        <v>9.2563930471505809E-2</v>
      </c>
      <c r="R5040">
        <v>4.5936745852187029</v>
      </c>
      <c r="S5040">
        <v>0.4</v>
      </c>
      <c r="T5040">
        <v>0.5</v>
      </c>
      <c r="U5040">
        <v>-1.0825212057303532E-2</v>
      </c>
      <c r="V5040">
        <v>4.0735519511448306</v>
      </c>
    </row>
    <row r="5041" spans="1:22" x14ac:dyDescent="0.45">
      <c r="A5041">
        <v>2019</v>
      </c>
      <c r="B5041">
        <v>8</v>
      </c>
      <c r="C5041" t="s">
        <v>42</v>
      </c>
      <c r="D5041" t="s">
        <v>30</v>
      </c>
      <c r="E5041">
        <v>4</v>
      </c>
      <c r="F5041">
        <v>2.4806910125026542</v>
      </c>
      <c r="G5041">
        <v>4</v>
      </c>
      <c r="H5041">
        <v>2</v>
      </c>
      <c r="I5041">
        <v>0.48069101250265422</v>
      </c>
      <c r="J5041">
        <v>2</v>
      </c>
      <c r="K5041">
        <v>1</v>
      </c>
      <c r="L5041">
        <v>3.9290083665044961</v>
      </c>
      <c r="M5041">
        <v>0.7</v>
      </c>
      <c r="N5041">
        <v>0.6</v>
      </c>
      <c r="O5041">
        <v>-7.1606078087380481E-2</v>
      </c>
      <c r="P5041">
        <v>3.3026800060576149</v>
      </c>
      <c r="Q5041">
        <v>-4.0023466110440708E-3</v>
      </c>
      <c r="R5041">
        <v>4.2018602312719961</v>
      </c>
      <c r="S5041">
        <v>0.7</v>
      </c>
      <c r="T5041">
        <v>0.2</v>
      </c>
      <c r="U5041">
        <v>-4.2848019282698026E-2</v>
      </c>
      <c r="V5041">
        <v>3.4448226230291445</v>
      </c>
    </row>
    <row r="5042" spans="1:22" x14ac:dyDescent="0.45">
      <c r="A5042">
        <v>2019</v>
      </c>
      <c r="B5042">
        <v>8</v>
      </c>
      <c r="C5042" t="s">
        <v>29</v>
      </c>
      <c r="D5042" t="s">
        <v>47</v>
      </c>
      <c r="E5042">
        <v>38</v>
      </c>
      <c r="F5042">
        <v>5.2384327359620304</v>
      </c>
      <c r="G5042">
        <v>38</v>
      </c>
      <c r="H5042">
        <v>4.5</v>
      </c>
      <c r="I5042">
        <v>0.73843273596203041</v>
      </c>
      <c r="J5042">
        <v>33.5</v>
      </c>
      <c r="K5042">
        <v>1</v>
      </c>
      <c r="L5042">
        <v>4.9874237630274774</v>
      </c>
      <c r="M5042">
        <v>1.1000000000000001</v>
      </c>
      <c r="N5042">
        <v>0.1</v>
      </c>
      <c r="O5042">
        <v>9.9795830313552415E-3</v>
      </c>
      <c r="P5042">
        <v>4.798263607737292</v>
      </c>
      <c r="Q5042">
        <v>-4.1223733919835734E-2</v>
      </c>
      <c r="R5042">
        <v>4.6135864643873798</v>
      </c>
      <c r="S5042">
        <v>0.8</v>
      </c>
      <c r="T5042">
        <v>0.8</v>
      </c>
      <c r="U5042">
        <v>4.9282806380906631E-2</v>
      </c>
      <c r="V5042">
        <v>4.2298116971171895</v>
      </c>
    </row>
    <row r="5043" spans="1:22" x14ac:dyDescent="0.45">
      <c r="A5043">
        <v>2019</v>
      </c>
      <c r="B5043">
        <v>8</v>
      </c>
      <c r="C5043" t="s">
        <v>39</v>
      </c>
      <c r="D5043" t="s">
        <v>53</v>
      </c>
      <c r="E5043">
        <v>3</v>
      </c>
      <c r="F5043">
        <v>6.2211009154137038</v>
      </c>
      <c r="G5043">
        <v>3</v>
      </c>
      <c r="H5043">
        <v>5</v>
      </c>
      <c r="I5043">
        <v>1.2211009154137038</v>
      </c>
      <c r="J5043">
        <v>-2</v>
      </c>
      <c r="K5043">
        <v>0</v>
      </c>
      <c r="L5043">
        <v>4.9118521668676465</v>
      </c>
      <c r="M5043">
        <v>1</v>
      </c>
      <c r="N5043">
        <v>0.5</v>
      </c>
      <c r="O5043">
        <v>-7.9869459770850002E-3</v>
      </c>
      <c r="P5043">
        <v>3.647418177797435</v>
      </c>
      <c r="Q5043">
        <v>0.1247607816265347</v>
      </c>
      <c r="R5043">
        <v>4.407099088218283</v>
      </c>
      <c r="S5043">
        <v>0.9</v>
      </c>
      <c r="T5043">
        <v>0.3</v>
      </c>
      <c r="U5043">
        <v>7.8109407149810767E-2</v>
      </c>
      <c r="V5043">
        <v>3.7993047475400417</v>
      </c>
    </row>
    <row r="5044" spans="1:22" x14ac:dyDescent="0.45">
      <c r="A5044">
        <v>2019</v>
      </c>
      <c r="B5044">
        <v>8</v>
      </c>
      <c r="C5044" t="s">
        <v>31</v>
      </c>
      <c r="D5044" t="s">
        <v>26</v>
      </c>
      <c r="E5044">
        <v>14</v>
      </c>
      <c r="F5044">
        <v>7.3933161507536269</v>
      </c>
      <c r="G5044">
        <v>14</v>
      </c>
      <c r="H5044">
        <v>9.5</v>
      </c>
      <c r="I5044">
        <v>-2.1066838492463731</v>
      </c>
      <c r="J5044">
        <v>4.5</v>
      </c>
      <c r="K5044">
        <v>0</v>
      </c>
      <c r="L5044">
        <v>4.8899579831932769</v>
      </c>
      <c r="M5044">
        <v>0.7</v>
      </c>
      <c r="N5044">
        <v>0.6</v>
      </c>
      <c r="O5044">
        <v>2.0157025930640466E-2</v>
      </c>
      <c r="P5044">
        <v>4.8800320903726471</v>
      </c>
      <c r="Q5044">
        <v>3.6973678671080555E-2</v>
      </c>
      <c r="R5044">
        <v>4.4401770303127854</v>
      </c>
      <c r="S5044">
        <v>0.4</v>
      </c>
      <c r="T5044">
        <v>0.6</v>
      </c>
      <c r="U5044">
        <v>8.2130350356111798E-2</v>
      </c>
      <c r="V5044">
        <v>4.5461718999954295</v>
      </c>
    </row>
    <row r="5045" spans="1:22" x14ac:dyDescent="0.45">
      <c r="A5045">
        <v>2019</v>
      </c>
      <c r="B5045">
        <v>8</v>
      </c>
      <c r="C5045" t="s">
        <v>46</v>
      </c>
      <c r="D5045" t="s">
        <v>38</v>
      </c>
      <c r="E5045">
        <v>-7</v>
      </c>
      <c r="F5045">
        <v>8.0424048656233538</v>
      </c>
      <c r="G5045">
        <v>-7</v>
      </c>
      <c r="H5045">
        <v>-5</v>
      </c>
      <c r="I5045">
        <v>13.042404865623354</v>
      </c>
      <c r="J5045">
        <v>-2</v>
      </c>
      <c r="K5045">
        <v>0</v>
      </c>
      <c r="L5045">
        <v>3.7417658730158729</v>
      </c>
      <c r="M5045">
        <v>0.4</v>
      </c>
      <c r="N5045">
        <v>0</v>
      </c>
      <c r="O5045">
        <v>0.10517244556768894</v>
      </c>
      <c r="P5045">
        <v>4.6198556203858061</v>
      </c>
      <c r="Q5045">
        <v>9.1305721697386016E-2</v>
      </c>
      <c r="R5045">
        <v>4.2691788766788772</v>
      </c>
      <c r="S5045">
        <v>0.6</v>
      </c>
      <c r="T5045">
        <v>0.1</v>
      </c>
      <c r="U5045">
        <v>0.24712671268116204</v>
      </c>
      <c r="V5045">
        <v>5.3335814598042859</v>
      </c>
    </row>
    <row r="5046" spans="1:22" x14ac:dyDescent="0.45">
      <c r="A5046">
        <v>2019</v>
      </c>
      <c r="B5046">
        <v>8</v>
      </c>
      <c r="C5046" t="s">
        <v>22</v>
      </c>
      <c r="D5046" t="s">
        <v>41</v>
      </c>
      <c r="E5046">
        <v>13</v>
      </c>
      <c r="F5046">
        <v>10.689322285184295</v>
      </c>
      <c r="G5046">
        <v>13</v>
      </c>
      <c r="H5046">
        <v>14</v>
      </c>
      <c r="I5046">
        <v>-3.3106777148157054</v>
      </c>
      <c r="J5046">
        <v>-1</v>
      </c>
      <c r="K5046">
        <v>1</v>
      </c>
      <c r="L5046">
        <v>4.2378015448603685</v>
      </c>
      <c r="M5046">
        <v>0.7</v>
      </c>
      <c r="N5046">
        <v>0.7</v>
      </c>
      <c r="O5046">
        <v>-0.21930270476435268</v>
      </c>
      <c r="P5046">
        <v>4.578411580588531</v>
      </c>
      <c r="Q5046">
        <v>0.18025199946407575</v>
      </c>
      <c r="R5046">
        <v>4.0814316924905159</v>
      </c>
      <c r="S5046">
        <v>0.6</v>
      </c>
      <c r="T5046">
        <v>0.6</v>
      </c>
      <c r="U5046">
        <v>1.7723055246534277E-2</v>
      </c>
      <c r="V5046">
        <v>3.8875502859713387</v>
      </c>
    </row>
    <row r="5047" spans="1:22" x14ac:dyDescent="0.45">
      <c r="A5047">
        <v>2019</v>
      </c>
      <c r="B5047">
        <v>9</v>
      </c>
      <c r="C5047" t="s">
        <v>47</v>
      </c>
      <c r="D5047" t="s">
        <v>36</v>
      </c>
      <c r="E5047">
        <v>-3</v>
      </c>
      <c r="F5047">
        <v>-2.9663706448106191</v>
      </c>
      <c r="G5047">
        <v>-3</v>
      </c>
      <c r="H5047">
        <v>-10.5</v>
      </c>
      <c r="I5047">
        <v>7.5336293551893814</v>
      </c>
      <c r="J5047">
        <v>7.5</v>
      </c>
      <c r="K5047">
        <v>1</v>
      </c>
      <c r="L5047">
        <v>4.777202025028112</v>
      </c>
      <c r="M5047">
        <v>0.7</v>
      </c>
      <c r="N5047">
        <v>0.9</v>
      </c>
      <c r="O5047">
        <v>5.2368086817636182E-2</v>
      </c>
      <c r="P5047">
        <v>4.8375040048094968</v>
      </c>
      <c r="Q5047">
        <v>-0.14003098034823988</v>
      </c>
      <c r="R5047">
        <v>4.2585999745868168</v>
      </c>
      <c r="S5047">
        <v>0.2</v>
      </c>
      <c r="T5047">
        <v>0.3</v>
      </c>
      <c r="U5047">
        <v>-7.32215827692064E-2</v>
      </c>
      <c r="V5047">
        <v>5.3278529657477023</v>
      </c>
    </row>
    <row r="5048" spans="1:22" x14ac:dyDescent="0.45">
      <c r="A5048">
        <v>2019</v>
      </c>
      <c r="B5048">
        <v>9</v>
      </c>
      <c r="C5048" t="s">
        <v>53</v>
      </c>
      <c r="D5048" t="s">
        <v>48</v>
      </c>
      <c r="E5048">
        <v>-23</v>
      </c>
      <c r="F5048">
        <v>-3.0657473001917546</v>
      </c>
      <c r="G5048">
        <v>-23</v>
      </c>
      <c r="H5048">
        <v>1</v>
      </c>
      <c r="I5048">
        <v>-4.0657473001917541</v>
      </c>
      <c r="J5048">
        <v>-24</v>
      </c>
      <c r="K5048">
        <v>1</v>
      </c>
      <c r="L5048">
        <v>4.4190649001840949</v>
      </c>
      <c r="M5048">
        <v>1</v>
      </c>
      <c r="N5048">
        <v>0.3</v>
      </c>
      <c r="O5048">
        <v>8.6638023703711098E-2</v>
      </c>
      <c r="P5048">
        <v>3.9045679054347788</v>
      </c>
      <c r="Q5048">
        <v>-2.4248557490686062E-2</v>
      </c>
      <c r="R5048">
        <v>4.2756789130015678</v>
      </c>
      <c r="S5048">
        <v>0.8</v>
      </c>
      <c r="T5048">
        <v>0.1</v>
      </c>
      <c r="U5048">
        <v>-9.7531259528273753E-2</v>
      </c>
      <c r="V5048">
        <v>4.3619505494505493</v>
      </c>
    </row>
    <row r="5049" spans="1:22" x14ac:dyDescent="0.45">
      <c r="A5049">
        <v>2019</v>
      </c>
      <c r="B5049">
        <v>9</v>
      </c>
      <c r="C5049" t="s">
        <v>45</v>
      </c>
      <c r="D5049" t="s">
        <v>27</v>
      </c>
      <c r="E5049">
        <v>15</v>
      </c>
      <c r="F5049">
        <v>6.6831586728796406</v>
      </c>
      <c r="G5049">
        <v>15</v>
      </c>
      <c r="H5049">
        <v>10.5</v>
      </c>
      <c r="I5049">
        <v>-3.8168413271203594</v>
      </c>
      <c r="J5049">
        <v>4.5</v>
      </c>
      <c r="K5049">
        <v>0</v>
      </c>
      <c r="L5049">
        <v>4.043176207850121</v>
      </c>
      <c r="M5049">
        <v>0.8</v>
      </c>
      <c r="N5049">
        <v>0.7</v>
      </c>
      <c r="O5049">
        <v>-0.19668425126128039</v>
      </c>
      <c r="P5049">
        <v>4.3746312383268897</v>
      </c>
      <c r="Q5049">
        <v>3.1319605084223774E-2</v>
      </c>
      <c r="R5049">
        <v>4.6981743697478988</v>
      </c>
      <c r="S5049">
        <v>0.6</v>
      </c>
      <c r="T5049">
        <v>0.7</v>
      </c>
      <c r="U5049">
        <v>-6.9076776600435624E-2</v>
      </c>
      <c r="V5049">
        <v>4.8562732639487853</v>
      </c>
    </row>
    <row r="5050" spans="1:22" x14ac:dyDescent="0.45">
      <c r="A5050">
        <v>2019</v>
      </c>
      <c r="B5050">
        <v>9</v>
      </c>
      <c r="C5050" t="s">
        <v>30</v>
      </c>
      <c r="D5050" t="s">
        <v>29</v>
      </c>
      <c r="E5050">
        <v>10</v>
      </c>
      <c r="F5050">
        <v>0.92134020196654953</v>
      </c>
      <c r="G5050">
        <v>10</v>
      </c>
      <c r="H5050">
        <v>3.5</v>
      </c>
      <c r="I5050">
        <v>-2.5786597980334505</v>
      </c>
      <c r="J5050">
        <v>6.5</v>
      </c>
      <c r="K5050">
        <v>0</v>
      </c>
      <c r="L5050">
        <v>4.2090030884148533</v>
      </c>
      <c r="M5050">
        <v>0.8</v>
      </c>
      <c r="N5050">
        <v>0.2</v>
      </c>
      <c r="O5050">
        <v>-6.5835335883163301E-2</v>
      </c>
      <c r="P5050">
        <v>3.492822623029145</v>
      </c>
      <c r="Q5050">
        <v>-1.3758625644538103E-2</v>
      </c>
      <c r="R5050">
        <v>5.5161687022987334</v>
      </c>
      <c r="S5050">
        <v>1.1000000000000001</v>
      </c>
      <c r="T5050">
        <v>0.4</v>
      </c>
      <c r="U5050">
        <v>-5.331679373425733E-2</v>
      </c>
      <c r="V5050">
        <v>5.0260896946938143</v>
      </c>
    </row>
    <row r="5051" spans="1:22" x14ac:dyDescent="0.45">
      <c r="A5051">
        <v>2019</v>
      </c>
      <c r="B5051">
        <v>9</v>
      </c>
      <c r="C5051" t="s">
        <v>35</v>
      </c>
      <c r="D5051" t="s">
        <v>38</v>
      </c>
      <c r="E5051">
        <v>3</v>
      </c>
      <c r="F5051">
        <v>6.1432376137897258</v>
      </c>
      <c r="G5051">
        <v>3</v>
      </c>
      <c r="H5051">
        <v>-5.5</v>
      </c>
      <c r="I5051">
        <v>11.643237613789726</v>
      </c>
      <c r="J5051">
        <v>8.5</v>
      </c>
      <c r="K5051">
        <v>1</v>
      </c>
      <c r="L5051">
        <v>5.1069444444444443</v>
      </c>
      <c r="M5051">
        <v>1.3</v>
      </c>
      <c r="N5051">
        <v>0.1</v>
      </c>
      <c r="O5051">
        <v>4.9230472282012022E-2</v>
      </c>
      <c r="P5051">
        <v>4.0684689536469723</v>
      </c>
      <c r="Q5051">
        <v>-3.9642693724525578E-2</v>
      </c>
      <c r="R5051">
        <v>4.325332722832723</v>
      </c>
      <c r="S5051">
        <v>0.6</v>
      </c>
      <c r="T5051">
        <v>0.1</v>
      </c>
      <c r="U5051">
        <v>0.22889388958277462</v>
      </c>
      <c r="V5051">
        <v>5.3335814598042859</v>
      </c>
    </row>
    <row r="5052" spans="1:22" x14ac:dyDescent="0.45">
      <c r="A5052">
        <v>2019</v>
      </c>
      <c r="B5052">
        <v>9</v>
      </c>
      <c r="C5052" t="s">
        <v>32</v>
      </c>
      <c r="D5052" t="s">
        <v>22</v>
      </c>
      <c r="E5052">
        <v>8</v>
      </c>
      <c r="F5052">
        <v>-2.0639377816978959</v>
      </c>
      <c r="G5052">
        <v>8</v>
      </c>
      <c r="H5052">
        <v>-3.5</v>
      </c>
      <c r="I5052">
        <v>1.4360622183021041</v>
      </c>
      <c r="J5052">
        <v>11.5</v>
      </c>
      <c r="K5052">
        <v>1</v>
      </c>
      <c r="L5052">
        <v>3.2703058929374711</v>
      </c>
      <c r="M5052">
        <v>0.8</v>
      </c>
      <c r="N5052">
        <v>0.8</v>
      </c>
      <c r="O5052">
        <v>-0.21937398533897703</v>
      </c>
      <c r="P5052">
        <v>4.1667094149400654</v>
      </c>
      <c r="Q5052">
        <v>6.9804827331881564E-2</v>
      </c>
      <c r="R5052">
        <v>3.3608318478906711</v>
      </c>
      <c r="S5052">
        <v>0.6</v>
      </c>
      <c r="T5052">
        <v>0.8</v>
      </c>
      <c r="U5052">
        <v>-0.25612988790877378</v>
      </c>
      <c r="V5052">
        <v>4.857632359809311</v>
      </c>
    </row>
    <row r="5053" spans="1:22" x14ac:dyDescent="0.45">
      <c r="A5053">
        <v>2019</v>
      </c>
      <c r="B5053">
        <v>9</v>
      </c>
      <c r="C5053" t="s">
        <v>24</v>
      </c>
      <c r="D5053" t="s">
        <v>44</v>
      </c>
      <c r="E5053">
        <v>8</v>
      </c>
      <c r="F5053">
        <v>2.948170805889875</v>
      </c>
      <c r="G5053">
        <v>8</v>
      </c>
      <c r="H5053">
        <v>5</v>
      </c>
      <c r="I5053">
        <v>-2.051829194110125</v>
      </c>
      <c r="J5053">
        <v>3</v>
      </c>
      <c r="K5053">
        <v>0</v>
      </c>
      <c r="L5053">
        <v>3.5918924109945785</v>
      </c>
      <c r="M5053">
        <v>0.6</v>
      </c>
      <c r="N5053">
        <v>0.2</v>
      </c>
      <c r="O5053">
        <v>-2.947962202550472E-2</v>
      </c>
      <c r="P5053">
        <v>3.4380291005291008</v>
      </c>
      <c r="Q5053">
        <v>-0.15447851266170282</v>
      </c>
      <c r="R5053">
        <v>4.108604941520543</v>
      </c>
      <c r="S5053">
        <v>1</v>
      </c>
      <c r="T5053">
        <v>0.4</v>
      </c>
      <c r="U5053">
        <v>6.4249963519305731E-2</v>
      </c>
      <c r="V5053">
        <v>3.2486821813452247</v>
      </c>
    </row>
    <row r="5054" spans="1:22" x14ac:dyDescent="0.45">
      <c r="A5054">
        <v>2019</v>
      </c>
      <c r="B5054">
        <v>9</v>
      </c>
      <c r="C5054" t="s">
        <v>33</v>
      </c>
      <c r="D5054" t="s">
        <v>41</v>
      </c>
      <c r="E5054">
        <v>2</v>
      </c>
      <c r="F5054">
        <v>2.3357630244659484</v>
      </c>
      <c r="G5054">
        <v>2</v>
      </c>
      <c r="H5054">
        <v>1</v>
      </c>
      <c r="I5054">
        <v>1.3357630244659484</v>
      </c>
      <c r="J5054">
        <v>1</v>
      </c>
      <c r="K5054">
        <v>1</v>
      </c>
      <c r="L5054">
        <v>4.4705163712886824</v>
      </c>
      <c r="M5054">
        <v>0.7</v>
      </c>
      <c r="N5054">
        <v>0.4</v>
      </c>
      <c r="O5054">
        <v>9.2375420461450322E-2</v>
      </c>
      <c r="P5054">
        <v>4.8271465475528945</v>
      </c>
      <c r="Q5054">
        <v>9.946852606812441E-2</v>
      </c>
      <c r="R5054">
        <v>4.382501211207094</v>
      </c>
      <c r="S5054">
        <v>0.7</v>
      </c>
      <c r="T5054">
        <v>0.6</v>
      </c>
      <c r="U5054">
        <v>1.6157861537732281E-2</v>
      </c>
      <c r="V5054">
        <v>3.8794694778905301</v>
      </c>
    </row>
    <row r="5055" spans="1:22" x14ac:dyDescent="0.45">
      <c r="A5055">
        <v>2019</v>
      </c>
      <c r="B5055">
        <v>9</v>
      </c>
      <c r="C5055" t="s">
        <v>25</v>
      </c>
      <c r="D5055" t="s">
        <v>39</v>
      </c>
      <c r="E5055">
        <v>7</v>
      </c>
      <c r="F5055">
        <v>1.2621474056907442</v>
      </c>
      <c r="G5055">
        <v>7</v>
      </c>
      <c r="H5055">
        <v>2.5</v>
      </c>
      <c r="I5055">
        <v>-1.2378525943092558</v>
      </c>
      <c r="J5055">
        <v>4.5</v>
      </c>
      <c r="K5055">
        <v>0</v>
      </c>
      <c r="L5055">
        <v>3.7055271568816464</v>
      </c>
      <c r="M5055">
        <v>0.5</v>
      </c>
      <c r="N5055">
        <v>0.3</v>
      </c>
      <c r="O5055">
        <v>4.0054097022700581E-2</v>
      </c>
      <c r="P5055">
        <v>4.3416215931695472</v>
      </c>
      <c r="Q5055">
        <v>-4.3007169671151264E-2</v>
      </c>
      <c r="R5055">
        <v>5.0726708803179381</v>
      </c>
      <c r="S5055">
        <v>0.9</v>
      </c>
      <c r="T5055">
        <v>0.5</v>
      </c>
      <c r="U5055">
        <v>3.0302032652894474E-2</v>
      </c>
      <c r="V5055">
        <v>3.801012949039265</v>
      </c>
    </row>
    <row r="5056" spans="1:22" x14ac:dyDescent="0.45">
      <c r="A5056">
        <v>2019</v>
      </c>
      <c r="B5056">
        <v>9</v>
      </c>
      <c r="C5056" t="s">
        <v>42</v>
      </c>
      <c r="D5056" t="s">
        <v>43</v>
      </c>
      <c r="E5056">
        <v>6</v>
      </c>
      <c r="F5056">
        <v>1.8910372353587854</v>
      </c>
      <c r="G5056">
        <v>6</v>
      </c>
      <c r="H5056">
        <v>4</v>
      </c>
      <c r="I5056">
        <v>-2.1089627646412143</v>
      </c>
      <c r="J5056">
        <v>2</v>
      </c>
      <c r="K5056">
        <v>0</v>
      </c>
      <c r="L5056">
        <v>3.7160559855521149</v>
      </c>
      <c r="M5056">
        <v>0.7</v>
      </c>
      <c r="N5056">
        <v>0.7</v>
      </c>
      <c r="O5056">
        <v>-7.7619969505941633E-2</v>
      </c>
      <c r="P5056">
        <v>3.5626800060576151</v>
      </c>
      <c r="Q5056">
        <v>8.7223239461317148E-4</v>
      </c>
      <c r="R5056">
        <v>4.7637790657198558</v>
      </c>
      <c r="S5056">
        <v>0.9</v>
      </c>
      <c r="T5056">
        <v>0.2</v>
      </c>
      <c r="U5056">
        <v>-3.3185269095958411E-2</v>
      </c>
      <c r="V5056">
        <v>4.8594556913674563</v>
      </c>
    </row>
    <row r="5057" spans="1:22" x14ac:dyDescent="0.45">
      <c r="A5057">
        <v>2019</v>
      </c>
      <c r="B5057">
        <v>9</v>
      </c>
      <c r="C5057" t="s">
        <v>31</v>
      </c>
      <c r="D5057" t="s">
        <v>52</v>
      </c>
      <c r="E5057">
        <v>5</v>
      </c>
      <c r="F5057">
        <v>1.1199548076001693</v>
      </c>
      <c r="G5057">
        <v>5</v>
      </c>
      <c r="H5057">
        <v>-4</v>
      </c>
      <c r="I5057">
        <v>5.1199548076001697</v>
      </c>
      <c r="J5057">
        <v>9</v>
      </c>
      <c r="K5057">
        <v>1</v>
      </c>
      <c r="L5057">
        <v>5.2810690943043879</v>
      </c>
      <c r="M5057">
        <v>0.6</v>
      </c>
      <c r="N5057">
        <v>0.7</v>
      </c>
      <c r="O5057">
        <v>-4.4922336225804698E-3</v>
      </c>
      <c r="P5057">
        <v>4.8363788395986536</v>
      </c>
      <c r="Q5057">
        <v>2.4014497405084309E-2</v>
      </c>
      <c r="R5057">
        <v>3.9696553884711783</v>
      </c>
      <c r="S5057">
        <v>1.1000000000000001</v>
      </c>
      <c r="T5057">
        <v>0.3</v>
      </c>
      <c r="U5057">
        <v>-9.7264739588963256E-2</v>
      </c>
      <c r="V5057">
        <v>4.0110511813421024</v>
      </c>
    </row>
    <row r="5058" spans="1:22" x14ac:dyDescent="0.45">
      <c r="A5058">
        <v>2019</v>
      </c>
      <c r="B5058">
        <v>9</v>
      </c>
      <c r="C5058" t="s">
        <v>46</v>
      </c>
      <c r="D5058" t="s">
        <v>34</v>
      </c>
      <c r="E5058">
        <v>15</v>
      </c>
      <c r="F5058">
        <v>-2.265432433868968</v>
      </c>
      <c r="G5058">
        <v>15</v>
      </c>
      <c r="H5058">
        <v>-4</v>
      </c>
      <c r="I5058">
        <v>1.734567566131032</v>
      </c>
      <c r="J5058">
        <v>19</v>
      </c>
      <c r="K5058">
        <v>1</v>
      </c>
      <c r="L5058">
        <v>3.9131944444444442</v>
      </c>
      <c r="M5058">
        <v>0.4</v>
      </c>
      <c r="N5058">
        <v>0</v>
      </c>
      <c r="O5058">
        <v>0.1160976944185839</v>
      </c>
      <c r="P5058">
        <v>4.7248329959514166</v>
      </c>
      <c r="Q5058">
        <v>9.4012905184846479E-2</v>
      </c>
      <c r="R5058">
        <v>3.5671231954320191</v>
      </c>
      <c r="S5058">
        <v>0.7</v>
      </c>
      <c r="T5058">
        <v>0.7</v>
      </c>
      <c r="U5058">
        <v>-0.10219892329451345</v>
      </c>
      <c r="V5058">
        <v>4.0444577483919586</v>
      </c>
    </row>
    <row r="5059" spans="1:22" x14ac:dyDescent="0.45">
      <c r="A5059">
        <v>2019</v>
      </c>
      <c r="B5059">
        <v>9</v>
      </c>
      <c r="C5059" t="s">
        <v>26</v>
      </c>
      <c r="D5059" t="s">
        <v>50</v>
      </c>
      <c r="E5059">
        <v>17</v>
      </c>
      <c r="F5059">
        <v>2.7432368739856856</v>
      </c>
      <c r="G5059">
        <v>17</v>
      </c>
      <c r="H5059">
        <v>-3</v>
      </c>
      <c r="I5059">
        <v>5.7432368739856852</v>
      </c>
      <c r="J5059">
        <v>20</v>
      </c>
      <c r="K5059">
        <v>1</v>
      </c>
      <c r="L5059">
        <v>4.2629711479598438</v>
      </c>
      <c r="M5059">
        <v>0.4</v>
      </c>
      <c r="N5059">
        <v>0.6</v>
      </c>
      <c r="O5059">
        <v>6.7080552039080241E-2</v>
      </c>
      <c r="P5059">
        <v>4.4188214726450017</v>
      </c>
      <c r="Q5059">
        <v>-0.41684487908999684</v>
      </c>
      <c r="R5059">
        <v>6.1230310309917604</v>
      </c>
      <c r="S5059">
        <v>0.8</v>
      </c>
      <c r="T5059">
        <v>0.2</v>
      </c>
      <c r="U5059">
        <v>0.14632874037122909</v>
      </c>
      <c r="V5059">
        <v>3.4606277056277053</v>
      </c>
    </row>
    <row r="5060" spans="1:22" x14ac:dyDescent="0.45">
      <c r="A5060">
        <v>2019</v>
      </c>
      <c r="B5060">
        <v>9</v>
      </c>
      <c r="C5060" t="s">
        <v>23</v>
      </c>
      <c r="D5060" t="s">
        <v>37</v>
      </c>
      <c r="E5060">
        <v>-19</v>
      </c>
      <c r="F5060">
        <v>-1.1231546624079316</v>
      </c>
      <c r="G5060">
        <v>-19</v>
      </c>
      <c r="H5060">
        <v>-6.5</v>
      </c>
      <c r="I5060">
        <v>5.3768453375920684</v>
      </c>
      <c r="J5060">
        <v>-12.5</v>
      </c>
      <c r="K5060">
        <v>0</v>
      </c>
      <c r="L5060">
        <v>4.5304799345895725</v>
      </c>
      <c r="M5060">
        <v>0.5</v>
      </c>
      <c r="N5060">
        <v>0.4</v>
      </c>
      <c r="O5060">
        <v>0.11341937603929672</v>
      </c>
      <c r="P5060">
        <v>5.1538516823733538</v>
      </c>
      <c r="Q5060">
        <v>-2.2668815117324586E-2</v>
      </c>
      <c r="R5060">
        <v>5.2578255404725986</v>
      </c>
      <c r="S5060">
        <v>0.7</v>
      </c>
      <c r="T5060">
        <v>0.7</v>
      </c>
      <c r="U5060">
        <v>-1.5890151436041629E-3</v>
      </c>
      <c r="V5060">
        <v>4.0539075630252102</v>
      </c>
    </row>
    <row r="5061" spans="1:22" x14ac:dyDescent="0.45">
      <c r="A5061">
        <v>2019</v>
      </c>
      <c r="B5061">
        <v>10</v>
      </c>
      <c r="C5061" t="s">
        <v>34</v>
      </c>
      <c r="D5061" t="s">
        <v>39</v>
      </c>
      <c r="E5061">
        <v>2</v>
      </c>
      <c r="F5061">
        <v>2.8192612157626877</v>
      </c>
      <c r="G5061">
        <v>2</v>
      </c>
      <c r="H5061">
        <v>-1</v>
      </c>
      <c r="I5061">
        <v>3.8192612157626877</v>
      </c>
      <c r="J5061">
        <v>3</v>
      </c>
      <c r="K5061">
        <v>1</v>
      </c>
      <c r="L5061">
        <v>3.7314089097177332</v>
      </c>
      <c r="M5061">
        <v>0.7</v>
      </c>
      <c r="N5061">
        <v>0.6</v>
      </c>
      <c r="O5061">
        <v>-4.2266331541109564E-2</v>
      </c>
      <c r="P5061">
        <v>3.9420101959444063</v>
      </c>
      <c r="Q5061">
        <v>-1.9137188617960401E-2</v>
      </c>
      <c r="R5061">
        <v>5.0519301395771983</v>
      </c>
      <c r="S5061">
        <v>0.9</v>
      </c>
      <c r="T5061">
        <v>0.5</v>
      </c>
      <c r="U5061">
        <v>5.6498157729883827E-2</v>
      </c>
      <c r="V5061">
        <v>3.8301796157059314</v>
      </c>
    </row>
    <row r="5062" spans="1:22" x14ac:dyDescent="0.45">
      <c r="A5062">
        <v>2019</v>
      </c>
      <c r="B5062">
        <v>10</v>
      </c>
      <c r="C5062" t="s">
        <v>25</v>
      </c>
      <c r="D5062" t="s">
        <v>24</v>
      </c>
      <c r="E5062">
        <v>7</v>
      </c>
      <c r="F5062">
        <v>2.8315787623047148</v>
      </c>
      <c r="G5062">
        <v>7</v>
      </c>
      <c r="H5062">
        <v>6</v>
      </c>
      <c r="I5062">
        <v>-3.1684212376952852</v>
      </c>
      <c r="J5062">
        <v>1</v>
      </c>
      <c r="K5062">
        <v>0</v>
      </c>
      <c r="L5062">
        <v>3.8238604902149795</v>
      </c>
      <c r="M5062">
        <v>0.6</v>
      </c>
      <c r="N5062">
        <v>0.4</v>
      </c>
      <c r="O5062">
        <v>2.4654120689418725E-2</v>
      </c>
      <c r="P5062">
        <v>4.3915475190954734</v>
      </c>
      <c r="Q5062">
        <v>-3.8994219012074505E-2</v>
      </c>
      <c r="R5062">
        <v>3.4923826070730102</v>
      </c>
      <c r="S5062">
        <v>0.4</v>
      </c>
      <c r="T5062">
        <v>0.2</v>
      </c>
      <c r="U5062">
        <v>-6.339373397402906E-2</v>
      </c>
      <c r="V5062">
        <v>3.6444576719576722</v>
      </c>
    </row>
    <row r="5063" spans="1:22" x14ac:dyDescent="0.45">
      <c r="A5063">
        <v>2019</v>
      </c>
      <c r="B5063">
        <v>10</v>
      </c>
      <c r="C5063" t="s">
        <v>50</v>
      </c>
      <c r="D5063" t="s">
        <v>40</v>
      </c>
      <c r="E5063">
        <v>-36</v>
      </c>
      <c r="F5063">
        <v>-11.582595631532632</v>
      </c>
      <c r="G5063">
        <v>-36</v>
      </c>
      <c r="H5063">
        <v>-10.5</v>
      </c>
      <c r="I5063">
        <v>-1.0825956315326319</v>
      </c>
      <c r="J5063">
        <v>-25.5</v>
      </c>
      <c r="K5063">
        <v>1</v>
      </c>
      <c r="L5063">
        <v>6.26771442406225</v>
      </c>
      <c r="M5063">
        <v>0.8</v>
      </c>
      <c r="N5063">
        <v>0.2</v>
      </c>
      <c r="O5063">
        <v>0.1491790502721167</v>
      </c>
      <c r="P5063">
        <v>3.4293777056277053</v>
      </c>
      <c r="Q5063">
        <v>-2.9117011972524892E-2</v>
      </c>
      <c r="R5063">
        <v>3.3691258169934644</v>
      </c>
      <c r="S5063">
        <v>1</v>
      </c>
      <c r="T5063">
        <v>0.2</v>
      </c>
      <c r="U5063">
        <v>-0.20393581916510722</v>
      </c>
      <c r="V5063">
        <v>5.1312263471822295</v>
      </c>
    </row>
    <row r="5064" spans="1:22" x14ac:dyDescent="0.45">
      <c r="A5064">
        <v>2019</v>
      </c>
      <c r="B5064">
        <v>10</v>
      </c>
      <c r="C5064" t="s">
        <v>27</v>
      </c>
      <c r="D5064" t="s">
        <v>31</v>
      </c>
      <c r="E5064">
        <v>3</v>
      </c>
      <c r="F5064">
        <v>0.85899703577486775</v>
      </c>
      <c r="G5064">
        <v>3</v>
      </c>
      <c r="H5064">
        <v>3</v>
      </c>
      <c r="I5064">
        <v>-2.141002964225132</v>
      </c>
      <c r="J5064">
        <v>0</v>
      </c>
      <c r="K5064">
        <v>0</v>
      </c>
      <c r="L5064">
        <v>4.7110632586367878</v>
      </c>
      <c r="M5064">
        <v>0.7</v>
      </c>
      <c r="N5064">
        <v>0.7</v>
      </c>
      <c r="O5064">
        <v>-7.2198664261365467E-2</v>
      </c>
      <c r="P5064">
        <v>5.1379399306154525</v>
      </c>
      <c r="Q5064">
        <v>-0.12124364084235703</v>
      </c>
      <c r="R5064">
        <v>5.1915954100938624</v>
      </c>
      <c r="S5064">
        <v>0.5</v>
      </c>
      <c r="T5064">
        <v>0.7</v>
      </c>
      <c r="U5064">
        <v>3.1866201635206842E-3</v>
      </c>
      <c r="V5064">
        <v>5.5440711472909614</v>
      </c>
    </row>
    <row r="5065" spans="1:22" x14ac:dyDescent="0.45">
      <c r="A5065">
        <v>2019</v>
      </c>
      <c r="B5065">
        <v>10</v>
      </c>
      <c r="C5065" t="s">
        <v>28</v>
      </c>
      <c r="D5065" t="s">
        <v>49</v>
      </c>
      <c r="E5065">
        <v>-17</v>
      </c>
      <c r="F5065">
        <v>5.1010969737440153</v>
      </c>
      <c r="G5065">
        <v>-17</v>
      </c>
      <c r="H5065">
        <v>14</v>
      </c>
      <c r="I5065">
        <v>-8.8989030262559847</v>
      </c>
      <c r="J5065">
        <v>-31</v>
      </c>
      <c r="K5065">
        <v>1</v>
      </c>
      <c r="L5065">
        <v>4.2205832828162553</v>
      </c>
      <c r="M5065">
        <v>0.6</v>
      </c>
      <c r="N5065">
        <v>0.7</v>
      </c>
      <c r="O5065">
        <v>-4.9934916092567198E-3</v>
      </c>
      <c r="P5065">
        <v>4.3213132915901795</v>
      </c>
      <c r="Q5065">
        <v>0.13662095323907356</v>
      </c>
      <c r="R5065">
        <v>4.4984364899806071</v>
      </c>
      <c r="S5065">
        <v>0.4</v>
      </c>
      <c r="T5065">
        <v>0.6</v>
      </c>
      <c r="U5065">
        <v>1.0995104312873085E-2</v>
      </c>
      <c r="V5065">
        <v>3.8434767631749054</v>
      </c>
    </row>
    <row r="5066" spans="1:22" x14ac:dyDescent="0.45">
      <c r="A5066">
        <v>2019</v>
      </c>
      <c r="B5066">
        <v>10</v>
      </c>
      <c r="C5066" t="s">
        <v>37</v>
      </c>
      <c r="D5066" t="s">
        <v>32</v>
      </c>
      <c r="E5066">
        <v>7</v>
      </c>
      <c r="F5066">
        <v>-2.605615301467104</v>
      </c>
      <c r="G5066">
        <v>7</v>
      </c>
      <c r="H5066">
        <v>-3</v>
      </c>
      <c r="I5066">
        <v>0.39438469853289604</v>
      </c>
      <c r="J5066">
        <v>10</v>
      </c>
      <c r="K5066">
        <v>1</v>
      </c>
      <c r="L5066">
        <v>5.4189366515837101</v>
      </c>
      <c r="M5066">
        <v>0.8</v>
      </c>
      <c r="N5066">
        <v>0.7</v>
      </c>
      <c r="O5066">
        <v>-5.2294450109964016E-2</v>
      </c>
      <c r="P5066">
        <v>4.421764705882353</v>
      </c>
      <c r="Q5066">
        <v>8.2401660594140266E-2</v>
      </c>
      <c r="R5066">
        <v>3.3640558929374711</v>
      </c>
      <c r="S5066">
        <v>0.7</v>
      </c>
      <c r="T5066">
        <v>0.8</v>
      </c>
      <c r="U5066">
        <v>-0.20342831566466954</v>
      </c>
      <c r="V5066">
        <v>4.1326434808741315</v>
      </c>
    </row>
    <row r="5067" spans="1:22" x14ac:dyDescent="0.45">
      <c r="A5067">
        <v>2019</v>
      </c>
      <c r="B5067">
        <v>10</v>
      </c>
      <c r="C5067" t="s">
        <v>36</v>
      </c>
      <c r="D5067" t="s">
        <v>42</v>
      </c>
      <c r="E5067">
        <v>3</v>
      </c>
      <c r="F5067">
        <v>3.4638991809144031</v>
      </c>
      <c r="G5067">
        <v>3</v>
      </c>
      <c r="H5067">
        <v>5.5</v>
      </c>
      <c r="I5067">
        <v>-2.0361008190855969</v>
      </c>
      <c r="J5067">
        <v>-2.5</v>
      </c>
      <c r="K5067">
        <v>1</v>
      </c>
      <c r="L5067">
        <v>4.4148499745868168</v>
      </c>
      <c r="M5067">
        <v>0.2</v>
      </c>
      <c r="N5067">
        <v>0.3</v>
      </c>
      <c r="O5067">
        <v>-5.9168462872540004E-2</v>
      </c>
      <c r="P5067">
        <v>5.1328529657477029</v>
      </c>
      <c r="Q5067">
        <v>9.4061513030197469E-2</v>
      </c>
      <c r="R5067">
        <v>3.5514726522187821</v>
      </c>
      <c r="S5067">
        <v>0.7</v>
      </c>
      <c r="T5067">
        <v>0.7</v>
      </c>
      <c r="U5067">
        <v>-4.6683272517815871E-2</v>
      </c>
      <c r="V5067">
        <v>3.8610671028318087</v>
      </c>
    </row>
    <row r="5068" spans="1:22" x14ac:dyDescent="0.45">
      <c r="A5068">
        <v>2019</v>
      </c>
      <c r="B5068">
        <v>10</v>
      </c>
      <c r="C5068" t="s">
        <v>38</v>
      </c>
      <c r="D5068" t="s">
        <v>30</v>
      </c>
      <c r="E5068">
        <v>3</v>
      </c>
      <c r="F5068">
        <v>-4.8079423435716704</v>
      </c>
      <c r="G5068">
        <v>3</v>
      </c>
      <c r="H5068">
        <v>-5</v>
      </c>
      <c r="I5068">
        <v>0.19205765642832962</v>
      </c>
      <c r="J5068">
        <v>8</v>
      </c>
      <c r="K5068">
        <v>1</v>
      </c>
      <c r="L5068">
        <v>4.6110470085470094</v>
      </c>
      <c r="M5068">
        <v>0.5</v>
      </c>
      <c r="N5068">
        <v>0.1</v>
      </c>
      <c r="O5068">
        <v>0.2368070352872628</v>
      </c>
      <c r="P5068">
        <v>5.0978906703306013</v>
      </c>
      <c r="Q5068">
        <v>-5.9854530534736806E-2</v>
      </c>
      <c r="R5068">
        <v>4.5037399305201165</v>
      </c>
      <c r="S5068">
        <v>0.9</v>
      </c>
      <c r="T5068">
        <v>0.3</v>
      </c>
      <c r="U5068">
        <v>-8.2815662764192027E-2</v>
      </c>
      <c r="V5068">
        <v>3.3928226230291449</v>
      </c>
    </row>
    <row r="5069" spans="1:22" x14ac:dyDescent="0.45">
      <c r="A5069">
        <v>2019</v>
      </c>
      <c r="B5069">
        <v>10</v>
      </c>
      <c r="C5069" t="s">
        <v>22</v>
      </c>
      <c r="D5069" t="s">
        <v>33</v>
      </c>
      <c r="E5069">
        <v>-4</v>
      </c>
      <c r="F5069">
        <v>9.2017101295472443</v>
      </c>
      <c r="G5069">
        <v>-4</v>
      </c>
      <c r="H5069">
        <v>11</v>
      </c>
      <c r="I5069">
        <v>-1.7982898704527557</v>
      </c>
      <c r="J5069">
        <v>-15</v>
      </c>
      <c r="K5069">
        <v>1</v>
      </c>
      <c r="L5069">
        <v>2.8661889907478142</v>
      </c>
      <c r="M5069">
        <v>0.6</v>
      </c>
      <c r="N5069">
        <v>0.8</v>
      </c>
      <c r="O5069">
        <v>-0.1975149558197456</v>
      </c>
      <c r="P5069">
        <v>4.6550860635130142</v>
      </c>
      <c r="Q5069">
        <v>0.1405170230673127</v>
      </c>
      <c r="R5069">
        <v>4.3401070145635359</v>
      </c>
      <c r="S5069">
        <v>0.7</v>
      </c>
      <c r="T5069">
        <v>0.5</v>
      </c>
      <c r="U5069">
        <v>5.3382896685986836E-2</v>
      </c>
      <c r="V5069">
        <v>4.7557649686055257</v>
      </c>
    </row>
    <row r="5070" spans="1:22" x14ac:dyDescent="0.45">
      <c r="A5070">
        <v>2019</v>
      </c>
      <c r="B5070">
        <v>10</v>
      </c>
      <c r="C5070" t="s">
        <v>29</v>
      </c>
      <c r="D5070" t="s">
        <v>46</v>
      </c>
      <c r="E5070">
        <v>8</v>
      </c>
      <c r="F5070">
        <v>3.7365512354982782</v>
      </c>
      <c r="G5070">
        <v>8</v>
      </c>
      <c r="H5070">
        <v>5</v>
      </c>
      <c r="I5070">
        <v>-1.2634487645017218</v>
      </c>
      <c r="J5070">
        <v>3</v>
      </c>
      <c r="K5070">
        <v>0</v>
      </c>
      <c r="L5070">
        <v>5.4503792286145227</v>
      </c>
      <c r="M5070">
        <v>1</v>
      </c>
      <c r="N5070">
        <v>0.5</v>
      </c>
      <c r="O5070">
        <v>-3.7557194991511555E-2</v>
      </c>
      <c r="P5070">
        <v>5.1874932034657437</v>
      </c>
      <c r="Q5070">
        <v>-2.0324852387131959E-2</v>
      </c>
      <c r="R5070">
        <v>3.7222853535353537</v>
      </c>
      <c r="S5070">
        <v>0.4</v>
      </c>
      <c r="T5070">
        <v>0</v>
      </c>
      <c r="U5070">
        <v>7.246363269533658E-2</v>
      </c>
      <c r="V5070">
        <v>4.9211699922884131</v>
      </c>
    </row>
    <row r="5071" spans="1:22" x14ac:dyDescent="0.45">
      <c r="A5071">
        <v>2019</v>
      </c>
      <c r="B5071">
        <v>10</v>
      </c>
      <c r="C5071" t="s">
        <v>51</v>
      </c>
      <c r="D5071" t="s">
        <v>41</v>
      </c>
      <c r="E5071">
        <v>5</v>
      </c>
      <c r="F5071">
        <v>-0.7652648635827719</v>
      </c>
      <c r="G5071">
        <v>5</v>
      </c>
      <c r="H5071">
        <v>-4</v>
      </c>
      <c r="I5071">
        <v>3.2347351364172283</v>
      </c>
      <c r="J5071">
        <v>9</v>
      </c>
      <c r="K5071">
        <v>1</v>
      </c>
      <c r="L5071">
        <v>4.1157486374334198</v>
      </c>
      <c r="M5071">
        <v>0.6</v>
      </c>
      <c r="N5071">
        <v>0.3</v>
      </c>
      <c r="O5071">
        <v>0.12203407142702076</v>
      </c>
      <c r="P5071">
        <v>4.0729669081062267</v>
      </c>
      <c r="Q5071">
        <v>-7.9922798558848401E-2</v>
      </c>
      <c r="R5071">
        <v>4.0252896727455552</v>
      </c>
      <c r="S5071">
        <v>0.8</v>
      </c>
      <c r="T5071">
        <v>0.6</v>
      </c>
      <c r="U5071">
        <v>-1.1003044055325446E-2</v>
      </c>
      <c r="V5071">
        <v>3.8891917001127525</v>
      </c>
    </row>
    <row r="5072" spans="1:22" x14ac:dyDescent="0.45">
      <c r="A5072">
        <v>2019</v>
      </c>
      <c r="B5072">
        <v>10</v>
      </c>
      <c r="C5072" t="s">
        <v>35</v>
      </c>
      <c r="D5072" t="s">
        <v>23</v>
      </c>
      <c r="E5072">
        <v>-4</v>
      </c>
      <c r="F5072">
        <v>2.7948919408941704</v>
      </c>
      <c r="G5072">
        <v>-4</v>
      </c>
      <c r="H5072">
        <v>3.5</v>
      </c>
      <c r="I5072">
        <v>-0.70510805910582963</v>
      </c>
      <c r="J5072">
        <v>-7.5</v>
      </c>
      <c r="K5072">
        <v>1</v>
      </c>
      <c r="L5072">
        <v>4.952850877192982</v>
      </c>
      <c r="M5072">
        <v>1.3</v>
      </c>
      <c r="N5072">
        <v>0.1</v>
      </c>
      <c r="O5072">
        <v>6.7095057373891237E-2</v>
      </c>
      <c r="P5072">
        <v>4.7718524122935886</v>
      </c>
      <c r="Q5072">
        <v>3.5531701332646242E-3</v>
      </c>
      <c r="R5072">
        <v>4.6028483556422044</v>
      </c>
      <c r="S5072">
        <v>0.7</v>
      </c>
      <c r="T5072">
        <v>0.5</v>
      </c>
      <c r="U5072">
        <v>9.7032230764306532E-2</v>
      </c>
      <c r="V5072">
        <v>4.9512201034259862</v>
      </c>
    </row>
    <row r="5073" spans="1:22" x14ac:dyDescent="0.45">
      <c r="A5073">
        <v>2019</v>
      </c>
      <c r="B5073">
        <v>10</v>
      </c>
      <c r="C5073" t="s">
        <v>43</v>
      </c>
      <c r="D5073" t="s">
        <v>47</v>
      </c>
      <c r="E5073">
        <v>-3</v>
      </c>
      <c r="F5073">
        <v>4.8997946507457844</v>
      </c>
      <c r="G5073">
        <v>-3</v>
      </c>
      <c r="H5073">
        <v>6.5</v>
      </c>
      <c r="I5073">
        <v>-1.6002053492542156</v>
      </c>
      <c r="J5073">
        <v>-9.5</v>
      </c>
      <c r="K5073">
        <v>1</v>
      </c>
      <c r="L5073">
        <v>5.1044040657198559</v>
      </c>
      <c r="M5073">
        <v>1</v>
      </c>
      <c r="N5073">
        <v>0.2</v>
      </c>
      <c r="O5073">
        <v>-3.8938899632797577E-2</v>
      </c>
      <c r="P5073">
        <v>4.4689795008912654</v>
      </c>
      <c r="Q5073">
        <v>-6.1061277651626132E-2</v>
      </c>
      <c r="R5073">
        <v>4.8007734535995414</v>
      </c>
      <c r="S5073">
        <v>0.6</v>
      </c>
      <c r="T5073">
        <v>0.9</v>
      </c>
      <c r="U5073">
        <v>5.8991516620614734E-2</v>
      </c>
      <c r="V5073">
        <v>5.02708733814283</v>
      </c>
    </row>
    <row r="5074" spans="1:22" x14ac:dyDescent="0.45">
      <c r="A5074">
        <v>2019</v>
      </c>
      <c r="B5074">
        <v>11</v>
      </c>
      <c r="C5074" t="s">
        <v>41</v>
      </c>
      <c r="D5074" t="s">
        <v>31</v>
      </c>
      <c r="E5074">
        <v>14</v>
      </c>
      <c r="F5074">
        <v>-0.8639577782823602</v>
      </c>
      <c r="G5074">
        <v>14</v>
      </c>
      <c r="H5074">
        <v>3</v>
      </c>
      <c r="I5074">
        <v>-3.8639577782823604</v>
      </c>
      <c r="J5074">
        <v>11</v>
      </c>
      <c r="K5074">
        <v>0</v>
      </c>
      <c r="L5074">
        <v>3.7939171237259472</v>
      </c>
      <c r="M5074">
        <v>0.9</v>
      </c>
      <c r="N5074">
        <v>0.6</v>
      </c>
      <c r="O5074">
        <v>-7.0480719664529373E-2</v>
      </c>
      <c r="P5074">
        <v>3.9654417001127529</v>
      </c>
      <c r="Q5074">
        <v>-9.084722205978564E-2</v>
      </c>
      <c r="R5074">
        <v>5.0985807042115088</v>
      </c>
      <c r="S5074">
        <v>0.5</v>
      </c>
      <c r="T5074">
        <v>0.7</v>
      </c>
      <c r="U5074">
        <v>-3.1763300545414853E-2</v>
      </c>
      <c r="V5074">
        <v>5.6685155917354058</v>
      </c>
    </row>
    <row r="5075" spans="1:22" x14ac:dyDescent="0.45">
      <c r="A5075">
        <v>2019</v>
      </c>
      <c r="B5075">
        <v>11</v>
      </c>
      <c r="C5075" t="s">
        <v>53</v>
      </c>
      <c r="D5075" t="s">
        <v>50</v>
      </c>
      <c r="E5075">
        <v>34</v>
      </c>
      <c r="F5075">
        <v>6.0923417863974425</v>
      </c>
      <c r="G5075">
        <v>34</v>
      </c>
      <c r="H5075">
        <v>4</v>
      </c>
      <c r="I5075">
        <v>2.0923417863974425</v>
      </c>
      <c r="J5075">
        <v>30</v>
      </c>
      <c r="K5075">
        <v>1</v>
      </c>
      <c r="L5075">
        <v>4.6866931053123002</v>
      </c>
      <c r="M5075">
        <v>1</v>
      </c>
      <c r="N5075">
        <v>0.3</v>
      </c>
      <c r="O5075">
        <v>0.10570612775020931</v>
      </c>
      <c r="P5075">
        <v>4.1635422644091378</v>
      </c>
      <c r="Q5075">
        <v>-1.971162439157962E-2</v>
      </c>
      <c r="R5075">
        <v>6.406175962523788</v>
      </c>
      <c r="S5075">
        <v>0.6</v>
      </c>
      <c r="T5075">
        <v>0.2</v>
      </c>
      <c r="U5075">
        <v>0.23118817074168113</v>
      </c>
      <c r="V5075">
        <v>3.5704033466533458</v>
      </c>
    </row>
    <row r="5076" spans="1:22" x14ac:dyDescent="0.45">
      <c r="A5076">
        <v>2019</v>
      </c>
      <c r="B5076">
        <v>11</v>
      </c>
      <c r="C5076" t="s">
        <v>28</v>
      </c>
      <c r="D5076" t="s">
        <v>29</v>
      </c>
      <c r="E5076">
        <v>-26</v>
      </c>
      <c r="F5076">
        <v>1.8760164629797829</v>
      </c>
      <c r="G5076">
        <v>-26</v>
      </c>
      <c r="H5076">
        <v>3.5</v>
      </c>
      <c r="I5076">
        <v>-1.6239835370202171</v>
      </c>
      <c r="J5076">
        <v>-29.5</v>
      </c>
      <c r="K5076">
        <v>1</v>
      </c>
      <c r="L5076">
        <v>3.9329578647560544</v>
      </c>
      <c r="M5076">
        <v>0.5</v>
      </c>
      <c r="N5076">
        <v>0.7</v>
      </c>
      <c r="O5076">
        <v>-2.8500097649400803E-2</v>
      </c>
      <c r="P5076">
        <v>4.2313132915901797</v>
      </c>
      <c r="Q5076">
        <v>0.13001759697386803</v>
      </c>
      <c r="R5076">
        <v>5.4415556992027572</v>
      </c>
      <c r="S5076">
        <v>1</v>
      </c>
      <c r="T5076">
        <v>0.5</v>
      </c>
      <c r="U5076">
        <v>-3.7196737747146644E-2</v>
      </c>
      <c r="V5076">
        <v>5.1206915840325449</v>
      </c>
    </row>
    <row r="5077" spans="1:22" x14ac:dyDescent="0.45">
      <c r="A5077">
        <v>2019</v>
      </c>
      <c r="B5077">
        <v>11</v>
      </c>
      <c r="C5077" t="s">
        <v>23</v>
      </c>
      <c r="D5077" t="s">
        <v>25</v>
      </c>
      <c r="E5077">
        <v>-8</v>
      </c>
      <c r="F5077">
        <v>0.80406152645981266</v>
      </c>
      <c r="G5077">
        <v>-8</v>
      </c>
      <c r="H5077">
        <v>-7.5</v>
      </c>
      <c r="I5077">
        <v>8.3040615264598134</v>
      </c>
      <c r="J5077">
        <v>-0.5</v>
      </c>
      <c r="K5077">
        <v>0</v>
      </c>
      <c r="L5077">
        <v>4.6290022017960499</v>
      </c>
      <c r="M5077">
        <v>0.6</v>
      </c>
      <c r="N5077">
        <v>0.5</v>
      </c>
      <c r="O5077">
        <v>0.11870290569112633</v>
      </c>
      <c r="P5077">
        <v>5.1695207570207575</v>
      </c>
      <c r="Q5077">
        <v>5.3717064277239782E-3</v>
      </c>
      <c r="R5077">
        <v>3.8752958969135443</v>
      </c>
      <c r="S5077">
        <v>0.6</v>
      </c>
      <c r="T5077">
        <v>0.5</v>
      </c>
      <c r="U5077">
        <v>2.821352802240254E-2</v>
      </c>
      <c r="V5077">
        <v>4.2714620490100028</v>
      </c>
    </row>
    <row r="5078" spans="1:22" x14ac:dyDescent="0.45">
      <c r="A5078">
        <v>2019</v>
      </c>
      <c r="B5078">
        <v>11</v>
      </c>
      <c r="C5078" t="s">
        <v>48</v>
      </c>
      <c r="D5078" t="s">
        <v>33</v>
      </c>
      <c r="E5078">
        <v>20</v>
      </c>
      <c r="F5078">
        <v>4.3372192988082174</v>
      </c>
      <c r="G5078">
        <v>20</v>
      </c>
      <c r="H5078">
        <v>2.5</v>
      </c>
      <c r="I5078">
        <v>1.8372192988082174</v>
      </c>
      <c r="J5078">
        <v>17.5</v>
      </c>
      <c r="K5078">
        <v>1</v>
      </c>
      <c r="L5078">
        <v>4.4223455796682343</v>
      </c>
      <c r="M5078">
        <v>0.7</v>
      </c>
      <c r="N5078">
        <v>0.1</v>
      </c>
      <c r="O5078">
        <v>-8.7103965169523595E-2</v>
      </c>
      <c r="P5078">
        <v>4.6577838827838836</v>
      </c>
      <c r="Q5078">
        <v>2.3698719728533029E-2</v>
      </c>
      <c r="R5078">
        <v>4.5162974907540123</v>
      </c>
      <c r="S5078">
        <v>0.8</v>
      </c>
      <c r="T5078">
        <v>0.6</v>
      </c>
      <c r="U5078">
        <v>-1.1432768362142676E-2</v>
      </c>
      <c r="V5078">
        <v>4.7433466679519309</v>
      </c>
    </row>
    <row r="5079" spans="1:22" x14ac:dyDescent="0.45">
      <c r="A5079">
        <v>2019</v>
      </c>
      <c r="B5079">
        <v>11</v>
      </c>
      <c r="C5079" t="s">
        <v>27</v>
      </c>
      <c r="D5079" t="s">
        <v>22</v>
      </c>
      <c r="E5079">
        <v>-17</v>
      </c>
      <c r="F5079">
        <v>-6.480783520221002</v>
      </c>
      <c r="G5079">
        <v>-17</v>
      </c>
      <c r="H5079">
        <v>-7</v>
      </c>
      <c r="I5079">
        <v>0.51921647977899799</v>
      </c>
      <c r="J5079">
        <v>-10</v>
      </c>
      <c r="K5079">
        <v>0</v>
      </c>
      <c r="L5079">
        <v>4.8710632586367879</v>
      </c>
      <c r="M5079">
        <v>0.6</v>
      </c>
      <c r="N5079">
        <v>0.6</v>
      </c>
      <c r="O5079">
        <v>-2.176258372916719E-2</v>
      </c>
      <c r="P5079">
        <v>4.9358526440879382</v>
      </c>
      <c r="Q5079">
        <v>-9.868024422363661E-2</v>
      </c>
      <c r="R5079">
        <v>2.9093262456497753</v>
      </c>
      <c r="S5079">
        <v>0.6</v>
      </c>
      <c r="T5079">
        <v>0.8</v>
      </c>
      <c r="U5079">
        <v>-0.20182002882999286</v>
      </c>
      <c r="V5079">
        <v>4.7684193968463475</v>
      </c>
    </row>
    <row r="5080" spans="1:22" x14ac:dyDescent="0.45">
      <c r="A5080">
        <v>2019</v>
      </c>
      <c r="B5080">
        <v>11</v>
      </c>
      <c r="C5080" t="s">
        <v>52</v>
      </c>
      <c r="D5080" t="s">
        <v>35</v>
      </c>
      <c r="E5080">
        <v>4</v>
      </c>
      <c r="F5080">
        <v>6.091401183034324</v>
      </c>
      <c r="G5080">
        <v>4</v>
      </c>
      <c r="H5080">
        <v>10</v>
      </c>
      <c r="I5080">
        <v>-3.908598816965676</v>
      </c>
      <c r="J5080">
        <v>-6</v>
      </c>
      <c r="K5080">
        <v>1</v>
      </c>
      <c r="L5080">
        <v>4.3716796799691533</v>
      </c>
      <c r="M5080">
        <v>1.2</v>
      </c>
      <c r="N5080">
        <v>0.3</v>
      </c>
      <c r="O5080">
        <v>-6.8538827598766908E-2</v>
      </c>
      <c r="P5080">
        <v>3.88586321141729</v>
      </c>
      <c r="Q5080">
        <v>-3.9892106084635899E-2</v>
      </c>
      <c r="R5080">
        <v>5.0334064327485377</v>
      </c>
      <c r="S5080">
        <v>1.3</v>
      </c>
      <c r="T5080">
        <v>0.1</v>
      </c>
      <c r="U5080">
        <v>0.12106797746797578</v>
      </c>
      <c r="V5080">
        <v>4.4063978668390433</v>
      </c>
    </row>
    <row r="5081" spans="1:22" x14ac:dyDescent="0.45">
      <c r="A5081">
        <v>2019</v>
      </c>
      <c r="B5081">
        <v>11</v>
      </c>
      <c r="C5081" t="s">
        <v>49</v>
      </c>
      <c r="D5081" t="s">
        <v>42</v>
      </c>
      <c r="E5081">
        <v>-17</v>
      </c>
      <c r="F5081">
        <v>-0.4009535399020891</v>
      </c>
      <c r="G5081">
        <v>-17</v>
      </c>
      <c r="H5081">
        <v>-5</v>
      </c>
      <c r="I5081">
        <v>4.5990464600979113</v>
      </c>
      <c r="J5081">
        <v>-12</v>
      </c>
      <c r="K5081">
        <v>0</v>
      </c>
      <c r="L5081">
        <v>4.6146864899806079</v>
      </c>
      <c r="M5081">
        <v>0.3</v>
      </c>
      <c r="N5081">
        <v>0.5</v>
      </c>
      <c r="O5081">
        <v>-8.8293943364674918E-3</v>
      </c>
      <c r="P5081">
        <v>3.8507231399865001</v>
      </c>
      <c r="Q5081">
        <v>-7.0702457881962402E-2</v>
      </c>
      <c r="R5081">
        <v>3.7332653693056166</v>
      </c>
      <c r="S5081">
        <v>0.6</v>
      </c>
      <c r="T5081">
        <v>0.9</v>
      </c>
      <c r="U5081">
        <v>-1.9848397065613275E-2</v>
      </c>
      <c r="V5081">
        <v>4.0572209489856546</v>
      </c>
    </row>
    <row r="5082" spans="1:22" x14ac:dyDescent="0.45">
      <c r="A5082">
        <v>2019</v>
      </c>
      <c r="B5082">
        <v>11</v>
      </c>
      <c r="C5082" t="s">
        <v>32</v>
      </c>
      <c r="D5082" t="s">
        <v>45</v>
      </c>
      <c r="E5082">
        <v>-17</v>
      </c>
      <c r="F5082">
        <v>0.55814402332846313</v>
      </c>
      <c r="G5082">
        <v>-17</v>
      </c>
      <c r="H5082">
        <v>1</v>
      </c>
      <c r="I5082">
        <v>-0.44185597667153687</v>
      </c>
      <c r="J5082">
        <v>-18</v>
      </c>
      <c r="K5082">
        <v>1</v>
      </c>
      <c r="L5082">
        <v>3.4323816847926749</v>
      </c>
      <c r="M5082">
        <v>0.7</v>
      </c>
      <c r="N5082">
        <v>0.8</v>
      </c>
      <c r="O5082">
        <v>-0.25105194744924575</v>
      </c>
      <c r="P5082">
        <v>3.6493101475407981</v>
      </c>
      <c r="Q5082">
        <v>8.0149284576748164E-2</v>
      </c>
      <c r="R5082">
        <v>4.339842874516787</v>
      </c>
      <c r="S5082">
        <v>0.8</v>
      </c>
      <c r="T5082">
        <v>0.7</v>
      </c>
      <c r="U5082">
        <v>-0.20774126905777415</v>
      </c>
      <c r="V5082">
        <v>4.4635201272157792</v>
      </c>
    </row>
    <row r="5083" spans="1:22" x14ac:dyDescent="0.45">
      <c r="A5083">
        <v>2019</v>
      </c>
      <c r="B5083">
        <v>11</v>
      </c>
      <c r="C5083" t="s">
        <v>36</v>
      </c>
      <c r="D5083" t="s">
        <v>47</v>
      </c>
      <c r="E5083">
        <v>10</v>
      </c>
      <c r="F5083">
        <v>5.7395609700196104</v>
      </c>
      <c r="G5083">
        <v>10</v>
      </c>
      <c r="H5083">
        <v>10</v>
      </c>
      <c r="I5083">
        <v>-4.2604390299803896</v>
      </c>
      <c r="J5083">
        <v>0</v>
      </c>
      <c r="K5083">
        <v>0</v>
      </c>
      <c r="L5083">
        <v>4.5710999745868168</v>
      </c>
      <c r="M5083">
        <v>0.2</v>
      </c>
      <c r="N5083">
        <v>0.3</v>
      </c>
      <c r="O5083">
        <v>-1.2613739001467335E-2</v>
      </c>
      <c r="P5083">
        <v>4.9352339181286551</v>
      </c>
      <c r="Q5083">
        <v>9.4443734240667737E-2</v>
      </c>
      <c r="R5083">
        <v>4.8184205124230699</v>
      </c>
      <c r="S5083">
        <v>0.7</v>
      </c>
      <c r="T5083">
        <v>1</v>
      </c>
      <c r="U5083">
        <v>4.5991331411808195E-2</v>
      </c>
      <c r="V5083">
        <v>5.0277065331892699</v>
      </c>
    </row>
    <row r="5084" spans="1:22" x14ac:dyDescent="0.45">
      <c r="A5084">
        <v>2019</v>
      </c>
      <c r="B5084">
        <v>11</v>
      </c>
      <c r="C5084" t="s">
        <v>40</v>
      </c>
      <c r="D5084" t="s">
        <v>39</v>
      </c>
      <c r="E5084">
        <v>7</v>
      </c>
      <c r="F5084">
        <v>9.7836031231861291</v>
      </c>
      <c r="G5084">
        <v>7</v>
      </c>
      <c r="H5084">
        <v>13</v>
      </c>
      <c r="I5084">
        <v>-3.2163968768138709</v>
      </c>
      <c r="J5084">
        <v>-6</v>
      </c>
      <c r="K5084">
        <v>1</v>
      </c>
      <c r="L5084">
        <v>3.4379292357968829</v>
      </c>
      <c r="M5084">
        <v>1.1000000000000001</v>
      </c>
      <c r="N5084">
        <v>0.3</v>
      </c>
      <c r="O5084">
        <v>-0.21135386680092533</v>
      </c>
      <c r="P5084">
        <v>5.0999763471822295</v>
      </c>
      <c r="Q5084">
        <v>0.14512217179386261</v>
      </c>
      <c r="R5084">
        <v>4.9008312384782968</v>
      </c>
      <c r="S5084">
        <v>0.8</v>
      </c>
      <c r="T5084">
        <v>0.5</v>
      </c>
      <c r="U5084">
        <v>2.7304027018476968E-2</v>
      </c>
      <c r="V5084">
        <v>3.9727633477633484</v>
      </c>
    </row>
    <row r="5085" spans="1:22" x14ac:dyDescent="0.45">
      <c r="A5085">
        <v>2019</v>
      </c>
      <c r="B5085">
        <v>11</v>
      </c>
      <c r="C5085" t="s">
        <v>26</v>
      </c>
      <c r="D5085" t="s">
        <v>44</v>
      </c>
      <c r="E5085">
        <v>-7</v>
      </c>
      <c r="F5085">
        <v>2.2828859912284374</v>
      </c>
      <c r="G5085">
        <v>-7</v>
      </c>
      <c r="H5085">
        <v>-4.5</v>
      </c>
      <c r="I5085">
        <v>6.7828859912284374</v>
      </c>
      <c r="J5085">
        <v>-2.5</v>
      </c>
      <c r="K5085">
        <v>0</v>
      </c>
      <c r="L5085">
        <v>3.9226485673146825</v>
      </c>
      <c r="M5085">
        <v>0.4</v>
      </c>
      <c r="N5085">
        <v>0.4</v>
      </c>
      <c r="O5085">
        <v>6.6715565377342967E-2</v>
      </c>
      <c r="P5085">
        <v>4.7617844356079653</v>
      </c>
      <c r="Q5085">
        <v>-0.3673297618977508</v>
      </c>
      <c r="R5085">
        <v>4.4359126338282353</v>
      </c>
      <c r="S5085">
        <v>0.8</v>
      </c>
      <c r="T5085">
        <v>0.3</v>
      </c>
      <c r="U5085">
        <v>7.4593254746120011E-2</v>
      </c>
      <c r="V5085">
        <v>3.2288103864734294</v>
      </c>
    </row>
    <row r="5086" spans="1:22" x14ac:dyDescent="0.45">
      <c r="A5086">
        <v>2019</v>
      </c>
      <c r="B5086">
        <v>11</v>
      </c>
      <c r="C5086" t="s">
        <v>24</v>
      </c>
      <c r="D5086" t="s">
        <v>51</v>
      </c>
      <c r="E5086">
        <v>10</v>
      </c>
      <c r="F5086">
        <v>5.0158037800079569</v>
      </c>
      <c r="G5086">
        <v>10</v>
      </c>
      <c r="H5086">
        <v>5</v>
      </c>
      <c r="I5086">
        <v>1.5803780007956902E-2</v>
      </c>
      <c r="J5086">
        <v>5</v>
      </c>
      <c r="K5086">
        <v>1</v>
      </c>
      <c r="L5086">
        <v>3.3948117568705811</v>
      </c>
      <c r="M5086">
        <v>0.4</v>
      </c>
      <c r="N5086">
        <v>0.2</v>
      </c>
      <c r="O5086">
        <v>-8.6504026551435118E-2</v>
      </c>
      <c r="P5086">
        <v>3.6853667628667628</v>
      </c>
      <c r="Q5086">
        <v>-0.16773393900629435</v>
      </c>
      <c r="R5086">
        <v>3.89574863743342</v>
      </c>
      <c r="S5086">
        <v>0.7</v>
      </c>
      <c r="T5086">
        <v>0.4</v>
      </c>
      <c r="U5086">
        <v>7.5934036392124454E-2</v>
      </c>
      <c r="V5086">
        <v>3.7332610257532863</v>
      </c>
    </row>
    <row r="5087" spans="1:22" x14ac:dyDescent="0.45">
      <c r="A5087">
        <v>2019</v>
      </c>
      <c r="B5087">
        <v>11</v>
      </c>
      <c r="C5087" t="s">
        <v>38</v>
      </c>
      <c r="D5087" t="s">
        <v>34</v>
      </c>
      <c r="E5087">
        <v>-7</v>
      </c>
      <c r="F5087">
        <v>-2.1018912585671989</v>
      </c>
      <c r="G5087">
        <v>-7</v>
      </c>
      <c r="H5087">
        <v>-5.5</v>
      </c>
      <c r="I5087">
        <v>3.3981087414328011</v>
      </c>
      <c r="J5087">
        <v>-1.5</v>
      </c>
      <c r="K5087">
        <v>0</v>
      </c>
      <c r="L5087">
        <v>4.6010922574157878</v>
      </c>
      <c r="M5087">
        <v>0.6</v>
      </c>
      <c r="N5087">
        <v>0.1</v>
      </c>
      <c r="O5087">
        <v>0.19266894959050718</v>
      </c>
      <c r="P5087">
        <v>5.5997088521487832</v>
      </c>
      <c r="Q5087">
        <v>-5.0659899613713089E-3</v>
      </c>
      <c r="R5087">
        <v>4.002188130496954</v>
      </c>
      <c r="S5087">
        <v>0.8</v>
      </c>
      <c r="T5087">
        <v>0.6</v>
      </c>
      <c r="U5087">
        <v>-3.6984844420074423E-2</v>
      </c>
      <c r="V5087">
        <v>3.8742446281788387</v>
      </c>
    </row>
    <row r="5088" spans="1:22" x14ac:dyDescent="0.45">
      <c r="A5088">
        <v>2019</v>
      </c>
      <c r="B5088">
        <v>12</v>
      </c>
      <c r="C5088" t="s">
        <v>33</v>
      </c>
      <c r="D5088" t="s">
        <v>53</v>
      </c>
      <c r="E5088">
        <v>3</v>
      </c>
      <c r="F5088">
        <v>3.3584924365081248</v>
      </c>
      <c r="G5088">
        <v>3</v>
      </c>
      <c r="H5088">
        <v>3.5</v>
      </c>
      <c r="I5088">
        <v>-0.14150756349187521</v>
      </c>
      <c r="J5088">
        <v>-0.5</v>
      </c>
      <c r="K5088">
        <v>1</v>
      </c>
      <c r="L5088">
        <v>4.7191821061386277</v>
      </c>
      <c r="M5088">
        <v>0.7</v>
      </c>
      <c r="N5088">
        <v>0.5</v>
      </c>
      <c r="O5088">
        <v>1.6293462748283305E-2</v>
      </c>
      <c r="P5088">
        <v>4.4271073517126149</v>
      </c>
      <c r="Q5088">
        <v>2.7794310027521363E-2</v>
      </c>
      <c r="R5088">
        <v>4.5145502481694439</v>
      </c>
      <c r="S5088">
        <v>1.1000000000000001</v>
      </c>
      <c r="T5088">
        <v>0.4</v>
      </c>
      <c r="U5088">
        <v>6.4068075318692019E-2</v>
      </c>
      <c r="V5088">
        <v>4.6423994072662804</v>
      </c>
    </row>
    <row r="5089" spans="1:22" x14ac:dyDescent="0.45">
      <c r="A5089">
        <v>2019</v>
      </c>
      <c r="B5089">
        <v>12</v>
      </c>
      <c r="C5089" t="s">
        <v>42</v>
      </c>
      <c r="D5089" t="s">
        <v>28</v>
      </c>
      <c r="E5089">
        <v>-13</v>
      </c>
      <c r="F5089">
        <v>-0.42233654183757519</v>
      </c>
      <c r="G5089">
        <v>-13</v>
      </c>
      <c r="H5089">
        <v>3.5</v>
      </c>
      <c r="I5089">
        <v>-3.9223365418375753</v>
      </c>
      <c r="J5089">
        <v>-16.5</v>
      </c>
      <c r="K5089">
        <v>1</v>
      </c>
      <c r="L5089">
        <v>3.5195811587793009</v>
      </c>
      <c r="M5089">
        <v>0.7</v>
      </c>
      <c r="N5089">
        <v>0.9</v>
      </c>
      <c r="O5089">
        <v>-1.0322687732492855E-2</v>
      </c>
      <c r="P5089">
        <v>4.1114005155491222</v>
      </c>
      <c r="Q5089">
        <v>3.7214712954109226E-2</v>
      </c>
      <c r="R5089">
        <v>3.6976637471089959</v>
      </c>
      <c r="S5089">
        <v>0.5</v>
      </c>
      <c r="T5089">
        <v>0.7</v>
      </c>
      <c r="U5089">
        <v>-3.8736788638204213E-2</v>
      </c>
      <c r="V5089">
        <v>4.3345521579869404</v>
      </c>
    </row>
    <row r="5090" spans="1:22" x14ac:dyDescent="0.45">
      <c r="A5090">
        <v>2019</v>
      </c>
      <c r="B5090">
        <v>12</v>
      </c>
      <c r="C5090" t="s">
        <v>52</v>
      </c>
      <c r="D5090" t="s">
        <v>27</v>
      </c>
      <c r="E5090">
        <v>17</v>
      </c>
      <c r="F5090">
        <v>1.7447254780531476</v>
      </c>
      <c r="G5090">
        <v>17</v>
      </c>
      <c r="H5090">
        <v>3.5</v>
      </c>
      <c r="I5090">
        <v>-1.7552745219468524</v>
      </c>
      <c r="J5090">
        <v>13.5</v>
      </c>
      <c r="K5090">
        <v>0</v>
      </c>
      <c r="L5090">
        <v>4.405662363951838</v>
      </c>
      <c r="M5090">
        <v>0.9</v>
      </c>
      <c r="N5090">
        <v>0.3</v>
      </c>
      <c r="O5090">
        <v>-1.4075157519003409E-2</v>
      </c>
      <c r="P5090">
        <v>3.7787203542744328</v>
      </c>
      <c r="Q5090">
        <v>-4.5388940426202187E-2</v>
      </c>
      <c r="R5090">
        <v>4.9315187451792308</v>
      </c>
      <c r="S5090">
        <v>0.8</v>
      </c>
      <c r="T5090">
        <v>0.6</v>
      </c>
      <c r="U5090">
        <v>-1.4085069515867368E-2</v>
      </c>
      <c r="V5090">
        <v>4.5521925133689845</v>
      </c>
    </row>
    <row r="5091" spans="1:22" x14ac:dyDescent="0.45">
      <c r="A5091">
        <v>2019</v>
      </c>
      <c r="B5091">
        <v>12</v>
      </c>
      <c r="C5091" t="s">
        <v>37</v>
      </c>
      <c r="D5091" t="s">
        <v>24</v>
      </c>
      <c r="E5091">
        <v>5</v>
      </c>
      <c r="F5091">
        <v>2.727178671190404</v>
      </c>
      <c r="G5091">
        <v>5</v>
      </c>
      <c r="H5091">
        <v>6</v>
      </c>
      <c r="I5091">
        <v>-3.272821328809596</v>
      </c>
      <c r="J5091">
        <v>-1</v>
      </c>
      <c r="K5091">
        <v>1</v>
      </c>
      <c r="L5091">
        <v>4.5606033182503767</v>
      </c>
      <c r="M5091">
        <v>1</v>
      </c>
      <c r="N5091">
        <v>0.6</v>
      </c>
      <c r="O5091">
        <v>-2.3289726068939108E-2</v>
      </c>
      <c r="P5091">
        <v>4.4629411764705882</v>
      </c>
      <c r="Q5091">
        <v>7.7245519000431501E-2</v>
      </c>
      <c r="R5091">
        <v>3.0243572114160355</v>
      </c>
      <c r="S5091">
        <v>0.3</v>
      </c>
      <c r="T5091">
        <v>0.3</v>
      </c>
      <c r="U5091">
        <v>-0.11688673716009665</v>
      </c>
      <c r="V5091">
        <v>3.6627477152477157</v>
      </c>
    </row>
    <row r="5092" spans="1:22" x14ac:dyDescent="0.45">
      <c r="A5092">
        <v>2019</v>
      </c>
      <c r="B5092">
        <v>12</v>
      </c>
      <c r="C5092" t="s">
        <v>41</v>
      </c>
      <c r="D5092" t="s">
        <v>40</v>
      </c>
      <c r="E5092">
        <v>-6</v>
      </c>
      <c r="F5092">
        <v>-7.9530049298083014</v>
      </c>
      <c r="G5092">
        <v>-6</v>
      </c>
      <c r="H5092">
        <v>-5.5</v>
      </c>
      <c r="I5092">
        <v>-2.4530049298083014</v>
      </c>
      <c r="J5092">
        <v>-0.5</v>
      </c>
      <c r="K5092">
        <v>1</v>
      </c>
      <c r="L5092">
        <v>3.6631478929567165</v>
      </c>
      <c r="M5092">
        <v>0.8</v>
      </c>
      <c r="N5092">
        <v>0.7</v>
      </c>
      <c r="O5092">
        <v>-5.3945385609629491E-2</v>
      </c>
      <c r="P5092">
        <v>3.8416917001127531</v>
      </c>
      <c r="Q5092">
        <v>-7.0713806507975568E-2</v>
      </c>
      <c r="R5092">
        <v>3.7412380593262946</v>
      </c>
      <c r="S5092">
        <v>1</v>
      </c>
      <c r="T5092">
        <v>0.3</v>
      </c>
      <c r="U5092">
        <v>-0.21511731208838691</v>
      </c>
      <c r="V5092">
        <v>5.0878305981943743</v>
      </c>
    </row>
    <row r="5093" spans="1:22" x14ac:dyDescent="0.45">
      <c r="A5093">
        <v>2019</v>
      </c>
      <c r="B5093">
        <v>12</v>
      </c>
      <c r="C5093" t="s">
        <v>22</v>
      </c>
      <c r="D5093" t="s">
        <v>31</v>
      </c>
      <c r="E5093">
        <v>17</v>
      </c>
      <c r="F5093">
        <v>5.496334028558806</v>
      </c>
      <c r="G5093">
        <v>17</v>
      </c>
      <c r="H5093">
        <v>11</v>
      </c>
      <c r="I5093">
        <v>-5.503665971441194</v>
      </c>
      <c r="J5093">
        <v>6</v>
      </c>
      <c r="K5093">
        <v>0</v>
      </c>
      <c r="L5093">
        <v>2.5256661149308206</v>
      </c>
      <c r="M5093">
        <v>0.5</v>
      </c>
      <c r="N5093">
        <v>0.6</v>
      </c>
      <c r="O5093">
        <v>-0.16981223955298477</v>
      </c>
      <c r="P5093">
        <v>4.8288748833887905</v>
      </c>
      <c r="Q5093">
        <v>0.13016538004357961</v>
      </c>
      <c r="R5093">
        <v>5.0185807042115087</v>
      </c>
      <c r="S5093">
        <v>0.5</v>
      </c>
      <c r="T5093">
        <v>0.5</v>
      </c>
      <c r="U5093">
        <v>-4.1671806611844428E-2</v>
      </c>
      <c r="V5093">
        <v>5.1228745660943797</v>
      </c>
    </row>
    <row r="5094" spans="1:22" x14ac:dyDescent="0.45">
      <c r="A5094">
        <v>2019</v>
      </c>
      <c r="B5094">
        <v>12</v>
      </c>
      <c r="C5094" t="s">
        <v>29</v>
      </c>
      <c r="D5094" t="s">
        <v>49</v>
      </c>
      <c r="E5094">
        <v>3</v>
      </c>
      <c r="F5094">
        <v>8.4962265518031259</v>
      </c>
      <c r="G5094">
        <v>3</v>
      </c>
      <c r="H5094">
        <v>10</v>
      </c>
      <c r="I5094">
        <v>-1.5037734481968741</v>
      </c>
      <c r="J5094">
        <v>-7</v>
      </c>
      <c r="K5094">
        <v>1</v>
      </c>
      <c r="L5094">
        <v>5.6569403145873727</v>
      </c>
      <c r="M5094">
        <v>1</v>
      </c>
      <c r="N5094">
        <v>0.7</v>
      </c>
      <c r="O5094">
        <v>-0.10781827782759972</v>
      </c>
      <c r="P5094">
        <v>4.7262471395881009</v>
      </c>
      <c r="Q5094">
        <v>-1.0855076899022926E-2</v>
      </c>
      <c r="R5094">
        <v>4.5097157297466897</v>
      </c>
      <c r="S5094">
        <v>0.4</v>
      </c>
      <c r="T5094">
        <v>0.5</v>
      </c>
      <c r="U5094">
        <v>2.2975650443622101E-2</v>
      </c>
      <c r="V5094">
        <v>3.7491846784480378</v>
      </c>
    </row>
    <row r="5095" spans="1:22" x14ac:dyDescent="0.45">
      <c r="A5095">
        <v>2019</v>
      </c>
      <c r="B5095">
        <v>12</v>
      </c>
      <c r="C5095" t="s">
        <v>39</v>
      </c>
      <c r="D5095" t="s">
        <v>32</v>
      </c>
      <c r="E5095">
        <v>31</v>
      </c>
      <c r="F5095">
        <v>-3.9993410602537498</v>
      </c>
      <c r="G5095">
        <v>31</v>
      </c>
      <c r="H5095">
        <v>-3.5</v>
      </c>
      <c r="I5095">
        <v>-0.4993410602537498</v>
      </c>
      <c r="J5095">
        <v>34.5</v>
      </c>
      <c r="K5095">
        <v>0</v>
      </c>
      <c r="L5095">
        <v>4.8471470279519817</v>
      </c>
      <c r="M5095">
        <v>0.6</v>
      </c>
      <c r="N5095">
        <v>0.4</v>
      </c>
      <c r="O5095">
        <v>6.4699087667066349E-2</v>
      </c>
      <c r="P5095">
        <v>4.3275144789850675</v>
      </c>
      <c r="Q5095">
        <v>6.6053063416773736E-2</v>
      </c>
      <c r="R5095">
        <v>3.3776197800307708</v>
      </c>
      <c r="S5095">
        <v>0.6</v>
      </c>
      <c r="T5095">
        <v>0.9</v>
      </c>
      <c r="U5095">
        <v>-0.23155179379380336</v>
      </c>
      <c r="V5095">
        <v>3.4145879253185756</v>
      </c>
    </row>
    <row r="5096" spans="1:22" x14ac:dyDescent="0.45">
      <c r="A5096">
        <v>2019</v>
      </c>
      <c r="B5096">
        <v>12</v>
      </c>
      <c r="C5096" t="s">
        <v>43</v>
      </c>
      <c r="D5096" t="s">
        <v>44</v>
      </c>
      <c r="E5096">
        <v>-8</v>
      </c>
      <c r="F5096">
        <v>5.8559571421713947</v>
      </c>
      <c r="G5096">
        <v>-8</v>
      </c>
      <c r="H5096">
        <v>-1</v>
      </c>
      <c r="I5096">
        <v>6.8559571421713947</v>
      </c>
      <c r="J5096">
        <v>-7</v>
      </c>
      <c r="K5096">
        <v>0</v>
      </c>
      <c r="L5096">
        <v>4.8602864186610315</v>
      </c>
      <c r="M5096">
        <v>1.2</v>
      </c>
      <c r="N5096">
        <v>0.1</v>
      </c>
      <c r="O5096">
        <v>-4.6172014555269689E-2</v>
      </c>
      <c r="P5096">
        <v>4.4928765597147953</v>
      </c>
      <c r="Q5096">
        <v>-5.4841977926791172E-2</v>
      </c>
      <c r="R5096">
        <v>4.4576298055454071</v>
      </c>
      <c r="S5096">
        <v>0.8</v>
      </c>
      <c r="T5096">
        <v>0.2</v>
      </c>
      <c r="U5096">
        <v>4.2025487665358865E-2</v>
      </c>
      <c r="V5096">
        <v>3.4596437198067633</v>
      </c>
    </row>
    <row r="5097" spans="1:22" x14ac:dyDescent="0.45">
      <c r="A5097">
        <v>2019</v>
      </c>
      <c r="B5097">
        <v>12</v>
      </c>
      <c r="C5097" t="s">
        <v>25</v>
      </c>
      <c r="D5097" t="s">
        <v>45</v>
      </c>
      <c r="E5097">
        <v>3</v>
      </c>
      <c r="F5097">
        <v>-4.1301568236356214</v>
      </c>
      <c r="G5097">
        <v>3</v>
      </c>
      <c r="H5097">
        <v>-4</v>
      </c>
      <c r="I5097">
        <v>-0.13015682363562142</v>
      </c>
      <c r="J5097">
        <v>7</v>
      </c>
      <c r="K5097">
        <v>0</v>
      </c>
      <c r="L5097">
        <v>3.9304798434018386</v>
      </c>
      <c r="M5097">
        <v>0.6</v>
      </c>
      <c r="N5097">
        <v>0.5</v>
      </c>
      <c r="O5097">
        <v>3.1178230525766064E-2</v>
      </c>
      <c r="P5097">
        <v>4.5283247941080429</v>
      </c>
      <c r="Q5097">
        <v>2.2969261582969431E-2</v>
      </c>
      <c r="R5097">
        <v>4.5551206522945646</v>
      </c>
      <c r="S5097">
        <v>1</v>
      </c>
      <c r="T5097">
        <v>0.6</v>
      </c>
      <c r="U5097">
        <v>-0.18001285447097221</v>
      </c>
      <c r="V5097">
        <v>4.519364283059935</v>
      </c>
    </row>
    <row r="5098" spans="1:22" x14ac:dyDescent="0.45">
      <c r="A5098">
        <v>2019</v>
      </c>
      <c r="B5098">
        <v>12</v>
      </c>
      <c r="C5098" t="s">
        <v>48</v>
      </c>
      <c r="D5098" t="s">
        <v>30</v>
      </c>
      <c r="E5098">
        <v>22</v>
      </c>
      <c r="F5098">
        <v>4.2494096730738562</v>
      </c>
      <c r="G5098">
        <v>22</v>
      </c>
      <c r="H5098">
        <v>4.5</v>
      </c>
      <c r="I5098">
        <v>-0.2505903269261438</v>
      </c>
      <c r="J5098">
        <v>17.5</v>
      </c>
      <c r="K5098">
        <v>0</v>
      </c>
      <c r="L5098">
        <v>4.5874249447475997</v>
      </c>
      <c r="M5098">
        <v>0.7</v>
      </c>
      <c r="N5098">
        <v>0.1</v>
      </c>
      <c r="O5098">
        <v>-6.0147545277152506E-2</v>
      </c>
      <c r="P5098">
        <v>4.830283882783883</v>
      </c>
      <c r="Q5098">
        <v>4.8017647318898196E-2</v>
      </c>
      <c r="R5098">
        <v>4.84709657387676</v>
      </c>
      <c r="S5098">
        <v>1</v>
      </c>
      <c r="T5098">
        <v>0.3</v>
      </c>
      <c r="U5098">
        <v>-4.9769723924749917E-2</v>
      </c>
      <c r="V5098">
        <v>3.2905601795902308</v>
      </c>
    </row>
    <row r="5099" spans="1:22" x14ac:dyDescent="0.45">
      <c r="A5099">
        <v>2019</v>
      </c>
      <c r="B5099">
        <v>12</v>
      </c>
      <c r="C5099" t="s">
        <v>23</v>
      </c>
      <c r="D5099" t="s">
        <v>26</v>
      </c>
      <c r="E5099">
        <v>4</v>
      </c>
      <c r="F5099">
        <v>3.9082184742596278</v>
      </c>
      <c r="G5099">
        <v>4</v>
      </c>
      <c r="H5099">
        <v>5.5</v>
      </c>
      <c r="I5099">
        <v>-1.5917815257403722</v>
      </c>
      <c r="J5099">
        <v>-1.5</v>
      </c>
      <c r="K5099">
        <v>1</v>
      </c>
      <c r="L5099">
        <v>4.7407669076784034</v>
      </c>
      <c r="M5099">
        <v>0.7</v>
      </c>
      <c r="N5099">
        <v>0.5</v>
      </c>
      <c r="O5099">
        <v>0.12469529092999103</v>
      </c>
      <c r="P5099">
        <v>4.5727816265859742</v>
      </c>
      <c r="Q5099">
        <v>4.4177321313837489E-2</v>
      </c>
      <c r="R5099">
        <v>3.7034819006480162</v>
      </c>
      <c r="S5099">
        <v>0.4</v>
      </c>
      <c r="T5099">
        <v>0.4</v>
      </c>
      <c r="U5099">
        <v>3.7901082541814658E-2</v>
      </c>
      <c r="V5099">
        <v>4.6728955467190767</v>
      </c>
    </row>
    <row r="5100" spans="1:22" x14ac:dyDescent="0.45">
      <c r="A5100">
        <v>2019</v>
      </c>
      <c r="B5100">
        <v>12</v>
      </c>
      <c r="C5100" t="s">
        <v>46</v>
      </c>
      <c r="D5100" t="s">
        <v>47</v>
      </c>
      <c r="E5100">
        <v>29</v>
      </c>
      <c r="F5100">
        <v>4.7581315886221702</v>
      </c>
      <c r="G5100">
        <v>29</v>
      </c>
      <c r="H5100">
        <v>3</v>
      </c>
      <c r="I5100">
        <v>1.7581315886221702</v>
      </c>
      <c r="J5100">
        <v>26</v>
      </c>
      <c r="K5100">
        <v>1</v>
      </c>
      <c r="L5100">
        <v>4.2503555289739499</v>
      </c>
      <c r="M5100">
        <v>0.4</v>
      </c>
      <c r="N5100">
        <v>0</v>
      </c>
      <c r="O5100">
        <v>0.13777653036856069</v>
      </c>
      <c r="P5100">
        <v>5.1392695397997255</v>
      </c>
      <c r="Q5100">
        <v>4.8190341030380814E-2</v>
      </c>
      <c r="R5100">
        <v>4.3916528356553934</v>
      </c>
      <c r="S5100">
        <v>0.6</v>
      </c>
      <c r="T5100">
        <v>0.8</v>
      </c>
      <c r="U5100">
        <v>8.5443927821106519E-2</v>
      </c>
      <c r="V5100">
        <v>4.9961161192459143</v>
      </c>
    </row>
    <row r="5101" spans="1:22" x14ac:dyDescent="0.45">
      <c r="A5101">
        <v>2019</v>
      </c>
      <c r="B5101">
        <v>12</v>
      </c>
      <c r="C5101" t="s">
        <v>50</v>
      </c>
      <c r="D5101" t="s">
        <v>51</v>
      </c>
      <c r="E5101">
        <v>-39</v>
      </c>
      <c r="F5101">
        <v>-3.0498856080250438</v>
      </c>
      <c r="G5101">
        <v>-39</v>
      </c>
      <c r="H5101">
        <v>-3.5</v>
      </c>
      <c r="I5101">
        <v>0.45011439197495617</v>
      </c>
      <c r="J5101">
        <v>-35.5</v>
      </c>
      <c r="K5101">
        <v>0</v>
      </c>
      <c r="L5101">
        <v>6.1888426291904555</v>
      </c>
      <c r="M5101">
        <v>0.6</v>
      </c>
      <c r="N5101">
        <v>0.2</v>
      </c>
      <c r="O5101">
        <v>0.23933110705211275</v>
      </c>
      <c r="P5101">
        <v>3.5132604895104889</v>
      </c>
      <c r="Q5101">
        <v>-7.310760333994068E-2</v>
      </c>
      <c r="R5101">
        <v>3.7851666268514093</v>
      </c>
      <c r="S5101">
        <v>0.8</v>
      </c>
      <c r="T5101">
        <v>0.5</v>
      </c>
      <c r="U5101">
        <v>1.8941984695867886E-2</v>
      </c>
      <c r="V5101">
        <v>3.4360388035310634</v>
      </c>
    </row>
    <row r="5102" spans="1:22" x14ac:dyDescent="0.45">
      <c r="A5102">
        <v>2019</v>
      </c>
      <c r="B5102">
        <v>13</v>
      </c>
      <c r="C5102" t="s">
        <v>24</v>
      </c>
      <c r="D5102" t="s">
        <v>25</v>
      </c>
      <c r="E5102">
        <v>-4</v>
      </c>
      <c r="F5102">
        <v>2.8970674867557094</v>
      </c>
      <c r="G5102">
        <v>-4</v>
      </c>
      <c r="H5102">
        <v>-5.5</v>
      </c>
      <c r="I5102">
        <v>8.3970674867557094</v>
      </c>
      <c r="J5102">
        <v>1.5</v>
      </c>
      <c r="K5102">
        <v>1</v>
      </c>
      <c r="L5102">
        <v>2.9705476876065116</v>
      </c>
      <c r="M5102">
        <v>0.3</v>
      </c>
      <c r="N5102">
        <v>0.4</v>
      </c>
      <c r="O5102">
        <v>-0.10013016627973834</v>
      </c>
      <c r="P5102">
        <v>3.8106643819143819</v>
      </c>
      <c r="Q5102">
        <v>-0.17780818248279004</v>
      </c>
      <c r="R5102">
        <v>4.1786279915499867</v>
      </c>
      <c r="S5102">
        <v>0.5</v>
      </c>
      <c r="T5102">
        <v>0.6</v>
      </c>
      <c r="U5102">
        <v>3.5326728662855147E-2</v>
      </c>
      <c r="V5102">
        <v>4.4719611577444063</v>
      </c>
    </row>
    <row r="5103" spans="1:22" x14ac:dyDescent="0.45">
      <c r="A5103">
        <v>2019</v>
      </c>
      <c r="B5103">
        <v>13</v>
      </c>
      <c r="C5103" t="s">
        <v>27</v>
      </c>
      <c r="D5103" t="s">
        <v>23</v>
      </c>
      <c r="E5103">
        <v>-11</v>
      </c>
      <c r="F5103">
        <v>2.4853910800202175</v>
      </c>
      <c r="G5103">
        <v>-11</v>
      </c>
      <c r="H5103">
        <v>6.5</v>
      </c>
      <c r="I5103">
        <v>-4.0146089199797821</v>
      </c>
      <c r="J5103">
        <v>-17.5</v>
      </c>
      <c r="K5103">
        <v>1</v>
      </c>
      <c r="L5103">
        <v>5.1081854118458976</v>
      </c>
      <c r="M5103">
        <v>0.7</v>
      </c>
      <c r="N5103">
        <v>0.6</v>
      </c>
      <c r="O5103">
        <v>2.4318725286523908E-2</v>
      </c>
      <c r="P5103">
        <v>4.7037798149562855</v>
      </c>
      <c r="Q5103">
        <v>-7.6781416153997376E-2</v>
      </c>
      <c r="R5103">
        <v>4.7616002410117364</v>
      </c>
      <c r="S5103">
        <v>0.8</v>
      </c>
      <c r="T5103">
        <v>0.6</v>
      </c>
      <c r="U5103">
        <v>5.4107561411975133E-2</v>
      </c>
      <c r="V5103">
        <v>4.1738072676116156</v>
      </c>
    </row>
    <row r="5104" spans="1:22" x14ac:dyDescent="0.45">
      <c r="A5104">
        <v>2019</v>
      </c>
      <c r="B5104">
        <v>13</v>
      </c>
      <c r="C5104" t="s">
        <v>49</v>
      </c>
      <c r="D5104" t="s">
        <v>28</v>
      </c>
      <c r="E5104">
        <v>-8</v>
      </c>
      <c r="F5104">
        <v>-3.7911909998669189</v>
      </c>
      <c r="G5104">
        <v>-8</v>
      </c>
      <c r="H5104">
        <v>-7</v>
      </c>
      <c r="I5104">
        <v>3.2088090001330811</v>
      </c>
      <c r="J5104">
        <v>-1</v>
      </c>
      <c r="K5104">
        <v>0</v>
      </c>
      <c r="L5104">
        <v>4.4958695759005352</v>
      </c>
      <c r="M5104">
        <v>0.3</v>
      </c>
      <c r="N5104">
        <v>0.4</v>
      </c>
      <c r="O5104">
        <v>3.3940040489782733E-2</v>
      </c>
      <c r="P5104">
        <v>3.6080082078598026</v>
      </c>
      <c r="Q5104">
        <v>-9.0406705221810268E-2</v>
      </c>
      <c r="R5104">
        <v>3.5809970804423288</v>
      </c>
      <c r="S5104">
        <v>0.5</v>
      </c>
      <c r="T5104">
        <v>0.6</v>
      </c>
      <c r="U5104">
        <v>-1.3629117991128484E-2</v>
      </c>
      <c r="V5104">
        <v>4.2745521579869408</v>
      </c>
    </row>
    <row r="5105" spans="1:22" x14ac:dyDescent="0.45">
      <c r="A5105">
        <v>2019</v>
      </c>
      <c r="B5105">
        <v>13</v>
      </c>
      <c r="C5105" t="s">
        <v>47</v>
      </c>
      <c r="D5105" t="s">
        <v>50</v>
      </c>
      <c r="E5105">
        <v>3</v>
      </c>
      <c r="F5105">
        <v>7.1179165700318112</v>
      </c>
      <c r="G5105">
        <v>3</v>
      </c>
      <c r="H5105">
        <v>5.5</v>
      </c>
      <c r="I5105">
        <v>1.6179165700318112</v>
      </c>
      <c r="J5105">
        <v>-2.5</v>
      </c>
      <c r="K5105">
        <v>0</v>
      </c>
      <c r="L5105">
        <v>4.5424104114129689</v>
      </c>
      <c r="M5105">
        <v>0.7</v>
      </c>
      <c r="N5105">
        <v>0.7</v>
      </c>
      <c r="O5105">
        <v>7.7984101994569358E-2</v>
      </c>
      <c r="P5105">
        <v>4.9724319087195985</v>
      </c>
      <c r="Q5105">
        <v>-0.23147596165924508</v>
      </c>
      <c r="R5105">
        <v>6.3789071453194879</v>
      </c>
      <c r="S5105">
        <v>0.7</v>
      </c>
      <c r="T5105">
        <v>0.2</v>
      </c>
      <c r="U5105">
        <v>0.22018142166835916</v>
      </c>
      <c r="V5105">
        <v>3.6171565934065932</v>
      </c>
    </row>
    <row r="5106" spans="1:22" x14ac:dyDescent="0.45">
      <c r="A5106">
        <v>2019</v>
      </c>
      <c r="B5106">
        <v>13</v>
      </c>
      <c r="C5106" t="s">
        <v>45</v>
      </c>
      <c r="D5106" t="s">
        <v>29</v>
      </c>
      <c r="E5106">
        <v>-8</v>
      </c>
      <c r="F5106">
        <v>4.6815244287876769</v>
      </c>
      <c r="G5106">
        <v>-8</v>
      </c>
      <c r="H5106">
        <v>10.5</v>
      </c>
      <c r="I5106">
        <v>-5.8184755712123231</v>
      </c>
      <c r="J5106">
        <v>-18.5</v>
      </c>
      <c r="K5106">
        <v>1</v>
      </c>
      <c r="L5106">
        <v>4.7184539856278978</v>
      </c>
      <c r="M5106">
        <v>1.1000000000000001</v>
      </c>
      <c r="N5106">
        <v>0.6</v>
      </c>
      <c r="O5106">
        <v>-0.23662483398244505</v>
      </c>
      <c r="P5106">
        <v>4.7058457645414169</v>
      </c>
      <c r="Q5106">
        <v>9.7258185850162377E-4</v>
      </c>
      <c r="R5106">
        <v>5.6789991381167848</v>
      </c>
      <c r="S5106">
        <v>0.9</v>
      </c>
      <c r="T5106">
        <v>0.7</v>
      </c>
      <c r="U5106">
        <v>-6.0622886566839951E-2</v>
      </c>
      <c r="V5106">
        <v>5.0412471395881004</v>
      </c>
    </row>
    <row r="5107" spans="1:22" x14ac:dyDescent="0.45">
      <c r="A5107">
        <v>2019</v>
      </c>
      <c r="B5107">
        <v>13</v>
      </c>
      <c r="C5107" t="s">
        <v>32</v>
      </c>
      <c r="D5107" t="s">
        <v>40</v>
      </c>
      <c r="E5107">
        <v>16</v>
      </c>
      <c r="F5107">
        <v>-7.3441456343531986</v>
      </c>
      <c r="G5107">
        <v>16</v>
      </c>
      <c r="H5107">
        <v>-2.5</v>
      </c>
      <c r="I5107">
        <v>-4.8441456343531986</v>
      </c>
      <c r="J5107">
        <v>18.5</v>
      </c>
      <c r="K5107">
        <v>0</v>
      </c>
      <c r="L5107">
        <v>3.4442864466974372</v>
      </c>
      <c r="M5107">
        <v>0.6</v>
      </c>
      <c r="N5107">
        <v>0.9</v>
      </c>
      <c r="O5107">
        <v>-0.18123515818443975</v>
      </c>
      <c r="P5107">
        <v>3.3812545919852424</v>
      </c>
      <c r="Q5107">
        <v>1.2477591957258239E-2</v>
      </c>
      <c r="R5107">
        <v>3.8620713926596282</v>
      </c>
      <c r="S5107">
        <v>0.9</v>
      </c>
      <c r="T5107">
        <v>0.3</v>
      </c>
      <c r="U5107">
        <v>-0.23541926939869279</v>
      </c>
      <c r="V5107">
        <v>5.261466961830739</v>
      </c>
    </row>
    <row r="5108" spans="1:22" x14ac:dyDescent="0.45">
      <c r="A5108">
        <v>2019</v>
      </c>
      <c r="B5108">
        <v>13</v>
      </c>
      <c r="C5108" t="s">
        <v>30</v>
      </c>
      <c r="D5108" t="s">
        <v>33</v>
      </c>
      <c r="E5108">
        <v>-14</v>
      </c>
      <c r="F5108">
        <v>1.1335331362039158</v>
      </c>
      <c r="G5108">
        <v>-14</v>
      </c>
      <c r="H5108">
        <v>-1</v>
      </c>
      <c r="I5108">
        <v>2.1335331362039156</v>
      </c>
      <c r="J5108">
        <v>-13</v>
      </c>
      <c r="K5108">
        <v>0</v>
      </c>
      <c r="L5108">
        <v>5.3635671621120533</v>
      </c>
      <c r="M5108">
        <v>1.1000000000000001</v>
      </c>
      <c r="N5108">
        <v>0.3</v>
      </c>
      <c r="O5108">
        <v>-1.1052256141376293E-2</v>
      </c>
      <c r="P5108">
        <v>3.1027773741603668</v>
      </c>
      <c r="Q5108">
        <v>-5.4553335234810728E-2</v>
      </c>
      <c r="R5108">
        <v>4.4215630585195802</v>
      </c>
      <c r="S5108">
        <v>0.6</v>
      </c>
      <c r="T5108">
        <v>0.5</v>
      </c>
      <c r="U5108">
        <v>-2.7358476553961722E-3</v>
      </c>
      <c r="V5108">
        <v>4.0142868388921018</v>
      </c>
    </row>
    <row r="5109" spans="1:22" x14ac:dyDescent="0.45">
      <c r="A5109">
        <v>2019</v>
      </c>
      <c r="B5109">
        <v>13</v>
      </c>
      <c r="C5109" t="s">
        <v>42</v>
      </c>
      <c r="D5109" t="s">
        <v>48</v>
      </c>
      <c r="E5109">
        <v>-17</v>
      </c>
      <c r="F5109">
        <v>-2.5953356223840731</v>
      </c>
      <c r="G5109">
        <v>-17</v>
      </c>
      <c r="H5109">
        <v>-3</v>
      </c>
      <c r="I5109">
        <v>0.40466437761592688</v>
      </c>
      <c r="J5109">
        <v>-14</v>
      </c>
      <c r="K5109">
        <v>0</v>
      </c>
      <c r="L5109">
        <v>3.6345811587793007</v>
      </c>
      <c r="M5109">
        <v>0.4</v>
      </c>
      <c r="N5109">
        <v>0.9</v>
      </c>
      <c r="O5109">
        <v>3.3090846359709672E-2</v>
      </c>
      <c r="P5109">
        <v>4.0538247579733646</v>
      </c>
      <c r="Q5109">
        <v>3.3863724976841328E-2</v>
      </c>
      <c r="R5109">
        <v>4.3919498316254275</v>
      </c>
      <c r="S5109">
        <v>0.6</v>
      </c>
      <c r="T5109">
        <v>0.1</v>
      </c>
      <c r="U5109">
        <v>-6.9372227275732931E-2</v>
      </c>
      <c r="V5109">
        <v>5.4779761904761912</v>
      </c>
    </row>
    <row r="5110" spans="1:22" x14ac:dyDescent="0.45">
      <c r="A5110">
        <v>2019</v>
      </c>
      <c r="B5110">
        <v>13</v>
      </c>
      <c r="C5110" t="s">
        <v>44</v>
      </c>
      <c r="D5110" t="s">
        <v>22</v>
      </c>
      <c r="E5110">
        <v>6</v>
      </c>
      <c r="F5110">
        <v>-3.6870772727791739</v>
      </c>
      <c r="G5110">
        <v>6</v>
      </c>
      <c r="H5110">
        <v>-10.5</v>
      </c>
      <c r="I5110">
        <v>6.8129227272208261</v>
      </c>
      <c r="J5110">
        <v>16.5</v>
      </c>
      <c r="K5110">
        <v>1</v>
      </c>
      <c r="L5110">
        <v>4.4959631388787402</v>
      </c>
      <c r="M5110">
        <v>1.1000000000000001</v>
      </c>
      <c r="N5110">
        <v>0.3</v>
      </c>
      <c r="O5110">
        <v>-2.5444178552018304E-2</v>
      </c>
      <c r="P5110">
        <v>3.7583616685247114</v>
      </c>
      <c r="Q5110">
        <v>4.1618925087427098E-3</v>
      </c>
      <c r="R5110">
        <v>2.7505145997793052</v>
      </c>
      <c r="S5110">
        <v>0.6</v>
      </c>
      <c r="T5110">
        <v>0.6</v>
      </c>
      <c r="U5110">
        <v>-0.14194896358249404</v>
      </c>
      <c r="V5110">
        <v>4.6958748833887913</v>
      </c>
    </row>
    <row r="5111" spans="1:22" x14ac:dyDescent="0.45">
      <c r="A5111">
        <v>2019</v>
      </c>
      <c r="B5111">
        <v>13</v>
      </c>
      <c r="C5111" t="s">
        <v>46</v>
      </c>
      <c r="D5111" t="s">
        <v>37</v>
      </c>
      <c r="E5111">
        <v>-18</v>
      </c>
      <c r="F5111">
        <v>-0.40568782318626173</v>
      </c>
      <c r="G5111">
        <v>-18</v>
      </c>
      <c r="H5111">
        <v>-6.5</v>
      </c>
      <c r="I5111">
        <v>6.0943121768137383</v>
      </c>
      <c r="J5111">
        <v>-11.5</v>
      </c>
      <c r="K5111">
        <v>0</v>
      </c>
      <c r="L5111">
        <v>4.4683379851143012</v>
      </c>
      <c r="M5111">
        <v>0.4</v>
      </c>
      <c r="N5111">
        <v>0</v>
      </c>
      <c r="O5111">
        <v>0.13785720267803439</v>
      </c>
      <c r="P5111">
        <v>5.3237933493235348</v>
      </c>
      <c r="Q5111">
        <v>5.8386315605357189E-2</v>
      </c>
      <c r="R5111">
        <v>4.0245456259426842</v>
      </c>
      <c r="S5111">
        <v>1</v>
      </c>
      <c r="T5111">
        <v>0.6</v>
      </c>
      <c r="U5111">
        <v>-8.1019237100021194E-2</v>
      </c>
      <c r="V5111">
        <v>4.3162745098039217</v>
      </c>
    </row>
    <row r="5112" spans="1:22" x14ac:dyDescent="0.45">
      <c r="A5112">
        <v>2019</v>
      </c>
      <c r="B5112">
        <v>13</v>
      </c>
      <c r="C5112" t="s">
        <v>31</v>
      </c>
      <c r="D5112" t="s">
        <v>41</v>
      </c>
      <c r="E5112">
        <v>7</v>
      </c>
      <c r="F5112">
        <v>3.3316630062326231</v>
      </c>
      <c r="G5112">
        <v>7</v>
      </c>
      <c r="H5112">
        <v>-1</v>
      </c>
      <c r="I5112">
        <v>4.3316630062326231</v>
      </c>
      <c r="J5112">
        <v>8</v>
      </c>
      <c r="K5112">
        <v>1</v>
      </c>
      <c r="L5112">
        <v>4.9305037811345853</v>
      </c>
      <c r="M5112">
        <v>0.7</v>
      </c>
      <c r="N5112">
        <v>0.6</v>
      </c>
      <c r="O5112">
        <v>-2.9232531239658504E-2</v>
      </c>
      <c r="P5112">
        <v>5.1060118209963417</v>
      </c>
      <c r="Q5112">
        <v>1.6162645712440169E-2</v>
      </c>
      <c r="R5112">
        <v>3.8222388020476252</v>
      </c>
      <c r="S5112">
        <v>0.7</v>
      </c>
      <c r="T5112">
        <v>0.8</v>
      </c>
      <c r="U5112">
        <v>-5.0208682624178901E-2</v>
      </c>
      <c r="V5112">
        <v>3.8199811737969633</v>
      </c>
    </row>
    <row r="5113" spans="1:22" x14ac:dyDescent="0.45">
      <c r="A5113">
        <v>2019</v>
      </c>
      <c r="B5113">
        <v>13</v>
      </c>
      <c r="C5113" t="s">
        <v>51</v>
      </c>
      <c r="D5113" t="s">
        <v>36</v>
      </c>
      <c r="E5113">
        <v>-27</v>
      </c>
      <c r="F5113">
        <v>1.7829955355679286</v>
      </c>
      <c r="G5113">
        <v>-27</v>
      </c>
      <c r="H5113">
        <v>-2.5</v>
      </c>
      <c r="I5113">
        <v>4.2829955355679283</v>
      </c>
      <c r="J5113">
        <v>-24.5</v>
      </c>
      <c r="K5113">
        <v>0</v>
      </c>
      <c r="L5113">
        <v>3.6458809125656955</v>
      </c>
      <c r="M5113">
        <v>0.8</v>
      </c>
      <c r="N5113">
        <v>0.5</v>
      </c>
      <c r="O5113">
        <v>-2.6567365066441041E-3</v>
      </c>
      <c r="P5113">
        <v>3.769103319660096</v>
      </c>
      <c r="Q5113">
        <v>-1.544039718815326E-2</v>
      </c>
      <c r="R5113">
        <v>4.5994422205761207</v>
      </c>
      <c r="S5113">
        <v>0.2</v>
      </c>
      <c r="T5113">
        <v>0.2</v>
      </c>
      <c r="U5113">
        <v>4.7430158361522277E-2</v>
      </c>
      <c r="V5113">
        <v>4.7473551302498667</v>
      </c>
    </row>
    <row r="5114" spans="1:22" x14ac:dyDescent="0.45">
      <c r="A5114">
        <v>2019</v>
      </c>
      <c r="B5114">
        <v>13</v>
      </c>
      <c r="C5114" t="s">
        <v>34</v>
      </c>
      <c r="D5114" t="s">
        <v>52</v>
      </c>
      <c r="E5114">
        <v>3</v>
      </c>
      <c r="F5114">
        <v>4.2389858241964689</v>
      </c>
      <c r="G5114">
        <v>3</v>
      </c>
      <c r="H5114">
        <v>-4.5</v>
      </c>
      <c r="I5114">
        <v>8.7389858241964689</v>
      </c>
      <c r="J5114">
        <v>7.5</v>
      </c>
      <c r="K5114">
        <v>1</v>
      </c>
      <c r="L5114">
        <v>3.8472861697126404</v>
      </c>
      <c r="M5114">
        <v>0.7</v>
      </c>
      <c r="N5114">
        <v>0.8</v>
      </c>
      <c r="O5114">
        <v>-6.4871208782562667E-2</v>
      </c>
      <c r="P5114">
        <v>3.6711633956858414</v>
      </c>
      <c r="Q5114">
        <v>-5.9251445697631033E-3</v>
      </c>
      <c r="R5114">
        <v>4.4628052210946949</v>
      </c>
      <c r="S5114">
        <v>0.8</v>
      </c>
      <c r="T5114">
        <v>0.3</v>
      </c>
      <c r="U5114">
        <v>-3.4188294663165829E-2</v>
      </c>
      <c r="V5114">
        <v>3.9906811385881582</v>
      </c>
    </row>
    <row r="5115" spans="1:22" x14ac:dyDescent="0.45">
      <c r="A5115">
        <v>2019</v>
      </c>
      <c r="B5115">
        <v>13</v>
      </c>
      <c r="C5115" t="s">
        <v>39</v>
      </c>
      <c r="D5115" t="s">
        <v>38</v>
      </c>
      <c r="E5115">
        <v>31</v>
      </c>
      <c r="F5115">
        <v>6.8170476254013224</v>
      </c>
      <c r="G5115">
        <v>31</v>
      </c>
      <c r="H5115">
        <v>11.5</v>
      </c>
      <c r="I5115">
        <v>-4.6829523745986776</v>
      </c>
      <c r="J5115">
        <v>19.5</v>
      </c>
      <c r="K5115">
        <v>0</v>
      </c>
      <c r="L5115">
        <v>4.8491078122657063</v>
      </c>
      <c r="M5115">
        <v>0.8</v>
      </c>
      <c r="N5115">
        <v>0.5</v>
      </c>
      <c r="O5115">
        <v>1.0376926227631053E-2</v>
      </c>
      <c r="P5115">
        <v>4.2997367012072898</v>
      </c>
      <c r="Q5115">
        <v>0.10636552308934377</v>
      </c>
      <c r="R5115">
        <v>4.8676080945198592</v>
      </c>
      <c r="S5115">
        <v>0.7</v>
      </c>
      <c r="T5115">
        <v>0.2</v>
      </c>
      <c r="U5115">
        <v>0.15211786657896187</v>
      </c>
      <c r="V5115">
        <v>5.5807043272619055</v>
      </c>
    </row>
    <row r="5116" spans="1:22" x14ac:dyDescent="0.45">
      <c r="A5116">
        <v>2019</v>
      </c>
      <c r="B5116">
        <v>13</v>
      </c>
      <c r="C5116" t="s">
        <v>26</v>
      </c>
      <c r="D5116" t="s">
        <v>53</v>
      </c>
      <c r="E5116">
        <v>6</v>
      </c>
      <c r="F5116">
        <v>1.9105650982987963</v>
      </c>
      <c r="G5116">
        <v>6</v>
      </c>
      <c r="H5116">
        <v>-3.5</v>
      </c>
      <c r="I5116">
        <v>5.4105650982987967</v>
      </c>
      <c r="J5116">
        <v>9.5</v>
      </c>
      <c r="K5116">
        <v>1</v>
      </c>
      <c r="L5116">
        <v>3.8126047076655603</v>
      </c>
      <c r="M5116">
        <v>0.5</v>
      </c>
      <c r="N5116">
        <v>0.4</v>
      </c>
      <c r="O5116">
        <v>-1.9566357140452628E-2</v>
      </c>
      <c r="P5116">
        <v>4.8391834255069544</v>
      </c>
      <c r="Q5116">
        <v>-0.36772662728593708</v>
      </c>
      <c r="R5116">
        <v>4.1801611078979501</v>
      </c>
      <c r="S5116">
        <v>1.1000000000000001</v>
      </c>
      <c r="T5116">
        <v>0.4</v>
      </c>
      <c r="U5116">
        <v>4.6092614566129356E-2</v>
      </c>
      <c r="V5116">
        <v>4.352838967705841</v>
      </c>
    </row>
    <row r="5117" spans="1:22" x14ac:dyDescent="0.45">
      <c r="A5117">
        <v>2019</v>
      </c>
      <c r="B5117">
        <v>13</v>
      </c>
      <c r="C5117" t="s">
        <v>35</v>
      </c>
      <c r="D5117" t="s">
        <v>43</v>
      </c>
      <c r="E5117">
        <v>7</v>
      </c>
      <c r="F5117">
        <v>1.5295592988648661</v>
      </c>
      <c r="G5117">
        <v>7</v>
      </c>
      <c r="H5117">
        <v>2.5</v>
      </c>
      <c r="I5117">
        <v>-0.97044070113513392</v>
      </c>
      <c r="J5117">
        <v>4.5</v>
      </c>
      <c r="K5117">
        <v>0</v>
      </c>
      <c r="L5117">
        <v>4.5941207184628237</v>
      </c>
      <c r="M5117">
        <v>1.2</v>
      </c>
      <c r="N5117">
        <v>0.1</v>
      </c>
      <c r="O5117">
        <v>5.4851016419968326E-2</v>
      </c>
      <c r="P5117">
        <v>4.3927615032026797</v>
      </c>
      <c r="Q5117">
        <v>5.0215519731669836E-2</v>
      </c>
      <c r="R5117">
        <v>5.1356710340456475</v>
      </c>
      <c r="S5117">
        <v>1.1000000000000001</v>
      </c>
      <c r="T5117">
        <v>0.2</v>
      </c>
      <c r="U5117">
        <v>-1.0130359584628896E-2</v>
      </c>
      <c r="V5117">
        <v>4.6845432263814617</v>
      </c>
    </row>
    <row r="5118" spans="1:22" x14ac:dyDescent="0.45">
      <c r="A5118">
        <v>2019</v>
      </c>
      <c r="B5118">
        <v>14</v>
      </c>
      <c r="C5118" t="s">
        <v>23</v>
      </c>
      <c r="D5118" t="s">
        <v>24</v>
      </c>
      <c r="E5118">
        <v>7</v>
      </c>
      <c r="F5118">
        <v>0.71226268235818146</v>
      </c>
      <c r="G5118">
        <v>7</v>
      </c>
      <c r="H5118">
        <v>-3</v>
      </c>
      <c r="I5118">
        <v>3.7122626823581815</v>
      </c>
      <c r="J5118">
        <v>10</v>
      </c>
      <c r="K5118">
        <v>1</v>
      </c>
      <c r="L5118">
        <v>4.5204237704235011</v>
      </c>
      <c r="M5118">
        <v>1</v>
      </c>
      <c r="N5118">
        <v>0.6</v>
      </c>
      <c r="O5118">
        <v>1.3049107928127681E-2</v>
      </c>
      <c r="P5118">
        <v>4.3489952375364274</v>
      </c>
      <c r="Q5118">
        <v>3.5168806358535504E-2</v>
      </c>
      <c r="R5118">
        <v>2.8505476876065119</v>
      </c>
      <c r="S5118">
        <v>0.3</v>
      </c>
      <c r="T5118">
        <v>0.5</v>
      </c>
      <c r="U5118">
        <v>-0.10212145335980542</v>
      </c>
      <c r="V5118">
        <v>3.846378667628668</v>
      </c>
    </row>
    <row r="5119" spans="1:22" x14ac:dyDescent="0.45">
      <c r="A5119">
        <v>2019</v>
      </c>
      <c r="B5119">
        <v>14</v>
      </c>
      <c r="C5119" t="s">
        <v>29</v>
      </c>
      <c r="D5119" t="s">
        <v>28</v>
      </c>
      <c r="E5119">
        <v>20</v>
      </c>
      <c r="F5119">
        <v>1.5482589276454566</v>
      </c>
      <c r="G5119">
        <v>20</v>
      </c>
      <c r="H5119">
        <v>3.5</v>
      </c>
      <c r="I5119">
        <v>-1.9517410723545434</v>
      </c>
      <c r="J5119">
        <v>16.5</v>
      </c>
      <c r="K5119">
        <v>0</v>
      </c>
      <c r="L5119">
        <v>5.7088310708898948</v>
      </c>
      <c r="M5119">
        <v>0.9</v>
      </c>
      <c r="N5119">
        <v>0.8</v>
      </c>
      <c r="O5119">
        <v>-5.178814331878219E-2</v>
      </c>
      <c r="P5119">
        <v>5.5449971395881006</v>
      </c>
      <c r="Q5119">
        <v>-1.0856853347563776E-3</v>
      </c>
      <c r="R5119">
        <v>3.5104707646528555</v>
      </c>
      <c r="S5119">
        <v>0.5</v>
      </c>
      <c r="T5119">
        <v>0.5</v>
      </c>
      <c r="U5119">
        <v>-1.5699025334782374E-2</v>
      </c>
      <c r="V5119">
        <v>4.4937829272177101</v>
      </c>
    </row>
    <row r="5120" spans="1:22" x14ac:dyDescent="0.45">
      <c r="A5120">
        <v>2019</v>
      </c>
      <c r="B5120">
        <v>14</v>
      </c>
      <c r="C5120" t="s">
        <v>50</v>
      </c>
      <c r="D5120" t="s">
        <v>27</v>
      </c>
      <c r="E5120">
        <v>-7</v>
      </c>
      <c r="F5120">
        <v>-1.8998295967431056</v>
      </c>
      <c r="G5120">
        <v>-7</v>
      </c>
      <c r="H5120">
        <v>-6.5</v>
      </c>
      <c r="I5120">
        <v>4.6001704032568949</v>
      </c>
      <c r="J5120">
        <v>-0.5</v>
      </c>
      <c r="K5120">
        <v>0</v>
      </c>
      <c r="L5120">
        <v>6.2316849230972648</v>
      </c>
      <c r="M5120">
        <v>0.7</v>
      </c>
      <c r="N5120">
        <v>0.2</v>
      </c>
      <c r="O5120">
        <v>0.19928652655903081</v>
      </c>
      <c r="P5120">
        <v>4.0414423076923072</v>
      </c>
      <c r="Q5120">
        <v>-4.7121642916148801E-2</v>
      </c>
      <c r="R5120">
        <v>5.1043257627230902</v>
      </c>
      <c r="S5120">
        <v>0.7</v>
      </c>
      <c r="T5120">
        <v>0.6</v>
      </c>
      <c r="U5120">
        <v>1.7545326102129576E-2</v>
      </c>
      <c r="V5120">
        <v>4.5978974620151094</v>
      </c>
    </row>
    <row r="5121" spans="1:22" x14ac:dyDescent="0.45">
      <c r="A5121">
        <v>2019</v>
      </c>
      <c r="B5121">
        <v>14</v>
      </c>
      <c r="C5121" t="s">
        <v>40</v>
      </c>
      <c r="D5121" t="s">
        <v>31</v>
      </c>
      <c r="E5121">
        <v>8</v>
      </c>
      <c r="F5121">
        <v>8.2315663847682483</v>
      </c>
      <c r="G5121">
        <v>8</v>
      </c>
      <c r="H5121">
        <v>6.5</v>
      </c>
      <c r="I5121">
        <v>1.7315663847682483</v>
      </c>
      <c r="J5121">
        <v>1.5</v>
      </c>
      <c r="K5121">
        <v>1</v>
      </c>
      <c r="L5121">
        <v>3.9149560080442436</v>
      </c>
      <c r="M5121">
        <v>0.8</v>
      </c>
      <c r="N5121">
        <v>0.3</v>
      </c>
      <c r="O5121">
        <v>-0.2242390444105172</v>
      </c>
      <c r="P5121">
        <v>4.8790493794131562</v>
      </c>
      <c r="Q5121">
        <v>0.12268814999488895</v>
      </c>
      <c r="R5121">
        <v>4.8985807042115095</v>
      </c>
      <c r="S5121">
        <v>0.8</v>
      </c>
      <c r="T5121">
        <v>0.6</v>
      </c>
      <c r="U5121">
        <v>-4.4584074398637166E-2</v>
      </c>
      <c r="V5121">
        <v>5.2107486631016044</v>
      </c>
    </row>
    <row r="5122" spans="1:22" x14ac:dyDescent="0.45">
      <c r="A5122">
        <v>2019</v>
      </c>
      <c r="B5122">
        <v>14</v>
      </c>
      <c r="C5122" t="s">
        <v>45</v>
      </c>
      <c r="D5122" t="s">
        <v>46</v>
      </c>
      <c r="E5122">
        <v>5</v>
      </c>
      <c r="F5122">
        <v>9.7047362058550881</v>
      </c>
      <c r="G5122">
        <v>5</v>
      </c>
      <c r="H5122">
        <v>13</v>
      </c>
      <c r="I5122">
        <v>-3.2952637941449119</v>
      </c>
      <c r="J5122">
        <v>-8</v>
      </c>
      <c r="K5122">
        <v>1</v>
      </c>
      <c r="L5122">
        <v>5.272918271342184</v>
      </c>
      <c r="M5122">
        <v>1.2</v>
      </c>
      <c r="N5122">
        <v>0.6</v>
      </c>
      <c r="O5122">
        <v>-0.24489681125962956</v>
      </c>
      <c r="P5122">
        <v>4.1999634116002396</v>
      </c>
      <c r="Q5122">
        <v>-3.9324604348298001E-2</v>
      </c>
      <c r="R5122">
        <v>4.3154533697296857</v>
      </c>
      <c r="S5122">
        <v>0.3</v>
      </c>
      <c r="T5122">
        <v>0</v>
      </c>
      <c r="U5122">
        <v>0.15865423555598876</v>
      </c>
      <c r="V5122">
        <v>4.686575304210753</v>
      </c>
    </row>
    <row r="5123" spans="1:22" x14ac:dyDescent="0.45">
      <c r="A5123">
        <v>2019</v>
      </c>
      <c r="B5123">
        <v>14</v>
      </c>
      <c r="C5123" t="s">
        <v>52</v>
      </c>
      <c r="D5123" t="s">
        <v>53</v>
      </c>
      <c r="E5123">
        <v>-14</v>
      </c>
      <c r="F5123">
        <v>2.9043996272061774</v>
      </c>
      <c r="G5123">
        <v>-14</v>
      </c>
      <c r="H5123">
        <v>8</v>
      </c>
      <c r="I5123">
        <v>-5.0956003727938226</v>
      </c>
      <c r="J5123">
        <v>-22</v>
      </c>
      <c r="K5123">
        <v>1</v>
      </c>
      <c r="L5123">
        <v>4.4445512528407267</v>
      </c>
      <c r="M5123">
        <v>0.8</v>
      </c>
      <c r="N5123">
        <v>0.3</v>
      </c>
      <c r="O5123">
        <v>-4.9087887603729168E-2</v>
      </c>
      <c r="P5123">
        <v>3.8215902294972492</v>
      </c>
      <c r="Q5123">
        <v>-0.10177753072319193</v>
      </c>
      <c r="R5123">
        <v>3.8940072617441039</v>
      </c>
      <c r="S5123">
        <v>0.9</v>
      </c>
      <c r="T5123">
        <v>0.4</v>
      </c>
      <c r="U5123">
        <v>7.2294715319529856E-2</v>
      </c>
      <c r="V5123">
        <v>4.3505201271261305</v>
      </c>
    </row>
    <row r="5124" spans="1:22" x14ac:dyDescent="0.45">
      <c r="A5124">
        <v>2019</v>
      </c>
      <c r="B5124">
        <v>14</v>
      </c>
      <c r="C5124" t="s">
        <v>25</v>
      </c>
      <c r="D5124" t="s">
        <v>35</v>
      </c>
      <c r="E5124">
        <v>13</v>
      </c>
      <c r="F5124">
        <v>2.0779341780873262</v>
      </c>
      <c r="G5124">
        <v>13</v>
      </c>
      <c r="H5124">
        <v>12</v>
      </c>
      <c r="I5124">
        <v>-9.9220658219126747</v>
      </c>
      <c r="J5124">
        <v>1</v>
      </c>
      <c r="K5124">
        <v>0</v>
      </c>
      <c r="L5124">
        <v>4.1452946582166534</v>
      </c>
      <c r="M5124">
        <v>0.5</v>
      </c>
      <c r="N5124">
        <v>0.4</v>
      </c>
      <c r="O5124">
        <v>4.7531340644291618E-2</v>
      </c>
      <c r="P5124">
        <v>4.3060788048032297</v>
      </c>
      <c r="Q5124">
        <v>5.4835221910691012E-2</v>
      </c>
      <c r="R5124">
        <v>4.183803258145363</v>
      </c>
      <c r="S5124">
        <v>1.1000000000000001</v>
      </c>
      <c r="T5124">
        <v>0</v>
      </c>
      <c r="U5124">
        <v>5.2807107849169622E-2</v>
      </c>
      <c r="V5124">
        <v>4.4066872326456501</v>
      </c>
    </row>
    <row r="5125" spans="1:22" x14ac:dyDescent="0.45">
      <c r="A5125">
        <v>2019</v>
      </c>
      <c r="B5125">
        <v>14</v>
      </c>
      <c r="C5125" t="s">
        <v>47</v>
      </c>
      <c r="D5125" t="s">
        <v>49</v>
      </c>
      <c r="E5125">
        <v>-2</v>
      </c>
      <c r="F5125">
        <v>4.3953392472071862</v>
      </c>
      <c r="G5125">
        <v>-2</v>
      </c>
      <c r="H5125">
        <v>1</v>
      </c>
      <c r="I5125">
        <v>3.3953392472071862</v>
      </c>
      <c r="J5125">
        <v>-3</v>
      </c>
      <c r="K5125">
        <v>0</v>
      </c>
      <c r="L5125">
        <v>4.4028499718525298</v>
      </c>
      <c r="M5125">
        <v>0.8</v>
      </c>
      <c r="N5125">
        <v>0.6</v>
      </c>
      <c r="O5125">
        <v>2.6122080910489225E-2</v>
      </c>
      <c r="P5125">
        <v>5.384931908719599</v>
      </c>
      <c r="Q5125">
        <v>-0.21650192000314017</v>
      </c>
      <c r="R5125">
        <v>4.6768650510136576</v>
      </c>
      <c r="S5125">
        <v>0.2</v>
      </c>
      <c r="T5125">
        <v>0.3</v>
      </c>
      <c r="U5125">
        <v>5.4713944767936874E-2</v>
      </c>
      <c r="V5125">
        <v>3.4308152254036619</v>
      </c>
    </row>
    <row r="5126" spans="1:22" x14ac:dyDescent="0.45">
      <c r="A5126">
        <v>2019</v>
      </c>
      <c r="B5126">
        <v>14</v>
      </c>
      <c r="C5126" t="s">
        <v>22</v>
      </c>
      <c r="D5126" t="s">
        <v>32</v>
      </c>
      <c r="E5126">
        <v>1</v>
      </c>
      <c r="F5126">
        <v>1.403858092374989</v>
      </c>
      <c r="G5126">
        <v>1</v>
      </c>
      <c r="H5126">
        <v>5</v>
      </c>
      <c r="I5126">
        <v>-3.596141907625011</v>
      </c>
      <c r="J5126">
        <v>-4</v>
      </c>
      <c r="K5126">
        <v>1</v>
      </c>
      <c r="L5126">
        <v>2.9767772260419316</v>
      </c>
      <c r="M5126">
        <v>0.6</v>
      </c>
      <c r="N5126">
        <v>0.6</v>
      </c>
      <c r="O5126">
        <v>-5.9211433278737735E-2</v>
      </c>
      <c r="P5126">
        <v>4.7924266075267221</v>
      </c>
      <c r="Q5126">
        <v>8.6820254340551392E-2</v>
      </c>
      <c r="R5126">
        <v>3.4104518602312717</v>
      </c>
      <c r="S5126">
        <v>0.6</v>
      </c>
      <c r="T5126">
        <v>0.9</v>
      </c>
      <c r="U5126">
        <v>-0.18712874695184806</v>
      </c>
      <c r="V5126">
        <v>3.2197161304467805</v>
      </c>
    </row>
    <row r="5127" spans="1:22" x14ac:dyDescent="0.45">
      <c r="A5127">
        <v>2019</v>
      </c>
      <c r="B5127">
        <v>14</v>
      </c>
      <c r="C5127" t="s">
        <v>33</v>
      </c>
      <c r="D5127" t="s">
        <v>42</v>
      </c>
      <c r="E5127">
        <v>3</v>
      </c>
      <c r="F5127">
        <v>2.2375560538014598</v>
      </c>
      <c r="G5127">
        <v>3</v>
      </c>
      <c r="H5127">
        <v>3</v>
      </c>
      <c r="I5127">
        <v>-0.76244394619854017</v>
      </c>
      <c r="J5127">
        <v>0</v>
      </c>
      <c r="K5127">
        <v>0</v>
      </c>
      <c r="L5127">
        <v>4.3462770173296494</v>
      </c>
      <c r="M5127">
        <v>0.5</v>
      </c>
      <c r="N5127">
        <v>0.5</v>
      </c>
      <c r="O5127">
        <v>-7.9005577289930871E-3</v>
      </c>
      <c r="P5127">
        <v>4.0205368388921014</v>
      </c>
      <c r="Q5127">
        <v>-4.6982612269040838E-2</v>
      </c>
      <c r="R5127">
        <v>3.6418033810015231</v>
      </c>
      <c r="S5127">
        <v>0.5</v>
      </c>
      <c r="T5127">
        <v>0.9</v>
      </c>
      <c r="U5127">
        <v>4.0413951485948271E-2</v>
      </c>
      <c r="V5127">
        <v>4.1145390436876506</v>
      </c>
    </row>
    <row r="5128" spans="1:22" x14ac:dyDescent="0.45">
      <c r="A5128">
        <v>2019</v>
      </c>
      <c r="B5128">
        <v>14</v>
      </c>
      <c r="C5128" t="s">
        <v>34</v>
      </c>
      <c r="D5128" t="s">
        <v>48</v>
      </c>
      <c r="E5128">
        <v>-35</v>
      </c>
      <c r="F5128">
        <v>-2.3819486872824434</v>
      </c>
      <c r="G5128">
        <v>-35</v>
      </c>
      <c r="H5128">
        <v>-3.5</v>
      </c>
      <c r="I5128">
        <v>1.1180513127175566</v>
      </c>
      <c r="J5128">
        <v>-31.5</v>
      </c>
      <c r="K5128">
        <v>0</v>
      </c>
      <c r="L5128">
        <v>3.6323129076805549</v>
      </c>
      <c r="M5128">
        <v>0.6</v>
      </c>
      <c r="N5128">
        <v>0.9</v>
      </c>
      <c r="O5128">
        <v>-8.2273381426128625E-2</v>
      </c>
      <c r="P5128">
        <v>3.5838618083842539</v>
      </c>
      <c r="Q5128">
        <v>-1.2681203337572495E-2</v>
      </c>
      <c r="R5128">
        <v>4.2102831649587609</v>
      </c>
      <c r="S5128">
        <v>0.6</v>
      </c>
      <c r="T5128">
        <v>0.2</v>
      </c>
      <c r="U5128">
        <v>-9.4204254538975324E-2</v>
      </c>
      <c r="V5128">
        <v>5.310198412698413</v>
      </c>
    </row>
    <row r="5129" spans="1:22" x14ac:dyDescent="0.45">
      <c r="A5129">
        <v>2019</v>
      </c>
      <c r="B5129">
        <v>14</v>
      </c>
      <c r="C5129" t="s">
        <v>41</v>
      </c>
      <c r="D5129" t="s">
        <v>36</v>
      </c>
      <c r="E5129">
        <v>-6</v>
      </c>
      <c r="F5129">
        <v>-0.75659161785075602</v>
      </c>
      <c r="G5129">
        <v>-6</v>
      </c>
      <c r="H5129">
        <v>-2.5</v>
      </c>
      <c r="I5129">
        <v>1.7434083821492439</v>
      </c>
      <c r="J5129">
        <v>-3.5</v>
      </c>
      <c r="K5129">
        <v>0</v>
      </c>
      <c r="L5129">
        <v>3.8686024384112621</v>
      </c>
      <c r="M5129">
        <v>0.7</v>
      </c>
      <c r="N5129">
        <v>0.7</v>
      </c>
      <c r="O5129">
        <v>-1.5603433656788776E-2</v>
      </c>
      <c r="P5129">
        <v>3.6123495948495949</v>
      </c>
      <c r="Q5129">
        <v>-0.13284765385112116</v>
      </c>
      <c r="R5129">
        <v>4.7011088872427873</v>
      </c>
      <c r="S5129">
        <v>0.1</v>
      </c>
      <c r="T5129">
        <v>0.3</v>
      </c>
      <c r="U5129">
        <v>-1.5200485179616415E-2</v>
      </c>
      <c r="V5129">
        <v>4.5679900508847879</v>
      </c>
    </row>
    <row r="5130" spans="1:22" x14ac:dyDescent="0.45">
      <c r="A5130">
        <v>2019</v>
      </c>
      <c r="B5130">
        <v>14</v>
      </c>
      <c r="C5130" t="s">
        <v>38</v>
      </c>
      <c r="D5130" t="s">
        <v>26</v>
      </c>
      <c r="E5130">
        <v>-7</v>
      </c>
      <c r="F5130">
        <v>0.46999840706635165</v>
      </c>
      <c r="G5130">
        <v>-7</v>
      </c>
      <c r="H5130">
        <v>3</v>
      </c>
      <c r="I5130">
        <v>-2.5300015929336483</v>
      </c>
      <c r="J5130">
        <v>-10</v>
      </c>
      <c r="K5130">
        <v>1</v>
      </c>
      <c r="L5130">
        <v>5.1209414278531931</v>
      </c>
      <c r="M5130">
        <v>0.7</v>
      </c>
      <c r="N5130">
        <v>0.2</v>
      </c>
      <c r="O5130">
        <v>0.15759272329902244</v>
      </c>
      <c r="P5130">
        <v>5.3654662320238105</v>
      </c>
      <c r="Q5130">
        <v>-2.5370850409528301E-2</v>
      </c>
      <c r="R5130">
        <v>3.9135042578904473</v>
      </c>
      <c r="S5130">
        <v>0.5</v>
      </c>
      <c r="T5130">
        <v>0.5</v>
      </c>
      <c r="U5130">
        <v>-4.2437791697049351E-2</v>
      </c>
      <c r="V5130">
        <v>4.9374740237975532</v>
      </c>
    </row>
    <row r="5131" spans="1:22" x14ac:dyDescent="0.45">
      <c r="A5131">
        <v>2019</v>
      </c>
      <c r="B5131">
        <v>14</v>
      </c>
      <c r="C5131" t="s">
        <v>30</v>
      </c>
      <c r="D5131" t="s">
        <v>39</v>
      </c>
      <c r="E5131">
        <v>-21</v>
      </c>
      <c r="F5131">
        <v>-0.38180038305271446</v>
      </c>
      <c r="G5131">
        <v>-21</v>
      </c>
      <c r="H5131">
        <v>-3</v>
      </c>
      <c r="I5131">
        <v>2.6181996169472854</v>
      </c>
      <c r="J5131">
        <v>-18</v>
      </c>
      <c r="K5131">
        <v>0</v>
      </c>
      <c r="L5131">
        <v>5.3698171621120538</v>
      </c>
      <c r="M5131">
        <v>1.1000000000000001</v>
      </c>
      <c r="N5131">
        <v>0.3</v>
      </c>
      <c r="O5131">
        <v>-5.4777032287515959E-2</v>
      </c>
      <c r="P5131">
        <v>3.0274913329704356</v>
      </c>
      <c r="Q5131">
        <v>-5.9718045308407644E-2</v>
      </c>
      <c r="R5131">
        <v>4.6338697170276113</v>
      </c>
      <c r="S5131">
        <v>0.8</v>
      </c>
      <c r="T5131">
        <v>0.5</v>
      </c>
      <c r="U5131">
        <v>-6.7204241420534411E-3</v>
      </c>
      <c r="V5131">
        <v>4.5530700345406228</v>
      </c>
    </row>
    <row r="5132" spans="1:22" x14ac:dyDescent="0.45">
      <c r="A5132">
        <v>2019</v>
      </c>
      <c r="B5132">
        <v>14</v>
      </c>
      <c r="C5132" t="s">
        <v>43</v>
      </c>
      <c r="D5132" t="s">
        <v>51</v>
      </c>
      <c r="E5132">
        <v>16</v>
      </c>
      <c r="F5132">
        <v>3.3026213397131001</v>
      </c>
      <c r="G5132">
        <v>16</v>
      </c>
      <c r="H5132">
        <v>1</v>
      </c>
      <c r="I5132">
        <v>2.3026213397131001</v>
      </c>
      <c r="J5132">
        <v>15</v>
      </c>
      <c r="K5132">
        <v>1</v>
      </c>
      <c r="L5132">
        <v>5.0623497999258653</v>
      </c>
      <c r="M5132">
        <v>1</v>
      </c>
      <c r="N5132">
        <v>0.3</v>
      </c>
      <c r="O5132">
        <v>1.0825851087461986E-2</v>
      </c>
      <c r="P5132">
        <v>4.7320179738562089</v>
      </c>
      <c r="Q5132">
        <v>-8.5776297377472499E-2</v>
      </c>
      <c r="R5132">
        <v>3.7220713887561714</v>
      </c>
      <c r="S5132">
        <v>0.7</v>
      </c>
      <c r="T5132">
        <v>0.5</v>
      </c>
      <c r="U5132">
        <v>2.6926300102228833E-2</v>
      </c>
      <c r="V5132">
        <v>3.7725346922091156</v>
      </c>
    </row>
    <row r="5133" spans="1:22" x14ac:dyDescent="0.45">
      <c r="A5133">
        <v>2019</v>
      </c>
      <c r="B5133">
        <v>14</v>
      </c>
      <c r="C5133" t="s">
        <v>37</v>
      </c>
      <c r="D5133" t="s">
        <v>44</v>
      </c>
      <c r="E5133">
        <v>6</v>
      </c>
      <c r="F5133">
        <v>6.7788136943594965</v>
      </c>
      <c r="G5133">
        <v>6</v>
      </c>
      <c r="H5133">
        <v>9.5</v>
      </c>
      <c r="I5133">
        <v>-2.7211863056405035</v>
      </c>
      <c r="J5133">
        <v>-3.5</v>
      </c>
      <c r="K5133">
        <v>1</v>
      </c>
      <c r="L5133">
        <v>3.644050269905533</v>
      </c>
      <c r="M5133">
        <v>0.9</v>
      </c>
      <c r="N5133">
        <v>0.7</v>
      </c>
      <c r="O5133">
        <v>-9.5199921250225666E-2</v>
      </c>
      <c r="P5133">
        <v>4.1354411764705876</v>
      </c>
      <c r="Q5133">
        <v>1.5368744300540249E-2</v>
      </c>
      <c r="R5133">
        <v>4.7459631388787402</v>
      </c>
      <c r="S5133">
        <v>1.1000000000000001</v>
      </c>
      <c r="T5133">
        <v>0.1</v>
      </c>
      <c r="U5133">
        <v>2.3547128883600804E-2</v>
      </c>
      <c r="V5133">
        <v>3.7801798503428934</v>
      </c>
    </row>
    <row r="5134" spans="1:22" x14ac:dyDescent="0.45">
      <c r="A5134">
        <v>2019</v>
      </c>
      <c r="B5134">
        <v>15</v>
      </c>
      <c r="C5134" t="s">
        <v>32</v>
      </c>
      <c r="D5134" t="s">
        <v>50</v>
      </c>
      <c r="E5134">
        <v>21</v>
      </c>
      <c r="F5134">
        <v>11.420295174878426</v>
      </c>
      <c r="G5134">
        <v>21</v>
      </c>
      <c r="H5134">
        <v>17</v>
      </c>
      <c r="I5134">
        <v>-5.5797048251215742</v>
      </c>
      <c r="J5134">
        <v>4</v>
      </c>
      <c r="K5134">
        <v>0</v>
      </c>
      <c r="L5134">
        <v>3.6542980140774253</v>
      </c>
      <c r="M5134">
        <v>0.8</v>
      </c>
      <c r="N5134">
        <v>0.9</v>
      </c>
      <c r="O5134">
        <v>-0.11839812290831422</v>
      </c>
      <c r="P5134">
        <v>3.1122651500546241</v>
      </c>
      <c r="Q5134">
        <v>-2.2067213227272158E-2</v>
      </c>
      <c r="R5134">
        <v>5.9517677388322543</v>
      </c>
      <c r="S5134">
        <v>0.7</v>
      </c>
      <c r="T5134">
        <v>0.3</v>
      </c>
      <c r="U5134">
        <v>0.17670153548055098</v>
      </c>
      <c r="V5134">
        <v>3.7787438949938945</v>
      </c>
    </row>
    <row r="5135" spans="1:22" x14ac:dyDescent="0.45">
      <c r="A5135">
        <v>2019</v>
      </c>
      <c r="B5135">
        <v>15</v>
      </c>
      <c r="C5135" t="s">
        <v>43</v>
      </c>
      <c r="D5135" t="s">
        <v>29</v>
      </c>
      <c r="E5135">
        <v>-6</v>
      </c>
      <c r="F5135">
        <v>-4.3282457342028362</v>
      </c>
      <c r="G5135">
        <v>-6</v>
      </c>
      <c r="H5135">
        <v>-6</v>
      </c>
      <c r="I5135">
        <v>1.6717542657971638</v>
      </c>
      <c r="J5135">
        <v>0</v>
      </c>
      <c r="K5135">
        <v>0</v>
      </c>
      <c r="L5135">
        <v>4.9873497999258651</v>
      </c>
      <c r="M5135">
        <v>1</v>
      </c>
      <c r="N5135">
        <v>0.3</v>
      </c>
      <c r="O5135">
        <v>1.990869848223319E-2</v>
      </c>
      <c r="P5135">
        <v>4.7203513071895422</v>
      </c>
      <c r="Q5135">
        <v>-7.6015417780452385E-2</v>
      </c>
      <c r="R5135">
        <v>5.273116785175608</v>
      </c>
      <c r="S5135">
        <v>1</v>
      </c>
      <c r="T5135">
        <v>1</v>
      </c>
      <c r="U5135">
        <v>-0.12634275808001663</v>
      </c>
      <c r="V5135">
        <v>5.4282507281048478</v>
      </c>
    </row>
    <row r="5136" spans="1:22" x14ac:dyDescent="0.45">
      <c r="A5136">
        <v>2019</v>
      </c>
      <c r="B5136">
        <v>15</v>
      </c>
      <c r="C5136" t="s">
        <v>26</v>
      </c>
      <c r="D5136" t="s">
        <v>40</v>
      </c>
      <c r="E5136">
        <v>-21</v>
      </c>
      <c r="F5136">
        <v>-6.9490623050625118</v>
      </c>
      <c r="G5136">
        <v>-21</v>
      </c>
      <c r="H5136">
        <v>-10.5</v>
      </c>
      <c r="I5136">
        <v>3.5509376949374882</v>
      </c>
      <c r="J5136">
        <v>-10.5</v>
      </c>
      <c r="K5136">
        <v>0</v>
      </c>
      <c r="L5136">
        <v>4.054680728478683</v>
      </c>
      <c r="M5136">
        <v>0.5</v>
      </c>
      <c r="N5136">
        <v>0.6</v>
      </c>
      <c r="O5136">
        <v>-7.0246551323883077E-2</v>
      </c>
      <c r="P5136">
        <v>5.08182184988451</v>
      </c>
      <c r="Q5136">
        <v>-0.2202113439093131</v>
      </c>
      <c r="R5136">
        <v>4.1299560080442435</v>
      </c>
      <c r="S5136">
        <v>0.8</v>
      </c>
      <c r="T5136">
        <v>0.3</v>
      </c>
      <c r="U5136">
        <v>-0.18914519061705726</v>
      </c>
      <c r="V5136">
        <v>5.1540493794131566</v>
      </c>
    </row>
    <row r="5137" spans="1:22" x14ac:dyDescent="0.45">
      <c r="A5137">
        <v>2019</v>
      </c>
      <c r="B5137">
        <v>15</v>
      </c>
      <c r="C5137" t="s">
        <v>42</v>
      </c>
      <c r="D5137" t="s">
        <v>25</v>
      </c>
      <c r="E5137">
        <v>-21</v>
      </c>
      <c r="F5137">
        <v>0.79593540487639869</v>
      </c>
      <c r="G5137">
        <v>-21</v>
      </c>
      <c r="H5137">
        <v>-5.5</v>
      </c>
      <c r="I5137">
        <v>6.2959354048763991</v>
      </c>
      <c r="J5137">
        <v>-15.5</v>
      </c>
      <c r="K5137">
        <v>0</v>
      </c>
      <c r="L5137">
        <v>3.5702347535505425</v>
      </c>
      <c r="M5137">
        <v>0.6</v>
      </c>
      <c r="N5137">
        <v>1.1000000000000001</v>
      </c>
      <c r="O5137">
        <v>2.0551024499045816E-2</v>
      </c>
      <c r="P5137">
        <v>4.0399557103543167</v>
      </c>
      <c r="Q5137">
        <v>-1.5822548700455179E-2</v>
      </c>
      <c r="R5137">
        <v>4.0484692613912561</v>
      </c>
      <c r="S5137">
        <v>0.5</v>
      </c>
      <c r="T5137">
        <v>0.5</v>
      </c>
      <c r="U5137">
        <v>-8.8502588348650883E-3</v>
      </c>
      <c r="V5137">
        <v>4.2383976453829399</v>
      </c>
    </row>
    <row r="5138" spans="1:22" x14ac:dyDescent="0.45">
      <c r="A5138">
        <v>2019</v>
      </c>
      <c r="B5138">
        <v>15</v>
      </c>
      <c r="C5138" t="s">
        <v>24</v>
      </c>
      <c r="D5138" t="s">
        <v>46</v>
      </c>
      <c r="E5138">
        <v>8</v>
      </c>
      <c r="F5138">
        <v>5.6880676727537445</v>
      </c>
      <c r="G5138">
        <v>8</v>
      </c>
      <c r="H5138">
        <v>4</v>
      </c>
      <c r="I5138">
        <v>1.6880676727537445</v>
      </c>
      <c r="J5138">
        <v>4</v>
      </c>
      <c r="K5138">
        <v>1</v>
      </c>
      <c r="L5138">
        <v>3.1234800184335794</v>
      </c>
      <c r="M5138">
        <v>0.4</v>
      </c>
      <c r="N5138">
        <v>0.5</v>
      </c>
      <c r="O5138">
        <v>-9.9912807125481201E-2</v>
      </c>
      <c r="P5138">
        <v>3.8832207728918258</v>
      </c>
      <c r="Q5138">
        <v>-0.14636383451647772</v>
      </c>
      <c r="R5138">
        <v>4.9387867030630188</v>
      </c>
      <c r="S5138">
        <v>0.3</v>
      </c>
      <c r="T5138">
        <v>0</v>
      </c>
      <c r="U5138">
        <v>0.16333425709151445</v>
      </c>
      <c r="V5138">
        <v>4.7594919708774199</v>
      </c>
    </row>
    <row r="5139" spans="1:22" x14ac:dyDescent="0.45">
      <c r="A5139">
        <v>2019</v>
      </c>
      <c r="B5139">
        <v>15</v>
      </c>
      <c r="C5139" t="s">
        <v>52</v>
      </c>
      <c r="D5139" t="s">
        <v>38</v>
      </c>
      <c r="E5139">
        <v>20</v>
      </c>
      <c r="F5139">
        <v>3.1640761348014053</v>
      </c>
      <c r="G5139">
        <v>20</v>
      </c>
      <c r="H5139">
        <v>10</v>
      </c>
      <c r="I5139">
        <v>-6.8359238651985947</v>
      </c>
      <c r="J5139">
        <v>10</v>
      </c>
      <c r="K5139">
        <v>0</v>
      </c>
      <c r="L5139">
        <v>4.3855234750629482</v>
      </c>
      <c r="M5139">
        <v>0.6</v>
      </c>
      <c r="N5139">
        <v>0.3</v>
      </c>
      <c r="O5139">
        <v>1.0934958577838256E-3</v>
      </c>
      <c r="P5139">
        <v>4.1849235628305825</v>
      </c>
      <c r="Q5139">
        <v>-0.12249315930158913</v>
      </c>
      <c r="R5139">
        <v>4.8181463967972924</v>
      </c>
      <c r="S5139">
        <v>0.8</v>
      </c>
      <c r="T5139">
        <v>0.3</v>
      </c>
      <c r="U5139">
        <v>0.10344907444734416</v>
      </c>
      <c r="V5139">
        <v>5.1398907844534776</v>
      </c>
    </row>
    <row r="5140" spans="1:22" x14ac:dyDescent="0.45">
      <c r="A5140">
        <v>2019</v>
      </c>
      <c r="B5140">
        <v>15</v>
      </c>
      <c r="C5140" t="s">
        <v>22</v>
      </c>
      <c r="D5140" t="s">
        <v>37</v>
      </c>
      <c r="E5140">
        <v>16</v>
      </c>
      <c r="F5140">
        <v>1.3879638047487699</v>
      </c>
      <c r="G5140">
        <v>16</v>
      </c>
      <c r="H5140">
        <v>3.5</v>
      </c>
      <c r="I5140">
        <v>-2.1120361952512301</v>
      </c>
      <c r="J5140">
        <v>12.5</v>
      </c>
      <c r="K5140">
        <v>0</v>
      </c>
      <c r="L5140">
        <v>2.9259438927085983</v>
      </c>
      <c r="M5140">
        <v>0.7</v>
      </c>
      <c r="N5140">
        <v>0.7</v>
      </c>
      <c r="O5140">
        <v>-4.8959822220301409E-2</v>
      </c>
      <c r="P5140">
        <v>4.6857464455834021</v>
      </c>
      <c r="Q5140">
        <v>8.013421392434851E-2</v>
      </c>
      <c r="R5140">
        <v>3.5977757601016109</v>
      </c>
      <c r="S5140">
        <v>1</v>
      </c>
      <c r="T5140">
        <v>0.7</v>
      </c>
      <c r="U5140">
        <v>-0.13802442197318249</v>
      </c>
      <c r="V5140">
        <v>4.0972058823529407</v>
      </c>
    </row>
    <row r="5141" spans="1:22" x14ac:dyDescent="0.45">
      <c r="A5141">
        <v>2019</v>
      </c>
      <c r="B5141">
        <v>15</v>
      </c>
      <c r="C5141" t="s">
        <v>53</v>
      </c>
      <c r="D5141" t="s">
        <v>30</v>
      </c>
      <c r="E5141">
        <v>-3</v>
      </c>
      <c r="F5141">
        <v>3.1380923099123552</v>
      </c>
      <c r="G5141">
        <v>-3</v>
      </c>
      <c r="H5141">
        <v>3</v>
      </c>
      <c r="I5141">
        <v>0.13809230991235522</v>
      </c>
      <c r="J5141">
        <v>-6</v>
      </c>
      <c r="K5141">
        <v>0</v>
      </c>
      <c r="L5141">
        <v>4.333531071267914</v>
      </c>
      <c r="M5141">
        <v>0.8</v>
      </c>
      <c r="N5141">
        <v>0.4</v>
      </c>
      <c r="O5141">
        <v>4.0115121330717964E-2</v>
      </c>
      <c r="P5141">
        <v>4.2112038878098916</v>
      </c>
      <c r="Q5141">
        <v>0.11661683465174141</v>
      </c>
      <c r="R5141">
        <v>5.6641894564843485</v>
      </c>
      <c r="S5141">
        <v>1</v>
      </c>
      <c r="T5141">
        <v>0.4</v>
      </c>
      <c r="U5141">
        <v>8.0856116715285493E-3</v>
      </c>
      <c r="V5141">
        <v>3.30893929677134</v>
      </c>
    </row>
    <row r="5142" spans="1:22" x14ac:dyDescent="0.45">
      <c r="A5142">
        <v>2019</v>
      </c>
      <c r="B5142">
        <v>15</v>
      </c>
      <c r="C5142" t="s">
        <v>44</v>
      </c>
      <c r="D5142" t="s">
        <v>45</v>
      </c>
      <c r="E5142">
        <v>-10</v>
      </c>
      <c r="F5142">
        <v>-4.9724683193130463</v>
      </c>
      <c r="G5142">
        <v>-10</v>
      </c>
      <c r="H5142">
        <v>-7</v>
      </c>
      <c r="I5142">
        <v>2.0275316806869537</v>
      </c>
      <c r="J5142">
        <v>-3</v>
      </c>
      <c r="K5142">
        <v>0</v>
      </c>
      <c r="L5142">
        <v>4.6916153127917841</v>
      </c>
      <c r="M5142">
        <v>1</v>
      </c>
      <c r="N5142">
        <v>0.1</v>
      </c>
      <c r="O5142">
        <v>-4.1496204439486466E-3</v>
      </c>
      <c r="P5142">
        <v>3.6661275627611944</v>
      </c>
      <c r="Q5142">
        <v>-1.9423877514832676E-2</v>
      </c>
      <c r="R5142">
        <v>5.3270849380088503</v>
      </c>
      <c r="S5142">
        <v>1.2</v>
      </c>
      <c r="T5142">
        <v>0.3</v>
      </c>
      <c r="U5142">
        <v>-0.21748642290723855</v>
      </c>
      <c r="V5142">
        <v>4.8637729354097639</v>
      </c>
    </row>
    <row r="5143" spans="1:22" x14ac:dyDescent="0.45">
      <c r="A5143">
        <v>2019</v>
      </c>
      <c r="B5143">
        <v>15</v>
      </c>
      <c r="C5143" t="s">
        <v>31</v>
      </c>
      <c r="D5143" t="s">
        <v>36</v>
      </c>
      <c r="E5143">
        <v>14</v>
      </c>
      <c r="F5143">
        <v>2.689781868740682</v>
      </c>
      <c r="G5143">
        <v>14</v>
      </c>
      <c r="H5143">
        <v>-3</v>
      </c>
      <c r="I5143">
        <v>5.689781868740682</v>
      </c>
      <c r="J5143">
        <v>17</v>
      </c>
      <c r="K5143">
        <v>1</v>
      </c>
      <c r="L5143">
        <v>5.2912277630350379</v>
      </c>
      <c r="M5143">
        <v>0.7</v>
      </c>
      <c r="N5143">
        <v>0.8</v>
      </c>
      <c r="O5143">
        <v>-3.1742998216619953E-2</v>
      </c>
      <c r="P5143">
        <v>5.5411332784862193</v>
      </c>
      <c r="Q5143">
        <v>4.2547240482578512E-2</v>
      </c>
      <c r="R5143">
        <v>4.3678852030322615</v>
      </c>
      <c r="S5143">
        <v>0.1</v>
      </c>
      <c r="T5143">
        <v>0.3</v>
      </c>
      <c r="U5143">
        <v>-3.9626691701021698E-2</v>
      </c>
      <c r="V5143">
        <v>4.0979900508847873</v>
      </c>
    </row>
    <row r="5144" spans="1:22" x14ac:dyDescent="0.45">
      <c r="A5144">
        <v>2019</v>
      </c>
      <c r="B5144">
        <v>15</v>
      </c>
      <c r="C5144" t="s">
        <v>35</v>
      </c>
      <c r="D5144" t="s">
        <v>34</v>
      </c>
      <c r="E5144">
        <v>-29</v>
      </c>
      <c r="F5144">
        <v>2.8309507815444137</v>
      </c>
      <c r="G5144">
        <v>-29</v>
      </c>
      <c r="H5144">
        <v>-1</v>
      </c>
      <c r="I5144">
        <v>3.8309507815444137</v>
      </c>
      <c r="J5144">
        <v>-28</v>
      </c>
      <c r="K5144">
        <v>0</v>
      </c>
      <c r="L5144">
        <v>4.0168984962406018</v>
      </c>
      <c r="M5144">
        <v>1.1000000000000001</v>
      </c>
      <c r="N5144">
        <v>0</v>
      </c>
      <c r="O5144">
        <v>1.6855306259252315E-2</v>
      </c>
      <c r="P5144">
        <v>4.4402037161621344</v>
      </c>
      <c r="Q5144">
        <v>5.4838751626183416E-2</v>
      </c>
      <c r="R5144">
        <v>3.8350601604278074</v>
      </c>
      <c r="S5144">
        <v>0.6</v>
      </c>
      <c r="T5144">
        <v>0.9</v>
      </c>
      <c r="U5144">
        <v>8.0966311550547364E-3</v>
      </c>
      <c r="V5144">
        <v>3.776718951241397</v>
      </c>
    </row>
    <row r="5145" spans="1:22" x14ac:dyDescent="0.45">
      <c r="A5145">
        <v>2019</v>
      </c>
      <c r="B5145">
        <v>15</v>
      </c>
      <c r="C5145" t="s">
        <v>48</v>
      </c>
      <c r="D5145" t="s">
        <v>39</v>
      </c>
      <c r="E5145">
        <v>-4</v>
      </c>
      <c r="F5145">
        <v>6.3761063059238969</v>
      </c>
      <c r="G5145">
        <v>-4</v>
      </c>
      <c r="H5145">
        <v>7</v>
      </c>
      <c r="I5145">
        <v>-0.62389369407610307</v>
      </c>
      <c r="J5145">
        <v>-11</v>
      </c>
      <c r="K5145">
        <v>1</v>
      </c>
      <c r="L5145">
        <v>4.456437011112607</v>
      </c>
      <c r="M5145">
        <v>0.6</v>
      </c>
      <c r="N5145">
        <v>0.2</v>
      </c>
      <c r="O5145">
        <v>-0.10747198527978723</v>
      </c>
      <c r="P5145">
        <v>5.6506746031746031</v>
      </c>
      <c r="Q5145">
        <v>0.16091780736462918</v>
      </c>
      <c r="R5145">
        <v>4.738394603905439</v>
      </c>
      <c r="S5145">
        <v>0.8</v>
      </c>
      <c r="T5145">
        <v>0.4</v>
      </c>
      <c r="U5145">
        <v>2.8945937850583258E-2</v>
      </c>
      <c r="V5145">
        <v>4.6676804241510128</v>
      </c>
    </row>
    <row r="5146" spans="1:22" x14ac:dyDescent="0.45">
      <c r="A5146">
        <v>2019</v>
      </c>
      <c r="B5146">
        <v>15</v>
      </c>
      <c r="C5146" t="s">
        <v>51</v>
      </c>
      <c r="D5146" t="s">
        <v>23</v>
      </c>
      <c r="E5146">
        <v>23</v>
      </c>
      <c r="F5146">
        <v>7.0767587965155032E-2</v>
      </c>
      <c r="G5146">
        <v>23</v>
      </c>
      <c r="H5146">
        <v>-1</v>
      </c>
      <c r="I5146">
        <v>1.070767587965155</v>
      </c>
      <c r="J5146">
        <v>24</v>
      </c>
      <c r="K5146">
        <v>1</v>
      </c>
      <c r="L5146">
        <v>3.8674560041407866</v>
      </c>
      <c r="M5146">
        <v>0.7</v>
      </c>
      <c r="N5146">
        <v>0.6</v>
      </c>
      <c r="O5146">
        <v>1.4920735799731289E-2</v>
      </c>
      <c r="P5146">
        <v>3.7901817510326454</v>
      </c>
      <c r="Q5146">
        <v>-6.1250812739654194E-2</v>
      </c>
      <c r="R5146">
        <v>4.4467395598971855</v>
      </c>
      <c r="S5146">
        <v>0.9</v>
      </c>
      <c r="T5146">
        <v>0.5</v>
      </c>
      <c r="U5146">
        <v>-1.1646345355069618E-2</v>
      </c>
      <c r="V5146">
        <v>4.6272847112206374</v>
      </c>
    </row>
    <row r="5147" spans="1:22" x14ac:dyDescent="0.45">
      <c r="A5147">
        <v>2019</v>
      </c>
      <c r="B5147">
        <v>15</v>
      </c>
      <c r="C5147" t="s">
        <v>28</v>
      </c>
      <c r="D5147" t="s">
        <v>47</v>
      </c>
      <c r="E5147">
        <v>-7</v>
      </c>
      <c r="F5147">
        <v>8.2186976633228426</v>
      </c>
      <c r="G5147">
        <v>-7</v>
      </c>
      <c r="H5147">
        <v>10.5</v>
      </c>
      <c r="I5147">
        <v>-2.2813023366771574</v>
      </c>
      <c r="J5147">
        <v>-17.5</v>
      </c>
      <c r="K5147">
        <v>1</v>
      </c>
      <c r="L5147">
        <v>3.4596686256154223</v>
      </c>
      <c r="M5147">
        <v>0.5</v>
      </c>
      <c r="N5147">
        <v>0.4</v>
      </c>
      <c r="O5147">
        <v>-2.5652014779890209E-2</v>
      </c>
      <c r="P5147">
        <v>4.631145564580347</v>
      </c>
      <c r="Q5147">
        <v>7.4161975920161535E-2</v>
      </c>
      <c r="R5147">
        <v>4.68284997185253</v>
      </c>
      <c r="S5147">
        <v>0.5</v>
      </c>
      <c r="T5147">
        <v>0.5</v>
      </c>
      <c r="U5147">
        <v>7.6225128742060042E-2</v>
      </c>
      <c r="V5147">
        <v>5.452608676396367</v>
      </c>
    </row>
    <row r="5148" spans="1:22" x14ac:dyDescent="0.45">
      <c r="A5148">
        <v>2019</v>
      </c>
      <c r="B5148">
        <v>15</v>
      </c>
      <c r="C5148" t="s">
        <v>27</v>
      </c>
      <c r="D5148" t="s">
        <v>41</v>
      </c>
      <c r="E5148">
        <v>-7</v>
      </c>
      <c r="F5148">
        <v>4.1731337380938953</v>
      </c>
      <c r="G5148">
        <v>-7</v>
      </c>
      <c r="H5148">
        <v>1</v>
      </c>
      <c r="I5148">
        <v>3.1731337380938953</v>
      </c>
      <c r="J5148">
        <v>-8</v>
      </c>
      <c r="K5148">
        <v>0</v>
      </c>
      <c r="L5148">
        <v>4.9487702071675352</v>
      </c>
      <c r="M5148">
        <v>0.7</v>
      </c>
      <c r="N5148">
        <v>0.5</v>
      </c>
      <c r="O5148">
        <v>-1.1566261998093881E-2</v>
      </c>
      <c r="P5148">
        <v>4.5788498429674895</v>
      </c>
      <c r="Q5148">
        <v>-6.0709605082376418E-2</v>
      </c>
      <c r="R5148">
        <v>3.920824660633484</v>
      </c>
      <c r="S5148">
        <v>0.8</v>
      </c>
      <c r="T5148">
        <v>0.6</v>
      </c>
      <c r="U5148">
        <v>7.2747566062418461E-3</v>
      </c>
      <c r="V5148">
        <v>3.4685995948495951</v>
      </c>
    </row>
    <row r="5149" spans="1:22" x14ac:dyDescent="0.45">
      <c r="A5149">
        <v>2019</v>
      </c>
      <c r="B5149">
        <v>15</v>
      </c>
      <c r="C5149" t="s">
        <v>33</v>
      </c>
      <c r="D5149" t="s">
        <v>49</v>
      </c>
      <c r="E5149">
        <v>27</v>
      </c>
      <c r="F5149">
        <v>4.8491145425865216</v>
      </c>
      <c r="G5149">
        <v>27</v>
      </c>
      <c r="H5149">
        <v>8</v>
      </c>
      <c r="I5149">
        <v>-3.1508854574134784</v>
      </c>
      <c r="J5149">
        <v>19</v>
      </c>
      <c r="K5149">
        <v>0</v>
      </c>
      <c r="L5149">
        <v>4.3881039404065714</v>
      </c>
      <c r="M5149">
        <v>0.5</v>
      </c>
      <c r="N5149">
        <v>0.5</v>
      </c>
      <c r="O5149">
        <v>-1.1506011005097971E-2</v>
      </c>
      <c r="P5149">
        <v>3.8136740937940621</v>
      </c>
      <c r="Q5149">
        <v>-7.6785470750974638E-2</v>
      </c>
      <c r="R5149">
        <v>4.6306529298015366</v>
      </c>
      <c r="S5149">
        <v>0.4</v>
      </c>
      <c r="T5149">
        <v>0.3</v>
      </c>
      <c r="U5149">
        <v>6.3513094026210665E-2</v>
      </c>
      <c r="V5149">
        <v>3.6358152254036624</v>
      </c>
    </row>
    <row r="5150" spans="1:22" x14ac:dyDescent="0.45">
      <c r="A5150">
        <v>2019</v>
      </c>
      <c r="B5150">
        <v>16</v>
      </c>
      <c r="C5150" t="s">
        <v>53</v>
      </c>
      <c r="D5150" t="s">
        <v>42</v>
      </c>
      <c r="E5150">
        <v>-3</v>
      </c>
      <c r="F5150">
        <v>2.4665355676367557</v>
      </c>
      <c r="G5150">
        <v>-3</v>
      </c>
      <c r="H5150">
        <v>-3</v>
      </c>
      <c r="I5150">
        <v>5.4665355676367557</v>
      </c>
      <c r="J5150">
        <v>0</v>
      </c>
      <c r="K5150">
        <v>0</v>
      </c>
      <c r="L5150">
        <v>4.0335310712679142</v>
      </c>
      <c r="M5150">
        <v>0.9</v>
      </c>
      <c r="N5150">
        <v>0.5</v>
      </c>
      <c r="O5150">
        <v>5.7777770337583877E-2</v>
      </c>
      <c r="P5150">
        <v>4.3355005630017072</v>
      </c>
      <c r="Q5150">
        <v>0.14021153571003561</v>
      </c>
      <c r="R5150">
        <v>3.530936507936508</v>
      </c>
      <c r="S5150">
        <v>0.6</v>
      </c>
      <c r="T5150">
        <v>1.2</v>
      </c>
      <c r="U5150">
        <v>2.5245120381179219E-2</v>
      </c>
      <c r="V5150">
        <v>4.008209678608285</v>
      </c>
    </row>
    <row r="5151" spans="1:22" x14ac:dyDescent="0.45">
      <c r="A5151">
        <v>2019</v>
      </c>
      <c r="B5151">
        <v>16</v>
      </c>
      <c r="C5151" t="s">
        <v>27</v>
      </c>
      <c r="D5151" t="s">
        <v>26</v>
      </c>
      <c r="E5151">
        <v>7</v>
      </c>
      <c r="F5151">
        <v>3.2010403976736246</v>
      </c>
      <c r="G5151">
        <v>7</v>
      </c>
      <c r="H5151">
        <v>7</v>
      </c>
      <c r="I5151">
        <v>-3.7989596023263754</v>
      </c>
      <c r="J5151">
        <v>0</v>
      </c>
      <c r="K5151">
        <v>0</v>
      </c>
      <c r="L5151">
        <v>4.7209627205365186</v>
      </c>
      <c r="M5151">
        <v>0.7</v>
      </c>
      <c r="N5151">
        <v>0.3</v>
      </c>
      <c r="O5151">
        <v>-1.1159635383196705E-2</v>
      </c>
      <c r="P5151">
        <v>4.6518890586537642</v>
      </c>
      <c r="Q5151">
        <v>-6.8439147918052404E-2</v>
      </c>
      <c r="R5151">
        <v>4.2693866108316243</v>
      </c>
      <c r="S5151">
        <v>0.5</v>
      </c>
      <c r="T5151">
        <v>0.5</v>
      </c>
      <c r="U5151">
        <v>-2.5916316838912441E-2</v>
      </c>
      <c r="V5151">
        <v>4.9920615013006318</v>
      </c>
    </row>
    <row r="5152" spans="1:22" x14ac:dyDescent="0.45">
      <c r="A5152">
        <v>2019</v>
      </c>
      <c r="B5152">
        <v>16</v>
      </c>
      <c r="C5152" t="s">
        <v>51</v>
      </c>
      <c r="D5152" t="s">
        <v>47</v>
      </c>
      <c r="E5152">
        <v>3</v>
      </c>
      <c r="F5152">
        <v>4.4057450117580101</v>
      </c>
      <c r="G5152">
        <v>3</v>
      </c>
      <c r="H5152">
        <v>7</v>
      </c>
      <c r="I5152">
        <v>-2.5942549882419899</v>
      </c>
      <c r="J5152">
        <v>-4</v>
      </c>
      <c r="K5152">
        <v>1</v>
      </c>
      <c r="L5152">
        <v>3.8185671152518976</v>
      </c>
      <c r="M5152">
        <v>0.7</v>
      </c>
      <c r="N5152">
        <v>0.4</v>
      </c>
      <c r="O5152">
        <v>4.2069945157533111E-3</v>
      </c>
      <c r="P5152">
        <v>4.065136378981828</v>
      </c>
      <c r="Q5152">
        <v>-6.0965548149444507E-2</v>
      </c>
      <c r="R5152">
        <v>4.3529964919990496</v>
      </c>
      <c r="S5152">
        <v>0.7</v>
      </c>
      <c r="T5152">
        <v>0.5</v>
      </c>
      <c r="U5152">
        <v>4.4626748585282407E-2</v>
      </c>
      <c r="V5152">
        <v>5.4168943906820806</v>
      </c>
    </row>
    <row r="5153" spans="1:22" x14ac:dyDescent="0.45">
      <c r="A5153">
        <v>2019</v>
      </c>
      <c r="B5153">
        <v>16</v>
      </c>
      <c r="C5153" t="s">
        <v>48</v>
      </c>
      <c r="D5153" t="s">
        <v>28</v>
      </c>
      <c r="E5153">
        <v>12</v>
      </c>
      <c r="F5153">
        <v>6.4793049184116116</v>
      </c>
      <c r="G5153">
        <v>12</v>
      </c>
      <c r="H5153">
        <v>7.5</v>
      </c>
      <c r="I5153">
        <v>-1.0206950815883884</v>
      </c>
      <c r="J5153">
        <v>4.5</v>
      </c>
      <c r="K5153">
        <v>0</v>
      </c>
      <c r="L5153">
        <v>3.9728052975576196</v>
      </c>
      <c r="M5153">
        <v>0.6</v>
      </c>
      <c r="N5153">
        <v>0.2</v>
      </c>
      <c r="O5153">
        <v>-0.14156046625044549</v>
      </c>
      <c r="P5153">
        <v>5.4824927849927851</v>
      </c>
      <c r="Q5153">
        <v>0.16321946403895549</v>
      </c>
      <c r="R5153">
        <v>3.6266329113297076</v>
      </c>
      <c r="S5153">
        <v>0.4</v>
      </c>
      <c r="T5153">
        <v>0.4</v>
      </c>
      <c r="U5153">
        <v>-2.7432589880166048E-2</v>
      </c>
      <c r="V5153">
        <v>4.6359074693422517</v>
      </c>
    </row>
    <row r="5154" spans="1:22" x14ac:dyDescent="0.45">
      <c r="A5154">
        <v>2019</v>
      </c>
      <c r="B5154">
        <v>16</v>
      </c>
      <c r="C5154" t="s">
        <v>50</v>
      </c>
      <c r="D5154" t="s">
        <v>31</v>
      </c>
      <c r="E5154">
        <v>-16</v>
      </c>
      <c r="F5154">
        <v>-10.353722145840974</v>
      </c>
      <c r="G5154">
        <v>-16</v>
      </c>
      <c r="H5154">
        <v>-9.5</v>
      </c>
      <c r="I5154">
        <v>-0.85372214584097428</v>
      </c>
      <c r="J5154">
        <v>-6.5</v>
      </c>
      <c r="K5154">
        <v>1</v>
      </c>
      <c r="L5154">
        <v>6.0089447723250782</v>
      </c>
      <c r="M5154">
        <v>0.6</v>
      </c>
      <c r="N5154">
        <v>0.3</v>
      </c>
      <c r="O5154">
        <v>0.23871713576737594</v>
      </c>
      <c r="P5154">
        <v>3.7165728423623157</v>
      </c>
      <c r="Q5154">
        <v>-0.19034375482772758</v>
      </c>
      <c r="R5154">
        <v>5.5027409209297753</v>
      </c>
      <c r="S5154">
        <v>0.7</v>
      </c>
      <c r="T5154">
        <v>0.8</v>
      </c>
      <c r="U5154">
        <v>-4.7984359805572099E-2</v>
      </c>
      <c r="V5154">
        <v>5.5351524172422</v>
      </c>
    </row>
    <row r="5155" spans="1:22" x14ac:dyDescent="0.45">
      <c r="A5155">
        <v>2019</v>
      </c>
      <c r="B5155">
        <v>16</v>
      </c>
      <c r="C5155" t="s">
        <v>29</v>
      </c>
      <c r="D5155" t="s">
        <v>33</v>
      </c>
      <c r="E5155">
        <v>32</v>
      </c>
      <c r="F5155">
        <v>7.591177542589338</v>
      </c>
      <c r="G5155">
        <v>32</v>
      </c>
      <c r="H5155">
        <v>7.5</v>
      </c>
      <c r="I5155">
        <v>9.1177542589337968E-2</v>
      </c>
      <c r="J5155">
        <v>24.5</v>
      </c>
      <c r="K5155">
        <v>1</v>
      </c>
      <c r="L5155">
        <v>5.4175873734109024</v>
      </c>
      <c r="M5155">
        <v>0.9</v>
      </c>
      <c r="N5155">
        <v>1.2</v>
      </c>
      <c r="O5155">
        <v>-0.11178468722723303</v>
      </c>
      <c r="P5155">
        <v>5.2387770438943209</v>
      </c>
      <c r="Q5155">
        <v>5.4022761397587785E-2</v>
      </c>
      <c r="R5155">
        <v>4.2690563213589527</v>
      </c>
      <c r="S5155">
        <v>0.4</v>
      </c>
      <c r="T5155">
        <v>0.5</v>
      </c>
      <c r="U5155">
        <v>-2.2608798188059071E-2</v>
      </c>
      <c r="V5155">
        <v>3.5574836176035864</v>
      </c>
    </row>
    <row r="5156" spans="1:22" x14ac:dyDescent="0.45">
      <c r="A5156">
        <v>2019</v>
      </c>
      <c r="B5156">
        <v>16</v>
      </c>
      <c r="C5156" t="s">
        <v>40</v>
      </c>
      <c r="D5156" t="s">
        <v>22</v>
      </c>
      <c r="E5156">
        <v>3</v>
      </c>
      <c r="F5156">
        <v>7.3278994594954447</v>
      </c>
      <c r="G5156">
        <v>3</v>
      </c>
      <c r="H5156">
        <v>-1.5</v>
      </c>
      <c r="I5156">
        <v>8.8278994594954447</v>
      </c>
      <c r="J5156">
        <v>4.5</v>
      </c>
      <c r="K5156">
        <v>1</v>
      </c>
      <c r="L5156">
        <v>4.3025486006368361</v>
      </c>
      <c r="M5156">
        <v>0.7</v>
      </c>
      <c r="N5156">
        <v>0.6</v>
      </c>
      <c r="O5156">
        <v>-0.17316577545815484</v>
      </c>
      <c r="P5156">
        <v>5.2334611441190386</v>
      </c>
      <c r="Q5156">
        <v>0.14264538409107647</v>
      </c>
      <c r="R5156">
        <v>2.9541791868262459</v>
      </c>
      <c r="S5156">
        <v>0.6</v>
      </c>
      <c r="T5156">
        <v>0.7</v>
      </c>
      <c r="U5156">
        <v>-5.1420485138919649E-2</v>
      </c>
      <c r="V5156">
        <v>4.829555969392926</v>
      </c>
    </row>
    <row r="5157" spans="1:22" x14ac:dyDescent="0.45">
      <c r="A5157">
        <v>2019</v>
      </c>
      <c r="B5157">
        <v>16</v>
      </c>
      <c r="C5157" t="s">
        <v>41</v>
      </c>
      <c r="D5157" t="s">
        <v>32</v>
      </c>
      <c r="E5157">
        <v>6</v>
      </c>
      <c r="F5157">
        <v>1.1790341746332431</v>
      </c>
      <c r="G5157">
        <v>6</v>
      </c>
      <c r="H5157">
        <v>-3</v>
      </c>
      <c r="I5157">
        <v>4.1790341746332427</v>
      </c>
      <c r="J5157">
        <v>9</v>
      </c>
      <c r="K5157">
        <v>1</v>
      </c>
      <c r="L5157">
        <v>3.8585697586726995</v>
      </c>
      <c r="M5157">
        <v>0.9</v>
      </c>
      <c r="N5157">
        <v>0.8</v>
      </c>
      <c r="O5157">
        <v>-4.6606583111068418E-2</v>
      </c>
      <c r="P5157">
        <v>3.5031450493950493</v>
      </c>
      <c r="Q5157">
        <v>-0.13004615722443397</v>
      </c>
      <c r="R5157">
        <v>3.8358769614458468</v>
      </c>
      <c r="S5157">
        <v>0.8</v>
      </c>
      <c r="T5157">
        <v>0.8</v>
      </c>
      <c r="U5157">
        <v>-7.8604623588885147E-2</v>
      </c>
      <c r="V5157">
        <v>3.4887062528115158</v>
      </c>
    </row>
    <row r="5158" spans="1:22" x14ac:dyDescent="0.45">
      <c r="A5158">
        <v>2019</v>
      </c>
      <c r="B5158">
        <v>16</v>
      </c>
      <c r="C5158" t="s">
        <v>49</v>
      </c>
      <c r="D5158" t="s">
        <v>30</v>
      </c>
      <c r="E5158">
        <v>-10</v>
      </c>
      <c r="F5158">
        <v>-2.7160123787206882</v>
      </c>
      <c r="G5158">
        <v>-10</v>
      </c>
      <c r="H5158">
        <v>-3.5</v>
      </c>
      <c r="I5158">
        <v>0.78398762127931176</v>
      </c>
      <c r="J5158">
        <v>-6.5</v>
      </c>
      <c r="K5158">
        <v>0</v>
      </c>
      <c r="L5158">
        <v>4.5655735647221709</v>
      </c>
      <c r="M5158">
        <v>0.4</v>
      </c>
      <c r="N5158">
        <v>0.2</v>
      </c>
      <c r="O5158">
        <v>0.11790359826160621</v>
      </c>
      <c r="P5158">
        <v>3.6626009396893764</v>
      </c>
      <c r="Q5158">
        <v>-7.5002872737606807E-2</v>
      </c>
      <c r="R5158">
        <v>5.6120155434408705</v>
      </c>
      <c r="S5158">
        <v>0.9</v>
      </c>
      <c r="T5158">
        <v>0.5</v>
      </c>
      <c r="U5158">
        <v>-2.2229354642403266E-2</v>
      </c>
      <c r="V5158">
        <v>3.3296629809818667</v>
      </c>
    </row>
    <row r="5159" spans="1:22" x14ac:dyDescent="0.45">
      <c r="A5159">
        <v>2019</v>
      </c>
      <c r="B5159">
        <v>16</v>
      </c>
      <c r="C5159" t="s">
        <v>37</v>
      </c>
      <c r="D5159" t="s">
        <v>45</v>
      </c>
      <c r="E5159">
        <v>-6</v>
      </c>
      <c r="F5159">
        <v>1.9091612193754655</v>
      </c>
      <c r="G5159">
        <v>-6</v>
      </c>
      <c r="H5159">
        <v>-1</v>
      </c>
      <c r="I5159">
        <v>2.9091612193754655</v>
      </c>
      <c r="J5159">
        <v>-5</v>
      </c>
      <c r="K5159">
        <v>0</v>
      </c>
      <c r="L5159">
        <v>3.4761090934349448</v>
      </c>
      <c r="M5159">
        <v>0.9</v>
      </c>
      <c r="N5159">
        <v>0.6</v>
      </c>
      <c r="O5159">
        <v>-0.11716955585825087</v>
      </c>
      <c r="P5159">
        <v>4.193133484162896</v>
      </c>
      <c r="Q5159">
        <v>4.0629937297795626E-2</v>
      </c>
      <c r="R5159">
        <v>5.5084614562274741</v>
      </c>
      <c r="S5159">
        <v>1.2</v>
      </c>
      <c r="T5159">
        <v>0.1</v>
      </c>
      <c r="U5159">
        <v>-0.13334794833426683</v>
      </c>
      <c r="V5159">
        <v>4.7387729354097639</v>
      </c>
    </row>
    <row r="5160" spans="1:22" x14ac:dyDescent="0.45">
      <c r="A5160">
        <v>2019</v>
      </c>
      <c r="B5160">
        <v>16</v>
      </c>
      <c r="C5160" t="s">
        <v>25</v>
      </c>
      <c r="D5160" t="s">
        <v>52</v>
      </c>
      <c r="E5160">
        <v>10</v>
      </c>
      <c r="F5160">
        <v>2.604647762518038</v>
      </c>
      <c r="G5160">
        <v>10</v>
      </c>
      <c r="H5160">
        <v>9.5</v>
      </c>
      <c r="I5160">
        <v>-6.895352237481962</v>
      </c>
      <c r="J5160">
        <v>0.5</v>
      </c>
      <c r="K5160">
        <v>0</v>
      </c>
      <c r="L5160">
        <v>3.6325351954571907</v>
      </c>
      <c r="M5160">
        <v>0.4</v>
      </c>
      <c r="N5160">
        <v>0.6</v>
      </c>
      <c r="O5160">
        <v>3.2433195418082801E-4</v>
      </c>
      <c r="P5160">
        <v>3.845064312049606</v>
      </c>
      <c r="Q5160">
        <v>6.6690610792510846E-2</v>
      </c>
      <c r="R5160">
        <v>4.2271901417296158</v>
      </c>
      <c r="S5160">
        <v>0.6</v>
      </c>
      <c r="T5160">
        <v>0.4</v>
      </c>
      <c r="U5160">
        <v>-5.0535688285541711E-2</v>
      </c>
      <c r="V5160">
        <v>3.7452134179030465</v>
      </c>
    </row>
    <row r="5161" spans="1:22" x14ac:dyDescent="0.45">
      <c r="A5161">
        <v>2019</v>
      </c>
      <c r="B5161">
        <v>16</v>
      </c>
      <c r="C5161" t="s">
        <v>39</v>
      </c>
      <c r="D5161" t="s">
        <v>34</v>
      </c>
      <c r="E5161">
        <v>-7</v>
      </c>
      <c r="F5161">
        <v>3.5128793538313179</v>
      </c>
      <c r="G5161">
        <v>-7</v>
      </c>
      <c r="H5161">
        <v>7.5</v>
      </c>
      <c r="I5161">
        <v>-3.9871206461686821</v>
      </c>
      <c r="J5161">
        <v>-14.5</v>
      </c>
      <c r="K5161">
        <v>1</v>
      </c>
      <c r="L5161">
        <v>4.3902127857236213</v>
      </c>
      <c r="M5161">
        <v>0.7</v>
      </c>
      <c r="N5161">
        <v>0.4</v>
      </c>
      <c r="O5161">
        <v>2.2776123268432719E-2</v>
      </c>
      <c r="P5161">
        <v>4.613758855523562</v>
      </c>
      <c r="Q5161">
        <v>0.12622648062815287</v>
      </c>
      <c r="R5161">
        <v>3.8322030175706652</v>
      </c>
      <c r="S5161">
        <v>0.8</v>
      </c>
      <c r="T5161">
        <v>1</v>
      </c>
      <c r="U5161">
        <v>-4.8205038040507242E-2</v>
      </c>
      <c r="V5161">
        <v>3.7402483630061027</v>
      </c>
    </row>
    <row r="5162" spans="1:22" x14ac:dyDescent="0.45">
      <c r="A5162">
        <v>2019</v>
      </c>
      <c r="B5162">
        <v>16</v>
      </c>
      <c r="C5162" t="s">
        <v>23</v>
      </c>
      <c r="D5162" t="s">
        <v>44</v>
      </c>
      <c r="E5162">
        <v>8</v>
      </c>
      <c r="F5162">
        <v>3.323518335381602</v>
      </c>
      <c r="G5162">
        <v>8</v>
      </c>
      <c r="H5162">
        <v>-2</v>
      </c>
      <c r="I5162">
        <v>5.3235183353816016</v>
      </c>
      <c r="J5162">
        <v>10</v>
      </c>
      <c r="K5162">
        <v>1</v>
      </c>
      <c r="L5162">
        <v>4.7368257667937375</v>
      </c>
      <c r="M5162">
        <v>0.8</v>
      </c>
      <c r="N5162">
        <v>0.5</v>
      </c>
      <c r="O5162">
        <v>1.3351549249042263E-2</v>
      </c>
      <c r="P5162">
        <v>4.2783958223317491</v>
      </c>
      <c r="Q5162">
        <v>4.5886508623305323E-2</v>
      </c>
      <c r="R5162">
        <v>4.5232819794584502</v>
      </c>
      <c r="S5162">
        <v>1.2</v>
      </c>
      <c r="T5162">
        <v>0.1</v>
      </c>
      <c r="U5162">
        <v>-9.1978502897816384E-3</v>
      </c>
      <c r="V5162">
        <v>3.86481177328751</v>
      </c>
    </row>
    <row r="5163" spans="1:22" x14ac:dyDescent="0.45">
      <c r="A5163">
        <v>2019</v>
      </c>
      <c r="B5163">
        <v>16</v>
      </c>
      <c r="C5163" t="s">
        <v>36</v>
      </c>
      <c r="D5163" t="s">
        <v>43</v>
      </c>
      <c r="E5163">
        <v>-14</v>
      </c>
      <c r="F5163">
        <v>3.1776893702833746</v>
      </c>
      <c r="G5163">
        <v>-14</v>
      </c>
      <c r="H5163">
        <v>8</v>
      </c>
      <c r="I5163">
        <v>-4.8223106297166254</v>
      </c>
      <c r="J5163">
        <v>-22</v>
      </c>
      <c r="K5163">
        <v>1</v>
      </c>
      <c r="L5163">
        <v>4.5906922205761216</v>
      </c>
      <c r="M5163">
        <v>0.1</v>
      </c>
      <c r="N5163">
        <v>0.3</v>
      </c>
      <c r="O5163">
        <v>1.9257402426948879E-2</v>
      </c>
      <c r="P5163">
        <v>4.4103960659223818</v>
      </c>
      <c r="Q5163">
        <v>7.9841989990170975E-2</v>
      </c>
      <c r="R5163">
        <v>5.0944926570687219</v>
      </c>
      <c r="S5163">
        <v>0.7</v>
      </c>
      <c r="T5163">
        <v>0.4</v>
      </c>
      <c r="U5163">
        <v>4.5210518662265255E-2</v>
      </c>
      <c r="V5163">
        <v>4.7216846405228754</v>
      </c>
    </row>
    <row r="5164" spans="1:22" x14ac:dyDescent="0.45">
      <c r="A5164">
        <v>2019</v>
      </c>
      <c r="B5164">
        <v>16</v>
      </c>
      <c r="C5164" t="s">
        <v>38</v>
      </c>
      <c r="D5164" t="s">
        <v>24</v>
      </c>
      <c r="E5164">
        <v>-23</v>
      </c>
      <c r="F5164">
        <v>-4.2477293969772427</v>
      </c>
      <c r="G5164">
        <v>-23</v>
      </c>
      <c r="H5164">
        <v>-6.5</v>
      </c>
      <c r="I5164">
        <v>2.2522706030227573</v>
      </c>
      <c r="J5164">
        <v>-16.5</v>
      </c>
      <c r="K5164">
        <v>0</v>
      </c>
      <c r="L5164">
        <v>4.584813063463959</v>
      </c>
      <c r="M5164">
        <v>0.6</v>
      </c>
      <c r="N5164">
        <v>0.3</v>
      </c>
      <c r="O5164">
        <v>0.13943742087531807</v>
      </c>
      <c r="P5164">
        <v>4.9084805280432215</v>
      </c>
      <c r="Q5164">
        <v>-7.0567744924477135E-2</v>
      </c>
      <c r="R5164">
        <v>3.1271214750162124</v>
      </c>
      <c r="S5164">
        <v>0.4</v>
      </c>
      <c r="T5164">
        <v>0.5</v>
      </c>
      <c r="U5164">
        <v>-0.11137100844568944</v>
      </c>
      <c r="V5164">
        <v>4.1465541062251585</v>
      </c>
    </row>
    <row r="5165" spans="1:22" x14ac:dyDescent="0.45">
      <c r="A5165">
        <v>2019</v>
      </c>
      <c r="B5165">
        <v>16</v>
      </c>
      <c r="C5165" t="s">
        <v>46</v>
      </c>
      <c r="D5165" t="s">
        <v>35</v>
      </c>
      <c r="E5165">
        <v>-13</v>
      </c>
      <c r="F5165">
        <v>1.9109052374857554</v>
      </c>
      <c r="G5165">
        <v>-13</v>
      </c>
      <c r="H5165">
        <v>4</v>
      </c>
      <c r="I5165">
        <v>-2.0890947625142449</v>
      </c>
      <c r="J5165">
        <v>-17</v>
      </c>
      <c r="K5165">
        <v>1</v>
      </c>
      <c r="L5165">
        <v>5.1437867030630189</v>
      </c>
      <c r="M5165">
        <v>0.3</v>
      </c>
      <c r="N5165">
        <v>0</v>
      </c>
      <c r="O5165">
        <v>0.13890724908522822</v>
      </c>
      <c r="P5165">
        <v>4.4840157804012293</v>
      </c>
      <c r="Q5165">
        <v>1.468558231392531E-2</v>
      </c>
      <c r="R5165">
        <v>4.1237612413386406</v>
      </c>
      <c r="S5165">
        <v>1</v>
      </c>
      <c r="T5165">
        <v>0</v>
      </c>
      <c r="U5165">
        <v>7.8448495457875397E-2</v>
      </c>
      <c r="V5165">
        <v>4.4076546965542907</v>
      </c>
    </row>
    <row r="5166" spans="1:22" x14ac:dyDescent="0.45">
      <c r="A5166">
        <v>2019</v>
      </c>
      <c r="B5166">
        <v>17</v>
      </c>
      <c r="C5166" t="s">
        <v>32</v>
      </c>
      <c r="D5166" t="s">
        <v>27</v>
      </c>
      <c r="E5166">
        <v>-7</v>
      </c>
      <c r="F5166">
        <v>3.6943527473331832</v>
      </c>
      <c r="G5166">
        <v>-7</v>
      </c>
      <c r="H5166">
        <v>-1.5</v>
      </c>
      <c r="I5166">
        <v>5.1943527473331832</v>
      </c>
      <c r="J5166">
        <v>-5.5</v>
      </c>
      <c r="K5166">
        <v>0</v>
      </c>
      <c r="L5166">
        <v>3.7593384999073849</v>
      </c>
      <c r="M5166">
        <v>0.9</v>
      </c>
      <c r="N5166">
        <v>0.7</v>
      </c>
      <c r="O5166">
        <v>-0.10276077328132838</v>
      </c>
      <c r="P5166">
        <v>3.3640395861448495</v>
      </c>
      <c r="Q5166">
        <v>1.3795533308581253E-3</v>
      </c>
      <c r="R5166">
        <v>4.7404865300603287</v>
      </c>
      <c r="S5166">
        <v>0.7</v>
      </c>
      <c r="T5166">
        <v>0.2</v>
      </c>
      <c r="U5166">
        <v>7.0440709701688102E-3</v>
      </c>
      <c r="V5166">
        <v>4.8130001697648748</v>
      </c>
    </row>
    <row r="5167" spans="1:22" x14ac:dyDescent="0.45">
      <c r="A5167">
        <v>2019</v>
      </c>
      <c r="B5167">
        <v>17</v>
      </c>
      <c r="C5167" t="s">
        <v>49</v>
      </c>
      <c r="D5167" t="s">
        <v>29</v>
      </c>
      <c r="E5167">
        <v>-32</v>
      </c>
      <c r="F5167">
        <v>-10.171375336223715</v>
      </c>
      <c r="G5167">
        <v>-32</v>
      </c>
      <c r="H5167">
        <v>-13.5</v>
      </c>
      <c r="I5167">
        <v>3.3286246637762851</v>
      </c>
      <c r="J5167">
        <v>-18.5</v>
      </c>
      <c r="K5167">
        <v>0</v>
      </c>
      <c r="L5167">
        <v>4.7777304274672696</v>
      </c>
      <c r="M5167">
        <v>0.4</v>
      </c>
      <c r="N5167">
        <v>0.1</v>
      </c>
      <c r="O5167">
        <v>0.14057253912328083</v>
      </c>
      <c r="P5167">
        <v>3.8841695671403569</v>
      </c>
      <c r="Q5167">
        <v>-5.3480378686827548E-2</v>
      </c>
      <c r="R5167">
        <v>4.7238373734109027</v>
      </c>
      <c r="S5167">
        <v>0.8</v>
      </c>
      <c r="T5167">
        <v>1.3</v>
      </c>
      <c r="U5167">
        <v>-0.15401757440565195</v>
      </c>
      <c r="V5167">
        <v>5.5110847362020134</v>
      </c>
    </row>
    <row r="5168" spans="1:22" x14ac:dyDescent="0.45">
      <c r="A5168">
        <v>2019</v>
      </c>
      <c r="B5168">
        <v>17</v>
      </c>
      <c r="C5168" t="s">
        <v>31</v>
      </c>
      <c r="D5168" t="s">
        <v>40</v>
      </c>
      <c r="E5168">
        <v>10</v>
      </c>
      <c r="F5168">
        <v>-6.3174148724431767</v>
      </c>
      <c r="G5168">
        <v>10</v>
      </c>
      <c r="H5168">
        <v>-2.5</v>
      </c>
      <c r="I5168">
        <v>-3.8174148724431767</v>
      </c>
      <c r="J5168">
        <v>12.5</v>
      </c>
      <c r="K5168">
        <v>0</v>
      </c>
      <c r="L5168">
        <v>5.3313123495012036</v>
      </c>
      <c r="M5168">
        <v>0.6</v>
      </c>
      <c r="N5168">
        <v>0.6</v>
      </c>
      <c r="O5168">
        <v>-9.0346965076527237E-3</v>
      </c>
      <c r="P5168">
        <v>5.3744500761050764</v>
      </c>
      <c r="Q5168">
        <v>6.6578716899027085E-2</v>
      </c>
      <c r="R5168">
        <v>4.0285719924497014</v>
      </c>
      <c r="S5168">
        <v>0.7</v>
      </c>
      <c r="T5168">
        <v>0.6</v>
      </c>
      <c r="U5168">
        <v>-0.20429320090607056</v>
      </c>
      <c r="V5168">
        <v>5.1161884168463114</v>
      </c>
    </row>
    <row r="5169" spans="1:22" x14ac:dyDescent="0.45">
      <c r="A5169">
        <v>2019</v>
      </c>
      <c r="B5169">
        <v>17</v>
      </c>
      <c r="C5169" t="s">
        <v>46</v>
      </c>
      <c r="D5169" t="s">
        <v>25</v>
      </c>
      <c r="E5169">
        <v>-3</v>
      </c>
      <c r="F5169">
        <v>0.12995248037806595</v>
      </c>
      <c r="G5169">
        <v>-3</v>
      </c>
      <c r="H5169">
        <v>-13.5</v>
      </c>
      <c r="I5169">
        <v>13.629952480378066</v>
      </c>
      <c r="J5169">
        <v>10.5</v>
      </c>
      <c r="K5169">
        <v>1</v>
      </c>
      <c r="L5169">
        <v>5.123584682860999</v>
      </c>
      <c r="M5169">
        <v>0.5</v>
      </c>
      <c r="N5169">
        <v>0.1</v>
      </c>
      <c r="O5169">
        <v>7.8833540827319665E-2</v>
      </c>
      <c r="P5169">
        <v>4.3472025935880421</v>
      </c>
      <c r="Q5169">
        <v>-2.3243983786851063E-2</v>
      </c>
      <c r="R5169">
        <v>3.8280907510127462</v>
      </c>
      <c r="S5169">
        <v>0.3</v>
      </c>
      <c r="T5169">
        <v>0.6</v>
      </c>
      <c r="U5169">
        <v>1.1069345118949395E-2</v>
      </c>
      <c r="V5169">
        <v>3.7613143120496062</v>
      </c>
    </row>
    <row r="5170" spans="1:22" x14ac:dyDescent="0.45">
      <c r="A5170">
        <v>2019</v>
      </c>
      <c r="B5170">
        <v>17</v>
      </c>
      <c r="C5170" t="s">
        <v>34</v>
      </c>
      <c r="D5170" t="s">
        <v>38</v>
      </c>
      <c r="E5170">
        <v>10</v>
      </c>
      <c r="F5170">
        <v>6.609135681316368</v>
      </c>
      <c r="G5170">
        <v>10</v>
      </c>
      <c r="H5170">
        <v>10</v>
      </c>
      <c r="I5170">
        <v>-3.390864318683632</v>
      </c>
      <c r="J5170">
        <v>0</v>
      </c>
      <c r="K5170">
        <v>0</v>
      </c>
      <c r="L5170">
        <v>3.6826837868014346</v>
      </c>
      <c r="M5170">
        <v>0.7</v>
      </c>
      <c r="N5170">
        <v>0.8</v>
      </c>
      <c r="O5170">
        <v>-1.4944827202606778E-2</v>
      </c>
      <c r="P5170">
        <v>3.5995466086201375</v>
      </c>
      <c r="Q5170">
        <v>-2.0255134344525229E-2</v>
      </c>
      <c r="R5170">
        <v>4.7697336983845933</v>
      </c>
      <c r="S5170">
        <v>0.5</v>
      </c>
      <c r="T5170">
        <v>0.3</v>
      </c>
      <c r="U5170">
        <v>0.15088976897530976</v>
      </c>
      <c r="V5170">
        <v>4.8934973630600567</v>
      </c>
    </row>
    <row r="5171" spans="1:22" x14ac:dyDescent="0.45">
      <c r="A5171">
        <v>2019</v>
      </c>
      <c r="B5171">
        <v>17</v>
      </c>
      <c r="C5171" t="s">
        <v>24</v>
      </c>
      <c r="D5171" t="s">
        <v>35</v>
      </c>
      <c r="E5171">
        <v>-2</v>
      </c>
      <c r="F5171">
        <v>3.2237244080247267</v>
      </c>
      <c r="G5171">
        <v>-2</v>
      </c>
      <c r="H5171">
        <v>-5.5</v>
      </c>
      <c r="I5171">
        <v>8.7237244080247258</v>
      </c>
      <c r="J5171">
        <v>3.5</v>
      </c>
      <c r="K5171">
        <v>1</v>
      </c>
      <c r="L5171">
        <v>3.3631354610301982</v>
      </c>
      <c r="M5171">
        <v>0.5</v>
      </c>
      <c r="N5171">
        <v>0.4</v>
      </c>
      <c r="O5171">
        <v>-0.12568737886430931</v>
      </c>
      <c r="P5171">
        <v>4.1055488152198674</v>
      </c>
      <c r="Q5171">
        <v>-7.9600186930704295E-2</v>
      </c>
      <c r="R5171">
        <v>3.7917099592873589</v>
      </c>
      <c r="S5171">
        <v>0.7</v>
      </c>
      <c r="T5171">
        <v>0.1</v>
      </c>
      <c r="U5171">
        <v>-3.7780991778076896E-3</v>
      </c>
      <c r="V5171">
        <v>4.6485637874633827</v>
      </c>
    </row>
    <row r="5172" spans="1:22" x14ac:dyDescent="0.45">
      <c r="A5172">
        <v>2019</v>
      </c>
      <c r="B5172">
        <v>17</v>
      </c>
      <c r="C5172" t="s">
        <v>22</v>
      </c>
      <c r="D5172" t="s">
        <v>26</v>
      </c>
      <c r="E5172">
        <v>-3</v>
      </c>
      <c r="F5172">
        <v>2.5671858286613327</v>
      </c>
      <c r="G5172">
        <v>-3</v>
      </c>
      <c r="H5172">
        <v>17.5</v>
      </c>
      <c r="I5172">
        <v>-14.932814171338666</v>
      </c>
      <c r="J5172">
        <v>-20.5</v>
      </c>
      <c r="K5172">
        <v>1</v>
      </c>
      <c r="L5172">
        <v>2.9058458534929121</v>
      </c>
      <c r="M5172">
        <v>0.7</v>
      </c>
      <c r="N5172">
        <v>0.6</v>
      </c>
      <c r="O5172">
        <v>2.6267164292093324E-2</v>
      </c>
      <c r="P5172">
        <v>4.556589462215892</v>
      </c>
      <c r="Q5172">
        <v>2.210342055449474E-2</v>
      </c>
      <c r="R5172">
        <v>4.2437455851905987</v>
      </c>
      <c r="S5172">
        <v>0.6</v>
      </c>
      <c r="T5172">
        <v>0.4</v>
      </c>
      <c r="U5172">
        <v>-4.8895512962248179E-2</v>
      </c>
      <c r="V5172">
        <v>4.4770615013006321</v>
      </c>
    </row>
    <row r="5173" spans="1:22" x14ac:dyDescent="0.45">
      <c r="A5173">
        <v>2019</v>
      </c>
      <c r="B5173">
        <v>17</v>
      </c>
      <c r="C5173" t="s">
        <v>28</v>
      </c>
      <c r="D5173" t="s">
        <v>42</v>
      </c>
      <c r="E5173">
        <v>-6</v>
      </c>
      <c r="F5173">
        <v>3.0540426387897406</v>
      </c>
      <c r="G5173">
        <v>-6</v>
      </c>
      <c r="H5173">
        <v>1</v>
      </c>
      <c r="I5173">
        <v>2.0540426387897406</v>
      </c>
      <c r="J5173">
        <v>-7</v>
      </c>
      <c r="K5173">
        <v>0</v>
      </c>
      <c r="L5173">
        <v>3.959966244663041</v>
      </c>
      <c r="M5173">
        <v>0.3</v>
      </c>
      <c r="N5173">
        <v>0.6</v>
      </c>
      <c r="O5173">
        <v>-7.2188497089404292E-3</v>
      </c>
      <c r="P5173">
        <v>4.6989074693422523</v>
      </c>
      <c r="Q5173">
        <v>-2.2865383461697218E-2</v>
      </c>
      <c r="R5173">
        <v>3.6767698412698406</v>
      </c>
      <c r="S5173">
        <v>0.6</v>
      </c>
      <c r="T5173">
        <v>1.5</v>
      </c>
      <c r="U5173">
        <v>1.1512546173691432E-3</v>
      </c>
      <c r="V5173">
        <v>3.9787979139024032</v>
      </c>
    </row>
    <row r="5174" spans="1:22" x14ac:dyDescent="0.45">
      <c r="A5174">
        <v>2019</v>
      </c>
      <c r="B5174">
        <v>17</v>
      </c>
      <c r="C5174" t="s">
        <v>41</v>
      </c>
      <c r="D5174" t="s">
        <v>50</v>
      </c>
      <c r="E5174">
        <v>18</v>
      </c>
      <c r="F5174">
        <v>14.339443414858527</v>
      </c>
      <c r="G5174">
        <v>18</v>
      </c>
      <c r="H5174">
        <v>-2</v>
      </c>
      <c r="I5174">
        <v>16.339443414858529</v>
      </c>
      <c r="J5174">
        <v>20</v>
      </c>
      <c r="K5174">
        <v>1</v>
      </c>
      <c r="L5174">
        <v>3.8719030920060327</v>
      </c>
      <c r="M5174">
        <v>0.8</v>
      </c>
      <c r="N5174">
        <v>0.9</v>
      </c>
      <c r="O5174">
        <v>-8.0533407136144902E-2</v>
      </c>
      <c r="P5174">
        <v>3.4304527417027417</v>
      </c>
      <c r="Q5174">
        <v>-0.14509481887803949</v>
      </c>
      <c r="R5174">
        <v>6.3251655081110316</v>
      </c>
      <c r="S5174">
        <v>0.9</v>
      </c>
      <c r="T5174">
        <v>0.1</v>
      </c>
      <c r="U5174">
        <v>0.24979916172609168</v>
      </c>
      <c r="V5174">
        <v>3.8465728423623156</v>
      </c>
    </row>
    <row r="5175" spans="1:22" x14ac:dyDescent="0.45">
      <c r="A5175">
        <v>2019</v>
      </c>
      <c r="B5175">
        <v>17</v>
      </c>
      <c r="C5175" t="s">
        <v>45</v>
      </c>
      <c r="D5175" t="s">
        <v>23</v>
      </c>
      <c r="E5175">
        <v>31</v>
      </c>
      <c r="F5175">
        <v>5.3015678239561534</v>
      </c>
      <c r="G5175">
        <v>31</v>
      </c>
      <c r="H5175">
        <v>13</v>
      </c>
      <c r="I5175">
        <v>-7.6984321760438466</v>
      </c>
      <c r="J5175">
        <v>18</v>
      </c>
      <c r="K5175">
        <v>0</v>
      </c>
      <c r="L5175">
        <v>5.0096519324179507</v>
      </c>
      <c r="M5175">
        <v>1</v>
      </c>
      <c r="N5175">
        <v>0.1</v>
      </c>
      <c r="O5175">
        <v>-7.8575526344344365E-2</v>
      </c>
      <c r="P5175">
        <v>5.1821795288163575</v>
      </c>
      <c r="Q5175">
        <v>3.7278193848275194E-2</v>
      </c>
      <c r="R5175">
        <v>4.5153971953651659</v>
      </c>
      <c r="S5175">
        <v>0.8</v>
      </c>
      <c r="T5175">
        <v>0.3</v>
      </c>
      <c r="U5175">
        <v>-5.0210647699893314E-3</v>
      </c>
      <c r="V5175">
        <v>4.036332330268257</v>
      </c>
    </row>
    <row r="5176" spans="1:22" x14ac:dyDescent="0.45">
      <c r="A5176">
        <v>2019</v>
      </c>
      <c r="B5176">
        <v>17</v>
      </c>
      <c r="C5176" t="s">
        <v>39</v>
      </c>
      <c r="D5176" t="s">
        <v>52</v>
      </c>
      <c r="E5176">
        <v>1</v>
      </c>
      <c r="F5176">
        <v>3.4014909176604453</v>
      </c>
      <c r="G5176">
        <v>1</v>
      </c>
      <c r="H5176">
        <v>5.5</v>
      </c>
      <c r="I5176">
        <v>-2.0985090823395547</v>
      </c>
      <c r="J5176">
        <v>-4.5</v>
      </c>
      <c r="K5176">
        <v>1</v>
      </c>
      <c r="L5176">
        <v>4.3487313042421398</v>
      </c>
      <c r="M5176">
        <v>0.6</v>
      </c>
      <c r="N5176">
        <v>0.4</v>
      </c>
      <c r="O5176">
        <v>4.0193464515234999E-2</v>
      </c>
      <c r="P5176">
        <v>4.4599127016774078</v>
      </c>
      <c r="Q5176">
        <v>0.1255359159061504</v>
      </c>
      <c r="R5176">
        <v>4.0648217206769832</v>
      </c>
      <c r="S5176">
        <v>0.4</v>
      </c>
      <c r="T5176">
        <v>0.3</v>
      </c>
      <c r="U5176">
        <v>-3.9962861140372993E-2</v>
      </c>
      <c r="V5176">
        <v>3.9820189734586022</v>
      </c>
    </row>
    <row r="5177" spans="1:22" x14ac:dyDescent="0.45">
      <c r="A5177">
        <v>2019</v>
      </c>
      <c r="B5177">
        <v>17</v>
      </c>
      <c r="C5177" t="s">
        <v>30</v>
      </c>
      <c r="D5177" t="s">
        <v>53</v>
      </c>
      <c r="E5177">
        <v>-21</v>
      </c>
      <c r="F5177">
        <v>-2.2496452667014806</v>
      </c>
      <c r="G5177">
        <v>-21</v>
      </c>
      <c r="H5177">
        <v>-10</v>
      </c>
      <c r="I5177">
        <v>7.7503547332985194</v>
      </c>
      <c r="J5177">
        <v>-11</v>
      </c>
      <c r="K5177">
        <v>0</v>
      </c>
      <c r="L5177">
        <v>5.8946952820029619</v>
      </c>
      <c r="M5177">
        <v>0.9</v>
      </c>
      <c r="N5177">
        <v>0.5</v>
      </c>
      <c r="O5177">
        <v>6.915745617185355E-3</v>
      </c>
      <c r="P5177">
        <v>3.575853457172343</v>
      </c>
      <c r="Q5177">
        <v>1.348279613697105E-3</v>
      </c>
      <c r="R5177">
        <v>3.8932957771502665</v>
      </c>
      <c r="S5177">
        <v>0.6</v>
      </c>
      <c r="T5177">
        <v>0.5</v>
      </c>
      <c r="U5177">
        <v>-1.3546475297219206E-2</v>
      </c>
      <c r="V5177">
        <v>4.7480005630017077</v>
      </c>
    </row>
    <row r="5178" spans="1:22" x14ac:dyDescent="0.45">
      <c r="A5178">
        <v>2019</v>
      </c>
      <c r="B5178">
        <v>17</v>
      </c>
      <c r="C5178" t="s">
        <v>33</v>
      </c>
      <c r="D5178" t="s">
        <v>48</v>
      </c>
      <c r="E5178">
        <v>18</v>
      </c>
      <c r="F5178">
        <v>-7.0589787218219211</v>
      </c>
      <c r="G5178">
        <v>18</v>
      </c>
      <c r="H5178">
        <v>-5</v>
      </c>
      <c r="I5178">
        <v>-2.0589787218219211</v>
      </c>
      <c r="J5178">
        <v>23</v>
      </c>
      <c r="K5178">
        <v>0</v>
      </c>
      <c r="L5178">
        <v>4.3872899395925717</v>
      </c>
      <c r="M5178">
        <v>0.4</v>
      </c>
      <c r="N5178">
        <v>0.4</v>
      </c>
      <c r="O5178">
        <v>-1.2960985452045807E-2</v>
      </c>
      <c r="P5178">
        <v>3.7665113953813636</v>
      </c>
      <c r="Q5178">
        <v>-5.4785833849743518E-2</v>
      </c>
      <c r="R5178">
        <v>4.1678052975576199</v>
      </c>
      <c r="S5178">
        <v>0.4</v>
      </c>
      <c r="T5178">
        <v>0.2</v>
      </c>
      <c r="U5178">
        <v>-0.15868525400502378</v>
      </c>
      <c r="V5178">
        <v>4.8908261183261192</v>
      </c>
    </row>
    <row r="5179" spans="1:22" x14ac:dyDescent="0.45">
      <c r="A5179">
        <v>2019</v>
      </c>
      <c r="B5179">
        <v>17</v>
      </c>
      <c r="C5179" t="s">
        <v>36</v>
      </c>
      <c r="D5179" t="s">
        <v>51</v>
      </c>
      <c r="E5179">
        <v>7</v>
      </c>
      <c r="F5179">
        <v>3.3754084011011303</v>
      </c>
      <c r="G5179">
        <v>7</v>
      </c>
      <c r="H5179">
        <v>7</v>
      </c>
      <c r="I5179">
        <v>-3.6245915988988697</v>
      </c>
      <c r="J5179">
        <v>0</v>
      </c>
      <c r="K5179">
        <v>0</v>
      </c>
      <c r="L5179">
        <v>4.9221151454773073</v>
      </c>
      <c r="M5179">
        <v>0.1</v>
      </c>
      <c r="N5179">
        <v>0.3</v>
      </c>
      <c r="O5179">
        <v>1.4395702945359934E-2</v>
      </c>
      <c r="P5179">
        <v>4.3522089314194572</v>
      </c>
      <c r="Q5179">
        <v>6.059825426969797E-2</v>
      </c>
      <c r="R5179">
        <v>3.6289837819185644</v>
      </c>
      <c r="S5179">
        <v>0.7</v>
      </c>
      <c r="T5179">
        <v>0.4</v>
      </c>
      <c r="U5179">
        <v>2.3123200748096366E-2</v>
      </c>
      <c r="V5179">
        <v>4.1621734160188648</v>
      </c>
    </row>
    <row r="5180" spans="1:22" x14ac:dyDescent="0.45">
      <c r="A5180">
        <v>2019</v>
      </c>
      <c r="B5180">
        <v>17</v>
      </c>
      <c r="C5180" t="s">
        <v>44</v>
      </c>
      <c r="D5180" t="s">
        <v>37</v>
      </c>
      <c r="E5180">
        <v>-17</v>
      </c>
      <c r="F5180">
        <v>1.102804078885713</v>
      </c>
      <c r="G5180">
        <v>-17</v>
      </c>
      <c r="H5180">
        <v>-4</v>
      </c>
      <c r="I5180">
        <v>5.102804078885713</v>
      </c>
      <c r="J5180">
        <v>-13</v>
      </c>
      <c r="K5180">
        <v>0</v>
      </c>
      <c r="L5180">
        <v>4.4661391223155933</v>
      </c>
      <c r="M5180">
        <v>1</v>
      </c>
      <c r="N5180">
        <v>0.1</v>
      </c>
      <c r="O5180">
        <v>1.0439111429141144E-2</v>
      </c>
      <c r="P5180">
        <v>3.9148117732875098</v>
      </c>
      <c r="Q5180">
        <v>3.0076666939718023E-3</v>
      </c>
      <c r="R5180">
        <v>4.2118233791492301</v>
      </c>
      <c r="S5180">
        <v>0.9</v>
      </c>
      <c r="T5180">
        <v>0.6</v>
      </c>
      <c r="U5180">
        <v>-4.761000863124442E-2</v>
      </c>
      <c r="V5180">
        <v>3.8193239603533717</v>
      </c>
    </row>
    <row r="5181" spans="1:22" x14ac:dyDescent="0.45">
      <c r="A5181">
        <v>2019</v>
      </c>
      <c r="B5181">
        <v>17</v>
      </c>
      <c r="C5181" t="s">
        <v>47</v>
      </c>
      <c r="D5181" t="s">
        <v>43</v>
      </c>
      <c r="E5181">
        <v>-5</v>
      </c>
      <c r="F5181">
        <v>1.6193864117966066</v>
      </c>
      <c r="G5181">
        <v>-5</v>
      </c>
      <c r="H5181">
        <v>-3.5</v>
      </c>
      <c r="I5181">
        <v>5.1193864117966061</v>
      </c>
      <c r="J5181">
        <v>-1.5</v>
      </c>
      <c r="K5181">
        <v>0</v>
      </c>
      <c r="L5181">
        <v>4.6283811073836656</v>
      </c>
      <c r="M5181">
        <v>0.8</v>
      </c>
      <c r="N5181">
        <v>0.6</v>
      </c>
      <c r="O5181">
        <v>8.2598612643919496E-3</v>
      </c>
      <c r="P5181">
        <v>5.1891166129043027</v>
      </c>
      <c r="Q5181">
        <v>-7.5279335314616502E-2</v>
      </c>
      <c r="R5181">
        <v>5.078898115158391</v>
      </c>
      <c r="S5181">
        <v>0.7</v>
      </c>
      <c r="T5181">
        <v>0.4</v>
      </c>
      <c r="U5181">
        <v>-2.2082470608453743E-3</v>
      </c>
      <c r="V5181">
        <v>5.024130292696789</v>
      </c>
    </row>
    <row r="5182" spans="1:22" x14ac:dyDescent="0.45">
      <c r="A5182">
        <v>2020</v>
      </c>
      <c r="B5182">
        <v>1</v>
      </c>
      <c r="C5182" t="s">
        <v>53</v>
      </c>
      <c r="D5182" t="s">
        <v>38</v>
      </c>
      <c r="E5182">
        <v>14</v>
      </c>
      <c r="F5182">
        <v>9.759502114645759</v>
      </c>
      <c r="G5182">
        <v>14</v>
      </c>
      <c r="H5182">
        <v>9.5</v>
      </c>
      <c r="I5182">
        <v>0.25950211464575901</v>
      </c>
      <c r="J5182">
        <v>4.5</v>
      </c>
      <c r="K5182">
        <v>1</v>
      </c>
      <c r="L5182">
        <v>3.7455016595032076</v>
      </c>
      <c r="M5182">
        <v>0.5</v>
      </c>
      <c r="N5182">
        <v>0.4</v>
      </c>
      <c r="O5182">
        <v>-2.3061501926744027E-2</v>
      </c>
      <c r="P5182">
        <v>4.7071116741128183</v>
      </c>
      <c r="Q5182">
        <v>0.13904897732989233</v>
      </c>
      <c r="R5182">
        <v>5.164178142829039</v>
      </c>
      <c r="S5182">
        <v>0.5</v>
      </c>
      <c r="T5182">
        <v>0.3</v>
      </c>
      <c r="U5182">
        <v>0.13385130863601244</v>
      </c>
      <c r="V5182">
        <v>4.9073131525337406</v>
      </c>
    </row>
    <row r="5183" spans="1:22" x14ac:dyDescent="0.45">
      <c r="A5183">
        <v>2020</v>
      </c>
      <c r="B5183">
        <v>1</v>
      </c>
      <c r="C5183" t="s">
        <v>43</v>
      </c>
      <c r="D5183" t="s">
        <v>28</v>
      </c>
      <c r="E5183">
        <v>-13</v>
      </c>
      <c r="F5183">
        <v>8.7063248347082345E-2</v>
      </c>
      <c r="G5183">
        <v>-13</v>
      </c>
      <c r="H5183">
        <v>1</v>
      </c>
      <c r="I5183">
        <v>-0.91293675165291766</v>
      </c>
      <c r="J5183">
        <v>-14</v>
      </c>
      <c r="K5183">
        <v>1</v>
      </c>
      <c r="L5183">
        <v>5.0379890242493</v>
      </c>
      <c r="M5183">
        <v>0.5</v>
      </c>
      <c r="N5183">
        <v>0.4</v>
      </c>
      <c r="O5183">
        <v>-6.0751291949104501E-3</v>
      </c>
      <c r="P5183">
        <v>4.8162871554418869</v>
      </c>
      <c r="Q5183">
        <v>-2.7427311775994844E-2</v>
      </c>
      <c r="R5183">
        <v>3.7841767709788305</v>
      </c>
      <c r="S5183">
        <v>0.4</v>
      </c>
      <c r="T5183">
        <v>0.6</v>
      </c>
      <c r="U5183">
        <v>-4.2991148824399035E-2</v>
      </c>
      <c r="V5183">
        <v>5.1908122312470137</v>
      </c>
    </row>
    <row r="5184" spans="1:22" x14ac:dyDescent="0.45">
      <c r="A5184">
        <v>2020</v>
      </c>
      <c r="B5184">
        <v>1</v>
      </c>
      <c r="C5184" t="s">
        <v>31</v>
      </c>
      <c r="D5184" t="s">
        <v>50</v>
      </c>
      <c r="E5184">
        <v>32</v>
      </c>
      <c r="F5184">
        <v>15.851602449896101</v>
      </c>
      <c r="G5184">
        <v>32</v>
      </c>
      <c r="H5184">
        <v>7</v>
      </c>
      <c r="I5184">
        <v>8.8516024498961006</v>
      </c>
      <c r="J5184">
        <v>25</v>
      </c>
      <c r="K5184">
        <v>1</v>
      </c>
      <c r="L5184">
        <v>4.8593666481437374</v>
      </c>
      <c r="M5184">
        <v>0.6</v>
      </c>
      <c r="N5184">
        <v>0.7</v>
      </c>
      <c r="O5184">
        <v>-4.1406930171764292E-2</v>
      </c>
      <c r="P5184">
        <v>5.3904500761050773</v>
      </c>
      <c r="Q5184">
        <v>7.8452226896009294E-2</v>
      </c>
      <c r="R5184">
        <v>6.311429244374767</v>
      </c>
      <c r="S5184">
        <v>1</v>
      </c>
      <c r="T5184">
        <v>0.1</v>
      </c>
      <c r="U5184">
        <v>0.21834118006520234</v>
      </c>
      <c r="V5184">
        <v>4.1099061756956496</v>
      </c>
    </row>
    <row r="5185" spans="1:22" x14ac:dyDescent="0.45">
      <c r="A5185">
        <v>2020</v>
      </c>
      <c r="B5185">
        <v>1</v>
      </c>
      <c r="C5185" t="s">
        <v>32</v>
      </c>
      <c r="D5185" t="s">
        <v>27</v>
      </c>
      <c r="E5185">
        <v>10</v>
      </c>
      <c r="F5185">
        <v>2.0738627780417023</v>
      </c>
      <c r="G5185">
        <v>10</v>
      </c>
      <c r="H5185">
        <v>6.5</v>
      </c>
      <c r="I5185">
        <v>-4.4261372219582977</v>
      </c>
      <c r="J5185">
        <v>3.5</v>
      </c>
      <c r="K5185">
        <v>0</v>
      </c>
      <c r="L5185">
        <v>3.6926718332407185</v>
      </c>
      <c r="M5185">
        <v>0.8</v>
      </c>
      <c r="N5185">
        <v>0.4</v>
      </c>
      <c r="O5185">
        <v>-5.1189736647254805E-2</v>
      </c>
      <c r="P5185">
        <v>3.5013411734464368</v>
      </c>
      <c r="Q5185">
        <v>-2.4470371064311137E-2</v>
      </c>
      <c r="R5185">
        <v>4.5307643078381066</v>
      </c>
      <c r="S5185">
        <v>0.8</v>
      </c>
      <c r="T5185">
        <v>0.2</v>
      </c>
      <c r="U5185">
        <v>-2.0823693655397827E-2</v>
      </c>
      <c r="V5185">
        <v>4.841788048552754</v>
      </c>
    </row>
    <row r="5186" spans="1:22" x14ac:dyDescent="0.45">
      <c r="A5186">
        <v>2020</v>
      </c>
      <c r="B5186">
        <v>1</v>
      </c>
      <c r="C5186" t="s">
        <v>39</v>
      </c>
      <c r="D5186" t="s">
        <v>29</v>
      </c>
      <c r="E5186">
        <v>-4</v>
      </c>
      <c r="F5186">
        <v>-6.4676843369854327</v>
      </c>
      <c r="G5186">
        <v>-4</v>
      </c>
      <c r="H5186">
        <v>-3</v>
      </c>
      <c r="I5186">
        <v>-3.4676843369854327</v>
      </c>
      <c r="J5186">
        <v>-1</v>
      </c>
      <c r="K5186">
        <v>1</v>
      </c>
      <c r="L5186">
        <v>4.1069356386074647</v>
      </c>
      <c r="M5186">
        <v>0.7</v>
      </c>
      <c r="N5186">
        <v>0.4</v>
      </c>
      <c r="O5186">
        <v>3.8270212574938824E-3</v>
      </c>
      <c r="P5186">
        <v>4.2686306503953571</v>
      </c>
      <c r="Q5186">
        <v>5.4703732387448578E-2</v>
      </c>
      <c r="R5186">
        <v>4.6997348093083389</v>
      </c>
      <c r="S5186">
        <v>0.9</v>
      </c>
      <c r="T5186">
        <v>1.4</v>
      </c>
      <c r="U5186">
        <v>-0.21468249245996751</v>
      </c>
      <c r="V5186">
        <v>5.6550847362020136</v>
      </c>
    </row>
    <row r="5187" spans="1:22" x14ac:dyDescent="0.45">
      <c r="A5187">
        <v>2020</v>
      </c>
      <c r="B5187">
        <v>1</v>
      </c>
      <c r="C5187" t="s">
        <v>24</v>
      </c>
      <c r="D5187" t="s">
        <v>25</v>
      </c>
      <c r="E5187">
        <v>-4</v>
      </c>
      <c r="F5187">
        <v>1.1614550961078594</v>
      </c>
      <c r="G5187">
        <v>-4</v>
      </c>
      <c r="H5187">
        <v>2.5</v>
      </c>
      <c r="I5187">
        <v>-1.3385449038921406</v>
      </c>
      <c r="J5187">
        <v>-6.5</v>
      </c>
      <c r="K5187">
        <v>1</v>
      </c>
      <c r="L5187">
        <v>3.6768000573034905</v>
      </c>
      <c r="M5187">
        <v>0.3</v>
      </c>
      <c r="N5187">
        <v>0.4</v>
      </c>
      <c r="O5187">
        <v>-4.2601970580075629E-2</v>
      </c>
      <c r="P5187">
        <v>4.2847154818865345</v>
      </c>
      <c r="Q5187">
        <v>-0.13229371060881137</v>
      </c>
      <c r="R5187">
        <v>3.9218407510127462</v>
      </c>
      <c r="S5187">
        <v>0.3</v>
      </c>
      <c r="T5187">
        <v>0.6</v>
      </c>
      <c r="U5187">
        <v>-1.1587050265688509E-2</v>
      </c>
      <c r="V5187">
        <v>3.6924417630299984</v>
      </c>
    </row>
    <row r="5188" spans="1:22" x14ac:dyDescent="0.45">
      <c r="A5188">
        <v>2020</v>
      </c>
      <c r="B5188">
        <v>1</v>
      </c>
      <c r="C5188" t="s">
        <v>33</v>
      </c>
      <c r="D5188" t="s">
        <v>48</v>
      </c>
      <c r="E5188">
        <v>7</v>
      </c>
      <c r="F5188">
        <v>-6.6457968795296356</v>
      </c>
      <c r="G5188">
        <v>7</v>
      </c>
      <c r="H5188">
        <v>-7</v>
      </c>
      <c r="I5188">
        <v>0.3542031204703644</v>
      </c>
      <c r="J5188">
        <v>14</v>
      </c>
      <c r="K5188">
        <v>1</v>
      </c>
      <c r="L5188">
        <v>4.5831232729259046</v>
      </c>
      <c r="M5188">
        <v>0.3</v>
      </c>
      <c r="N5188">
        <v>0.4</v>
      </c>
      <c r="O5188">
        <v>-1.0794046577050621E-2</v>
      </c>
      <c r="P5188">
        <v>3.8722256810956495</v>
      </c>
      <c r="Q5188">
        <v>-3.5521634601818029E-2</v>
      </c>
      <c r="R5188">
        <v>4.1851737186102511</v>
      </c>
      <c r="S5188">
        <v>0.4</v>
      </c>
      <c r="T5188">
        <v>0.1</v>
      </c>
      <c r="U5188">
        <v>-0.11684613553363035</v>
      </c>
      <c r="V5188">
        <v>4.9991594516594517</v>
      </c>
    </row>
    <row r="5189" spans="1:22" x14ac:dyDescent="0.45">
      <c r="A5189">
        <v>2020</v>
      </c>
      <c r="B5189">
        <v>1</v>
      </c>
      <c r="C5189" t="s">
        <v>46</v>
      </c>
      <c r="D5189" t="s">
        <v>35</v>
      </c>
      <c r="E5189">
        <v>-9</v>
      </c>
      <c r="F5189">
        <v>-1.5645178512120801</v>
      </c>
      <c r="G5189">
        <v>-9</v>
      </c>
      <c r="H5189">
        <v>1</v>
      </c>
      <c r="I5189">
        <v>-2.5645178512120799</v>
      </c>
      <c r="J5189">
        <v>-10</v>
      </c>
      <c r="K5189">
        <v>1</v>
      </c>
      <c r="L5189">
        <v>5.0901288005080572</v>
      </c>
      <c r="M5189">
        <v>0.4</v>
      </c>
      <c r="N5189">
        <v>0.1</v>
      </c>
      <c r="O5189">
        <v>8.5165376108473537E-2</v>
      </c>
      <c r="P5189">
        <v>4.5934525935880419</v>
      </c>
      <c r="Q5189">
        <v>-2.9148827503823371E-2</v>
      </c>
      <c r="R5189">
        <v>4.1083766259540253</v>
      </c>
      <c r="S5189">
        <v>0.8</v>
      </c>
      <c r="T5189">
        <v>0.2</v>
      </c>
      <c r="U5189">
        <v>-6.6455100669741182E-2</v>
      </c>
      <c r="V5189">
        <v>4.8168502324761695</v>
      </c>
    </row>
    <row r="5190" spans="1:22" x14ac:dyDescent="0.45">
      <c r="A5190">
        <v>2020</v>
      </c>
      <c r="B5190">
        <v>1</v>
      </c>
      <c r="C5190" t="s">
        <v>22</v>
      </c>
      <c r="D5190" t="s">
        <v>26</v>
      </c>
      <c r="E5190">
        <v>10</v>
      </c>
      <c r="F5190">
        <v>2.7262512218313621</v>
      </c>
      <c r="G5190">
        <v>10</v>
      </c>
      <c r="H5190">
        <v>7.5</v>
      </c>
      <c r="I5190">
        <v>-4.7737487781686383</v>
      </c>
      <c r="J5190">
        <v>2.5</v>
      </c>
      <c r="K5190">
        <v>0</v>
      </c>
      <c r="L5190">
        <v>2.9223530305264052</v>
      </c>
      <c r="M5190">
        <v>0.6</v>
      </c>
      <c r="N5190">
        <v>0.5</v>
      </c>
      <c r="O5190">
        <v>2.9951226688356654E-2</v>
      </c>
      <c r="P5190">
        <v>4.4140894622158928</v>
      </c>
      <c r="Q5190">
        <v>1.1985150828668991E-2</v>
      </c>
      <c r="R5190">
        <v>4.4137455851905987</v>
      </c>
      <c r="S5190">
        <v>0.4</v>
      </c>
      <c r="T5190">
        <v>0.4</v>
      </c>
      <c r="U5190">
        <v>-2.5301408826346832E-2</v>
      </c>
      <c r="V5190">
        <v>4.4211910559565029</v>
      </c>
    </row>
    <row r="5191" spans="1:22" x14ac:dyDescent="0.45">
      <c r="A5191">
        <v>2020</v>
      </c>
      <c r="B5191">
        <v>1</v>
      </c>
      <c r="C5191" t="s">
        <v>44</v>
      </c>
      <c r="D5191" t="s">
        <v>45</v>
      </c>
      <c r="E5191">
        <v>10</v>
      </c>
      <c r="F5191">
        <v>-3.3771391293125883</v>
      </c>
      <c r="G5191">
        <v>10</v>
      </c>
      <c r="H5191">
        <v>-5.5</v>
      </c>
      <c r="I5191">
        <v>2.1228608706874117</v>
      </c>
      <c r="J5191">
        <v>15.5</v>
      </c>
      <c r="K5191">
        <v>1</v>
      </c>
      <c r="L5191">
        <v>4.5731419234360411</v>
      </c>
      <c r="M5191">
        <v>1.1000000000000001</v>
      </c>
      <c r="N5191">
        <v>0.1</v>
      </c>
      <c r="O5191">
        <v>-7.964443983343757E-3</v>
      </c>
      <c r="P5191">
        <v>4.2007092091849456</v>
      </c>
      <c r="Q5191">
        <v>-2.6966424239848564E-2</v>
      </c>
      <c r="R5191">
        <v>5.0613564778724953</v>
      </c>
      <c r="S5191">
        <v>1</v>
      </c>
      <c r="T5191">
        <v>0.2</v>
      </c>
      <c r="U5191">
        <v>-0.12740948599184826</v>
      </c>
      <c r="V5191">
        <v>5.4693007409375696</v>
      </c>
    </row>
    <row r="5192" spans="1:22" x14ac:dyDescent="0.45">
      <c r="A5192">
        <v>2020</v>
      </c>
      <c r="B5192">
        <v>1</v>
      </c>
      <c r="C5192" t="s">
        <v>34</v>
      </c>
      <c r="D5192" t="s">
        <v>40</v>
      </c>
      <c r="E5192">
        <v>-3</v>
      </c>
      <c r="F5192">
        <v>-6.9470458405063997</v>
      </c>
      <c r="G5192">
        <v>-3</v>
      </c>
      <c r="H5192">
        <v>-2.5</v>
      </c>
      <c r="I5192">
        <v>-4.4470458405063997</v>
      </c>
      <c r="J5192">
        <v>-0.5</v>
      </c>
      <c r="K5192">
        <v>1</v>
      </c>
      <c r="L5192">
        <v>3.9804281477036896</v>
      </c>
      <c r="M5192">
        <v>0.6</v>
      </c>
      <c r="N5192">
        <v>0.7</v>
      </c>
      <c r="O5192">
        <v>2.7101711624118487E-2</v>
      </c>
      <c r="P5192">
        <v>4.2668799419534711</v>
      </c>
      <c r="Q5192">
        <v>-2.7675620739491903E-2</v>
      </c>
      <c r="R5192">
        <v>4.4245719924497013</v>
      </c>
      <c r="S5192">
        <v>0.8</v>
      </c>
      <c r="T5192">
        <v>0.6</v>
      </c>
      <c r="U5192">
        <v>-0.16244555693618193</v>
      </c>
      <c r="V5192">
        <v>4.7431114937693888</v>
      </c>
    </row>
    <row r="5193" spans="1:22" x14ac:dyDescent="0.45">
      <c r="A5193">
        <v>2020</v>
      </c>
      <c r="B5193">
        <v>1</v>
      </c>
      <c r="C5193" t="s">
        <v>42</v>
      </c>
      <c r="D5193" t="s">
        <v>49</v>
      </c>
      <c r="E5193">
        <v>11</v>
      </c>
      <c r="F5193">
        <v>7.4457225365644115</v>
      </c>
      <c r="G5193">
        <v>11</v>
      </c>
      <c r="H5193">
        <v>4</v>
      </c>
      <c r="I5193">
        <v>3.4457225365644115</v>
      </c>
      <c r="J5193">
        <v>7</v>
      </c>
      <c r="K5193">
        <v>1</v>
      </c>
      <c r="L5193">
        <v>4.2553412698412689</v>
      </c>
      <c r="M5193">
        <v>0.7</v>
      </c>
      <c r="N5193">
        <v>1.3</v>
      </c>
      <c r="O5193">
        <v>1.990624870304631E-2</v>
      </c>
      <c r="P5193">
        <v>3.9254645805690691</v>
      </c>
      <c r="Q5193">
        <v>-7.3796003799686288E-2</v>
      </c>
      <c r="R5193">
        <v>4.8342304274672694</v>
      </c>
      <c r="S5193">
        <v>0.3</v>
      </c>
      <c r="T5193">
        <v>0.1</v>
      </c>
      <c r="U5193">
        <v>0.18641629023266132</v>
      </c>
      <c r="V5193">
        <v>3.8007687574237581</v>
      </c>
    </row>
    <row r="5194" spans="1:22" x14ac:dyDescent="0.45">
      <c r="A5194">
        <v>2020</v>
      </c>
      <c r="B5194">
        <v>1</v>
      </c>
      <c r="C5194" t="s">
        <v>36</v>
      </c>
      <c r="D5194" t="s">
        <v>47</v>
      </c>
      <c r="E5194">
        <v>-4</v>
      </c>
      <c r="F5194">
        <v>5.3922048258239617</v>
      </c>
      <c r="G5194">
        <v>-4</v>
      </c>
      <c r="H5194">
        <v>7</v>
      </c>
      <c r="I5194">
        <v>-1.6077951741760383</v>
      </c>
      <c r="J5194">
        <v>-11</v>
      </c>
      <c r="K5194">
        <v>1</v>
      </c>
      <c r="L5194">
        <v>4.602115145477307</v>
      </c>
      <c r="M5194">
        <v>0.3</v>
      </c>
      <c r="N5194">
        <v>0.4</v>
      </c>
      <c r="O5194">
        <v>-3.5104166117665328E-2</v>
      </c>
      <c r="P5194">
        <v>4.2514194577352473</v>
      </c>
      <c r="Q5194">
        <v>4.3126672211586795E-2</v>
      </c>
      <c r="R5194">
        <v>4.8399753102822158</v>
      </c>
      <c r="S5194">
        <v>0.8</v>
      </c>
      <c r="T5194">
        <v>0.6</v>
      </c>
      <c r="U5194">
        <v>4.7460042982009461E-2</v>
      </c>
      <c r="V5194">
        <v>5.2177727393865165</v>
      </c>
    </row>
    <row r="5195" spans="1:22" x14ac:dyDescent="0.45">
      <c r="A5195">
        <v>2020</v>
      </c>
      <c r="B5195">
        <v>1</v>
      </c>
      <c r="C5195" t="s">
        <v>23</v>
      </c>
      <c r="D5195" t="s">
        <v>51</v>
      </c>
      <c r="E5195">
        <v>3</v>
      </c>
      <c r="F5195">
        <v>4.4319029647827275</v>
      </c>
      <c r="G5195">
        <v>3</v>
      </c>
      <c r="H5195">
        <v>1</v>
      </c>
      <c r="I5195">
        <v>3.4319029647827275</v>
      </c>
      <c r="J5195">
        <v>2</v>
      </c>
      <c r="K5195">
        <v>1</v>
      </c>
      <c r="L5195">
        <v>4.8028517408197109</v>
      </c>
      <c r="M5195">
        <v>0.9</v>
      </c>
      <c r="N5195">
        <v>0.3</v>
      </c>
      <c r="O5195">
        <v>-1.7647132248152862E-3</v>
      </c>
      <c r="P5195">
        <v>4.2310438687297953</v>
      </c>
      <c r="Q5195">
        <v>-1.6794558341337962E-2</v>
      </c>
      <c r="R5195">
        <v>3.3995393374741196</v>
      </c>
      <c r="S5195">
        <v>0.6</v>
      </c>
      <c r="T5195">
        <v>0.4</v>
      </c>
      <c r="U5195">
        <v>6.668193819946773E-2</v>
      </c>
      <c r="V5195">
        <v>3.9442246980701476</v>
      </c>
    </row>
    <row r="5196" spans="1:22" x14ac:dyDescent="0.45">
      <c r="A5196">
        <v>2020</v>
      </c>
      <c r="B5196">
        <v>1</v>
      </c>
      <c r="C5196" t="s">
        <v>41</v>
      </c>
      <c r="D5196" t="s">
        <v>37</v>
      </c>
      <c r="E5196">
        <v>-10</v>
      </c>
      <c r="F5196">
        <v>3.6451946107722573</v>
      </c>
      <c r="G5196">
        <v>-10</v>
      </c>
      <c r="H5196">
        <v>-6</v>
      </c>
      <c r="I5196">
        <v>9.6451946107722577</v>
      </c>
      <c r="J5196">
        <v>-4</v>
      </c>
      <c r="K5196">
        <v>0</v>
      </c>
      <c r="L5196">
        <v>3.9392364253393666</v>
      </c>
      <c r="M5196">
        <v>0.7</v>
      </c>
      <c r="N5196">
        <v>0.9</v>
      </c>
      <c r="O5196">
        <v>-0.11277931364570495</v>
      </c>
      <c r="P5196">
        <v>3.8304527417027416</v>
      </c>
      <c r="Q5196">
        <v>-0.12538545668893825</v>
      </c>
      <c r="R5196">
        <v>4.5041310714569232</v>
      </c>
      <c r="S5196">
        <v>1</v>
      </c>
      <c r="T5196">
        <v>0.3</v>
      </c>
      <c r="U5196">
        <v>-9.9614510064441712E-3</v>
      </c>
      <c r="V5196">
        <v>3.9895620555914668</v>
      </c>
    </row>
    <row r="5197" spans="1:22" x14ac:dyDescent="0.45">
      <c r="A5197">
        <v>2020</v>
      </c>
      <c r="B5197">
        <v>1</v>
      </c>
      <c r="C5197" t="s">
        <v>30</v>
      </c>
      <c r="D5197" t="s">
        <v>52</v>
      </c>
      <c r="E5197">
        <v>-2</v>
      </c>
      <c r="F5197">
        <v>-1.9471780603294393</v>
      </c>
      <c r="G5197">
        <v>-2</v>
      </c>
      <c r="H5197">
        <v>-3</v>
      </c>
      <c r="I5197">
        <v>1.0528219396705607</v>
      </c>
      <c r="J5197">
        <v>1</v>
      </c>
      <c r="K5197">
        <v>1</v>
      </c>
      <c r="L5197">
        <v>6.2250482231794324</v>
      </c>
      <c r="M5197">
        <v>0.8</v>
      </c>
      <c r="N5197">
        <v>0.4</v>
      </c>
      <c r="O5197">
        <v>9.9087288855755698E-2</v>
      </c>
      <c r="P5197">
        <v>3.620559339525284</v>
      </c>
      <c r="Q5197">
        <v>2.1863306012172706E-2</v>
      </c>
      <c r="R5197">
        <v>3.9381550540103172</v>
      </c>
      <c r="S5197">
        <v>0.5</v>
      </c>
      <c r="T5197">
        <v>0.2</v>
      </c>
      <c r="U5197">
        <v>-3.526621419791235E-2</v>
      </c>
      <c r="V5197">
        <v>4.2173130911056607</v>
      </c>
    </row>
    <row r="5198" spans="1:22" x14ac:dyDescent="0.45">
      <c r="A5198">
        <v>2020</v>
      </c>
      <c r="B5198">
        <v>2</v>
      </c>
      <c r="C5198" t="s">
        <v>40</v>
      </c>
      <c r="D5198" t="s">
        <v>31</v>
      </c>
      <c r="E5198">
        <v>5</v>
      </c>
      <c r="F5198">
        <v>6.1044054506470804</v>
      </c>
      <c r="G5198">
        <v>5</v>
      </c>
      <c r="H5198">
        <v>6</v>
      </c>
      <c r="I5198">
        <v>0.1044054506470804</v>
      </c>
      <c r="J5198">
        <v>-1</v>
      </c>
      <c r="K5198">
        <v>0</v>
      </c>
      <c r="L5198">
        <v>4.6829053257830351</v>
      </c>
      <c r="M5198">
        <v>0.8</v>
      </c>
      <c r="N5198">
        <v>0.6</v>
      </c>
      <c r="O5198">
        <v>-0.14798681055346474</v>
      </c>
      <c r="P5198">
        <v>4.6388257794836738</v>
      </c>
      <c r="Q5198">
        <v>0.10551601218465814</v>
      </c>
      <c r="R5198">
        <v>4.7541378899738032</v>
      </c>
      <c r="S5198">
        <v>0.6</v>
      </c>
      <c r="T5198">
        <v>0.7</v>
      </c>
      <c r="U5198">
        <v>-1.4897422487278567E-2</v>
      </c>
      <c r="V5198">
        <v>5.4122988156008756</v>
      </c>
    </row>
    <row r="5199" spans="1:22" x14ac:dyDescent="0.45">
      <c r="A5199">
        <v>2020</v>
      </c>
      <c r="B5199">
        <v>2</v>
      </c>
      <c r="C5199" t="s">
        <v>37</v>
      </c>
      <c r="D5199" t="s">
        <v>24</v>
      </c>
      <c r="E5199">
        <v>4</v>
      </c>
      <c r="F5199">
        <v>1.4029595764331895</v>
      </c>
      <c r="G5199">
        <v>4</v>
      </c>
      <c r="H5199">
        <v>4.5</v>
      </c>
      <c r="I5199">
        <v>-3.0970404235668108</v>
      </c>
      <c r="J5199">
        <v>-0.5</v>
      </c>
      <c r="K5199">
        <v>1</v>
      </c>
      <c r="L5199">
        <v>4.1053810714569225</v>
      </c>
      <c r="M5199">
        <v>0.9</v>
      </c>
      <c r="N5199">
        <v>0.4</v>
      </c>
      <c r="O5199">
        <v>-9.7435756530401089E-3</v>
      </c>
      <c r="P5199">
        <v>3.7730462184873952</v>
      </c>
      <c r="Q5199">
        <v>3.3280738855908647E-2</v>
      </c>
      <c r="R5199">
        <v>3.8455747608608029</v>
      </c>
      <c r="S5199">
        <v>0.3</v>
      </c>
      <c r="T5199">
        <v>0.4</v>
      </c>
      <c r="U5199">
        <v>-3.837828157522627E-2</v>
      </c>
      <c r="V5199">
        <v>4.5258919524747707</v>
      </c>
    </row>
    <row r="5200" spans="1:22" x14ac:dyDescent="0.45">
      <c r="A5200">
        <v>2020</v>
      </c>
      <c r="B5200">
        <v>2</v>
      </c>
      <c r="C5200" t="s">
        <v>28</v>
      </c>
      <c r="D5200" t="s">
        <v>23</v>
      </c>
      <c r="E5200">
        <v>1</v>
      </c>
      <c r="F5200">
        <v>3.4159823359523314</v>
      </c>
      <c r="G5200">
        <v>1</v>
      </c>
      <c r="H5200">
        <v>3</v>
      </c>
      <c r="I5200">
        <v>0.41598233595233136</v>
      </c>
      <c r="J5200">
        <v>-2</v>
      </c>
      <c r="K5200">
        <v>0</v>
      </c>
      <c r="L5200">
        <v>3.8048838416859012</v>
      </c>
      <c r="M5200">
        <v>0.3</v>
      </c>
      <c r="N5200">
        <v>0.5</v>
      </c>
      <c r="O5200">
        <v>2.7476382462076777E-3</v>
      </c>
      <c r="P5200">
        <v>5.5878021978021986</v>
      </c>
      <c r="Q5200">
        <v>-7.3865655111155254E-2</v>
      </c>
      <c r="R5200">
        <v>4.7118191321240586</v>
      </c>
      <c r="S5200">
        <v>0.8</v>
      </c>
      <c r="T5200">
        <v>0.3</v>
      </c>
      <c r="U5200">
        <v>-1.7131703953043156E-2</v>
      </c>
      <c r="V5200">
        <v>4.2024724401583669</v>
      </c>
    </row>
    <row r="5201" spans="1:22" x14ac:dyDescent="0.45">
      <c r="A5201">
        <v>2020</v>
      </c>
      <c r="B5201">
        <v>2</v>
      </c>
      <c r="C5201" t="s">
        <v>25</v>
      </c>
      <c r="D5201" t="s">
        <v>46</v>
      </c>
      <c r="E5201">
        <v>21</v>
      </c>
      <c r="F5201">
        <v>3.425145667961452</v>
      </c>
      <c r="G5201">
        <v>21</v>
      </c>
      <c r="H5201">
        <v>7</v>
      </c>
      <c r="I5201">
        <v>-3.574854332038548</v>
      </c>
      <c r="J5201">
        <v>14</v>
      </c>
      <c r="K5201">
        <v>0</v>
      </c>
      <c r="L5201">
        <v>4.2512525157186278</v>
      </c>
      <c r="M5201">
        <v>0.3</v>
      </c>
      <c r="N5201">
        <v>0.5</v>
      </c>
      <c r="O5201">
        <v>-1.6891004980081548E-2</v>
      </c>
      <c r="P5201">
        <v>3.8343982847691285</v>
      </c>
      <c r="Q5201">
        <v>2.4308404213042534E-2</v>
      </c>
      <c r="R5201">
        <v>5.1855134158926726</v>
      </c>
      <c r="S5201">
        <v>0.4</v>
      </c>
      <c r="T5201">
        <v>0.1</v>
      </c>
      <c r="U5201">
        <v>3.6471404727339923E-2</v>
      </c>
      <c r="V5201">
        <v>4.4549657514827796</v>
      </c>
    </row>
    <row r="5202" spans="1:22" x14ac:dyDescent="0.45">
      <c r="A5202">
        <v>2020</v>
      </c>
      <c r="B5202">
        <v>2</v>
      </c>
      <c r="C5202" t="s">
        <v>35</v>
      </c>
      <c r="D5202" t="s">
        <v>33</v>
      </c>
      <c r="E5202">
        <v>17</v>
      </c>
      <c r="F5202">
        <v>5.7207766037289369</v>
      </c>
      <c r="G5202">
        <v>17</v>
      </c>
      <c r="H5202">
        <v>3.5</v>
      </c>
      <c r="I5202">
        <v>2.2207766037289369</v>
      </c>
      <c r="J5202">
        <v>13.5</v>
      </c>
      <c r="K5202">
        <v>1</v>
      </c>
      <c r="L5202">
        <v>4.1604599592873592</v>
      </c>
      <c r="M5202">
        <v>0.6</v>
      </c>
      <c r="N5202">
        <v>0.2</v>
      </c>
      <c r="O5202">
        <v>-0.10680224908608085</v>
      </c>
      <c r="P5202">
        <v>4.8843502324761694</v>
      </c>
      <c r="Q5202">
        <v>-2.0211209195301609E-2</v>
      </c>
      <c r="R5202">
        <v>4.5484010507036823</v>
      </c>
      <c r="S5202">
        <v>0.2</v>
      </c>
      <c r="T5202">
        <v>0.5</v>
      </c>
      <c r="U5202">
        <v>7.7349775819833908E-3</v>
      </c>
      <c r="V5202">
        <v>3.9942651547798604</v>
      </c>
    </row>
    <row r="5203" spans="1:22" x14ac:dyDescent="0.45">
      <c r="A5203">
        <v>2020</v>
      </c>
      <c r="B5203">
        <v>2</v>
      </c>
      <c r="C5203" t="s">
        <v>27</v>
      </c>
      <c r="D5203" t="s">
        <v>22</v>
      </c>
      <c r="E5203">
        <v>-3</v>
      </c>
      <c r="F5203">
        <v>0.77813496543709515</v>
      </c>
      <c r="G5203">
        <v>-3</v>
      </c>
      <c r="H5203">
        <v>-5.5</v>
      </c>
      <c r="I5203">
        <v>6.2781349654370953</v>
      </c>
      <c r="J5203">
        <v>2.5</v>
      </c>
      <c r="K5203">
        <v>1</v>
      </c>
      <c r="L5203">
        <v>4.4551961260199242</v>
      </c>
      <c r="M5203">
        <v>0.8</v>
      </c>
      <c r="N5203">
        <v>0.2</v>
      </c>
      <c r="O5203">
        <v>-1.1547452366287651E-2</v>
      </c>
      <c r="P5203">
        <v>4.4396490111195996</v>
      </c>
      <c r="Q5203">
        <v>-0.11218746087053066</v>
      </c>
      <c r="R5203">
        <v>2.9706047787781533</v>
      </c>
      <c r="S5203">
        <v>0.7</v>
      </c>
      <c r="T5203">
        <v>0.5</v>
      </c>
      <c r="U5203">
        <v>-1.5504557861840413E-3</v>
      </c>
      <c r="V5203">
        <v>4.39201154013797</v>
      </c>
    </row>
    <row r="5204" spans="1:22" x14ac:dyDescent="0.45">
      <c r="A5204">
        <v>2020</v>
      </c>
      <c r="B5204">
        <v>2</v>
      </c>
      <c r="C5204" t="s">
        <v>47</v>
      </c>
      <c r="D5204" t="s">
        <v>32</v>
      </c>
      <c r="E5204">
        <v>-18</v>
      </c>
      <c r="F5204">
        <v>2.1900179364372976</v>
      </c>
      <c r="G5204">
        <v>-18</v>
      </c>
      <c r="H5204">
        <v>-7</v>
      </c>
      <c r="I5204">
        <v>9.1900179364372967</v>
      </c>
      <c r="J5204">
        <v>-11</v>
      </c>
      <c r="K5204">
        <v>0</v>
      </c>
      <c r="L5204">
        <v>4.7447808022730626</v>
      </c>
      <c r="M5204">
        <v>0.8</v>
      </c>
      <c r="N5204">
        <v>0.5</v>
      </c>
      <c r="O5204">
        <v>2.665414768126952E-2</v>
      </c>
      <c r="P5204">
        <v>4.7900804316942089</v>
      </c>
      <c r="Q5204">
        <v>-1.0212046695606696E-2</v>
      </c>
      <c r="R5204">
        <v>3.7499445605134456</v>
      </c>
      <c r="S5204">
        <v>0.7</v>
      </c>
      <c r="T5204">
        <v>0.4</v>
      </c>
      <c r="U5204">
        <v>-5.2753955242366625E-2</v>
      </c>
      <c r="V5204">
        <v>3.3379440442598338</v>
      </c>
    </row>
    <row r="5205" spans="1:22" x14ac:dyDescent="0.45">
      <c r="A5205">
        <v>2020</v>
      </c>
      <c r="B5205">
        <v>2</v>
      </c>
      <c r="C5205" t="s">
        <v>51</v>
      </c>
      <c r="D5205" t="s">
        <v>44</v>
      </c>
      <c r="E5205">
        <v>-18</v>
      </c>
      <c r="F5205">
        <v>2.6489682740267635</v>
      </c>
      <c r="G5205">
        <v>-18</v>
      </c>
      <c r="H5205">
        <v>2</v>
      </c>
      <c r="I5205">
        <v>0.64896827402676349</v>
      </c>
      <c r="J5205">
        <v>-20</v>
      </c>
      <c r="K5205">
        <v>0</v>
      </c>
      <c r="L5205">
        <v>3.5448809523809524</v>
      </c>
      <c r="M5205">
        <v>0.6</v>
      </c>
      <c r="N5205">
        <v>0.5</v>
      </c>
      <c r="O5205">
        <v>5.3091515338179851E-2</v>
      </c>
      <c r="P5205">
        <v>4.0697928798883289</v>
      </c>
      <c r="Q5205">
        <v>-9.3834698763869531E-2</v>
      </c>
      <c r="R5205">
        <v>4.5106419234360411</v>
      </c>
      <c r="S5205">
        <v>1</v>
      </c>
      <c r="T5205">
        <v>0.2</v>
      </c>
      <c r="U5205">
        <v>1.5476509956213105E-3</v>
      </c>
      <c r="V5205">
        <v>4.0306324828422344</v>
      </c>
    </row>
    <row r="5206" spans="1:22" x14ac:dyDescent="0.45">
      <c r="A5206">
        <v>2020</v>
      </c>
      <c r="B5206">
        <v>2</v>
      </c>
      <c r="C5206" t="s">
        <v>52</v>
      </c>
      <c r="D5206" t="s">
        <v>41</v>
      </c>
      <c r="E5206">
        <v>5</v>
      </c>
      <c r="F5206">
        <v>1.2963604219939944</v>
      </c>
      <c r="G5206">
        <v>5</v>
      </c>
      <c r="H5206">
        <v>6</v>
      </c>
      <c r="I5206">
        <v>-4.7036395780060056</v>
      </c>
      <c r="J5206">
        <v>-1</v>
      </c>
      <c r="K5206">
        <v>1</v>
      </c>
      <c r="L5206">
        <v>3.9671991716573758</v>
      </c>
      <c r="M5206">
        <v>0.5</v>
      </c>
      <c r="N5206">
        <v>0.2</v>
      </c>
      <c r="O5206">
        <v>-8.0272523671205374E-3</v>
      </c>
      <c r="P5206">
        <v>4.2428130911056607</v>
      </c>
      <c r="Q5206">
        <v>5.252285610417148E-3</v>
      </c>
      <c r="R5206">
        <v>3.8440492595639655</v>
      </c>
      <c r="S5206">
        <v>0.8</v>
      </c>
      <c r="T5206">
        <v>0.8</v>
      </c>
      <c r="U5206">
        <v>-0.11304912336487123</v>
      </c>
      <c r="V5206">
        <v>3.6753391053391056</v>
      </c>
    </row>
    <row r="5207" spans="1:22" x14ac:dyDescent="0.45">
      <c r="A5207">
        <v>2020</v>
      </c>
      <c r="B5207">
        <v>2</v>
      </c>
      <c r="C5207" t="s">
        <v>29</v>
      </c>
      <c r="D5207" t="s">
        <v>42</v>
      </c>
      <c r="E5207">
        <v>14</v>
      </c>
      <c r="F5207">
        <v>10.901402932825382</v>
      </c>
      <c r="G5207">
        <v>14</v>
      </c>
      <c r="H5207">
        <v>7.5</v>
      </c>
      <c r="I5207">
        <v>3.4014029328253823</v>
      </c>
      <c r="J5207">
        <v>6.5</v>
      </c>
      <c r="K5207">
        <v>1</v>
      </c>
      <c r="L5207">
        <v>4.2531536127271421</v>
      </c>
      <c r="M5207">
        <v>0.9</v>
      </c>
      <c r="N5207">
        <v>1.1000000000000001</v>
      </c>
      <c r="O5207">
        <v>-0.1637090488359125</v>
      </c>
      <c r="P5207">
        <v>5.5977348397216824</v>
      </c>
      <c r="Q5207">
        <v>0.16215518950017033</v>
      </c>
      <c r="R5207">
        <v>4.2829934437543127</v>
      </c>
      <c r="S5207">
        <v>0.6</v>
      </c>
      <c r="T5207">
        <v>1.4</v>
      </c>
      <c r="U5207">
        <v>2.677401623326145E-2</v>
      </c>
      <c r="V5207">
        <v>3.7104645805690692</v>
      </c>
    </row>
    <row r="5208" spans="1:22" x14ac:dyDescent="0.45">
      <c r="A5208">
        <v>2020</v>
      </c>
      <c r="B5208">
        <v>2</v>
      </c>
      <c r="C5208" t="s">
        <v>48</v>
      </c>
      <c r="D5208" t="s">
        <v>30</v>
      </c>
      <c r="E5208">
        <v>3</v>
      </c>
      <c r="F5208">
        <v>12.846514290072335</v>
      </c>
      <c r="G5208">
        <v>3</v>
      </c>
      <c r="H5208">
        <v>7</v>
      </c>
      <c r="I5208">
        <v>5.846514290072335</v>
      </c>
      <c r="J5208">
        <v>-4</v>
      </c>
      <c r="K5208">
        <v>0</v>
      </c>
      <c r="L5208">
        <v>4.1014237186102509</v>
      </c>
      <c r="M5208">
        <v>0.3</v>
      </c>
      <c r="N5208">
        <v>0.1</v>
      </c>
      <c r="O5208">
        <v>-0.1109327715200253</v>
      </c>
      <c r="P5208">
        <v>5.25193722943723</v>
      </c>
      <c r="Q5208">
        <v>0.2380355204540015</v>
      </c>
      <c r="R5208">
        <v>6.3192982231794321</v>
      </c>
      <c r="S5208">
        <v>0.6</v>
      </c>
      <c r="T5208">
        <v>0.3</v>
      </c>
      <c r="U5208">
        <v>0.13089186905691835</v>
      </c>
      <c r="V5208">
        <v>3.7558534571723428</v>
      </c>
    </row>
    <row r="5209" spans="1:22" x14ac:dyDescent="0.45">
      <c r="A5209">
        <v>2020</v>
      </c>
      <c r="B5209">
        <v>2</v>
      </c>
      <c r="C5209" t="s">
        <v>45</v>
      </c>
      <c r="D5209" t="s">
        <v>36</v>
      </c>
      <c r="E5209">
        <v>15</v>
      </c>
      <c r="F5209">
        <v>4.8071459720474987</v>
      </c>
      <c r="G5209">
        <v>15</v>
      </c>
      <c r="H5209">
        <v>7.5</v>
      </c>
      <c r="I5209">
        <v>-2.6928540279525013</v>
      </c>
      <c r="J5209">
        <v>7.5</v>
      </c>
      <c r="K5209">
        <v>0</v>
      </c>
      <c r="L5209">
        <v>4.9956275776167418</v>
      </c>
      <c r="M5209">
        <v>1</v>
      </c>
      <c r="N5209">
        <v>0.2</v>
      </c>
      <c r="O5209">
        <v>-0.14399224844692343</v>
      </c>
      <c r="P5209">
        <v>5.485061610502787</v>
      </c>
      <c r="Q5209">
        <v>9.4539790308180244E-2</v>
      </c>
      <c r="R5209">
        <v>4.4244228377849995</v>
      </c>
      <c r="S5209">
        <v>0.5</v>
      </c>
      <c r="T5209">
        <v>0.5</v>
      </c>
      <c r="U5209">
        <v>-6.2192427595079668E-2</v>
      </c>
      <c r="V5209">
        <v>4.2240510366826154</v>
      </c>
    </row>
    <row r="5210" spans="1:22" x14ac:dyDescent="0.45">
      <c r="A5210">
        <v>2020</v>
      </c>
      <c r="B5210">
        <v>2</v>
      </c>
      <c r="C5210" t="s">
        <v>50</v>
      </c>
      <c r="D5210" t="s">
        <v>53</v>
      </c>
      <c r="E5210">
        <v>-17</v>
      </c>
      <c r="F5210">
        <v>-10.190963767304643</v>
      </c>
      <c r="G5210">
        <v>-17</v>
      </c>
      <c r="H5210">
        <v>-7.5</v>
      </c>
      <c r="I5210">
        <v>-2.6909637673046429</v>
      </c>
      <c r="J5210">
        <v>-9.5</v>
      </c>
      <c r="K5210">
        <v>1</v>
      </c>
      <c r="L5210">
        <v>6.1085721015176251</v>
      </c>
      <c r="M5210">
        <v>1</v>
      </c>
      <c r="N5210">
        <v>0.1</v>
      </c>
      <c r="O5210">
        <v>0.23028333538542936</v>
      </c>
      <c r="P5210">
        <v>4.3157885286368254</v>
      </c>
      <c r="Q5210">
        <v>-0.1885528930081791</v>
      </c>
      <c r="R5210">
        <v>4.0312159452174932</v>
      </c>
      <c r="S5210">
        <v>0.5</v>
      </c>
      <c r="T5210">
        <v>0.4</v>
      </c>
      <c r="U5210">
        <v>-1.6094826687996337E-2</v>
      </c>
      <c r="V5210">
        <v>5.0207480377491818</v>
      </c>
    </row>
    <row r="5211" spans="1:22" x14ac:dyDescent="0.45">
      <c r="A5211">
        <v>2020</v>
      </c>
      <c r="B5211">
        <v>2</v>
      </c>
      <c r="C5211" t="s">
        <v>38</v>
      </c>
      <c r="D5211" t="s">
        <v>34</v>
      </c>
      <c r="E5211">
        <v>-3</v>
      </c>
      <c r="F5211">
        <v>-1.1851492616671173</v>
      </c>
      <c r="G5211">
        <v>-3</v>
      </c>
      <c r="H5211">
        <v>-8.5</v>
      </c>
      <c r="I5211">
        <v>7.3148507383328827</v>
      </c>
      <c r="J5211">
        <v>5.5</v>
      </c>
      <c r="K5211">
        <v>1</v>
      </c>
      <c r="L5211">
        <v>5.4153145064654016</v>
      </c>
      <c r="M5211">
        <v>0.5</v>
      </c>
      <c r="N5211">
        <v>0.3</v>
      </c>
      <c r="O5211">
        <v>0.15745877893241783</v>
      </c>
      <c r="P5211">
        <v>5.1510631525337409</v>
      </c>
      <c r="Q5211">
        <v>-3.9095743948711466E-2</v>
      </c>
      <c r="R5211">
        <v>4.2661424334179756</v>
      </c>
      <c r="S5211">
        <v>0.5</v>
      </c>
      <c r="T5211">
        <v>0.7</v>
      </c>
      <c r="U5211">
        <v>1.1144215515668101E-2</v>
      </c>
      <c r="V5211">
        <v>4.4064632752868045</v>
      </c>
    </row>
    <row r="5212" spans="1:22" x14ac:dyDescent="0.45">
      <c r="A5212">
        <v>2020</v>
      </c>
      <c r="B5212">
        <v>2</v>
      </c>
      <c r="C5212" t="s">
        <v>26</v>
      </c>
      <c r="D5212" t="s">
        <v>43</v>
      </c>
      <c r="E5212">
        <v>5</v>
      </c>
      <c r="F5212">
        <v>3.1151377861662164</v>
      </c>
      <c r="G5212">
        <v>5</v>
      </c>
      <c r="H5212">
        <v>4</v>
      </c>
      <c r="I5212">
        <v>-0.88486221383378361</v>
      </c>
      <c r="J5212">
        <v>1</v>
      </c>
      <c r="K5212">
        <v>0</v>
      </c>
      <c r="L5212">
        <v>4.6375551090001226</v>
      </c>
      <c r="M5212">
        <v>0.5</v>
      </c>
      <c r="N5212">
        <v>0.3</v>
      </c>
      <c r="O5212">
        <v>-2.2605642908312823E-2</v>
      </c>
      <c r="P5212">
        <v>4.305806440571887</v>
      </c>
      <c r="Q5212">
        <v>-8.5724849862278782E-2</v>
      </c>
      <c r="R5212">
        <v>5.2610659473262231</v>
      </c>
      <c r="S5212">
        <v>0.6</v>
      </c>
      <c r="T5212">
        <v>0.3</v>
      </c>
      <c r="U5212">
        <v>3.797949054828624E-2</v>
      </c>
      <c r="V5212">
        <v>4.5951760443307759</v>
      </c>
    </row>
    <row r="5213" spans="1:22" x14ac:dyDescent="0.45">
      <c r="A5213">
        <v>2020</v>
      </c>
      <c r="B5213">
        <v>2</v>
      </c>
      <c r="C5213" t="s">
        <v>49</v>
      </c>
      <c r="D5213" t="s">
        <v>39</v>
      </c>
      <c r="E5213">
        <v>10</v>
      </c>
      <c r="F5213">
        <v>-4.5955800033519525</v>
      </c>
      <c r="G5213">
        <v>10</v>
      </c>
      <c r="H5213">
        <v>-4</v>
      </c>
      <c r="I5213">
        <v>-0.59558000335195249</v>
      </c>
      <c r="J5213">
        <v>14</v>
      </c>
      <c r="K5213">
        <v>0</v>
      </c>
      <c r="L5213">
        <v>4.5983970941339356</v>
      </c>
      <c r="M5213">
        <v>0.3</v>
      </c>
      <c r="N5213">
        <v>0.1</v>
      </c>
      <c r="O5213">
        <v>0.15242590405198958</v>
      </c>
      <c r="P5213">
        <v>3.8535637884796587</v>
      </c>
      <c r="Q5213">
        <v>-2.0032267109692792E-2</v>
      </c>
      <c r="R5213">
        <v>4.1921486711889191</v>
      </c>
      <c r="S5213">
        <v>0.8</v>
      </c>
      <c r="T5213">
        <v>0.4</v>
      </c>
      <c r="U5213">
        <v>2.015716862051712E-3</v>
      </c>
      <c r="V5213">
        <v>4.340852872617579</v>
      </c>
    </row>
    <row r="5214" spans="1:22" x14ac:dyDescent="0.45">
      <c r="A5214">
        <v>2020</v>
      </c>
      <c r="B5214">
        <v>3</v>
      </c>
      <c r="C5214" t="s">
        <v>22</v>
      </c>
      <c r="D5214" t="s">
        <v>48</v>
      </c>
      <c r="E5214">
        <v>-18</v>
      </c>
      <c r="F5214">
        <v>-5.6162631148563236</v>
      </c>
      <c r="G5214">
        <v>-18</v>
      </c>
      <c r="H5214">
        <v>3</v>
      </c>
      <c r="I5214">
        <v>-8.6162631148563236</v>
      </c>
      <c r="J5214">
        <v>-21</v>
      </c>
      <c r="K5214">
        <v>1</v>
      </c>
      <c r="L5214">
        <v>2.9991762073495822</v>
      </c>
      <c r="M5214">
        <v>0.7</v>
      </c>
      <c r="N5214">
        <v>0.5</v>
      </c>
      <c r="O5214">
        <v>-2.483951903616714E-2</v>
      </c>
      <c r="P5214">
        <v>4.5732615401379704</v>
      </c>
      <c r="Q5214">
        <v>4.9033141886711776E-2</v>
      </c>
      <c r="R5214">
        <v>4.1961605607155139</v>
      </c>
      <c r="S5214">
        <v>0.3</v>
      </c>
      <c r="T5214">
        <v>0.2</v>
      </c>
      <c r="U5214">
        <v>-0.10261704002854155</v>
      </c>
      <c r="V5214">
        <v>5.3962229437229441</v>
      </c>
    </row>
    <row r="5215" spans="1:22" x14ac:dyDescent="0.45">
      <c r="A5215">
        <v>2020</v>
      </c>
      <c r="B5215">
        <v>3</v>
      </c>
      <c r="C5215" t="s">
        <v>24</v>
      </c>
      <c r="D5215" t="s">
        <v>28</v>
      </c>
      <c r="E5215">
        <v>-4</v>
      </c>
      <c r="F5215">
        <v>0.90889988237781671</v>
      </c>
      <c r="G5215">
        <v>-4</v>
      </c>
      <c r="H5215">
        <v>2.5</v>
      </c>
      <c r="I5215">
        <v>-1.5911001176221833</v>
      </c>
      <c r="J5215">
        <v>-6.5</v>
      </c>
      <c r="K5215">
        <v>1</v>
      </c>
      <c r="L5215">
        <v>3.9181938084798502</v>
      </c>
      <c r="M5215">
        <v>0.4</v>
      </c>
      <c r="N5215">
        <v>0.5</v>
      </c>
      <c r="O5215">
        <v>-2.3621098495775469E-2</v>
      </c>
      <c r="P5215">
        <v>4.4308919524747701</v>
      </c>
      <c r="Q5215">
        <v>-0.12669529310229852</v>
      </c>
      <c r="R5215">
        <v>3.7298838416859015</v>
      </c>
      <c r="S5215">
        <v>0.3</v>
      </c>
      <c r="T5215">
        <v>0.4</v>
      </c>
      <c r="U5215">
        <v>1.6375184540697453E-2</v>
      </c>
      <c r="V5215">
        <v>5.3932134532134537</v>
      </c>
    </row>
    <row r="5216" spans="1:22" x14ac:dyDescent="0.45">
      <c r="A5216">
        <v>2020</v>
      </c>
      <c r="B5216">
        <v>3</v>
      </c>
      <c r="C5216" t="s">
        <v>51</v>
      </c>
      <c r="D5216" t="s">
        <v>27</v>
      </c>
      <c r="E5216">
        <v>3</v>
      </c>
      <c r="F5216">
        <v>3.1715086075428194</v>
      </c>
      <c r="G5216">
        <v>3</v>
      </c>
      <c r="H5216">
        <v>1.5</v>
      </c>
      <c r="I5216">
        <v>1.6715086075428194</v>
      </c>
      <c r="J5216">
        <v>1.5</v>
      </c>
      <c r="K5216">
        <v>1</v>
      </c>
      <c r="L5216">
        <v>3.6710173160173163</v>
      </c>
      <c r="M5216">
        <v>0.6</v>
      </c>
      <c r="N5216">
        <v>0.5</v>
      </c>
      <c r="O5216">
        <v>3.1054395129706834E-2</v>
      </c>
      <c r="P5216">
        <v>3.9933222916530355</v>
      </c>
      <c r="Q5216">
        <v>-9.9372447873566638E-2</v>
      </c>
      <c r="R5216">
        <v>4.641307237131036</v>
      </c>
      <c r="S5216">
        <v>0.8</v>
      </c>
      <c r="T5216">
        <v>0.2</v>
      </c>
      <c r="U5216">
        <v>4.9850091432614551E-3</v>
      </c>
      <c r="V5216">
        <v>4.0644109158815045</v>
      </c>
    </row>
    <row r="5217" spans="1:22" x14ac:dyDescent="0.45">
      <c r="A5217">
        <v>2020</v>
      </c>
      <c r="B5217">
        <v>3</v>
      </c>
      <c r="C5217" t="s">
        <v>45</v>
      </c>
      <c r="D5217" t="s">
        <v>31</v>
      </c>
      <c r="E5217">
        <v>14</v>
      </c>
      <c r="F5217">
        <v>8.2866926414815403</v>
      </c>
      <c r="G5217">
        <v>14</v>
      </c>
      <c r="H5217">
        <v>7.5</v>
      </c>
      <c r="I5217">
        <v>0.78669264148154028</v>
      </c>
      <c r="J5217">
        <v>6.5</v>
      </c>
      <c r="K5217">
        <v>1</v>
      </c>
      <c r="L5217">
        <v>5.0291440611332252</v>
      </c>
      <c r="M5217">
        <v>0.9</v>
      </c>
      <c r="N5217">
        <v>0.1</v>
      </c>
      <c r="O5217">
        <v>-0.16266594390686626</v>
      </c>
      <c r="P5217">
        <v>5.5572838327250089</v>
      </c>
      <c r="Q5217">
        <v>9.9372913387850814E-2</v>
      </c>
      <c r="R5217">
        <v>4.9786115741843293</v>
      </c>
      <c r="S5217">
        <v>0.6</v>
      </c>
      <c r="T5217">
        <v>0.7</v>
      </c>
      <c r="U5217">
        <v>2.0923778313248063E-2</v>
      </c>
      <c r="V5217">
        <v>4.8050113662081628</v>
      </c>
    </row>
    <row r="5218" spans="1:22" x14ac:dyDescent="0.45">
      <c r="A5218">
        <v>2020</v>
      </c>
      <c r="B5218">
        <v>3</v>
      </c>
      <c r="C5218" t="s">
        <v>30</v>
      </c>
      <c r="D5218" t="s">
        <v>35</v>
      </c>
      <c r="E5218">
        <v>-1</v>
      </c>
      <c r="F5218">
        <v>-6.290447171787604</v>
      </c>
      <c r="G5218">
        <v>-1</v>
      </c>
      <c r="H5218">
        <v>-3</v>
      </c>
      <c r="I5218">
        <v>-3.290447171787604</v>
      </c>
      <c r="J5218">
        <v>2</v>
      </c>
      <c r="K5218">
        <v>0</v>
      </c>
      <c r="L5218">
        <v>6.2335839374651467</v>
      </c>
      <c r="M5218">
        <v>0.5</v>
      </c>
      <c r="N5218">
        <v>0.3</v>
      </c>
      <c r="O5218">
        <v>0.19294231317114607</v>
      </c>
      <c r="P5218">
        <v>4.1141692466460267</v>
      </c>
      <c r="Q5218">
        <v>3.6678071480104504E-2</v>
      </c>
      <c r="R5218">
        <v>4.203317102144501</v>
      </c>
      <c r="S5218">
        <v>0.5</v>
      </c>
      <c r="T5218">
        <v>0.3</v>
      </c>
      <c r="U5218">
        <v>-0.12654030145175527</v>
      </c>
      <c r="V5218">
        <v>4.8017291498550865</v>
      </c>
    </row>
    <row r="5219" spans="1:22" x14ac:dyDescent="0.45">
      <c r="A5219">
        <v>2020</v>
      </c>
      <c r="B5219">
        <v>3</v>
      </c>
      <c r="C5219" t="s">
        <v>39</v>
      </c>
      <c r="D5219" t="s">
        <v>26</v>
      </c>
      <c r="E5219">
        <v>16</v>
      </c>
      <c r="F5219">
        <v>2.8346815213747494</v>
      </c>
      <c r="G5219">
        <v>16</v>
      </c>
      <c r="H5219">
        <v>7</v>
      </c>
      <c r="I5219">
        <v>-4.1653184786252506</v>
      </c>
      <c r="J5219">
        <v>9</v>
      </c>
      <c r="K5219">
        <v>0</v>
      </c>
      <c r="L5219">
        <v>4.0609595873682558</v>
      </c>
      <c r="M5219">
        <v>0.7</v>
      </c>
      <c r="N5219">
        <v>0.4</v>
      </c>
      <c r="O5219">
        <v>1.295643414245249E-3</v>
      </c>
      <c r="P5219">
        <v>4.3860909678556741</v>
      </c>
      <c r="Q5219">
        <v>5.3737014709839083E-2</v>
      </c>
      <c r="R5219">
        <v>4.5772609913530635</v>
      </c>
      <c r="S5219">
        <v>0.5</v>
      </c>
      <c r="T5219">
        <v>0.4</v>
      </c>
      <c r="U5219">
        <v>-6.6715567905996729E-3</v>
      </c>
      <c r="V5219">
        <v>4.1446953294607756</v>
      </c>
    </row>
    <row r="5220" spans="1:22" x14ac:dyDescent="0.45">
      <c r="A5220">
        <v>2020</v>
      </c>
      <c r="B5220">
        <v>3</v>
      </c>
      <c r="C5220" t="s">
        <v>47</v>
      </c>
      <c r="D5220" t="s">
        <v>37</v>
      </c>
      <c r="E5220">
        <v>-27</v>
      </c>
      <c r="F5220">
        <v>0.10359942584208426</v>
      </c>
      <c r="G5220">
        <v>-27</v>
      </c>
      <c r="H5220">
        <v>-3</v>
      </c>
      <c r="I5220">
        <v>3.1035994258420843</v>
      </c>
      <c r="J5220">
        <v>-24</v>
      </c>
      <c r="K5220">
        <v>0</v>
      </c>
      <c r="L5220">
        <v>5.1997808022730627</v>
      </c>
      <c r="M5220">
        <v>0.9</v>
      </c>
      <c r="N5220">
        <v>0.6</v>
      </c>
      <c r="O5220">
        <v>1.0358673376190279E-2</v>
      </c>
      <c r="P5220">
        <v>4.4315577044214809</v>
      </c>
      <c r="Q5220">
        <v>-2.7242842138825253E-2</v>
      </c>
      <c r="R5220">
        <v>4.2003810714569223</v>
      </c>
      <c r="S5220">
        <v>0.9</v>
      </c>
      <c r="T5220">
        <v>0.5</v>
      </c>
      <c r="U5220">
        <v>-4.8177585482902456E-2</v>
      </c>
      <c r="V5220">
        <v>3.8755672268907562</v>
      </c>
    </row>
    <row r="5221" spans="1:22" x14ac:dyDescent="0.45">
      <c r="A5221">
        <v>2020</v>
      </c>
      <c r="B5221">
        <v>3</v>
      </c>
      <c r="C5221" t="s">
        <v>40</v>
      </c>
      <c r="D5221" t="s">
        <v>44</v>
      </c>
      <c r="E5221">
        <v>0</v>
      </c>
      <c r="F5221">
        <v>9.9073450878266183</v>
      </c>
      <c r="G5221">
        <v>0</v>
      </c>
      <c r="H5221">
        <v>5.5</v>
      </c>
      <c r="I5221">
        <v>4.4073450878266183</v>
      </c>
      <c r="J5221">
        <v>-5.5</v>
      </c>
      <c r="K5221">
        <v>0</v>
      </c>
      <c r="L5221">
        <v>4.3869300935848923</v>
      </c>
      <c r="M5221">
        <v>1</v>
      </c>
      <c r="N5221">
        <v>0.6</v>
      </c>
      <c r="O5221">
        <v>-0.17681406196993138</v>
      </c>
      <c r="P5221">
        <v>4.8363257794836745</v>
      </c>
      <c r="Q5221">
        <v>8.0959201906537492E-2</v>
      </c>
      <c r="R5221">
        <v>4.2165242763772177</v>
      </c>
      <c r="S5221">
        <v>1</v>
      </c>
      <c r="T5221">
        <v>0.3</v>
      </c>
      <c r="U5221">
        <v>-1.431632114341445E-2</v>
      </c>
      <c r="V5221">
        <v>4.0505188464785986</v>
      </c>
    </row>
    <row r="5222" spans="1:22" x14ac:dyDescent="0.45">
      <c r="A5222">
        <v>2020</v>
      </c>
      <c r="B5222">
        <v>3</v>
      </c>
      <c r="C5222" t="s">
        <v>53</v>
      </c>
      <c r="D5222" t="s">
        <v>41</v>
      </c>
      <c r="E5222">
        <v>7</v>
      </c>
      <c r="F5222">
        <v>4.5954066877802653</v>
      </c>
      <c r="G5222">
        <v>7</v>
      </c>
      <c r="H5222">
        <v>4</v>
      </c>
      <c r="I5222">
        <v>0.59540668778026529</v>
      </c>
      <c r="J5222">
        <v>3</v>
      </c>
      <c r="K5222">
        <v>1</v>
      </c>
      <c r="L5222">
        <v>3.9556603896619378</v>
      </c>
      <c r="M5222">
        <v>0.5</v>
      </c>
      <c r="N5222">
        <v>0.5</v>
      </c>
      <c r="O5222">
        <v>-4.6207239939079152E-2</v>
      </c>
      <c r="P5222">
        <v>5.0432626576322228</v>
      </c>
      <c r="Q5222">
        <v>0.13246180291253556</v>
      </c>
      <c r="R5222">
        <v>3.6711325928972984</v>
      </c>
      <c r="S5222">
        <v>0.8</v>
      </c>
      <c r="T5222">
        <v>0.8</v>
      </c>
      <c r="U5222">
        <v>-0.1163603848243028</v>
      </c>
      <c r="V5222">
        <v>3.6197835497835498</v>
      </c>
    </row>
    <row r="5223" spans="1:22" x14ac:dyDescent="0.45">
      <c r="A5223">
        <v>2020</v>
      </c>
      <c r="B5223">
        <v>3</v>
      </c>
      <c r="C5223" t="s">
        <v>32</v>
      </c>
      <c r="D5223" t="s">
        <v>33</v>
      </c>
      <c r="E5223">
        <v>29</v>
      </c>
      <c r="F5223">
        <v>3.3590441124631778</v>
      </c>
      <c r="G5223">
        <v>29</v>
      </c>
      <c r="H5223">
        <v>12.5</v>
      </c>
      <c r="I5223">
        <v>-9.1409558875368226</v>
      </c>
      <c r="J5223">
        <v>16.5</v>
      </c>
      <c r="K5223">
        <v>0</v>
      </c>
      <c r="L5223">
        <v>3.7289218332407179</v>
      </c>
      <c r="M5223">
        <v>0.7</v>
      </c>
      <c r="N5223">
        <v>0.4</v>
      </c>
      <c r="O5223">
        <v>-6.5995916240064914E-2</v>
      </c>
      <c r="P5223">
        <v>3.8950869014026912</v>
      </c>
      <c r="Q5223">
        <v>-4.1853042586759426E-2</v>
      </c>
      <c r="R5223">
        <v>4.4743269766296079</v>
      </c>
      <c r="S5223">
        <v>0.2</v>
      </c>
      <c r="T5223">
        <v>0.5</v>
      </c>
      <c r="U5223">
        <v>2.3480653217211177E-2</v>
      </c>
      <c r="V5223">
        <v>3.9558722976370033</v>
      </c>
    </row>
    <row r="5224" spans="1:22" x14ac:dyDescent="0.45">
      <c r="A5224">
        <v>2020</v>
      </c>
      <c r="B5224">
        <v>3</v>
      </c>
      <c r="C5224" t="s">
        <v>29</v>
      </c>
      <c r="D5224" t="s">
        <v>34</v>
      </c>
      <c r="E5224">
        <v>-5</v>
      </c>
      <c r="F5224">
        <v>10.269969598205009</v>
      </c>
      <c r="G5224">
        <v>-5</v>
      </c>
      <c r="H5224">
        <v>6</v>
      </c>
      <c r="I5224">
        <v>4.2699695982050088</v>
      </c>
      <c r="J5224">
        <v>-11</v>
      </c>
      <c r="K5224">
        <v>0</v>
      </c>
      <c r="L5224">
        <v>4.2831536127271423</v>
      </c>
      <c r="M5224">
        <v>1.1000000000000001</v>
      </c>
      <c r="N5224">
        <v>1.1000000000000001</v>
      </c>
      <c r="O5224">
        <v>-0.16602423845299477</v>
      </c>
      <c r="P5224">
        <v>5.2717479976164192</v>
      </c>
      <c r="Q5224">
        <v>0.18207687736641928</v>
      </c>
      <c r="R5224">
        <v>4.4304281477036893</v>
      </c>
      <c r="S5224">
        <v>0.5</v>
      </c>
      <c r="T5224">
        <v>0.7</v>
      </c>
      <c r="U5224">
        <v>3.7587062342508672E-2</v>
      </c>
      <c r="V5224">
        <v>4.6954243142478429</v>
      </c>
    </row>
    <row r="5225" spans="1:22" x14ac:dyDescent="0.45">
      <c r="A5225">
        <v>2020</v>
      </c>
      <c r="B5225">
        <v>3</v>
      </c>
      <c r="C5225" t="s">
        <v>25</v>
      </c>
      <c r="D5225" t="s">
        <v>36</v>
      </c>
      <c r="E5225">
        <v>-3</v>
      </c>
      <c r="F5225">
        <v>0.45664974713368855</v>
      </c>
      <c r="G5225">
        <v>-3</v>
      </c>
      <c r="H5225">
        <v>4.5</v>
      </c>
      <c r="I5225">
        <v>-4.0433502528663112</v>
      </c>
      <c r="J5225">
        <v>-7.5</v>
      </c>
      <c r="K5225">
        <v>1</v>
      </c>
      <c r="L5225">
        <v>4.1304191823852952</v>
      </c>
      <c r="M5225">
        <v>0.2</v>
      </c>
      <c r="N5225">
        <v>0.5</v>
      </c>
      <c r="O5225">
        <v>-2.5055079864011603E-2</v>
      </c>
      <c r="P5225">
        <v>4.3221087224795669</v>
      </c>
      <c r="Q5225">
        <v>3.34637953731639E-2</v>
      </c>
      <c r="R5225">
        <v>4.7109307742929358</v>
      </c>
      <c r="S5225">
        <v>0.6</v>
      </c>
      <c r="T5225">
        <v>0.6</v>
      </c>
      <c r="U5225">
        <v>-5.4942471512833789E-2</v>
      </c>
      <c r="V5225">
        <v>4.4502415128730917</v>
      </c>
    </row>
    <row r="5226" spans="1:22" x14ac:dyDescent="0.45">
      <c r="A5226">
        <v>2020</v>
      </c>
      <c r="B5226">
        <v>3</v>
      </c>
      <c r="C5226" t="s">
        <v>42</v>
      </c>
      <c r="D5226" t="s">
        <v>52</v>
      </c>
      <c r="E5226">
        <v>-18</v>
      </c>
      <c r="F5226">
        <v>-0.51738789747840452</v>
      </c>
      <c r="G5226">
        <v>-18</v>
      </c>
      <c r="H5226">
        <v>-6</v>
      </c>
      <c r="I5226">
        <v>5.4826121025215953</v>
      </c>
      <c r="J5226">
        <v>-12</v>
      </c>
      <c r="K5226">
        <v>0</v>
      </c>
      <c r="L5226">
        <v>4.235076777087647</v>
      </c>
      <c r="M5226">
        <v>0.7</v>
      </c>
      <c r="N5226">
        <v>1.5</v>
      </c>
      <c r="O5226">
        <v>-6.1899905103590443E-3</v>
      </c>
      <c r="P5226">
        <v>3.2404645805690699</v>
      </c>
      <c r="Q5226">
        <v>-0.10244846370169028</v>
      </c>
      <c r="R5226">
        <v>4.0496553120082535</v>
      </c>
      <c r="S5226">
        <v>0.6</v>
      </c>
      <c r="T5226">
        <v>0.3</v>
      </c>
      <c r="U5226">
        <v>-3.5819569069957473E-2</v>
      </c>
      <c r="V5226">
        <v>4.088646424438994</v>
      </c>
    </row>
    <row r="5227" spans="1:22" x14ac:dyDescent="0.45">
      <c r="A5227">
        <v>2020</v>
      </c>
      <c r="B5227">
        <v>3</v>
      </c>
      <c r="C5227" t="s">
        <v>23</v>
      </c>
      <c r="D5227" t="s">
        <v>43</v>
      </c>
      <c r="E5227">
        <v>7</v>
      </c>
      <c r="F5227">
        <v>3.4100766873932979</v>
      </c>
      <c r="G5227">
        <v>7</v>
      </c>
      <c r="H5227">
        <v>5.5</v>
      </c>
      <c r="I5227">
        <v>-2.0899233126067021</v>
      </c>
      <c r="J5227">
        <v>1.5</v>
      </c>
      <c r="K5227">
        <v>0</v>
      </c>
      <c r="L5227">
        <v>4.4731827684876952</v>
      </c>
      <c r="M5227">
        <v>1</v>
      </c>
      <c r="N5227">
        <v>0.2</v>
      </c>
      <c r="O5227">
        <v>-1.8609760673392033E-3</v>
      </c>
      <c r="P5227">
        <v>4.1149724401583665</v>
      </c>
      <c r="Q5227">
        <v>1.8036428012141711E-2</v>
      </c>
      <c r="R5227">
        <v>5.2301135663738423</v>
      </c>
      <c r="S5227">
        <v>0.6</v>
      </c>
      <c r="T5227">
        <v>0.4</v>
      </c>
      <c r="U5227">
        <v>6.0989294920392269E-2</v>
      </c>
      <c r="V5227">
        <v>4.4326760443307753</v>
      </c>
    </row>
    <row r="5228" spans="1:22" x14ac:dyDescent="0.45">
      <c r="A5228">
        <v>2020</v>
      </c>
      <c r="B5228">
        <v>3</v>
      </c>
      <c r="C5228" t="s">
        <v>46</v>
      </c>
      <c r="D5228" t="s">
        <v>49</v>
      </c>
      <c r="E5228">
        <v>-7</v>
      </c>
      <c r="F5228">
        <v>6.1827458131754298</v>
      </c>
      <c r="G5228">
        <v>-7</v>
      </c>
      <c r="H5228">
        <v>3.5</v>
      </c>
      <c r="I5228">
        <v>2.6827458131754298</v>
      </c>
      <c r="J5228">
        <v>-10.5</v>
      </c>
      <c r="K5228">
        <v>0</v>
      </c>
      <c r="L5228">
        <v>5.5991497795290366</v>
      </c>
      <c r="M5228">
        <v>0.4</v>
      </c>
      <c r="N5228">
        <v>0.1</v>
      </c>
      <c r="O5228">
        <v>4.0770461908133784E-2</v>
      </c>
      <c r="P5228">
        <v>4.4713119053289336</v>
      </c>
      <c r="Q5228">
        <v>-7.7009282069502902E-2</v>
      </c>
      <c r="R5228">
        <v>4.8888732846101259</v>
      </c>
      <c r="S5228">
        <v>0.3</v>
      </c>
      <c r="T5228">
        <v>0</v>
      </c>
      <c r="U5228">
        <v>0.16952704865747351</v>
      </c>
      <c r="V5228">
        <v>3.962586344870636</v>
      </c>
    </row>
    <row r="5229" spans="1:22" x14ac:dyDescent="0.45">
      <c r="A5229">
        <v>2020</v>
      </c>
      <c r="B5229">
        <v>3</v>
      </c>
      <c r="C5229" t="s">
        <v>38</v>
      </c>
      <c r="D5229" t="s">
        <v>50</v>
      </c>
      <c r="E5229">
        <v>-14</v>
      </c>
      <c r="F5229">
        <v>10.210249334048072</v>
      </c>
      <c r="G5229">
        <v>-14</v>
      </c>
      <c r="H5229">
        <v>3.5</v>
      </c>
      <c r="I5229">
        <v>6.710249334048072</v>
      </c>
      <c r="J5229">
        <v>-17.5</v>
      </c>
      <c r="K5229">
        <v>0</v>
      </c>
      <c r="L5229">
        <v>5.5763035174544129</v>
      </c>
      <c r="M5229">
        <v>0.4</v>
      </c>
      <c r="N5229">
        <v>0.3</v>
      </c>
      <c r="O5229">
        <v>0.13834494416785201</v>
      </c>
      <c r="P5229">
        <v>5.1153488668194544</v>
      </c>
      <c r="Q5229">
        <v>-5.148883723279378E-2</v>
      </c>
      <c r="R5229">
        <v>5.840053582999106</v>
      </c>
      <c r="S5229">
        <v>0.9</v>
      </c>
      <c r="T5229">
        <v>0.1</v>
      </c>
      <c r="U5229">
        <v>0.23791104771802157</v>
      </c>
      <c r="V5229">
        <v>4.1791218619701587</v>
      </c>
    </row>
    <row r="5230" spans="1:22" x14ac:dyDescent="0.45">
      <c r="A5230">
        <v>2020</v>
      </c>
      <c r="B5230">
        <v>4</v>
      </c>
      <c r="C5230" t="s">
        <v>52</v>
      </c>
      <c r="D5230" t="s">
        <v>32</v>
      </c>
      <c r="E5230">
        <v>-9</v>
      </c>
      <c r="F5230">
        <v>2.884052367189716</v>
      </c>
      <c r="G5230">
        <v>-9</v>
      </c>
      <c r="H5230">
        <v>1</v>
      </c>
      <c r="I5230">
        <v>1.884052367189716</v>
      </c>
      <c r="J5230">
        <v>-10</v>
      </c>
      <c r="K5230">
        <v>0</v>
      </c>
      <c r="L5230">
        <v>3.5432450555979971</v>
      </c>
      <c r="M5230">
        <v>0.5</v>
      </c>
      <c r="N5230">
        <v>0.4</v>
      </c>
      <c r="O5230">
        <v>-0.10609281017221384</v>
      </c>
      <c r="P5230">
        <v>4.0381201086495206</v>
      </c>
      <c r="Q5230">
        <v>1.9173915968767129E-2</v>
      </c>
      <c r="R5230">
        <v>3.71098065677013</v>
      </c>
      <c r="S5230">
        <v>0.7</v>
      </c>
      <c r="T5230">
        <v>0.7</v>
      </c>
      <c r="U5230">
        <v>-0.11111648468317248</v>
      </c>
      <c r="V5230">
        <v>4.1602384165542059</v>
      </c>
    </row>
    <row r="5231" spans="1:22" x14ac:dyDescent="0.45">
      <c r="A5231">
        <v>2020</v>
      </c>
      <c r="B5231">
        <v>4</v>
      </c>
      <c r="C5231" t="s">
        <v>36</v>
      </c>
      <c r="D5231" t="s">
        <v>29</v>
      </c>
      <c r="E5231">
        <v>10</v>
      </c>
      <c r="F5231">
        <v>-3.7606179572940994</v>
      </c>
      <c r="G5231">
        <v>10</v>
      </c>
      <c r="H5231">
        <v>-3</v>
      </c>
      <c r="I5231">
        <v>-0.76061795729409942</v>
      </c>
      <c r="J5231">
        <v>13</v>
      </c>
      <c r="K5231">
        <v>0</v>
      </c>
      <c r="L5231">
        <v>4.379680774292936</v>
      </c>
      <c r="M5231">
        <v>0.6</v>
      </c>
      <c r="N5231">
        <v>0.9</v>
      </c>
      <c r="O5231">
        <v>-5.3770814019424254E-2</v>
      </c>
      <c r="P5231">
        <v>4.4473467760309866</v>
      </c>
      <c r="Q5231">
        <v>-2.8568397320617632E-2</v>
      </c>
      <c r="R5231">
        <v>4.1655065539036125</v>
      </c>
      <c r="S5231">
        <v>0.9</v>
      </c>
      <c r="T5231">
        <v>1</v>
      </c>
      <c r="U5231">
        <v>-0.16407552389311347</v>
      </c>
      <c r="V5231">
        <v>5.0895111555111558</v>
      </c>
    </row>
    <row r="5232" spans="1:22" x14ac:dyDescent="0.45">
      <c r="A5232">
        <v>2020</v>
      </c>
      <c r="B5232">
        <v>4</v>
      </c>
      <c r="C5232" t="s">
        <v>48</v>
      </c>
      <c r="D5232" t="s">
        <v>40</v>
      </c>
      <c r="E5232">
        <v>8</v>
      </c>
      <c r="F5232">
        <v>5.278021842997787</v>
      </c>
      <c r="G5232">
        <v>8</v>
      </c>
      <c r="H5232">
        <v>1</v>
      </c>
      <c r="I5232">
        <v>4.278021842997787</v>
      </c>
      <c r="J5232">
        <v>7</v>
      </c>
      <c r="K5232">
        <v>1</v>
      </c>
      <c r="L5232">
        <v>4.2094938940488476</v>
      </c>
      <c r="M5232">
        <v>0.4</v>
      </c>
      <c r="N5232">
        <v>0.2</v>
      </c>
      <c r="O5232">
        <v>-9.2133201451729957E-2</v>
      </c>
      <c r="P5232">
        <v>5.2712229437229441</v>
      </c>
      <c r="Q5232">
        <v>0.32854801039386655</v>
      </c>
      <c r="R5232">
        <v>4.2625711192259184</v>
      </c>
      <c r="S5232">
        <v>0.8</v>
      </c>
      <c r="T5232">
        <v>0.5</v>
      </c>
      <c r="U5232">
        <v>-0.13704411821774737</v>
      </c>
      <c r="V5232">
        <v>4.6863257794836741</v>
      </c>
    </row>
    <row r="5233" spans="1:22" x14ac:dyDescent="0.45">
      <c r="A5233">
        <v>2020</v>
      </c>
      <c r="B5233">
        <v>4</v>
      </c>
      <c r="C5233" t="s">
        <v>31</v>
      </c>
      <c r="D5233" t="s">
        <v>23</v>
      </c>
      <c r="E5233">
        <v>-11</v>
      </c>
      <c r="F5233">
        <v>2.9342648581061668</v>
      </c>
      <c r="G5233">
        <v>-11</v>
      </c>
      <c r="H5233">
        <v>3.5</v>
      </c>
      <c r="I5233">
        <v>-0.56573514189383323</v>
      </c>
      <c r="J5233">
        <v>-14.5</v>
      </c>
      <c r="K5233">
        <v>1</v>
      </c>
      <c r="L5233">
        <v>4.6640604905929983</v>
      </c>
      <c r="M5233">
        <v>0.6</v>
      </c>
      <c r="N5233">
        <v>0.7</v>
      </c>
      <c r="O5233">
        <v>-7.1132950916596551E-3</v>
      </c>
      <c r="P5233">
        <v>4.7681486211101234</v>
      </c>
      <c r="Q5233">
        <v>4.6345883841434274E-2</v>
      </c>
      <c r="R5233">
        <v>4.4098494351543618</v>
      </c>
      <c r="S5233">
        <v>1.1000000000000001</v>
      </c>
      <c r="T5233">
        <v>0.2</v>
      </c>
      <c r="U5233">
        <v>-8.0955054068531582E-3</v>
      </c>
      <c r="V5233">
        <v>4.0560835512694782</v>
      </c>
    </row>
    <row r="5234" spans="1:22" x14ac:dyDescent="0.45">
      <c r="A5234">
        <v>2020</v>
      </c>
      <c r="B5234">
        <v>4</v>
      </c>
      <c r="C5234" t="s">
        <v>49</v>
      </c>
      <c r="D5234" t="s">
        <v>25</v>
      </c>
      <c r="E5234">
        <v>-6</v>
      </c>
      <c r="F5234">
        <v>-4.6401653321444147</v>
      </c>
      <c r="G5234">
        <v>-6</v>
      </c>
      <c r="H5234">
        <v>-3</v>
      </c>
      <c r="I5234">
        <v>-1.6401653321444147</v>
      </c>
      <c r="J5234">
        <v>-3</v>
      </c>
      <c r="K5234">
        <v>1</v>
      </c>
      <c r="L5234">
        <v>5.0815048635574955</v>
      </c>
      <c r="M5234">
        <v>0.4</v>
      </c>
      <c r="N5234">
        <v>0</v>
      </c>
      <c r="O5234">
        <v>0.20315196903281341</v>
      </c>
      <c r="P5234">
        <v>3.8949233013923754</v>
      </c>
      <c r="Q5234">
        <v>3.6001329012715536E-2</v>
      </c>
      <c r="R5234">
        <v>4.2316153546340995</v>
      </c>
      <c r="S5234">
        <v>0.2</v>
      </c>
      <c r="T5234">
        <v>0.4</v>
      </c>
      <c r="U5234">
        <v>-2.1555207614454088E-2</v>
      </c>
      <c r="V5234">
        <v>4.4144164147872589</v>
      </c>
    </row>
    <row r="5235" spans="1:22" x14ac:dyDescent="0.45">
      <c r="A5235">
        <v>2020</v>
      </c>
      <c r="B5235">
        <v>4</v>
      </c>
      <c r="C5235" t="s">
        <v>35</v>
      </c>
      <c r="D5235" t="s">
        <v>53</v>
      </c>
      <c r="E5235">
        <v>-8</v>
      </c>
      <c r="F5235">
        <v>-0.51316607091558009</v>
      </c>
      <c r="G5235">
        <v>-8</v>
      </c>
      <c r="H5235">
        <v>3.5</v>
      </c>
      <c r="I5235">
        <v>-4.0131660709155801</v>
      </c>
      <c r="J5235">
        <v>-11.5</v>
      </c>
      <c r="K5235">
        <v>1</v>
      </c>
      <c r="L5235">
        <v>4.6724900344753291</v>
      </c>
      <c r="M5235">
        <v>0.6</v>
      </c>
      <c r="N5235">
        <v>0.4</v>
      </c>
      <c r="O5235">
        <v>-0.11320930256005195</v>
      </c>
      <c r="P5235">
        <v>4.2048720069979444</v>
      </c>
      <c r="Q5235">
        <v>-1.8834129088250044E-2</v>
      </c>
      <c r="R5235">
        <v>3.6198270563286044</v>
      </c>
      <c r="S5235">
        <v>0.5</v>
      </c>
      <c r="T5235">
        <v>0.5</v>
      </c>
      <c r="U5235">
        <v>-7.220000884304778E-2</v>
      </c>
      <c r="V5235">
        <v>5.0311414455110111</v>
      </c>
    </row>
    <row r="5236" spans="1:22" x14ac:dyDescent="0.45">
      <c r="A5236">
        <v>2020</v>
      </c>
      <c r="B5236">
        <v>4</v>
      </c>
      <c r="C5236" t="s">
        <v>43</v>
      </c>
      <c r="D5236" t="s">
        <v>22</v>
      </c>
      <c r="E5236">
        <v>-8</v>
      </c>
      <c r="F5236">
        <v>1.3297719846072238</v>
      </c>
      <c r="G5236">
        <v>-8</v>
      </c>
      <c r="H5236">
        <v>-4.5</v>
      </c>
      <c r="I5236">
        <v>5.8297719846072233</v>
      </c>
      <c r="J5236">
        <v>-3.5</v>
      </c>
      <c r="K5236">
        <v>0</v>
      </c>
      <c r="L5236">
        <v>4.8101135663738424</v>
      </c>
      <c r="M5236">
        <v>0.6</v>
      </c>
      <c r="N5236">
        <v>0.4</v>
      </c>
      <c r="O5236">
        <v>4.3176281397937007E-2</v>
      </c>
      <c r="P5236">
        <v>4.3326760443307757</v>
      </c>
      <c r="Q5236">
        <v>-3.094669364957825E-2</v>
      </c>
      <c r="R5236">
        <v>3.1268722857809546</v>
      </c>
      <c r="S5236">
        <v>0.6</v>
      </c>
      <c r="T5236">
        <v>0.5</v>
      </c>
      <c r="U5236">
        <v>5.4288291006452716E-2</v>
      </c>
      <c r="V5236">
        <v>4.6199282068046372</v>
      </c>
    </row>
    <row r="5237" spans="1:22" x14ac:dyDescent="0.45">
      <c r="A5237">
        <v>2020</v>
      </c>
      <c r="B5237">
        <v>4</v>
      </c>
      <c r="C5237" t="s">
        <v>34</v>
      </c>
      <c r="D5237" t="s">
        <v>42</v>
      </c>
      <c r="E5237">
        <v>7</v>
      </c>
      <c r="F5237">
        <v>5.2187718529761176</v>
      </c>
      <c r="G5237">
        <v>7</v>
      </c>
      <c r="H5237">
        <v>7.5</v>
      </c>
      <c r="I5237">
        <v>-2.2812281470238824</v>
      </c>
      <c r="J5237">
        <v>-0.5</v>
      </c>
      <c r="K5237">
        <v>1</v>
      </c>
      <c r="L5237">
        <v>4.4619757667513094</v>
      </c>
      <c r="M5237">
        <v>0.8</v>
      </c>
      <c r="N5237">
        <v>0.7</v>
      </c>
      <c r="O5237">
        <v>-8.9661926819608571E-3</v>
      </c>
      <c r="P5237">
        <v>4.7098628169216408</v>
      </c>
      <c r="Q5237">
        <v>-2.6880591672003816E-2</v>
      </c>
      <c r="R5237">
        <v>4.0426958247066942</v>
      </c>
      <c r="S5237">
        <v>0.7</v>
      </c>
      <c r="T5237">
        <v>1.3</v>
      </c>
      <c r="U5237">
        <v>2.0116803785826403E-2</v>
      </c>
      <c r="V5237">
        <v>3.1071312472357362</v>
      </c>
    </row>
    <row r="5238" spans="1:22" x14ac:dyDescent="0.45">
      <c r="A5238">
        <v>2020</v>
      </c>
      <c r="B5238">
        <v>4</v>
      </c>
      <c r="C5238" t="s">
        <v>50</v>
      </c>
      <c r="D5238" t="s">
        <v>45</v>
      </c>
      <c r="E5238">
        <v>-14</v>
      </c>
      <c r="F5238">
        <v>-9.1787439605355825</v>
      </c>
      <c r="G5238">
        <v>-14</v>
      </c>
      <c r="H5238">
        <v>-14.5</v>
      </c>
      <c r="I5238">
        <v>5.3212560394644175</v>
      </c>
      <c r="J5238">
        <v>0.5</v>
      </c>
      <c r="K5238">
        <v>1</v>
      </c>
      <c r="L5238">
        <v>6.006720249665773</v>
      </c>
      <c r="M5238">
        <v>1.1000000000000001</v>
      </c>
      <c r="N5238">
        <v>0.1</v>
      </c>
      <c r="O5238">
        <v>0.15007621463525006</v>
      </c>
      <c r="P5238">
        <v>4.2276795542778514</v>
      </c>
      <c r="Q5238">
        <v>-0.11785383260396365</v>
      </c>
      <c r="R5238">
        <v>4.7589479827018524</v>
      </c>
      <c r="S5238">
        <v>1.1000000000000001</v>
      </c>
      <c r="T5238">
        <v>0.2</v>
      </c>
      <c r="U5238">
        <v>-0.16552271338538041</v>
      </c>
      <c r="V5238">
        <v>5.4420791543624363</v>
      </c>
    </row>
    <row r="5239" spans="1:22" x14ac:dyDescent="0.45">
      <c r="A5239">
        <v>2020</v>
      </c>
      <c r="B5239">
        <v>4</v>
      </c>
      <c r="C5239" t="s">
        <v>37</v>
      </c>
      <c r="D5239" t="s">
        <v>51</v>
      </c>
      <c r="E5239">
        <v>8</v>
      </c>
      <c r="F5239">
        <v>4.4307544887395789</v>
      </c>
      <c r="G5239">
        <v>8</v>
      </c>
      <c r="H5239">
        <v>13.5</v>
      </c>
      <c r="I5239">
        <v>-9.0692455112604211</v>
      </c>
      <c r="J5239">
        <v>-5.5</v>
      </c>
      <c r="K5239">
        <v>1</v>
      </c>
      <c r="L5239">
        <v>4.2218096428854945</v>
      </c>
      <c r="M5239">
        <v>0.9</v>
      </c>
      <c r="N5239">
        <v>0.5</v>
      </c>
      <c r="O5239">
        <v>-5.8911458360606864E-2</v>
      </c>
      <c r="P5239">
        <v>3.5305672268907564</v>
      </c>
      <c r="Q5239">
        <v>3.5750570827465855E-2</v>
      </c>
      <c r="R5239">
        <v>3.7926839826839824</v>
      </c>
      <c r="S5239">
        <v>0.4</v>
      </c>
      <c r="T5239">
        <v>0.5</v>
      </c>
      <c r="U5239">
        <v>7.7866135595478211E-2</v>
      </c>
      <c r="V5239">
        <v>4.1767781740059764</v>
      </c>
    </row>
    <row r="5240" spans="1:22" x14ac:dyDescent="0.45">
      <c r="A5240">
        <v>2020</v>
      </c>
      <c r="B5240">
        <v>4</v>
      </c>
      <c r="C5240" t="s">
        <v>33</v>
      </c>
      <c r="D5240" t="s">
        <v>24</v>
      </c>
      <c r="E5240">
        <v>-8</v>
      </c>
      <c r="F5240">
        <v>-1.761402976455678</v>
      </c>
      <c r="G5240">
        <v>-8</v>
      </c>
      <c r="H5240">
        <v>-3.5</v>
      </c>
      <c r="I5240">
        <v>1.738597023544322</v>
      </c>
      <c r="J5240">
        <v>-4.5</v>
      </c>
      <c r="K5240">
        <v>0</v>
      </c>
      <c r="L5240">
        <v>4.4228118251144561</v>
      </c>
      <c r="M5240">
        <v>0.1</v>
      </c>
      <c r="N5240">
        <v>0.3</v>
      </c>
      <c r="O5240">
        <v>7.3003542750668962E-2</v>
      </c>
      <c r="P5240">
        <v>4.0144017094017093</v>
      </c>
      <c r="Q5240">
        <v>-8.0567500788716426E-2</v>
      </c>
      <c r="R5240">
        <v>4.1516779713757774</v>
      </c>
      <c r="S5240">
        <v>0.3</v>
      </c>
      <c r="T5240">
        <v>0.7</v>
      </c>
      <c r="U5240">
        <v>-3.9798693917717877E-2</v>
      </c>
      <c r="V5240">
        <v>4.7788717504545684</v>
      </c>
    </row>
    <row r="5241" spans="1:22" x14ac:dyDescent="0.45">
      <c r="A5241">
        <v>2020</v>
      </c>
      <c r="B5241">
        <v>4</v>
      </c>
      <c r="C5241" t="s">
        <v>27</v>
      </c>
      <c r="D5241" t="s">
        <v>39</v>
      </c>
      <c r="E5241">
        <v>-7</v>
      </c>
      <c r="F5241">
        <v>-0.86261894142772411</v>
      </c>
      <c r="G5241">
        <v>-7</v>
      </c>
      <c r="H5241">
        <v>-3</v>
      </c>
      <c r="I5241">
        <v>2.1373810585722759</v>
      </c>
      <c r="J5241">
        <v>-4</v>
      </c>
      <c r="K5241">
        <v>0</v>
      </c>
      <c r="L5241">
        <v>4.5467239037977025</v>
      </c>
      <c r="M5241">
        <v>0.8</v>
      </c>
      <c r="N5241">
        <v>0.3</v>
      </c>
      <c r="O5241">
        <v>7.9680923438993248E-4</v>
      </c>
      <c r="P5241">
        <v>4.0178422884305238</v>
      </c>
      <c r="Q5241">
        <v>-9.2258917667056642E-2</v>
      </c>
      <c r="R5241">
        <v>4.3528147909881652</v>
      </c>
      <c r="S5241">
        <v>0.9</v>
      </c>
      <c r="T5241">
        <v>0.4</v>
      </c>
      <c r="U5241">
        <v>4.9116383708943789E-3</v>
      </c>
      <c r="V5241">
        <v>4.5916853734500798</v>
      </c>
    </row>
    <row r="5242" spans="1:22" x14ac:dyDescent="0.45">
      <c r="A5242">
        <v>2020</v>
      </c>
      <c r="B5242">
        <v>4</v>
      </c>
      <c r="C5242" t="s">
        <v>44</v>
      </c>
      <c r="D5242" t="s">
        <v>47</v>
      </c>
      <c r="E5242">
        <v>-5</v>
      </c>
      <c r="F5242">
        <v>6.2758890028487304</v>
      </c>
      <c r="G5242">
        <v>-5</v>
      </c>
      <c r="H5242">
        <v>8.5</v>
      </c>
      <c r="I5242">
        <v>-2.2241109971512696</v>
      </c>
      <c r="J5242">
        <v>-13.5</v>
      </c>
      <c r="K5242">
        <v>1</v>
      </c>
      <c r="L5242">
        <v>4.1815242763772176</v>
      </c>
      <c r="M5242">
        <v>1</v>
      </c>
      <c r="N5242">
        <v>0.5</v>
      </c>
      <c r="O5242">
        <v>-3.0648680816010132E-2</v>
      </c>
      <c r="P5242">
        <v>4.1421855131452654</v>
      </c>
      <c r="Q5242">
        <v>-2.4460039680285126E-2</v>
      </c>
      <c r="R5242">
        <v>5.1621337434495329</v>
      </c>
      <c r="S5242">
        <v>0.7</v>
      </c>
      <c r="T5242">
        <v>0.5</v>
      </c>
      <c r="U5242">
        <v>6.0946202460683753E-2</v>
      </c>
      <c r="V5242">
        <v>4.4971039229088765</v>
      </c>
    </row>
    <row r="5243" spans="1:22" x14ac:dyDescent="0.45">
      <c r="A5243">
        <v>2020</v>
      </c>
      <c r="B5243">
        <v>4</v>
      </c>
      <c r="C5243" t="s">
        <v>26</v>
      </c>
      <c r="D5243" t="s">
        <v>38</v>
      </c>
      <c r="E5243">
        <v>16</v>
      </c>
      <c r="F5243">
        <v>6.520193659605904</v>
      </c>
      <c r="G5243">
        <v>16</v>
      </c>
      <c r="H5243">
        <v>7</v>
      </c>
      <c r="I5243">
        <v>-0.47980634039409598</v>
      </c>
      <c r="J5243">
        <v>9</v>
      </c>
      <c r="K5243">
        <v>0</v>
      </c>
      <c r="L5243">
        <v>4.8964917605838334</v>
      </c>
      <c r="M5243">
        <v>0.4</v>
      </c>
      <c r="N5243">
        <v>0.5</v>
      </c>
      <c r="O5243">
        <v>9.4764682516384618E-3</v>
      </c>
      <c r="P5243">
        <v>4.0248696213997741</v>
      </c>
      <c r="Q5243">
        <v>-5.036956697665098E-2</v>
      </c>
      <c r="R5243">
        <v>5.0896963745972696</v>
      </c>
      <c r="S5243">
        <v>0.5</v>
      </c>
      <c r="T5243">
        <v>0.3</v>
      </c>
      <c r="U5243">
        <v>0.15889323550749537</v>
      </c>
      <c r="V5243">
        <v>5.6583313229598051</v>
      </c>
    </row>
    <row r="5244" spans="1:22" x14ac:dyDescent="0.45">
      <c r="A5244">
        <v>2020</v>
      </c>
      <c r="B5244">
        <v>4</v>
      </c>
      <c r="C5244" t="s">
        <v>28</v>
      </c>
      <c r="D5244" t="s">
        <v>46</v>
      </c>
      <c r="E5244">
        <v>14</v>
      </c>
      <c r="F5244">
        <v>5.799987201430131</v>
      </c>
      <c r="G5244">
        <v>14</v>
      </c>
      <c r="H5244">
        <v>5</v>
      </c>
      <c r="I5244">
        <v>0.79998720143013102</v>
      </c>
      <c r="J5244">
        <v>9</v>
      </c>
      <c r="K5244">
        <v>1</v>
      </c>
      <c r="L5244">
        <v>3.9448596870965296</v>
      </c>
      <c r="M5244">
        <v>0.4</v>
      </c>
      <c r="N5244">
        <v>0.4</v>
      </c>
      <c r="O5244">
        <v>3.8255016637678302E-2</v>
      </c>
      <c r="P5244">
        <v>5.4743899238016889</v>
      </c>
      <c r="Q5244">
        <v>-8.8857708710963421E-2</v>
      </c>
      <c r="R5244">
        <v>5.5963088704381274</v>
      </c>
      <c r="S5244">
        <v>0.4</v>
      </c>
      <c r="T5244">
        <v>0.1</v>
      </c>
      <c r="U5244">
        <v>9.9973275179861626E-2</v>
      </c>
      <c r="V5244">
        <v>4.6429911033239204</v>
      </c>
    </row>
    <row r="5245" spans="1:22" x14ac:dyDescent="0.45">
      <c r="A5245">
        <v>2020</v>
      </c>
      <c r="B5245">
        <v>5</v>
      </c>
      <c r="C5245" t="s">
        <v>42</v>
      </c>
      <c r="D5245" t="s">
        <v>24</v>
      </c>
      <c r="E5245">
        <v>1</v>
      </c>
      <c r="F5245">
        <v>-2.1058817980353211</v>
      </c>
      <c r="G5245">
        <v>1</v>
      </c>
      <c r="H5245">
        <v>-3.5</v>
      </c>
      <c r="I5245">
        <v>1.3941182019646789</v>
      </c>
      <c r="J5245">
        <v>4.5</v>
      </c>
      <c r="K5245">
        <v>1</v>
      </c>
      <c r="L5245">
        <v>4.3255529675638371</v>
      </c>
      <c r="M5245">
        <v>0.6</v>
      </c>
      <c r="N5245">
        <v>1.3</v>
      </c>
      <c r="O5245">
        <v>1.965971342433246E-2</v>
      </c>
      <c r="P5245">
        <v>2.8398797852474322</v>
      </c>
      <c r="Q5245">
        <v>-0.14870356106245117</v>
      </c>
      <c r="R5245">
        <v>4.0516779713757778</v>
      </c>
      <c r="S5245">
        <v>0.3</v>
      </c>
      <c r="T5245">
        <v>0.6</v>
      </c>
      <c r="U5245">
        <v>-4.9600693781575986E-2</v>
      </c>
      <c r="V5245">
        <v>4.6931574647402829</v>
      </c>
    </row>
    <row r="5246" spans="1:22" x14ac:dyDescent="0.45">
      <c r="A5246">
        <v>2020</v>
      </c>
      <c r="B5246">
        <v>5</v>
      </c>
      <c r="C5246" t="s">
        <v>29</v>
      </c>
      <c r="D5246" t="s">
        <v>28</v>
      </c>
      <c r="E5246">
        <v>-7</v>
      </c>
      <c r="F5246">
        <v>5.9501195626506149</v>
      </c>
      <c r="G5246">
        <v>-7</v>
      </c>
      <c r="H5246">
        <v>2.5</v>
      </c>
      <c r="I5246">
        <v>3.4501195626506149</v>
      </c>
      <c r="J5246">
        <v>-9.5</v>
      </c>
      <c r="K5246">
        <v>0</v>
      </c>
      <c r="L5246">
        <v>4.0885834769805358</v>
      </c>
      <c r="M5246">
        <v>0.9</v>
      </c>
      <c r="N5246">
        <v>0.9</v>
      </c>
      <c r="O5246">
        <v>-0.10465059057471282</v>
      </c>
      <c r="P5246">
        <v>5.456177822177823</v>
      </c>
      <c r="Q5246">
        <v>0.12734016513922417</v>
      </c>
      <c r="R5246">
        <v>4.0348596870965299</v>
      </c>
      <c r="S5246">
        <v>0.4</v>
      </c>
      <c r="T5246">
        <v>0.4</v>
      </c>
      <c r="U5246">
        <v>3.6423485832171879E-2</v>
      </c>
      <c r="V5246">
        <v>5.197466846878612</v>
      </c>
    </row>
    <row r="5247" spans="1:22" x14ac:dyDescent="0.45">
      <c r="A5247">
        <v>2020</v>
      </c>
      <c r="B5247">
        <v>5</v>
      </c>
      <c r="C5247" t="s">
        <v>40</v>
      </c>
      <c r="D5247" t="s">
        <v>50</v>
      </c>
      <c r="E5247">
        <v>24</v>
      </c>
      <c r="F5247">
        <v>13.331822813210541</v>
      </c>
      <c r="G5247">
        <v>24</v>
      </c>
      <c r="H5247">
        <v>12.5</v>
      </c>
      <c r="I5247">
        <v>0.83182281321054141</v>
      </c>
      <c r="J5247">
        <v>11.5</v>
      </c>
      <c r="K5247">
        <v>1</v>
      </c>
      <c r="L5247">
        <v>4.2207754535912434</v>
      </c>
      <c r="M5247">
        <v>0.7</v>
      </c>
      <c r="N5247">
        <v>0.6</v>
      </c>
      <c r="O5247">
        <v>-9.6152621724971743E-2</v>
      </c>
      <c r="P5247">
        <v>4.7266766566766565</v>
      </c>
      <c r="Q5247">
        <v>-6.1274336610256473E-3</v>
      </c>
      <c r="R5247">
        <v>5.9075623549289302</v>
      </c>
      <c r="S5247">
        <v>1.1000000000000001</v>
      </c>
      <c r="T5247">
        <v>0.1</v>
      </c>
      <c r="U5247">
        <v>0.14708504144996573</v>
      </c>
      <c r="V5247">
        <v>4.1981557447540414</v>
      </c>
    </row>
    <row r="5248" spans="1:22" x14ac:dyDescent="0.45">
      <c r="A5248">
        <v>2020</v>
      </c>
      <c r="B5248">
        <v>5</v>
      </c>
      <c r="C5248" t="s">
        <v>48</v>
      </c>
      <c r="D5248" t="s">
        <v>53</v>
      </c>
      <c r="E5248">
        <v>16</v>
      </c>
      <c r="F5248">
        <v>4.792340300125729</v>
      </c>
      <c r="G5248">
        <v>16</v>
      </c>
      <c r="H5248">
        <v>6.5</v>
      </c>
      <c r="I5248">
        <v>-1.707659699874271</v>
      </c>
      <c r="J5248">
        <v>9.5</v>
      </c>
      <c r="K5248">
        <v>0</v>
      </c>
      <c r="L5248">
        <v>4.3539383384932924</v>
      </c>
      <c r="M5248">
        <v>0.4</v>
      </c>
      <c r="N5248">
        <v>0.3</v>
      </c>
      <c r="O5248">
        <v>-7.0928744326674856E-2</v>
      </c>
      <c r="P5248">
        <v>5.2889861016176809</v>
      </c>
      <c r="Q5248">
        <v>0.31597321441304554</v>
      </c>
      <c r="R5248">
        <v>3.6644699134714616</v>
      </c>
      <c r="S5248">
        <v>0.4</v>
      </c>
      <c r="T5248">
        <v>0.4</v>
      </c>
      <c r="U5248">
        <v>-4.0677904765132646E-2</v>
      </c>
      <c r="V5248">
        <v>4.8105260608956266</v>
      </c>
    </row>
    <row r="5249" spans="1:22" x14ac:dyDescent="0.45">
      <c r="A5249">
        <v>2020</v>
      </c>
      <c r="B5249">
        <v>5</v>
      </c>
      <c r="C5249" t="s">
        <v>39</v>
      </c>
      <c r="D5249" t="s">
        <v>38</v>
      </c>
      <c r="E5249">
        <v>-8</v>
      </c>
      <c r="F5249">
        <v>8.5240768236296596</v>
      </c>
      <c r="G5249">
        <v>-8</v>
      </c>
      <c r="H5249">
        <v>11</v>
      </c>
      <c r="I5249">
        <v>-2.4759231763703404</v>
      </c>
      <c r="J5249">
        <v>-19</v>
      </c>
      <c r="K5249">
        <v>1</v>
      </c>
      <c r="L5249">
        <v>4.3431656681811477</v>
      </c>
      <c r="M5249">
        <v>0.8</v>
      </c>
      <c r="N5249">
        <v>0.3</v>
      </c>
      <c r="O5249">
        <v>1.6638298402911846E-2</v>
      </c>
      <c r="P5249">
        <v>4.1292419345360525</v>
      </c>
      <c r="Q5249">
        <v>0.12353595650237723</v>
      </c>
      <c r="R5249">
        <v>5.1644862905636568</v>
      </c>
      <c r="S5249">
        <v>0.5</v>
      </c>
      <c r="T5249">
        <v>0.3</v>
      </c>
      <c r="U5249">
        <v>0.1574734468056499</v>
      </c>
      <c r="V5249">
        <v>5.2946949593234418</v>
      </c>
    </row>
    <row r="5250" spans="1:22" x14ac:dyDescent="0.45">
      <c r="A5250">
        <v>2020</v>
      </c>
      <c r="B5250">
        <v>5</v>
      </c>
      <c r="C5250" t="s">
        <v>36</v>
      </c>
      <c r="D5250" t="s">
        <v>32</v>
      </c>
      <c r="E5250">
        <v>-20</v>
      </c>
      <c r="F5250">
        <v>0.81715960510335872</v>
      </c>
      <c r="G5250">
        <v>-20</v>
      </c>
      <c r="H5250">
        <v>-7</v>
      </c>
      <c r="I5250">
        <v>7.8171596051033587</v>
      </c>
      <c r="J5250">
        <v>-13</v>
      </c>
      <c r="K5250">
        <v>0</v>
      </c>
      <c r="L5250">
        <v>4.4963474409596023</v>
      </c>
      <c r="M5250">
        <v>0.6</v>
      </c>
      <c r="N5250">
        <v>0.9</v>
      </c>
      <c r="O5250">
        <v>-5.2131617364340743E-2</v>
      </c>
      <c r="P5250">
        <v>4.4949658236500341</v>
      </c>
      <c r="Q5250">
        <v>9.3691244134164204E-3</v>
      </c>
      <c r="R5250">
        <v>3.7929355439881753</v>
      </c>
      <c r="S5250">
        <v>0.6</v>
      </c>
      <c r="T5250">
        <v>0.6</v>
      </c>
      <c r="U5250">
        <v>-0.10740581631006962</v>
      </c>
      <c r="V5250">
        <v>4.2880161943319841</v>
      </c>
    </row>
    <row r="5251" spans="1:22" x14ac:dyDescent="0.45">
      <c r="A5251">
        <v>2020</v>
      </c>
      <c r="B5251">
        <v>5</v>
      </c>
      <c r="C5251" t="s">
        <v>44</v>
      </c>
      <c r="D5251" t="s">
        <v>41</v>
      </c>
      <c r="E5251">
        <v>9</v>
      </c>
      <c r="F5251">
        <v>2.6642379851438966</v>
      </c>
      <c r="G5251">
        <v>9</v>
      </c>
      <c r="H5251">
        <v>7.5</v>
      </c>
      <c r="I5251">
        <v>-4.8357620148561029</v>
      </c>
      <c r="J5251">
        <v>1.5</v>
      </c>
      <c r="K5251">
        <v>0</v>
      </c>
      <c r="L5251">
        <v>4.248190943043884</v>
      </c>
      <c r="M5251">
        <v>0.9</v>
      </c>
      <c r="N5251">
        <v>0.6</v>
      </c>
      <c r="O5251">
        <v>-8.108571474182466E-3</v>
      </c>
      <c r="P5251">
        <v>4.5253227680472268</v>
      </c>
      <c r="Q5251">
        <v>-6.7080757658364906E-3</v>
      </c>
      <c r="R5251">
        <v>3.8903839297956941</v>
      </c>
      <c r="S5251">
        <v>0.6</v>
      </c>
      <c r="T5251">
        <v>0.8</v>
      </c>
      <c r="U5251">
        <v>-9.5273031172984135E-2</v>
      </c>
      <c r="V5251">
        <v>3.3931168831168832</v>
      </c>
    </row>
    <row r="5252" spans="1:22" x14ac:dyDescent="0.45">
      <c r="A5252">
        <v>2020</v>
      </c>
      <c r="B5252">
        <v>5</v>
      </c>
      <c r="C5252" t="s">
        <v>51</v>
      </c>
      <c r="D5252" t="s">
        <v>45</v>
      </c>
      <c r="E5252">
        <v>-20</v>
      </c>
      <c r="F5252">
        <v>-5.37336269941233</v>
      </c>
      <c r="G5252">
        <v>-20</v>
      </c>
      <c r="H5252">
        <v>-7</v>
      </c>
      <c r="I5252">
        <v>1.62663730058767</v>
      </c>
      <c r="J5252">
        <v>-13</v>
      </c>
      <c r="K5252">
        <v>0</v>
      </c>
      <c r="L5252">
        <v>3.764112554112554</v>
      </c>
      <c r="M5252">
        <v>0.4</v>
      </c>
      <c r="N5252">
        <v>0.4</v>
      </c>
      <c r="O5252">
        <v>8.0261377407151682E-2</v>
      </c>
      <c r="P5252">
        <v>4.2884448406726428</v>
      </c>
      <c r="Q5252">
        <v>-7.5532642605893166E-2</v>
      </c>
      <c r="R5252">
        <v>4.7945035382574082</v>
      </c>
      <c r="S5252">
        <v>1</v>
      </c>
      <c r="T5252">
        <v>0.2</v>
      </c>
      <c r="U5252">
        <v>-0.12684325246112027</v>
      </c>
      <c r="V5252">
        <v>5.5503498310541648</v>
      </c>
    </row>
    <row r="5253" spans="1:22" x14ac:dyDescent="0.45">
      <c r="A5253">
        <v>2020</v>
      </c>
      <c r="B5253">
        <v>5</v>
      </c>
      <c r="C5253" t="s">
        <v>22</v>
      </c>
      <c r="D5253" t="s">
        <v>47</v>
      </c>
      <c r="E5253">
        <v>-26</v>
      </c>
      <c r="F5253">
        <v>5.7570353613000922</v>
      </c>
      <c r="G5253">
        <v>-26</v>
      </c>
      <c r="H5253">
        <v>8.5</v>
      </c>
      <c r="I5253">
        <v>-2.7429646386999078</v>
      </c>
      <c r="J5253">
        <v>-34.5</v>
      </c>
      <c r="K5253">
        <v>1</v>
      </c>
      <c r="L5253">
        <v>3.5661885250971941</v>
      </c>
      <c r="M5253">
        <v>0.5</v>
      </c>
      <c r="N5253">
        <v>0.6</v>
      </c>
      <c r="O5253">
        <v>6.992741878552175E-2</v>
      </c>
      <c r="P5253">
        <v>4.5252990507944073</v>
      </c>
      <c r="Q5253">
        <v>6.6852509539340965E-2</v>
      </c>
      <c r="R5253">
        <v>5.6931497862302818</v>
      </c>
      <c r="S5253">
        <v>0.7</v>
      </c>
      <c r="T5253">
        <v>0.5</v>
      </c>
      <c r="U5253">
        <v>6.4501377193182247E-2</v>
      </c>
      <c r="V5253">
        <v>4.4935091516670465</v>
      </c>
    </row>
    <row r="5254" spans="1:22" x14ac:dyDescent="0.45">
      <c r="A5254">
        <v>2020</v>
      </c>
      <c r="B5254">
        <v>5</v>
      </c>
      <c r="C5254" t="s">
        <v>33</v>
      </c>
      <c r="D5254" t="s">
        <v>31</v>
      </c>
      <c r="E5254">
        <v>9</v>
      </c>
      <c r="F5254">
        <v>0.92653158835488125</v>
      </c>
      <c r="G5254">
        <v>9</v>
      </c>
      <c r="H5254">
        <v>1</v>
      </c>
      <c r="I5254">
        <v>-7.3468411645118747E-2</v>
      </c>
      <c r="J5254">
        <v>8</v>
      </c>
      <c r="K5254">
        <v>0</v>
      </c>
      <c r="L5254">
        <v>4.0353118251144569</v>
      </c>
      <c r="M5254">
        <v>0.1</v>
      </c>
      <c r="N5254">
        <v>0.3</v>
      </c>
      <c r="O5254">
        <v>4.6766651515457204E-2</v>
      </c>
      <c r="P5254">
        <v>3.8671794871794867</v>
      </c>
      <c r="Q5254">
        <v>-8.3266545036276271E-2</v>
      </c>
      <c r="R5254">
        <v>5.1440604905929979</v>
      </c>
      <c r="S5254">
        <v>0.6</v>
      </c>
      <c r="T5254">
        <v>0.7</v>
      </c>
      <c r="U5254">
        <v>3.8627843227923779E-2</v>
      </c>
      <c r="V5254">
        <v>4.9354563134178155</v>
      </c>
    </row>
    <row r="5255" spans="1:22" x14ac:dyDescent="0.45">
      <c r="A5255">
        <v>2020</v>
      </c>
      <c r="B5255">
        <v>5</v>
      </c>
      <c r="C5255" t="s">
        <v>37</v>
      </c>
      <c r="D5255" t="s">
        <v>23</v>
      </c>
      <c r="E5255">
        <v>3</v>
      </c>
      <c r="F5255">
        <v>1.4470235466079064</v>
      </c>
      <c r="G5255">
        <v>3</v>
      </c>
      <c r="H5255">
        <v>7.5</v>
      </c>
      <c r="I5255">
        <v>-6.0529764533920938</v>
      </c>
      <c r="J5255">
        <v>-4.5</v>
      </c>
      <c r="K5255">
        <v>1</v>
      </c>
      <c r="L5255">
        <v>4.4918096428854941</v>
      </c>
      <c r="M5255">
        <v>0.7</v>
      </c>
      <c r="N5255">
        <v>0.5</v>
      </c>
      <c r="O5255">
        <v>-8.7888848218166088E-2</v>
      </c>
      <c r="P5255">
        <v>3.5347689075630249</v>
      </c>
      <c r="Q5255">
        <v>9.6875823008514897E-3</v>
      </c>
      <c r="R5255">
        <v>4.4613200233896562</v>
      </c>
      <c r="S5255">
        <v>1.2</v>
      </c>
      <c r="T5255">
        <v>0.2</v>
      </c>
      <c r="U5255">
        <v>-3.8776941799339777E-2</v>
      </c>
      <c r="V5255">
        <v>4.4778226817042608</v>
      </c>
    </row>
    <row r="5256" spans="1:22" x14ac:dyDescent="0.45">
      <c r="A5256">
        <v>2020</v>
      </c>
      <c r="B5256">
        <v>5</v>
      </c>
      <c r="C5256" t="s">
        <v>35</v>
      </c>
      <c r="D5256" t="s">
        <v>43</v>
      </c>
      <c r="E5256">
        <v>1</v>
      </c>
      <c r="F5256">
        <v>6.0345434108336828</v>
      </c>
      <c r="G5256">
        <v>1</v>
      </c>
      <c r="H5256">
        <v>6.5</v>
      </c>
      <c r="I5256">
        <v>-0.46545658916631716</v>
      </c>
      <c r="J5256">
        <v>-5.5</v>
      </c>
      <c r="K5256">
        <v>1</v>
      </c>
      <c r="L5256">
        <v>4.5989857609710558</v>
      </c>
      <c r="M5256">
        <v>0.6</v>
      </c>
      <c r="N5256">
        <v>0.4</v>
      </c>
      <c r="O5256">
        <v>-0.12548998367978467</v>
      </c>
      <c r="P5256">
        <v>4.3123720069979443</v>
      </c>
      <c r="Q5256">
        <v>-4.3582099753695529E-2</v>
      </c>
      <c r="R5256">
        <v>4.8748194487267833</v>
      </c>
      <c r="S5256">
        <v>0.5</v>
      </c>
      <c r="T5256">
        <v>0.5</v>
      </c>
      <c r="U5256">
        <v>6.8854610716452963E-2</v>
      </c>
      <c r="V5256">
        <v>4.4765674470457082</v>
      </c>
    </row>
    <row r="5257" spans="1:22" x14ac:dyDescent="0.45">
      <c r="A5257">
        <v>2020</v>
      </c>
      <c r="B5257">
        <v>5</v>
      </c>
      <c r="C5257" t="s">
        <v>34</v>
      </c>
      <c r="D5257" t="s">
        <v>49</v>
      </c>
      <c r="E5257">
        <v>3</v>
      </c>
      <c r="F5257">
        <v>6.5798966391806033</v>
      </c>
      <c r="G5257">
        <v>3</v>
      </c>
      <c r="H5257">
        <v>7</v>
      </c>
      <c r="I5257">
        <v>-0.4201033608193967</v>
      </c>
      <c r="J5257">
        <v>-4</v>
      </c>
      <c r="K5257">
        <v>1</v>
      </c>
      <c r="L5257">
        <v>4.1205616253371673</v>
      </c>
      <c r="M5257">
        <v>0.7</v>
      </c>
      <c r="N5257">
        <v>0.5</v>
      </c>
      <c r="O5257">
        <v>4.3701112213418977E-2</v>
      </c>
      <c r="P5257">
        <v>4.968104575163399</v>
      </c>
      <c r="Q5257">
        <v>2.1318639059879534E-3</v>
      </c>
      <c r="R5257">
        <v>5.0984827922501941</v>
      </c>
      <c r="S5257">
        <v>0.5</v>
      </c>
      <c r="T5257">
        <v>0.1</v>
      </c>
      <c r="U5257">
        <v>0.20876275156285429</v>
      </c>
      <c r="V5257">
        <v>4.0682566347257083</v>
      </c>
    </row>
    <row r="5258" spans="1:22" x14ac:dyDescent="0.45">
      <c r="A5258">
        <v>2020</v>
      </c>
      <c r="B5258">
        <v>5</v>
      </c>
      <c r="C5258" t="s">
        <v>27</v>
      </c>
      <c r="D5258" t="s">
        <v>30</v>
      </c>
      <c r="E5258">
        <v>26</v>
      </c>
      <c r="F5258">
        <v>4.9149331771512585</v>
      </c>
      <c r="G5258">
        <v>26</v>
      </c>
      <c r="H5258">
        <v>-3</v>
      </c>
      <c r="I5258">
        <v>7.9149331771512585</v>
      </c>
      <c r="J5258">
        <v>29</v>
      </c>
      <c r="K5258">
        <v>1</v>
      </c>
      <c r="L5258">
        <v>4.2661218971087385</v>
      </c>
      <c r="M5258">
        <v>0.6</v>
      </c>
      <c r="N5258">
        <v>0.3</v>
      </c>
      <c r="O5258">
        <v>9.441359222941637E-4</v>
      </c>
      <c r="P5258">
        <v>4.4122867328749678</v>
      </c>
      <c r="Q5258">
        <v>-7.0839773872641537E-2</v>
      </c>
      <c r="R5258">
        <v>6.0348470953598836</v>
      </c>
      <c r="S5258">
        <v>0.6</v>
      </c>
      <c r="T5258">
        <v>0.3</v>
      </c>
      <c r="U5258">
        <v>0.21030665486734637</v>
      </c>
      <c r="V5258">
        <v>4.5070263895031699</v>
      </c>
    </row>
    <row r="5259" spans="1:22" x14ac:dyDescent="0.45">
      <c r="A5259">
        <v>2020</v>
      </c>
      <c r="B5259">
        <v>6</v>
      </c>
      <c r="C5259" t="s">
        <v>24</v>
      </c>
      <c r="D5259" t="s">
        <v>29</v>
      </c>
      <c r="E5259">
        <v>-7</v>
      </c>
      <c r="F5259">
        <v>-0.42812413573928243</v>
      </c>
      <c r="G5259">
        <v>-7</v>
      </c>
      <c r="H5259">
        <v>2</v>
      </c>
      <c r="I5259">
        <v>-2.4281241357392824</v>
      </c>
      <c r="J5259">
        <v>-9</v>
      </c>
      <c r="K5259">
        <v>1</v>
      </c>
      <c r="L5259">
        <v>4.060844638042445</v>
      </c>
      <c r="M5259">
        <v>0.3</v>
      </c>
      <c r="N5259">
        <v>0.6</v>
      </c>
      <c r="O5259">
        <v>-6.1353525256395036E-2</v>
      </c>
      <c r="P5259">
        <v>5.0619074647402824</v>
      </c>
      <c r="Q5259">
        <v>-5.8232403843821534E-4</v>
      </c>
      <c r="R5259">
        <v>4.091524653451124</v>
      </c>
      <c r="S5259">
        <v>0.8</v>
      </c>
      <c r="T5259">
        <v>0.9</v>
      </c>
      <c r="U5259">
        <v>-0.10285066226233039</v>
      </c>
      <c r="V5259">
        <v>5.5474278221778217</v>
      </c>
    </row>
    <row r="5260" spans="1:22" x14ac:dyDescent="0.45">
      <c r="A5260">
        <v>2020</v>
      </c>
      <c r="B5260">
        <v>6</v>
      </c>
      <c r="C5260" t="s">
        <v>40</v>
      </c>
      <c r="D5260" t="s">
        <v>33</v>
      </c>
      <c r="E5260">
        <v>4</v>
      </c>
      <c r="F5260">
        <v>5.6395743205495101</v>
      </c>
      <c r="G5260">
        <v>4</v>
      </c>
      <c r="H5260">
        <v>7.5</v>
      </c>
      <c r="I5260">
        <v>-1.8604256794504899</v>
      </c>
      <c r="J5260">
        <v>-3.5</v>
      </c>
      <c r="K5260">
        <v>1</v>
      </c>
      <c r="L5260">
        <v>4.1116087869245765</v>
      </c>
      <c r="M5260">
        <v>0.8</v>
      </c>
      <c r="N5260">
        <v>0.7</v>
      </c>
      <c r="O5260">
        <v>-0.11176530336906502</v>
      </c>
      <c r="P5260">
        <v>4.9380402930402933</v>
      </c>
      <c r="Q5260">
        <v>7.5682937760459118E-3</v>
      </c>
      <c r="R5260">
        <v>3.9781689679715995</v>
      </c>
      <c r="S5260">
        <v>0.1</v>
      </c>
      <c r="T5260">
        <v>0.4</v>
      </c>
      <c r="U5260">
        <v>2.7730312811146969E-2</v>
      </c>
      <c r="V5260">
        <v>3.9433333333333329</v>
      </c>
    </row>
    <row r="5261" spans="1:22" x14ac:dyDescent="0.45">
      <c r="A5261">
        <v>2020</v>
      </c>
      <c r="B5261">
        <v>6</v>
      </c>
      <c r="C5261" t="s">
        <v>25</v>
      </c>
      <c r="D5261" t="s">
        <v>48</v>
      </c>
      <c r="E5261">
        <v>-18</v>
      </c>
      <c r="F5261">
        <v>-4.277445254175559</v>
      </c>
      <c r="G5261">
        <v>-18</v>
      </c>
      <c r="H5261">
        <v>-3</v>
      </c>
      <c r="I5261">
        <v>-1.277445254175559</v>
      </c>
      <c r="J5261">
        <v>-15</v>
      </c>
      <c r="K5261">
        <v>1</v>
      </c>
      <c r="L5261">
        <v>4.286687818402215</v>
      </c>
      <c r="M5261">
        <v>0.2</v>
      </c>
      <c r="N5261">
        <v>0.5</v>
      </c>
      <c r="O5261">
        <v>-1.1098957836593707E-2</v>
      </c>
      <c r="P5261">
        <v>4.4973386159257789</v>
      </c>
      <c r="Q5261">
        <v>6.0760106575684439E-2</v>
      </c>
      <c r="R5261">
        <v>4.4386442208462338</v>
      </c>
      <c r="S5261">
        <v>0.4</v>
      </c>
      <c r="T5261">
        <v>0.3</v>
      </c>
      <c r="U5261">
        <v>-5.4270137631861316E-2</v>
      </c>
      <c r="V5261">
        <v>4.8423194349510137</v>
      </c>
    </row>
    <row r="5262" spans="1:22" x14ac:dyDescent="0.45">
      <c r="A5262">
        <v>2020</v>
      </c>
      <c r="B5262">
        <v>6</v>
      </c>
      <c r="C5262" t="s">
        <v>28</v>
      </c>
      <c r="D5262" t="s">
        <v>35</v>
      </c>
      <c r="E5262">
        <v>-17</v>
      </c>
      <c r="F5262">
        <v>-1.8779131272222866</v>
      </c>
      <c r="G5262">
        <v>-17</v>
      </c>
      <c r="H5262">
        <v>3.5</v>
      </c>
      <c r="I5262">
        <v>-5.3779131272222864</v>
      </c>
      <c r="J5262">
        <v>-20.5</v>
      </c>
      <c r="K5262">
        <v>1</v>
      </c>
      <c r="L5262">
        <v>4.5827763537631956</v>
      </c>
      <c r="M5262">
        <v>0.4</v>
      </c>
      <c r="N5262">
        <v>0.3</v>
      </c>
      <c r="O5262">
        <v>6.2260014064694405E-2</v>
      </c>
      <c r="P5262">
        <v>5.0824668468786118</v>
      </c>
      <c r="Q5262">
        <v>-1.4280569336629075E-2</v>
      </c>
      <c r="R5262">
        <v>4.781453293438588</v>
      </c>
      <c r="S5262">
        <v>0.6</v>
      </c>
      <c r="T5262">
        <v>0.5</v>
      </c>
      <c r="U5262">
        <v>-0.10726397734681006</v>
      </c>
      <c r="V5262">
        <v>4.6490852937112308</v>
      </c>
    </row>
    <row r="5263" spans="1:22" x14ac:dyDescent="0.45">
      <c r="A5263">
        <v>2020</v>
      </c>
      <c r="B5263">
        <v>6</v>
      </c>
      <c r="C5263" t="s">
        <v>52</v>
      </c>
      <c r="D5263" t="s">
        <v>26</v>
      </c>
      <c r="E5263">
        <v>-6</v>
      </c>
      <c r="F5263">
        <v>3.8046781066373763</v>
      </c>
      <c r="G5263">
        <v>-6</v>
      </c>
      <c r="H5263">
        <v>7</v>
      </c>
      <c r="I5263">
        <v>-3.1953218933626237</v>
      </c>
      <c r="J5263">
        <v>-13</v>
      </c>
      <c r="K5263">
        <v>1</v>
      </c>
      <c r="L5263">
        <v>3.5624369747899158</v>
      </c>
      <c r="M5263">
        <v>0.5</v>
      </c>
      <c r="N5263">
        <v>0.5</v>
      </c>
      <c r="O5263">
        <v>-8.9882137366831441E-2</v>
      </c>
      <c r="P5263">
        <v>4.362932138724708</v>
      </c>
      <c r="Q5263">
        <v>4.1715609123538944E-2</v>
      </c>
      <c r="R5263">
        <v>5.2213402454323177</v>
      </c>
      <c r="S5263">
        <v>0.5</v>
      </c>
      <c r="T5263">
        <v>0.6</v>
      </c>
      <c r="U5263">
        <v>6.89551449253171E-3</v>
      </c>
      <c r="V5263">
        <v>4.0875680340981866</v>
      </c>
    </row>
    <row r="5264" spans="1:22" x14ac:dyDescent="0.45">
      <c r="A5264">
        <v>2020</v>
      </c>
      <c r="B5264">
        <v>6</v>
      </c>
      <c r="C5264" t="s">
        <v>45</v>
      </c>
      <c r="D5264" t="s">
        <v>37</v>
      </c>
      <c r="E5264">
        <v>1</v>
      </c>
      <c r="F5264">
        <v>6.7379865352157777</v>
      </c>
      <c r="G5264">
        <v>1</v>
      </c>
      <c r="H5264">
        <v>2</v>
      </c>
      <c r="I5264">
        <v>4.7379865352157777</v>
      </c>
      <c r="J5264">
        <v>-1</v>
      </c>
      <c r="K5264">
        <v>0</v>
      </c>
      <c r="L5264">
        <v>4.6145035382574076</v>
      </c>
      <c r="M5264">
        <v>0.9</v>
      </c>
      <c r="N5264">
        <v>0.2</v>
      </c>
      <c r="O5264">
        <v>-0.11688562007507648</v>
      </c>
      <c r="P5264">
        <v>5.2450588257631603</v>
      </c>
      <c r="Q5264">
        <v>0.13214958867364451</v>
      </c>
      <c r="R5264">
        <v>4.4466707539966048</v>
      </c>
      <c r="S5264">
        <v>0.7</v>
      </c>
      <c r="T5264">
        <v>0.5</v>
      </c>
      <c r="U5264">
        <v>-5.7296177744506259E-2</v>
      </c>
      <c r="V5264">
        <v>3.7723446651387826</v>
      </c>
    </row>
    <row r="5265" spans="1:22" x14ac:dyDescent="0.45">
      <c r="A5265">
        <v>2020</v>
      </c>
      <c r="B5265">
        <v>6</v>
      </c>
      <c r="C5265" t="s">
        <v>50</v>
      </c>
      <c r="D5265" t="s">
        <v>44</v>
      </c>
      <c r="E5265">
        <v>-2</v>
      </c>
      <c r="F5265">
        <v>-0.88958776048276134</v>
      </c>
      <c r="G5265">
        <v>-2</v>
      </c>
      <c r="H5265">
        <v>-10.5</v>
      </c>
      <c r="I5265">
        <v>9.6104122395172382</v>
      </c>
      <c r="J5265">
        <v>8.5</v>
      </c>
      <c r="K5265">
        <v>1</v>
      </c>
      <c r="L5265">
        <v>5.7744978387998982</v>
      </c>
      <c r="M5265">
        <v>1</v>
      </c>
      <c r="N5265">
        <v>0.1</v>
      </c>
      <c r="O5265">
        <v>0.1095065233927041</v>
      </c>
      <c r="P5265">
        <v>4.1657747923730897</v>
      </c>
      <c r="Q5265">
        <v>-0.115712422438959</v>
      </c>
      <c r="R5265">
        <v>4.6330394278923688</v>
      </c>
      <c r="S5265">
        <v>0.6</v>
      </c>
      <c r="T5265">
        <v>0.6</v>
      </c>
      <c r="U5265">
        <v>6.1631468379564236E-2</v>
      </c>
      <c r="V5265">
        <v>4.5235745162989742</v>
      </c>
    </row>
    <row r="5266" spans="1:22" x14ac:dyDescent="0.45">
      <c r="A5266">
        <v>2020</v>
      </c>
      <c r="B5266">
        <v>6</v>
      </c>
      <c r="C5266" t="s">
        <v>31</v>
      </c>
      <c r="D5266" t="s">
        <v>41</v>
      </c>
      <c r="E5266">
        <v>31</v>
      </c>
      <c r="F5266">
        <v>3.0498486886536602</v>
      </c>
      <c r="G5266">
        <v>31</v>
      </c>
      <c r="H5266">
        <v>3</v>
      </c>
      <c r="I5266">
        <v>4.9848688653660211E-2</v>
      </c>
      <c r="J5266">
        <v>28</v>
      </c>
      <c r="K5266">
        <v>1</v>
      </c>
      <c r="L5266">
        <v>5.0390604905929983</v>
      </c>
      <c r="M5266">
        <v>0.5</v>
      </c>
      <c r="N5266">
        <v>0.7</v>
      </c>
      <c r="O5266">
        <v>3.6315086108304563E-2</v>
      </c>
      <c r="P5266">
        <v>4.9359325038940058</v>
      </c>
      <c r="Q5266">
        <v>3.4979800209915757E-2</v>
      </c>
      <c r="R5266">
        <v>4.0963279857397499</v>
      </c>
      <c r="S5266">
        <v>0.6</v>
      </c>
      <c r="T5266">
        <v>0.6</v>
      </c>
      <c r="U5266">
        <v>-5.6087643276830877E-2</v>
      </c>
      <c r="V5266">
        <v>3.8912987012987008</v>
      </c>
    </row>
    <row r="5267" spans="1:22" x14ac:dyDescent="0.45">
      <c r="A5267">
        <v>2020</v>
      </c>
      <c r="B5267">
        <v>6</v>
      </c>
      <c r="C5267" t="s">
        <v>53</v>
      </c>
      <c r="D5267" t="s">
        <v>30</v>
      </c>
      <c r="E5267">
        <v>6</v>
      </c>
      <c r="F5267">
        <v>8.7317465391461173</v>
      </c>
      <c r="G5267">
        <v>6</v>
      </c>
      <c r="H5267">
        <v>4</v>
      </c>
      <c r="I5267">
        <v>4.7317465391461173</v>
      </c>
      <c r="J5267">
        <v>2</v>
      </c>
      <c r="K5267">
        <v>1</v>
      </c>
      <c r="L5267">
        <v>3.9039570929586409</v>
      </c>
      <c r="M5267">
        <v>0.4</v>
      </c>
      <c r="N5267">
        <v>0.4</v>
      </c>
      <c r="O5267">
        <v>-1.3563035470796495E-2</v>
      </c>
      <c r="P5267">
        <v>4.7662403466099121</v>
      </c>
      <c r="Q5267">
        <v>0.10947140509932293</v>
      </c>
      <c r="R5267">
        <v>5.3471465606005255</v>
      </c>
      <c r="S5267">
        <v>0.5</v>
      </c>
      <c r="T5267">
        <v>0.3</v>
      </c>
      <c r="U5267">
        <v>0.21691055386082764</v>
      </c>
      <c r="V5267">
        <v>4.3980067816600323</v>
      </c>
    </row>
    <row r="5268" spans="1:22" x14ac:dyDescent="0.45">
      <c r="A5268">
        <v>2020</v>
      </c>
      <c r="B5268">
        <v>6</v>
      </c>
      <c r="C5268" t="s">
        <v>32</v>
      </c>
      <c r="D5268" t="s">
        <v>22</v>
      </c>
      <c r="E5268">
        <v>24</v>
      </c>
      <c r="F5268">
        <v>7.1603031371226935</v>
      </c>
      <c r="G5268">
        <v>24</v>
      </c>
      <c r="H5268">
        <v>9.5</v>
      </c>
      <c r="I5268">
        <v>-2.3396968628773065</v>
      </c>
      <c r="J5268">
        <v>14.5</v>
      </c>
      <c r="K5268">
        <v>0</v>
      </c>
      <c r="L5268">
        <v>3.8161678672204986</v>
      </c>
      <c r="M5268">
        <v>0.5</v>
      </c>
      <c r="N5268">
        <v>0.6</v>
      </c>
      <c r="O5268">
        <v>-0.14183401517095995</v>
      </c>
      <c r="P5268">
        <v>4.421349527665317</v>
      </c>
      <c r="Q5268">
        <v>7.6849273493609593E-2</v>
      </c>
      <c r="R5268">
        <v>3.3948159760775858</v>
      </c>
      <c r="S5268">
        <v>0.4</v>
      </c>
      <c r="T5268">
        <v>0.5</v>
      </c>
      <c r="U5268">
        <v>0.12425450233247445</v>
      </c>
      <c r="V5268">
        <v>4.884049050794407</v>
      </c>
    </row>
    <row r="5269" spans="1:22" x14ac:dyDescent="0.45">
      <c r="A5269">
        <v>2020</v>
      </c>
      <c r="B5269">
        <v>6</v>
      </c>
      <c r="C5269" t="s">
        <v>46</v>
      </c>
      <c r="D5269" t="s">
        <v>42</v>
      </c>
      <c r="E5269">
        <v>28</v>
      </c>
      <c r="F5269">
        <v>1.1269930461795621</v>
      </c>
      <c r="G5269">
        <v>28</v>
      </c>
      <c r="H5269">
        <v>-3</v>
      </c>
      <c r="I5269">
        <v>4.1269930461795621</v>
      </c>
      <c r="J5269">
        <v>31</v>
      </c>
      <c r="K5269">
        <v>1</v>
      </c>
      <c r="L5269">
        <v>5.2015720283328637</v>
      </c>
      <c r="M5269">
        <v>0.4</v>
      </c>
      <c r="N5269">
        <v>0.1</v>
      </c>
      <c r="O5269">
        <v>0.108596916576849</v>
      </c>
      <c r="P5269">
        <v>4.3918146327356853</v>
      </c>
      <c r="Q5269">
        <v>-7.235825747824029E-2</v>
      </c>
      <c r="R5269">
        <v>4.4855529675638364</v>
      </c>
      <c r="S5269">
        <v>0.7</v>
      </c>
      <c r="T5269">
        <v>1.1000000000000001</v>
      </c>
      <c r="U5269">
        <v>-1.8496331725171935E-3</v>
      </c>
      <c r="V5269">
        <v>2.8190464519140987</v>
      </c>
    </row>
    <row r="5270" spans="1:22" x14ac:dyDescent="0.45">
      <c r="A5270">
        <v>2020</v>
      </c>
      <c r="B5270">
        <v>6</v>
      </c>
      <c r="C5270" t="s">
        <v>51</v>
      </c>
      <c r="D5270" t="s">
        <v>47</v>
      </c>
      <c r="E5270">
        <v>8</v>
      </c>
      <c r="F5270">
        <v>1.1467715751453005</v>
      </c>
      <c r="G5270">
        <v>8</v>
      </c>
      <c r="H5270">
        <v>-2</v>
      </c>
      <c r="I5270">
        <v>3.1467715751453005</v>
      </c>
      <c r="J5270">
        <v>10</v>
      </c>
      <c r="K5270">
        <v>1</v>
      </c>
      <c r="L5270">
        <v>3.7545887445887445</v>
      </c>
      <c r="M5270">
        <v>0.4</v>
      </c>
      <c r="N5270">
        <v>0.4</v>
      </c>
      <c r="O5270">
        <v>0.12347046675113327</v>
      </c>
      <c r="P5270">
        <v>3.7303803245436109</v>
      </c>
      <c r="Q5270">
        <v>-0.14394770666165199</v>
      </c>
      <c r="R5270">
        <v>5.9952331195636148</v>
      </c>
      <c r="S5270">
        <v>0.7</v>
      </c>
      <c r="T5270">
        <v>0.5</v>
      </c>
      <c r="U5270">
        <v>9.4404939777212982E-2</v>
      </c>
      <c r="V5270">
        <v>4.3024874798404209</v>
      </c>
    </row>
    <row r="5271" spans="1:22" x14ac:dyDescent="0.45">
      <c r="A5271">
        <v>2020</v>
      </c>
      <c r="B5271">
        <v>6</v>
      </c>
      <c r="C5271" t="s">
        <v>38</v>
      </c>
      <c r="D5271" t="s">
        <v>27</v>
      </c>
      <c r="E5271">
        <v>-9</v>
      </c>
      <c r="F5271">
        <v>-1.4483365229758447</v>
      </c>
      <c r="G5271">
        <v>-9</v>
      </c>
      <c r="H5271">
        <v>-5.5</v>
      </c>
      <c r="I5271">
        <v>4.0516634770241549</v>
      </c>
      <c r="J5271">
        <v>-3.5</v>
      </c>
      <c r="K5271">
        <v>0</v>
      </c>
      <c r="L5271">
        <v>5.0842341897233201</v>
      </c>
      <c r="M5271">
        <v>0.4</v>
      </c>
      <c r="N5271">
        <v>0.2</v>
      </c>
      <c r="O5271">
        <v>0.156444789622149</v>
      </c>
      <c r="P5271">
        <v>5.2686445391553747</v>
      </c>
      <c r="Q5271">
        <v>-2.9170754510496395E-2</v>
      </c>
      <c r="R5271">
        <v>3.9627885637754057</v>
      </c>
      <c r="S5271">
        <v>0.7</v>
      </c>
      <c r="T5271">
        <v>0.4</v>
      </c>
      <c r="U5271">
        <v>-1.6243674685820504E-2</v>
      </c>
      <c r="V5271">
        <v>4.1992615227909349</v>
      </c>
    </row>
    <row r="5272" spans="1:22" x14ac:dyDescent="0.45">
      <c r="A5272">
        <v>2020</v>
      </c>
      <c r="B5272">
        <v>6</v>
      </c>
      <c r="C5272" t="s">
        <v>36</v>
      </c>
      <c r="D5272" t="s">
        <v>23</v>
      </c>
      <c r="E5272">
        <v>-28</v>
      </c>
      <c r="F5272">
        <v>2.7397561556752348</v>
      </c>
      <c r="G5272">
        <v>-28</v>
      </c>
      <c r="H5272">
        <v>1</v>
      </c>
      <c r="I5272">
        <v>1.7397561556752348</v>
      </c>
      <c r="J5272">
        <v>-29</v>
      </c>
      <c r="K5272">
        <v>0</v>
      </c>
      <c r="L5272">
        <v>4.531641558606661</v>
      </c>
      <c r="M5272">
        <v>0.6</v>
      </c>
      <c r="N5272">
        <v>1</v>
      </c>
      <c r="O5272">
        <v>-5.9892012015408239E-2</v>
      </c>
      <c r="P5272">
        <v>4.7949658236500339</v>
      </c>
      <c r="Q5272">
        <v>3.0920339549752257E-3</v>
      </c>
      <c r="R5272">
        <v>4.531395780965414</v>
      </c>
      <c r="S5272">
        <v>1.1000000000000001</v>
      </c>
      <c r="T5272">
        <v>0.2</v>
      </c>
      <c r="U5272">
        <v>-2.0350120682933383E-2</v>
      </c>
      <c r="V5272">
        <v>4.2956004594820385</v>
      </c>
    </row>
    <row r="5273" spans="1:22" x14ac:dyDescent="0.45">
      <c r="A5273">
        <v>2020</v>
      </c>
      <c r="B5273">
        <v>7</v>
      </c>
      <c r="C5273" t="s">
        <v>37</v>
      </c>
      <c r="D5273" t="s">
        <v>44</v>
      </c>
      <c r="E5273">
        <v>1</v>
      </c>
      <c r="F5273">
        <v>2.5475196242734532</v>
      </c>
      <c r="G5273">
        <v>1</v>
      </c>
      <c r="H5273">
        <v>5</v>
      </c>
      <c r="I5273">
        <v>-2.4524803757265468</v>
      </c>
      <c r="J5273">
        <v>-4</v>
      </c>
      <c r="K5273">
        <v>1</v>
      </c>
      <c r="L5273">
        <v>4.7320254450721198</v>
      </c>
      <c r="M5273">
        <v>0.7</v>
      </c>
      <c r="N5273">
        <v>0.5</v>
      </c>
      <c r="O5273">
        <v>-3.800723309936662E-2</v>
      </c>
      <c r="P5273">
        <v>3.8660946651387826</v>
      </c>
      <c r="Q5273">
        <v>-2.3063629064043228E-2</v>
      </c>
      <c r="R5273">
        <v>5.2421303369832781</v>
      </c>
      <c r="S5273">
        <v>0.9</v>
      </c>
      <c r="T5273">
        <v>0.6</v>
      </c>
      <c r="U5273">
        <v>1.5508253371478523E-2</v>
      </c>
      <c r="V5273">
        <v>4.677756334480792</v>
      </c>
    </row>
    <row r="5274" spans="1:22" x14ac:dyDescent="0.45">
      <c r="A5274">
        <v>2020</v>
      </c>
      <c r="B5274">
        <v>7</v>
      </c>
      <c r="C5274" t="s">
        <v>25</v>
      </c>
      <c r="D5274" t="s">
        <v>28</v>
      </c>
      <c r="E5274">
        <v>-1</v>
      </c>
      <c r="F5274">
        <v>3.7467863809279951</v>
      </c>
      <c r="G5274">
        <v>-1</v>
      </c>
      <c r="H5274">
        <v>1</v>
      </c>
      <c r="I5274">
        <v>2.7467863809279951</v>
      </c>
      <c r="J5274">
        <v>-2</v>
      </c>
      <c r="K5274">
        <v>0</v>
      </c>
      <c r="L5274">
        <v>4.2468730035874005</v>
      </c>
      <c r="M5274">
        <v>0.1</v>
      </c>
      <c r="N5274">
        <v>0.5</v>
      </c>
      <c r="O5274">
        <v>5.5146132045811652E-3</v>
      </c>
      <c r="P5274">
        <v>4.3327232313103945</v>
      </c>
      <c r="Q5274">
        <v>9.5087919577464527E-2</v>
      </c>
      <c r="R5274">
        <v>4.5766360028860031</v>
      </c>
      <c r="S5274">
        <v>0.4</v>
      </c>
      <c r="T5274">
        <v>0.2</v>
      </c>
      <c r="U5274">
        <v>6.8971555457326569E-2</v>
      </c>
      <c r="V5274">
        <v>4.8507360776478432</v>
      </c>
    </row>
    <row r="5275" spans="1:22" x14ac:dyDescent="0.45">
      <c r="A5275">
        <v>2020</v>
      </c>
      <c r="B5275">
        <v>7</v>
      </c>
      <c r="C5275" t="s">
        <v>31</v>
      </c>
      <c r="D5275" t="s">
        <v>40</v>
      </c>
      <c r="E5275">
        <v>-3</v>
      </c>
      <c r="F5275">
        <v>0.4315828657557117</v>
      </c>
      <c r="G5275">
        <v>-3</v>
      </c>
      <c r="H5275">
        <v>-4.5</v>
      </c>
      <c r="I5275">
        <v>4.9315828657557113</v>
      </c>
      <c r="J5275">
        <v>1.5</v>
      </c>
      <c r="K5275">
        <v>1</v>
      </c>
      <c r="L5275">
        <v>5.000310490592998</v>
      </c>
      <c r="M5275">
        <v>0.5</v>
      </c>
      <c r="N5275">
        <v>0.9</v>
      </c>
      <c r="O5275">
        <v>-1.3630050084462256E-2</v>
      </c>
      <c r="P5275">
        <v>4.8925991705606728</v>
      </c>
      <c r="Q5275">
        <v>2.2312747763305333E-2</v>
      </c>
      <c r="R5275">
        <v>4.3005719976269177</v>
      </c>
      <c r="S5275">
        <v>0.9</v>
      </c>
      <c r="T5275">
        <v>0.7</v>
      </c>
      <c r="U5275">
        <v>-8.2417650707772031E-2</v>
      </c>
      <c r="V5275">
        <v>5.0582783882783877</v>
      </c>
    </row>
    <row r="5276" spans="1:22" x14ac:dyDescent="0.45">
      <c r="A5276">
        <v>2020</v>
      </c>
      <c r="B5276">
        <v>7</v>
      </c>
      <c r="C5276" t="s">
        <v>46</v>
      </c>
      <c r="D5276" t="s">
        <v>53</v>
      </c>
      <c r="E5276">
        <v>-15</v>
      </c>
      <c r="F5276">
        <v>-5.3055072136078323</v>
      </c>
      <c r="G5276">
        <v>-15</v>
      </c>
      <c r="H5276">
        <v>-2.5</v>
      </c>
      <c r="I5276">
        <v>-2.8055072136078323</v>
      </c>
      <c r="J5276">
        <v>-12.5</v>
      </c>
      <c r="K5276">
        <v>1</v>
      </c>
      <c r="L5276">
        <v>5.16900623885918</v>
      </c>
      <c r="M5276">
        <v>0.3</v>
      </c>
      <c r="N5276">
        <v>0.3</v>
      </c>
      <c r="O5276">
        <v>0.10405666887282439</v>
      </c>
      <c r="P5276">
        <v>4.2948848081742819</v>
      </c>
      <c r="Q5276">
        <v>-3.8086378942231623E-2</v>
      </c>
      <c r="R5276">
        <v>4.0324638802889581</v>
      </c>
      <c r="S5276">
        <v>0.4</v>
      </c>
      <c r="T5276">
        <v>0.4</v>
      </c>
      <c r="U5276">
        <v>-9.1504041981309448E-3</v>
      </c>
      <c r="V5276">
        <v>4.890463949094384</v>
      </c>
    </row>
    <row r="5277" spans="1:22" x14ac:dyDescent="0.45">
      <c r="A5277">
        <v>2020</v>
      </c>
      <c r="B5277">
        <v>7</v>
      </c>
      <c r="C5277" t="s">
        <v>29</v>
      </c>
      <c r="D5277" t="s">
        <v>49</v>
      </c>
      <c r="E5277">
        <v>3</v>
      </c>
      <c r="F5277">
        <v>9.4211606333438844</v>
      </c>
      <c r="G5277">
        <v>3</v>
      </c>
      <c r="H5277">
        <v>7</v>
      </c>
      <c r="I5277">
        <v>2.4211606333438844</v>
      </c>
      <c r="J5277">
        <v>-4</v>
      </c>
      <c r="K5277">
        <v>0</v>
      </c>
      <c r="L5277">
        <v>4.1837706427559365</v>
      </c>
      <c r="M5277">
        <v>0.8</v>
      </c>
      <c r="N5277">
        <v>0.9</v>
      </c>
      <c r="O5277">
        <v>-0.11320249851087968</v>
      </c>
      <c r="P5277">
        <v>4.898677822177822</v>
      </c>
      <c r="Q5277">
        <v>0.12614695035387385</v>
      </c>
      <c r="R5277">
        <v>4.6897327922501946</v>
      </c>
      <c r="S5277">
        <v>0.5</v>
      </c>
      <c r="T5277">
        <v>0.2</v>
      </c>
      <c r="U5277">
        <v>0.13012882599573283</v>
      </c>
      <c r="V5277">
        <v>4.0298934633702093</v>
      </c>
    </row>
    <row r="5278" spans="1:22" x14ac:dyDescent="0.45">
      <c r="A5278">
        <v>2020</v>
      </c>
      <c r="B5278">
        <v>7</v>
      </c>
      <c r="C5278" t="s">
        <v>27</v>
      </c>
      <c r="D5278" t="s">
        <v>32</v>
      </c>
      <c r="E5278">
        <v>-8</v>
      </c>
      <c r="F5278">
        <v>-2.7676294676990447</v>
      </c>
      <c r="G5278">
        <v>-8</v>
      </c>
      <c r="H5278">
        <v>-9.5</v>
      </c>
      <c r="I5278">
        <v>6.7323705323009548</v>
      </c>
      <c r="J5278">
        <v>1.5</v>
      </c>
      <c r="K5278">
        <v>1</v>
      </c>
      <c r="L5278">
        <v>3.8996306690385638</v>
      </c>
      <c r="M5278">
        <v>0.7</v>
      </c>
      <c r="N5278">
        <v>0.4</v>
      </c>
      <c r="O5278">
        <v>-3.154764716475917E-2</v>
      </c>
      <c r="P5278">
        <v>4.3154379933791693</v>
      </c>
      <c r="Q5278">
        <v>1.2942229016797447E-2</v>
      </c>
      <c r="R5278">
        <v>3.9259892957919269</v>
      </c>
      <c r="S5278">
        <v>0.6</v>
      </c>
      <c r="T5278">
        <v>0.7</v>
      </c>
      <c r="U5278">
        <v>-0.15823069329125958</v>
      </c>
      <c r="V5278">
        <v>4.6743859649122808</v>
      </c>
    </row>
    <row r="5279" spans="1:22" x14ac:dyDescent="0.45">
      <c r="A5279">
        <v>2020</v>
      </c>
      <c r="B5279">
        <v>7</v>
      </c>
      <c r="C5279" t="s">
        <v>41</v>
      </c>
      <c r="D5279" t="s">
        <v>30</v>
      </c>
      <c r="E5279">
        <v>-3</v>
      </c>
      <c r="F5279">
        <v>4.3522791155229408</v>
      </c>
      <c r="G5279">
        <v>-3</v>
      </c>
      <c r="H5279">
        <v>1</v>
      </c>
      <c r="I5279">
        <v>3.3522791155229408</v>
      </c>
      <c r="J5279">
        <v>-4</v>
      </c>
      <c r="K5279">
        <v>0</v>
      </c>
      <c r="L5279">
        <v>4.1493582887700535</v>
      </c>
      <c r="M5279">
        <v>0.6</v>
      </c>
      <c r="N5279">
        <v>0.5</v>
      </c>
      <c r="O5279">
        <v>-4.4486756411449307E-2</v>
      </c>
      <c r="P5279">
        <v>3.8350487012987009</v>
      </c>
      <c r="Q5279">
        <v>-0.14057080566596472</v>
      </c>
      <c r="R5279">
        <v>5.0357179891719541</v>
      </c>
      <c r="S5279">
        <v>0.5</v>
      </c>
      <c r="T5279">
        <v>0.3</v>
      </c>
      <c r="U5279">
        <v>0.17902995188546214</v>
      </c>
      <c r="V5279">
        <v>4.4450656051894439</v>
      </c>
    </row>
    <row r="5280" spans="1:22" x14ac:dyDescent="0.45">
      <c r="A5280">
        <v>2020</v>
      </c>
      <c r="B5280">
        <v>7</v>
      </c>
      <c r="C5280" t="s">
        <v>23</v>
      </c>
      <c r="D5280" t="s">
        <v>45</v>
      </c>
      <c r="E5280">
        <v>22</v>
      </c>
      <c r="F5280">
        <v>-2.7058854607854759</v>
      </c>
      <c r="G5280">
        <v>22</v>
      </c>
      <c r="H5280">
        <v>-1</v>
      </c>
      <c r="I5280">
        <v>-1.7058854607854759</v>
      </c>
      <c r="J5280">
        <v>23</v>
      </c>
      <c r="K5280">
        <v>0</v>
      </c>
      <c r="L5280">
        <v>4.4313957809654143</v>
      </c>
      <c r="M5280">
        <v>1.1000000000000001</v>
      </c>
      <c r="N5280">
        <v>0.2</v>
      </c>
      <c r="O5280">
        <v>-3.8142105688584907E-2</v>
      </c>
      <c r="P5280">
        <v>4.4221267752715123</v>
      </c>
      <c r="Q5280">
        <v>3.3405331738469865E-2</v>
      </c>
      <c r="R5280">
        <v>4.1520035382574081</v>
      </c>
      <c r="S5280">
        <v>0.8</v>
      </c>
      <c r="T5280">
        <v>0.3</v>
      </c>
      <c r="U5280">
        <v>-0.11525141962368964</v>
      </c>
      <c r="V5280">
        <v>5.5205063960956409</v>
      </c>
    </row>
    <row r="5281" spans="1:22" x14ac:dyDescent="0.45">
      <c r="A5281">
        <v>2020</v>
      </c>
      <c r="B5281">
        <v>7</v>
      </c>
      <c r="C5281" t="s">
        <v>42</v>
      </c>
      <c r="D5281" t="s">
        <v>39</v>
      </c>
      <c r="E5281">
        <v>-25</v>
      </c>
      <c r="F5281">
        <v>-0.34402485434278685</v>
      </c>
      <c r="G5281">
        <v>-25</v>
      </c>
      <c r="H5281">
        <v>-3.5</v>
      </c>
      <c r="I5281">
        <v>3.1559751456572132</v>
      </c>
      <c r="J5281">
        <v>-21.5</v>
      </c>
      <c r="K5281">
        <v>0</v>
      </c>
      <c r="L5281">
        <v>4.5080675874468783</v>
      </c>
      <c r="M5281">
        <v>0.6</v>
      </c>
      <c r="N5281">
        <v>1.1000000000000001</v>
      </c>
      <c r="O5281">
        <v>7.5592685855228967E-3</v>
      </c>
      <c r="P5281">
        <v>2.8877964519140988</v>
      </c>
      <c r="Q5281">
        <v>-0.13634250463136449</v>
      </c>
      <c r="R5281">
        <v>4.4622132872287663</v>
      </c>
      <c r="S5281">
        <v>0.6</v>
      </c>
      <c r="T5281">
        <v>0.3</v>
      </c>
      <c r="U5281">
        <v>7.9449500998181197E-2</v>
      </c>
      <c r="V5281">
        <v>4.1855911408852586</v>
      </c>
    </row>
    <row r="5282" spans="1:22" x14ac:dyDescent="0.45">
      <c r="A5282">
        <v>2020</v>
      </c>
      <c r="B5282">
        <v>7</v>
      </c>
      <c r="C5282" t="s">
        <v>38</v>
      </c>
      <c r="D5282" t="s">
        <v>52</v>
      </c>
      <c r="E5282">
        <v>-27</v>
      </c>
      <c r="F5282">
        <v>-4.2547474408931993</v>
      </c>
      <c r="G5282">
        <v>-27</v>
      </c>
      <c r="H5282">
        <v>-7</v>
      </c>
      <c r="I5282">
        <v>2.7452525591068007</v>
      </c>
      <c r="J5282">
        <v>-20</v>
      </c>
      <c r="K5282">
        <v>0</v>
      </c>
      <c r="L5282">
        <v>5.4059008563899873</v>
      </c>
      <c r="M5282">
        <v>0.5</v>
      </c>
      <c r="N5282">
        <v>0.2</v>
      </c>
      <c r="O5282">
        <v>0.16530229757234016</v>
      </c>
      <c r="P5282">
        <v>5.123531757200487</v>
      </c>
      <c r="Q5282">
        <v>-3.7285642329216214E-4</v>
      </c>
      <c r="R5282">
        <v>3.4912941176470591</v>
      </c>
      <c r="S5282">
        <v>0.5</v>
      </c>
      <c r="T5282">
        <v>0.5</v>
      </c>
      <c r="U5282">
        <v>-5.3406857902629556E-2</v>
      </c>
      <c r="V5282">
        <v>4.112932138724708</v>
      </c>
    </row>
    <row r="5283" spans="1:22" x14ac:dyDescent="0.45">
      <c r="A5283">
        <v>2020</v>
      </c>
      <c r="B5283">
        <v>7</v>
      </c>
      <c r="C5283" t="s">
        <v>48</v>
      </c>
      <c r="D5283" t="s">
        <v>34</v>
      </c>
      <c r="E5283">
        <v>10</v>
      </c>
      <c r="F5283">
        <v>7.352385015671195</v>
      </c>
      <c r="G5283">
        <v>10</v>
      </c>
      <c r="H5283">
        <v>8</v>
      </c>
      <c r="I5283">
        <v>-0.64761498432880504</v>
      </c>
      <c r="J5283">
        <v>2</v>
      </c>
      <c r="K5283">
        <v>0</v>
      </c>
      <c r="L5283">
        <v>4.3290288362308491</v>
      </c>
      <c r="M5283">
        <v>0.3</v>
      </c>
      <c r="N5283">
        <v>0.3</v>
      </c>
      <c r="O5283">
        <v>-1.6094409654358328E-3</v>
      </c>
      <c r="P5283">
        <v>5.0117638793954589</v>
      </c>
      <c r="Q5283">
        <v>0.28963036338130455</v>
      </c>
      <c r="R5283">
        <v>4.0174925716287273</v>
      </c>
      <c r="S5283">
        <v>0.8</v>
      </c>
      <c r="T5283">
        <v>0.3</v>
      </c>
      <c r="U5283">
        <v>3.6652644430501549E-2</v>
      </c>
      <c r="V5283">
        <v>4.7405310457516334</v>
      </c>
    </row>
    <row r="5284" spans="1:22" x14ac:dyDescent="0.45">
      <c r="A5284">
        <v>2020</v>
      </c>
      <c r="B5284">
        <v>7</v>
      </c>
      <c r="C5284" t="s">
        <v>47</v>
      </c>
      <c r="D5284" t="s">
        <v>26</v>
      </c>
      <c r="E5284">
        <v>-27</v>
      </c>
      <c r="F5284">
        <v>-3.1380968264241993</v>
      </c>
      <c r="G5284">
        <v>-27</v>
      </c>
      <c r="H5284">
        <v>3</v>
      </c>
      <c r="I5284">
        <v>-6.1380968264241993</v>
      </c>
      <c r="J5284">
        <v>-30</v>
      </c>
      <c r="K5284">
        <v>1</v>
      </c>
      <c r="L5284">
        <v>5.7287734922344224</v>
      </c>
      <c r="M5284">
        <v>0.6</v>
      </c>
      <c r="N5284">
        <v>0.5</v>
      </c>
      <c r="O5284">
        <v>9.546283107254927E-2</v>
      </c>
      <c r="P5284">
        <v>4.3222243219456846</v>
      </c>
      <c r="Q5284">
        <v>3.5799801393373541E-2</v>
      </c>
      <c r="R5284">
        <v>5.0546735787656507</v>
      </c>
      <c r="S5284">
        <v>0.8</v>
      </c>
      <c r="T5284">
        <v>0.8</v>
      </c>
      <c r="U5284">
        <v>-2.3248077420501188E-2</v>
      </c>
      <c r="V5284">
        <v>4.1027347007648531</v>
      </c>
    </row>
    <row r="5285" spans="1:22" x14ac:dyDescent="0.45">
      <c r="A5285">
        <v>2020</v>
      </c>
      <c r="B5285">
        <v>7</v>
      </c>
      <c r="C5285" t="s">
        <v>43</v>
      </c>
      <c r="D5285" t="s">
        <v>36</v>
      </c>
      <c r="E5285">
        <v>3</v>
      </c>
      <c r="F5285">
        <v>2.5574079721817373</v>
      </c>
      <c r="G5285">
        <v>3</v>
      </c>
      <c r="H5285">
        <v>-3.5</v>
      </c>
      <c r="I5285">
        <v>6.0574079721817373</v>
      </c>
      <c r="J5285">
        <v>6.5</v>
      </c>
      <c r="K5285">
        <v>1</v>
      </c>
      <c r="L5285">
        <v>5.0825117564190911</v>
      </c>
      <c r="M5285">
        <v>0.5</v>
      </c>
      <c r="N5285">
        <v>0.4</v>
      </c>
      <c r="O5285">
        <v>9.2207940565548221E-2</v>
      </c>
      <c r="P5285">
        <v>4.4114159318941928</v>
      </c>
      <c r="Q5285">
        <v>3.1342730295708401E-2</v>
      </c>
      <c r="R5285">
        <v>4.8559748919399954</v>
      </c>
      <c r="S5285">
        <v>0.6</v>
      </c>
      <c r="T5285">
        <v>0.9</v>
      </c>
      <c r="U5285">
        <v>2.1507815723662137E-2</v>
      </c>
      <c r="V5285">
        <v>4.710932210204656</v>
      </c>
    </row>
    <row r="5286" spans="1:22" x14ac:dyDescent="0.45">
      <c r="A5286">
        <v>2020</v>
      </c>
      <c r="B5286">
        <v>7</v>
      </c>
      <c r="C5286" t="s">
        <v>24</v>
      </c>
      <c r="D5286" t="s">
        <v>51</v>
      </c>
      <c r="E5286">
        <v>14</v>
      </c>
      <c r="F5286">
        <v>7.6373361877958699</v>
      </c>
      <c r="G5286">
        <v>14</v>
      </c>
      <c r="H5286">
        <v>6.5</v>
      </c>
      <c r="I5286">
        <v>1.1373361877958699</v>
      </c>
      <c r="J5286">
        <v>7.5</v>
      </c>
      <c r="K5286">
        <v>1</v>
      </c>
      <c r="L5286">
        <v>3.8408446380424444</v>
      </c>
      <c r="M5286">
        <v>0.3</v>
      </c>
      <c r="N5286">
        <v>0.6</v>
      </c>
      <c r="O5286">
        <v>-6.4180590216093875E-2</v>
      </c>
      <c r="P5286">
        <v>5.1054139582467766</v>
      </c>
      <c r="Q5286">
        <v>-2.9563120576040148E-2</v>
      </c>
      <c r="R5286">
        <v>3.8064684438368652</v>
      </c>
      <c r="S5286">
        <v>0.4</v>
      </c>
      <c r="T5286">
        <v>0.4</v>
      </c>
      <c r="U5286">
        <v>9.3301579806642193E-2</v>
      </c>
      <c r="V5286">
        <v>3.7865397448334654</v>
      </c>
    </row>
    <row r="5287" spans="1:22" x14ac:dyDescent="0.45">
      <c r="A5287">
        <v>2020</v>
      </c>
      <c r="B5287">
        <v>8</v>
      </c>
      <c r="C5287" t="s">
        <v>28</v>
      </c>
      <c r="D5287" t="s">
        <v>29</v>
      </c>
      <c r="E5287">
        <v>-8</v>
      </c>
      <c r="F5287">
        <v>-0.66167018497910568</v>
      </c>
      <c r="G5287">
        <v>-8</v>
      </c>
      <c r="H5287">
        <v>1.5</v>
      </c>
      <c r="I5287">
        <v>-2.1616701849791058</v>
      </c>
      <c r="J5287">
        <v>-9.5</v>
      </c>
      <c r="K5287">
        <v>1</v>
      </c>
      <c r="L5287">
        <v>4.3414087301587303</v>
      </c>
      <c r="M5287">
        <v>0.4</v>
      </c>
      <c r="N5287">
        <v>0.2</v>
      </c>
      <c r="O5287">
        <v>6.0151999551119884E-2</v>
      </c>
      <c r="P5287">
        <v>4.7897836966954612</v>
      </c>
      <c r="Q5287">
        <v>-6.6013894311077615E-3</v>
      </c>
      <c r="R5287">
        <v>4.0058485648338591</v>
      </c>
      <c r="S5287">
        <v>0.6</v>
      </c>
      <c r="T5287">
        <v>0.7</v>
      </c>
      <c r="U5287">
        <v>-3.8577229932713814E-2</v>
      </c>
      <c r="V5287">
        <v>5.036476865240024</v>
      </c>
    </row>
    <row r="5288" spans="1:22" x14ac:dyDescent="0.45">
      <c r="A5288">
        <v>2020</v>
      </c>
      <c r="B5288">
        <v>8</v>
      </c>
      <c r="C5288" t="s">
        <v>41</v>
      </c>
      <c r="D5288" t="s">
        <v>50</v>
      </c>
      <c r="E5288">
        <v>-4</v>
      </c>
      <c r="F5288">
        <v>8.4374121058041354</v>
      </c>
      <c r="G5288">
        <v>-4</v>
      </c>
      <c r="H5288">
        <v>4</v>
      </c>
      <c r="I5288">
        <v>4.4374121058041354</v>
      </c>
      <c r="J5288">
        <v>-8</v>
      </c>
      <c r="K5288">
        <v>0</v>
      </c>
      <c r="L5288">
        <v>4.049358288770053</v>
      </c>
      <c r="M5288">
        <v>0.8</v>
      </c>
      <c r="N5288">
        <v>0.6</v>
      </c>
      <c r="O5288">
        <v>-4.9704115530449428E-2</v>
      </c>
      <c r="P5288">
        <v>3.7186201298701298</v>
      </c>
      <c r="Q5288">
        <v>-0.14412028217812506</v>
      </c>
      <c r="R5288">
        <v>5.7354978387998985</v>
      </c>
      <c r="S5288">
        <v>1</v>
      </c>
      <c r="T5288">
        <v>0.1</v>
      </c>
      <c r="U5288">
        <v>0.111991643529988</v>
      </c>
      <c r="V5288">
        <v>4.6605799871782843</v>
      </c>
    </row>
    <row r="5289" spans="1:22" x14ac:dyDescent="0.45">
      <c r="A5289">
        <v>2020</v>
      </c>
      <c r="B5289">
        <v>8</v>
      </c>
      <c r="C5289" t="s">
        <v>26</v>
      </c>
      <c r="D5289" t="s">
        <v>27</v>
      </c>
      <c r="E5289">
        <v>3</v>
      </c>
      <c r="F5289">
        <v>7.0649650013612026</v>
      </c>
      <c r="G5289">
        <v>3</v>
      </c>
      <c r="H5289">
        <v>4</v>
      </c>
      <c r="I5289">
        <v>3.0649650013612026</v>
      </c>
      <c r="J5289">
        <v>-1</v>
      </c>
      <c r="K5289">
        <v>0</v>
      </c>
      <c r="L5289">
        <v>4.9788971812501233</v>
      </c>
      <c r="M5289">
        <v>0.9</v>
      </c>
      <c r="N5289">
        <v>0.9</v>
      </c>
      <c r="O5289">
        <v>-5.3053992101436243E-2</v>
      </c>
      <c r="P5289">
        <v>4.4346028326329847</v>
      </c>
      <c r="Q5289">
        <v>3.4596786871974282E-2</v>
      </c>
      <c r="R5289">
        <v>4.0751862245941188</v>
      </c>
      <c r="S5289">
        <v>0.6</v>
      </c>
      <c r="T5289">
        <v>0.4</v>
      </c>
      <c r="U5289">
        <v>2.1808211941530993E-2</v>
      </c>
      <c r="V5289">
        <v>4.456707834649011</v>
      </c>
    </row>
    <row r="5290" spans="1:22" x14ac:dyDescent="0.45">
      <c r="A5290">
        <v>2020</v>
      </c>
      <c r="B5290">
        <v>8</v>
      </c>
      <c r="C5290" t="s">
        <v>30</v>
      </c>
      <c r="D5290" t="s">
        <v>40</v>
      </c>
      <c r="E5290">
        <v>11</v>
      </c>
      <c r="F5290">
        <v>-4.1948332853678183</v>
      </c>
      <c r="G5290">
        <v>11</v>
      </c>
      <c r="H5290">
        <v>-7.5</v>
      </c>
      <c r="I5290">
        <v>3.3051667146321817</v>
      </c>
      <c r="J5290">
        <v>18.5</v>
      </c>
      <c r="K5290">
        <v>1</v>
      </c>
      <c r="L5290">
        <v>4.6517894177433821</v>
      </c>
      <c r="M5290">
        <v>0.3</v>
      </c>
      <c r="N5290">
        <v>0.3</v>
      </c>
      <c r="O5290">
        <v>0.20651406096915501</v>
      </c>
      <c r="P5290">
        <v>4.5129603420315494</v>
      </c>
      <c r="Q5290">
        <v>8.5513860619944912E-2</v>
      </c>
      <c r="R5290">
        <v>4.0284291404840609</v>
      </c>
      <c r="S5290">
        <v>1.1000000000000001</v>
      </c>
      <c r="T5290">
        <v>0.7</v>
      </c>
      <c r="U5290">
        <v>-7.5120330478356645E-2</v>
      </c>
      <c r="V5290">
        <v>4.6597489765136819</v>
      </c>
    </row>
    <row r="5291" spans="1:22" x14ac:dyDescent="0.45">
      <c r="A5291">
        <v>2020</v>
      </c>
      <c r="B5291">
        <v>8</v>
      </c>
      <c r="C5291" t="s">
        <v>39</v>
      </c>
      <c r="D5291" t="s">
        <v>31</v>
      </c>
      <c r="E5291">
        <v>-10</v>
      </c>
      <c r="F5291">
        <v>-0.11208142415899036</v>
      </c>
      <c r="G5291">
        <v>-10</v>
      </c>
      <c r="H5291">
        <v>1</v>
      </c>
      <c r="I5291">
        <v>-1.1120814241589905</v>
      </c>
      <c r="J5291">
        <v>-11</v>
      </c>
      <c r="K5291">
        <v>1</v>
      </c>
      <c r="L5291">
        <v>4.1641180491335286</v>
      </c>
      <c r="M5291">
        <v>0.5</v>
      </c>
      <c r="N5291">
        <v>0.1</v>
      </c>
      <c r="O5291">
        <v>0.11599408958945163</v>
      </c>
      <c r="P5291">
        <v>4.2510078075519253</v>
      </c>
      <c r="Q5291">
        <v>0.10079309580089521</v>
      </c>
      <c r="R5291">
        <v>4.6017810788282922</v>
      </c>
      <c r="S5291">
        <v>0.5</v>
      </c>
      <c r="T5291">
        <v>0.8</v>
      </c>
      <c r="U5291">
        <v>-5.6124717092008005E-3</v>
      </c>
      <c r="V5291">
        <v>4.620456313417816</v>
      </c>
    </row>
    <row r="5292" spans="1:22" x14ac:dyDescent="0.45">
      <c r="A5292">
        <v>2020</v>
      </c>
      <c r="B5292">
        <v>8</v>
      </c>
      <c r="C5292" t="s">
        <v>33</v>
      </c>
      <c r="D5292" t="s">
        <v>25</v>
      </c>
      <c r="E5292">
        <v>-20</v>
      </c>
      <c r="F5292">
        <v>-0.60243979375439172</v>
      </c>
      <c r="G5292">
        <v>-20</v>
      </c>
      <c r="H5292">
        <v>-3.5</v>
      </c>
      <c r="I5292">
        <v>2.8975602062456085</v>
      </c>
      <c r="J5292">
        <v>-16.5</v>
      </c>
      <c r="K5292">
        <v>0</v>
      </c>
      <c r="L5292">
        <v>4.1277303714803715</v>
      </c>
      <c r="M5292">
        <v>0.2</v>
      </c>
      <c r="N5292">
        <v>0.3</v>
      </c>
      <c r="O5292">
        <v>4.4140673780031267E-2</v>
      </c>
      <c r="P5292">
        <v>3.7351811594202893</v>
      </c>
      <c r="Q5292">
        <v>3.8617293083057446E-3</v>
      </c>
      <c r="R5292">
        <v>4.2573491940635906</v>
      </c>
      <c r="S5292">
        <v>0.1</v>
      </c>
      <c r="T5292">
        <v>0.5</v>
      </c>
      <c r="U5292">
        <v>7.0805711772599254E-3</v>
      </c>
      <c r="V5292">
        <v>4.1302232313103939</v>
      </c>
    </row>
    <row r="5293" spans="1:22" x14ac:dyDescent="0.45">
      <c r="A5293">
        <v>2020</v>
      </c>
      <c r="B5293">
        <v>8</v>
      </c>
      <c r="C5293" t="s">
        <v>35</v>
      </c>
      <c r="D5293" t="s">
        <v>46</v>
      </c>
      <c r="E5293">
        <v>-6</v>
      </c>
      <c r="F5293">
        <v>8.6936996961803281</v>
      </c>
      <c r="G5293">
        <v>-6</v>
      </c>
      <c r="H5293">
        <v>5.5</v>
      </c>
      <c r="I5293">
        <v>3.1936996961803281</v>
      </c>
      <c r="J5293">
        <v>-11.5</v>
      </c>
      <c r="K5293">
        <v>0</v>
      </c>
      <c r="L5293">
        <v>4.5078421823274768</v>
      </c>
      <c r="M5293">
        <v>0.5</v>
      </c>
      <c r="N5293">
        <v>0.7</v>
      </c>
      <c r="O5293">
        <v>-0.13061990624085645</v>
      </c>
      <c r="P5293">
        <v>4.4531082822169781</v>
      </c>
      <c r="Q5293">
        <v>-6.6904727237557512E-2</v>
      </c>
      <c r="R5293">
        <v>5.1965062388591798</v>
      </c>
      <c r="S5293">
        <v>0.2</v>
      </c>
      <c r="T5293">
        <v>0.3</v>
      </c>
      <c r="U5293">
        <v>0.10908980361984695</v>
      </c>
      <c r="V5293">
        <v>4.3173409485251586</v>
      </c>
    </row>
    <row r="5294" spans="1:22" x14ac:dyDescent="0.45">
      <c r="A5294">
        <v>2020</v>
      </c>
      <c r="B5294">
        <v>8</v>
      </c>
      <c r="C5294" t="s">
        <v>32</v>
      </c>
      <c r="D5294" t="s">
        <v>38</v>
      </c>
      <c r="E5294">
        <v>26</v>
      </c>
      <c r="F5294">
        <v>12.458650927850288</v>
      </c>
      <c r="G5294">
        <v>26</v>
      </c>
      <c r="H5294">
        <v>20</v>
      </c>
      <c r="I5294">
        <v>-7.5413490721497123</v>
      </c>
      <c r="J5294">
        <v>6</v>
      </c>
      <c r="K5294">
        <v>0</v>
      </c>
      <c r="L5294">
        <v>4.0443653641679953</v>
      </c>
      <c r="M5294">
        <v>0.4</v>
      </c>
      <c r="N5294">
        <v>0.6</v>
      </c>
      <c r="O5294">
        <v>-0.15259969575803253</v>
      </c>
      <c r="P5294">
        <v>5.0077192982456138</v>
      </c>
      <c r="Q5294">
        <v>8.7624031376648093E-2</v>
      </c>
      <c r="R5294">
        <v>5.8477068764568774</v>
      </c>
      <c r="S5294">
        <v>0.4</v>
      </c>
      <c r="T5294">
        <v>0.1</v>
      </c>
      <c r="U5294">
        <v>0.15363309094723052</v>
      </c>
      <c r="V5294">
        <v>5.2442376395534289</v>
      </c>
    </row>
    <row r="5295" spans="1:22" x14ac:dyDescent="0.45">
      <c r="A5295">
        <v>2020</v>
      </c>
      <c r="B5295">
        <v>8</v>
      </c>
      <c r="C5295" t="s">
        <v>51</v>
      </c>
      <c r="D5295" t="s">
        <v>22</v>
      </c>
      <c r="E5295">
        <v>11</v>
      </c>
      <c r="F5295">
        <v>0.16980759039517501</v>
      </c>
      <c r="G5295">
        <v>11</v>
      </c>
      <c r="H5295">
        <v>-3.5</v>
      </c>
      <c r="I5295">
        <v>3.669807590395175</v>
      </c>
      <c r="J5295">
        <v>14.5</v>
      </c>
      <c r="K5295">
        <v>1</v>
      </c>
      <c r="L5295">
        <v>4.0986906660590865</v>
      </c>
      <c r="M5295">
        <v>0.5</v>
      </c>
      <c r="N5295">
        <v>0.2</v>
      </c>
      <c r="O5295">
        <v>0.11471776439577357</v>
      </c>
      <c r="P5295">
        <v>3.7096166679103888</v>
      </c>
      <c r="Q5295">
        <v>-8.3141707033656739E-2</v>
      </c>
      <c r="R5295">
        <v>3.4814188468909832</v>
      </c>
      <c r="S5295">
        <v>0.4</v>
      </c>
      <c r="T5295">
        <v>0.4</v>
      </c>
      <c r="U5295">
        <v>0.11997516057345096</v>
      </c>
      <c r="V5295">
        <v>4.8652990507944072</v>
      </c>
    </row>
    <row r="5296" spans="1:22" x14ac:dyDescent="0.45">
      <c r="A5296">
        <v>2020</v>
      </c>
      <c r="B5296">
        <v>8</v>
      </c>
      <c r="C5296" t="s">
        <v>34</v>
      </c>
      <c r="D5296" t="s">
        <v>52</v>
      </c>
      <c r="E5296">
        <v>1</v>
      </c>
      <c r="F5296">
        <v>-2.507312184872573</v>
      </c>
      <c r="G5296">
        <v>1</v>
      </c>
      <c r="H5296">
        <v>-3</v>
      </c>
      <c r="I5296">
        <v>0.49268781512742699</v>
      </c>
      <c r="J5296">
        <v>4</v>
      </c>
      <c r="K5296">
        <v>1</v>
      </c>
      <c r="L5296">
        <v>4.1415834807196372</v>
      </c>
      <c r="M5296">
        <v>0.8</v>
      </c>
      <c r="N5296">
        <v>0.2</v>
      </c>
      <c r="O5296">
        <v>9.0409729145102993E-2</v>
      </c>
      <c r="P5296">
        <v>4.9634068627450976</v>
      </c>
      <c r="Q5296">
        <v>-4.4380629316357931E-2</v>
      </c>
      <c r="R5296">
        <v>3.75840522875817</v>
      </c>
      <c r="S5296">
        <v>0.7</v>
      </c>
      <c r="T5296">
        <v>0.6</v>
      </c>
      <c r="U5296">
        <v>-7.6431596058053955E-2</v>
      </c>
      <c r="V5296">
        <v>4.4681768939694635</v>
      </c>
    </row>
    <row r="5297" spans="1:22" x14ac:dyDescent="0.45">
      <c r="A5297">
        <v>2020</v>
      </c>
      <c r="B5297">
        <v>8</v>
      </c>
      <c r="C5297" t="s">
        <v>49</v>
      </c>
      <c r="D5297" t="s">
        <v>24</v>
      </c>
      <c r="E5297">
        <v>-3</v>
      </c>
      <c r="F5297">
        <v>-5.2564265298970554</v>
      </c>
      <c r="G5297">
        <v>-3</v>
      </c>
      <c r="H5297">
        <v>-5.5</v>
      </c>
      <c r="I5297">
        <v>0.24357347010294461</v>
      </c>
      <c r="J5297">
        <v>2.5</v>
      </c>
      <c r="K5297">
        <v>1</v>
      </c>
      <c r="L5297">
        <v>4.831028338808899</v>
      </c>
      <c r="M5297">
        <v>0.6</v>
      </c>
      <c r="N5297">
        <v>0.2</v>
      </c>
      <c r="O5297">
        <v>0.15099658604360636</v>
      </c>
      <c r="P5297">
        <v>3.9767834155233195</v>
      </c>
      <c r="Q5297">
        <v>6.6979123733277093E-2</v>
      </c>
      <c r="R5297">
        <v>3.6481320874351573</v>
      </c>
      <c r="S5297">
        <v>0.2</v>
      </c>
      <c r="T5297">
        <v>0.6</v>
      </c>
      <c r="U5297">
        <v>-9.2072417296244852E-2</v>
      </c>
      <c r="V5297">
        <v>5.3907940752058403</v>
      </c>
    </row>
    <row r="5298" spans="1:22" x14ac:dyDescent="0.45">
      <c r="A5298">
        <v>2020</v>
      </c>
      <c r="B5298">
        <v>8</v>
      </c>
      <c r="C5298" t="s">
        <v>47</v>
      </c>
      <c r="D5298" t="s">
        <v>43</v>
      </c>
      <c r="E5298">
        <v>10</v>
      </c>
      <c r="F5298">
        <v>0.1606621714895109</v>
      </c>
      <c r="G5298">
        <v>10</v>
      </c>
      <c r="H5298">
        <v>1</v>
      </c>
      <c r="I5298">
        <v>-0.8393378285104891</v>
      </c>
      <c r="J5298">
        <v>9</v>
      </c>
      <c r="K5298">
        <v>0</v>
      </c>
      <c r="L5298">
        <v>5.6344877779487081</v>
      </c>
      <c r="M5298">
        <v>0.6</v>
      </c>
      <c r="N5298">
        <v>0.5</v>
      </c>
      <c r="O5298">
        <v>0.10238211654394809</v>
      </c>
      <c r="P5298">
        <v>4.3553412050625671</v>
      </c>
      <c r="Q5298">
        <v>4.5075227001584537E-3</v>
      </c>
      <c r="R5298">
        <v>5.5157014115915048</v>
      </c>
      <c r="S5298">
        <v>0.5</v>
      </c>
      <c r="T5298">
        <v>0.4</v>
      </c>
      <c r="U5298">
        <v>9.0523618668375355E-2</v>
      </c>
      <c r="V5298">
        <v>4.1836381541164149</v>
      </c>
    </row>
    <row r="5299" spans="1:22" x14ac:dyDescent="0.45">
      <c r="A5299">
        <v>2020</v>
      </c>
      <c r="B5299">
        <v>8</v>
      </c>
      <c r="C5299" t="s">
        <v>23</v>
      </c>
      <c r="D5299" t="s">
        <v>44</v>
      </c>
      <c r="E5299">
        <v>14</v>
      </c>
      <c r="F5299">
        <v>3.1950038857986929</v>
      </c>
      <c r="G5299">
        <v>14</v>
      </c>
      <c r="H5299">
        <v>10</v>
      </c>
      <c r="I5299">
        <v>-6.8049961142013071</v>
      </c>
      <c r="J5299">
        <v>4</v>
      </c>
      <c r="K5299">
        <v>0</v>
      </c>
      <c r="L5299">
        <v>4.2682378862285715</v>
      </c>
      <c r="M5299">
        <v>1.4</v>
      </c>
      <c r="N5299">
        <v>0.2</v>
      </c>
      <c r="O5299">
        <v>-4.5613412021438669E-2</v>
      </c>
      <c r="P5299">
        <v>4.6193807798481705</v>
      </c>
      <c r="Q5299">
        <v>6.7521116629973107E-2</v>
      </c>
      <c r="R5299">
        <v>5.2342356001411732</v>
      </c>
      <c r="S5299">
        <v>0.8</v>
      </c>
      <c r="T5299">
        <v>0.7</v>
      </c>
      <c r="U5299">
        <v>2.0956172639054686E-2</v>
      </c>
      <c r="V5299">
        <v>5.4206975109513804</v>
      </c>
    </row>
    <row r="5300" spans="1:22" x14ac:dyDescent="0.45">
      <c r="A5300">
        <v>2020</v>
      </c>
      <c r="B5300">
        <v>8</v>
      </c>
      <c r="C5300" t="s">
        <v>42</v>
      </c>
      <c r="D5300" t="s">
        <v>37</v>
      </c>
      <c r="E5300">
        <v>-2</v>
      </c>
      <c r="F5300">
        <v>-0.72097402486409978</v>
      </c>
      <c r="G5300">
        <v>-2</v>
      </c>
      <c r="H5300">
        <v>-13</v>
      </c>
      <c r="I5300">
        <v>12.2790259751359</v>
      </c>
      <c r="J5300">
        <v>11</v>
      </c>
      <c r="K5300">
        <v>1</v>
      </c>
      <c r="L5300">
        <v>4.6101509207802112</v>
      </c>
      <c r="M5300">
        <v>0.6</v>
      </c>
      <c r="N5300">
        <v>0.9</v>
      </c>
      <c r="O5300">
        <v>3.2084477223087195E-2</v>
      </c>
      <c r="P5300">
        <v>2.8423797852474322</v>
      </c>
      <c r="Q5300">
        <v>-0.12914843934282449</v>
      </c>
      <c r="R5300">
        <v>5.4749666215427082</v>
      </c>
      <c r="S5300">
        <v>0.5</v>
      </c>
      <c r="T5300">
        <v>0.6</v>
      </c>
      <c r="U5300">
        <v>-2.3577704752809174E-2</v>
      </c>
      <c r="V5300">
        <v>3.8581999282966777</v>
      </c>
    </row>
    <row r="5301" spans="1:22" x14ac:dyDescent="0.45">
      <c r="A5301">
        <v>2020</v>
      </c>
      <c r="B5301">
        <v>9</v>
      </c>
      <c r="C5301" t="s">
        <v>46</v>
      </c>
      <c r="D5301" t="s">
        <v>47</v>
      </c>
      <c r="E5301">
        <v>-17</v>
      </c>
      <c r="F5301">
        <v>3.1731517678906873</v>
      </c>
      <c r="G5301">
        <v>-17</v>
      </c>
      <c r="H5301">
        <v>-6</v>
      </c>
      <c r="I5301">
        <v>9.1731517678906869</v>
      </c>
      <c r="J5301">
        <v>-11</v>
      </c>
      <c r="K5301">
        <v>0</v>
      </c>
      <c r="L5301">
        <v>4.7266816774556712</v>
      </c>
      <c r="M5301">
        <v>0.2</v>
      </c>
      <c r="N5301">
        <v>0.3</v>
      </c>
      <c r="O5301">
        <v>9.8124012128020299E-2</v>
      </c>
      <c r="P5301">
        <v>4.4572919289173161</v>
      </c>
      <c r="Q5301">
        <v>6.0721677286689549E-2</v>
      </c>
      <c r="R5301">
        <v>5.3741703176312479</v>
      </c>
      <c r="S5301">
        <v>0.6</v>
      </c>
      <c r="T5301">
        <v>0.6</v>
      </c>
      <c r="U5301">
        <v>9.5623936559237496E-2</v>
      </c>
      <c r="V5301">
        <v>4.3029602526816149</v>
      </c>
    </row>
    <row r="5302" spans="1:22" x14ac:dyDescent="0.45">
      <c r="A5302">
        <v>2020</v>
      </c>
      <c r="B5302">
        <v>9</v>
      </c>
      <c r="C5302" t="s">
        <v>52</v>
      </c>
      <c r="D5302" t="s">
        <v>28</v>
      </c>
      <c r="E5302">
        <v>7</v>
      </c>
      <c r="F5302">
        <v>6.7252007193955503</v>
      </c>
      <c r="G5302">
        <v>7</v>
      </c>
      <c r="H5302">
        <v>4.5</v>
      </c>
      <c r="I5302">
        <v>2.2252007193955503</v>
      </c>
      <c r="J5302">
        <v>2.5</v>
      </c>
      <c r="K5302">
        <v>1</v>
      </c>
      <c r="L5302">
        <v>4.0725466428995833</v>
      </c>
      <c r="M5302">
        <v>0.7</v>
      </c>
      <c r="N5302">
        <v>0.6</v>
      </c>
      <c r="O5302">
        <v>-0.15545109305007718</v>
      </c>
      <c r="P5302">
        <v>4.3798435606361306</v>
      </c>
      <c r="Q5302">
        <v>-1.927229320993679E-3</v>
      </c>
      <c r="R5302">
        <v>4.25114898989899</v>
      </c>
      <c r="S5302">
        <v>0.4</v>
      </c>
      <c r="T5302">
        <v>0.3</v>
      </c>
      <c r="U5302">
        <v>8.3542495957554114E-2</v>
      </c>
      <c r="V5302">
        <v>4.8916884586002229</v>
      </c>
    </row>
    <row r="5303" spans="1:22" x14ac:dyDescent="0.45">
      <c r="A5303">
        <v>2020</v>
      </c>
      <c r="B5303">
        <v>9</v>
      </c>
      <c r="C5303" t="s">
        <v>43</v>
      </c>
      <c r="D5303" t="s">
        <v>27</v>
      </c>
      <c r="E5303">
        <v>10</v>
      </c>
      <c r="F5303">
        <v>1.1646821019510933</v>
      </c>
      <c r="G5303">
        <v>10</v>
      </c>
      <c r="H5303">
        <v>-3</v>
      </c>
      <c r="I5303">
        <v>4.1646821019510938</v>
      </c>
      <c r="J5303">
        <v>13</v>
      </c>
      <c r="K5303">
        <v>1</v>
      </c>
      <c r="L5303">
        <v>5.5990347449248379</v>
      </c>
      <c r="M5303">
        <v>0.4</v>
      </c>
      <c r="N5303">
        <v>0.4</v>
      </c>
      <c r="O5303">
        <v>0.14182525164298118</v>
      </c>
      <c r="P5303">
        <v>3.9980825985608597</v>
      </c>
      <c r="Q5303">
        <v>3.8116878671503394E-2</v>
      </c>
      <c r="R5303">
        <v>4.2726407700486648</v>
      </c>
      <c r="S5303">
        <v>0.5</v>
      </c>
      <c r="T5303">
        <v>0.3</v>
      </c>
      <c r="U5303">
        <v>7.9503596312111818E-2</v>
      </c>
      <c r="V5303">
        <v>4.5256472285884053</v>
      </c>
    </row>
    <row r="5304" spans="1:22" x14ac:dyDescent="0.45">
      <c r="A5304">
        <v>2020</v>
      </c>
      <c r="B5304">
        <v>9</v>
      </c>
      <c r="C5304" t="s">
        <v>50</v>
      </c>
      <c r="D5304" t="s">
        <v>33</v>
      </c>
      <c r="E5304">
        <v>-14</v>
      </c>
      <c r="F5304">
        <v>4.0772645488208692E-2</v>
      </c>
      <c r="G5304">
        <v>-14</v>
      </c>
      <c r="H5304">
        <v>1</v>
      </c>
      <c r="I5304">
        <v>-0.95922735451179131</v>
      </c>
      <c r="J5304">
        <v>-15</v>
      </c>
      <c r="K5304">
        <v>1</v>
      </c>
      <c r="L5304">
        <v>5.8945454578475172</v>
      </c>
      <c r="M5304">
        <v>1.3</v>
      </c>
      <c r="N5304">
        <v>0.2</v>
      </c>
      <c r="O5304">
        <v>9.4720453492547402E-2</v>
      </c>
      <c r="P5304">
        <v>4.6375641141624113</v>
      </c>
      <c r="Q5304">
        <v>-0.10393702442025714</v>
      </c>
      <c r="R5304">
        <v>4.043762980176024</v>
      </c>
      <c r="S5304">
        <v>0.2</v>
      </c>
      <c r="T5304">
        <v>0.3</v>
      </c>
      <c r="U5304">
        <v>3.5645228558295425E-2</v>
      </c>
      <c r="V5304">
        <v>3.5639690382081683</v>
      </c>
    </row>
    <row r="5305" spans="1:22" x14ac:dyDescent="0.45">
      <c r="A5305">
        <v>2020</v>
      </c>
      <c r="B5305">
        <v>9</v>
      </c>
      <c r="C5305" t="s">
        <v>53</v>
      </c>
      <c r="D5305" t="s">
        <v>48</v>
      </c>
      <c r="E5305">
        <v>-2</v>
      </c>
      <c r="F5305">
        <v>-0.43407572739269196</v>
      </c>
      <c r="G5305">
        <v>-2</v>
      </c>
      <c r="H5305">
        <v>-7</v>
      </c>
      <c r="I5305">
        <v>6.5659242726073082</v>
      </c>
      <c r="J5305">
        <v>5</v>
      </c>
      <c r="K5305">
        <v>1</v>
      </c>
      <c r="L5305">
        <v>3.6924638802889582</v>
      </c>
      <c r="M5305">
        <v>0.4</v>
      </c>
      <c r="N5305">
        <v>0.4</v>
      </c>
      <c r="O5305">
        <v>1.0061149207842403E-2</v>
      </c>
      <c r="P5305">
        <v>4.9082417268721619</v>
      </c>
      <c r="Q5305">
        <v>0.12614576991142462</v>
      </c>
      <c r="R5305">
        <v>4.4407935421132017</v>
      </c>
      <c r="S5305">
        <v>0.3</v>
      </c>
      <c r="T5305">
        <v>0.3</v>
      </c>
      <c r="U5305">
        <v>1.7335779994201973E-2</v>
      </c>
      <c r="V5305">
        <v>4.862478165109744</v>
      </c>
    </row>
    <row r="5306" spans="1:22" x14ac:dyDescent="0.45">
      <c r="A5306">
        <v>2020</v>
      </c>
      <c r="B5306">
        <v>9</v>
      </c>
      <c r="C5306" t="s">
        <v>29</v>
      </c>
      <c r="D5306" t="s">
        <v>38</v>
      </c>
      <c r="E5306">
        <v>2</v>
      </c>
      <c r="F5306">
        <v>8.9509427491874227</v>
      </c>
      <c r="G5306">
        <v>2</v>
      </c>
      <c r="H5306">
        <v>10</v>
      </c>
      <c r="I5306">
        <v>-1.0490572508125773</v>
      </c>
      <c r="J5306">
        <v>-8</v>
      </c>
      <c r="K5306">
        <v>1</v>
      </c>
      <c r="L5306">
        <v>4.1445152315005256</v>
      </c>
      <c r="M5306">
        <v>0.4</v>
      </c>
      <c r="N5306">
        <v>0.5</v>
      </c>
      <c r="O5306">
        <v>-1.1968428029202921E-2</v>
      </c>
      <c r="P5306">
        <v>4.9819314106945694</v>
      </c>
      <c r="Q5306">
        <v>0.12015401958552718</v>
      </c>
      <c r="R5306">
        <v>5.7188179875679879</v>
      </c>
      <c r="S5306">
        <v>0.5</v>
      </c>
      <c r="T5306">
        <v>0.1</v>
      </c>
      <c r="U5306">
        <v>0.1624788769790427</v>
      </c>
      <c r="V5306">
        <v>5.2496297964161744</v>
      </c>
    </row>
    <row r="5307" spans="1:22" x14ac:dyDescent="0.45">
      <c r="A5307">
        <v>2020</v>
      </c>
      <c r="B5307">
        <v>9</v>
      </c>
      <c r="C5307" t="s">
        <v>25</v>
      </c>
      <c r="D5307" t="s">
        <v>35</v>
      </c>
      <c r="E5307">
        <v>14</v>
      </c>
      <c r="F5307">
        <v>-0.58360329819471524</v>
      </c>
      <c r="G5307">
        <v>14</v>
      </c>
      <c r="H5307">
        <v>3</v>
      </c>
      <c r="I5307">
        <v>-3.5836032981947152</v>
      </c>
      <c r="J5307">
        <v>11</v>
      </c>
      <c r="K5307">
        <v>0</v>
      </c>
      <c r="L5307">
        <v>4.0385180252324222</v>
      </c>
      <c r="M5307">
        <v>0.2</v>
      </c>
      <c r="N5307">
        <v>0.4</v>
      </c>
      <c r="O5307">
        <v>2.2150301199442016E-2</v>
      </c>
      <c r="P5307">
        <v>4.0283391733393801</v>
      </c>
      <c r="Q5307">
        <v>9.7907352327839731E-2</v>
      </c>
      <c r="R5307">
        <v>4.765293162719634</v>
      </c>
      <c r="S5307">
        <v>0.5</v>
      </c>
      <c r="T5307">
        <v>0.7</v>
      </c>
      <c r="U5307">
        <v>-5.8895247728386356E-2</v>
      </c>
      <c r="V5307">
        <v>4.5256646731944219</v>
      </c>
    </row>
    <row r="5308" spans="1:22" x14ac:dyDescent="0.45">
      <c r="A5308">
        <v>2020</v>
      </c>
      <c r="B5308">
        <v>9</v>
      </c>
      <c r="C5308" t="s">
        <v>24</v>
      </c>
      <c r="D5308" t="s">
        <v>30</v>
      </c>
      <c r="E5308">
        <v>7</v>
      </c>
      <c r="F5308">
        <v>8.7421103690742292</v>
      </c>
      <c r="G5308">
        <v>7</v>
      </c>
      <c r="H5308">
        <v>6.5</v>
      </c>
      <c r="I5308">
        <v>2.2421103690742292</v>
      </c>
      <c r="J5308">
        <v>0.5</v>
      </c>
      <c r="K5308">
        <v>1</v>
      </c>
      <c r="L5308">
        <v>3.8986082779113476</v>
      </c>
      <c r="M5308">
        <v>0.2</v>
      </c>
      <c r="N5308">
        <v>0.7</v>
      </c>
      <c r="O5308">
        <v>-8.9553207019994488E-2</v>
      </c>
      <c r="P5308">
        <v>5.2581624962584721</v>
      </c>
      <c r="Q5308">
        <v>-2.2393741346498564E-2</v>
      </c>
      <c r="R5308">
        <v>4.7063348722888367</v>
      </c>
      <c r="S5308">
        <v>0.3</v>
      </c>
      <c r="T5308">
        <v>0.3</v>
      </c>
      <c r="U5308">
        <v>0.16613055193785459</v>
      </c>
      <c r="V5308">
        <v>4.4776662243844907</v>
      </c>
    </row>
    <row r="5309" spans="1:22" x14ac:dyDescent="0.45">
      <c r="A5309">
        <v>2020</v>
      </c>
      <c r="B5309">
        <v>9</v>
      </c>
      <c r="C5309" t="s">
        <v>37</v>
      </c>
      <c r="D5309" t="s">
        <v>45</v>
      </c>
      <c r="E5309">
        <v>-3</v>
      </c>
      <c r="F5309">
        <v>-1.3248169337679152</v>
      </c>
      <c r="G5309">
        <v>-3</v>
      </c>
      <c r="H5309">
        <v>3</v>
      </c>
      <c r="I5309">
        <v>-4.3248169337679148</v>
      </c>
      <c r="J5309">
        <v>-6</v>
      </c>
      <c r="K5309">
        <v>1</v>
      </c>
      <c r="L5309">
        <v>5.472613680366238</v>
      </c>
      <c r="M5309">
        <v>0.5</v>
      </c>
      <c r="N5309">
        <v>0.6</v>
      </c>
      <c r="O5309">
        <v>-4.3889017542771566E-2</v>
      </c>
      <c r="P5309">
        <v>3.8832979675123638</v>
      </c>
      <c r="Q5309">
        <v>-2.6904657290991108E-2</v>
      </c>
      <c r="R5309">
        <v>4.4108803498516114</v>
      </c>
      <c r="S5309">
        <v>0.6</v>
      </c>
      <c r="T5309">
        <v>0.3</v>
      </c>
      <c r="U5309">
        <v>-6.4354570234602643E-2</v>
      </c>
      <c r="V5309">
        <v>4.8875239399552894</v>
      </c>
    </row>
    <row r="5310" spans="1:22" x14ac:dyDescent="0.45">
      <c r="A5310">
        <v>2020</v>
      </c>
      <c r="B5310">
        <v>9</v>
      </c>
      <c r="C5310" t="s">
        <v>39</v>
      </c>
      <c r="D5310" t="s">
        <v>34</v>
      </c>
      <c r="E5310">
        <v>-5</v>
      </c>
      <c r="F5310">
        <v>-1.8144683462317031</v>
      </c>
      <c r="G5310">
        <v>-5</v>
      </c>
      <c r="H5310">
        <v>-1</v>
      </c>
      <c r="I5310">
        <v>-0.81446834623170306</v>
      </c>
      <c r="J5310">
        <v>-4</v>
      </c>
      <c r="K5310">
        <v>1</v>
      </c>
      <c r="L5310">
        <v>4.1940413227908175</v>
      </c>
      <c r="M5310">
        <v>0.5</v>
      </c>
      <c r="N5310">
        <v>0.1</v>
      </c>
      <c r="O5310">
        <v>0.11513635835456384</v>
      </c>
      <c r="P5310">
        <v>4.089075989370107</v>
      </c>
      <c r="Q5310">
        <v>3.8166170744058321E-2</v>
      </c>
      <c r="R5310">
        <v>4.0356310997672562</v>
      </c>
      <c r="S5310">
        <v>0.7</v>
      </c>
      <c r="T5310">
        <v>0.4</v>
      </c>
      <c r="U5310">
        <v>6.9120115481674585E-3</v>
      </c>
      <c r="V5310">
        <v>5.1997704991087339</v>
      </c>
    </row>
    <row r="5311" spans="1:22" x14ac:dyDescent="0.45">
      <c r="A5311">
        <v>2020</v>
      </c>
      <c r="B5311">
        <v>9</v>
      </c>
      <c r="C5311" t="s">
        <v>22</v>
      </c>
      <c r="D5311" t="s">
        <v>36</v>
      </c>
      <c r="E5311">
        <v>-3</v>
      </c>
      <c r="F5311">
        <v>3.1746309073509771</v>
      </c>
      <c r="G5311">
        <v>-3</v>
      </c>
      <c r="H5311">
        <v>6</v>
      </c>
      <c r="I5311">
        <v>-2.8253690926490229</v>
      </c>
      <c r="J5311">
        <v>-9</v>
      </c>
      <c r="K5311">
        <v>1</v>
      </c>
      <c r="L5311">
        <v>3.5322521802243165</v>
      </c>
      <c r="M5311">
        <v>0.5</v>
      </c>
      <c r="N5311">
        <v>0.3</v>
      </c>
      <c r="O5311">
        <v>5.8940387940801572E-2</v>
      </c>
      <c r="P5311">
        <v>4.9281195636149198</v>
      </c>
      <c r="Q5311">
        <v>-6.5598988589885332E-2</v>
      </c>
      <c r="R5311">
        <v>4.8830582252733281</v>
      </c>
      <c r="S5311">
        <v>0.9</v>
      </c>
      <c r="T5311">
        <v>0.8</v>
      </c>
      <c r="U5311">
        <v>4.4769605288980045E-2</v>
      </c>
      <c r="V5311">
        <v>5.2434322102046558</v>
      </c>
    </row>
    <row r="5312" spans="1:22" x14ac:dyDescent="0.45">
      <c r="A5312">
        <v>2020</v>
      </c>
      <c r="B5312">
        <v>9</v>
      </c>
      <c r="C5312" t="s">
        <v>41</v>
      </c>
      <c r="D5312" t="s">
        <v>23</v>
      </c>
      <c r="E5312">
        <v>-5</v>
      </c>
      <c r="F5312">
        <v>-1.2488205868862809</v>
      </c>
      <c r="G5312">
        <v>-5</v>
      </c>
      <c r="H5312">
        <v>-14</v>
      </c>
      <c r="I5312">
        <v>12.75117941311372</v>
      </c>
      <c r="J5312">
        <v>9</v>
      </c>
      <c r="K5312">
        <v>1</v>
      </c>
      <c r="L5312">
        <v>3.9907868601986252</v>
      </c>
      <c r="M5312">
        <v>1</v>
      </c>
      <c r="N5312">
        <v>0.6</v>
      </c>
      <c r="O5312">
        <v>-5.3365365506620056E-2</v>
      </c>
      <c r="P5312">
        <v>4.0023701298701297</v>
      </c>
      <c r="Q5312">
        <v>-0.15443693375168582</v>
      </c>
      <c r="R5312">
        <v>4.1361062247865652</v>
      </c>
      <c r="S5312">
        <v>1.5</v>
      </c>
      <c r="T5312">
        <v>0.2</v>
      </c>
      <c r="U5312">
        <v>-8.9209447130799799E-2</v>
      </c>
      <c r="V5312">
        <v>5.0043807798481712</v>
      </c>
    </row>
    <row r="5313" spans="1:22" x14ac:dyDescent="0.45">
      <c r="A5313">
        <v>2020</v>
      </c>
      <c r="B5313">
        <v>9</v>
      </c>
      <c r="C5313" t="s">
        <v>49</v>
      </c>
      <c r="D5313" t="s">
        <v>42</v>
      </c>
      <c r="E5313">
        <v>-35</v>
      </c>
      <c r="F5313">
        <v>0.92037306188415891</v>
      </c>
      <c r="G5313">
        <v>-35</v>
      </c>
      <c r="H5313">
        <v>3</v>
      </c>
      <c r="I5313">
        <v>-2.0796269381158412</v>
      </c>
      <c r="J5313">
        <v>-38</v>
      </c>
      <c r="K5313">
        <v>1</v>
      </c>
      <c r="L5313">
        <v>4.7829422144069849</v>
      </c>
      <c r="M5313">
        <v>0.4</v>
      </c>
      <c r="N5313">
        <v>0.2</v>
      </c>
      <c r="O5313">
        <v>0.13879756000412116</v>
      </c>
      <c r="P5313">
        <v>3.8567834155233198</v>
      </c>
      <c r="Q5313">
        <v>2.8000596241764736E-2</v>
      </c>
      <c r="R5313">
        <v>4.8101509207802113</v>
      </c>
      <c r="S5313">
        <v>0.8</v>
      </c>
      <c r="T5313">
        <v>0.8</v>
      </c>
      <c r="U5313">
        <v>-3.2189670123780067E-3</v>
      </c>
      <c r="V5313">
        <v>3.1028839869281044</v>
      </c>
    </row>
    <row r="5314" spans="1:22" x14ac:dyDescent="0.45">
      <c r="A5314">
        <v>2020</v>
      </c>
      <c r="B5314">
        <v>9</v>
      </c>
      <c r="C5314" t="s">
        <v>26</v>
      </c>
      <c r="D5314" t="s">
        <v>32</v>
      </c>
      <c r="E5314">
        <v>-3</v>
      </c>
      <c r="F5314">
        <v>0.74917942562102091</v>
      </c>
      <c r="G5314">
        <v>-3</v>
      </c>
      <c r="H5314">
        <v>-9.5</v>
      </c>
      <c r="I5314">
        <v>10.249179425621021</v>
      </c>
      <c r="J5314">
        <v>6.5</v>
      </c>
      <c r="K5314">
        <v>1</v>
      </c>
      <c r="L5314">
        <v>5.0208757908757917</v>
      </c>
      <c r="M5314">
        <v>0.9</v>
      </c>
      <c r="N5314">
        <v>0.8</v>
      </c>
      <c r="O5314">
        <v>-4.7256126994533562E-2</v>
      </c>
      <c r="P5314">
        <v>4.7822550065460288</v>
      </c>
      <c r="Q5314">
        <v>6.1983130993295756E-2</v>
      </c>
      <c r="R5314">
        <v>3.9598452403289861</v>
      </c>
      <c r="S5314">
        <v>0.4</v>
      </c>
      <c r="T5314">
        <v>0.6</v>
      </c>
      <c r="U5314">
        <v>-0.16469369991997729</v>
      </c>
      <c r="V5314">
        <v>4.4995321637426908</v>
      </c>
    </row>
    <row r="5315" spans="1:22" x14ac:dyDescent="0.45">
      <c r="A5315">
        <v>2020</v>
      </c>
      <c r="B5315">
        <v>10</v>
      </c>
      <c r="C5315" t="s">
        <v>33</v>
      </c>
      <c r="D5315" t="s">
        <v>30</v>
      </c>
      <c r="E5315">
        <v>-17</v>
      </c>
      <c r="F5315">
        <v>3.3353437957839924</v>
      </c>
      <c r="G5315">
        <v>-17</v>
      </c>
      <c r="H5315">
        <v>-1</v>
      </c>
      <c r="I5315">
        <v>4.3353437957839924</v>
      </c>
      <c r="J5315">
        <v>-16</v>
      </c>
      <c r="K5315">
        <v>0</v>
      </c>
      <c r="L5315">
        <v>4.293762980176024</v>
      </c>
      <c r="M5315">
        <v>0.4</v>
      </c>
      <c r="N5315">
        <v>0.4</v>
      </c>
      <c r="O5315">
        <v>3.3870274307475759E-2</v>
      </c>
      <c r="P5315">
        <v>3.3609928477319775</v>
      </c>
      <c r="Q5315">
        <v>-7.1259349183242948E-2</v>
      </c>
      <c r="R5315">
        <v>4.5532456274375779</v>
      </c>
      <c r="S5315">
        <v>0.3</v>
      </c>
      <c r="T5315">
        <v>0.2</v>
      </c>
      <c r="U5315">
        <v>0.15713405131582153</v>
      </c>
      <c r="V5315">
        <v>4.3215258735072979</v>
      </c>
    </row>
    <row r="5316" spans="1:22" x14ac:dyDescent="0.45">
      <c r="A5316">
        <v>2020</v>
      </c>
      <c r="B5316">
        <v>10</v>
      </c>
      <c r="C5316" t="s">
        <v>42</v>
      </c>
      <c r="D5316" t="s">
        <v>29</v>
      </c>
      <c r="E5316">
        <v>-23</v>
      </c>
      <c r="F5316">
        <v>0.25198426840641441</v>
      </c>
      <c r="G5316">
        <v>-23</v>
      </c>
      <c r="H5316">
        <v>-6</v>
      </c>
      <c r="I5316">
        <v>6.2519842684064146</v>
      </c>
      <c r="J5316">
        <v>-17</v>
      </c>
      <c r="K5316">
        <v>0</v>
      </c>
      <c r="L5316">
        <v>4.4226509207802112</v>
      </c>
      <c r="M5316">
        <v>0.7</v>
      </c>
      <c r="N5316">
        <v>0.6</v>
      </c>
      <c r="O5316">
        <v>-1.8630242743175332E-2</v>
      </c>
      <c r="P5316">
        <v>3.3387383286647987</v>
      </c>
      <c r="Q5316">
        <v>-8.0561820839862228E-2</v>
      </c>
      <c r="R5316">
        <v>4.1945152315005254</v>
      </c>
      <c r="S5316">
        <v>0.5</v>
      </c>
      <c r="T5316">
        <v>0.4</v>
      </c>
      <c r="U5316">
        <v>6.8036368529516443E-3</v>
      </c>
      <c r="V5316">
        <v>4.727123718386876</v>
      </c>
    </row>
    <row r="5317" spans="1:22" x14ac:dyDescent="0.45">
      <c r="A5317">
        <v>2020</v>
      </c>
      <c r="B5317">
        <v>10</v>
      </c>
      <c r="C5317" t="s">
        <v>53</v>
      </c>
      <c r="D5317" t="s">
        <v>31</v>
      </c>
      <c r="E5317">
        <v>3</v>
      </c>
      <c r="F5317">
        <v>3.064637347914605</v>
      </c>
      <c r="G5317">
        <v>3</v>
      </c>
      <c r="H5317">
        <v>4.5</v>
      </c>
      <c r="I5317">
        <v>-1.435362652085395</v>
      </c>
      <c r="J5317">
        <v>-1.5</v>
      </c>
      <c r="K5317">
        <v>1</v>
      </c>
      <c r="L5317">
        <v>3.6645286576168936</v>
      </c>
      <c r="M5317">
        <v>0.4</v>
      </c>
      <c r="N5317">
        <v>0.2</v>
      </c>
      <c r="O5317">
        <v>2.7605577326186227E-2</v>
      </c>
      <c r="P5317">
        <v>4.9038939007852047</v>
      </c>
      <c r="Q5317">
        <v>0.13867518091027833</v>
      </c>
      <c r="R5317">
        <v>4.3527679209335552</v>
      </c>
      <c r="S5317">
        <v>0.6</v>
      </c>
      <c r="T5317">
        <v>0.7</v>
      </c>
      <c r="U5317">
        <v>-3.7723216650853632E-2</v>
      </c>
      <c r="V5317">
        <v>4.3962000205116372</v>
      </c>
    </row>
    <row r="5318" spans="1:22" x14ac:dyDescent="0.45">
      <c r="A5318">
        <v>2020</v>
      </c>
      <c r="B5318">
        <v>10</v>
      </c>
      <c r="C5318" t="s">
        <v>45</v>
      </c>
      <c r="D5318" t="s">
        <v>25</v>
      </c>
      <c r="E5318">
        <v>3</v>
      </c>
      <c r="F5318">
        <v>5.3714023393642032</v>
      </c>
      <c r="G5318">
        <v>3</v>
      </c>
      <c r="H5318">
        <v>2.5</v>
      </c>
      <c r="I5318">
        <v>2.8714023393642032</v>
      </c>
      <c r="J5318">
        <v>0.5</v>
      </c>
      <c r="K5318">
        <v>1</v>
      </c>
      <c r="L5318">
        <v>4.348307250436406</v>
      </c>
      <c r="M5318">
        <v>0.7</v>
      </c>
      <c r="N5318">
        <v>0.3</v>
      </c>
      <c r="O5318">
        <v>-9.8900033662453785E-2</v>
      </c>
      <c r="P5318">
        <v>5.0981300005613504</v>
      </c>
      <c r="Q5318">
        <v>0.11458239021890274</v>
      </c>
      <c r="R5318">
        <v>4.2813751680895651</v>
      </c>
      <c r="S5318">
        <v>0.2</v>
      </c>
      <c r="T5318">
        <v>0.5</v>
      </c>
      <c r="U5318">
        <v>1.6116775205330613E-2</v>
      </c>
      <c r="V5318">
        <v>4.3939532084270994</v>
      </c>
    </row>
    <row r="5319" spans="1:22" x14ac:dyDescent="0.45">
      <c r="A5319">
        <v>2020</v>
      </c>
      <c r="B5319">
        <v>10</v>
      </c>
      <c r="C5319" t="s">
        <v>48</v>
      </c>
      <c r="D5319" t="s">
        <v>46</v>
      </c>
      <c r="E5319">
        <v>4</v>
      </c>
      <c r="F5319">
        <v>6.8276260534637547</v>
      </c>
      <c r="G5319">
        <v>4</v>
      </c>
      <c r="H5319">
        <v>13.5</v>
      </c>
      <c r="I5319">
        <v>-6.6723739465362453</v>
      </c>
      <c r="J5319">
        <v>-9.5</v>
      </c>
      <c r="K5319">
        <v>1</v>
      </c>
      <c r="L5319">
        <v>4.5548600382768845</v>
      </c>
      <c r="M5319">
        <v>0.3</v>
      </c>
      <c r="N5319">
        <v>0.4</v>
      </c>
      <c r="O5319">
        <v>4.829179693530973E-2</v>
      </c>
      <c r="P5319">
        <v>4.892198444830024</v>
      </c>
      <c r="Q5319">
        <v>0.25279465492514241</v>
      </c>
      <c r="R5319">
        <v>4.688786940613566</v>
      </c>
      <c r="S5319">
        <v>0.2</v>
      </c>
      <c r="T5319">
        <v>0.3</v>
      </c>
      <c r="U5319">
        <v>0.11947633679612668</v>
      </c>
      <c r="V5319">
        <v>4.5016142732396602</v>
      </c>
    </row>
    <row r="5320" spans="1:22" x14ac:dyDescent="0.45">
      <c r="A5320">
        <v>2020</v>
      </c>
      <c r="B5320">
        <v>10</v>
      </c>
      <c r="C5320" t="s">
        <v>44</v>
      </c>
      <c r="D5320" t="s">
        <v>37</v>
      </c>
      <c r="E5320">
        <v>10</v>
      </c>
      <c r="F5320">
        <v>1.8393203660663224</v>
      </c>
      <c r="G5320">
        <v>10</v>
      </c>
      <c r="H5320">
        <v>-4.5</v>
      </c>
      <c r="I5320">
        <v>6.3393203660663229</v>
      </c>
      <c r="J5320">
        <v>14.5</v>
      </c>
      <c r="K5320">
        <v>1</v>
      </c>
      <c r="L5320">
        <v>5.3425689334745066</v>
      </c>
      <c r="M5320">
        <v>0.8</v>
      </c>
      <c r="N5320">
        <v>0.9</v>
      </c>
      <c r="O5320">
        <v>-6.6399900589804257E-3</v>
      </c>
      <c r="P5320">
        <v>5.3424678458796109</v>
      </c>
      <c r="Q5320">
        <v>-2.8284664231020416E-3</v>
      </c>
      <c r="R5320">
        <v>5.0641721219246794</v>
      </c>
      <c r="S5320">
        <v>0.6</v>
      </c>
      <c r="T5320">
        <v>0.6</v>
      </c>
      <c r="U5320">
        <v>-8.8704666352546563E-2</v>
      </c>
      <c r="V5320">
        <v>3.9515519357663322</v>
      </c>
    </row>
    <row r="5321" spans="1:22" x14ac:dyDescent="0.45">
      <c r="A5321">
        <v>2020</v>
      </c>
      <c r="B5321">
        <v>10</v>
      </c>
      <c r="C5321" t="s">
        <v>27</v>
      </c>
      <c r="D5321" t="s">
        <v>36</v>
      </c>
      <c r="E5321">
        <v>2</v>
      </c>
      <c r="F5321">
        <v>0.30716367134941502</v>
      </c>
      <c r="G5321">
        <v>2</v>
      </c>
      <c r="H5321">
        <v>3</v>
      </c>
      <c r="I5321">
        <v>-2.6928363286505848</v>
      </c>
      <c r="J5321">
        <v>-1</v>
      </c>
      <c r="K5321">
        <v>1</v>
      </c>
      <c r="L5321">
        <v>4.3793074367153313</v>
      </c>
      <c r="M5321">
        <v>0.5</v>
      </c>
      <c r="N5321">
        <v>0.3</v>
      </c>
      <c r="O5321">
        <v>0.12179999110523831</v>
      </c>
      <c r="P5321">
        <v>4.2589805619217387</v>
      </c>
      <c r="Q5321">
        <v>7.9282776528918408E-2</v>
      </c>
      <c r="R5321">
        <v>4.6560845410628016</v>
      </c>
      <c r="S5321">
        <v>1</v>
      </c>
      <c r="T5321">
        <v>0.7</v>
      </c>
      <c r="U5321">
        <v>4.1429977699196721E-2</v>
      </c>
      <c r="V5321">
        <v>4.8969925817216842</v>
      </c>
    </row>
    <row r="5322" spans="1:22" x14ac:dyDescent="0.45">
      <c r="A5322">
        <v>2020</v>
      </c>
      <c r="B5322">
        <v>10</v>
      </c>
      <c r="C5322" t="s">
        <v>52</v>
      </c>
      <c r="D5322" t="s">
        <v>39</v>
      </c>
      <c r="E5322">
        <v>25</v>
      </c>
      <c r="F5322">
        <v>9.1492883539857655</v>
      </c>
      <c r="G5322">
        <v>25</v>
      </c>
      <c r="H5322">
        <v>3.5</v>
      </c>
      <c r="I5322">
        <v>5.6492883539857655</v>
      </c>
      <c r="J5322">
        <v>21.5</v>
      </c>
      <c r="K5322">
        <v>1</v>
      </c>
      <c r="L5322">
        <v>4.1108799762329173</v>
      </c>
      <c r="M5322">
        <v>0.8</v>
      </c>
      <c r="N5322">
        <v>0.5</v>
      </c>
      <c r="O5322">
        <v>-0.11593237289845511</v>
      </c>
      <c r="P5322">
        <v>4.3656011363937059</v>
      </c>
      <c r="Q5322">
        <v>-1.0359100054994578E-3</v>
      </c>
      <c r="R5322">
        <v>4.5448318366248097</v>
      </c>
      <c r="S5322">
        <v>0.5</v>
      </c>
      <c r="T5322">
        <v>0.1</v>
      </c>
      <c r="U5322">
        <v>0.14329940530352842</v>
      </c>
      <c r="V5322">
        <v>4.1807168562431718</v>
      </c>
    </row>
    <row r="5323" spans="1:22" x14ac:dyDescent="0.45">
      <c r="A5323">
        <v>2020</v>
      </c>
      <c r="B5323">
        <v>10</v>
      </c>
      <c r="C5323" t="s">
        <v>34</v>
      </c>
      <c r="D5323" t="s">
        <v>22</v>
      </c>
      <c r="E5323">
        <v>8</v>
      </c>
      <c r="F5323">
        <v>3.5801806832277299</v>
      </c>
      <c r="G5323">
        <v>8</v>
      </c>
      <c r="H5323">
        <v>1</v>
      </c>
      <c r="I5323">
        <v>2.5801806832277299</v>
      </c>
      <c r="J5323">
        <v>7</v>
      </c>
      <c r="K5323">
        <v>1</v>
      </c>
      <c r="L5323">
        <v>4.1833503980128697</v>
      </c>
      <c r="M5323">
        <v>0.5</v>
      </c>
      <c r="N5323">
        <v>0.3</v>
      </c>
      <c r="O5323">
        <v>3.2586404556644244E-2</v>
      </c>
      <c r="P5323">
        <v>5.5588497829962025</v>
      </c>
      <c r="Q5323">
        <v>-3.6549863927597799E-2</v>
      </c>
      <c r="R5323">
        <v>3.5028404155184338</v>
      </c>
      <c r="S5323">
        <v>0.4</v>
      </c>
      <c r="T5323">
        <v>0.3</v>
      </c>
      <c r="U5323">
        <v>7.5319607458584542E-2</v>
      </c>
      <c r="V5323">
        <v>4.9706195636149193</v>
      </c>
    </row>
    <row r="5324" spans="1:22" x14ac:dyDescent="0.45">
      <c r="A5324">
        <v>2020</v>
      </c>
      <c r="B5324">
        <v>10</v>
      </c>
      <c r="C5324" t="s">
        <v>43</v>
      </c>
      <c r="D5324" t="s">
        <v>51</v>
      </c>
      <c r="E5324">
        <v>7</v>
      </c>
      <c r="F5324">
        <v>4.7334443201844643</v>
      </c>
      <c r="G5324">
        <v>7</v>
      </c>
      <c r="H5324">
        <v>3</v>
      </c>
      <c r="I5324">
        <v>1.7334443201844643</v>
      </c>
      <c r="J5324">
        <v>4</v>
      </c>
      <c r="K5324">
        <v>1</v>
      </c>
      <c r="L5324">
        <v>5.3990347449248386</v>
      </c>
      <c r="M5324">
        <v>0.5</v>
      </c>
      <c r="N5324">
        <v>0.3</v>
      </c>
      <c r="O5324">
        <v>0.12772001453092896</v>
      </c>
      <c r="P5324">
        <v>3.9634159318941924</v>
      </c>
      <c r="Q5324">
        <v>9.0359867701585245E-2</v>
      </c>
      <c r="R5324">
        <v>4.4253573327257545</v>
      </c>
      <c r="S5324">
        <v>0.7</v>
      </c>
      <c r="T5324">
        <v>0.4</v>
      </c>
      <c r="U5324">
        <v>7.6246945407204739E-2</v>
      </c>
      <c r="V5324">
        <v>3.4195304610138373</v>
      </c>
    </row>
    <row r="5325" spans="1:22" x14ac:dyDescent="0.45">
      <c r="A5325">
        <v>2020</v>
      </c>
      <c r="B5325">
        <v>10</v>
      </c>
      <c r="C5325" t="s">
        <v>47</v>
      </c>
      <c r="D5325" t="s">
        <v>49</v>
      </c>
      <c r="E5325">
        <v>14</v>
      </c>
      <c r="F5325">
        <v>2.9372191852669087</v>
      </c>
      <c r="G5325">
        <v>14</v>
      </c>
      <c r="H5325">
        <v>9.5</v>
      </c>
      <c r="I5325">
        <v>-6.5627808147330917</v>
      </c>
      <c r="J5325">
        <v>4.5</v>
      </c>
      <c r="K5325">
        <v>0</v>
      </c>
      <c r="L5325">
        <v>5.1680164714774017</v>
      </c>
      <c r="M5325">
        <v>0.6</v>
      </c>
      <c r="N5325">
        <v>0.5</v>
      </c>
      <c r="O5325">
        <v>9.0642765841979694E-2</v>
      </c>
      <c r="P5325">
        <v>4.4283988491728428</v>
      </c>
      <c r="Q5325">
        <v>4.1981446707000825E-2</v>
      </c>
      <c r="R5325">
        <v>4.9067517382165082</v>
      </c>
      <c r="S5325">
        <v>0.6</v>
      </c>
      <c r="T5325">
        <v>0.2</v>
      </c>
      <c r="U5325">
        <v>0.11003104673437587</v>
      </c>
      <c r="V5325">
        <v>3.8174977012376052</v>
      </c>
    </row>
    <row r="5326" spans="1:22" x14ac:dyDescent="0.45">
      <c r="A5326">
        <v>2020</v>
      </c>
      <c r="B5326">
        <v>10</v>
      </c>
      <c r="C5326" t="s">
        <v>40</v>
      </c>
      <c r="D5326" t="s">
        <v>41</v>
      </c>
      <c r="E5326">
        <v>26</v>
      </c>
      <c r="F5326">
        <v>5.1854029545235711</v>
      </c>
      <c r="G5326">
        <v>26</v>
      </c>
      <c r="H5326">
        <v>6.5</v>
      </c>
      <c r="I5326">
        <v>-1.3145970454764289</v>
      </c>
      <c r="J5326">
        <v>19.5</v>
      </c>
      <c r="K5326">
        <v>0</v>
      </c>
      <c r="L5326">
        <v>3.8358365478914678</v>
      </c>
      <c r="M5326">
        <v>1.2</v>
      </c>
      <c r="N5326">
        <v>0.4</v>
      </c>
      <c r="O5326">
        <v>-3.7062255907226921E-2</v>
      </c>
      <c r="P5326">
        <v>4.7824762492409549</v>
      </c>
      <c r="Q5326">
        <v>4.4925246679036593E-2</v>
      </c>
      <c r="R5326">
        <v>3.874120193531958</v>
      </c>
      <c r="S5326">
        <v>0.8</v>
      </c>
      <c r="T5326">
        <v>0.4</v>
      </c>
      <c r="U5326">
        <v>-2.9907715553785359E-2</v>
      </c>
      <c r="V5326">
        <v>4.0318246753246756</v>
      </c>
    </row>
    <row r="5327" spans="1:22" x14ac:dyDescent="0.45">
      <c r="A5327">
        <v>2020</v>
      </c>
      <c r="B5327">
        <v>10</v>
      </c>
      <c r="C5327" t="s">
        <v>50</v>
      </c>
      <c r="D5327" t="s">
        <v>26</v>
      </c>
      <c r="E5327">
        <v>6</v>
      </c>
      <c r="F5327">
        <v>-5.1304818172969604</v>
      </c>
      <c r="G5327">
        <v>6</v>
      </c>
      <c r="H5327">
        <v>-7</v>
      </c>
      <c r="I5327">
        <v>1.8695181827030396</v>
      </c>
      <c r="J5327">
        <v>13</v>
      </c>
      <c r="K5327">
        <v>1</v>
      </c>
      <c r="L5327">
        <v>5.3627472122334821</v>
      </c>
      <c r="M5327">
        <v>1.4</v>
      </c>
      <c r="N5327">
        <v>0.2</v>
      </c>
      <c r="O5327">
        <v>3.0390099341172094E-2</v>
      </c>
      <c r="P5327">
        <v>4.7202708810797045</v>
      </c>
      <c r="Q5327">
        <v>-0.12843356709836268</v>
      </c>
      <c r="R5327">
        <v>4.9143540517453568</v>
      </c>
      <c r="S5327">
        <v>0.8</v>
      </c>
      <c r="T5327">
        <v>0.8</v>
      </c>
      <c r="U5327">
        <v>-3.2995790254043686E-2</v>
      </c>
      <c r="V5327">
        <v>4.5507735250645469</v>
      </c>
    </row>
    <row r="5328" spans="1:22" x14ac:dyDescent="0.45">
      <c r="A5328">
        <v>2020</v>
      </c>
      <c r="B5328">
        <v>10</v>
      </c>
      <c r="C5328" t="s">
        <v>35</v>
      </c>
      <c r="D5328" t="s">
        <v>24</v>
      </c>
      <c r="E5328">
        <v>-6</v>
      </c>
      <c r="F5328">
        <v>-1.1430707774518818</v>
      </c>
      <c r="G5328">
        <v>-6</v>
      </c>
      <c r="H5328">
        <v>-3.5</v>
      </c>
      <c r="I5328">
        <v>2.3569292225481182</v>
      </c>
      <c r="J5328">
        <v>-2.5</v>
      </c>
      <c r="K5328">
        <v>0</v>
      </c>
      <c r="L5328">
        <v>5.0207111193759797</v>
      </c>
      <c r="M5328">
        <v>0.3</v>
      </c>
      <c r="N5328">
        <v>0.7</v>
      </c>
      <c r="O5328">
        <v>-4.0896337279905236E-2</v>
      </c>
      <c r="P5328">
        <v>4.6523313398610879</v>
      </c>
      <c r="Q5328">
        <v>-1.1238921457082487E-2</v>
      </c>
      <c r="R5328">
        <v>3.6728507021537715</v>
      </c>
      <c r="S5328">
        <v>0.3</v>
      </c>
      <c r="T5328">
        <v>0.7</v>
      </c>
      <c r="U5328">
        <v>-0.11313585308303564</v>
      </c>
      <c r="V5328">
        <v>5.1457564812208778</v>
      </c>
    </row>
    <row r="5329" spans="1:22" x14ac:dyDescent="0.45">
      <c r="A5329">
        <v>2020</v>
      </c>
      <c r="B5329">
        <v>11</v>
      </c>
      <c r="C5329" t="s">
        <v>36</v>
      </c>
      <c r="D5329" t="s">
        <v>43</v>
      </c>
      <c r="E5329">
        <v>7</v>
      </c>
      <c r="F5329">
        <v>4.1230794974664526</v>
      </c>
      <c r="G5329">
        <v>7</v>
      </c>
      <c r="H5329">
        <v>3</v>
      </c>
      <c r="I5329">
        <v>1.1230794974664526</v>
      </c>
      <c r="J5329">
        <v>4</v>
      </c>
      <c r="K5329">
        <v>1</v>
      </c>
      <c r="L5329">
        <v>4.4953888888888889</v>
      </c>
      <c r="M5329">
        <v>1.1000000000000001</v>
      </c>
      <c r="N5329">
        <v>0.7</v>
      </c>
      <c r="O5329">
        <v>3.9909032672544045E-2</v>
      </c>
      <c r="P5329">
        <v>4.8342395452844373</v>
      </c>
      <c r="Q5329">
        <v>-1.2876945070323007E-2</v>
      </c>
      <c r="R5329">
        <v>5.3670509392568224</v>
      </c>
      <c r="S5329">
        <v>0.4</v>
      </c>
      <c r="T5329">
        <v>0.4</v>
      </c>
      <c r="U5329">
        <v>0.13792128832482878</v>
      </c>
      <c r="V5329">
        <v>3.6547202797202791</v>
      </c>
    </row>
    <row r="5330" spans="1:22" x14ac:dyDescent="0.45">
      <c r="A5330">
        <v>2020</v>
      </c>
      <c r="B5330">
        <v>11</v>
      </c>
      <c r="C5330" t="s">
        <v>30</v>
      </c>
      <c r="D5330" t="s">
        <v>50</v>
      </c>
      <c r="E5330">
        <v>-6</v>
      </c>
      <c r="F5330">
        <v>2.1181502005504553</v>
      </c>
      <c r="G5330">
        <v>-6</v>
      </c>
      <c r="H5330">
        <v>6</v>
      </c>
      <c r="I5330">
        <v>-3.8818497994495447</v>
      </c>
      <c r="J5330">
        <v>-12</v>
      </c>
      <c r="K5330">
        <v>1</v>
      </c>
      <c r="L5330">
        <v>4.3334313859515099</v>
      </c>
      <c r="M5330">
        <v>0.3</v>
      </c>
      <c r="N5330">
        <v>0.2</v>
      </c>
      <c r="O5330">
        <v>0.14951826150337977</v>
      </c>
      <c r="P5330">
        <v>4.3050346454371224</v>
      </c>
      <c r="Q5330">
        <v>5.4155309042189216E-2</v>
      </c>
      <c r="R5330">
        <v>5.0697865497076027</v>
      </c>
      <c r="S5330">
        <v>1.2</v>
      </c>
      <c r="T5330">
        <v>0.2</v>
      </c>
      <c r="U5330">
        <v>4.2608751421438266E-2</v>
      </c>
      <c r="V5330">
        <v>4.9111799719887959</v>
      </c>
    </row>
    <row r="5331" spans="1:22" x14ac:dyDescent="0.45">
      <c r="A5331">
        <v>2020</v>
      </c>
      <c r="B5331">
        <v>11</v>
      </c>
      <c r="C5331" t="s">
        <v>25</v>
      </c>
      <c r="D5331" t="s">
        <v>29</v>
      </c>
      <c r="E5331">
        <v>20</v>
      </c>
      <c r="F5331">
        <v>2.3044510560073901</v>
      </c>
      <c r="G5331">
        <v>20</v>
      </c>
      <c r="H5331">
        <v>-3</v>
      </c>
      <c r="I5331">
        <v>5.3044510560073901</v>
      </c>
      <c r="J5331">
        <v>23</v>
      </c>
      <c r="K5331">
        <v>1</v>
      </c>
      <c r="L5331">
        <v>4.2820696125340092</v>
      </c>
      <c r="M5331">
        <v>0.2</v>
      </c>
      <c r="N5331">
        <v>0.5</v>
      </c>
      <c r="O5331">
        <v>3.1415307854987522E-2</v>
      </c>
      <c r="P5331">
        <v>4.3839532084270996</v>
      </c>
      <c r="Q5331">
        <v>9.4891202657027954E-2</v>
      </c>
      <c r="R5331">
        <v>4.3609987479840422</v>
      </c>
      <c r="S5331">
        <v>0.4</v>
      </c>
      <c r="T5331">
        <v>0.4</v>
      </c>
      <c r="U5331">
        <v>4.8207102515534242E-2</v>
      </c>
      <c r="V5331">
        <v>5.0058509911141496</v>
      </c>
    </row>
    <row r="5332" spans="1:22" x14ac:dyDescent="0.45">
      <c r="A5332">
        <v>2020</v>
      </c>
      <c r="B5332">
        <v>11</v>
      </c>
      <c r="C5332" t="s">
        <v>44</v>
      </c>
      <c r="D5332" t="s">
        <v>31</v>
      </c>
      <c r="E5332">
        <v>5</v>
      </c>
      <c r="F5332">
        <v>3.6269044548527707</v>
      </c>
      <c r="G5332">
        <v>5</v>
      </c>
      <c r="H5332">
        <v>2.5</v>
      </c>
      <c r="I5332">
        <v>1.1269044548527707</v>
      </c>
      <c r="J5332">
        <v>2.5</v>
      </c>
      <c r="K5332">
        <v>1</v>
      </c>
      <c r="L5332">
        <v>5.8679657588713319</v>
      </c>
      <c r="M5332">
        <v>0.9</v>
      </c>
      <c r="N5332">
        <v>0.9</v>
      </c>
      <c r="O5332">
        <v>5.8918160300425843E-4</v>
      </c>
      <c r="P5332">
        <v>5.5984678458796102</v>
      </c>
      <c r="Q5332">
        <v>5.2758712881802949E-2</v>
      </c>
      <c r="R5332">
        <v>4.3118588300244642</v>
      </c>
      <c r="S5332">
        <v>0.7</v>
      </c>
      <c r="T5332">
        <v>0.7</v>
      </c>
      <c r="U5332">
        <v>-2.6536695116330961E-2</v>
      </c>
      <c r="V5332">
        <v>4.2164046240922</v>
      </c>
    </row>
    <row r="5333" spans="1:22" x14ac:dyDescent="0.45">
      <c r="A5333">
        <v>2020</v>
      </c>
      <c r="B5333">
        <v>11</v>
      </c>
      <c r="C5333" t="s">
        <v>26</v>
      </c>
      <c r="D5333" t="s">
        <v>53</v>
      </c>
      <c r="E5333">
        <v>7</v>
      </c>
      <c r="F5333">
        <v>4.5590360997014479</v>
      </c>
      <c r="G5333">
        <v>7</v>
      </c>
      <c r="H5333">
        <v>-2.5</v>
      </c>
      <c r="I5333">
        <v>7.0590360997014479</v>
      </c>
      <c r="J5333">
        <v>9.5</v>
      </c>
      <c r="K5333">
        <v>1</v>
      </c>
      <c r="L5333">
        <v>4.9385964759877812</v>
      </c>
      <c r="M5333">
        <v>0.7</v>
      </c>
      <c r="N5333">
        <v>0.8</v>
      </c>
      <c r="O5333">
        <v>-2.0145476885298962E-2</v>
      </c>
      <c r="P5333">
        <v>4.6050592393502612</v>
      </c>
      <c r="Q5333">
        <v>0.14149294260803652</v>
      </c>
      <c r="R5333">
        <v>3.846881598793364</v>
      </c>
      <c r="S5333">
        <v>0.3</v>
      </c>
      <c r="T5333">
        <v>0.2</v>
      </c>
      <c r="U5333">
        <v>5.0306543030278775E-2</v>
      </c>
      <c r="V5333">
        <v>4.6504848098761142</v>
      </c>
    </row>
    <row r="5334" spans="1:22" x14ac:dyDescent="0.45">
      <c r="A5334">
        <v>2020</v>
      </c>
      <c r="B5334">
        <v>11</v>
      </c>
      <c r="C5334" t="s">
        <v>41</v>
      </c>
      <c r="D5334" t="s">
        <v>48</v>
      </c>
      <c r="E5334">
        <v>-24</v>
      </c>
      <c r="F5334">
        <v>-2.4400731280728225</v>
      </c>
      <c r="G5334">
        <v>-24</v>
      </c>
      <c r="H5334">
        <v>-11</v>
      </c>
      <c r="I5334">
        <v>8.5599268719271784</v>
      </c>
      <c r="J5334">
        <v>-13</v>
      </c>
      <c r="K5334">
        <v>0</v>
      </c>
      <c r="L5334">
        <v>3.8050725744843392</v>
      </c>
      <c r="M5334">
        <v>0.8</v>
      </c>
      <c r="N5334">
        <v>0.2</v>
      </c>
      <c r="O5334">
        <v>1.0200147953446323E-2</v>
      </c>
      <c r="P5334">
        <v>4.2568246753246752</v>
      </c>
      <c r="Q5334">
        <v>-0.13801065107154173</v>
      </c>
      <c r="R5334">
        <v>4.5104482735710025</v>
      </c>
      <c r="S5334">
        <v>0.3</v>
      </c>
      <c r="T5334">
        <v>0.4</v>
      </c>
      <c r="U5334">
        <v>5.6668566019384359E-2</v>
      </c>
      <c r="V5334">
        <v>4.642198444830024</v>
      </c>
    </row>
    <row r="5335" spans="1:22" x14ac:dyDescent="0.45">
      <c r="A5335">
        <v>2020</v>
      </c>
      <c r="B5335">
        <v>11</v>
      </c>
      <c r="C5335" t="s">
        <v>28</v>
      </c>
      <c r="D5335" t="s">
        <v>49</v>
      </c>
      <c r="E5335">
        <v>15</v>
      </c>
      <c r="F5335">
        <v>4.3516096725090634</v>
      </c>
      <c r="G5335">
        <v>15</v>
      </c>
      <c r="H5335">
        <v>3.5</v>
      </c>
      <c r="I5335">
        <v>0.85160967250906339</v>
      </c>
      <c r="J5335">
        <v>11.5</v>
      </c>
      <c r="K5335">
        <v>1</v>
      </c>
      <c r="L5335">
        <v>4.0769065656565662</v>
      </c>
      <c r="M5335">
        <v>0.4</v>
      </c>
      <c r="N5335">
        <v>0.2</v>
      </c>
      <c r="O5335">
        <v>0.10246729737717993</v>
      </c>
      <c r="P5335">
        <v>4.7566884586002232</v>
      </c>
      <c r="Q5335">
        <v>2.7510712613288652E-2</v>
      </c>
      <c r="R5335">
        <v>4.6688030202677906</v>
      </c>
      <c r="S5335">
        <v>0.7</v>
      </c>
      <c r="T5335">
        <v>0.2</v>
      </c>
      <c r="U5335">
        <v>6.8218418885803184E-2</v>
      </c>
      <c r="V5335">
        <v>3.2864052642628154</v>
      </c>
    </row>
    <row r="5336" spans="1:22" x14ac:dyDescent="0.45">
      <c r="A5336">
        <v>2020</v>
      </c>
      <c r="B5336">
        <v>11</v>
      </c>
      <c r="C5336" t="s">
        <v>40</v>
      </c>
      <c r="D5336" t="s">
        <v>45</v>
      </c>
      <c r="E5336">
        <v>11</v>
      </c>
      <c r="F5336">
        <v>-0.64851865537135023</v>
      </c>
      <c r="G5336">
        <v>11</v>
      </c>
      <c r="H5336">
        <v>2</v>
      </c>
      <c r="I5336">
        <v>-2.6485186553713502</v>
      </c>
      <c r="J5336">
        <v>9</v>
      </c>
      <c r="K5336">
        <v>0</v>
      </c>
      <c r="L5336">
        <v>4.1142576005230467</v>
      </c>
      <c r="M5336">
        <v>1.2</v>
      </c>
      <c r="N5336">
        <v>0.4</v>
      </c>
      <c r="O5336">
        <v>-4.2588691635906908E-2</v>
      </c>
      <c r="P5336">
        <v>4.636761963526669</v>
      </c>
      <c r="Q5336">
        <v>2.8081791018411028E-2</v>
      </c>
      <c r="R5336">
        <v>4.3804501075792635</v>
      </c>
      <c r="S5336">
        <v>0.7</v>
      </c>
      <c r="T5336">
        <v>0.3</v>
      </c>
      <c r="U5336">
        <v>-0.11593362921831976</v>
      </c>
      <c r="V5336">
        <v>4.5186657148470646</v>
      </c>
    </row>
    <row r="5337" spans="1:22" x14ac:dyDescent="0.45">
      <c r="A5337">
        <v>2020</v>
      </c>
      <c r="B5337">
        <v>11</v>
      </c>
      <c r="C5337" t="s">
        <v>22</v>
      </c>
      <c r="D5337" t="s">
        <v>52</v>
      </c>
      <c r="E5337">
        <v>7</v>
      </c>
      <c r="F5337">
        <v>-1.9691432990932407</v>
      </c>
      <c r="G5337">
        <v>7</v>
      </c>
      <c r="H5337">
        <v>-4</v>
      </c>
      <c r="I5337">
        <v>2.0308567009067593</v>
      </c>
      <c r="J5337">
        <v>11</v>
      </c>
      <c r="K5337">
        <v>1</v>
      </c>
      <c r="L5337">
        <v>3.5761737488517675</v>
      </c>
      <c r="M5337">
        <v>0.5</v>
      </c>
      <c r="N5337">
        <v>0.2</v>
      </c>
      <c r="O5337">
        <v>4.3058205364638009E-2</v>
      </c>
      <c r="P5337">
        <v>5.0932072829131654</v>
      </c>
      <c r="Q5337">
        <v>-1.5958391812181515E-2</v>
      </c>
      <c r="R5337">
        <v>4.010495360848302</v>
      </c>
      <c r="S5337">
        <v>0.9</v>
      </c>
      <c r="T5337">
        <v>0.6</v>
      </c>
      <c r="U5337">
        <v>-0.14695766575311223</v>
      </c>
      <c r="V5337">
        <v>4.4248603956529653</v>
      </c>
    </row>
    <row r="5338" spans="1:22" x14ac:dyDescent="0.45">
      <c r="A5338">
        <v>2020</v>
      </c>
      <c r="B5338">
        <v>11</v>
      </c>
      <c r="C5338" t="s">
        <v>32</v>
      </c>
      <c r="D5338" t="s">
        <v>34</v>
      </c>
      <c r="E5338">
        <v>6</v>
      </c>
      <c r="F5338">
        <v>5.8033888380434595</v>
      </c>
      <c r="G5338">
        <v>6</v>
      </c>
      <c r="H5338">
        <v>10</v>
      </c>
      <c r="I5338">
        <v>-4.1966111619565405</v>
      </c>
      <c r="J5338">
        <v>-4</v>
      </c>
      <c r="K5338">
        <v>1</v>
      </c>
      <c r="L5338">
        <v>4.0359563514400971</v>
      </c>
      <c r="M5338">
        <v>0.3</v>
      </c>
      <c r="N5338">
        <v>0.6</v>
      </c>
      <c r="O5338">
        <v>-0.11692036439751854</v>
      </c>
      <c r="P5338">
        <v>4.6596770912789225</v>
      </c>
      <c r="Q5338">
        <v>0.13855335370544294</v>
      </c>
      <c r="R5338">
        <v>4.4682862954487677</v>
      </c>
      <c r="S5338">
        <v>0.5</v>
      </c>
      <c r="T5338">
        <v>0.3</v>
      </c>
      <c r="U5338">
        <v>3.5039611556382591E-2</v>
      </c>
      <c r="V5338">
        <v>5.5855164496628689</v>
      </c>
    </row>
    <row r="5339" spans="1:22" x14ac:dyDescent="0.45">
      <c r="A5339">
        <v>2020</v>
      </c>
      <c r="B5339">
        <v>11</v>
      </c>
      <c r="C5339" t="s">
        <v>46</v>
      </c>
      <c r="D5339" t="s">
        <v>33</v>
      </c>
      <c r="E5339">
        <v>3</v>
      </c>
      <c r="F5339">
        <v>1.7465798990012518</v>
      </c>
      <c r="G5339">
        <v>3</v>
      </c>
      <c r="H5339">
        <v>1.5</v>
      </c>
      <c r="I5339">
        <v>0.24657989900125177</v>
      </c>
      <c r="J5339">
        <v>1.5</v>
      </c>
      <c r="K5339">
        <v>1</v>
      </c>
      <c r="L5339">
        <v>4.4312111830378083</v>
      </c>
      <c r="M5339">
        <v>0.1</v>
      </c>
      <c r="N5339">
        <v>0.3</v>
      </c>
      <c r="O5339">
        <v>0.14433455909936183</v>
      </c>
      <c r="P5339">
        <v>4.587587123918393</v>
      </c>
      <c r="Q5339">
        <v>6.8441486305816215E-2</v>
      </c>
      <c r="R5339">
        <v>4.2382973931314893</v>
      </c>
      <c r="S5339">
        <v>0.4</v>
      </c>
      <c r="T5339">
        <v>0.4</v>
      </c>
      <c r="U5339">
        <v>4.5059243734501479E-2</v>
      </c>
      <c r="V5339">
        <v>3.3981639003635573</v>
      </c>
    </row>
    <row r="5340" spans="1:22" x14ac:dyDescent="0.45">
      <c r="A5340">
        <v>2020</v>
      </c>
      <c r="B5340">
        <v>11</v>
      </c>
      <c r="C5340" t="s">
        <v>23</v>
      </c>
      <c r="D5340" t="s">
        <v>35</v>
      </c>
      <c r="E5340">
        <v>-3</v>
      </c>
      <c r="F5340">
        <v>3.3975037595156308</v>
      </c>
      <c r="G5340">
        <v>-3</v>
      </c>
      <c r="H5340">
        <v>7</v>
      </c>
      <c r="I5340">
        <v>-3.6024962404843692</v>
      </c>
      <c r="J5340">
        <v>-10</v>
      </c>
      <c r="K5340">
        <v>1</v>
      </c>
      <c r="L5340">
        <v>4.3201062247865654</v>
      </c>
      <c r="M5340">
        <v>1.4</v>
      </c>
      <c r="N5340">
        <v>0.2</v>
      </c>
      <c r="O5340">
        <v>-5.4189030481691124E-2</v>
      </c>
      <c r="P5340">
        <v>4.9769998274672185</v>
      </c>
      <c r="Q5340">
        <v>5.3802247699549811E-2</v>
      </c>
      <c r="R5340">
        <v>4.8527624014272623</v>
      </c>
      <c r="S5340">
        <v>0.4</v>
      </c>
      <c r="T5340">
        <v>0.6</v>
      </c>
      <c r="U5340">
        <v>-2.4948436754611779E-3</v>
      </c>
      <c r="V5340">
        <v>4.4037299412596891</v>
      </c>
    </row>
    <row r="5341" spans="1:22" x14ac:dyDescent="0.45">
      <c r="A5341">
        <v>2020</v>
      </c>
      <c r="B5341">
        <v>11</v>
      </c>
      <c r="C5341" t="s">
        <v>38</v>
      </c>
      <c r="D5341" t="s">
        <v>39</v>
      </c>
      <c r="E5341">
        <v>-4</v>
      </c>
      <c r="F5341">
        <v>1.6787470327121286</v>
      </c>
      <c r="G5341">
        <v>-4</v>
      </c>
      <c r="H5341">
        <v>-7.5</v>
      </c>
      <c r="I5341">
        <v>9.1787470327121277</v>
      </c>
      <c r="J5341">
        <v>3.5</v>
      </c>
      <c r="K5341">
        <v>1</v>
      </c>
      <c r="L5341">
        <v>5.6491751304251308</v>
      </c>
      <c r="M5341">
        <v>0.5</v>
      </c>
      <c r="N5341">
        <v>0.1</v>
      </c>
      <c r="O5341">
        <v>0.1823138175051536</v>
      </c>
      <c r="P5341">
        <v>5.2717888873252647</v>
      </c>
      <c r="Q5341">
        <v>1.1178733196573948E-2</v>
      </c>
      <c r="R5341">
        <v>4.6529799847729576</v>
      </c>
      <c r="S5341">
        <v>0.5</v>
      </c>
      <c r="T5341">
        <v>0.1</v>
      </c>
      <c r="U5341">
        <v>0.14378370478191718</v>
      </c>
      <c r="V5341">
        <v>4.3961014716277873</v>
      </c>
    </row>
    <row r="5342" spans="1:22" x14ac:dyDescent="0.45">
      <c r="A5342">
        <v>2020</v>
      </c>
      <c r="B5342">
        <v>11</v>
      </c>
      <c r="C5342" t="s">
        <v>51</v>
      </c>
      <c r="D5342" t="s">
        <v>42</v>
      </c>
      <c r="E5342">
        <v>-3</v>
      </c>
      <c r="F5342">
        <v>0.7367454551005217</v>
      </c>
      <c r="G5342">
        <v>-3</v>
      </c>
      <c r="H5342">
        <v>4</v>
      </c>
      <c r="I5342">
        <v>-3.2632545448994783</v>
      </c>
      <c r="J5342">
        <v>-7</v>
      </c>
      <c r="K5342">
        <v>1</v>
      </c>
      <c r="L5342">
        <v>4.6086906660590872</v>
      </c>
      <c r="M5342">
        <v>0.7</v>
      </c>
      <c r="N5342">
        <v>0.4</v>
      </c>
      <c r="O5342">
        <v>7.1005267355044907E-2</v>
      </c>
      <c r="P5342">
        <v>3.2749150763984525</v>
      </c>
      <c r="Q5342">
        <v>-0.15568552509249994</v>
      </c>
      <c r="R5342">
        <v>4.2668067649360548</v>
      </c>
      <c r="S5342">
        <v>0.7</v>
      </c>
      <c r="T5342">
        <v>0.5</v>
      </c>
      <c r="U5342">
        <v>2.9154618389500141E-2</v>
      </c>
      <c r="V5342">
        <v>3.5344526143790853</v>
      </c>
    </row>
    <row r="5343" spans="1:22" x14ac:dyDescent="0.45">
      <c r="A5343">
        <v>2020</v>
      </c>
      <c r="B5343">
        <v>12</v>
      </c>
      <c r="C5343" t="s">
        <v>53</v>
      </c>
      <c r="D5343" t="s">
        <v>25</v>
      </c>
      <c r="E5343">
        <v>-16</v>
      </c>
      <c r="F5343">
        <v>0.27517255679378538</v>
      </c>
      <c r="G5343">
        <v>-16</v>
      </c>
      <c r="H5343">
        <v>-3</v>
      </c>
      <c r="I5343">
        <v>3.2751725567937853</v>
      </c>
      <c r="J5343">
        <v>-13</v>
      </c>
      <c r="K5343">
        <v>0</v>
      </c>
      <c r="L5343">
        <v>3.803604287868994</v>
      </c>
      <c r="M5343">
        <v>0.3</v>
      </c>
      <c r="N5343">
        <v>0.2</v>
      </c>
      <c r="O5343">
        <v>6.1471493291521649E-2</v>
      </c>
      <c r="P5343">
        <v>4.4603795467182197</v>
      </c>
      <c r="Q5343">
        <v>0.12973176714404794</v>
      </c>
      <c r="R5343">
        <v>4.0320696125340092</v>
      </c>
      <c r="S5343">
        <v>0.3</v>
      </c>
      <c r="T5343">
        <v>0.5</v>
      </c>
      <c r="U5343">
        <v>5.8149750950817255E-3</v>
      </c>
      <c r="V5343">
        <v>4.2697117223589878</v>
      </c>
    </row>
    <row r="5344" spans="1:22" x14ac:dyDescent="0.45">
      <c r="A5344">
        <v>2020</v>
      </c>
      <c r="B5344">
        <v>12</v>
      </c>
      <c r="C5344" t="s">
        <v>45</v>
      </c>
      <c r="D5344" t="s">
        <v>23</v>
      </c>
      <c r="E5344">
        <v>-25</v>
      </c>
      <c r="F5344">
        <v>1.7816252963431691</v>
      </c>
      <c r="G5344">
        <v>-25</v>
      </c>
      <c r="H5344">
        <v>2.5</v>
      </c>
      <c r="I5344">
        <v>-0.71837470365683087</v>
      </c>
      <c r="J5344">
        <v>-27.5</v>
      </c>
      <c r="K5344">
        <v>1</v>
      </c>
      <c r="L5344">
        <v>4.3712589311086756</v>
      </c>
      <c r="M5344">
        <v>0.6</v>
      </c>
      <c r="N5344">
        <v>0.2</v>
      </c>
      <c r="O5344">
        <v>-6.7184270657613732E-2</v>
      </c>
      <c r="P5344">
        <v>4.2794611693925191</v>
      </c>
      <c r="Q5344">
        <v>7.5990094824134588E-2</v>
      </c>
      <c r="R5344">
        <v>4.0364163852143733</v>
      </c>
      <c r="S5344">
        <v>1.3</v>
      </c>
      <c r="T5344">
        <v>0.3</v>
      </c>
      <c r="U5344">
        <v>-5.5144437598038887E-2</v>
      </c>
      <c r="V5344">
        <v>4.8374164941338851</v>
      </c>
    </row>
    <row r="5345" spans="1:22" x14ac:dyDescent="0.45">
      <c r="A5345">
        <v>2020</v>
      </c>
      <c r="B5345">
        <v>12</v>
      </c>
      <c r="C5345" t="s">
        <v>39</v>
      </c>
      <c r="D5345" t="s">
        <v>28</v>
      </c>
      <c r="E5345">
        <v>37</v>
      </c>
      <c r="F5345">
        <v>-1.6234909721752668</v>
      </c>
      <c r="G5345">
        <v>37</v>
      </c>
      <c r="H5345">
        <v>-3.5</v>
      </c>
      <c r="I5345">
        <v>1.8765090278247332</v>
      </c>
      <c r="J5345">
        <v>40.5</v>
      </c>
      <c r="K5345">
        <v>1</v>
      </c>
      <c r="L5345">
        <v>4.5588623377141344</v>
      </c>
      <c r="M5345">
        <v>0.4</v>
      </c>
      <c r="N5345">
        <v>0.1</v>
      </c>
      <c r="O5345">
        <v>0.17775485129391116</v>
      </c>
      <c r="P5345">
        <v>4.7027681382944539</v>
      </c>
      <c r="Q5345">
        <v>7.4286939378397476E-2</v>
      </c>
      <c r="R5345">
        <v>4.170239898989899</v>
      </c>
      <c r="S5345">
        <v>0.3</v>
      </c>
      <c r="T5345">
        <v>0.2</v>
      </c>
      <c r="U5345">
        <v>8.8529880584034035E-2</v>
      </c>
      <c r="V5345">
        <v>4.3663523241464421</v>
      </c>
    </row>
    <row r="5346" spans="1:22" x14ac:dyDescent="0.45">
      <c r="A5346">
        <v>2020</v>
      </c>
      <c r="B5346">
        <v>12</v>
      </c>
      <c r="C5346" t="s">
        <v>34</v>
      </c>
      <c r="D5346" t="s">
        <v>27</v>
      </c>
      <c r="E5346">
        <v>10</v>
      </c>
      <c r="F5346">
        <v>5.8558337525743962</v>
      </c>
      <c r="G5346">
        <v>10</v>
      </c>
      <c r="H5346">
        <v>4.5</v>
      </c>
      <c r="I5346">
        <v>1.3558337525743962</v>
      </c>
      <c r="J5346">
        <v>5.5</v>
      </c>
      <c r="K5346">
        <v>1</v>
      </c>
      <c r="L5346">
        <v>4.1982205059750832</v>
      </c>
      <c r="M5346">
        <v>0.6</v>
      </c>
      <c r="N5346">
        <v>0.3</v>
      </c>
      <c r="O5346">
        <v>3.8571755185002429E-2</v>
      </c>
      <c r="P5346">
        <v>4.9736116877581065</v>
      </c>
      <c r="Q5346">
        <v>-6.603804749701879E-2</v>
      </c>
      <c r="R5346">
        <v>4.3361450435529374</v>
      </c>
      <c r="S5346">
        <v>0.4</v>
      </c>
      <c r="T5346">
        <v>0.4</v>
      </c>
      <c r="U5346">
        <v>0.14709369619959237</v>
      </c>
      <c r="V5346">
        <v>4.5736472285884044</v>
      </c>
    </row>
    <row r="5347" spans="1:22" x14ac:dyDescent="0.45">
      <c r="A5347">
        <v>2020</v>
      </c>
      <c r="B5347">
        <v>12</v>
      </c>
      <c r="C5347" t="s">
        <v>37</v>
      </c>
      <c r="D5347" t="s">
        <v>40</v>
      </c>
      <c r="E5347">
        <v>-2</v>
      </c>
      <c r="F5347">
        <v>0.76970030494646724</v>
      </c>
      <c r="G5347">
        <v>-2</v>
      </c>
      <c r="H5347">
        <v>-6.5</v>
      </c>
      <c r="I5347">
        <v>7.2697003049464675</v>
      </c>
      <c r="J5347">
        <v>4.5</v>
      </c>
      <c r="K5347">
        <v>1</v>
      </c>
      <c r="L5347">
        <v>4.9509413526939099</v>
      </c>
      <c r="M5347">
        <v>0.5</v>
      </c>
      <c r="N5347">
        <v>0.6</v>
      </c>
      <c r="O5347">
        <v>-5.6937836070373761E-2</v>
      </c>
      <c r="P5347">
        <v>4.3007582849726811</v>
      </c>
      <c r="Q5347">
        <v>-3.3432766625987057E-2</v>
      </c>
      <c r="R5347">
        <v>4.0545076005230474</v>
      </c>
      <c r="S5347">
        <v>1.1000000000000001</v>
      </c>
      <c r="T5347">
        <v>0.3</v>
      </c>
      <c r="U5347">
        <v>-5.3311204346830419E-2</v>
      </c>
      <c r="V5347">
        <v>4.9145900178253115</v>
      </c>
    </row>
    <row r="5348" spans="1:22" x14ac:dyDescent="0.45">
      <c r="A5348">
        <v>2020</v>
      </c>
      <c r="B5348">
        <v>12</v>
      </c>
      <c r="C5348" t="s">
        <v>30</v>
      </c>
      <c r="D5348" t="s">
        <v>33</v>
      </c>
      <c r="E5348">
        <v>-19</v>
      </c>
      <c r="F5348">
        <v>1.2954237488093168</v>
      </c>
      <c r="G5348">
        <v>-19</v>
      </c>
      <c r="H5348">
        <v>3</v>
      </c>
      <c r="I5348">
        <v>-1.7045762511906832</v>
      </c>
      <c r="J5348">
        <v>-22</v>
      </c>
      <c r="K5348">
        <v>1</v>
      </c>
      <c r="L5348">
        <v>4.1380629648988778</v>
      </c>
      <c r="M5348">
        <v>0.4</v>
      </c>
      <c r="N5348">
        <v>0.3</v>
      </c>
      <c r="O5348">
        <v>9.4526324393253369E-2</v>
      </c>
      <c r="P5348">
        <v>4.3028287630841806</v>
      </c>
      <c r="Q5348">
        <v>6.5416662637319573E-2</v>
      </c>
      <c r="R5348">
        <v>4.2424640597981558</v>
      </c>
      <c r="S5348">
        <v>0.5</v>
      </c>
      <c r="T5348">
        <v>0.5</v>
      </c>
      <c r="U5348">
        <v>1.3482102907819366E-2</v>
      </c>
      <c r="V5348">
        <v>3.4127792849789413</v>
      </c>
    </row>
    <row r="5349" spans="1:22" x14ac:dyDescent="0.45">
      <c r="A5349">
        <v>2020</v>
      </c>
      <c r="B5349">
        <v>12</v>
      </c>
      <c r="C5349" t="s">
        <v>31</v>
      </c>
      <c r="D5349" t="s">
        <v>48</v>
      </c>
      <c r="E5349">
        <v>-2</v>
      </c>
      <c r="F5349">
        <v>-1.731578792241218</v>
      </c>
      <c r="G5349">
        <v>-2</v>
      </c>
      <c r="H5349">
        <v>-7.5</v>
      </c>
      <c r="I5349">
        <v>5.7684212077587818</v>
      </c>
      <c r="J5349">
        <v>5.5</v>
      </c>
      <c r="K5349">
        <v>1</v>
      </c>
      <c r="L5349">
        <v>4.2467947274603617</v>
      </c>
      <c r="M5349">
        <v>0.7</v>
      </c>
      <c r="N5349">
        <v>0.5</v>
      </c>
      <c r="O5349">
        <v>-1.7198155686337369E-2</v>
      </c>
      <c r="P5349">
        <v>4.1379046240921991</v>
      </c>
      <c r="Q5349">
        <v>-5.9988491683518275E-2</v>
      </c>
      <c r="R5349">
        <v>4.5904482735710026</v>
      </c>
      <c r="S5349">
        <v>0.4</v>
      </c>
      <c r="T5349">
        <v>0.5</v>
      </c>
      <c r="U5349">
        <v>6.8414083486491306E-3</v>
      </c>
      <c r="V5349">
        <v>4.5776151114966908</v>
      </c>
    </row>
    <row r="5350" spans="1:22" x14ac:dyDescent="0.45">
      <c r="A5350">
        <v>2020</v>
      </c>
      <c r="B5350">
        <v>12</v>
      </c>
      <c r="C5350" t="s">
        <v>29</v>
      </c>
      <c r="D5350" t="s">
        <v>35</v>
      </c>
      <c r="E5350">
        <v>1</v>
      </c>
      <c r="F5350">
        <v>1.7325679478107614</v>
      </c>
      <c r="G5350">
        <v>1</v>
      </c>
      <c r="H5350">
        <v>3</v>
      </c>
      <c r="I5350">
        <v>-1.2674320521892386</v>
      </c>
      <c r="J5350">
        <v>-2</v>
      </c>
      <c r="K5350">
        <v>1</v>
      </c>
      <c r="L5350">
        <v>4.2209402684518782</v>
      </c>
      <c r="M5350">
        <v>0.6</v>
      </c>
      <c r="N5350">
        <v>0.5</v>
      </c>
      <c r="O5350">
        <v>5.5492117791764481E-2</v>
      </c>
      <c r="P5350">
        <v>4.7716248006379587</v>
      </c>
      <c r="Q5350">
        <v>5.769960951164884E-2</v>
      </c>
      <c r="R5350">
        <v>4.5694290680939291</v>
      </c>
      <c r="S5350">
        <v>0.4</v>
      </c>
      <c r="T5350">
        <v>0.5</v>
      </c>
      <c r="U5350">
        <v>4.5568511521121131E-2</v>
      </c>
      <c r="V5350">
        <v>4.2589729080116081</v>
      </c>
    </row>
    <row r="5351" spans="1:22" x14ac:dyDescent="0.45">
      <c r="A5351">
        <v>2020</v>
      </c>
      <c r="B5351">
        <v>12</v>
      </c>
      <c r="C5351" t="s">
        <v>36</v>
      </c>
      <c r="D5351" t="s">
        <v>26</v>
      </c>
      <c r="E5351">
        <v>3</v>
      </c>
      <c r="F5351">
        <v>-3.7368187523132397</v>
      </c>
      <c r="G5351">
        <v>3</v>
      </c>
      <c r="H5351">
        <v>-1</v>
      </c>
      <c r="I5351">
        <v>-2.7368187523132397</v>
      </c>
      <c r="J5351">
        <v>4</v>
      </c>
      <c r="K5351">
        <v>0</v>
      </c>
      <c r="L5351">
        <v>4.7037222222222219</v>
      </c>
      <c r="M5351">
        <v>0.9</v>
      </c>
      <c r="N5351">
        <v>0.6</v>
      </c>
      <c r="O5351">
        <v>8.3063294999378354E-2</v>
      </c>
      <c r="P5351">
        <v>5.0718711242318051</v>
      </c>
      <c r="Q5351">
        <v>6.201907670165532E-3</v>
      </c>
      <c r="R5351">
        <v>4.8014912128298857</v>
      </c>
      <c r="S5351">
        <v>0.7</v>
      </c>
      <c r="T5351">
        <v>0.7</v>
      </c>
      <c r="U5351">
        <v>2.4688288950933139E-3</v>
      </c>
      <c r="V5351">
        <v>4.6054351791998851</v>
      </c>
    </row>
    <row r="5352" spans="1:22" x14ac:dyDescent="0.45">
      <c r="A5352">
        <v>2020</v>
      </c>
      <c r="B5352">
        <v>12</v>
      </c>
      <c r="C5352" t="s">
        <v>22</v>
      </c>
      <c r="D5352" t="s">
        <v>32</v>
      </c>
      <c r="E5352">
        <v>-17</v>
      </c>
      <c r="F5352">
        <v>-2.3968851755424554</v>
      </c>
      <c r="G5352">
        <v>-17</v>
      </c>
      <c r="H5352">
        <v>-7.5</v>
      </c>
      <c r="I5352">
        <v>5.1031148244575446</v>
      </c>
      <c r="J5352">
        <v>-9.5</v>
      </c>
      <c r="K5352">
        <v>0</v>
      </c>
      <c r="L5352">
        <v>3.5884544506061529</v>
      </c>
      <c r="M5352">
        <v>0.5</v>
      </c>
      <c r="N5352">
        <v>0.2</v>
      </c>
      <c r="O5352">
        <v>1.215269596535086E-2</v>
      </c>
      <c r="P5352">
        <v>5.1505882352941175</v>
      </c>
      <c r="Q5352">
        <v>-1.0933766766214428E-3</v>
      </c>
      <c r="R5352">
        <v>4.0740515895353351</v>
      </c>
      <c r="S5352">
        <v>0.2</v>
      </c>
      <c r="T5352">
        <v>0.6</v>
      </c>
      <c r="U5352">
        <v>-0.10071098210814944</v>
      </c>
      <c r="V5352">
        <v>4.488149313501145</v>
      </c>
    </row>
    <row r="5353" spans="1:22" x14ac:dyDescent="0.45">
      <c r="A5353">
        <v>2020</v>
      </c>
      <c r="B5353">
        <v>12</v>
      </c>
      <c r="C5353" t="s">
        <v>49</v>
      </c>
      <c r="D5353" t="s">
        <v>52</v>
      </c>
      <c r="E5353">
        <v>-28</v>
      </c>
      <c r="F5353">
        <v>-2.1410178911585422</v>
      </c>
      <c r="G5353">
        <v>-28</v>
      </c>
      <c r="H5353">
        <v>-17</v>
      </c>
      <c r="I5353">
        <v>14.858982108841458</v>
      </c>
      <c r="J5353">
        <v>-11</v>
      </c>
      <c r="K5353">
        <v>0</v>
      </c>
      <c r="L5353">
        <v>4.7130383143854377</v>
      </c>
      <c r="M5353">
        <v>0.7</v>
      </c>
      <c r="N5353">
        <v>0.2</v>
      </c>
      <c r="O5353">
        <v>2.3109885455467653E-2</v>
      </c>
      <c r="P5353">
        <v>3.3505078283653793</v>
      </c>
      <c r="Q5353">
        <v>1.7677685622953427E-2</v>
      </c>
      <c r="R5353">
        <v>4.3695429798959209</v>
      </c>
      <c r="S5353">
        <v>0.8</v>
      </c>
      <c r="T5353">
        <v>0.7</v>
      </c>
      <c r="U5353">
        <v>-0.12198142325782839</v>
      </c>
      <c r="V5353">
        <v>4.3052525525157108</v>
      </c>
    </row>
    <row r="5354" spans="1:22" x14ac:dyDescent="0.45">
      <c r="A5354">
        <v>2020</v>
      </c>
      <c r="B5354">
        <v>12</v>
      </c>
      <c r="C5354" t="s">
        <v>47</v>
      </c>
      <c r="D5354" t="s">
        <v>51</v>
      </c>
      <c r="E5354">
        <v>-3</v>
      </c>
      <c r="F5354">
        <v>5.6429786958233752</v>
      </c>
      <c r="G5354">
        <v>-3</v>
      </c>
      <c r="H5354">
        <v>5</v>
      </c>
      <c r="I5354">
        <v>0.64297869582337519</v>
      </c>
      <c r="J5354">
        <v>-8</v>
      </c>
      <c r="K5354">
        <v>0</v>
      </c>
      <c r="L5354">
        <v>4.791825995286926</v>
      </c>
      <c r="M5354">
        <v>0.5</v>
      </c>
      <c r="N5354">
        <v>0.6</v>
      </c>
      <c r="O5354">
        <v>4.4927494304718277E-2</v>
      </c>
      <c r="P5354">
        <v>4.2846925554665489</v>
      </c>
      <c r="Q5354">
        <v>2.5819863595002213E-2</v>
      </c>
      <c r="R5354">
        <v>4.448236120604542</v>
      </c>
      <c r="S5354">
        <v>0.7</v>
      </c>
      <c r="T5354">
        <v>0.5</v>
      </c>
      <c r="U5354">
        <v>7.9481527030500793E-2</v>
      </c>
      <c r="V5354">
        <v>3.3928637943471704</v>
      </c>
    </row>
    <row r="5355" spans="1:22" x14ac:dyDescent="0.45">
      <c r="A5355">
        <v>2020</v>
      </c>
      <c r="B5355">
        <v>12</v>
      </c>
      <c r="C5355" t="s">
        <v>38</v>
      </c>
      <c r="D5355" t="s">
        <v>42</v>
      </c>
      <c r="E5355">
        <v>-3</v>
      </c>
      <c r="F5355">
        <v>-0.33936100795133939</v>
      </c>
      <c r="G5355">
        <v>-3</v>
      </c>
      <c r="H5355">
        <v>-3.5</v>
      </c>
      <c r="I5355">
        <v>3.1606389920486606</v>
      </c>
      <c r="J5355">
        <v>0.5</v>
      </c>
      <c r="K5355">
        <v>1</v>
      </c>
      <c r="L5355">
        <v>5.1658417970917974</v>
      </c>
      <c r="M5355">
        <v>0.5</v>
      </c>
      <c r="N5355">
        <v>0</v>
      </c>
      <c r="O5355">
        <v>0.1985678084466668</v>
      </c>
      <c r="P5355">
        <v>5.1042966272633459</v>
      </c>
      <c r="Q5355">
        <v>3.8473286402239834E-2</v>
      </c>
      <c r="R5355">
        <v>4.1557699756383961</v>
      </c>
      <c r="S5355">
        <v>0.7</v>
      </c>
      <c r="T5355">
        <v>0.4</v>
      </c>
      <c r="U5355">
        <v>2.423576238587986E-2</v>
      </c>
      <c r="V5355">
        <v>3.4039980689245395</v>
      </c>
    </row>
    <row r="5356" spans="1:22" x14ac:dyDescent="0.45">
      <c r="A5356">
        <v>2020</v>
      </c>
      <c r="B5356">
        <v>12</v>
      </c>
      <c r="C5356" t="s">
        <v>24</v>
      </c>
      <c r="D5356" t="s">
        <v>46</v>
      </c>
      <c r="E5356">
        <v>16</v>
      </c>
      <c r="F5356">
        <v>9.0649557449510372</v>
      </c>
      <c r="G5356">
        <v>16</v>
      </c>
      <c r="H5356">
        <v>7.5</v>
      </c>
      <c r="I5356">
        <v>1.5649557449510372</v>
      </c>
      <c r="J5356">
        <v>8.5</v>
      </c>
      <c r="K5356">
        <v>1</v>
      </c>
      <c r="L5356">
        <v>3.408636655331029</v>
      </c>
      <c r="M5356">
        <v>0.5</v>
      </c>
      <c r="N5356">
        <v>0.8</v>
      </c>
      <c r="O5356">
        <v>-0.1694697655025437</v>
      </c>
      <c r="P5356">
        <v>4.6624231478875444</v>
      </c>
      <c r="Q5356">
        <v>-1.535993045273489E-2</v>
      </c>
      <c r="R5356">
        <v>4.3805324500061342</v>
      </c>
      <c r="S5356">
        <v>0.2</v>
      </c>
      <c r="T5356">
        <v>0.4</v>
      </c>
      <c r="U5356">
        <v>0.14132636974557963</v>
      </c>
      <c r="V5356">
        <v>4.5813371239183933</v>
      </c>
    </row>
    <row r="5357" spans="1:22" x14ac:dyDescent="0.45">
      <c r="A5357">
        <v>2020</v>
      </c>
      <c r="B5357">
        <v>12</v>
      </c>
      <c r="C5357" t="s">
        <v>43</v>
      </c>
      <c r="D5357" t="s">
        <v>44</v>
      </c>
      <c r="E5357">
        <v>-6</v>
      </c>
      <c r="F5357">
        <v>-3.9125548749204553</v>
      </c>
      <c r="G5357">
        <v>-6</v>
      </c>
      <c r="H5357">
        <v>-6.5</v>
      </c>
      <c r="I5357">
        <v>2.5874451250795447</v>
      </c>
      <c r="J5357">
        <v>0.5</v>
      </c>
      <c r="K5357">
        <v>1</v>
      </c>
      <c r="L5357">
        <v>5.4605916091132816</v>
      </c>
      <c r="M5357">
        <v>0.5</v>
      </c>
      <c r="N5357">
        <v>0.4</v>
      </c>
      <c r="O5357">
        <v>0.16024772128334139</v>
      </c>
      <c r="P5357">
        <v>3.3963869463869463</v>
      </c>
      <c r="Q5357">
        <v>9.2513345387976273E-2</v>
      </c>
      <c r="R5357">
        <v>5.8102276636332366</v>
      </c>
      <c r="S5357">
        <v>0.9</v>
      </c>
      <c r="T5357">
        <v>1</v>
      </c>
      <c r="U5357">
        <v>-3.9546091495575926E-2</v>
      </c>
      <c r="V5357">
        <v>5.1334037433155082</v>
      </c>
    </row>
    <row r="5358" spans="1:22" x14ac:dyDescent="0.45">
      <c r="A5358">
        <v>2020</v>
      </c>
      <c r="B5358">
        <v>12</v>
      </c>
      <c r="C5358" t="s">
        <v>50</v>
      </c>
      <c r="D5358" t="s">
        <v>41</v>
      </c>
      <c r="E5358">
        <v>5</v>
      </c>
      <c r="F5358">
        <v>3.0570000296374746</v>
      </c>
      <c r="G5358">
        <v>5</v>
      </c>
      <c r="H5358">
        <v>10.5</v>
      </c>
      <c r="I5358">
        <v>-7.4429999703625249</v>
      </c>
      <c r="J5358">
        <v>-5.5</v>
      </c>
      <c r="K5358">
        <v>1</v>
      </c>
      <c r="L5358">
        <v>4.8037151211361735</v>
      </c>
      <c r="M5358">
        <v>1.1000000000000001</v>
      </c>
      <c r="N5358">
        <v>0.3</v>
      </c>
      <c r="O5358">
        <v>6.6668598058411771E-2</v>
      </c>
      <c r="P5358">
        <v>4.8804782176028301</v>
      </c>
      <c r="Q5358">
        <v>-8.615332055947475E-2</v>
      </c>
      <c r="R5358">
        <v>3.8529892411510054</v>
      </c>
      <c r="S5358">
        <v>0.8</v>
      </c>
      <c r="T5358">
        <v>0.2</v>
      </c>
      <c r="U5358">
        <v>1.5434825942489201E-2</v>
      </c>
      <c r="V5358">
        <v>4.0782532467532473</v>
      </c>
    </row>
    <row r="5359" spans="1:22" x14ac:dyDescent="0.45">
      <c r="A5359">
        <v>2020</v>
      </c>
      <c r="B5359">
        <v>13</v>
      </c>
      <c r="C5359" t="s">
        <v>49</v>
      </c>
      <c r="D5359" t="s">
        <v>28</v>
      </c>
      <c r="E5359">
        <v>-5</v>
      </c>
      <c r="F5359">
        <v>0.97882760635242771</v>
      </c>
      <c r="G5359">
        <v>-5</v>
      </c>
      <c r="H5359">
        <v>-2.5</v>
      </c>
      <c r="I5359">
        <v>3.4788276063524277</v>
      </c>
      <c r="J5359">
        <v>-2.5</v>
      </c>
      <c r="K5359">
        <v>0</v>
      </c>
      <c r="L5359">
        <v>5.0086834756757606</v>
      </c>
      <c r="M5359">
        <v>0.9</v>
      </c>
      <c r="N5359">
        <v>0.3</v>
      </c>
      <c r="O5359">
        <v>2.233975454569527E-2</v>
      </c>
      <c r="P5359">
        <v>3.2983339153219013</v>
      </c>
      <c r="Q5359">
        <v>-5.8314507434580234E-2</v>
      </c>
      <c r="R5359">
        <v>4.1313510101010102</v>
      </c>
      <c r="S5359">
        <v>0.3</v>
      </c>
      <c r="T5359">
        <v>0.3</v>
      </c>
      <c r="U5359">
        <v>6.9775156782954789E-2</v>
      </c>
      <c r="V5359">
        <v>4.0557754010695195</v>
      </c>
    </row>
    <row r="5360" spans="1:22" x14ac:dyDescent="0.45">
      <c r="A5360">
        <v>2020</v>
      </c>
      <c r="B5360">
        <v>13</v>
      </c>
      <c r="C5360" t="s">
        <v>25</v>
      </c>
      <c r="D5360" t="s">
        <v>24</v>
      </c>
      <c r="E5360">
        <v>-4</v>
      </c>
      <c r="F5360">
        <v>-3.3765951082152643</v>
      </c>
      <c r="G5360">
        <v>-4</v>
      </c>
      <c r="H5360">
        <v>3</v>
      </c>
      <c r="I5360">
        <v>-6.3765951082152643</v>
      </c>
      <c r="J5360">
        <v>-7</v>
      </c>
      <c r="K5360">
        <v>1</v>
      </c>
      <c r="L5360">
        <v>3.8797820308346629</v>
      </c>
      <c r="M5360">
        <v>0.5</v>
      </c>
      <c r="N5360">
        <v>0.6</v>
      </c>
      <c r="O5360">
        <v>-2.5069191740186552E-2</v>
      </c>
      <c r="P5360">
        <v>4.2360885339531906</v>
      </c>
      <c r="Q5360">
        <v>0.10537014654058101</v>
      </c>
      <c r="R5360">
        <v>3.8341801335918988</v>
      </c>
      <c r="S5360">
        <v>0.7</v>
      </c>
      <c r="T5360">
        <v>1</v>
      </c>
      <c r="U5360">
        <v>-0.2230348111715553</v>
      </c>
      <c r="V5360">
        <v>4.6426752487278806</v>
      </c>
    </row>
    <row r="5361" spans="1:22" x14ac:dyDescent="0.45">
      <c r="A5361">
        <v>2020</v>
      </c>
      <c r="B5361">
        <v>13</v>
      </c>
      <c r="C5361" t="s">
        <v>33</v>
      </c>
      <c r="D5361" t="s">
        <v>53</v>
      </c>
      <c r="E5361">
        <v>-6</v>
      </c>
      <c r="F5361">
        <v>0.8779638630392661</v>
      </c>
      <c r="G5361">
        <v>-6</v>
      </c>
      <c r="H5361">
        <v>-3.5</v>
      </c>
      <c r="I5361">
        <v>4.3779638630392661</v>
      </c>
      <c r="J5361">
        <v>-2.5</v>
      </c>
      <c r="K5361">
        <v>0</v>
      </c>
      <c r="L5361">
        <v>4.1613529486870444</v>
      </c>
      <c r="M5361">
        <v>0.5</v>
      </c>
      <c r="N5361">
        <v>0.5</v>
      </c>
      <c r="O5361">
        <v>-7.205851740832615E-3</v>
      </c>
      <c r="P5361">
        <v>3.5582534229099756</v>
      </c>
      <c r="Q5361">
        <v>-3.9937387833931651E-2</v>
      </c>
      <c r="R5361">
        <v>3.7069376212023273</v>
      </c>
      <c r="S5361">
        <v>0.4</v>
      </c>
      <c r="T5361">
        <v>0.2</v>
      </c>
      <c r="U5361">
        <v>5.96011331324506E-2</v>
      </c>
      <c r="V5361">
        <v>4.2356320719707448</v>
      </c>
    </row>
    <row r="5362" spans="1:22" x14ac:dyDescent="0.45">
      <c r="A5362">
        <v>2020</v>
      </c>
      <c r="B5362">
        <v>13</v>
      </c>
      <c r="C5362" t="s">
        <v>40</v>
      </c>
      <c r="D5362" t="s">
        <v>22</v>
      </c>
      <c r="E5362">
        <v>12</v>
      </c>
      <c r="F5362">
        <v>4.6175801519016622</v>
      </c>
      <c r="G5362">
        <v>12</v>
      </c>
      <c r="H5362">
        <v>10.5</v>
      </c>
      <c r="I5362">
        <v>-5.8824198480983378</v>
      </c>
      <c r="J5362">
        <v>1.5</v>
      </c>
      <c r="K5362">
        <v>0</v>
      </c>
      <c r="L5362">
        <v>3.8961742671897133</v>
      </c>
      <c r="M5362">
        <v>1</v>
      </c>
      <c r="N5362">
        <v>0.4</v>
      </c>
      <c r="O5362">
        <v>-7.6781890765901972E-2</v>
      </c>
      <c r="P5362">
        <v>4.8247090654443596</v>
      </c>
      <c r="Q5362">
        <v>7.2570049709122578E-2</v>
      </c>
      <c r="R5362">
        <v>3.6856572478089502</v>
      </c>
      <c r="S5362">
        <v>0.8</v>
      </c>
      <c r="T5362">
        <v>0.1</v>
      </c>
      <c r="U5362">
        <v>2.2223832288474028E-2</v>
      </c>
      <c r="V5362">
        <v>4.9418580765639586</v>
      </c>
    </row>
    <row r="5363" spans="1:22" x14ac:dyDescent="0.45">
      <c r="A5363">
        <v>2020</v>
      </c>
      <c r="B5363">
        <v>13</v>
      </c>
      <c r="C5363" t="s">
        <v>48</v>
      </c>
      <c r="D5363" t="s">
        <v>35</v>
      </c>
      <c r="E5363">
        <v>3</v>
      </c>
      <c r="F5363">
        <v>4.9617765509499527</v>
      </c>
      <c r="G5363">
        <v>3</v>
      </c>
      <c r="H5363">
        <v>10.5</v>
      </c>
      <c r="I5363">
        <v>-5.5382234490500473</v>
      </c>
      <c r="J5363">
        <v>-7.5</v>
      </c>
      <c r="K5363">
        <v>1</v>
      </c>
      <c r="L5363">
        <v>4.5291982735710024</v>
      </c>
      <c r="M5363">
        <v>0.5</v>
      </c>
      <c r="N5363">
        <v>0.5</v>
      </c>
      <c r="O5363">
        <v>1.9700084012819027E-2</v>
      </c>
      <c r="P5363">
        <v>4.943954980777737</v>
      </c>
      <c r="Q5363">
        <v>0.20105529104861558</v>
      </c>
      <c r="R5363">
        <v>4.3731790680939291</v>
      </c>
      <c r="S5363">
        <v>0.6</v>
      </c>
      <c r="T5363">
        <v>0.5</v>
      </c>
      <c r="U5363">
        <v>1.086110794029831E-2</v>
      </c>
      <c r="V5363">
        <v>4.198020527059227</v>
      </c>
    </row>
    <row r="5364" spans="1:22" x14ac:dyDescent="0.45">
      <c r="A5364">
        <v>2020</v>
      </c>
      <c r="B5364">
        <v>13</v>
      </c>
      <c r="C5364" t="s">
        <v>39</v>
      </c>
      <c r="D5364" t="s">
        <v>32</v>
      </c>
      <c r="E5364">
        <v>-3</v>
      </c>
      <c r="F5364">
        <v>-4.5868397900070947</v>
      </c>
      <c r="G5364">
        <v>-3</v>
      </c>
      <c r="H5364">
        <v>-7.5</v>
      </c>
      <c r="I5364">
        <v>2.9131602099929053</v>
      </c>
      <c r="J5364">
        <v>4.5</v>
      </c>
      <c r="K5364">
        <v>1</v>
      </c>
      <c r="L5364">
        <v>4.3808861472379439</v>
      </c>
      <c r="M5364">
        <v>0.5</v>
      </c>
      <c r="N5364">
        <v>0.2</v>
      </c>
      <c r="O5364">
        <v>6.4999056920404058E-2</v>
      </c>
      <c r="P5364">
        <v>4.5416570271833434</v>
      </c>
      <c r="Q5364">
        <v>6.335162265861452E-2</v>
      </c>
      <c r="R5364">
        <v>4.0523344178181642</v>
      </c>
      <c r="S5364">
        <v>0.2</v>
      </c>
      <c r="T5364">
        <v>0.6</v>
      </c>
      <c r="U5364">
        <v>-9.7593918689787798E-2</v>
      </c>
      <c r="V5364">
        <v>4.5017856771375078</v>
      </c>
    </row>
    <row r="5365" spans="1:22" x14ac:dyDescent="0.45">
      <c r="A5365">
        <v>2020</v>
      </c>
      <c r="B5365">
        <v>13</v>
      </c>
      <c r="C5365" t="s">
        <v>31</v>
      </c>
      <c r="D5365" t="s">
        <v>30</v>
      </c>
      <c r="E5365">
        <v>-6</v>
      </c>
      <c r="F5365">
        <v>4.1540180594784246</v>
      </c>
      <c r="G5365">
        <v>-6</v>
      </c>
      <c r="H5365">
        <v>4</v>
      </c>
      <c r="I5365">
        <v>0.15401805947842462</v>
      </c>
      <c r="J5365">
        <v>-10</v>
      </c>
      <c r="K5365">
        <v>0</v>
      </c>
      <c r="L5365">
        <v>4.435030021578009</v>
      </c>
      <c r="M5365">
        <v>0.6</v>
      </c>
      <c r="N5365">
        <v>0.4</v>
      </c>
      <c r="O5365">
        <v>2.2059078330785588E-3</v>
      </c>
      <c r="P5365">
        <v>4.2257617669493426</v>
      </c>
      <c r="Q5365">
        <v>-6.2773593791113996E-2</v>
      </c>
      <c r="R5365">
        <v>4.4017871028299123</v>
      </c>
      <c r="S5365">
        <v>0.4</v>
      </c>
      <c r="T5365">
        <v>0.3</v>
      </c>
      <c r="U5365">
        <v>0.1096043871094092</v>
      </c>
      <c r="V5365">
        <v>4.3142013121037888</v>
      </c>
    </row>
    <row r="5366" spans="1:22" x14ac:dyDescent="0.45">
      <c r="A5366">
        <v>2020</v>
      </c>
      <c r="B5366">
        <v>13</v>
      </c>
      <c r="C5366" t="s">
        <v>51</v>
      </c>
      <c r="D5366" t="s">
        <v>36</v>
      </c>
      <c r="E5366">
        <v>-10</v>
      </c>
      <c r="F5366">
        <v>2.4579123931054641</v>
      </c>
      <c r="G5366">
        <v>-10</v>
      </c>
      <c r="H5366">
        <v>-2.5</v>
      </c>
      <c r="I5366">
        <v>4.9579123931054641</v>
      </c>
      <c r="J5366">
        <v>-7.5</v>
      </c>
      <c r="K5366">
        <v>0</v>
      </c>
      <c r="L5366">
        <v>4.6068075491759704</v>
      </c>
      <c r="M5366">
        <v>0.8</v>
      </c>
      <c r="N5366">
        <v>0.6</v>
      </c>
      <c r="O5366">
        <v>1.3643164082734255E-2</v>
      </c>
      <c r="P5366">
        <v>3.2969398813036923</v>
      </c>
      <c r="Q5366">
        <v>-0.20003054731966746</v>
      </c>
      <c r="R5366">
        <v>4.600192810457516</v>
      </c>
      <c r="S5366">
        <v>0.7</v>
      </c>
      <c r="T5366">
        <v>0.6</v>
      </c>
      <c r="U5366">
        <v>8.7434893455340293E-2</v>
      </c>
      <c r="V5366">
        <v>4.9692395452844362</v>
      </c>
    </row>
    <row r="5367" spans="1:22" x14ac:dyDescent="0.45">
      <c r="A5367">
        <v>2020</v>
      </c>
      <c r="B5367">
        <v>13</v>
      </c>
      <c r="C5367" t="s">
        <v>37</v>
      </c>
      <c r="D5367" t="s">
        <v>43</v>
      </c>
      <c r="E5367">
        <v>-5</v>
      </c>
      <c r="F5367">
        <v>6.793045427720398</v>
      </c>
      <c r="G5367">
        <v>-5</v>
      </c>
      <c r="H5367">
        <v>11</v>
      </c>
      <c r="I5367">
        <v>-4.206954572279602</v>
      </c>
      <c r="J5367">
        <v>-16</v>
      </c>
      <c r="K5367">
        <v>1</v>
      </c>
      <c r="L5367">
        <v>5.2655246860272431</v>
      </c>
      <c r="M5367">
        <v>0.6</v>
      </c>
      <c r="N5367">
        <v>0.4</v>
      </c>
      <c r="O5367">
        <v>-3.4815561442826118E-2</v>
      </c>
      <c r="P5367">
        <v>4.1345818143844459</v>
      </c>
      <c r="Q5367">
        <v>-8.0163029943500122E-2</v>
      </c>
      <c r="R5367">
        <v>5.2081029213304761</v>
      </c>
      <c r="S5367">
        <v>0.4</v>
      </c>
      <c r="T5367">
        <v>0.4</v>
      </c>
      <c r="U5367">
        <v>0.14958467066441411</v>
      </c>
      <c r="V5367">
        <v>3.4797202797202802</v>
      </c>
    </row>
    <row r="5368" spans="1:22" x14ac:dyDescent="0.45">
      <c r="A5368">
        <v>2020</v>
      </c>
      <c r="B5368">
        <v>13</v>
      </c>
      <c r="C5368" t="s">
        <v>44</v>
      </c>
      <c r="D5368" t="s">
        <v>46</v>
      </c>
      <c r="E5368">
        <v>14</v>
      </c>
      <c r="F5368">
        <v>8.3629289053946714</v>
      </c>
      <c r="G5368">
        <v>14</v>
      </c>
      <c r="H5368">
        <v>8</v>
      </c>
      <c r="I5368">
        <v>0.36292890539467138</v>
      </c>
      <c r="J5368">
        <v>6</v>
      </c>
      <c r="K5368">
        <v>1</v>
      </c>
      <c r="L5368">
        <v>5.8949498858554588</v>
      </c>
      <c r="M5368">
        <v>0.9</v>
      </c>
      <c r="N5368">
        <v>0.9</v>
      </c>
      <c r="O5368">
        <v>-6.5797148044241277E-2</v>
      </c>
      <c r="P5368">
        <v>5.1392860962566846</v>
      </c>
      <c r="Q5368">
        <v>8.5702576755743984E-2</v>
      </c>
      <c r="R5368">
        <v>4.421961021434706</v>
      </c>
      <c r="S5368">
        <v>0.2</v>
      </c>
      <c r="T5368">
        <v>0.4</v>
      </c>
      <c r="U5368">
        <v>0.16574573631518461</v>
      </c>
      <c r="V5368">
        <v>4.9375871239183926</v>
      </c>
    </row>
    <row r="5369" spans="1:22" x14ac:dyDescent="0.45">
      <c r="A5369">
        <v>2020</v>
      </c>
      <c r="B5369">
        <v>13</v>
      </c>
      <c r="C5369" t="s">
        <v>26</v>
      </c>
      <c r="D5369" t="s">
        <v>34</v>
      </c>
      <c r="E5369">
        <v>-45</v>
      </c>
      <c r="F5369">
        <v>6.3104667164266246</v>
      </c>
      <c r="G5369">
        <v>-45</v>
      </c>
      <c r="H5369">
        <v>2.5</v>
      </c>
      <c r="I5369">
        <v>3.8104667164266246</v>
      </c>
      <c r="J5369">
        <v>-47.5</v>
      </c>
      <c r="K5369">
        <v>0</v>
      </c>
      <c r="L5369">
        <v>4.6372054985441711</v>
      </c>
      <c r="M5369">
        <v>0.6</v>
      </c>
      <c r="N5369">
        <v>0.8</v>
      </c>
      <c r="O5369">
        <v>-3.4500718198176142E-2</v>
      </c>
      <c r="P5369">
        <v>4.6972903828197952</v>
      </c>
      <c r="Q5369">
        <v>0.16042995947080937</v>
      </c>
      <c r="R5369">
        <v>4.1553633631179405</v>
      </c>
      <c r="S5369">
        <v>0.7</v>
      </c>
      <c r="T5369">
        <v>0.3</v>
      </c>
      <c r="U5369">
        <v>4.6293952169062208E-2</v>
      </c>
      <c r="V5369">
        <v>5.0002783544247738</v>
      </c>
    </row>
    <row r="5370" spans="1:22" x14ac:dyDescent="0.45">
      <c r="A5370">
        <v>2020</v>
      </c>
      <c r="B5370">
        <v>13</v>
      </c>
      <c r="C5370" t="s">
        <v>52</v>
      </c>
      <c r="D5370" t="s">
        <v>38</v>
      </c>
      <c r="E5370">
        <v>6</v>
      </c>
      <c r="F5370">
        <v>11.396947540041705</v>
      </c>
      <c r="G5370">
        <v>6</v>
      </c>
      <c r="H5370">
        <v>13</v>
      </c>
      <c r="I5370">
        <v>-1.6030524599582954</v>
      </c>
      <c r="J5370">
        <v>-7</v>
      </c>
      <c r="K5370">
        <v>1</v>
      </c>
      <c r="L5370">
        <v>4.2777271231184271</v>
      </c>
      <c r="M5370">
        <v>0.6</v>
      </c>
      <c r="N5370">
        <v>0.8</v>
      </c>
      <c r="O5370">
        <v>-0.1935379477191517</v>
      </c>
      <c r="P5370">
        <v>4.497897713806033</v>
      </c>
      <c r="Q5370">
        <v>-5.4410974345510212E-2</v>
      </c>
      <c r="R5370">
        <v>4.9612963425463423</v>
      </c>
      <c r="S5370">
        <v>0.6</v>
      </c>
      <c r="T5370">
        <v>0</v>
      </c>
      <c r="U5370">
        <v>0.20388712455915831</v>
      </c>
      <c r="V5370">
        <v>5.1876299605966789</v>
      </c>
    </row>
    <row r="5371" spans="1:22" x14ac:dyDescent="0.45">
      <c r="A5371">
        <v>2020</v>
      </c>
      <c r="B5371">
        <v>13</v>
      </c>
      <c r="C5371" t="s">
        <v>45</v>
      </c>
      <c r="D5371" t="s">
        <v>41</v>
      </c>
      <c r="E5371">
        <v>-6</v>
      </c>
      <c r="F5371">
        <v>6.6427001023282246</v>
      </c>
      <c r="G5371">
        <v>-6</v>
      </c>
      <c r="H5371">
        <v>5.5</v>
      </c>
      <c r="I5371">
        <v>1.1427001023282246</v>
      </c>
      <c r="J5371">
        <v>-11.5</v>
      </c>
      <c r="K5371">
        <v>0</v>
      </c>
      <c r="L5371">
        <v>4.3922673344700192</v>
      </c>
      <c r="M5371">
        <v>0.5</v>
      </c>
      <c r="N5371">
        <v>0.3</v>
      </c>
      <c r="O5371">
        <v>-3.7559922345772094E-2</v>
      </c>
      <c r="P5371">
        <v>4.3133897408210906</v>
      </c>
      <c r="Q5371">
        <v>5.9106263833066684E-2</v>
      </c>
      <c r="R5371">
        <v>3.6663582251082247</v>
      </c>
      <c r="S5371">
        <v>0.7</v>
      </c>
      <c r="T5371">
        <v>0.2</v>
      </c>
      <c r="U5371">
        <v>1.8958721757939858E-2</v>
      </c>
      <c r="V5371">
        <v>4.4470032467532468</v>
      </c>
    </row>
    <row r="5372" spans="1:22" x14ac:dyDescent="0.45">
      <c r="A5372">
        <v>2020</v>
      </c>
      <c r="B5372">
        <v>13</v>
      </c>
      <c r="C5372" t="s">
        <v>27</v>
      </c>
      <c r="D5372" t="s">
        <v>47</v>
      </c>
      <c r="E5372">
        <v>-10</v>
      </c>
      <c r="F5372">
        <v>-2.0733192003149963</v>
      </c>
      <c r="G5372">
        <v>-10</v>
      </c>
      <c r="H5372">
        <v>1.5</v>
      </c>
      <c r="I5372">
        <v>-3.5733192003149963</v>
      </c>
      <c r="J5372">
        <v>-11.5</v>
      </c>
      <c r="K5372">
        <v>1</v>
      </c>
      <c r="L5372">
        <v>4.4279632253711201</v>
      </c>
      <c r="M5372">
        <v>0.3</v>
      </c>
      <c r="N5372">
        <v>0.4</v>
      </c>
      <c r="O5372">
        <v>0.15210693076007936</v>
      </c>
      <c r="P5372">
        <v>4.6892316441728203</v>
      </c>
      <c r="Q5372">
        <v>0.12464223678184135</v>
      </c>
      <c r="R5372">
        <v>4.687020503296079</v>
      </c>
      <c r="S5372">
        <v>0.7</v>
      </c>
      <c r="T5372">
        <v>0.7</v>
      </c>
      <c r="U5372">
        <v>-6.4728499211877651E-3</v>
      </c>
      <c r="V5372">
        <v>4.3346925554665487</v>
      </c>
    </row>
    <row r="5373" spans="1:22" x14ac:dyDescent="0.45">
      <c r="A5373">
        <v>2020</v>
      </c>
      <c r="B5373">
        <v>13</v>
      </c>
      <c r="C5373" t="s">
        <v>23</v>
      </c>
      <c r="D5373" t="s">
        <v>50</v>
      </c>
      <c r="E5373">
        <v>17</v>
      </c>
      <c r="F5373">
        <v>7.0370632896724059</v>
      </c>
      <c r="G5373">
        <v>17</v>
      </c>
      <c r="H5373">
        <v>8.5</v>
      </c>
      <c r="I5373">
        <v>-1.4629367103275941</v>
      </c>
      <c r="J5373">
        <v>8.5</v>
      </c>
      <c r="K5373">
        <v>0</v>
      </c>
      <c r="L5373">
        <v>3.9640949566429442</v>
      </c>
      <c r="M5373">
        <v>1.4</v>
      </c>
      <c r="N5373">
        <v>0.3</v>
      </c>
      <c r="O5373">
        <v>-7.2125409114543099E-2</v>
      </c>
      <c r="P5373">
        <v>4.8517022084195993</v>
      </c>
      <c r="Q5373">
        <v>9.7547767766944196E-2</v>
      </c>
      <c r="R5373">
        <v>4.8965722639933169</v>
      </c>
      <c r="S5373">
        <v>1</v>
      </c>
      <c r="T5373">
        <v>0.4</v>
      </c>
      <c r="U5373">
        <v>-5.1978816395139224E-3</v>
      </c>
      <c r="V5373">
        <v>4.5291413192071079</v>
      </c>
    </row>
    <row r="5374" spans="1:22" x14ac:dyDescent="0.45">
      <c r="A5374">
        <v>2020</v>
      </c>
      <c r="B5374">
        <v>14</v>
      </c>
      <c r="C5374" t="s">
        <v>26</v>
      </c>
      <c r="D5374" t="s">
        <v>51</v>
      </c>
      <c r="E5374">
        <v>21</v>
      </c>
      <c r="F5374">
        <v>8.8211699757555309</v>
      </c>
      <c r="G5374">
        <v>21</v>
      </c>
      <c r="H5374">
        <v>5</v>
      </c>
      <c r="I5374">
        <v>3.8211699757555309</v>
      </c>
      <c r="J5374">
        <v>16</v>
      </c>
      <c r="K5374">
        <v>1</v>
      </c>
      <c r="L5374">
        <v>4.8770203133589867</v>
      </c>
      <c r="M5374">
        <v>0.7</v>
      </c>
      <c r="N5374">
        <v>0.7</v>
      </c>
      <c r="O5374">
        <v>-4.2830339917080365E-2</v>
      </c>
      <c r="P5374">
        <v>4.5772903828197951</v>
      </c>
      <c r="Q5374">
        <v>9.4395165375242909E-2</v>
      </c>
      <c r="R5374">
        <v>4.4244211855396065</v>
      </c>
      <c r="S5374">
        <v>0.8</v>
      </c>
      <c r="T5374">
        <v>0.6</v>
      </c>
      <c r="U5374">
        <v>1.0115547274747418E-2</v>
      </c>
      <c r="V5374">
        <v>3.1545029065137764</v>
      </c>
    </row>
    <row r="5375" spans="1:22" x14ac:dyDescent="0.45">
      <c r="A5375">
        <v>2020</v>
      </c>
      <c r="B5375">
        <v>14</v>
      </c>
      <c r="C5375" t="s">
        <v>52</v>
      </c>
      <c r="D5375" t="s">
        <v>29</v>
      </c>
      <c r="E5375">
        <v>-5</v>
      </c>
      <c r="F5375">
        <v>6.8744446209644359</v>
      </c>
      <c r="G5375">
        <v>-5</v>
      </c>
      <c r="H5375">
        <v>4</v>
      </c>
      <c r="I5375">
        <v>2.8744446209644359</v>
      </c>
      <c r="J5375">
        <v>-9</v>
      </c>
      <c r="K5375">
        <v>0</v>
      </c>
      <c r="L5375">
        <v>4.4067126303648037</v>
      </c>
      <c r="M5375">
        <v>0.5</v>
      </c>
      <c r="N5375">
        <v>0.8</v>
      </c>
      <c r="O5375">
        <v>-0.1480449761133609</v>
      </c>
      <c r="P5375">
        <v>4.9357182266265465</v>
      </c>
      <c r="Q5375">
        <v>-2.7217492003103898E-2</v>
      </c>
      <c r="R5375">
        <v>4.2599878874994968</v>
      </c>
      <c r="S5375">
        <v>0.4</v>
      </c>
      <c r="T5375">
        <v>0.5</v>
      </c>
      <c r="U5375">
        <v>5.6433292971970181E-2</v>
      </c>
      <c r="V5375">
        <v>4.8628748006379592</v>
      </c>
    </row>
    <row r="5376" spans="1:22" x14ac:dyDescent="0.45">
      <c r="A5376">
        <v>2020</v>
      </c>
      <c r="B5376">
        <v>14</v>
      </c>
      <c r="C5376" t="s">
        <v>53</v>
      </c>
      <c r="D5376" t="s">
        <v>24</v>
      </c>
      <c r="E5376">
        <v>29</v>
      </c>
      <c r="F5376">
        <v>-6.1890423675271728</v>
      </c>
      <c r="G5376">
        <v>29</v>
      </c>
      <c r="H5376">
        <v>-1</v>
      </c>
      <c r="I5376">
        <v>-5.1890423675271728</v>
      </c>
      <c r="J5376">
        <v>30</v>
      </c>
      <c r="K5376">
        <v>0</v>
      </c>
      <c r="L5376">
        <v>3.8623542878689938</v>
      </c>
      <c r="M5376">
        <v>0.3</v>
      </c>
      <c r="N5376">
        <v>0.2</v>
      </c>
      <c r="O5376">
        <v>8.4495338983163762E-2</v>
      </c>
      <c r="P5376">
        <v>4.1001619865006598</v>
      </c>
      <c r="Q5376">
        <v>7.6160304579273239E-2</v>
      </c>
      <c r="R5376">
        <v>4.0198944193061852</v>
      </c>
      <c r="S5376">
        <v>0.6</v>
      </c>
      <c r="T5376">
        <v>0.9</v>
      </c>
      <c r="U5376">
        <v>-0.19484044421505184</v>
      </c>
      <c r="V5376">
        <v>4.5151752487278802</v>
      </c>
    </row>
    <row r="5377" spans="1:22" x14ac:dyDescent="0.45">
      <c r="A5377">
        <v>2020</v>
      </c>
      <c r="B5377">
        <v>14</v>
      </c>
      <c r="C5377" t="s">
        <v>23</v>
      </c>
      <c r="D5377" t="s">
        <v>40</v>
      </c>
      <c r="E5377">
        <v>-23</v>
      </c>
      <c r="F5377">
        <v>3.2127352207725499</v>
      </c>
      <c r="G5377">
        <v>-23</v>
      </c>
      <c r="H5377">
        <v>-3</v>
      </c>
      <c r="I5377">
        <v>6.2127352207725499</v>
      </c>
      <c r="J5377">
        <v>-20</v>
      </c>
      <c r="K5377">
        <v>0</v>
      </c>
      <c r="L5377">
        <v>3.9824932250412126</v>
      </c>
      <c r="M5377">
        <v>1</v>
      </c>
      <c r="N5377">
        <v>0.4</v>
      </c>
      <c r="O5377">
        <v>-8.0219224706423425E-2</v>
      </c>
      <c r="P5377">
        <v>5.1606307798481712</v>
      </c>
      <c r="Q5377">
        <v>9.9975016066646327E-2</v>
      </c>
      <c r="R5377">
        <v>3.9232419363626461</v>
      </c>
      <c r="S5377">
        <v>0.8</v>
      </c>
      <c r="T5377">
        <v>0.5</v>
      </c>
      <c r="U5377">
        <v>-5.3992249678868551E-2</v>
      </c>
      <c r="V5377">
        <v>4.5709590654443595</v>
      </c>
    </row>
    <row r="5378" spans="1:22" x14ac:dyDescent="0.45">
      <c r="A5378">
        <v>2020</v>
      </c>
      <c r="B5378">
        <v>14</v>
      </c>
      <c r="C5378" t="s">
        <v>30</v>
      </c>
      <c r="D5378" t="s">
        <v>48</v>
      </c>
      <c r="E5378">
        <v>-21</v>
      </c>
      <c r="F5378">
        <v>-3.4343852255316674</v>
      </c>
      <c r="G5378">
        <v>-21</v>
      </c>
      <c r="H5378">
        <v>-7.5</v>
      </c>
      <c r="I5378">
        <v>4.0656147744683331</v>
      </c>
      <c r="J5378">
        <v>-13.5</v>
      </c>
      <c r="K5378">
        <v>0</v>
      </c>
      <c r="L5378">
        <v>4.3660728171156276</v>
      </c>
      <c r="M5378">
        <v>0.7</v>
      </c>
      <c r="N5378">
        <v>0.4</v>
      </c>
      <c r="O5378">
        <v>6.0566854263203719E-2</v>
      </c>
      <c r="P5378">
        <v>4.0878855226301045</v>
      </c>
      <c r="Q5378">
        <v>9.4132985413742848E-2</v>
      </c>
      <c r="R5378">
        <v>4.4778824840973179</v>
      </c>
      <c r="S5378">
        <v>0.5</v>
      </c>
      <c r="T5378">
        <v>0.5</v>
      </c>
      <c r="U5378">
        <v>-8.1874762509711631E-3</v>
      </c>
      <c r="V5378">
        <v>4.951891488714244</v>
      </c>
    </row>
    <row r="5379" spans="1:22" x14ac:dyDescent="0.45">
      <c r="A5379">
        <v>2020</v>
      </c>
      <c r="B5379">
        <v>14</v>
      </c>
      <c r="C5379" t="s">
        <v>38</v>
      </c>
      <c r="D5379" t="s">
        <v>22</v>
      </c>
      <c r="E5379">
        <v>-6</v>
      </c>
      <c r="F5379">
        <v>-2.2648300534497929</v>
      </c>
      <c r="G5379">
        <v>-6</v>
      </c>
      <c r="H5379">
        <v>-7.5</v>
      </c>
      <c r="I5379">
        <v>5.2351699465502071</v>
      </c>
      <c r="J5379">
        <v>1.5</v>
      </c>
      <c r="K5379">
        <v>1</v>
      </c>
      <c r="L5379">
        <v>5.1003073315573317</v>
      </c>
      <c r="M5379">
        <v>0.6</v>
      </c>
      <c r="N5379">
        <v>0</v>
      </c>
      <c r="O5379">
        <v>0.2327009596687129</v>
      </c>
      <c r="P5379">
        <v>5.3189964202240079</v>
      </c>
      <c r="Q5379">
        <v>3.6921532716867426E-2</v>
      </c>
      <c r="R5379">
        <v>3.5954786763803788</v>
      </c>
      <c r="S5379">
        <v>0.8</v>
      </c>
      <c r="T5379">
        <v>0.1</v>
      </c>
      <c r="U5379">
        <v>2.9839188487017033E-2</v>
      </c>
      <c r="V5379">
        <v>4.6097152194211022</v>
      </c>
    </row>
    <row r="5380" spans="1:22" x14ac:dyDescent="0.45">
      <c r="A5380">
        <v>2020</v>
      </c>
      <c r="B5380">
        <v>14</v>
      </c>
      <c r="C5380" t="s">
        <v>36</v>
      </c>
      <c r="D5380" t="s">
        <v>37</v>
      </c>
      <c r="E5380">
        <v>-19</v>
      </c>
      <c r="F5380">
        <v>1.0998647703699285</v>
      </c>
      <c r="G5380">
        <v>-19</v>
      </c>
      <c r="H5380">
        <v>-3</v>
      </c>
      <c r="I5380">
        <v>4.099864770369928</v>
      </c>
      <c r="J5380">
        <v>-16</v>
      </c>
      <c r="K5380">
        <v>0</v>
      </c>
      <c r="L5380">
        <v>4.4208277310924364</v>
      </c>
      <c r="M5380">
        <v>0.6</v>
      </c>
      <c r="N5380">
        <v>0.5</v>
      </c>
      <c r="O5380">
        <v>8.4553884752108857E-2</v>
      </c>
      <c r="P5380">
        <v>4.6862038309987231</v>
      </c>
      <c r="Q5380">
        <v>4.4095668101011065E-2</v>
      </c>
      <c r="R5380">
        <v>5.6886825807640857</v>
      </c>
      <c r="S5380">
        <v>0.5</v>
      </c>
      <c r="T5380">
        <v>0.4</v>
      </c>
      <c r="U5380">
        <v>-9.816511113168537E-3</v>
      </c>
      <c r="V5380">
        <v>4.3202961000987319</v>
      </c>
    </row>
    <row r="5381" spans="1:22" x14ac:dyDescent="0.45">
      <c r="A5381">
        <v>2020</v>
      </c>
      <c r="B5381">
        <v>14</v>
      </c>
      <c r="C5381" t="s">
        <v>35</v>
      </c>
      <c r="D5381" t="s">
        <v>42</v>
      </c>
      <c r="E5381">
        <v>12</v>
      </c>
      <c r="F5381">
        <v>1.811489910759029</v>
      </c>
      <c r="G5381">
        <v>12</v>
      </c>
      <c r="H5381">
        <v>7</v>
      </c>
      <c r="I5381">
        <v>-5.188510089240971</v>
      </c>
      <c r="J5381">
        <v>5</v>
      </c>
      <c r="K5381">
        <v>0</v>
      </c>
      <c r="L5381">
        <v>4.3525441474590085</v>
      </c>
      <c r="M5381">
        <v>0.6</v>
      </c>
      <c r="N5381">
        <v>0.5</v>
      </c>
      <c r="O5381">
        <v>4.9491564597019692E-2</v>
      </c>
      <c r="P5381">
        <v>4.3248723789110795</v>
      </c>
      <c r="Q5381">
        <v>-6.5067757594877998E-2</v>
      </c>
      <c r="R5381">
        <v>4.52035330897173</v>
      </c>
      <c r="S5381">
        <v>0.6</v>
      </c>
      <c r="T5381">
        <v>0.5</v>
      </c>
      <c r="U5381">
        <v>1.4740373374133886E-2</v>
      </c>
      <c r="V5381">
        <v>3.4330889780154488</v>
      </c>
    </row>
    <row r="5382" spans="1:22" x14ac:dyDescent="0.45">
      <c r="A5382">
        <v>2020</v>
      </c>
      <c r="B5382">
        <v>14</v>
      </c>
      <c r="C5382" t="s">
        <v>33</v>
      </c>
      <c r="D5382" t="s">
        <v>39</v>
      </c>
      <c r="E5382">
        <v>-17</v>
      </c>
      <c r="F5382">
        <v>3.1292927940704049</v>
      </c>
      <c r="G5382">
        <v>-17</v>
      </c>
      <c r="H5382">
        <v>-2.5</v>
      </c>
      <c r="I5382">
        <v>5.6292927940704054</v>
      </c>
      <c r="J5382">
        <v>-14.5</v>
      </c>
      <c r="K5382">
        <v>0</v>
      </c>
      <c r="L5382">
        <v>4.0055124928465888</v>
      </c>
      <c r="M5382">
        <v>0.4</v>
      </c>
      <c r="N5382">
        <v>0.4</v>
      </c>
      <c r="O5382">
        <v>4.5336384198870067E-3</v>
      </c>
      <c r="P5382">
        <v>3.5841462800528334</v>
      </c>
      <c r="Q5382">
        <v>-3.7514197502259592E-3</v>
      </c>
      <c r="R5382">
        <v>4.3861493051326814</v>
      </c>
      <c r="S5382">
        <v>0.4</v>
      </c>
      <c r="T5382">
        <v>0.3</v>
      </c>
      <c r="U5382">
        <v>5.3330329917741059E-2</v>
      </c>
      <c r="V5382">
        <v>4.4964189319452483</v>
      </c>
    </row>
    <row r="5383" spans="1:22" x14ac:dyDescent="0.45">
      <c r="A5383">
        <v>2020</v>
      </c>
      <c r="B5383">
        <v>14</v>
      </c>
      <c r="C5383" t="s">
        <v>32</v>
      </c>
      <c r="D5383" t="s">
        <v>43</v>
      </c>
      <c r="E5383">
        <v>37</v>
      </c>
      <c r="F5383">
        <v>8.740460089216155</v>
      </c>
      <c r="G5383">
        <v>37</v>
      </c>
      <c r="H5383">
        <v>16.5</v>
      </c>
      <c r="I5383">
        <v>-7.759539910783845</v>
      </c>
      <c r="J5383">
        <v>20.5</v>
      </c>
      <c r="K5383">
        <v>0</v>
      </c>
      <c r="L5383">
        <v>4.2629404784242242</v>
      </c>
      <c r="M5383">
        <v>0.3</v>
      </c>
      <c r="N5383">
        <v>0.7</v>
      </c>
      <c r="O5383">
        <v>-9.1599310155034475E-2</v>
      </c>
      <c r="P5383">
        <v>3.9017856771375081</v>
      </c>
      <c r="Q5383">
        <v>0.14127093076309433</v>
      </c>
      <c r="R5383">
        <v>5.1581029213304763</v>
      </c>
      <c r="S5383">
        <v>0.6</v>
      </c>
      <c r="T5383">
        <v>0.3</v>
      </c>
      <c r="U5383">
        <v>9.484892138787307E-2</v>
      </c>
      <c r="V5383">
        <v>4.067878174457122</v>
      </c>
    </row>
    <row r="5384" spans="1:22" x14ac:dyDescent="0.45">
      <c r="A5384">
        <v>2020</v>
      </c>
      <c r="B5384">
        <v>14</v>
      </c>
      <c r="C5384" t="s">
        <v>46</v>
      </c>
      <c r="D5384" t="s">
        <v>25</v>
      </c>
      <c r="E5384">
        <v>-7</v>
      </c>
      <c r="F5384">
        <v>-2.6067518742389022</v>
      </c>
      <c r="G5384">
        <v>-7</v>
      </c>
      <c r="H5384">
        <v>-9.5</v>
      </c>
      <c r="I5384">
        <v>6.8932481257610974</v>
      </c>
      <c r="J5384">
        <v>2.5</v>
      </c>
      <c r="K5384">
        <v>1</v>
      </c>
      <c r="L5384">
        <v>3.9583246577983418</v>
      </c>
      <c r="M5384">
        <v>0.3</v>
      </c>
      <c r="N5384">
        <v>0.4</v>
      </c>
      <c r="O5384">
        <v>0.1715198150185929</v>
      </c>
      <c r="P5384">
        <v>4.8473093461406149</v>
      </c>
      <c r="Q5384">
        <v>-6.4213689100226876E-3</v>
      </c>
      <c r="R5384">
        <v>3.729782030834663</v>
      </c>
      <c r="S5384">
        <v>0.5</v>
      </c>
      <c r="T5384">
        <v>0.5</v>
      </c>
      <c r="U5384">
        <v>5.0745795910824062E-3</v>
      </c>
      <c r="V5384">
        <v>3.822452170316827</v>
      </c>
    </row>
    <row r="5385" spans="1:22" x14ac:dyDescent="0.45">
      <c r="A5385">
        <v>2020</v>
      </c>
      <c r="B5385">
        <v>14</v>
      </c>
      <c r="C5385" t="s">
        <v>28</v>
      </c>
      <c r="D5385" t="s">
        <v>34</v>
      </c>
      <c r="E5385">
        <v>3</v>
      </c>
      <c r="F5385">
        <v>1.6601261855898146</v>
      </c>
      <c r="G5385">
        <v>3</v>
      </c>
      <c r="H5385">
        <v>1</v>
      </c>
      <c r="I5385">
        <v>0.66012618558981462</v>
      </c>
      <c r="J5385">
        <v>2</v>
      </c>
      <c r="K5385">
        <v>1</v>
      </c>
      <c r="L5385">
        <v>4.1779419191919196</v>
      </c>
      <c r="M5385">
        <v>0.3</v>
      </c>
      <c r="N5385">
        <v>0.3</v>
      </c>
      <c r="O5385">
        <v>2.5815310044224556E-2</v>
      </c>
      <c r="P5385">
        <v>4.385411764705883</v>
      </c>
      <c r="Q5385">
        <v>-4.2212503547709328E-2</v>
      </c>
      <c r="R5385">
        <v>4.1210776488322258</v>
      </c>
      <c r="S5385">
        <v>0.7</v>
      </c>
      <c r="T5385">
        <v>0.3</v>
      </c>
      <c r="U5385">
        <v>3.5318952115492982E-3</v>
      </c>
      <c r="V5385">
        <v>4.9079503120967312</v>
      </c>
    </row>
    <row r="5386" spans="1:22" x14ac:dyDescent="0.45">
      <c r="A5386">
        <v>2020</v>
      </c>
      <c r="B5386">
        <v>14</v>
      </c>
      <c r="C5386" t="s">
        <v>49</v>
      </c>
      <c r="D5386" t="s">
        <v>44</v>
      </c>
      <c r="E5386">
        <v>3</v>
      </c>
      <c r="F5386">
        <v>-4.2533390668241831</v>
      </c>
      <c r="G5386">
        <v>3</v>
      </c>
      <c r="H5386">
        <v>-7.5</v>
      </c>
      <c r="I5386">
        <v>3.2466609331758169</v>
      </c>
      <c r="J5386">
        <v>10.5</v>
      </c>
      <c r="K5386">
        <v>1</v>
      </c>
      <c r="L5386">
        <v>5.0961120471043326</v>
      </c>
      <c r="M5386">
        <v>1</v>
      </c>
      <c r="N5386">
        <v>0.3</v>
      </c>
      <c r="O5386">
        <v>2.0335632874785091E-2</v>
      </c>
      <c r="P5386">
        <v>3.4126879823075469</v>
      </c>
      <c r="Q5386">
        <v>-0.11103064193499521</v>
      </c>
      <c r="R5386">
        <v>5.8318779904306224</v>
      </c>
      <c r="S5386">
        <v>0.8</v>
      </c>
      <c r="T5386">
        <v>0.8</v>
      </c>
      <c r="U5386">
        <v>-8.2149332580780957E-2</v>
      </c>
      <c r="V5386">
        <v>5.125649732620321</v>
      </c>
    </row>
    <row r="5387" spans="1:22" x14ac:dyDescent="0.45">
      <c r="A5387">
        <v>2020</v>
      </c>
      <c r="B5387">
        <v>14</v>
      </c>
      <c r="C5387" t="s">
        <v>45</v>
      </c>
      <c r="D5387" t="s">
        <v>47</v>
      </c>
      <c r="E5387">
        <v>-8</v>
      </c>
      <c r="F5387">
        <v>1.1278124571099786</v>
      </c>
      <c r="G5387">
        <v>-8</v>
      </c>
      <c r="H5387">
        <v>3</v>
      </c>
      <c r="I5387">
        <v>-1.8721875428900214</v>
      </c>
      <c r="J5387">
        <v>-11</v>
      </c>
      <c r="K5387">
        <v>1</v>
      </c>
      <c r="L5387">
        <v>4.1643452565479411</v>
      </c>
      <c r="M5387">
        <v>0.4</v>
      </c>
      <c r="N5387">
        <v>0.3</v>
      </c>
      <c r="O5387">
        <v>-1.2719962790620553E-2</v>
      </c>
      <c r="P5387">
        <v>4.0411675185988685</v>
      </c>
      <c r="Q5387">
        <v>7.6911826052642157E-2</v>
      </c>
      <c r="R5387">
        <v>4.2281969738843141</v>
      </c>
      <c r="S5387">
        <v>0.6</v>
      </c>
      <c r="T5387">
        <v>0.7</v>
      </c>
      <c r="U5387">
        <v>-4.4123239818090482E-3</v>
      </c>
      <c r="V5387">
        <v>4.2952986160726097</v>
      </c>
    </row>
    <row r="5388" spans="1:22" x14ac:dyDescent="0.45">
      <c r="A5388">
        <v>2020</v>
      </c>
      <c r="B5388">
        <v>14</v>
      </c>
      <c r="C5388" t="s">
        <v>41</v>
      </c>
      <c r="D5388" t="s">
        <v>27</v>
      </c>
      <c r="E5388">
        <v>11</v>
      </c>
      <c r="F5388">
        <v>3.1803627568288424</v>
      </c>
      <c r="G5388">
        <v>11</v>
      </c>
      <c r="H5388">
        <v>2</v>
      </c>
      <c r="I5388">
        <v>1.1803627568288424</v>
      </c>
      <c r="J5388">
        <v>9</v>
      </c>
      <c r="K5388">
        <v>1</v>
      </c>
      <c r="L5388">
        <v>3.5580248917748918</v>
      </c>
      <c r="M5388">
        <v>0.7</v>
      </c>
      <c r="N5388">
        <v>0.1</v>
      </c>
      <c r="O5388">
        <v>3.672928860246151E-2</v>
      </c>
      <c r="P5388">
        <v>4.3167002164502168</v>
      </c>
      <c r="Q5388">
        <v>-0.18599683274728501</v>
      </c>
      <c r="R5388">
        <v>4.1862965587044529</v>
      </c>
      <c r="S5388">
        <v>0.3</v>
      </c>
      <c r="T5388">
        <v>0.4</v>
      </c>
      <c r="U5388">
        <v>0.15067704643420632</v>
      </c>
      <c r="V5388">
        <v>4.7589795433324849</v>
      </c>
    </row>
    <row r="5389" spans="1:22" x14ac:dyDescent="0.45">
      <c r="A5389">
        <v>2020</v>
      </c>
      <c r="B5389">
        <v>14</v>
      </c>
      <c r="C5389" t="s">
        <v>50</v>
      </c>
      <c r="D5389" t="s">
        <v>31</v>
      </c>
      <c r="E5389">
        <v>-5</v>
      </c>
      <c r="F5389">
        <v>2.1887685680679256</v>
      </c>
      <c r="G5389">
        <v>-5</v>
      </c>
      <c r="H5389">
        <v>-3</v>
      </c>
      <c r="I5389">
        <v>5.1887685680679256</v>
      </c>
      <c r="J5389">
        <v>-2</v>
      </c>
      <c r="K5389">
        <v>0</v>
      </c>
      <c r="L5389">
        <v>5.1402230576441106</v>
      </c>
      <c r="M5389">
        <v>1.1000000000000001</v>
      </c>
      <c r="N5389">
        <v>0.5</v>
      </c>
      <c r="O5389">
        <v>-1.3151073324522176E-2</v>
      </c>
      <c r="P5389">
        <v>4.6205698906356805</v>
      </c>
      <c r="Q5389">
        <v>-6.2415840784482937E-2</v>
      </c>
      <c r="R5389">
        <v>4.3000300215780083</v>
      </c>
      <c r="S5389">
        <v>0.6</v>
      </c>
      <c r="T5389">
        <v>0.4</v>
      </c>
      <c r="U5389">
        <v>2.1125362520810403E-2</v>
      </c>
      <c r="V5389">
        <v>4.3885437218365606</v>
      </c>
    </row>
    <row r="5390" spans="1:22" x14ac:dyDescent="0.45">
      <c r="A5390">
        <v>2020</v>
      </c>
      <c r="B5390">
        <v>15</v>
      </c>
      <c r="C5390" t="s">
        <v>34</v>
      </c>
      <c r="D5390" t="s">
        <v>39</v>
      </c>
      <c r="E5390">
        <v>-3</v>
      </c>
      <c r="F5390">
        <v>3.0837034368162786</v>
      </c>
      <c r="G5390">
        <v>-3</v>
      </c>
      <c r="H5390">
        <v>3.5</v>
      </c>
      <c r="I5390">
        <v>-0.41629656318372144</v>
      </c>
      <c r="J5390">
        <v>-6.5</v>
      </c>
      <c r="K5390">
        <v>1</v>
      </c>
      <c r="L5390">
        <v>4.0196887599433371</v>
      </c>
      <c r="M5390">
        <v>0.6</v>
      </c>
      <c r="N5390">
        <v>0.3</v>
      </c>
      <c r="O5390">
        <v>4.3691895213125616E-2</v>
      </c>
      <c r="P5390">
        <v>4.845959361870487</v>
      </c>
      <c r="Q5390">
        <v>1.7390086486066894E-2</v>
      </c>
      <c r="R5390">
        <v>4.1763453835640529</v>
      </c>
      <c r="S5390">
        <v>0.2</v>
      </c>
      <c r="T5390">
        <v>0.4</v>
      </c>
      <c r="U5390">
        <v>9.072098643778323E-2</v>
      </c>
      <c r="V5390">
        <v>4.4683646333027145</v>
      </c>
    </row>
    <row r="5391" spans="1:22" x14ac:dyDescent="0.45">
      <c r="A5391">
        <v>2020</v>
      </c>
      <c r="B5391">
        <v>15</v>
      </c>
      <c r="C5391" t="s">
        <v>27</v>
      </c>
      <c r="D5391" t="s">
        <v>52</v>
      </c>
      <c r="E5391">
        <v>-29</v>
      </c>
      <c r="F5391">
        <v>-3.5325869384532034</v>
      </c>
      <c r="G5391">
        <v>-29</v>
      </c>
      <c r="H5391">
        <v>-5.5</v>
      </c>
      <c r="I5391">
        <v>1.9674130615467966</v>
      </c>
      <c r="J5391">
        <v>-23.5</v>
      </c>
      <c r="K5391">
        <v>0</v>
      </c>
      <c r="L5391">
        <v>4.2104037015615958</v>
      </c>
      <c r="M5391">
        <v>0.5</v>
      </c>
      <c r="N5391">
        <v>0.4</v>
      </c>
      <c r="O5391">
        <v>0.13795603160430434</v>
      </c>
      <c r="P5391">
        <v>4.4798128766658181</v>
      </c>
      <c r="Q5391">
        <v>8.0710018330517067E-2</v>
      </c>
      <c r="R5391">
        <v>4.5135753754628434</v>
      </c>
      <c r="S5391">
        <v>0.7</v>
      </c>
      <c r="T5391">
        <v>0.7</v>
      </c>
      <c r="U5391">
        <v>-8.1177816042321868E-2</v>
      </c>
      <c r="V5391">
        <v>5.2290515599598795</v>
      </c>
    </row>
    <row r="5392" spans="1:22" x14ac:dyDescent="0.45">
      <c r="A5392">
        <v>2020</v>
      </c>
      <c r="B5392">
        <v>15</v>
      </c>
      <c r="C5392" t="s">
        <v>29</v>
      </c>
      <c r="D5392" t="s">
        <v>46</v>
      </c>
      <c r="E5392">
        <v>8</v>
      </c>
      <c r="F5392">
        <v>5.5051006829355238</v>
      </c>
      <c r="G5392">
        <v>8</v>
      </c>
      <c r="H5392">
        <v>9.5</v>
      </c>
      <c r="I5392">
        <v>-3.9948993170644762</v>
      </c>
      <c r="J5392">
        <v>-1.5</v>
      </c>
      <c r="K5392">
        <v>1</v>
      </c>
      <c r="L5392">
        <v>4.3897918090681243</v>
      </c>
      <c r="M5392">
        <v>0.4</v>
      </c>
      <c r="N5392">
        <v>0.5</v>
      </c>
      <c r="O5392">
        <v>5.7936642361470246E-2</v>
      </c>
      <c r="P5392">
        <v>4.7739042124026643</v>
      </c>
      <c r="Q5392">
        <v>6.7554556000054528E-2</v>
      </c>
      <c r="R5392">
        <v>3.9820746577983419</v>
      </c>
      <c r="S5392">
        <v>0.3</v>
      </c>
      <c r="T5392">
        <v>0.4</v>
      </c>
      <c r="U5392">
        <v>0.18192225675651347</v>
      </c>
      <c r="V5392">
        <v>4.5280111005265802</v>
      </c>
    </row>
    <row r="5393" spans="1:22" x14ac:dyDescent="0.45">
      <c r="A5393">
        <v>2020</v>
      </c>
      <c r="B5393">
        <v>15</v>
      </c>
      <c r="C5393" t="s">
        <v>42</v>
      </c>
      <c r="D5393" t="s">
        <v>28</v>
      </c>
      <c r="E5393">
        <v>-4</v>
      </c>
      <c r="F5393">
        <v>0.67886380638797306</v>
      </c>
      <c r="G5393">
        <v>-4</v>
      </c>
      <c r="H5393">
        <v>-6</v>
      </c>
      <c r="I5393">
        <v>6.6788638063879731</v>
      </c>
      <c r="J5393">
        <v>2</v>
      </c>
      <c r="K5393">
        <v>1</v>
      </c>
      <c r="L5393">
        <v>4.7070199756383966</v>
      </c>
      <c r="M5393">
        <v>0.5</v>
      </c>
      <c r="N5393">
        <v>0.5</v>
      </c>
      <c r="O5393">
        <v>3.0779840764834733E-2</v>
      </c>
      <c r="P5393">
        <v>3.5844223113487814</v>
      </c>
      <c r="Q5393">
        <v>7.0902715948601452E-2</v>
      </c>
      <c r="R5393">
        <v>3.8505914918414916</v>
      </c>
      <c r="S5393">
        <v>0.2</v>
      </c>
      <c r="T5393">
        <v>0.4</v>
      </c>
      <c r="U5393">
        <v>1.8305597173887408E-2</v>
      </c>
      <c r="V5393">
        <v>4.2553464052287584</v>
      </c>
    </row>
    <row r="5394" spans="1:22" x14ac:dyDescent="0.45">
      <c r="A5394">
        <v>2020</v>
      </c>
      <c r="B5394">
        <v>15</v>
      </c>
      <c r="C5394" t="s">
        <v>48</v>
      </c>
      <c r="D5394" t="s">
        <v>50</v>
      </c>
      <c r="E5394">
        <v>26</v>
      </c>
      <c r="F5394">
        <v>10.210486197463606</v>
      </c>
      <c r="G5394">
        <v>26</v>
      </c>
      <c r="H5394">
        <v>13</v>
      </c>
      <c r="I5394">
        <v>-2.7895138025363941</v>
      </c>
      <c r="J5394">
        <v>13</v>
      </c>
      <c r="K5394">
        <v>0</v>
      </c>
      <c r="L5394">
        <v>4.2363440225588569</v>
      </c>
      <c r="M5394">
        <v>0.4</v>
      </c>
      <c r="N5394">
        <v>0.6</v>
      </c>
      <c r="O5394">
        <v>-3.5778747965073451E-2</v>
      </c>
      <c r="P5394">
        <v>5.2129422133519254</v>
      </c>
      <c r="Q5394">
        <v>0.14064161802492606</v>
      </c>
      <c r="R5394">
        <v>5.1235563909774431</v>
      </c>
      <c r="S5394">
        <v>0.9</v>
      </c>
      <c r="T5394">
        <v>0.5</v>
      </c>
      <c r="U5394">
        <v>2.9642464223855323E-2</v>
      </c>
      <c r="V5394">
        <v>4.5985304169514691</v>
      </c>
    </row>
    <row r="5395" spans="1:22" x14ac:dyDescent="0.45">
      <c r="A5395">
        <v>2020</v>
      </c>
      <c r="B5395">
        <v>15</v>
      </c>
      <c r="C5395" t="s">
        <v>47</v>
      </c>
      <c r="D5395" t="s">
        <v>23</v>
      </c>
      <c r="E5395">
        <v>8</v>
      </c>
      <c r="F5395">
        <v>1.5086641792563928</v>
      </c>
      <c r="G5395">
        <v>8</v>
      </c>
      <c r="H5395">
        <v>-4</v>
      </c>
      <c r="I5395">
        <v>5.5086641792563924</v>
      </c>
      <c r="J5395">
        <v>12</v>
      </c>
      <c r="K5395">
        <v>1</v>
      </c>
      <c r="L5395">
        <v>4.3481969738843143</v>
      </c>
      <c r="M5395">
        <v>0.7</v>
      </c>
      <c r="N5395">
        <v>0.8</v>
      </c>
      <c r="O5395">
        <v>-6.3769037580910251E-2</v>
      </c>
      <c r="P5395">
        <v>4.3488700446440385</v>
      </c>
      <c r="Q5395">
        <v>2.02362512620799E-2</v>
      </c>
      <c r="R5395">
        <v>4.1380487805967681</v>
      </c>
      <c r="S5395">
        <v>0.9</v>
      </c>
      <c r="T5395">
        <v>0.4</v>
      </c>
      <c r="U5395">
        <v>-7.3537073493727401E-2</v>
      </c>
      <c r="V5395">
        <v>5.0417418909592815</v>
      </c>
    </row>
    <row r="5396" spans="1:22" x14ac:dyDescent="0.45">
      <c r="A5396">
        <v>2020</v>
      </c>
      <c r="B5396">
        <v>15</v>
      </c>
      <c r="C5396" t="s">
        <v>53</v>
      </c>
      <c r="D5396" t="s">
        <v>33</v>
      </c>
      <c r="E5396">
        <v>7</v>
      </c>
      <c r="F5396">
        <v>2.8435006811276766</v>
      </c>
      <c r="G5396">
        <v>7</v>
      </c>
      <c r="H5396">
        <v>7.5</v>
      </c>
      <c r="I5396">
        <v>-4.6564993188723234</v>
      </c>
      <c r="J5396">
        <v>-0.5</v>
      </c>
      <c r="K5396">
        <v>1</v>
      </c>
      <c r="L5396">
        <v>4.0962936818083886</v>
      </c>
      <c r="M5396">
        <v>0.4</v>
      </c>
      <c r="N5396">
        <v>0.2</v>
      </c>
      <c r="O5396">
        <v>7.8371041361856492E-2</v>
      </c>
      <c r="P5396">
        <v>4.7637983501370229</v>
      </c>
      <c r="Q5396">
        <v>0.12957159223837586</v>
      </c>
      <c r="R5396">
        <v>4.3648707816166423</v>
      </c>
      <c r="S5396">
        <v>0.4</v>
      </c>
      <c r="T5396">
        <v>0.4</v>
      </c>
      <c r="U5396">
        <v>3.8698580789583048E-2</v>
      </c>
      <c r="V5396">
        <v>3.6158129467194997</v>
      </c>
    </row>
    <row r="5397" spans="1:22" x14ac:dyDescent="0.45">
      <c r="A5397">
        <v>2020</v>
      </c>
      <c r="B5397">
        <v>15</v>
      </c>
      <c r="C5397" t="s">
        <v>26</v>
      </c>
      <c r="D5397" t="s">
        <v>22</v>
      </c>
      <c r="E5397">
        <v>10</v>
      </c>
      <c r="F5397">
        <v>4.4355271882704894</v>
      </c>
      <c r="G5397">
        <v>10</v>
      </c>
      <c r="H5397">
        <v>-1.5</v>
      </c>
      <c r="I5397">
        <v>5.9355271882704894</v>
      </c>
      <c r="J5397">
        <v>11.5</v>
      </c>
      <c r="K5397">
        <v>1</v>
      </c>
      <c r="L5397">
        <v>4.5377895441282172</v>
      </c>
      <c r="M5397">
        <v>0.7</v>
      </c>
      <c r="N5397">
        <v>0.7</v>
      </c>
      <c r="O5397">
        <v>-8.7344810318997407E-2</v>
      </c>
      <c r="P5397">
        <v>4.7095154467584139</v>
      </c>
      <c r="Q5397">
        <v>0.11584710718649154</v>
      </c>
      <c r="R5397">
        <v>3.4971943626548891</v>
      </c>
      <c r="S5397">
        <v>0.8</v>
      </c>
      <c r="T5397">
        <v>0.2</v>
      </c>
      <c r="U5397">
        <v>-3.5611028282556169E-2</v>
      </c>
      <c r="V5397">
        <v>4.70828664799253</v>
      </c>
    </row>
    <row r="5398" spans="1:22" x14ac:dyDescent="0.45">
      <c r="A5398">
        <v>2020</v>
      </c>
      <c r="B5398">
        <v>15</v>
      </c>
      <c r="C5398" t="s">
        <v>24</v>
      </c>
      <c r="D5398" t="s">
        <v>35</v>
      </c>
      <c r="E5398">
        <v>-6</v>
      </c>
      <c r="F5398">
        <v>6.9500857529846325</v>
      </c>
      <c r="G5398">
        <v>-6</v>
      </c>
      <c r="H5398">
        <v>2.5</v>
      </c>
      <c r="I5398">
        <v>4.4500857529846325</v>
      </c>
      <c r="J5398">
        <v>-8.5</v>
      </c>
      <c r="K5398">
        <v>0</v>
      </c>
      <c r="L5398">
        <v>4.5968997668997673</v>
      </c>
      <c r="M5398">
        <v>0.6</v>
      </c>
      <c r="N5398">
        <v>0.7</v>
      </c>
      <c r="O5398">
        <v>-0.1346445243345438</v>
      </c>
      <c r="P5398">
        <v>4.2535590871117188</v>
      </c>
      <c r="Q5398">
        <v>3.1992085569767612E-2</v>
      </c>
      <c r="R5398">
        <v>4.0776870046018656</v>
      </c>
      <c r="S5398">
        <v>0.5</v>
      </c>
      <c r="T5398">
        <v>0.4</v>
      </c>
      <c r="U5398">
        <v>6.4761614037874587E-2</v>
      </c>
      <c r="V5398">
        <v>4.375539045577745</v>
      </c>
    </row>
    <row r="5399" spans="1:22" x14ac:dyDescent="0.45">
      <c r="A5399">
        <v>2020</v>
      </c>
      <c r="B5399">
        <v>15</v>
      </c>
      <c r="C5399" t="s">
        <v>25</v>
      </c>
      <c r="D5399" t="s">
        <v>30</v>
      </c>
      <c r="E5399">
        <v>21</v>
      </c>
      <c r="F5399">
        <v>5.9425481273965017</v>
      </c>
      <c r="G5399">
        <v>21</v>
      </c>
      <c r="H5399">
        <v>9.5</v>
      </c>
      <c r="I5399">
        <v>-3.5574518726034983</v>
      </c>
      <c r="J5399">
        <v>11.5</v>
      </c>
      <c r="K5399">
        <v>0</v>
      </c>
      <c r="L5399">
        <v>3.6210101010101012</v>
      </c>
      <c r="M5399">
        <v>0.5</v>
      </c>
      <c r="N5399">
        <v>0.5</v>
      </c>
      <c r="O5399">
        <v>3.5337268166535658E-2</v>
      </c>
      <c r="P5399">
        <v>3.8524521703168269</v>
      </c>
      <c r="Q5399">
        <v>0.13668294399721154</v>
      </c>
      <c r="R5399">
        <v>4.635290208419975</v>
      </c>
      <c r="S5399">
        <v>0.6</v>
      </c>
      <c r="T5399">
        <v>0.3</v>
      </c>
      <c r="U5399">
        <v>8.3735763424762494E-2</v>
      </c>
      <c r="V5399">
        <v>3.5834899182345006</v>
      </c>
    </row>
    <row r="5400" spans="1:22" x14ac:dyDescent="0.45">
      <c r="A5400">
        <v>2020</v>
      </c>
      <c r="B5400">
        <v>15</v>
      </c>
      <c r="C5400" t="s">
        <v>43</v>
      </c>
      <c r="D5400" t="s">
        <v>45</v>
      </c>
      <c r="E5400">
        <v>-5</v>
      </c>
      <c r="F5400">
        <v>-3.2139124216809183</v>
      </c>
      <c r="G5400">
        <v>-5</v>
      </c>
      <c r="H5400">
        <v>-6</v>
      </c>
      <c r="I5400">
        <v>2.7860875783190817</v>
      </c>
      <c r="J5400">
        <v>1</v>
      </c>
      <c r="K5400">
        <v>1</v>
      </c>
      <c r="L5400">
        <v>5.3322695879971427</v>
      </c>
      <c r="M5400">
        <v>0.5</v>
      </c>
      <c r="N5400">
        <v>0.4</v>
      </c>
      <c r="O5400">
        <v>0.12267058761267975</v>
      </c>
      <c r="P5400">
        <v>4.1449615077904554</v>
      </c>
      <c r="Q5400">
        <v>4.8218979227186527E-3</v>
      </c>
      <c r="R5400">
        <v>4.2128746683126481</v>
      </c>
      <c r="S5400">
        <v>0.2</v>
      </c>
      <c r="T5400">
        <v>0.2</v>
      </c>
      <c r="U5400">
        <v>-3.2832798063313788E-2</v>
      </c>
      <c r="V5400">
        <v>4.1674833080725531</v>
      </c>
    </row>
    <row r="5401" spans="1:22" x14ac:dyDescent="0.45">
      <c r="A5401">
        <v>2020</v>
      </c>
      <c r="B5401">
        <v>15</v>
      </c>
      <c r="C5401" t="s">
        <v>44</v>
      </c>
      <c r="D5401" t="s">
        <v>36</v>
      </c>
      <c r="E5401">
        <v>7</v>
      </c>
      <c r="F5401">
        <v>9.1164868731240922</v>
      </c>
      <c r="G5401">
        <v>7</v>
      </c>
      <c r="H5401">
        <v>6.5</v>
      </c>
      <c r="I5401">
        <v>2.6164868731240922</v>
      </c>
      <c r="J5401">
        <v>0.5</v>
      </c>
      <c r="K5401">
        <v>1</v>
      </c>
      <c r="L5401">
        <v>5.6985446570972886</v>
      </c>
      <c r="M5401">
        <v>0.8</v>
      </c>
      <c r="N5401">
        <v>0.6</v>
      </c>
      <c r="O5401">
        <v>-7.6321163653722851E-2</v>
      </c>
      <c r="P5401">
        <v>5.2189830659536538</v>
      </c>
      <c r="Q5401">
        <v>9.0483726254558E-2</v>
      </c>
      <c r="R5401">
        <v>4.4458277310924368</v>
      </c>
      <c r="S5401">
        <v>0.7</v>
      </c>
      <c r="T5401">
        <v>0.2</v>
      </c>
      <c r="U5401">
        <v>9.4057540410655768E-2</v>
      </c>
      <c r="V5401">
        <v>4.6869557106979709</v>
      </c>
    </row>
    <row r="5402" spans="1:22" x14ac:dyDescent="0.45">
      <c r="A5402">
        <v>2020</v>
      </c>
      <c r="B5402">
        <v>15</v>
      </c>
      <c r="C5402" t="s">
        <v>32</v>
      </c>
      <c r="D5402" t="s">
        <v>51</v>
      </c>
      <c r="E5402">
        <v>-3</v>
      </c>
      <c r="F5402">
        <v>7.9646041283548845</v>
      </c>
      <c r="G5402">
        <v>-3</v>
      </c>
      <c r="H5402">
        <v>17.5</v>
      </c>
      <c r="I5402">
        <v>-9.5353958716451146</v>
      </c>
      <c r="J5402">
        <v>-20.5</v>
      </c>
      <c r="K5402">
        <v>1</v>
      </c>
      <c r="L5402">
        <v>4.2216904784242235</v>
      </c>
      <c r="M5402">
        <v>0.4</v>
      </c>
      <c r="N5402">
        <v>0.4</v>
      </c>
      <c r="O5402">
        <v>-8.7246233664665565E-2</v>
      </c>
      <c r="P5402">
        <v>4.1241341619859933</v>
      </c>
      <c r="Q5402">
        <v>0.1567979349081271</v>
      </c>
      <c r="R5402">
        <v>4.5914501710468532</v>
      </c>
      <c r="S5402">
        <v>0.8</v>
      </c>
      <c r="T5402">
        <v>0.6</v>
      </c>
      <c r="U5402">
        <v>-1.5801189096151989E-2</v>
      </c>
      <c r="V5402">
        <v>3.1657529065137764</v>
      </c>
    </row>
    <row r="5403" spans="1:22" x14ac:dyDescent="0.45">
      <c r="A5403">
        <v>2020</v>
      </c>
      <c r="B5403">
        <v>15</v>
      </c>
      <c r="C5403" t="s">
        <v>38</v>
      </c>
      <c r="D5403" t="s">
        <v>49</v>
      </c>
      <c r="E5403">
        <v>-3</v>
      </c>
      <c r="F5403">
        <v>1.1057533816782987</v>
      </c>
      <c r="G5403">
        <v>-3</v>
      </c>
      <c r="H5403">
        <v>-2.5</v>
      </c>
      <c r="I5403">
        <v>3.6057533816782987</v>
      </c>
      <c r="J5403">
        <v>-0.5</v>
      </c>
      <c r="K5403">
        <v>0</v>
      </c>
      <c r="L5403">
        <v>5.1726287601287604</v>
      </c>
      <c r="M5403">
        <v>0.8</v>
      </c>
      <c r="N5403">
        <v>0.2</v>
      </c>
      <c r="O5403">
        <v>0.19784740638506093</v>
      </c>
      <c r="P5403">
        <v>4.8082121064985177</v>
      </c>
      <c r="Q5403">
        <v>2.1622190283211877E-2</v>
      </c>
      <c r="R5403">
        <v>4.8701471348236307</v>
      </c>
      <c r="S5403">
        <v>0.9</v>
      </c>
      <c r="T5403">
        <v>0.4</v>
      </c>
      <c r="U5403">
        <v>6.6650866590958115E-3</v>
      </c>
      <c r="V5403">
        <v>3.373104648974214</v>
      </c>
    </row>
    <row r="5404" spans="1:22" x14ac:dyDescent="0.45">
      <c r="A5404">
        <v>2020</v>
      </c>
      <c r="B5404">
        <v>15</v>
      </c>
      <c r="C5404" t="s">
        <v>31</v>
      </c>
      <c r="D5404" t="s">
        <v>37</v>
      </c>
      <c r="E5404">
        <v>-14</v>
      </c>
      <c r="F5404">
        <v>2.154781755546181</v>
      </c>
      <c r="G5404">
        <v>-14</v>
      </c>
      <c r="H5404">
        <v>-6</v>
      </c>
      <c r="I5404">
        <v>8.1547817555461819</v>
      </c>
      <c r="J5404">
        <v>-8</v>
      </c>
      <c r="K5404">
        <v>0</v>
      </c>
      <c r="L5404">
        <v>4.5105563373674826</v>
      </c>
      <c r="M5404">
        <v>0.9</v>
      </c>
      <c r="N5404">
        <v>0.5</v>
      </c>
      <c r="O5404">
        <v>5.5822690244078613E-2</v>
      </c>
      <c r="P5404">
        <v>4.7120731336012671</v>
      </c>
      <c r="Q5404">
        <v>-9.9493127154428648E-3</v>
      </c>
      <c r="R5404">
        <v>5.6601111521926573</v>
      </c>
      <c r="S5404">
        <v>0.5</v>
      </c>
      <c r="T5404">
        <v>0.4</v>
      </c>
      <c r="U5404">
        <v>-1.8475251104554866E-2</v>
      </c>
      <c r="V5404">
        <v>4.4652961000987315</v>
      </c>
    </row>
    <row r="5405" spans="1:22" x14ac:dyDescent="0.45">
      <c r="A5405">
        <v>2020</v>
      </c>
      <c r="B5405">
        <v>15</v>
      </c>
      <c r="C5405" t="s">
        <v>41</v>
      </c>
      <c r="D5405" t="s">
        <v>40</v>
      </c>
      <c r="E5405">
        <v>10</v>
      </c>
      <c r="F5405">
        <v>-3.4985789704409473</v>
      </c>
      <c r="G5405">
        <v>10</v>
      </c>
      <c r="H5405">
        <v>-14.5</v>
      </c>
      <c r="I5405">
        <v>11.001421029559053</v>
      </c>
      <c r="J5405">
        <v>24.5</v>
      </c>
      <c r="K5405">
        <v>1</v>
      </c>
      <c r="L5405">
        <v>3.3659794372294369</v>
      </c>
      <c r="M5405">
        <v>0.8</v>
      </c>
      <c r="N5405">
        <v>0.1</v>
      </c>
      <c r="O5405">
        <v>2.8775884922842471E-2</v>
      </c>
      <c r="P5405">
        <v>4.5662240259740257</v>
      </c>
      <c r="Q5405">
        <v>-0.18945269317409824</v>
      </c>
      <c r="R5405">
        <v>3.9010197141404235</v>
      </c>
      <c r="S5405">
        <v>1</v>
      </c>
      <c r="T5405">
        <v>0.5</v>
      </c>
      <c r="U5405">
        <v>-8.5310664974445199E-2</v>
      </c>
      <c r="V5405">
        <v>4.4431812876665813</v>
      </c>
    </row>
    <row r="5406" spans="1:22" x14ac:dyDescent="0.45">
      <c r="A5406">
        <v>2020</v>
      </c>
      <c r="B5406">
        <v>16</v>
      </c>
      <c r="C5406" t="s">
        <v>35</v>
      </c>
      <c r="D5406" t="s">
        <v>49</v>
      </c>
      <c r="E5406">
        <v>19</v>
      </c>
      <c r="F5406">
        <v>2.3943040456832652</v>
      </c>
      <c r="G5406">
        <v>19</v>
      </c>
      <c r="H5406">
        <v>6.5</v>
      </c>
      <c r="I5406">
        <v>-4.1056959543167348</v>
      </c>
      <c r="J5406">
        <v>12.5</v>
      </c>
      <c r="K5406">
        <v>0</v>
      </c>
      <c r="L5406">
        <v>4.2723023892172503</v>
      </c>
      <c r="M5406">
        <v>0.6</v>
      </c>
      <c r="N5406">
        <v>0.4</v>
      </c>
      <c r="O5406">
        <v>7.1109505884285579E-2</v>
      </c>
      <c r="P5406">
        <v>4.5413723789110794</v>
      </c>
      <c r="Q5406">
        <v>3.5947780337974231E-3</v>
      </c>
      <c r="R5406">
        <v>4.7170288552537381</v>
      </c>
      <c r="S5406">
        <v>0.7</v>
      </c>
      <c r="T5406">
        <v>0.4</v>
      </c>
      <c r="U5406">
        <v>-5.5019199707457334E-2</v>
      </c>
      <c r="V5406">
        <v>3.3814379823075469</v>
      </c>
    </row>
    <row r="5407" spans="1:22" x14ac:dyDescent="0.45">
      <c r="A5407">
        <v>2020</v>
      </c>
      <c r="B5407">
        <v>16</v>
      </c>
      <c r="C5407" t="s">
        <v>42</v>
      </c>
      <c r="D5407" t="s">
        <v>25</v>
      </c>
      <c r="E5407">
        <v>-40</v>
      </c>
      <c r="F5407">
        <v>-1.1074409803834153</v>
      </c>
      <c r="G5407">
        <v>-40</v>
      </c>
      <c r="H5407">
        <v>-12</v>
      </c>
      <c r="I5407">
        <v>10.892559019616584</v>
      </c>
      <c r="J5407">
        <v>-28</v>
      </c>
      <c r="K5407">
        <v>0</v>
      </c>
      <c r="L5407">
        <v>4.3941628327812534</v>
      </c>
      <c r="M5407">
        <v>0.6</v>
      </c>
      <c r="N5407">
        <v>0.4</v>
      </c>
      <c r="O5407">
        <v>4.9631888317695758E-2</v>
      </c>
      <c r="P5407">
        <v>3.6372000891265595</v>
      </c>
      <c r="Q5407">
        <v>5.3632474575068409E-2</v>
      </c>
      <c r="R5407">
        <v>3.6495815295815297</v>
      </c>
      <c r="S5407">
        <v>0.7</v>
      </c>
      <c r="T5407">
        <v>0.4</v>
      </c>
      <c r="U5407">
        <v>2.4762398547635438E-2</v>
      </c>
      <c r="V5407">
        <v>3.8823641937772373</v>
      </c>
    </row>
    <row r="5408" spans="1:22" x14ac:dyDescent="0.45">
      <c r="A5408">
        <v>2020</v>
      </c>
      <c r="B5408">
        <v>16</v>
      </c>
      <c r="C5408" t="s">
        <v>47</v>
      </c>
      <c r="D5408" t="s">
        <v>36</v>
      </c>
      <c r="E5408">
        <v>-8</v>
      </c>
      <c r="F5408">
        <v>7.1680298257317681</v>
      </c>
      <c r="G5408">
        <v>-8</v>
      </c>
      <c r="H5408">
        <v>6</v>
      </c>
      <c r="I5408">
        <v>1.1680298257317681</v>
      </c>
      <c r="J5408">
        <v>-14</v>
      </c>
      <c r="K5408">
        <v>0</v>
      </c>
      <c r="L5408">
        <v>4.0958643166835031</v>
      </c>
      <c r="M5408">
        <v>0.8</v>
      </c>
      <c r="N5408">
        <v>0.7</v>
      </c>
      <c r="O5408">
        <v>-6.2241318819932182E-2</v>
      </c>
      <c r="P5408">
        <v>4.1440089335329278</v>
      </c>
      <c r="Q5408">
        <v>2.4810128748109745E-2</v>
      </c>
      <c r="R5408">
        <v>4.2241610644257701</v>
      </c>
      <c r="S5408">
        <v>0.9</v>
      </c>
      <c r="T5408">
        <v>0.3</v>
      </c>
      <c r="U5408">
        <v>8.1936091070158257E-2</v>
      </c>
      <c r="V5408">
        <v>4.5488604726027324</v>
      </c>
    </row>
    <row r="5409" spans="1:22" x14ac:dyDescent="0.45">
      <c r="A5409">
        <v>2020</v>
      </c>
      <c r="B5409">
        <v>16</v>
      </c>
      <c r="C5409" t="s">
        <v>22</v>
      </c>
      <c r="D5409" t="s">
        <v>39</v>
      </c>
      <c r="E5409">
        <v>-1</v>
      </c>
      <c r="F5409">
        <v>5.4785804275847507</v>
      </c>
      <c r="G5409">
        <v>-1</v>
      </c>
      <c r="H5409">
        <v>-2</v>
      </c>
      <c r="I5409">
        <v>7.4785804275847507</v>
      </c>
      <c r="J5409">
        <v>1</v>
      </c>
      <c r="K5409">
        <v>1</v>
      </c>
      <c r="L5409">
        <v>3.6460007287026341</v>
      </c>
      <c r="M5409">
        <v>0.8</v>
      </c>
      <c r="N5409">
        <v>0.2</v>
      </c>
      <c r="O5409">
        <v>-2.3519373728361874E-2</v>
      </c>
      <c r="P5409">
        <v>4.7494631185807652</v>
      </c>
      <c r="Q5409">
        <v>-7.2942657291570054E-2</v>
      </c>
      <c r="R5409">
        <v>4.2890904816032691</v>
      </c>
      <c r="S5409">
        <v>0.2</v>
      </c>
      <c r="T5409">
        <v>0.4</v>
      </c>
      <c r="U5409">
        <v>0.10913787564592625</v>
      </c>
      <c r="V5409">
        <v>4.3837492486873293</v>
      </c>
    </row>
    <row r="5410" spans="1:22" x14ac:dyDescent="0.45">
      <c r="A5410">
        <v>2020</v>
      </c>
      <c r="B5410">
        <v>16</v>
      </c>
      <c r="C5410" t="s">
        <v>37</v>
      </c>
      <c r="D5410" t="s">
        <v>50</v>
      </c>
      <c r="E5410">
        <v>14</v>
      </c>
      <c r="F5410">
        <v>5.7158568427131993</v>
      </c>
      <c r="G5410">
        <v>14</v>
      </c>
      <c r="H5410">
        <v>10</v>
      </c>
      <c r="I5410">
        <v>-4.2841431572868007</v>
      </c>
      <c r="J5410">
        <v>4</v>
      </c>
      <c r="K5410">
        <v>0</v>
      </c>
      <c r="L5410">
        <v>5.620503309055402</v>
      </c>
      <c r="M5410">
        <v>0.4</v>
      </c>
      <c r="N5410">
        <v>0.4</v>
      </c>
      <c r="O5410">
        <v>1.55334332211691E-2</v>
      </c>
      <c r="P5410">
        <v>4.5022708900146977</v>
      </c>
      <c r="Q5410">
        <v>-3.3877484070178029E-2</v>
      </c>
      <c r="R5410">
        <v>5.0780186335403723</v>
      </c>
      <c r="S5410">
        <v>1</v>
      </c>
      <c r="T5410">
        <v>0.6</v>
      </c>
      <c r="U5410">
        <v>3.6766826457999238E-2</v>
      </c>
      <c r="V5410">
        <v>4.5167760309865574</v>
      </c>
    </row>
    <row r="5411" spans="1:22" x14ac:dyDescent="0.45">
      <c r="A5411">
        <v>2020</v>
      </c>
      <c r="B5411">
        <v>16</v>
      </c>
      <c r="C5411" t="s">
        <v>40</v>
      </c>
      <c r="D5411" t="s">
        <v>53</v>
      </c>
      <c r="E5411">
        <v>-6</v>
      </c>
      <c r="F5411">
        <v>4.7874765592473967</v>
      </c>
      <c r="G5411">
        <v>-6</v>
      </c>
      <c r="H5411">
        <v>7.5</v>
      </c>
      <c r="I5411">
        <v>-2.7125234407526033</v>
      </c>
      <c r="J5411">
        <v>-13.5</v>
      </c>
      <c r="K5411">
        <v>1</v>
      </c>
      <c r="L5411">
        <v>3.4999232229123534</v>
      </c>
      <c r="M5411">
        <v>1</v>
      </c>
      <c r="N5411">
        <v>0.4</v>
      </c>
      <c r="O5411">
        <v>-0.12108354184922784</v>
      </c>
      <c r="P5411">
        <v>4.4765146209999154</v>
      </c>
      <c r="Q5411">
        <v>4.3597671530379259E-2</v>
      </c>
      <c r="R5411">
        <v>4.0873651103798165</v>
      </c>
      <c r="S5411">
        <v>0.6</v>
      </c>
      <c r="T5411">
        <v>0.2</v>
      </c>
      <c r="U5411">
        <v>9.1335472324520509E-2</v>
      </c>
      <c r="V5411">
        <v>5.0421637347524078</v>
      </c>
    </row>
    <row r="5412" spans="1:22" x14ac:dyDescent="0.45">
      <c r="A5412">
        <v>2020</v>
      </c>
      <c r="B5412">
        <v>16</v>
      </c>
      <c r="C5412" t="s">
        <v>24</v>
      </c>
      <c r="D5412" t="s">
        <v>48</v>
      </c>
      <c r="E5412">
        <v>-24</v>
      </c>
      <c r="F5412">
        <v>-0.41187796315006864</v>
      </c>
      <c r="G5412">
        <v>-24</v>
      </c>
      <c r="H5412">
        <v>-9.5</v>
      </c>
      <c r="I5412">
        <v>9.0881220368499314</v>
      </c>
      <c r="J5412">
        <v>-14.5</v>
      </c>
      <c r="K5412">
        <v>0</v>
      </c>
      <c r="L5412">
        <v>4.9752331002331003</v>
      </c>
      <c r="M5412">
        <v>0.6</v>
      </c>
      <c r="N5412">
        <v>0.7</v>
      </c>
      <c r="O5412">
        <v>-8.4133847263357597E-2</v>
      </c>
      <c r="P5412">
        <v>4.5635590871117184</v>
      </c>
      <c r="Q5412">
        <v>4.9799037851001829E-2</v>
      </c>
      <c r="R5412">
        <v>4.001256303260611</v>
      </c>
      <c r="S5412">
        <v>0.5</v>
      </c>
      <c r="T5412">
        <v>0.5</v>
      </c>
      <c r="U5412">
        <v>-4.6683138994775317E-2</v>
      </c>
      <c r="V5412">
        <v>4.9989834032832761</v>
      </c>
    </row>
    <row r="5413" spans="1:22" x14ac:dyDescent="0.45">
      <c r="A5413">
        <v>2020</v>
      </c>
      <c r="B5413">
        <v>16</v>
      </c>
      <c r="C5413" t="s">
        <v>28</v>
      </c>
      <c r="D5413" t="s">
        <v>38</v>
      </c>
      <c r="E5413">
        <v>3</v>
      </c>
      <c r="F5413">
        <v>7.1728840258517703</v>
      </c>
      <c r="G5413">
        <v>3</v>
      </c>
      <c r="H5413">
        <v>11</v>
      </c>
      <c r="I5413">
        <v>-3.8271159741482297</v>
      </c>
      <c r="J5413">
        <v>-8</v>
      </c>
      <c r="K5413">
        <v>1</v>
      </c>
      <c r="L5413">
        <v>3.835591491841492</v>
      </c>
      <c r="M5413">
        <v>0.2</v>
      </c>
      <c r="N5413">
        <v>0.4</v>
      </c>
      <c r="O5413">
        <v>3.7605431584449192E-2</v>
      </c>
      <c r="P5413">
        <v>4.1853464052287581</v>
      </c>
      <c r="Q5413">
        <v>-2.6535237043878796E-2</v>
      </c>
      <c r="R5413">
        <v>5.1571525696525695</v>
      </c>
      <c r="S5413">
        <v>0.8</v>
      </c>
      <c r="T5413">
        <v>0.2</v>
      </c>
      <c r="U5413">
        <v>0.20813573409665906</v>
      </c>
      <c r="V5413">
        <v>4.5433636216500322</v>
      </c>
    </row>
    <row r="5414" spans="1:22" x14ac:dyDescent="0.45">
      <c r="A5414">
        <v>2020</v>
      </c>
      <c r="B5414">
        <v>16</v>
      </c>
      <c r="C5414" t="s">
        <v>31</v>
      </c>
      <c r="D5414" t="s">
        <v>32</v>
      </c>
      <c r="E5414">
        <v>7</v>
      </c>
      <c r="F5414">
        <v>-2.2236805456430684</v>
      </c>
      <c r="G5414">
        <v>7</v>
      </c>
      <c r="H5414">
        <v>-6.5</v>
      </c>
      <c r="I5414">
        <v>4.2763194543569316</v>
      </c>
      <c r="J5414">
        <v>13.5</v>
      </c>
      <c r="K5414">
        <v>1</v>
      </c>
      <c r="L5414">
        <v>4.1046739844263058</v>
      </c>
      <c r="M5414">
        <v>0.9</v>
      </c>
      <c r="N5414">
        <v>0.5</v>
      </c>
      <c r="O5414">
        <v>4.8681941485212335E-2</v>
      </c>
      <c r="P5414">
        <v>4.584131957130678</v>
      </c>
      <c r="Q5414">
        <v>1.1685111955419972E-2</v>
      </c>
      <c r="R5414">
        <v>3.9889419404125284</v>
      </c>
      <c r="S5414">
        <v>0.5</v>
      </c>
      <c r="T5414">
        <v>0.4</v>
      </c>
      <c r="U5414">
        <v>-7.523559391088025E-2</v>
      </c>
      <c r="V5414">
        <v>4.4019119397637709</v>
      </c>
    </row>
    <row r="5415" spans="1:22" x14ac:dyDescent="0.45">
      <c r="A5415">
        <v>2020</v>
      </c>
      <c r="B5415">
        <v>16</v>
      </c>
      <c r="C5415" t="s">
        <v>33</v>
      </c>
      <c r="D5415" t="s">
        <v>41</v>
      </c>
      <c r="E5415">
        <v>4</v>
      </c>
      <c r="F5415">
        <v>3.4782930045170541</v>
      </c>
      <c r="G5415">
        <v>4</v>
      </c>
      <c r="H5415">
        <v>-1</v>
      </c>
      <c r="I5415">
        <v>4.4782930045170541</v>
      </c>
      <c r="J5415">
        <v>5</v>
      </c>
      <c r="K5415">
        <v>1</v>
      </c>
      <c r="L5415">
        <v>4.7586207816166421</v>
      </c>
      <c r="M5415">
        <v>0.4</v>
      </c>
      <c r="N5415">
        <v>0.4</v>
      </c>
      <c r="O5415">
        <v>7.0579248057571223E-2</v>
      </c>
      <c r="P5415">
        <v>3.819384375290928</v>
      </c>
      <c r="Q5415">
        <v>7.9787264134964245E-2</v>
      </c>
      <c r="R5415">
        <v>3.3523430735930733</v>
      </c>
      <c r="S5415">
        <v>1</v>
      </c>
      <c r="T5415">
        <v>0.2</v>
      </c>
      <c r="U5415">
        <v>-4.542800663015005E-2</v>
      </c>
      <c r="V5415">
        <v>4.0522088744588745</v>
      </c>
    </row>
    <row r="5416" spans="1:22" x14ac:dyDescent="0.45">
      <c r="A5416">
        <v>2020</v>
      </c>
      <c r="B5416">
        <v>16</v>
      </c>
      <c r="C5416" t="s">
        <v>52</v>
      </c>
      <c r="D5416" t="s">
        <v>34</v>
      </c>
      <c r="E5416">
        <v>3</v>
      </c>
      <c r="F5416">
        <v>6.8059257007929892</v>
      </c>
      <c r="G5416">
        <v>3</v>
      </c>
      <c r="H5416">
        <v>2.5</v>
      </c>
      <c r="I5416">
        <v>4.3059257007929892</v>
      </c>
      <c r="J5416">
        <v>0.5</v>
      </c>
      <c r="K5416">
        <v>1</v>
      </c>
      <c r="L5416">
        <v>4.5433139375543465</v>
      </c>
      <c r="M5416">
        <v>0.8</v>
      </c>
      <c r="N5416">
        <v>0.6</v>
      </c>
      <c r="O5416">
        <v>-0.15624422680775968</v>
      </c>
      <c r="P5416">
        <v>5.272371398016559</v>
      </c>
      <c r="Q5416">
        <v>-1.3487462892479418E-3</v>
      </c>
      <c r="R5416">
        <v>3.9974665377211145</v>
      </c>
      <c r="S5416">
        <v>0.6</v>
      </c>
      <c r="T5416">
        <v>0.3</v>
      </c>
      <c r="U5416">
        <v>4.019992101165594E-2</v>
      </c>
      <c r="V5416">
        <v>4.8325139837192266</v>
      </c>
    </row>
    <row r="5417" spans="1:22" x14ac:dyDescent="0.45">
      <c r="A5417">
        <v>2020</v>
      </c>
      <c r="B5417">
        <v>16</v>
      </c>
      <c r="C5417" t="s">
        <v>29</v>
      </c>
      <c r="D5417" t="s">
        <v>45</v>
      </c>
      <c r="E5417">
        <v>-7</v>
      </c>
      <c r="F5417">
        <v>1.092150142171723</v>
      </c>
      <c r="G5417">
        <v>-7</v>
      </c>
      <c r="H5417">
        <v>-1</v>
      </c>
      <c r="I5417">
        <v>2.092150142171723</v>
      </c>
      <c r="J5417">
        <v>-6</v>
      </c>
      <c r="K5417">
        <v>0</v>
      </c>
      <c r="L5417">
        <v>4.2847918090681247</v>
      </c>
      <c r="M5417">
        <v>0.6</v>
      </c>
      <c r="N5417">
        <v>0.4</v>
      </c>
      <c r="O5417">
        <v>2.3190117942327167E-2</v>
      </c>
      <c r="P5417">
        <v>5.0372375457359979</v>
      </c>
      <c r="Q5417">
        <v>8.836870269047141E-2</v>
      </c>
      <c r="R5417">
        <v>4.2918490272870065</v>
      </c>
      <c r="S5417">
        <v>0.1</v>
      </c>
      <c r="T5417">
        <v>0.4</v>
      </c>
      <c r="U5417">
        <v>-4.228512005336426E-2</v>
      </c>
      <c r="V5417">
        <v>4.540641202809395</v>
      </c>
    </row>
    <row r="5418" spans="1:22" x14ac:dyDescent="0.45">
      <c r="A5418">
        <v>2020</v>
      </c>
      <c r="B5418">
        <v>16</v>
      </c>
      <c r="C5418" t="s">
        <v>44</v>
      </c>
      <c r="D5418" t="s">
        <v>23</v>
      </c>
      <c r="E5418">
        <v>20</v>
      </c>
      <c r="F5418">
        <v>4.2050267817756612</v>
      </c>
      <c r="G5418">
        <v>20</v>
      </c>
      <c r="H5418">
        <v>-3</v>
      </c>
      <c r="I5418">
        <v>7.2050267817756612</v>
      </c>
      <c r="J5418">
        <v>23</v>
      </c>
      <c r="K5418">
        <v>1</v>
      </c>
      <c r="L5418">
        <v>5.5993383078909398</v>
      </c>
      <c r="M5418">
        <v>1</v>
      </c>
      <c r="N5418">
        <v>0.5</v>
      </c>
      <c r="O5418">
        <v>-8.0814020486331309E-2</v>
      </c>
      <c r="P5418">
        <v>4.8875124777183601</v>
      </c>
      <c r="Q5418">
        <v>7.2137589564340604E-2</v>
      </c>
      <c r="R5418">
        <v>3.9192987805967681</v>
      </c>
      <c r="S5418">
        <v>0.7</v>
      </c>
      <c r="T5418">
        <v>0.4</v>
      </c>
      <c r="U5418">
        <v>-5.2182611328538096E-2</v>
      </c>
      <c r="V5418">
        <v>4.6658798219937649</v>
      </c>
    </row>
    <row r="5419" spans="1:22" x14ac:dyDescent="0.45">
      <c r="A5419">
        <v>2020</v>
      </c>
      <c r="B5419">
        <v>16</v>
      </c>
      <c r="C5419" t="s">
        <v>51</v>
      </c>
      <c r="D5419" t="s">
        <v>43</v>
      </c>
      <c r="E5419">
        <v>11</v>
      </c>
      <c r="F5419">
        <v>6.4490474390580781</v>
      </c>
      <c r="G5419">
        <v>11</v>
      </c>
      <c r="H5419">
        <v>1.5</v>
      </c>
      <c r="I5419">
        <v>4.9490474390580781</v>
      </c>
      <c r="J5419">
        <v>9.5</v>
      </c>
      <c r="K5419">
        <v>1</v>
      </c>
      <c r="L5419">
        <v>4.9176406472373291</v>
      </c>
      <c r="M5419">
        <v>0.6</v>
      </c>
      <c r="N5419">
        <v>0.7</v>
      </c>
      <c r="O5419">
        <v>-2.3831076917520601E-2</v>
      </c>
      <c r="P5419">
        <v>3.0568640176248874</v>
      </c>
      <c r="Q5419">
        <v>-0.2258808553210955</v>
      </c>
      <c r="R5419">
        <v>5.7716813527030251</v>
      </c>
      <c r="S5419">
        <v>0.4</v>
      </c>
      <c r="T5419">
        <v>0.3</v>
      </c>
      <c r="U5419">
        <v>0.13826860775873967</v>
      </c>
      <c r="V5419">
        <v>4.0757307385596864</v>
      </c>
    </row>
    <row r="5420" spans="1:22" x14ac:dyDescent="0.45">
      <c r="A5420">
        <v>2020</v>
      </c>
      <c r="B5420">
        <v>16</v>
      </c>
      <c r="C5420" t="s">
        <v>30</v>
      </c>
      <c r="D5420" t="s">
        <v>46</v>
      </c>
      <c r="E5420">
        <v>26</v>
      </c>
      <c r="F5420">
        <v>2.7734647955257277</v>
      </c>
      <c r="G5420">
        <v>26</v>
      </c>
      <c r="H5420">
        <v>3</v>
      </c>
      <c r="I5420">
        <v>-0.22653520447427233</v>
      </c>
      <c r="J5420">
        <v>23</v>
      </c>
      <c r="K5420">
        <v>0</v>
      </c>
      <c r="L5420">
        <v>4.8775361977247877</v>
      </c>
      <c r="M5420">
        <v>0.6</v>
      </c>
      <c r="N5420">
        <v>0.3</v>
      </c>
      <c r="O5420">
        <v>0.11317948866234198</v>
      </c>
      <c r="P5420">
        <v>3.7720613468059292</v>
      </c>
      <c r="Q5420">
        <v>7.9658589423461407E-2</v>
      </c>
      <c r="R5420">
        <v>4.5120746577983422</v>
      </c>
      <c r="S5420">
        <v>0.3</v>
      </c>
      <c r="T5420">
        <v>0.4</v>
      </c>
      <c r="U5420">
        <v>0.16575075337821699</v>
      </c>
      <c r="V5420">
        <v>4.6330111005265806</v>
      </c>
    </row>
    <row r="5421" spans="1:22" x14ac:dyDescent="0.45">
      <c r="A5421">
        <v>2020</v>
      </c>
      <c r="B5421">
        <v>16</v>
      </c>
      <c r="C5421" t="s">
        <v>27</v>
      </c>
      <c r="D5421" t="s">
        <v>26</v>
      </c>
      <c r="E5421">
        <v>-29</v>
      </c>
      <c r="F5421">
        <v>-7.726201397440005</v>
      </c>
      <c r="G5421">
        <v>-29</v>
      </c>
      <c r="H5421">
        <v>-7</v>
      </c>
      <c r="I5421">
        <v>-0.726201397440005</v>
      </c>
      <c r="J5421">
        <v>-22</v>
      </c>
      <c r="K5421">
        <v>1</v>
      </c>
      <c r="L5421">
        <v>4.479634470792365</v>
      </c>
      <c r="M5421">
        <v>0.6</v>
      </c>
      <c r="N5421">
        <v>0.4</v>
      </c>
      <c r="O5421">
        <v>0.14821911464107085</v>
      </c>
      <c r="P5421">
        <v>4.4984403276462093</v>
      </c>
      <c r="Q5421">
        <v>3.1805029635513002E-2</v>
      </c>
      <c r="R5421">
        <v>4.431372431828752</v>
      </c>
      <c r="S5421">
        <v>0.8</v>
      </c>
      <c r="T5421">
        <v>0.6</v>
      </c>
      <c r="U5421">
        <v>-8.8199779977052278E-2</v>
      </c>
      <c r="V5421">
        <v>4.8627174172017629</v>
      </c>
    </row>
    <row r="5422" spans="1:22" x14ac:dyDescent="0.45">
      <c r="A5422">
        <v>2020</v>
      </c>
      <c r="B5422">
        <v>17</v>
      </c>
      <c r="C5422" t="s">
        <v>22</v>
      </c>
      <c r="D5422" t="s">
        <v>27</v>
      </c>
      <c r="E5422">
        <v>30</v>
      </c>
      <c r="F5422">
        <v>12.06635746138965</v>
      </c>
      <c r="G5422">
        <v>30</v>
      </c>
      <c r="H5422">
        <v>-3.5</v>
      </c>
      <c r="I5422">
        <v>15.56635746138965</v>
      </c>
      <c r="J5422">
        <v>33.5</v>
      </c>
      <c r="K5422">
        <v>1</v>
      </c>
      <c r="L5422">
        <v>3.9357066110555756</v>
      </c>
      <c r="M5422">
        <v>0.8</v>
      </c>
      <c r="N5422">
        <v>0.2</v>
      </c>
      <c r="O5422">
        <v>-9.2722493210628892E-2</v>
      </c>
      <c r="P5422">
        <v>4.5628559757236227</v>
      </c>
      <c r="Q5422">
        <v>-8.6005678497606181E-2</v>
      </c>
      <c r="R5422">
        <v>4.5886540786355017</v>
      </c>
      <c r="S5422">
        <v>0.6</v>
      </c>
      <c r="T5422">
        <v>0.2</v>
      </c>
      <c r="U5422">
        <v>0.18308065285100011</v>
      </c>
      <c r="V5422">
        <v>4.8805131567778623</v>
      </c>
    </row>
    <row r="5423" spans="1:22" x14ac:dyDescent="0.45">
      <c r="A5423">
        <v>2020</v>
      </c>
      <c r="B5423">
        <v>17</v>
      </c>
      <c r="C5423" t="s">
        <v>50</v>
      </c>
      <c r="D5423" t="s">
        <v>40</v>
      </c>
      <c r="E5423">
        <v>-35</v>
      </c>
      <c r="F5423">
        <v>-2.6887278460854453</v>
      </c>
      <c r="G5423">
        <v>-35</v>
      </c>
      <c r="H5423">
        <v>-13.5</v>
      </c>
      <c r="I5423">
        <v>10.811272153914555</v>
      </c>
      <c r="J5423">
        <v>-21.5</v>
      </c>
      <c r="K5423">
        <v>0</v>
      </c>
      <c r="L5423">
        <v>5.1564669094024413</v>
      </c>
      <c r="M5423">
        <v>1</v>
      </c>
      <c r="N5423">
        <v>0.6</v>
      </c>
      <c r="O5423">
        <v>6.562644959724559E-2</v>
      </c>
      <c r="P5423">
        <v>4.6412204754310018</v>
      </c>
      <c r="Q5423">
        <v>-4.1060377029241896E-2</v>
      </c>
      <c r="R5423">
        <v>3.8465898895790205</v>
      </c>
      <c r="S5423">
        <v>0.8</v>
      </c>
      <c r="T5423">
        <v>0.3</v>
      </c>
      <c r="U5423">
        <v>-3.4427252058042632E-2</v>
      </c>
      <c r="V5423">
        <v>4.8658003352856287</v>
      </c>
    </row>
    <row r="5424" spans="1:22" x14ac:dyDescent="0.45">
      <c r="A5424">
        <v>2020</v>
      </c>
      <c r="B5424">
        <v>17</v>
      </c>
      <c r="C5424" t="s">
        <v>41</v>
      </c>
      <c r="D5424" t="s">
        <v>31</v>
      </c>
      <c r="E5424">
        <v>2</v>
      </c>
      <c r="F5424">
        <v>2.123732291917765</v>
      </c>
      <c r="G5424">
        <v>2</v>
      </c>
      <c r="H5424">
        <v>10.5</v>
      </c>
      <c r="I5424">
        <v>-8.376267708082235</v>
      </c>
      <c r="J5424">
        <v>-8.5</v>
      </c>
      <c r="K5424">
        <v>1</v>
      </c>
      <c r="L5424">
        <v>2.9412319624819623</v>
      </c>
      <c r="M5424">
        <v>1</v>
      </c>
      <c r="N5424">
        <v>0.2</v>
      </c>
      <c r="O5424">
        <v>-5.0917222015556395E-2</v>
      </c>
      <c r="P5424">
        <v>4.2024806135893087</v>
      </c>
      <c r="Q5424">
        <v>-0.17587032595257807</v>
      </c>
      <c r="R5424">
        <v>3.8913406510929724</v>
      </c>
      <c r="S5424">
        <v>0.9</v>
      </c>
      <c r="T5424">
        <v>0.4</v>
      </c>
      <c r="U5424">
        <v>2.0872328920409522E-2</v>
      </c>
      <c r="V5424">
        <v>4.5869890999878207</v>
      </c>
    </row>
    <row r="5425" spans="1:22" x14ac:dyDescent="0.45">
      <c r="A5425">
        <v>2020</v>
      </c>
      <c r="B5425">
        <v>17</v>
      </c>
      <c r="C5425" t="s">
        <v>35</v>
      </c>
      <c r="D5425" t="s">
        <v>25</v>
      </c>
      <c r="E5425">
        <v>-2</v>
      </c>
      <c r="F5425">
        <v>-5.3761058283536389</v>
      </c>
      <c r="G5425">
        <v>-2</v>
      </c>
      <c r="H5425">
        <v>-3</v>
      </c>
      <c r="I5425">
        <v>-2.3761058283536389</v>
      </c>
      <c r="J5425">
        <v>1</v>
      </c>
      <c r="K5425">
        <v>0</v>
      </c>
      <c r="L5425">
        <v>4.4335323357413143</v>
      </c>
      <c r="M5425">
        <v>0.6</v>
      </c>
      <c r="N5425">
        <v>0.3</v>
      </c>
      <c r="O5425">
        <v>0.1143684564107694</v>
      </c>
      <c r="P5425">
        <v>4.5769161454893279</v>
      </c>
      <c r="Q5425">
        <v>1.2201477838907866E-2</v>
      </c>
      <c r="R5425">
        <v>3.5079148629148635</v>
      </c>
      <c r="S5425">
        <v>0.8</v>
      </c>
      <c r="T5425">
        <v>0.3</v>
      </c>
      <c r="U5425">
        <v>-5.4441640396357439E-2</v>
      </c>
      <c r="V5425">
        <v>4.2316854607455632</v>
      </c>
    </row>
    <row r="5426" spans="1:22" x14ac:dyDescent="0.45">
      <c r="A5426">
        <v>2020</v>
      </c>
      <c r="B5426">
        <v>17</v>
      </c>
      <c r="C5426" t="s">
        <v>32</v>
      </c>
      <c r="D5426" t="s">
        <v>26</v>
      </c>
      <c r="E5426">
        <v>14</v>
      </c>
      <c r="F5426">
        <v>0.66789964176847327</v>
      </c>
      <c r="G5426">
        <v>14</v>
      </c>
      <c r="H5426">
        <v>3</v>
      </c>
      <c r="I5426">
        <v>-2.3321003582315267</v>
      </c>
      <c r="J5426">
        <v>11</v>
      </c>
      <c r="K5426">
        <v>0</v>
      </c>
      <c r="L5426">
        <v>3.9534873949579827</v>
      </c>
      <c r="M5426">
        <v>0.5</v>
      </c>
      <c r="N5426">
        <v>0.4</v>
      </c>
      <c r="O5426">
        <v>-6.8300918230051105E-2</v>
      </c>
      <c r="P5426">
        <v>4.0185786064304372</v>
      </c>
      <c r="Q5426">
        <v>8.3490807690518018E-2</v>
      </c>
      <c r="R5426">
        <v>4.7808962413525613</v>
      </c>
      <c r="S5426">
        <v>0.4</v>
      </c>
      <c r="T5426">
        <v>0.4</v>
      </c>
      <c r="U5426">
        <v>-3.6085599073423E-2</v>
      </c>
      <c r="V5426">
        <v>4.8090703583782339</v>
      </c>
    </row>
    <row r="5427" spans="1:22" x14ac:dyDescent="0.45">
      <c r="A5427">
        <v>2020</v>
      </c>
      <c r="B5427">
        <v>17</v>
      </c>
      <c r="C5427" t="s">
        <v>23</v>
      </c>
      <c r="D5427" t="s">
        <v>37</v>
      </c>
      <c r="E5427">
        <v>4</v>
      </c>
      <c r="F5427">
        <v>4.9168215446213512</v>
      </c>
      <c r="G5427">
        <v>4</v>
      </c>
      <c r="H5427">
        <v>-1.5</v>
      </c>
      <c r="I5427">
        <v>6.4168215446213512</v>
      </c>
      <c r="J5427">
        <v>5.5</v>
      </c>
      <c r="K5427">
        <v>1</v>
      </c>
      <c r="L5427">
        <v>3.7533896896876775</v>
      </c>
      <c r="M5427">
        <v>0.7</v>
      </c>
      <c r="N5427">
        <v>0.4</v>
      </c>
      <c r="O5427">
        <v>-3.4227259763827497E-2</v>
      </c>
      <c r="P5427">
        <v>4.854768710882654</v>
      </c>
      <c r="Q5427">
        <v>6.490258241030436E-2</v>
      </c>
      <c r="R5427">
        <v>5.6871699757220684</v>
      </c>
      <c r="S5427">
        <v>0.3</v>
      </c>
      <c r="T5427">
        <v>0.4</v>
      </c>
      <c r="U5427">
        <v>2.8016274291651384E-2</v>
      </c>
      <c r="V5427">
        <v>4.7148100749676756</v>
      </c>
    </row>
    <row r="5428" spans="1:22" x14ac:dyDescent="0.45">
      <c r="A5428">
        <v>2020</v>
      </c>
      <c r="B5428">
        <v>17</v>
      </c>
      <c r="C5428" t="s">
        <v>28</v>
      </c>
      <c r="D5428" t="s">
        <v>42</v>
      </c>
      <c r="E5428">
        <v>17</v>
      </c>
      <c r="F5428">
        <v>4.6877152204963828</v>
      </c>
      <c r="G5428">
        <v>17</v>
      </c>
      <c r="H5428">
        <v>7.5</v>
      </c>
      <c r="I5428">
        <v>-2.8122847795036172</v>
      </c>
      <c r="J5428">
        <v>9.5</v>
      </c>
      <c r="K5428">
        <v>0</v>
      </c>
      <c r="L5428">
        <v>3.3710081585081584</v>
      </c>
      <c r="M5428">
        <v>0.3</v>
      </c>
      <c r="N5428">
        <v>0.4</v>
      </c>
      <c r="O5428">
        <v>1.9871451038295171E-2</v>
      </c>
      <c r="P5428">
        <v>4.2626191325014862</v>
      </c>
      <c r="Q5428">
        <v>-6.6258131304407636E-2</v>
      </c>
      <c r="R5428">
        <v>4.2338687151341947</v>
      </c>
      <c r="S5428">
        <v>0.5</v>
      </c>
      <c r="T5428">
        <v>0.4</v>
      </c>
      <c r="U5428">
        <v>0.10102948362144684</v>
      </c>
      <c r="V5428">
        <v>3.7747000891265592</v>
      </c>
    </row>
    <row r="5429" spans="1:22" x14ac:dyDescent="0.45">
      <c r="A5429">
        <v>2020</v>
      </c>
      <c r="B5429">
        <v>17</v>
      </c>
      <c r="C5429" t="s">
        <v>49</v>
      </c>
      <c r="D5429" t="s">
        <v>29</v>
      </c>
      <c r="E5429">
        <v>-26</v>
      </c>
      <c r="F5429">
        <v>-0.74652129603195772</v>
      </c>
      <c r="G5429">
        <v>-26</v>
      </c>
      <c r="H5429">
        <v>-6</v>
      </c>
      <c r="I5429">
        <v>5.2534787039680424</v>
      </c>
      <c r="J5429">
        <v>-20</v>
      </c>
      <c r="K5429">
        <v>0</v>
      </c>
      <c r="L5429">
        <v>5.1443995449089099</v>
      </c>
      <c r="M5429">
        <v>0.7</v>
      </c>
      <c r="N5429">
        <v>0.5</v>
      </c>
      <c r="O5429">
        <v>5.2903715079333363E-3</v>
      </c>
      <c r="P5429">
        <v>3.5021540948395162</v>
      </c>
      <c r="Q5429">
        <v>-0.12324409359993857</v>
      </c>
      <c r="R5429">
        <v>4.2667918090681249</v>
      </c>
      <c r="S5429">
        <v>0.8</v>
      </c>
      <c r="T5429">
        <v>0.4</v>
      </c>
      <c r="U5429">
        <v>-4.419386064087304E-3</v>
      </c>
      <c r="V5429">
        <v>4.7988446885931406</v>
      </c>
    </row>
    <row r="5430" spans="1:22" x14ac:dyDescent="0.45">
      <c r="A5430">
        <v>2020</v>
      </c>
      <c r="B5430">
        <v>17</v>
      </c>
      <c r="C5430" t="s">
        <v>46</v>
      </c>
      <c r="D5430" t="s">
        <v>24</v>
      </c>
      <c r="E5430">
        <v>-19</v>
      </c>
      <c r="F5430">
        <v>-4.8704603945705269</v>
      </c>
      <c r="G5430">
        <v>-19</v>
      </c>
      <c r="H5430">
        <v>-4.5</v>
      </c>
      <c r="I5430">
        <v>-0.37046039457052693</v>
      </c>
      <c r="J5430">
        <v>-14.5</v>
      </c>
      <c r="K5430">
        <v>1</v>
      </c>
      <c r="L5430">
        <v>4.8139768317113854</v>
      </c>
      <c r="M5430">
        <v>0.3</v>
      </c>
      <c r="N5430">
        <v>0.2</v>
      </c>
      <c r="O5430">
        <v>0.24231714843615609</v>
      </c>
      <c r="P5430">
        <v>4.8488005742107907</v>
      </c>
      <c r="Q5430">
        <v>-4.6728073530430299E-2</v>
      </c>
      <c r="R5430">
        <v>5.1460664335664337</v>
      </c>
      <c r="S5430">
        <v>0.7</v>
      </c>
      <c r="T5430">
        <v>0.6</v>
      </c>
      <c r="U5430">
        <v>-2.5159018331385528E-2</v>
      </c>
      <c r="V5430">
        <v>4.3539437024963341</v>
      </c>
    </row>
    <row r="5431" spans="1:22" x14ac:dyDescent="0.45">
      <c r="A5431">
        <v>2020</v>
      </c>
      <c r="B5431">
        <v>17</v>
      </c>
      <c r="C5431" t="s">
        <v>39</v>
      </c>
      <c r="D5431" t="s">
        <v>52</v>
      </c>
      <c r="E5431">
        <v>-1</v>
      </c>
      <c r="F5431">
        <v>-5.0304901087665357</v>
      </c>
      <c r="G5431">
        <v>-1</v>
      </c>
      <c r="H5431">
        <v>-2.5</v>
      </c>
      <c r="I5431">
        <v>-2.5304901087665357</v>
      </c>
      <c r="J5431">
        <v>1.5</v>
      </c>
      <c r="K5431">
        <v>0</v>
      </c>
      <c r="L5431">
        <v>4.4105190530318401</v>
      </c>
      <c r="M5431">
        <v>0.2</v>
      </c>
      <c r="N5431">
        <v>0.3</v>
      </c>
      <c r="O5431">
        <v>7.3810722356033989E-2</v>
      </c>
      <c r="P5431">
        <v>4.430177820115901</v>
      </c>
      <c r="Q5431">
        <v>4.051922073084465E-2</v>
      </c>
      <c r="R5431">
        <v>4.5915244638701358</v>
      </c>
      <c r="S5431">
        <v>0.8</v>
      </c>
      <c r="T5431">
        <v>0.7</v>
      </c>
      <c r="U5431">
        <v>-0.17501985125940595</v>
      </c>
      <c r="V5431">
        <v>5.2457047313498926</v>
      </c>
    </row>
    <row r="5432" spans="1:22" x14ac:dyDescent="0.45">
      <c r="A5432">
        <v>2020</v>
      </c>
      <c r="B5432">
        <v>17</v>
      </c>
      <c r="C5432" t="s">
        <v>30</v>
      </c>
      <c r="D5432" t="s">
        <v>53</v>
      </c>
      <c r="E5432">
        <v>-3</v>
      </c>
      <c r="F5432">
        <v>-1.8354117398644716</v>
      </c>
      <c r="G5432">
        <v>-3</v>
      </c>
      <c r="H5432">
        <v>-7</v>
      </c>
      <c r="I5432">
        <v>5.1645882601355284</v>
      </c>
      <c r="J5432">
        <v>4</v>
      </c>
      <c r="K5432">
        <v>1</v>
      </c>
      <c r="L5432">
        <v>4.8594910849428334</v>
      </c>
      <c r="M5432">
        <v>0.6</v>
      </c>
      <c r="N5432">
        <v>0.4</v>
      </c>
      <c r="O5432">
        <v>8.5734021260199619E-2</v>
      </c>
      <c r="P5432">
        <v>4.0853605795425016</v>
      </c>
      <c r="Q5432">
        <v>0.1082994450473556</v>
      </c>
      <c r="R5432">
        <v>4.6083174913321976</v>
      </c>
      <c r="S5432">
        <v>0.7</v>
      </c>
      <c r="T5432">
        <v>0.1</v>
      </c>
      <c r="U5432">
        <v>9.6768500046791134E-2</v>
      </c>
      <c r="V5432">
        <v>5.2221637347524075</v>
      </c>
    </row>
    <row r="5433" spans="1:22" x14ac:dyDescent="0.45">
      <c r="A5433">
        <v>2020</v>
      </c>
      <c r="B5433">
        <v>17</v>
      </c>
      <c r="C5433" t="s">
        <v>48</v>
      </c>
      <c r="D5433" t="s">
        <v>33</v>
      </c>
      <c r="E5433">
        <v>14</v>
      </c>
      <c r="F5433">
        <v>9.498148380594408</v>
      </c>
      <c r="G5433">
        <v>14</v>
      </c>
      <c r="H5433">
        <v>15.5</v>
      </c>
      <c r="I5433">
        <v>-6.001851619405592</v>
      </c>
      <c r="J5433">
        <v>-1.5</v>
      </c>
      <c r="K5433">
        <v>1</v>
      </c>
      <c r="L5433">
        <v>4.0966409186452264</v>
      </c>
      <c r="M5433">
        <v>0.5</v>
      </c>
      <c r="N5433">
        <v>0.6</v>
      </c>
      <c r="O5433">
        <v>-7.4744330073477472E-2</v>
      </c>
      <c r="P5433">
        <v>4.9389834032832756</v>
      </c>
      <c r="Q5433">
        <v>0.1773909886190457</v>
      </c>
      <c r="R5433">
        <v>4.8079996636042202</v>
      </c>
      <c r="S5433">
        <v>0.5</v>
      </c>
      <c r="T5433">
        <v>0.3</v>
      </c>
      <c r="U5433">
        <v>9.5606694961244562E-2</v>
      </c>
      <c r="V5433">
        <v>3.5449399308464842</v>
      </c>
    </row>
    <row r="5434" spans="1:22" x14ac:dyDescent="0.45">
      <c r="A5434">
        <v>2020</v>
      </c>
      <c r="B5434">
        <v>17</v>
      </c>
      <c r="C5434" t="s">
        <v>34</v>
      </c>
      <c r="D5434" t="s">
        <v>38</v>
      </c>
      <c r="E5434">
        <v>-17</v>
      </c>
      <c r="F5434">
        <v>8.1275982540452993</v>
      </c>
      <c r="G5434">
        <v>-17</v>
      </c>
      <c r="H5434">
        <v>-7</v>
      </c>
      <c r="I5434">
        <v>15.127598254045299</v>
      </c>
      <c r="J5434">
        <v>-10</v>
      </c>
      <c r="K5434">
        <v>0</v>
      </c>
      <c r="L5434">
        <v>3.8887708855472014</v>
      </c>
      <c r="M5434">
        <v>0.5</v>
      </c>
      <c r="N5434">
        <v>0.3</v>
      </c>
      <c r="O5434">
        <v>4.8523234540263832E-2</v>
      </c>
      <c r="P5434">
        <v>4.985474510035016</v>
      </c>
      <c r="Q5434">
        <v>7.1609751979256731E-2</v>
      </c>
      <c r="R5434">
        <v>5.2058538683538682</v>
      </c>
      <c r="S5434">
        <v>0.9</v>
      </c>
      <c r="T5434">
        <v>0.3</v>
      </c>
      <c r="U5434">
        <v>0.17244197513268139</v>
      </c>
      <c r="V5434">
        <v>4.4243160026024135</v>
      </c>
    </row>
    <row r="5435" spans="1:22" x14ac:dyDescent="0.45">
      <c r="A5435">
        <v>2020</v>
      </c>
      <c r="B5435">
        <v>17</v>
      </c>
      <c r="C5435" t="s">
        <v>36</v>
      </c>
      <c r="D5435" t="s">
        <v>51</v>
      </c>
      <c r="E5435">
        <v>11</v>
      </c>
      <c r="F5435">
        <v>1.7194868258593803</v>
      </c>
      <c r="G5435">
        <v>11</v>
      </c>
      <c r="H5435">
        <v>1</v>
      </c>
      <c r="I5435">
        <v>0.71948682585938029</v>
      </c>
      <c r="J5435">
        <v>10</v>
      </c>
      <c r="K5435">
        <v>1</v>
      </c>
      <c r="L5435">
        <v>4.1455896358543409</v>
      </c>
      <c r="M5435">
        <v>1</v>
      </c>
      <c r="N5435">
        <v>0.2</v>
      </c>
      <c r="O5435">
        <v>4.668088810179552E-2</v>
      </c>
      <c r="P5435">
        <v>4.7988604726027324</v>
      </c>
      <c r="Q5435">
        <v>1.5994497545088728E-2</v>
      </c>
      <c r="R5435">
        <v>5.0054501710468529</v>
      </c>
      <c r="S5435">
        <v>0.5</v>
      </c>
      <c r="T5435">
        <v>0.8</v>
      </c>
      <c r="U5435">
        <v>-5.3627721725780994E-2</v>
      </c>
      <c r="V5435">
        <v>3.2868640176248873</v>
      </c>
    </row>
    <row r="5436" spans="1:22" x14ac:dyDescent="0.45">
      <c r="A5436">
        <v>2020</v>
      </c>
      <c r="B5436">
        <v>17</v>
      </c>
      <c r="C5436" t="s">
        <v>43</v>
      </c>
      <c r="D5436" t="s">
        <v>47</v>
      </c>
      <c r="E5436">
        <v>-3</v>
      </c>
      <c r="F5436">
        <v>-4.3562142734464846</v>
      </c>
      <c r="G5436">
        <v>-3</v>
      </c>
      <c r="H5436">
        <v>-7</v>
      </c>
      <c r="I5436">
        <v>2.6437857265535154</v>
      </c>
      <c r="J5436">
        <v>4</v>
      </c>
      <c r="K5436">
        <v>1</v>
      </c>
      <c r="L5436">
        <v>5.4786044296261016</v>
      </c>
      <c r="M5436">
        <v>0.4</v>
      </c>
      <c r="N5436">
        <v>0.3</v>
      </c>
      <c r="O5436">
        <v>0.11821080908853984</v>
      </c>
      <c r="P5436">
        <v>4.0715489203778681</v>
      </c>
      <c r="Q5436">
        <v>1.4433441416117202E-3</v>
      </c>
      <c r="R5436">
        <v>3.9975688621380483</v>
      </c>
      <c r="S5436">
        <v>0.7</v>
      </c>
      <c r="T5436">
        <v>0.7</v>
      </c>
      <c r="U5436">
        <v>-6.0617280409247021E-2</v>
      </c>
      <c r="V5436">
        <v>4.3301433873144397</v>
      </c>
    </row>
    <row r="5437" spans="1:22" x14ac:dyDescent="0.45">
      <c r="A5437">
        <v>2020</v>
      </c>
      <c r="B5437">
        <v>17</v>
      </c>
      <c r="C5437" t="s">
        <v>45</v>
      </c>
      <c r="D5437" t="s">
        <v>44</v>
      </c>
      <c r="E5437">
        <v>-6</v>
      </c>
      <c r="F5437">
        <v>-2.1334670490039285</v>
      </c>
      <c r="G5437">
        <v>-6</v>
      </c>
      <c r="H5437">
        <v>-6.5</v>
      </c>
      <c r="I5437">
        <v>4.3665329509960715</v>
      </c>
      <c r="J5437">
        <v>0.5</v>
      </c>
      <c r="K5437">
        <v>1</v>
      </c>
      <c r="L5437">
        <v>4.6847061701441497</v>
      </c>
      <c r="M5437">
        <v>0.2</v>
      </c>
      <c r="N5437">
        <v>0.5</v>
      </c>
      <c r="O5437">
        <v>-4.966876873658356E-2</v>
      </c>
      <c r="P5437">
        <v>4.6964507266189184</v>
      </c>
      <c r="Q5437">
        <v>1.0571826846829471E-2</v>
      </c>
      <c r="R5437">
        <v>5.2811564897091214</v>
      </c>
      <c r="S5437">
        <v>1.2</v>
      </c>
      <c r="T5437">
        <v>0.4</v>
      </c>
      <c r="U5437">
        <v>-9.6499661989952606E-2</v>
      </c>
      <c r="V5437">
        <v>4.6988761140819966</v>
      </c>
    </row>
    <row r="5438" spans="1:22" x14ac:dyDescent="0.45">
      <c r="A5438">
        <v>2021</v>
      </c>
      <c r="B5438">
        <v>1</v>
      </c>
      <c r="C5438" t="s">
        <v>23</v>
      </c>
      <c r="D5438" t="s">
        <v>42</v>
      </c>
      <c r="E5438">
        <v>2</v>
      </c>
      <c r="F5438">
        <v>7.0815224336770175</v>
      </c>
      <c r="G5438">
        <v>2</v>
      </c>
      <c r="H5438">
        <v>10</v>
      </c>
      <c r="I5438">
        <v>-2.9184775663229825</v>
      </c>
      <c r="J5438">
        <v>-8</v>
      </c>
      <c r="K5438">
        <v>1</v>
      </c>
      <c r="L5438">
        <v>3.6495661602759126</v>
      </c>
      <c r="M5438">
        <v>0.5</v>
      </c>
      <c r="N5438">
        <v>0.3</v>
      </c>
      <c r="O5438">
        <v>-8.1607208508713176E-3</v>
      </c>
      <c r="P5438">
        <v>4.7545581845668643</v>
      </c>
      <c r="Q5438">
        <v>3.5170357381597912E-2</v>
      </c>
      <c r="R5438">
        <v>4.3027682366652957</v>
      </c>
      <c r="S5438">
        <v>0.5</v>
      </c>
      <c r="T5438">
        <v>0.5</v>
      </c>
      <c r="U5438">
        <v>0.11019976166225007</v>
      </c>
      <c r="V5438">
        <v>3.62095008912656</v>
      </c>
    </row>
    <row r="5439" spans="1:22" x14ac:dyDescent="0.45">
      <c r="A5439">
        <v>2021</v>
      </c>
      <c r="B5439">
        <v>1</v>
      </c>
      <c r="C5439" t="s">
        <v>44</v>
      </c>
      <c r="D5439" t="s">
        <v>28</v>
      </c>
      <c r="E5439">
        <v>-26</v>
      </c>
      <c r="F5439">
        <v>6.2066490150963798</v>
      </c>
      <c r="G5439">
        <v>-26</v>
      </c>
      <c r="H5439">
        <v>3.5</v>
      </c>
      <c r="I5439">
        <v>2.7066490150963798</v>
      </c>
      <c r="J5439">
        <v>-29.5</v>
      </c>
      <c r="K5439">
        <v>0</v>
      </c>
      <c r="L5439">
        <v>4.5470655806182121</v>
      </c>
      <c r="M5439">
        <v>0.9</v>
      </c>
      <c r="N5439">
        <v>0.5</v>
      </c>
      <c r="O5439">
        <v>-6.8054765039593471E-2</v>
      </c>
      <c r="P5439">
        <v>4.4700189712248539</v>
      </c>
      <c r="Q5439">
        <v>3.115283544387467E-2</v>
      </c>
      <c r="R5439">
        <v>3.3276748251748254</v>
      </c>
      <c r="S5439">
        <v>0.5</v>
      </c>
      <c r="T5439">
        <v>0.4</v>
      </c>
      <c r="U5439">
        <v>2.374920028140743E-2</v>
      </c>
      <c r="V5439">
        <v>4.4887554961378493</v>
      </c>
    </row>
    <row r="5440" spans="1:22" x14ac:dyDescent="0.45">
      <c r="A5440">
        <v>2021</v>
      </c>
      <c r="B5440">
        <v>1</v>
      </c>
      <c r="C5440" t="s">
        <v>41</v>
      </c>
      <c r="D5440" t="s">
        <v>27</v>
      </c>
      <c r="E5440">
        <v>-7</v>
      </c>
      <c r="F5440">
        <v>9.552189452204237</v>
      </c>
      <c r="G5440">
        <v>-7</v>
      </c>
      <c r="H5440">
        <v>6.5</v>
      </c>
      <c r="I5440">
        <v>3.052189452204237</v>
      </c>
      <c r="J5440">
        <v>-13.5</v>
      </c>
      <c r="K5440">
        <v>0</v>
      </c>
      <c r="L5440">
        <v>2.9312319624819621</v>
      </c>
      <c r="M5440">
        <v>0.8</v>
      </c>
      <c r="N5440">
        <v>0.2</v>
      </c>
      <c r="O5440">
        <v>-7.5471857186308222E-2</v>
      </c>
      <c r="P5440">
        <v>4.7791723429126174</v>
      </c>
      <c r="Q5440">
        <v>-0.13819788933960803</v>
      </c>
      <c r="R5440">
        <v>4.4837668605903893</v>
      </c>
      <c r="S5440">
        <v>0.6</v>
      </c>
      <c r="T5440">
        <v>0.4</v>
      </c>
      <c r="U5440">
        <v>0.17091655160843539</v>
      </c>
      <c r="V5440">
        <v>4.5626560139207202</v>
      </c>
    </row>
    <row r="5441" spans="1:22" x14ac:dyDescent="0.45">
      <c r="A5441">
        <v>2021</v>
      </c>
      <c r="B5441">
        <v>1</v>
      </c>
      <c r="C5441" t="s">
        <v>32</v>
      </c>
      <c r="D5441" t="s">
        <v>29</v>
      </c>
      <c r="E5441">
        <v>5</v>
      </c>
      <c r="F5441">
        <v>1.7692828252585322</v>
      </c>
      <c r="G5441">
        <v>5</v>
      </c>
      <c r="H5441">
        <v>3.5</v>
      </c>
      <c r="I5441">
        <v>-1.7307171747414678</v>
      </c>
      <c r="J5441">
        <v>1.5</v>
      </c>
      <c r="K5441">
        <v>0</v>
      </c>
      <c r="L5441">
        <v>3.9075315126050412</v>
      </c>
      <c r="M5441">
        <v>0.4</v>
      </c>
      <c r="N5441">
        <v>0.4</v>
      </c>
      <c r="O5441">
        <v>-2.3529343025731727E-2</v>
      </c>
      <c r="P5441">
        <v>4.1975259748514899</v>
      </c>
      <c r="Q5441">
        <v>9.6669702624886472E-2</v>
      </c>
      <c r="R5441">
        <v>4.1637615060378215</v>
      </c>
      <c r="S5441">
        <v>0.9</v>
      </c>
      <c r="T5441">
        <v>0.6</v>
      </c>
      <c r="U5441">
        <v>-2.5906432712166156E-2</v>
      </c>
      <c r="V5441">
        <v>5.238844688593141</v>
      </c>
    </row>
    <row r="5442" spans="1:22" x14ac:dyDescent="0.45">
      <c r="A5442">
        <v>2021</v>
      </c>
      <c r="B5442">
        <v>1</v>
      </c>
      <c r="C5442" t="s">
        <v>35</v>
      </c>
      <c r="D5442" t="s">
        <v>40</v>
      </c>
      <c r="E5442">
        <v>3</v>
      </c>
      <c r="F5442">
        <v>-5.9873630979302863</v>
      </c>
      <c r="G5442">
        <v>3</v>
      </c>
      <c r="H5442">
        <v>-3</v>
      </c>
      <c r="I5442">
        <v>-2.9873630979302863</v>
      </c>
      <c r="J5442">
        <v>6</v>
      </c>
      <c r="K5442">
        <v>0</v>
      </c>
      <c r="L5442">
        <v>4.6349212246302027</v>
      </c>
      <c r="M5442">
        <v>0.7</v>
      </c>
      <c r="N5442">
        <v>0.1</v>
      </c>
      <c r="O5442">
        <v>0.16510221320367946</v>
      </c>
      <c r="P5442">
        <v>4.8748328121559954</v>
      </c>
      <c r="Q5442">
        <v>4.3203009993916991E-2</v>
      </c>
      <c r="R5442">
        <v>4.2513329725829729</v>
      </c>
      <c r="S5442">
        <v>0.7</v>
      </c>
      <c r="T5442">
        <v>0.4</v>
      </c>
      <c r="U5442">
        <v>-0.12009942886628126</v>
      </c>
      <c r="V5442">
        <v>5.2638772583625526</v>
      </c>
    </row>
    <row r="5443" spans="1:22" x14ac:dyDescent="0.45">
      <c r="A5443">
        <v>2021</v>
      </c>
      <c r="B5443">
        <v>1</v>
      </c>
      <c r="C5443" t="s">
        <v>47</v>
      </c>
      <c r="D5443" t="s">
        <v>25</v>
      </c>
      <c r="E5443">
        <v>-8</v>
      </c>
      <c r="F5443">
        <v>-1.8275142179800161</v>
      </c>
      <c r="G5443">
        <v>-8</v>
      </c>
      <c r="H5443">
        <v>-9.5</v>
      </c>
      <c r="I5443">
        <v>7.6724857820199839</v>
      </c>
      <c r="J5443">
        <v>1.5</v>
      </c>
      <c r="K5443">
        <v>1</v>
      </c>
      <c r="L5443">
        <v>3.9997427751815264</v>
      </c>
      <c r="M5443">
        <v>0.7</v>
      </c>
      <c r="N5443">
        <v>0.7</v>
      </c>
      <c r="O5443">
        <v>-7.6750064167798115E-2</v>
      </c>
      <c r="P5443">
        <v>3.9661757759784075</v>
      </c>
      <c r="Q5443">
        <v>-8.7375356564465878E-2</v>
      </c>
      <c r="R5443">
        <v>3.7358315295815294</v>
      </c>
      <c r="S5443">
        <v>0.8</v>
      </c>
      <c r="T5443">
        <v>0.4</v>
      </c>
      <c r="U5443">
        <v>-3.1019778103534505E-2</v>
      </c>
      <c r="V5443">
        <v>4.4330743496344525</v>
      </c>
    </row>
    <row r="5444" spans="1:22" x14ac:dyDescent="0.45">
      <c r="A5444">
        <v>2021</v>
      </c>
      <c r="B5444">
        <v>1</v>
      </c>
      <c r="C5444" t="s">
        <v>48</v>
      </c>
      <c r="D5444" t="s">
        <v>53</v>
      </c>
      <c r="E5444">
        <v>16</v>
      </c>
      <c r="F5444">
        <v>5.9435395990440218</v>
      </c>
      <c r="G5444">
        <v>16</v>
      </c>
      <c r="H5444">
        <v>-3.5</v>
      </c>
      <c r="I5444">
        <v>9.4435395990440227</v>
      </c>
      <c r="J5444">
        <v>19.5</v>
      </c>
      <c r="K5444">
        <v>1</v>
      </c>
      <c r="L5444">
        <v>4.219717841722149</v>
      </c>
      <c r="M5444">
        <v>0.5</v>
      </c>
      <c r="N5444">
        <v>0.5</v>
      </c>
      <c r="O5444">
        <v>-9.7779163293210597E-2</v>
      </c>
      <c r="P5444">
        <v>5.1203936596935318</v>
      </c>
      <c r="Q5444">
        <v>0.16441028996043339</v>
      </c>
      <c r="R5444">
        <v>4.8259645501557262</v>
      </c>
      <c r="S5444">
        <v>0.7</v>
      </c>
      <c r="T5444">
        <v>0.2</v>
      </c>
      <c r="U5444">
        <v>0.10085432039487682</v>
      </c>
      <c r="V5444">
        <v>5.5102589728476454</v>
      </c>
    </row>
    <row r="5445" spans="1:22" x14ac:dyDescent="0.45">
      <c r="A5445">
        <v>2021</v>
      </c>
      <c r="B5445">
        <v>1</v>
      </c>
      <c r="C5445" t="s">
        <v>43</v>
      </c>
      <c r="D5445" t="s">
        <v>33</v>
      </c>
      <c r="E5445">
        <v>-12</v>
      </c>
      <c r="F5445">
        <v>1.878697578469585</v>
      </c>
      <c r="G5445">
        <v>-12</v>
      </c>
      <c r="H5445">
        <v>-3</v>
      </c>
      <c r="I5445">
        <v>4.878697578469585</v>
      </c>
      <c r="J5445">
        <v>-9</v>
      </c>
      <c r="K5445">
        <v>0</v>
      </c>
      <c r="L5445">
        <v>4.7968736603953328</v>
      </c>
      <c r="M5445">
        <v>0.4</v>
      </c>
      <c r="N5445">
        <v>0.2</v>
      </c>
      <c r="O5445">
        <v>7.2559955347187038E-2</v>
      </c>
      <c r="P5445">
        <v>4.1382155870445345</v>
      </c>
      <c r="Q5445">
        <v>-1.5751302326378669E-2</v>
      </c>
      <c r="R5445">
        <v>5.0394099200144762</v>
      </c>
      <c r="S5445">
        <v>0.4</v>
      </c>
      <c r="T5445">
        <v>0.4</v>
      </c>
      <c r="U5445">
        <v>9.315901344509156E-2</v>
      </c>
      <c r="V5445">
        <v>3.4790536432210657</v>
      </c>
    </row>
    <row r="5446" spans="1:22" x14ac:dyDescent="0.45">
      <c r="A5446">
        <v>2021</v>
      </c>
      <c r="B5446">
        <v>1</v>
      </c>
      <c r="C5446" t="s">
        <v>36</v>
      </c>
      <c r="D5446" t="s">
        <v>30</v>
      </c>
      <c r="E5446">
        <v>-25</v>
      </c>
      <c r="F5446">
        <v>6.5980417592470175</v>
      </c>
      <c r="G5446">
        <v>-25</v>
      </c>
      <c r="H5446">
        <v>2.5</v>
      </c>
      <c r="I5446">
        <v>4.0980417592470175</v>
      </c>
      <c r="J5446">
        <v>-27.5</v>
      </c>
      <c r="K5446">
        <v>0</v>
      </c>
      <c r="L5446">
        <v>3.8670896358543416</v>
      </c>
      <c r="M5446">
        <v>1.1000000000000001</v>
      </c>
      <c r="N5446">
        <v>0.2</v>
      </c>
      <c r="O5446">
        <v>-7.9339249905990786E-3</v>
      </c>
      <c r="P5446">
        <v>4.7627642159182404</v>
      </c>
      <c r="Q5446">
        <v>4.0493691786627962E-2</v>
      </c>
      <c r="R5446">
        <v>5.5475863230380709</v>
      </c>
      <c r="S5446">
        <v>0.7</v>
      </c>
      <c r="T5446">
        <v>0.4</v>
      </c>
      <c r="U5446">
        <v>0.1303774103068257</v>
      </c>
      <c r="V5446">
        <v>4.275360579542502</v>
      </c>
    </row>
    <row r="5447" spans="1:22" x14ac:dyDescent="0.45">
      <c r="A5447">
        <v>2021</v>
      </c>
      <c r="B5447">
        <v>1</v>
      </c>
      <c r="C5447" t="s">
        <v>34</v>
      </c>
      <c r="D5447" t="s">
        <v>45</v>
      </c>
      <c r="E5447">
        <v>-4</v>
      </c>
      <c r="F5447">
        <v>0.41294660276962336</v>
      </c>
      <c r="G5447">
        <v>-4</v>
      </c>
      <c r="H5447">
        <v>2.5</v>
      </c>
      <c r="I5447">
        <v>-2.0870533972303766</v>
      </c>
      <c r="J5447">
        <v>-6.5</v>
      </c>
      <c r="K5447">
        <v>1</v>
      </c>
      <c r="L5447">
        <v>3.7369287802840438</v>
      </c>
      <c r="M5447">
        <v>0.5</v>
      </c>
      <c r="N5447">
        <v>0.3</v>
      </c>
      <c r="O5447">
        <v>4.9517649331252009E-2</v>
      </c>
      <c r="P5447">
        <v>4.8282552586981176</v>
      </c>
      <c r="Q5447">
        <v>9.678992494359126E-2</v>
      </c>
      <c r="R5447">
        <v>4.5855990272870066</v>
      </c>
      <c r="S5447">
        <v>0.2</v>
      </c>
      <c r="T5447">
        <v>0.5</v>
      </c>
      <c r="U5447">
        <v>-6.0439767226423892E-2</v>
      </c>
      <c r="V5447">
        <v>4.5018855092276144</v>
      </c>
    </row>
    <row r="5448" spans="1:22" x14ac:dyDescent="0.45">
      <c r="A5448">
        <v>2021</v>
      </c>
      <c r="B5448">
        <v>1</v>
      </c>
      <c r="C5448" t="s">
        <v>31</v>
      </c>
      <c r="D5448" t="s">
        <v>38</v>
      </c>
      <c r="E5448">
        <v>4</v>
      </c>
      <c r="F5448">
        <v>4.9705795198353346</v>
      </c>
      <c r="G5448">
        <v>4</v>
      </c>
      <c r="H5448">
        <v>5.5</v>
      </c>
      <c r="I5448">
        <v>-0.52942048016466536</v>
      </c>
      <c r="J5448">
        <v>-1.5</v>
      </c>
      <c r="K5448">
        <v>1</v>
      </c>
      <c r="L5448">
        <v>4.3903538089877099</v>
      </c>
      <c r="M5448">
        <v>0.8</v>
      </c>
      <c r="N5448">
        <v>0.2</v>
      </c>
      <c r="O5448">
        <v>0.10494042521398608</v>
      </c>
      <c r="P5448">
        <v>4.5203224333211542</v>
      </c>
      <c r="Q5448">
        <v>1.8113539228192522E-2</v>
      </c>
      <c r="R5448">
        <v>4.8853993228993229</v>
      </c>
      <c r="S5448">
        <v>0.9</v>
      </c>
      <c r="T5448">
        <v>0.3</v>
      </c>
      <c r="U5448">
        <v>0.16920863135946196</v>
      </c>
      <c r="V5448">
        <v>4.3611581078655721</v>
      </c>
    </row>
    <row r="5449" spans="1:22" x14ac:dyDescent="0.45">
      <c r="A5449">
        <v>2021</v>
      </c>
      <c r="B5449">
        <v>1</v>
      </c>
      <c r="C5449" t="s">
        <v>22</v>
      </c>
      <c r="D5449" t="s">
        <v>26</v>
      </c>
      <c r="E5449">
        <v>-1</v>
      </c>
      <c r="F5449">
        <v>5.3903110238083629</v>
      </c>
      <c r="G5449">
        <v>-1</v>
      </c>
      <c r="H5449">
        <v>3.5</v>
      </c>
      <c r="I5449">
        <v>1.8903110238083629</v>
      </c>
      <c r="J5449">
        <v>-4.5</v>
      </c>
      <c r="K5449">
        <v>0</v>
      </c>
      <c r="L5449">
        <v>3.824428415566854</v>
      </c>
      <c r="M5449">
        <v>0.8</v>
      </c>
      <c r="N5449">
        <v>0.4</v>
      </c>
      <c r="O5449">
        <v>-0.11948834378003241</v>
      </c>
      <c r="P5449">
        <v>4.4030345471521937</v>
      </c>
      <c r="Q5449">
        <v>-4.4887935617444544E-2</v>
      </c>
      <c r="R5449">
        <v>4.9996932338337645</v>
      </c>
      <c r="S5449">
        <v>0.5</v>
      </c>
      <c r="T5449">
        <v>0.2</v>
      </c>
      <c r="U5449">
        <v>1.49681332991486E-2</v>
      </c>
      <c r="V5449">
        <v>4.6586501903110076</v>
      </c>
    </row>
    <row r="5450" spans="1:22" x14ac:dyDescent="0.45">
      <c r="A5450">
        <v>2021</v>
      </c>
      <c r="B5450">
        <v>1</v>
      </c>
      <c r="C5450" t="s">
        <v>46</v>
      </c>
      <c r="D5450" t="s">
        <v>49</v>
      </c>
      <c r="E5450">
        <v>35</v>
      </c>
      <c r="F5450">
        <v>2.8071363084781226E-2</v>
      </c>
      <c r="G5450">
        <v>35</v>
      </c>
      <c r="H5450">
        <v>-4</v>
      </c>
      <c r="I5450">
        <v>4.0280713630847815</v>
      </c>
      <c r="J5450">
        <v>39</v>
      </c>
      <c r="K5450">
        <v>1</v>
      </c>
      <c r="L5450">
        <v>4.8355152932498466</v>
      </c>
      <c r="M5450">
        <v>0.3</v>
      </c>
      <c r="N5450">
        <v>0.2</v>
      </c>
      <c r="O5450">
        <v>0.24473145343249608</v>
      </c>
      <c r="P5450">
        <v>4.8326100980203144</v>
      </c>
      <c r="Q5450">
        <v>-6.8056693352607306E-2</v>
      </c>
      <c r="R5450">
        <v>5.1938732291194363</v>
      </c>
      <c r="S5450">
        <v>0.7</v>
      </c>
      <c r="T5450">
        <v>0.5</v>
      </c>
      <c r="U5450">
        <v>4.5552215577963542E-3</v>
      </c>
      <c r="V5450">
        <v>3.549123791809214</v>
      </c>
    </row>
    <row r="5451" spans="1:22" x14ac:dyDescent="0.45">
      <c r="A5451">
        <v>2021</v>
      </c>
      <c r="B5451">
        <v>1</v>
      </c>
      <c r="C5451" t="s">
        <v>52</v>
      </c>
      <c r="D5451" t="s">
        <v>37</v>
      </c>
      <c r="E5451">
        <v>-14</v>
      </c>
      <c r="F5451">
        <v>5.9839810025119728</v>
      </c>
      <c r="G5451">
        <v>-14</v>
      </c>
      <c r="H5451">
        <v>-3</v>
      </c>
      <c r="I5451">
        <v>8.9839810025119728</v>
      </c>
      <c r="J5451">
        <v>-11</v>
      </c>
      <c r="K5451">
        <v>0</v>
      </c>
      <c r="L5451">
        <v>4.347524463870136</v>
      </c>
      <c r="M5451">
        <v>0.6</v>
      </c>
      <c r="N5451">
        <v>0.6</v>
      </c>
      <c r="O5451">
        <v>-0.13513448389667587</v>
      </c>
      <c r="P5451">
        <v>4.8495508851960469</v>
      </c>
      <c r="Q5451">
        <v>1.7455536726053635E-2</v>
      </c>
      <c r="R5451">
        <v>5.6333942320149744</v>
      </c>
      <c r="S5451">
        <v>0.4</v>
      </c>
      <c r="T5451">
        <v>0.4</v>
      </c>
      <c r="U5451">
        <v>1.0426340456837048E-2</v>
      </c>
      <c r="V5451">
        <v>4.663560074967676</v>
      </c>
    </row>
    <row r="5452" spans="1:22" x14ac:dyDescent="0.45">
      <c r="A5452">
        <v>2021</v>
      </c>
      <c r="B5452">
        <v>1</v>
      </c>
      <c r="C5452" t="s">
        <v>24</v>
      </c>
      <c r="D5452" t="s">
        <v>51</v>
      </c>
      <c r="E5452">
        <v>20</v>
      </c>
      <c r="F5452">
        <v>4.8264413602592864</v>
      </c>
      <c r="G5452">
        <v>20</v>
      </c>
      <c r="H5452">
        <v>9.5</v>
      </c>
      <c r="I5452">
        <v>-4.6735586397407136</v>
      </c>
      <c r="J5452">
        <v>10.5</v>
      </c>
      <c r="K5452">
        <v>0</v>
      </c>
      <c r="L5452">
        <v>5.2165426240426243</v>
      </c>
      <c r="M5452">
        <v>0.8</v>
      </c>
      <c r="N5452">
        <v>0.5</v>
      </c>
      <c r="O5452">
        <v>-4.2785651001379536E-2</v>
      </c>
      <c r="P5452">
        <v>4.3291185276711595</v>
      </c>
      <c r="Q5452">
        <v>7.99743666549073E-2</v>
      </c>
      <c r="R5452">
        <v>4.8334406016688627</v>
      </c>
      <c r="S5452">
        <v>0.6</v>
      </c>
      <c r="T5452">
        <v>0.9</v>
      </c>
      <c r="U5452">
        <v>-6.4239465657902547E-2</v>
      </c>
      <c r="V5452">
        <v>3.2765379306683657</v>
      </c>
    </row>
    <row r="5453" spans="1:22" x14ac:dyDescent="0.45">
      <c r="A5453">
        <v>2021</v>
      </c>
      <c r="B5453">
        <v>1</v>
      </c>
      <c r="C5453" t="s">
        <v>50</v>
      </c>
      <c r="D5453" t="s">
        <v>39</v>
      </c>
      <c r="E5453">
        <v>6</v>
      </c>
      <c r="F5453">
        <v>-1.9536510344214157</v>
      </c>
      <c r="G5453">
        <v>6</v>
      </c>
      <c r="H5453">
        <v>-3</v>
      </c>
      <c r="I5453">
        <v>1.0463489655785843</v>
      </c>
      <c r="J5453">
        <v>9</v>
      </c>
      <c r="K5453">
        <v>1</v>
      </c>
      <c r="L5453">
        <v>5.5102104991460319</v>
      </c>
      <c r="M5453">
        <v>0.9</v>
      </c>
      <c r="N5453">
        <v>0.7</v>
      </c>
      <c r="O5453">
        <v>0.1050016573844839</v>
      </c>
      <c r="P5453">
        <v>4.341220475431002</v>
      </c>
      <c r="Q5453">
        <v>-6.8743902297110943E-2</v>
      </c>
      <c r="R5453">
        <v>4.4871857196985072</v>
      </c>
      <c r="S5453">
        <v>0.4</v>
      </c>
      <c r="T5453">
        <v>0.4</v>
      </c>
      <c r="U5453">
        <v>1.5827860986809168E-2</v>
      </c>
      <c r="V5453">
        <v>4.3234278201159011</v>
      </c>
    </row>
    <row r="5454" spans="1:22" x14ac:dyDescent="0.45">
      <c r="A5454">
        <v>2021</v>
      </c>
      <c r="B5454">
        <v>2</v>
      </c>
      <c r="C5454" t="s">
        <v>37</v>
      </c>
      <c r="D5454" t="s">
        <v>45</v>
      </c>
      <c r="E5454">
        <v>1</v>
      </c>
      <c r="F5454">
        <v>-0.92519970676914642</v>
      </c>
      <c r="G5454">
        <v>1</v>
      </c>
      <c r="H5454">
        <v>4</v>
      </c>
      <c r="I5454">
        <v>-4.9251997067691464</v>
      </c>
      <c r="J5454">
        <v>-3</v>
      </c>
      <c r="K5454">
        <v>1</v>
      </c>
      <c r="L5454">
        <v>4.8033942320149752</v>
      </c>
      <c r="M5454">
        <v>0.5</v>
      </c>
      <c r="N5454">
        <v>0.3</v>
      </c>
      <c r="O5454">
        <v>1.0846800456476419E-2</v>
      </c>
      <c r="P5454">
        <v>4.7464548118097811</v>
      </c>
      <c r="Q5454">
        <v>2.5839613432563392E-2</v>
      </c>
      <c r="R5454">
        <v>4.3431437843202545</v>
      </c>
      <c r="S5454">
        <v>0.4</v>
      </c>
      <c r="T5454">
        <v>0.5</v>
      </c>
      <c r="U5454">
        <v>-9.4543780797758034E-2</v>
      </c>
      <c r="V5454">
        <v>4.6407012987012983</v>
      </c>
    </row>
    <row r="5455" spans="1:22" x14ac:dyDescent="0.45">
      <c r="A5455">
        <v>2021</v>
      </c>
      <c r="B5455">
        <v>2</v>
      </c>
      <c r="C5455" t="s">
        <v>49</v>
      </c>
      <c r="D5455" t="s">
        <v>29</v>
      </c>
      <c r="E5455">
        <v>19</v>
      </c>
      <c r="F5455">
        <v>-4.6026636373743504</v>
      </c>
      <c r="G5455">
        <v>19</v>
      </c>
      <c r="H5455">
        <v>-3</v>
      </c>
      <c r="I5455">
        <v>-1.6026636373743504</v>
      </c>
      <c r="J5455">
        <v>22</v>
      </c>
      <c r="K5455">
        <v>0</v>
      </c>
      <c r="L5455">
        <v>5.3498381414001379</v>
      </c>
      <c r="M5455">
        <v>0.7</v>
      </c>
      <c r="N5455">
        <v>0.5</v>
      </c>
      <c r="O5455">
        <v>3.4480324724690328E-2</v>
      </c>
      <c r="P5455">
        <v>3.3141237918092137</v>
      </c>
      <c r="Q5455">
        <v>-0.26698386326137524</v>
      </c>
      <c r="R5455">
        <v>4.3273978696741846</v>
      </c>
      <c r="S5455">
        <v>0.9</v>
      </c>
      <c r="T5455">
        <v>0.6</v>
      </c>
      <c r="U5455">
        <v>-7.6996963746432792E-2</v>
      </c>
      <c r="V5455">
        <v>4.856889801375095</v>
      </c>
    </row>
    <row r="5456" spans="1:22" x14ac:dyDescent="0.45">
      <c r="A5456">
        <v>2021</v>
      </c>
      <c r="B5456">
        <v>2</v>
      </c>
      <c r="C5456" t="s">
        <v>40</v>
      </c>
      <c r="D5456" t="s">
        <v>24</v>
      </c>
      <c r="E5456">
        <v>3</v>
      </c>
      <c r="F5456">
        <v>5.004076633179964</v>
      </c>
      <c r="G5456">
        <v>3</v>
      </c>
      <c r="H5456">
        <v>2</v>
      </c>
      <c r="I5456">
        <v>3.004076633179964</v>
      </c>
      <c r="J5456">
        <v>1</v>
      </c>
      <c r="K5456">
        <v>1</v>
      </c>
      <c r="L5456">
        <v>4.3751424963924972</v>
      </c>
      <c r="M5456">
        <v>0.4</v>
      </c>
      <c r="N5456">
        <v>0.3</v>
      </c>
      <c r="O5456">
        <v>-0.1195167837570142</v>
      </c>
      <c r="P5456">
        <v>5.2940733367939243</v>
      </c>
      <c r="Q5456">
        <v>8.58997714654781E-2</v>
      </c>
      <c r="R5456">
        <v>5.4434657009657013</v>
      </c>
      <c r="S5456">
        <v>0.8</v>
      </c>
      <c r="T5456">
        <v>0.5</v>
      </c>
      <c r="U5456">
        <v>-1.2258748198300529E-2</v>
      </c>
      <c r="V5456">
        <v>3.8291185276711595</v>
      </c>
    </row>
    <row r="5457" spans="1:22" x14ac:dyDescent="0.45">
      <c r="A5457">
        <v>2021</v>
      </c>
      <c r="B5457">
        <v>2</v>
      </c>
      <c r="C5457" t="s">
        <v>53</v>
      </c>
      <c r="D5457" t="s">
        <v>31</v>
      </c>
      <c r="E5457">
        <v>10</v>
      </c>
      <c r="F5457">
        <v>6.5343266676002614</v>
      </c>
      <c r="G5457">
        <v>10</v>
      </c>
      <c r="H5457">
        <v>13.5</v>
      </c>
      <c r="I5457">
        <v>-6.9656733323997386</v>
      </c>
      <c r="J5457">
        <v>-3.5</v>
      </c>
      <c r="K5457">
        <v>1</v>
      </c>
      <c r="L5457">
        <v>4.8871550263462025</v>
      </c>
      <c r="M5457">
        <v>0.6</v>
      </c>
      <c r="N5457">
        <v>0.2</v>
      </c>
      <c r="O5457">
        <v>0.10856104552042341</v>
      </c>
      <c r="P5457">
        <v>5.6884407910294632</v>
      </c>
      <c r="Q5457">
        <v>0.16430893847192618</v>
      </c>
      <c r="R5457">
        <v>4.7281689350381297</v>
      </c>
      <c r="S5457">
        <v>0.9</v>
      </c>
      <c r="T5457">
        <v>0.1</v>
      </c>
      <c r="U5457">
        <v>0.12915533459260428</v>
      </c>
      <c r="V5457">
        <v>4.5539358786993054</v>
      </c>
    </row>
    <row r="5458" spans="1:22" x14ac:dyDescent="0.45">
      <c r="A5458">
        <v>2021</v>
      </c>
      <c r="B5458">
        <v>2</v>
      </c>
      <c r="C5458" t="s">
        <v>51</v>
      </c>
      <c r="D5458" t="s">
        <v>33</v>
      </c>
      <c r="E5458">
        <v>-3</v>
      </c>
      <c r="F5458">
        <v>3.3934022553116723</v>
      </c>
      <c r="G5458">
        <v>-3</v>
      </c>
      <c r="H5458">
        <v>-4</v>
      </c>
      <c r="I5458">
        <v>7.3934022553116723</v>
      </c>
      <c r="J5458">
        <v>1</v>
      </c>
      <c r="K5458">
        <v>1</v>
      </c>
      <c r="L5458">
        <v>4.3334406016688627</v>
      </c>
      <c r="M5458">
        <v>0.5</v>
      </c>
      <c r="N5458">
        <v>0.9</v>
      </c>
      <c r="O5458">
        <v>-5.3943137151484154E-2</v>
      </c>
      <c r="P5458">
        <v>3.5034610075914427</v>
      </c>
      <c r="Q5458">
        <v>-0.22363238425580154</v>
      </c>
      <c r="R5458">
        <v>5.0990717557632683</v>
      </c>
      <c r="S5458">
        <v>0.4</v>
      </c>
      <c r="T5458">
        <v>0.4</v>
      </c>
      <c r="U5458">
        <v>8.3853055523946465E-2</v>
      </c>
      <c r="V5458">
        <v>3.9335990977665203</v>
      </c>
    </row>
    <row r="5459" spans="1:22" x14ac:dyDescent="0.45">
      <c r="A5459">
        <v>2021</v>
      </c>
      <c r="B5459">
        <v>2</v>
      </c>
      <c r="C5459" t="s">
        <v>52</v>
      </c>
      <c r="D5459" t="s">
        <v>48</v>
      </c>
      <c r="E5459">
        <v>-10</v>
      </c>
      <c r="F5459">
        <v>-2.4517436411478348</v>
      </c>
      <c r="G5459">
        <v>-10</v>
      </c>
      <c r="H5459">
        <v>-6</v>
      </c>
      <c r="I5459">
        <v>3.5482563588521652</v>
      </c>
      <c r="J5459">
        <v>-4</v>
      </c>
      <c r="K5459">
        <v>0</v>
      </c>
      <c r="L5459">
        <v>4.1361608275064992</v>
      </c>
      <c r="M5459">
        <v>0.7</v>
      </c>
      <c r="N5459">
        <v>0.5</v>
      </c>
      <c r="O5459">
        <v>-9.4892621952313308E-2</v>
      </c>
      <c r="P5459">
        <v>4.5512175518627132</v>
      </c>
      <c r="Q5459">
        <v>2.2721378328746433E-2</v>
      </c>
      <c r="R5459">
        <v>4.2261349540216147</v>
      </c>
      <c r="S5459">
        <v>0.5</v>
      </c>
      <c r="T5459">
        <v>0.7</v>
      </c>
      <c r="U5459">
        <v>-0.10998378609012827</v>
      </c>
      <c r="V5459">
        <v>4.973250802550675</v>
      </c>
    </row>
    <row r="5460" spans="1:22" x14ac:dyDescent="0.45">
      <c r="A5460">
        <v>2021</v>
      </c>
      <c r="B5460">
        <v>2</v>
      </c>
      <c r="C5460" t="s">
        <v>27</v>
      </c>
      <c r="D5460" t="s">
        <v>22</v>
      </c>
      <c r="E5460">
        <v>-35</v>
      </c>
      <c r="F5460">
        <v>-5.4906452282336478</v>
      </c>
      <c r="G5460">
        <v>-35</v>
      </c>
      <c r="H5460">
        <v>-3.5</v>
      </c>
      <c r="I5460">
        <v>-1.9906452282336478</v>
      </c>
      <c r="J5460">
        <v>-31.5</v>
      </c>
      <c r="K5460">
        <v>1</v>
      </c>
      <c r="L5460">
        <v>4.3904335272570565</v>
      </c>
      <c r="M5460">
        <v>0.7</v>
      </c>
      <c r="N5460">
        <v>0.4</v>
      </c>
      <c r="O5460">
        <v>0.15446884353832729</v>
      </c>
      <c r="P5460">
        <v>4.3865876378523438</v>
      </c>
      <c r="Q5460">
        <v>-6.5685895388291685E-2</v>
      </c>
      <c r="R5460">
        <v>3.9869284155668536</v>
      </c>
      <c r="S5460">
        <v>0.6</v>
      </c>
      <c r="T5460">
        <v>0.4</v>
      </c>
      <c r="U5460">
        <v>-4.2332558514341666E-2</v>
      </c>
      <c r="V5460">
        <v>4.3863678804855279</v>
      </c>
    </row>
    <row r="5461" spans="1:22" x14ac:dyDescent="0.45">
      <c r="A5461">
        <v>2021</v>
      </c>
      <c r="B5461">
        <v>2</v>
      </c>
      <c r="C5461" t="s">
        <v>26</v>
      </c>
      <c r="D5461" t="s">
        <v>32</v>
      </c>
      <c r="E5461">
        <v>-19</v>
      </c>
      <c r="F5461">
        <v>-0.88594347035287058</v>
      </c>
      <c r="G5461">
        <v>-19</v>
      </c>
      <c r="H5461">
        <v>-5.5</v>
      </c>
      <c r="I5461">
        <v>4.6140565296471294</v>
      </c>
      <c r="J5461">
        <v>-13.5</v>
      </c>
      <c r="K5461">
        <v>0</v>
      </c>
      <c r="L5461">
        <v>4.9724205065610372</v>
      </c>
      <c r="M5461">
        <v>0.8</v>
      </c>
      <c r="N5461">
        <v>0.2</v>
      </c>
      <c r="O5461">
        <v>2.2571053464730088E-2</v>
      </c>
      <c r="P5461">
        <v>4.4066501903110069</v>
      </c>
      <c r="Q5461">
        <v>8.1519953127803288E-2</v>
      </c>
      <c r="R5461">
        <v>3.6138807189542477</v>
      </c>
      <c r="S5461">
        <v>0.5</v>
      </c>
      <c r="T5461">
        <v>0.5</v>
      </c>
      <c r="U5461">
        <v>-6.1790755953020096E-2</v>
      </c>
      <c r="V5461">
        <v>4.0775259748514898</v>
      </c>
    </row>
    <row r="5462" spans="1:22" x14ac:dyDescent="0.45">
      <c r="A5462">
        <v>2021</v>
      </c>
      <c r="B5462">
        <v>2</v>
      </c>
      <c r="C5462" t="s">
        <v>47</v>
      </c>
      <c r="D5462" t="s">
        <v>44</v>
      </c>
      <c r="E5462">
        <v>-6</v>
      </c>
      <c r="F5462">
        <v>1.5558892283725758</v>
      </c>
      <c r="G5462">
        <v>-6</v>
      </c>
      <c r="H5462">
        <v>-3</v>
      </c>
      <c r="I5462">
        <v>4.5558892283725756</v>
      </c>
      <c r="J5462">
        <v>-3</v>
      </c>
      <c r="K5462">
        <v>0</v>
      </c>
      <c r="L5462">
        <v>4.0190284894672406</v>
      </c>
      <c r="M5462">
        <v>0.8</v>
      </c>
      <c r="N5462">
        <v>0.6</v>
      </c>
      <c r="O5462">
        <v>-6.7145218117582284E-2</v>
      </c>
      <c r="P5462">
        <v>4.1258396415246263</v>
      </c>
      <c r="Q5462">
        <v>-4.7240105701214008E-2</v>
      </c>
      <c r="R5462">
        <v>4.9461367880485536</v>
      </c>
      <c r="S5462">
        <v>1</v>
      </c>
      <c r="T5462">
        <v>0.4</v>
      </c>
      <c r="U5462">
        <v>-2.9321623216487801E-2</v>
      </c>
      <c r="V5462">
        <v>3.8495841886161579</v>
      </c>
    </row>
    <row r="5463" spans="1:22" x14ac:dyDescent="0.45">
      <c r="A5463">
        <v>2021</v>
      </c>
      <c r="B5463">
        <v>2</v>
      </c>
      <c r="C5463" t="s">
        <v>39</v>
      </c>
      <c r="D5463" t="s">
        <v>41</v>
      </c>
      <c r="E5463">
        <v>-9</v>
      </c>
      <c r="F5463">
        <v>1.2611134035653802</v>
      </c>
      <c r="G5463">
        <v>-9</v>
      </c>
      <c r="H5463">
        <v>5.5</v>
      </c>
      <c r="I5463">
        <v>-4.2388865964346198</v>
      </c>
      <c r="J5463">
        <v>-14.5</v>
      </c>
      <c r="K5463">
        <v>1</v>
      </c>
      <c r="L5463">
        <v>4.4681221745480055</v>
      </c>
      <c r="M5463">
        <v>0.5</v>
      </c>
      <c r="N5463">
        <v>0.4</v>
      </c>
      <c r="O5463">
        <v>1.5737327310469181E-3</v>
      </c>
      <c r="P5463">
        <v>4.3789425259982533</v>
      </c>
      <c r="Q5463">
        <v>3.8140817477302816E-2</v>
      </c>
      <c r="R5463">
        <v>2.9559572372072371</v>
      </c>
      <c r="S5463">
        <v>0.6</v>
      </c>
      <c r="T5463">
        <v>0.2</v>
      </c>
      <c r="U5463">
        <v>-8.5945379952962433E-2</v>
      </c>
      <c r="V5463">
        <v>4.6658390095792841</v>
      </c>
    </row>
    <row r="5464" spans="1:22" x14ac:dyDescent="0.45">
      <c r="A5464">
        <v>2021</v>
      </c>
      <c r="B5464">
        <v>2</v>
      </c>
      <c r="C5464" t="s">
        <v>35</v>
      </c>
      <c r="D5464" t="s">
        <v>36</v>
      </c>
      <c r="E5464">
        <v>1</v>
      </c>
      <c r="F5464">
        <v>2.5169860400427617</v>
      </c>
      <c r="G5464">
        <v>1</v>
      </c>
      <c r="H5464">
        <v>4</v>
      </c>
      <c r="I5464">
        <v>-1.4830139599572383</v>
      </c>
      <c r="J5464">
        <v>-3</v>
      </c>
      <c r="K5464">
        <v>1</v>
      </c>
      <c r="L5464">
        <v>4.4474702442380458</v>
      </c>
      <c r="M5464">
        <v>0.7</v>
      </c>
      <c r="N5464">
        <v>0.1</v>
      </c>
      <c r="O5464">
        <v>9.9320182839665372E-2</v>
      </c>
      <c r="P5464">
        <v>4.9046573735595036</v>
      </c>
      <c r="Q5464">
        <v>4.2036481522873169E-2</v>
      </c>
      <c r="R5464">
        <v>4.0837563025210084</v>
      </c>
      <c r="S5464">
        <v>0.9</v>
      </c>
      <c r="T5464">
        <v>0.3</v>
      </c>
      <c r="U5464">
        <v>9.4434106654500034E-3</v>
      </c>
      <c r="V5464">
        <v>4.1780419936960183</v>
      </c>
    </row>
    <row r="5465" spans="1:22" x14ac:dyDescent="0.45">
      <c r="A5465">
        <v>2021</v>
      </c>
      <c r="B5465">
        <v>2</v>
      </c>
      <c r="C5465" t="s">
        <v>28</v>
      </c>
      <c r="D5465" t="s">
        <v>42</v>
      </c>
      <c r="E5465">
        <v>23</v>
      </c>
      <c r="F5465">
        <v>6.1327876134397261</v>
      </c>
      <c r="G5465">
        <v>23</v>
      </c>
      <c r="H5465">
        <v>13.5</v>
      </c>
      <c r="I5465">
        <v>-7.3672123865602739</v>
      </c>
      <c r="J5465">
        <v>9.5</v>
      </c>
      <c r="K5465">
        <v>0</v>
      </c>
      <c r="L5465">
        <v>3.5597400425661299</v>
      </c>
      <c r="M5465">
        <v>0.6</v>
      </c>
      <c r="N5465">
        <v>0.4</v>
      </c>
      <c r="O5465">
        <v>4.2980258394463193E-3</v>
      </c>
      <c r="P5465">
        <v>4.8765986333927511</v>
      </c>
      <c r="Q5465">
        <v>1.7674958967782924E-2</v>
      </c>
      <c r="R5465">
        <v>4.2395737922208507</v>
      </c>
      <c r="S5465">
        <v>0.5</v>
      </c>
      <c r="T5465">
        <v>0.6</v>
      </c>
      <c r="U5465">
        <v>0.10597221941423145</v>
      </c>
      <c r="V5465">
        <v>3.6547596129360835</v>
      </c>
    </row>
    <row r="5466" spans="1:22" x14ac:dyDescent="0.45">
      <c r="A5466">
        <v>2021</v>
      </c>
      <c r="B5466">
        <v>2</v>
      </c>
      <c r="C5466" t="s">
        <v>23</v>
      </c>
      <c r="D5466" t="s">
        <v>34</v>
      </c>
      <c r="E5466">
        <v>-3</v>
      </c>
      <c r="F5466">
        <v>3.7372093728187927</v>
      </c>
      <c r="G5466">
        <v>-3</v>
      </c>
      <c r="H5466">
        <v>3</v>
      </c>
      <c r="I5466">
        <v>0.73720937281879273</v>
      </c>
      <c r="J5466">
        <v>-6</v>
      </c>
      <c r="K5466">
        <v>0</v>
      </c>
      <c r="L5466">
        <v>3.6830248068924538</v>
      </c>
      <c r="M5466">
        <v>0.3</v>
      </c>
      <c r="N5466">
        <v>0.4</v>
      </c>
      <c r="O5466">
        <v>3.1159903619460229E-2</v>
      </c>
      <c r="P5466">
        <v>4.3970702618615505</v>
      </c>
      <c r="Q5466">
        <v>1.0008089398413118E-2</v>
      </c>
      <c r="R5466">
        <v>3.5910954469507104</v>
      </c>
      <c r="S5466">
        <v>0.6</v>
      </c>
      <c r="T5466">
        <v>0.1</v>
      </c>
      <c r="U5466">
        <v>6.9230273022904285E-2</v>
      </c>
      <c r="V5466">
        <v>4.6624798576285986</v>
      </c>
    </row>
    <row r="5467" spans="1:22" x14ac:dyDescent="0.45">
      <c r="A5467">
        <v>2021</v>
      </c>
      <c r="B5467">
        <v>2</v>
      </c>
      <c r="C5467" t="s">
        <v>30</v>
      </c>
      <c r="D5467" t="s">
        <v>43</v>
      </c>
      <c r="E5467">
        <v>-3</v>
      </c>
      <c r="F5467">
        <v>3.2228269913131937</v>
      </c>
      <c r="G5467">
        <v>-3</v>
      </c>
      <c r="H5467">
        <v>6.5</v>
      </c>
      <c r="I5467">
        <v>-3.2771730086868063</v>
      </c>
      <c r="J5467">
        <v>-9.5</v>
      </c>
      <c r="K5467">
        <v>1</v>
      </c>
      <c r="L5467">
        <v>5.2026368280885764</v>
      </c>
      <c r="M5467">
        <v>0.9</v>
      </c>
      <c r="N5467">
        <v>0.4</v>
      </c>
      <c r="O5467">
        <v>8.1547390070010675E-2</v>
      </c>
      <c r="P5467">
        <v>4.3753605795425017</v>
      </c>
      <c r="Q5467">
        <v>0.12138814499409825</v>
      </c>
      <c r="R5467">
        <v>4.9135403270619999</v>
      </c>
      <c r="S5467">
        <v>0.5</v>
      </c>
      <c r="T5467">
        <v>0.2</v>
      </c>
      <c r="U5467">
        <v>3.7203997487953125E-2</v>
      </c>
      <c r="V5467">
        <v>4.1882155870445343</v>
      </c>
    </row>
    <row r="5468" spans="1:22" x14ac:dyDescent="0.45">
      <c r="A5468">
        <v>2021</v>
      </c>
      <c r="B5468">
        <v>2</v>
      </c>
      <c r="C5468" t="s">
        <v>38</v>
      </c>
      <c r="D5468" t="s">
        <v>50</v>
      </c>
      <c r="E5468">
        <v>1</v>
      </c>
      <c r="F5468">
        <v>3.9395107970602044</v>
      </c>
      <c r="G5468">
        <v>1</v>
      </c>
      <c r="H5468">
        <v>-3.5</v>
      </c>
      <c r="I5468">
        <v>7.4395107970602048</v>
      </c>
      <c r="J5468">
        <v>4.5</v>
      </c>
      <c r="K5468">
        <v>1</v>
      </c>
      <c r="L5468">
        <v>4.5157160649807713</v>
      </c>
      <c r="M5468">
        <v>0.8</v>
      </c>
      <c r="N5468">
        <v>0.3</v>
      </c>
      <c r="O5468">
        <v>0.21560622547537753</v>
      </c>
      <c r="P5468">
        <v>4.5194438221512865</v>
      </c>
      <c r="Q5468">
        <v>5.1263330834764378E-2</v>
      </c>
      <c r="R5468">
        <v>5.4819752050283848</v>
      </c>
      <c r="S5468">
        <v>0.7</v>
      </c>
      <c r="T5468">
        <v>0.5</v>
      </c>
      <c r="U5468">
        <v>0.13019702914200265</v>
      </c>
      <c r="V5468">
        <v>4.4659457501562763</v>
      </c>
    </row>
    <row r="5469" spans="1:22" x14ac:dyDescent="0.45">
      <c r="A5469">
        <v>2021</v>
      </c>
      <c r="B5469">
        <v>2</v>
      </c>
      <c r="C5469" t="s">
        <v>25</v>
      </c>
      <c r="D5469" t="s">
        <v>46</v>
      </c>
      <c r="E5469">
        <v>18</v>
      </c>
      <c r="F5469">
        <v>12.535126833985988</v>
      </c>
      <c r="G5469">
        <v>18</v>
      </c>
      <c r="H5469">
        <v>11.5</v>
      </c>
      <c r="I5469">
        <v>1.0351268339859878</v>
      </c>
      <c r="J5469">
        <v>6.5</v>
      </c>
      <c r="K5469">
        <v>1</v>
      </c>
      <c r="L5469">
        <v>4.1786122782446311</v>
      </c>
      <c r="M5469">
        <v>0.7</v>
      </c>
      <c r="N5469">
        <v>0.4</v>
      </c>
      <c r="O5469">
        <v>-1.6804670219003274E-3</v>
      </c>
      <c r="P5469">
        <v>4.8032917409387998</v>
      </c>
      <c r="Q5469">
        <v>0.26811148901842591</v>
      </c>
      <c r="R5469">
        <v>4.7236731879866891</v>
      </c>
      <c r="S5469">
        <v>0.3</v>
      </c>
      <c r="T5469">
        <v>0.4</v>
      </c>
      <c r="U5469">
        <v>0.17584982521803502</v>
      </c>
      <c r="V5469">
        <v>4.7418257842948242</v>
      </c>
    </row>
    <row r="5470" spans="1:22" x14ac:dyDescent="0.45">
      <c r="A5470">
        <v>2021</v>
      </c>
      <c r="B5470">
        <v>3</v>
      </c>
      <c r="C5470" t="s">
        <v>29</v>
      </c>
      <c r="D5470" t="s">
        <v>53</v>
      </c>
      <c r="E5470">
        <v>-15</v>
      </c>
      <c r="F5470">
        <v>2.0143381465206014</v>
      </c>
      <c r="G5470">
        <v>-15</v>
      </c>
      <c r="H5470">
        <v>-8</v>
      </c>
      <c r="I5470">
        <v>10.014338146520601</v>
      </c>
      <c r="J5470">
        <v>-7</v>
      </c>
      <c r="K5470">
        <v>0</v>
      </c>
      <c r="L5470">
        <v>4.0445407268170426</v>
      </c>
      <c r="M5470">
        <v>1</v>
      </c>
      <c r="N5470">
        <v>0.7</v>
      </c>
      <c r="O5470">
        <v>-8.2550888514903747E-2</v>
      </c>
      <c r="P5470">
        <v>4.7345121789974733</v>
      </c>
      <c r="Q5470">
        <v>-4.9437652801933608E-2</v>
      </c>
      <c r="R5470">
        <v>4.8203534069130045</v>
      </c>
      <c r="S5470">
        <v>0.5</v>
      </c>
      <c r="T5470">
        <v>0.3</v>
      </c>
      <c r="U5470">
        <v>9.9606620601546431E-2</v>
      </c>
      <c r="V5470">
        <v>5.6687720539694224</v>
      </c>
    </row>
    <row r="5471" spans="1:22" x14ac:dyDescent="0.45">
      <c r="A5471">
        <v>2021</v>
      </c>
      <c r="B5471">
        <v>3</v>
      </c>
      <c r="C5471" t="s">
        <v>45</v>
      </c>
      <c r="D5471" t="s">
        <v>27</v>
      </c>
      <c r="E5471">
        <v>22</v>
      </c>
      <c r="F5471">
        <v>11.313137818540504</v>
      </c>
      <c r="G5471">
        <v>22</v>
      </c>
      <c r="H5471">
        <v>7.5</v>
      </c>
      <c r="I5471">
        <v>3.813137818540504</v>
      </c>
      <c r="J5471">
        <v>14.5</v>
      </c>
      <c r="K5471">
        <v>1</v>
      </c>
      <c r="L5471">
        <v>4.390366006542477</v>
      </c>
      <c r="M5471">
        <v>0.3</v>
      </c>
      <c r="N5471">
        <v>0.5</v>
      </c>
      <c r="O5471">
        <v>-9.7811122684567819E-2</v>
      </c>
      <c r="P5471">
        <v>4.7134285714285706</v>
      </c>
      <c r="Q5471">
        <v>4.2373484255051067E-2</v>
      </c>
      <c r="R5471">
        <v>4.3560805860805853</v>
      </c>
      <c r="S5471">
        <v>0.9</v>
      </c>
      <c r="T5471">
        <v>0.5</v>
      </c>
      <c r="U5471">
        <v>0.13115985082059389</v>
      </c>
      <c r="V5471">
        <v>4.3493149105796167</v>
      </c>
    </row>
    <row r="5472" spans="1:22" x14ac:dyDescent="0.45">
      <c r="A5472">
        <v>2021</v>
      </c>
      <c r="B5472">
        <v>3</v>
      </c>
      <c r="C5472" t="s">
        <v>24</v>
      </c>
      <c r="D5472" t="s">
        <v>31</v>
      </c>
      <c r="E5472">
        <v>20</v>
      </c>
      <c r="F5472">
        <v>5.8294039975898686</v>
      </c>
      <c r="G5472">
        <v>20</v>
      </c>
      <c r="H5472">
        <v>7.5</v>
      </c>
      <c r="I5472">
        <v>-1.6705960024101314</v>
      </c>
      <c r="J5472">
        <v>12.5</v>
      </c>
      <c r="K5472">
        <v>0</v>
      </c>
      <c r="L5472">
        <v>5.3624130693867542</v>
      </c>
      <c r="M5472">
        <v>0.9</v>
      </c>
      <c r="N5472">
        <v>0.4</v>
      </c>
      <c r="O5472">
        <v>8.7656018202355995E-3</v>
      </c>
      <c r="P5472">
        <v>3.7894424143108352</v>
      </c>
      <c r="Q5472">
        <v>9.132289498791199E-2</v>
      </c>
      <c r="R5472">
        <v>4.695728458847654</v>
      </c>
      <c r="S5472">
        <v>1</v>
      </c>
      <c r="T5472">
        <v>0.2</v>
      </c>
      <c r="U5472">
        <v>0.14580238378682994</v>
      </c>
      <c r="V5472">
        <v>4.3834553295002205</v>
      </c>
    </row>
    <row r="5473" spans="1:22" x14ac:dyDescent="0.45">
      <c r="A5473">
        <v>2021</v>
      </c>
      <c r="B5473">
        <v>3</v>
      </c>
      <c r="C5473" t="s">
        <v>50</v>
      </c>
      <c r="D5473" t="s">
        <v>25</v>
      </c>
      <c r="E5473">
        <v>-2</v>
      </c>
      <c r="F5473">
        <v>-7.0265997670573643</v>
      </c>
      <c r="G5473">
        <v>-2</v>
      </c>
      <c r="H5473">
        <v>-7.5</v>
      </c>
      <c r="I5473">
        <v>0.47340023294263567</v>
      </c>
      <c r="J5473">
        <v>5.5</v>
      </c>
      <c r="K5473">
        <v>1</v>
      </c>
      <c r="L5473">
        <v>5.9480983934341811</v>
      </c>
      <c r="M5473">
        <v>0.6</v>
      </c>
      <c r="N5473">
        <v>0.7</v>
      </c>
      <c r="O5473">
        <v>0.15156549859554055</v>
      </c>
      <c r="P5473">
        <v>4.382429266639793</v>
      </c>
      <c r="Q5473">
        <v>-6.4157355540264919E-3</v>
      </c>
      <c r="R5473">
        <v>4.2036122782446315</v>
      </c>
      <c r="S5473">
        <v>0.7</v>
      </c>
      <c r="T5473">
        <v>0.2</v>
      </c>
      <c r="U5473">
        <v>3.374298391407745E-2</v>
      </c>
      <c r="V5473">
        <v>4.6052967534701281</v>
      </c>
    </row>
    <row r="5474" spans="1:22" x14ac:dyDescent="0.45">
      <c r="A5474">
        <v>2021</v>
      </c>
      <c r="B5474">
        <v>3</v>
      </c>
      <c r="C5474" t="s">
        <v>36</v>
      </c>
      <c r="D5474" t="s">
        <v>48</v>
      </c>
      <c r="E5474">
        <v>-12</v>
      </c>
      <c r="F5474">
        <v>-4.8191482896091218</v>
      </c>
      <c r="G5474">
        <v>-12</v>
      </c>
      <c r="H5474">
        <v>-8</v>
      </c>
      <c r="I5474">
        <v>3.1808517103908782</v>
      </c>
      <c r="J5474">
        <v>-4</v>
      </c>
      <c r="K5474">
        <v>0</v>
      </c>
      <c r="L5474">
        <v>4.1506680672268903</v>
      </c>
      <c r="M5474">
        <v>0.9</v>
      </c>
      <c r="N5474">
        <v>0.5</v>
      </c>
      <c r="O5474">
        <v>-9.6279446269050082E-3</v>
      </c>
      <c r="P5474">
        <v>4.5620756071413968</v>
      </c>
      <c r="Q5474">
        <v>2.8701881560564183E-3</v>
      </c>
      <c r="R5474">
        <v>4.1595797700751262</v>
      </c>
      <c r="S5474">
        <v>0.5</v>
      </c>
      <c r="T5474">
        <v>0.7</v>
      </c>
      <c r="U5474">
        <v>-0.13920195507078098</v>
      </c>
      <c r="V5474">
        <v>4.9250456743455464</v>
      </c>
    </row>
    <row r="5475" spans="1:22" x14ac:dyDescent="0.45">
      <c r="A5475">
        <v>2021</v>
      </c>
      <c r="B5475">
        <v>3</v>
      </c>
      <c r="C5475" t="s">
        <v>34</v>
      </c>
      <c r="D5475" t="s">
        <v>38</v>
      </c>
      <c r="E5475">
        <v>-6</v>
      </c>
      <c r="F5475">
        <v>5.0183923900542329</v>
      </c>
      <c r="G5475">
        <v>-6</v>
      </c>
      <c r="H5475">
        <v>6.5</v>
      </c>
      <c r="I5475">
        <v>-1.4816076099457671</v>
      </c>
      <c r="J5475">
        <v>-12.5</v>
      </c>
      <c r="K5475">
        <v>1</v>
      </c>
      <c r="L5475">
        <v>3.6783761487050959</v>
      </c>
      <c r="M5475">
        <v>0.5</v>
      </c>
      <c r="N5475">
        <v>0.3</v>
      </c>
      <c r="O5475">
        <v>6.7453953319887211E-2</v>
      </c>
      <c r="P5475">
        <v>4.6798711619764246</v>
      </c>
      <c r="Q5475">
        <v>0.11635631681719157</v>
      </c>
      <c r="R5475">
        <v>4.7020408513055569</v>
      </c>
      <c r="S5475">
        <v>0.8</v>
      </c>
      <c r="T5475">
        <v>0.4</v>
      </c>
      <c r="U5475">
        <v>0.20828589758839375</v>
      </c>
      <c r="V5475">
        <v>4.8593415203610046</v>
      </c>
    </row>
    <row r="5476" spans="1:22" x14ac:dyDescent="0.45">
      <c r="A5476">
        <v>2021</v>
      </c>
      <c r="B5476">
        <v>3</v>
      </c>
      <c r="C5476" t="s">
        <v>49</v>
      </c>
      <c r="D5476" t="s">
        <v>26</v>
      </c>
      <c r="E5476">
        <v>-15</v>
      </c>
      <c r="F5476">
        <v>-0.25244971438575647</v>
      </c>
      <c r="G5476">
        <v>-15</v>
      </c>
      <c r="H5476">
        <v>3</v>
      </c>
      <c r="I5476">
        <v>-3.2524497143857563</v>
      </c>
      <c r="J5476">
        <v>-18</v>
      </c>
      <c r="K5476">
        <v>1</v>
      </c>
      <c r="L5476">
        <v>5.1252960168580142</v>
      </c>
      <c r="M5476">
        <v>0.5</v>
      </c>
      <c r="N5476">
        <v>0.5</v>
      </c>
      <c r="O5476">
        <v>-1.9784636996466119E-2</v>
      </c>
      <c r="P5476">
        <v>3.4129333156187371</v>
      </c>
      <c r="Q5476">
        <v>-0.21902504666323383</v>
      </c>
      <c r="R5476">
        <v>5.1089422456914715</v>
      </c>
      <c r="S5476">
        <v>0.9</v>
      </c>
      <c r="T5476">
        <v>0.2</v>
      </c>
      <c r="U5476">
        <v>-1.9426425362972025E-3</v>
      </c>
      <c r="V5476">
        <v>4.5372057458665633</v>
      </c>
    </row>
    <row r="5477" spans="1:22" x14ac:dyDescent="0.45">
      <c r="A5477">
        <v>2021</v>
      </c>
      <c r="B5477">
        <v>3</v>
      </c>
      <c r="C5477" t="s">
        <v>28</v>
      </c>
      <c r="D5477" t="s">
        <v>37</v>
      </c>
      <c r="E5477">
        <v>-3</v>
      </c>
      <c r="F5477">
        <v>4.103992352960895</v>
      </c>
      <c r="G5477">
        <v>-3</v>
      </c>
      <c r="H5477">
        <v>3</v>
      </c>
      <c r="I5477">
        <v>1.103992352960895</v>
      </c>
      <c r="J5477">
        <v>-6</v>
      </c>
      <c r="K5477">
        <v>0</v>
      </c>
      <c r="L5477">
        <v>3.421977804803892</v>
      </c>
      <c r="M5477">
        <v>0.7</v>
      </c>
      <c r="N5477">
        <v>0.4</v>
      </c>
      <c r="O5477">
        <v>-1.0657136598978788E-2</v>
      </c>
      <c r="P5477">
        <v>4.7699319667260847</v>
      </c>
      <c r="Q5477">
        <v>1.1279861713690689E-2</v>
      </c>
      <c r="R5477">
        <v>5.0857471731914448</v>
      </c>
      <c r="S5477">
        <v>0.5</v>
      </c>
      <c r="T5477">
        <v>0.2</v>
      </c>
      <c r="U5477">
        <v>4.4205581264577867E-2</v>
      </c>
      <c r="V5477">
        <v>4.7914548118097811</v>
      </c>
    </row>
    <row r="5478" spans="1:22" x14ac:dyDescent="0.45">
      <c r="A5478">
        <v>2021</v>
      </c>
      <c r="B5478">
        <v>3</v>
      </c>
      <c r="C5478" t="s">
        <v>40</v>
      </c>
      <c r="D5478" t="s">
        <v>41</v>
      </c>
      <c r="E5478">
        <v>-14</v>
      </c>
      <c r="F5478">
        <v>6.6418259030693623</v>
      </c>
      <c r="G5478">
        <v>-14</v>
      </c>
      <c r="H5478">
        <v>2.5</v>
      </c>
      <c r="I5478">
        <v>4.1418259030693623</v>
      </c>
      <c r="J5478">
        <v>-16.5</v>
      </c>
      <c r="K5478">
        <v>0</v>
      </c>
      <c r="L5478">
        <v>4.2828348040848043</v>
      </c>
      <c r="M5478">
        <v>0.4</v>
      </c>
      <c r="N5478">
        <v>0.3</v>
      </c>
      <c r="O5478">
        <v>-0.15281849315000534</v>
      </c>
      <c r="P5478">
        <v>5.1002934324877049</v>
      </c>
      <c r="Q5478">
        <v>9.3909684690415482E-2</v>
      </c>
      <c r="R5478">
        <v>2.9412136474636474</v>
      </c>
      <c r="S5478">
        <v>0.6</v>
      </c>
      <c r="T5478">
        <v>0.3</v>
      </c>
      <c r="U5478">
        <v>-8.065842017981692E-2</v>
      </c>
      <c r="V5478">
        <v>4.2972236249639</v>
      </c>
    </row>
    <row r="5479" spans="1:22" x14ac:dyDescent="0.45">
      <c r="A5479">
        <v>2021</v>
      </c>
      <c r="B5479">
        <v>3</v>
      </c>
      <c r="C5479" t="s">
        <v>33</v>
      </c>
      <c r="D5479" t="s">
        <v>30</v>
      </c>
      <c r="E5479">
        <v>9</v>
      </c>
      <c r="F5479">
        <v>1.4271112810469386</v>
      </c>
      <c r="G5479">
        <v>9</v>
      </c>
      <c r="H5479">
        <v>4.5</v>
      </c>
      <c r="I5479">
        <v>-3.0728887189530614</v>
      </c>
      <c r="J5479">
        <v>4.5</v>
      </c>
      <c r="K5479">
        <v>0</v>
      </c>
      <c r="L5479">
        <v>4.963733409898607</v>
      </c>
      <c r="M5479">
        <v>0.2</v>
      </c>
      <c r="N5479">
        <v>0.4</v>
      </c>
      <c r="O5479">
        <v>0.1148510805521743</v>
      </c>
      <c r="P5479">
        <v>4.0877657644331871</v>
      </c>
      <c r="Q5479">
        <v>6.066063685687699E-2</v>
      </c>
      <c r="R5479">
        <v>5.2760818041651314</v>
      </c>
      <c r="S5479">
        <v>1</v>
      </c>
      <c r="T5479">
        <v>0.4</v>
      </c>
      <c r="U5479">
        <v>0.11358733107631144</v>
      </c>
      <c r="V5479">
        <v>4.3881810923630145</v>
      </c>
    </row>
    <row r="5480" spans="1:22" x14ac:dyDescent="0.45">
      <c r="A5480">
        <v>2021</v>
      </c>
      <c r="B5480">
        <v>3</v>
      </c>
      <c r="C5480" t="s">
        <v>32</v>
      </c>
      <c r="D5480" t="s">
        <v>52</v>
      </c>
      <c r="E5480">
        <v>26</v>
      </c>
      <c r="F5480">
        <v>3.300420133588442</v>
      </c>
      <c r="G5480">
        <v>26</v>
      </c>
      <c r="H5480">
        <v>10.5</v>
      </c>
      <c r="I5480">
        <v>-7.1995798664115576</v>
      </c>
      <c r="J5480">
        <v>15.5</v>
      </c>
      <c r="K5480">
        <v>0</v>
      </c>
      <c r="L5480">
        <v>3.7584885620915029</v>
      </c>
      <c r="M5480">
        <v>0.4</v>
      </c>
      <c r="N5480">
        <v>0.9</v>
      </c>
      <c r="O5480">
        <v>-7.167216648200074E-2</v>
      </c>
      <c r="P5480">
        <v>4.4130815304070454</v>
      </c>
      <c r="Q5480">
        <v>4.8771031873600032E-2</v>
      </c>
      <c r="R5480">
        <v>4.0694941608398327</v>
      </c>
      <c r="S5480">
        <v>0.6</v>
      </c>
      <c r="T5480">
        <v>0.5</v>
      </c>
      <c r="U5480">
        <v>-7.4457127610060167E-2</v>
      </c>
      <c r="V5480">
        <v>4.5690497196948812</v>
      </c>
    </row>
    <row r="5481" spans="1:22" x14ac:dyDescent="0.45">
      <c r="A5481">
        <v>2021</v>
      </c>
      <c r="B5481">
        <v>3</v>
      </c>
      <c r="C5481" t="s">
        <v>22</v>
      </c>
      <c r="D5481" t="s">
        <v>39</v>
      </c>
      <c r="E5481">
        <v>3</v>
      </c>
      <c r="F5481">
        <v>4.3498873818814934</v>
      </c>
      <c r="G5481">
        <v>3</v>
      </c>
      <c r="H5481">
        <v>4</v>
      </c>
      <c r="I5481">
        <v>0.34988738188149338</v>
      </c>
      <c r="J5481">
        <v>-1</v>
      </c>
      <c r="K5481">
        <v>0</v>
      </c>
      <c r="L5481">
        <v>4.0681048861550888</v>
      </c>
      <c r="M5481">
        <v>0.7</v>
      </c>
      <c r="N5481">
        <v>0.5</v>
      </c>
      <c r="O5481">
        <v>-9.3388058308794972E-2</v>
      </c>
      <c r="P5481">
        <v>4.5415149393090566</v>
      </c>
      <c r="Q5481">
        <v>-7.4575892666389433E-3</v>
      </c>
      <c r="R5481">
        <v>3.9008980942804472</v>
      </c>
      <c r="S5481">
        <v>0.7</v>
      </c>
      <c r="T5481">
        <v>0.4</v>
      </c>
      <c r="U5481">
        <v>-1.6856385227936053E-2</v>
      </c>
      <c r="V5481">
        <v>4.2348129713423832</v>
      </c>
    </row>
    <row r="5482" spans="1:22" x14ac:dyDescent="0.45">
      <c r="A5482">
        <v>2021</v>
      </c>
      <c r="B5482">
        <v>3</v>
      </c>
      <c r="C5482" t="s">
        <v>42</v>
      </c>
      <c r="D5482" t="s">
        <v>51</v>
      </c>
      <c r="E5482">
        <v>10</v>
      </c>
      <c r="F5482">
        <v>-0.30361415228612509</v>
      </c>
      <c r="G5482">
        <v>10</v>
      </c>
      <c r="H5482">
        <v>-1</v>
      </c>
      <c r="I5482">
        <v>0.69638584771387491</v>
      </c>
      <c r="J5482">
        <v>11</v>
      </c>
      <c r="K5482">
        <v>1</v>
      </c>
      <c r="L5482">
        <v>4.3262404588875167</v>
      </c>
      <c r="M5482">
        <v>0.5</v>
      </c>
      <c r="N5482">
        <v>0.6</v>
      </c>
      <c r="O5482">
        <v>0.1190442110100705</v>
      </c>
      <c r="P5482">
        <v>3.5448048618048618</v>
      </c>
      <c r="Q5482">
        <v>7.2337100841645602E-2</v>
      </c>
      <c r="R5482">
        <v>4.2417739350021959</v>
      </c>
      <c r="S5482">
        <v>0.3</v>
      </c>
      <c r="T5482">
        <v>0.8</v>
      </c>
      <c r="U5482">
        <v>1.6939039854248342E-2</v>
      </c>
      <c r="V5482">
        <v>3.644908376012495</v>
      </c>
    </row>
    <row r="5483" spans="1:22" x14ac:dyDescent="0.45">
      <c r="A5483">
        <v>2021</v>
      </c>
      <c r="B5483">
        <v>3</v>
      </c>
      <c r="C5483" t="s">
        <v>43</v>
      </c>
      <c r="D5483" t="s">
        <v>35</v>
      </c>
      <c r="E5483">
        <v>13</v>
      </c>
      <c r="F5483">
        <v>0.57794222462507561</v>
      </c>
      <c r="G5483">
        <v>13</v>
      </c>
      <c r="H5483">
        <v>-2</v>
      </c>
      <c r="I5483">
        <v>2.5779422246250756</v>
      </c>
      <c r="J5483">
        <v>15</v>
      </c>
      <c r="K5483">
        <v>1</v>
      </c>
      <c r="L5483">
        <v>4.8596941732158454</v>
      </c>
      <c r="M5483">
        <v>0.4</v>
      </c>
      <c r="N5483">
        <v>0.2</v>
      </c>
      <c r="O5483">
        <v>2.7504002496039036E-2</v>
      </c>
      <c r="P5483">
        <v>4.1230640718930189</v>
      </c>
      <c r="Q5483">
        <v>-3.2837272244670604E-2</v>
      </c>
      <c r="R5483">
        <v>4.6113800186741365</v>
      </c>
      <c r="S5483">
        <v>0.7</v>
      </c>
      <c r="T5483">
        <v>0.1</v>
      </c>
      <c r="U5483">
        <v>0.11234360149330488</v>
      </c>
      <c r="V5483">
        <v>5.0340691382653855</v>
      </c>
    </row>
    <row r="5484" spans="1:22" x14ac:dyDescent="0.45">
      <c r="A5484">
        <v>2021</v>
      </c>
      <c r="B5484">
        <v>3</v>
      </c>
      <c r="C5484" t="s">
        <v>46</v>
      </c>
      <c r="D5484" t="s">
        <v>47</v>
      </c>
      <c r="E5484">
        <v>-2</v>
      </c>
      <c r="F5484">
        <v>-5.501513445156613</v>
      </c>
      <c r="G5484">
        <v>-2</v>
      </c>
      <c r="H5484">
        <v>3.5</v>
      </c>
      <c r="I5484">
        <v>-9.001513445156613</v>
      </c>
      <c r="J5484">
        <v>-5.5</v>
      </c>
      <c r="K5484">
        <v>1</v>
      </c>
      <c r="L5484">
        <v>4.6625203057811753</v>
      </c>
      <c r="M5484">
        <v>0.3</v>
      </c>
      <c r="N5484">
        <v>0.4</v>
      </c>
      <c r="O5484">
        <v>0.18891934296024343</v>
      </c>
      <c r="P5484">
        <v>4.8129796304486705</v>
      </c>
      <c r="Q5484">
        <v>-6.7389960819947428E-2</v>
      </c>
      <c r="R5484">
        <v>4.0079173783561295</v>
      </c>
      <c r="S5484">
        <v>0.7</v>
      </c>
      <c r="T5484">
        <v>0.5</v>
      </c>
      <c r="U5484">
        <v>-8.1131716029329143E-2</v>
      </c>
      <c r="V5484">
        <v>4.0883396415246258</v>
      </c>
    </row>
    <row r="5485" spans="1:22" x14ac:dyDescent="0.45">
      <c r="A5485">
        <v>2021</v>
      </c>
      <c r="B5485">
        <v>3</v>
      </c>
      <c r="C5485" t="s">
        <v>44</v>
      </c>
      <c r="D5485" t="s">
        <v>23</v>
      </c>
      <c r="E5485">
        <v>20</v>
      </c>
      <c r="F5485">
        <v>3.5593253652038355</v>
      </c>
      <c r="G5485">
        <v>20</v>
      </c>
      <c r="H5485">
        <v>3.5</v>
      </c>
      <c r="I5485">
        <v>5.9325365203835467E-2</v>
      </c>
      <c r="J5485">
        <v>16.5</v>
      </c>
      <c r="K5485">
        <v>1</v>
      </c>
      <c r="L5485">
        <v>4.8669701213818861</v>
      </c>
      <c r="M5485">
        <v>0.9</v>
      </c>
      <c r="N5485">
        <v>0.2</v>
      </c>
      <c r="O5485">
        <v>-2.3101849585808115E-2</v>
      </c>
      <c r="P5485">
        <v>3.6874629764949463</v>
      </c>
      <c r="Q5485">
        <v>1.4222197931883293E-2</v>
      </c>
      <c r="R5485">
        <v>3.9875702614379085</v>
      </c>
      <c r="S5485">
        <v>0.2</v>
      </c>
      <c r="T5485">
        <v>0.5</v>
      </c>
      <c r="U5485">
        <v>6.7342729733555429E-2</v>
      </c>
      <c r="V5485">
        <v>4.380403595194883</v>
      </c>
    </row>
    <row r="5486" spans="1:22" x14ac:dyDescent="0.45">
      <c r="A5486">
        <v>2021</v>
      </c>
      <c r="B5486">
        <v>4</v>
      </c>
      <c r="C5486" t="s">
        <v>48</v>
      </c>
      <c r="D5486" t="s">
        <v>40</v>
      </c>
      <c r="E5486">
        <v>3</v>
      </c>
      <c r="F5486">
        <v>3.8870383138718001</v>
      </c>
      <c r="G5486">
        <v>3</v>
      </c>
      <c r="H5486">
        <v>7.5</v>
      </c>
      <c r="I5486">
        <v>-3.6129616861281999</v>
      </c>
      <c r="J5486">
        <v>-4.5</v>
      </c>
      <c r="K5486">
        <v>1</v>
      </c>
      <c r="L5486">
        <v>4.1806582014476756</v>
      </c>
      <c r="M5486">
        <v>0.5</v>
      </c>
      <c r="N5486">
        <v>0.9</v>
      </c>
      <c r="O5486">
        <v>-0.15840690356877682</v>
      </c>
      <c r="P5486">
        <v>5.0206597094332661</v>
      </c>
      <c r="Q5486">
        <v>0.15987010733795293</v>
      </c>
      <c r="R5486">
        <v>4.2845995099671574</v>
      </c>
      <c r="S5486">
        <v>0.3</v>
      </c>
      <c r="T5486">
        <v>0.4</v>
      </c>
      <c r="U5486">
        <v>-0.11339583057786855</v>
      </c>
      <c r="V5486">
        <v>5.2013923335866057</v>
      </c>
    </row>
    <row r="5487" spans="1:22" x14ac:dyDescent="0.45">
      <c r="A5487">
        <v>2021</v>
      </c>
      <c r="B5487">
        <v>4</v>
      </c>
      <c r="C5487" t="s">
        <v>45</v>
      </c>
      <c r="D5487" t="s">
        <v>28</v>
      </c>
      <c r="E5487">
        <v>-4</v>
      </c>
      <c r="F5487">
        <v>3.277536585013237</v>
      </c>
      <c r="G5487">
        <v>-4</v>
      </c>
      <c r="H5487">
        <v>-1</v>
      </c>
      <c r="I5487">
        <v>4.2775365850132374</v>
      </c>
      <c r="J5487">
        <v>-3</v>
      </c>
      <c r="K5487">
        <v>0</v>
      </c>
      <c r="L5487">
        <v>4.2796517208281912</v>
      </c>
      <c r="M5487">
        <v>0.4</v>
      </c>
      <c r="N5487">
        <v>0.7</v>
      </c>
      <c r="O5487">
        <v>-0.13966164121388888</v>
      </c>
      <c r="P5487">
        <v>4.6299058441558438</v>
      </c>
      <c r="Q5487">
        <v>5.0689293715247552E-2</v>
      </c>
      <c r="R5487">
        <v>3.5295535623796495</v>
      </c>
      <c r="S5487">
        <v>0.7</v>
      </c>
      <c r="T5487">
        <v>0.3</v>
      </c>
      <c r="U5487">
        <v>-6.5258003933072878E-2</v>
      </c>
      <c r="V5487">
        <v>4.8172046939988125</v>
      </c>
    </row>
    <row r="5488" spans="1:22" x14ac:dyDescent="0.45">
      <c r="A5488">
        <v>2021</v>
      </c>
      <c r="B5488">
        <v>4</v>
      </c>
      <c r="C5488" t="s">
        <v>53</v>
      </c>
      <c r="D5488" t="s">
        <v>27</v>
      </c>
      <c r="E5488">
        <v>40</v>
      </c>
      <c r="F5488">
        <v>10.831876142600986</v>
      </c>
      <c r="G5488">
        <v>40</v>
      </c>
      <c r="H5488">
        <v>19</v>
      </c>
      <c r="I5488">
        <v>-8.1681238573990136</v>
      </c>
      <c r="J5488">
        <v>21</v>
      </c>
      <c r="K5488">
        <v>0</v>
      </c>
      <c r="L5488">
        <v>4.5795690931875139</v>
      </c>
      <c r="M5488">
        <v>0.5</v>
      </c>
      <c r="N5488">
        <v>0.3</v>
      </c>
      <c r="O5488">
        <v>7.3365980180554069E-2</v>
      </c>
      <c r="P5488">
        <v>5.6833653554048293</v>
      </c>
      <c r="Q5488">
        <v>0.19274322462818494</v>
      </c>
      <c r="R5488">
        <v>4.2954745254745248</v>
      </c>
      <c r="S5488">
        <v>0.9</v>
      </c>
      <c r="T5488">
        <v>0.5</v>
      </c>
      <c r="U5488">
        <v>0.13034628939271209</v>
      </c>
      <c r="V5488">
        <v>4.3136006248653311</v>
      </c>
    </row>
    <row r="5489" spans="1:22" x14ac:dyDescent="0.45">
      <c r="A5489">
        <v>2021</v>
      </c>
      <c r="B5489">
        <v>4</v>
      </c>
      <c r="C5489" t="s">
        <v>25</v>
      </c>
      <c r="D5489" t="s">
        <v>24</v>
      </c>
      <c r="E5489">
        <v>10</v>
      </c>
      <c r="F5489">
        <v>6.7672292551789974</v>
      </c>
      <c r="G5489">
        <v>10</v>
      </c>
      <c r="H5489">
        <v>3</v>
      </c>
      <c r="I5489">
        <v>3.7672292551789974</v>
      </c>
      <c r="J5489">
        <v>7</v>
      </c>
      <c r="K5489">
        <v>1</v>
      </c>
      <c r="L5489">
        <v>4.1973622782446309</v>
      </c>
      <c r="M5489">
        <v>0.7</v>
      </c>
      <c r="N5489">
        <v>0.2</v>
      </c>
      <c r="O5489">
        <v>-1.7187391541901985E-2</v>
      </c>
      <c r="P5489">
        <v>4.735296753470128</v>
      </c>
      <c r="Q5489">
        <v>0.29331681723154251</v>
      </c>
      <c r="R5489">
        <v>5.4990797360534209</v>
      </c>
      <c r="S5489">
        <v>0.7</v>
      </c>
      <c r="T5489">
        <v>0.4</v>
      </c>
      <c r="U5489">
        <v>9.646492643041113E-3</v>
      </c>
      <c r="V5489">
        <v>3.9356146631146638</v>
      </c>
    </row>
    <row r="5490" spans="1:22" x14ac:dyDescent="0.45">
      <c r="A5490">
        <v>2021</v>
      </c>
      <c r="B5490">
        <v>4</v>
      </c>
      <c r="C5490" t="s">
        <v>29</v>
      </c>
      <c r="D5490" t="s">
        <v>23</v>
      </c>
      <c r="E5490">
        <v>8</v>
      </c>
      <c r="F5490">
        <v>2.0627217456006939</v>
      </c>
      <c r="G5490">
        <v>8</v>
      </c>
      <c r="H5490">
        <v>4.5</v>
      </c>
      <c r="I5490">
        <v>-2.4372782543993061</v>
      </c>
      <c r="J5490">
        <v>3.5</v>
      </c>
      <c r="K5490">
        <v>0</v>
      </c>
      <c r="L5490">
        <v>3.9369749373433587</v>
      </c>
      <c r="M5490">
        <v>1</v>
      </c>
      <c r="N5490">
        <v>0.7</v>
      </c>
      <c r="O5490">
        <v>-5.8545302375473215E-2</v>
      </c>
      <c r="P5490">
        <v>4.6503455123308068</v>
      </c>
      <c r="Q5490">
        <v>-0.10420750291945229</v>
      </c>
      <c r="R5490">
        <v>4.0035702614379085</v>
      </c>
      <c r="S5490">
        <v>0.4</v>
      </c>
      <c r="T5490">
        <v>0.5</v>
      </c>
      <c r="U5490">
        <v>6.906251311729196E-2</v>
      </c>
      <c r="V5490">
        <v>4.668736928528217</v>
      </c>
    </row>
    <row r="5491" spans="1:22" x14ac:dyDescent="0.45">
      <c r="A5491">
        <v>2021</v>
      </c>
      <c r="B5491">
        <v>4</v>
      </c>
      <c r="C5491" t="s">
        <v>33</v>
      </c>
      <c r="D5491" t="s">
        <v>22</v>
      </c>
      <c r="E5491">
        <v>-10</v>
      </c>
      <c r="F5491">
        <v>-2.7110341640100994</v>
      </c>
      <c r="G5491">
        <v>-10</v>
      </c>
      <c r="H5491">
        <v>2.5</v>
      </c>
      <c r="I5491">
        <v>-5.2110341640100994</v>
      </c>
      <c r="J5491">
        <v>-12.5</v>
      </c>
      <c r="K5491">
        <v>1</v>
      </c>
      <c r="L5491">
        <v>4.9126055903497345</v>
      </c>
      <c r="M5491">
        <v>0.2</v>
      </c>
      <c r="N5491">
        <v>0.4</v>
      </c>
      <c r="O5491">
        <v>7.6614577701243206E-2</v>
      </c>
      <c r="P5491">
        <v>4.1784356208925164</v>
      </c>
      <c r="Q5491">
        <v>4.5433677375681526E-2</v>
      </c>
      <c r="R5491">
        <v>4.0809253989756016</v>
      </c>
      <c r="S5491">
        <v>0.6</v>
      </c>
      <c r="T5491">
        <v>0.5</v>
      </c>
      <c r="U5491">
        <v>-0.1086105067587744</v>
      </c>
      <c r="V5491">
        <v>4.6423482726423897</v>
      </c>
    </row>
    <row r="5492" spans="1:22" x14ac:dyDescent="0.45">
      <c r="A5492">
        <v>2021</v>
      </c>
      <c r="B5492">
        <v>4</v>
      </c>
      <c r="C5492" t="s">
        <v>31</v>
      </c>
      <c r="D5492" t="s">
        <v>35</v>
      </c>
      <c r="E5492">
        <v>-7</v>
      </c>
      <c r="F5492">
        <v>-1.1906857288536221</v>
      </c>
      <c r="G5492">
        <v>-7</v>
      </c>
      <c r="H5492">
        <v>-1</v>
      </c>
      <c r="I5492">
        <v>-0.19068572885362212</v>
      </c>
      <c r="J5492">
        <v>-6</v>
      </c>
      <c r="K5492">
        <v>1</v>
      </c>
      <c r="L5492">
        <v>4.7775466406658351</v>
      </c>
      <c r="M5492">
        <v>0.9</v>
      </c>
      <c r="N5492">
        <v>0.2</v>
      </c>
      <c r="O5492">
        <v>0.14660585573288132</v>
      </c>
      <c r="P5492">
        <v>4.2593376824413971</v>
      </c>
      <c r="Q5492">
        <v>2.5272622302972791E-2</v>
      </c>
      <c r="R5492">
        <v>4.7476545284780576</v>
      </c>
      <c r="S5492">
        <v>0.7</v>
      </c>
      <c r="T5492">
        <v>0.1</v>
      </c>
      <c r="U5492">
        <v>0.14645027000397345</v>
      </c>
      <c r="V5492">
        <v>5.3730114459576939</v>
      </c>
    </row>
    <row r="5493" spans="1:22" x14ac:dyDescent="0.45">
      <c r="A5493">
        <v>2021</v>
      </c>
      <c r="B5493">
        <v>4</v>
      </c>
      <c r="C5493" t="s">
        <v>37</v>
      </c>
      <c r="D5493" t="s">
        <v>49</v>
      </c>
      <c r="E5493">
        <v>-6</v>
      </c>
      <c r="F5493">
        <v>5.231659165902129</v>
      </c>
      <c r="G5493">
        <v>-6</v>
      </c>
      <c r="H5493">
        <v>7.5</v>
      </c>
      <c r="I5493">
        <v>-2.268340834097871</v>
      </c>
      <c r="J5493">
        <v>-13.5</v>
      </c>
      <c r="K5493">
        <v>1</v>
      </c>
      <c r="L5493">
        <v>4.8857471731914455</v>
      </c>
      <c r="M5493">
        <v>0.5</v>
      </c>
      <c r="N5493">
        <v>0.2</v>
      </c>
      <c r="O5493">
        <v>2.6020803923342911E-2</v>
      </c>
      <c r="P5493">
        <v>4.8470103673653373</v>
      </c>
      <c r="Q5493">
        <v>9.7771675622073881E-3</v>
      </c>
      <c r="R5493">
        <v>5.1849114014733981</v>
      </c>
      <c r="S5493">
        <v>0.4</v>
      </c>
      <c r="T5493">
        <v>0.5</v>
      </c>
      <c r="U5493">
        <v>-8.0219022295688492E-3</v>
      </c>
      <c r="V5493">
        <v>3.4641237918092136</v>
      </c>
    </row>
    <row r="5494" spans="1:22" x14ac:dyDescent="0.45">
      <c r="A5494">
        <v>2021</v>
      </c>
      <c r="B5494">
        <v>4</v>
      </c>
      <c r="C5494" t="s">
        <v>30</v>
      </c>
      <c r="D5494" t="s">
        <v>32</v>
      </c>
      <c r="E5494">
        <v>3</v>
      </c>
      <c r="F5494">
        <v>-3.9593847363545756</v>
      </c>
      <c r="G5494">
        <v>3</v>
      </c>
      <c r="H5494">
        <v>-5.5</v>
      </c>
      <c r="I5494">
        <v>1.5406152636454244</v>
      </c>
      <c r="J5494">
        <v>8.5</v>
      </c>
      <c r="K5494">
        <v>1</v>
      </c>
      <c r="L5494">
        <v>5.3667516606244607</v>
      </c>
      <c r="M5494">
        <v>1.2</v>
      </c>
      <c r="N5494">
        <v>0.5</v>
      </c>
      <c r="O5494">
        <v>9.8360371595115986E-2</v>
      </c>
      <c r="P5494">
        <v>4.3370532728141429</v>
      </c>
      <c r="Q5494">
        <v>0.12829202568374726</v>
      </c>
      <c r="R5494">
        <v>3.6428319964349369</v>
      </c>
      <c r="S5494">
        <v>0.4</v>
      </c>
      <c r="T5494">
        <v>0.9</v>
      </c>
      <c r="U5494">
        <v>-0.1352435334710618</v>
      </c>
      <c r="V5494">
        <v>4.4096032695374801</v>
      </c>
    </row>
    <row r="5495" spans="1:22" x14ac:dyDescent="0.45">
      <c r="A5495">
        <v>2021</v>
      </c>
      <c r="B5495">
        <v>4</v>
      </c>
      <c r="C5495" t="s">
        <v>38</v>
      </c>
      <c r="D5495" t="s">
        <v>44</v>
      </c>
      <c r="E5495">
        <v>-12</v>
      </c>
      <c r="F5495">
        <v>-3.7983183547728729</v>
      </c>
      <c r="G5495">
        <v>-12</v>
      </c>
      <c r="H5495">
        <v>-7.5</v>
      </c>
      <c r="I5495">
        <v>3.7016816452271271</v>
      </c>
      <c r="J5495">
        <v>-4.5</v>
      </c>
      <c r="K5495">
        <v>0</v>
      </c>
      <c r="L5495">
        <v>4.9295408513055579</v>
      </c>
      <c r="M5495">
        <v>1</v>
      </c>
      <c r="N5495">
        <v>0.5</v>
      </c>
      <c r="O5495">
        <v>0.18334544703660435</v>
      </c>
      <c r="P5495">
        <v>4.6566629489324338</v>
      </c>
      <c r="Q5495">
        <v>8.5741862330215204E-2</v>
      </c>
      <c r="R5495">
        <v>4.6025256769374412</v>
      </c>
      <c r="S5495">
        <v>0.8</v>
      </c>
      <c r="T5495">
        <v>0.4</v>
      </c>
      <c r="U5495">
        <v>-8.1113114104153866E-2</v>
      </c>
      <c r="V5495">
        <v>3.6314629764949458</v>
      </c>
    </row>
    <row r="5496" spans="1:22" x14ac:dyDescent="0.45">
      <c r="A5496">
        <v>2021</v>
      </c>
      <c r="B5496">
        <v>4</v>
      </c>
      <c r="C5496" t="s">
        <v>36</v>
      </c>
      <c r="D5496" t="s">
        <v>51</v>
      </c>
      <c r="E5496">
        <v>-17</v>
      </c>
      <c r="F5496">
        <v>3.988093071606166</v>
      </c>
      <c r="G5496">
        <v>-17</v>
      </c>
      <c r="H5496">
        <v>3.5</v>
      </c>
      <c r="I5496">
        <v>0.488093071606166</v>
      </c>
      <c r="J5496">
        <v>-20.5</v>
      </c>
      <c r="K5496">
        <v>0</v>
      </c>
      <c r="L5496">
        <v>3.8816154356479431</v>
      </c>
      <c r="M5496">
        <v>0.8</v>
      </c>
      <c r="N5496">
        <v>0.6</v>
      </c>
      <c r="O5496">
        <v>-9.5005386127987226E-3</v>
      </c>
      <c r="P5496">
        <v>4.6691268891926789</v>
      </c>
      <c r="Q5496">
        <v>-3.5917637522479472E-2</v>
      </c>
      <c r="R5496">
        <v>4.0489167921450528</v>
      </c>
      <c r="S5496">
        <v>0.3</v>
      </c>
      <c r="T5496">
        <v>0.8</v>
      </c>
      <c r="U5496">
        <v>1.6918463979393589E-2</v>
      </c>
      <c r="V5496">
        <v>3.4461904272945469</v>
      </c>
    </row>
    <row r="5497" spans="1:22" x14ac:dyDescent="0.45">
      <c r="A5497">
        <v>2021</v>
      </c>
      <c r="B5497">
        <v>4</v>
      </c>
      <c r="C5497" t="s">
        <v>43</v>
      </c>
      <c r="D5497" t="s">
        <v>47</v>
      </c>
      <c r="E5497">
        <v>-7</v>
      </c>
      <c r="F5497">
        <v>-2.6427706199629655</v>
      </c>
      <c r="G5497">
        <v>-7</v>
      </c>
      <c r="H5497">
        <v>2.5</v>
      </c>
      <c r="I5497">
        <v>-5.142770619962965</v>
      </c>
      <c r="J5497">
        <v>-9.5</v>
      </c>
      <c r="K5497">
        <v>1</v>
      </c>
      <c r="L5497">
        <v>5.0755595578312303</v>
      </c>
      <c r="M5497">
        <v>0.4</v>
      </c>
      <c r="N5497">
        <v>0.1</v>
      </c>
      <c r="O5497">
        <v>7.3127524830433915E-2</v>
      </c>
      <c r="P5497">
        <v>3.9760052483636072</v>
      </c>
      <c r="Q5497">
        <v>-2.7986544051140337E-2</v>
      </c>
      <c r="R5497">
        <v>4.032642653081405</v>
      </c>
      <c r="S5497">
        <v>0.6</v>
      </c>
      <c r="T5497">
        <v>0.5</v>
      </c>
      <c r="U5497">
        <v>-5.650073037641111E-2</v>
      </c>
      <c r="V5497">
        <v>4.0184566005889533</v>
      </c>
    </row>
    <row r="5498" spans="1:22" x14ac:dyDescent="0.45">
      <c r="A5498">
        <v>2021</v>
      </c>
      <c r="B5498">
        <v>4</v>
      </c>
      <c r="C5498" t="s">
        <v>50</v>
      </c>
      <c r="D5498" t="s">
        <v>52</v>
      </c>
      <c r="E5498">
        <v>-16</v>
      </c>
      <c r="F5498">
        <v>-1.9796168196155499</v>
      </c>
      <c r="G5498">
        <v>-16</v>
      </c>
      <c r="H5498">
        <v>1</v>
      </c>
      <c r="I5498">
        <v>-2.9796168196155497</v>
      </c>
      <c r="J5498">
        <v>-17</v>
      </c>
      <c r="K5498">
        <v>1</v>
      </c>
      <c r="L5498">
        <v>6.0721460124818005</v>
      </c>
      <c r="M5498">
        <v>0.6</v>
      </c>
      <c r="N5498">
        <v>0.7</v>
      </c>
      <c r="O5498">
        <v>0.13900782463677999</v>
      </c>
      <c r="P5498">
        <v>4.2415201757307015</v>
      </c>
      <c r="Q5498">
        <v>-4.9403922695688676E-2</v>
      </c>
      <c r="R5498">
        <v>4.2248787762244486</v>
      </c>
      <c r="S5498">
        <v>0.5</v>
      </c>
      <c r="T5498">
        <v>0.4</v>
      </c>
      <c r="U5498">
        <v>-4.5276412475741205E-2</v>
      </c>
      <c r="V5498">
        <v>4.2996894503346121</v>
      </c>
    </row>
    <row r="5499" spans="1:22" x14ac:dyDescent="0.45">
      <c r="A5499">
        <v>2021</v>
      </c>
      <c r="B5499">
        <v>4</v>
      </c>
      <c r="C5499" t="s">
        <v>41</v>
      </c>
      <c r="D5499" t="s">
        <v>46</v>
      </c>
      <c r="E5499">
        <v>10</v>
      </c>
      <c r="F5499">
        <v>11.539332327042974</v>
      </c>
      <c r="G5499">
        <v>10</v>
      </c>
      <c r="H5499">
        <v>6.5</v>
      </c>
      <c r="I5499">
        <v>5.039332327042974</v>
      </c>
      <c r="J5499">
        <v>3.5</v>
      </c>
      <c r="K5499">
        <v>1</v>
      </c>
      <c r="L5499">
        <v>3.0423125485625482</v>
      </c>
      <c r="M5499">
        <v>0.6</v>
      </c>
      <c r="N5499">
        <v>0.5</v>
      </c>
      <c r="O5499">
        <v>-0.12588134727004319</v>
      </c>
      <c r="P5499">
        <v>4.2989883308462522</v>
      </c>
      <c r="Q5499">
        <v>-7.3269493619991272E-2</v>
      </c>
      <c r="R5499">
        <v>4.7514091946700638</v>
      </c>
      <c r="S5499">
        <v>0.3</v>
      </c>
      <c r="T5499">
        <v>0.3</v>
      </c>
      <c r="U5499">
        <v>0.21950304675358381</v>
      </c>
      <c r="V5499">
        <v>4.7209628237259817</v>
      </c>
    </row>
    <row r="5500" spans="1:22" x14ac:dyDescent="0.45">
      <c r="A5500">
        <v>2021</v>
      </c>
      <c r="B5500">
        <v>4</v>
      </c>
      <c r="C5500" t="s">
        <v>42</v>
      </c>
      <c r="D5500" t="s">
        <v>26</v>
      </c>
      <c r="E5500">
        <v>-2</v>
      </c>
      <c r="F5500">
        <v>-4.7595526821356735</v>
      </c>
      <c r="G5500">
        <v>-2</v>
      </c>
      <c r="H5500">
        <v>-6</v>
      </c>
      <c r="I5500">
        <v>1.2404473178643265</v>
      </c>
      <c r="J5500">
        <v>4</v>
      </c>
      <c r="K5500">
        <v>1</v>
      </c>
      <c r="L5500">
        <v>4.3179071255541839</v>
      </c>
      <c r="M5500">
        <v>0.6</v>
      </c>
      <c r="N5500">
        <v>0.5</v>
      </c>
      <c r="O5500">
        <v>0.17807453378728644</v>
      </c>
      <c r="P5500">
        <v>3.3043286713286713</v>
      </c>
      <c r="Q5500">
        <v>7.948801997925907E-2</v>
      </c>
      <c r="R5500">
        <v>4.7263664881157146</v>
      </c>
      <c r="S5500">
        <v>0.9</v>
      </c>
      <c r="T5500">
        <v>0.4</v>
      </c>
      <c r="U5500">
        <v>-7.0868716227528578E-2</v>
      </c>
      <c r="V5500">
        <v>4.531253364914182</v>
      </c>
    </row>
    <row r="5501" spans="1:22" x14ac:dyDescent="0.45">
      <c r="A5501">
        <v>2021</v>
      </c>
      <c r="B5501">
        <v>4</v>
      </c>
      <c r="C5501" t="s">
        <v>39</v>
      </c>
      <c r="D5501" t="s">
        <v>34</v>
      </c>
      <c r="E5501">
        <v>14</v>
      </c>
      <c r="F5501">
        <v>4.3525196981175185</v>
      </c>
      <c r="G5501">
        <v>14</v>
      </c>
      <c r="H5501">
        <v>3</v>
      </c>
      <c r="I5501">
        <v>1.3525196981175185</v>
      </c>
      <c r="J5501">
        <v>11</v>
      </c>
      <c r="K5501">
        <v>1</v>
      </c>
      <c r="L5501">
        <v>3.8410832794656322</v>
      </c>
      <c r="M5501">
        <v>0.9</v>
      </c>
      <c r="N5501">
        <v>0.5</v>
      </c>
      <c r="O5501">
        <v>-3.6829501803522159E-2</v>
      </c>
      <c r="P5501">
        <v>4.3963514328808451</v>
      </c>
      <c r="Q5501">
        <v>4.6136743532736127E-2</v>
      </c>
      <c r="R5501">
        <v>3.6027809106098578</v>
      </c>
      <c r="S5501">
        <v>0.6</v>
      </c>
      <c r="T5501">
        <v>0.3</v>
      </c>
      <c r="U5501">
        <v>7.0741857711206724E-2</v>
      </c>
      <c r="V5501">
        <v>4.8115378286430914</v>
      </c>
    </row>
    <row r="5502" spans="1:22" x14ac:dyDescent="0.45">
      <c r="A5502">
        <v>2021</v>
      </c>
      <c r="B5502">
        <v>5</v>
      </c>
      <c r="C5502" t="s">
        <v>51</v>
      </c>
      <c r="D5502" t="s">
        <v>43</v>
      </c>
      <c r="E5502">
        <v>-9</v>
      </c>
      <c r="F5502">
        <v>3.2352720999244822</v>
      </c>
      <c r="G5502">
        <v>-9</v>
      </c>
      <c r="H5502">
        <v>-2.5</v>
      </c>
      <c r="I5502">
        <v>5.7352720999244822</v>
      </c>
      <c r="J5502">
        <v>-6.5</v>
      </c>
      <c r="K5502">
        <v>0</v>
      </c>
      <c r="L5502">
        <v>4.4943713375995982</v>
      </c>
      <c r="M5502">
        <v>0.4</v>
      </c>
      <c r="N5502">
        <v>0.8</v>
      </c>
      <c r="O5502">
        <v>1.8646189350129821E-3</v>
      </c>
      <c r="P5502">
        <v>3.6996702807744</v>
      </c>
      <c r="Q5502">
        <v>-9.3878384737302811E-2</v>
      </c>
      <c r="R5502">
        <v>4.9641044494720976</v>
      </c>
      <c r="S5502">
        <v>0.5</v>
      </c>
      <c r="T5502">
        <v>0.1</v>
      </c>
      <c r="U5502">
        <v>4.1953419751882395E-2</v>
      </c>
      <c r="V5502">
        <v>4.1860052483636077</v>
      </c>
    </row>
    <row r="5503" spans="1:22" x14ac:dyDescent="0.45">
      <c r="A5503">
        <v>2021</v>
      </c>
      <c r="B5503">
        <v>5</v>
      </c>
      <c r="C5503" t="s">
        <v>32</v>
      </c>
      <c r="D5503" t="s">
        <v>28</v>
      </c>
      <c r="E5503">
        <v>7</v>
      </c>
      <c r="F5503">
        <v>5.2799157339129899</v>
      </c>
      <c r="G5503">
        <v>7</v>
      </c>
      <c r="H5503">
        <v>3</v>
      </c>
      <c r="I5503">
        <v>2.2799157339129899</v>
      </c>
      <c r="J5503">
        <v>4</v>
      </c>
      <c r="K5503">
        <v>1</v>
      </c>
      <c r="L5503">
        <v>3.4856891392920799</v>
      </c>
      <c r="M5503">
        <v>0.5</v>
      </c>
      <c r="N5503">
        <v>0.9</v>
      </c>
      <c r="O5503">
        <v>-0.15127241993824536</v>
      </c>
      <c r="P5503">
        <v>4.5306259968102074</v>
      </c>
      <c r="Q5503">
        <v>-9.0434472252204686E-3</v>
      </c>
      <c r="R5503">
        <v>3.5277991764147374</v>
      </c>
      <c r="S5503">
        <v>0.8</v>
      </c>
      <c r="T5503">
        <v>0.3</v>
      </c>
      <c r="U5503">
        <v>-2.5287813108739655E-2</v>
      </c>
      <c r="V5503">
        <v>4.8816009788285326</v>
      </c>
    </row>
    <row r="5504" spans="1:22" x14ac:dyDescent="0.45">
      <c r="A5504">
        <v>2021</v>
      </c>
      <c r="B5504">
        <v>5</v>
      </c>
      <c r="C5504" t="s">
        <v>44</v>
      </c>
      <c r="D5504" t="s">
        <v>29</v>
      </c>
      <c r="E5504">
        <v>-3</v>
      </c>
      <c r="F5504">
        <v>3.439192460581797</v>
      </c>
      <c r="G5504">
        <v>-3</v>
      </c>
      <c r="H5504">
        <v>2.5</v>
      </c>
      <c r="I5504">
        <v>0.93919246058179695</v>
      </c>
      <c r="J5504">
        <v>-5.5</v>
      </c>
      <c r="K5504">
        <v>0</v>
      </c>
      <c r="L5504">
        <v>4.6435971055088698</v>
      </c>
      <c r="M5504">
        <v>0.8</v>
      </c>
      <c r="N5504">
        <v>0.3</v>
      </c>
      <c r="O5504">
        <v>-2.6828173521678884E-2</v>
      </c>
      <c r="P5504">
        <v>4.1037668980635731</v>
      </c>
      <c r="Q5504">
        <v>5.3360699297183234E-2</v>
      </c>
      <c r="R5504">
        <v>3.9612606516290727</v>
      </c>
      <c r="S5504">
        <v>1</v>
      </c>
      <c r="T5504">
        <v>0.8</v>
      </c>
      <c r="U5504">
        <v>-6.2440970241875324E-2</v>
      </c>
      <c r="V5504">
        <v>4.5984515729368676</v>
      </c>
    </row>
    <row r="5505" spans="1:22" x14ac:dyDescent="0.45">
      <c r="A5505">
        <v>2021</v>
      </c>
      <c r="B5505">
        <v>5</v>
      </c>
      <c r="C5505" t="s">
        <v>46</v>
      </c>
      <c r="D5505" t="s">
        <v>40</v>
      </c>
      <c r="E5505">
        <v>-3</v>
      </c>
      <c r="F5505">
        <v>-9.7497203528610772</v>
      </c>
      <c r="G5505">
        <v>-3</v>
      </c>
      <c r="H5505">
        <v>-2</v>
      </c>
      <c r="I5505">
        <v>-7.7497203528610772</v>
      </c>
      <c r="J5505">
        <v>-1</v>
      </c>
      <c r="K5505">
        <v>1</v>
      </c>
      <c r="L5505">
        <v>4.853157446418316</v>
      </c>
      <c r="M5505">
        <v>0.3</v>
      </c>
      <c r="N5505">
        <v>0.2</v>
      </c>
      <c r="O5505">
        <v>0.24601525246488737</v>
      </c>
      <c r="P5505">
        <v>4.6363474391105965</v>
      </c>
      <c r="Q5505">
        <v>-6.0496172613224319E-2</v>
      </c>
      <c r="R5505">
        <v>4.2437341253517733</v>
      </c>
      <c r="S5505">
        <v>0.3</v>
      </c>
      <c r="T5505">
        <v>0.4</v>
      </c>
      <c r="U5505">
        <v>-0.10004219589865726</v>
      </c>
      <c r="V5505">
        <v>5.1793335100571936</v>
      </c>
    </row>
    <row r="5506" spans="1:22" x14ac:dyDescent="0.45">
      <c r="A5506">
        <v>2021</v>
      </c>
      <c r="B5506">
        <v>5</v>
      </c>
      <c r="C5506" t="s">
        <v>26</v>
      </c>
      <c r="D5506" t="s">
        <v>53</v>
      </c>
      <c r="E5506">
        <v>-3</v>
      </c>
      <c r="F5506">
        <v>-0.78564394586086761</v>
      </c>
      <c r="G5506">
        <v>-3</v>
      </c>
      <c r="H5506">
        <v>-8</v>
      </c>
      <c r="I5506">
        <v>7.2143560541391327</v>
      </c>
      <c r="J5506">
        <v>5</v>
      </c>
      <c r="K5506">
        <v>1</v>
      </c>
      <c r="L5506">
        <v>4.3684717512736091</v>
      </c>
      <c r="M5506">
        <v>1</v>
      </c>
      <c r="N5506">
        <v>0.5</v>
      </c>
      <c r="O5506">
        <v>-0.10600853291106385</v>
      </c>
      <c r="P5506">
        <v>4.7542692379300551</v>
      </c>
      <c r="Q5506">
        <v>-2.0137336084595885E-2</v>
      </c>
      <c r="R5506">
        <v>4.4938548074732285</v>
      </c>
      <c r="S5506">
        <v>0.6</v>
      </c>
      <c r="T5506">
        <v>0.4</v>
      </c>
      <c r="U5506">
        <v>-1.4936461294655198E-2</v>
      </c>
      <c r="V5506">
        <v>5.7934706185627238</v>
      </c>
    </row>
    <row r="5507" spans="1:22" x14ac:dyDescent="0.45">
      <c r="A5507">
        <v>2021</v>
      </c>
      <c r="B5507">
        <v>5</v>
      </c>
      <c r="C5507" t="s">
        <v>30</v>
      </c>
      <c r="D5507" t="s">
        <v>48</v>
      </c>
      <c r="E5507">
        <v>-18</v>
      </c>
      <c r="F5507">
        <v>-6.6433103783079623</v>
      </c>
      <c r="G5507">
        <v>-18</v>
      </c>
      <c r="H5507">
        <v>-4</v>
      </c>
      <c r="I5507">
        <v>-2.6433103783079623</v>
      </c>
      <c r="J5507">
        <v>-14</v>
      </c>
      <c r="K5507">
        <v>1</v>
      </c>
      <c r="L5507">
        <v>5.3913928089498198</v>
      </c>
      <c r="M5507">
        <v>1.2</v>
      </c>
      <c r="N5507">
        <v>0.4</v>
      </c>
      <c r="O5507">
        <v>9.2539281185126637E-2</v>
      </c>
      <c r="P5507">
        <v>4.1888389870998566</v>
      </c>
      <c r="Q5507">
        <v>0.10355918927197985</v>
      </c>
      <c r="R5507">
        <v>4.2556582014476749</v>
      </c>
      <c r="S5507">
        <v>0.4</v>
      </c>
      <c r="T5507">
        <v>0.8</v>
      </c>
      <c r="U5507">
        <v>-0.10625661089141639</v>
      </c>
      <c r="V5507">
        <v>5.0047943248178814</v>
      </c>
    </row>
    <row r="5508" spans="1:22" x14ac:dyDescent="0.45">
      <c r="A5508">
        <v>2021</v>
      </c>
      <c r="B5508">
        <v>5</v>
      </c>
      <c r="C5508" t="s">
        <v>25</v>
      </c>
      <c r="D5508" t="s">
        <v>35</v>
      </c>
      <c r="E5508">
        <v>2</v>
      </c>
      <c r="F5508">
        <v>6.8032743308791872</v>
      </c>
      <c r="G5508">
        <v>2</v>
      </c>
      <c r="H5508">
        <v>10</v>
      </c>
      <c r="I5508">
        <v>-3.1967256691208128</v>
      </c>
      <c r="J5508">
        <v>-8</v>
      </c>
      <c r="K5508">
        <v>1</v>
      </c>
      <c r="L5508">
        <v>4.282021369153723</v>
      </c>
      <c r="M5508">
        <v>0.8</v>
      </c>
      <c r="N5508">
        <v>0.2</v>
      </c>
      <c r="O5508">
        <v>8.1585033261283961E-3</v>
      </c>
      <c r="P5508">
        <v>4.9222441218911808</v>
      </c>
      <c r="Q5508">
        <v>0.32857519001371915</v>
      </c>
      <c r="R5508">
        <v>4.5881307189542486</v>
      </c>
      <c r="S5508">
        <v>0.6</v>
      </c>
      <c r="T5508">
        <v>0.1</v>
      </c>
      <c r="U5508">
        <v>0.11112129748229709</v>
      </c>
      <c r="V5508">
        <v>5.4112467400753408</v>
      </c>
    </row>
    <row r="5509" spans="1:22" x14ac:dyDescent="0.45">
      <c r="A5509">
        <v>2021</v>
      </c>
      <c r="B5509">
        <v>5</v>
      </c>
      <c r="C5509" t="s">
        <v>52</v>
      </c>
      <c r="D5509" t="s">
        <v>41</v>
      </c>
      <c r="E5509">
        <v>8</v>
      </c>
      <c r="F5509">
        <v>0.43792757428994378</v>
      </c>
      <c r="G5509">
        <v>8</v>
      </c>
      <c r="H5509">
        <v>-2</v>
      </c>
      <c r="I5509">
        <v>2.4379275742899438</v>
      </c>
      <c r="J5509">
        <v>10</v>
      </c>
      <c r="K5509">
        <v>1</v>
      </c>
      <c r="L5509">
        <v>4.3058311571768293</v>
      </c>
      <c r="M5509">
        <v>0.5</v>
      </c>
      <c r="N5509">
        <v>0.3</v>
      </c>
      <c r="O5509">
        <v>-7.6527958224893888E-2</v>
      </c>
      <c r="P5509">
        <v>4.3108005614457223</v>
      </c>
      <c r="Q5509">
        <v>-4.7990241946279634E-2</v>
      </c>
      <c r="R5509">
        <v>3.0264471639471635</v>
      </c>
      <c r="S5509">
        <v>0.7</v>
      </c>
      <c r="T5509">
        <v>0.5</v>
      </c>
      <c r="U5509">
        <v>-0.12756596253887797</v>
      </c>
      <c r="V5509">
        <v>4.3353519672098884</v>
      </c>
    </row>
    <row r="5510" spans="1:22" x14ac:dyDescent="0.45">
      <c r="A5510">
        <v>2021</v>
      </c>
      <c r="B5510">
        <v>5</v>
      </c>
      <c r="C5510" t="s">
        <v>22</v>
      </c>
      <c r="D5510" t="s">
        <v>42</v>
      </c>
      <c r="E5510">
        <v>28</v>
      </c>
      <c r="F5510">
        <v>12.136555849775071</v>
      </c>
      <c r="G5510">
        <v>28</v>
      </c>
      <c r="H5510">
        <v>11</v>
      </c>
      <c r="I5510">
        <v>1.1365558497750712</v>
      </c>
      <c r="J5510">
        <v>17</v>
      </c>
      <c r="K5510">
        <v>1</v>
      </c>
      <c r="L5510">
        <v>3.9892587323089352</v>
      </c>
      <c r="M5510">
        <v>0.7</v>
      </c>
      <c r="N5510">
        <v>0.5</v>
      </c>
      <c r="O5510">
        <v>-0.11739684618280392</v>
      </c>
      <c r="P5510">
        <v>4.7664379084967319</v>
      </c>
      <c r="Q5510">
        <v>-1.9066082656379432E-2</v>
      </c>
      <c r="R5510">
        <v>4.1396242972713555</v>
      </c>
      <c r="S5510">
        <v>0.5</v>
      </c>
      <c r="T5510">
        <v>0.5</v>
      </c>
      <c r="U5510">
        <v>0.16011478484344446</v>
      </c>
      <c r="V5510">
        <v>2.8686143856143853</v>
      </c>
    </row>
    <row r="5511" spans="1:22" x14ac:dyDescent="0.45">
      <c r="A5511">
        <v>2021</v>
      </c>
      <c r="B5511">
        <v>5</v>
      </c>
      <c r="C5511" t="s">
        <v>49</v>
      </c>
      <c r="D5511" t="s">
        <v>45</v>
      </c>
      <c r="E5511">
        <v>-11</v>
      </c>
      <c r="F5511">
        <v>-5.1294324912602374</v>
      </c>
      <c r="G5511">
        <v>-11</v>
      </c>
      <c r="H5511">
        <v>-2.5</v>
      </c>
      <c r="I5511">
        <v>-2.6294324912602374</v>
      </c>
      <c r="J5511">
        <v>-8.5</v>
      </c>
      <c r="K5511">
        <v>1</v>
      </c>
      <c r="L5511">
        <v>5.1633427740224178</v>
      </c>
      <c r="M5511">
        <v>0.4</v>
      </c>
      <c r="N5511">
        <v>0.6</v>
      </c>
      <c r="O5511">
        <v>9.3948837203249574E-3</v>
      </c>
      <c r="P5511">
        <v>3.3474571251425465</v>
      </c>
      <c r="Q5511">
        <v>-0.22977925698815288</v>
      </c>
      <c r="R5511">
        <v>4.2852244762461478</v>
      </c>
      <c r="S5511">
        <v>0.4</v>
      </c>
      <c r="T5511">
        <v>0.7</v>
      </c>
      <c r="U5511">
        <v>-0.1314976062715178</v>
      </c>
      <c r="V5511">
        <v>4.5052347915242645</v>
      </c>
    </row>
    <row r="5512" spans="1:22" x14ac:dyDescent="0.45">
      <c r="A5512">
        <v>2021</v>
      </c>
      <c r="B5512">
        <v>5</v>
      </c>
      <c r="C5512" t="s">
        <v>31</v>
      </c>
      <c r="D5512" t="s">
        <v>34</v>
      </c>
      <c r="E5512">
        <v>5</v>
      </c>
      <c r="F5512">
        <v>-0.5505966480079556</v>
      </c>
      <c r="G5512">
        <v>5</v>
      </c>
      <c r="H5512">
        <v>2.5</v>
      </c>
      <c r="I5512">
        <v>-3.0505966480079554</v>
      </c>
      <c r="J5512">
        <v>2.5</v>
      </c>
      <c r="K5512">
        <v>0</v>
      </c>
      <c r="L5512">
        <v>5.0233799739991687</v>
      </c>
      <c r="M5512">
        <v>0.8</v>
      </c>
      <c r="N5512">
        <v>0.2</v>
      </c>
      <c r="O5512">
        <v>0.16646921396471687</v>
      </c>
      <c r="P5512">
        <v>4.0789805395842551</v>
      </c>
      <c r="Q5512">
        <v>3.7796242836190333E-2</v>
      </c>
      <c r="R5512">
        <v>3.8298642439431916</v>
      </c>
      <c r="S5512">
        <v>0.5</v>
      </c>
      <c r="T5512">
        <v>0.3</v>
      </c>
      <c r="U5512">
        <v>4.9733720769168863E-2</v>
      </c>
      <c r="V5512">
        <v>4.725823542928806</v>
      </c>
    </row>
    <row r="5513" spans="1:22" x14ac:dyDescent="0.45">
      <c r="A5513">
        <v>2021</v>
      </c>
      <c r="B5513">
        <v>5</v>
      </c>
      <c r="C5513" t="s">
        <v>24</v>
      </c>
      <c r="D5513" t="s">
        <v>39</v>
      </c>
      <c r="E5513">
        <v>-11</v>
      </c>
      <c r="F5513">
        <v>-1.4051438830642358</v>
      </c>
      <c r="G5513">
        <v>-11</v>
      </c>
      <c r="H5513">
        <v>5.5</v>
      </c>
      <c r="I5513">
        <v>-6.9051438830642358</v>
      </c>
      <c r="J5513">
        <v>-16.5</v>
      </c>
      <c r="K5513">
        <v>1</v>
      </c>
      <c r="L5513">
        <v>5.7147720437457288</v>
      </c>
      <c r="M5513">
        <v>0.5</v>
      </c>
      <c r="N5513">
        <v>0.3</v>
      </c>
      <c r="O5513">
        <v>8.9920669791425434E-2</v>
      </c>
      <c r="P5513">
        <v>4.0598570873570878</v>
      </c>
      <c r="Q5513">
        <v>0.10378644195457032</v>
      </c>
      <c r="R5513">
        <v>3.767974035768153</v>
      </c>
      <c r="S5513">
        <v>1</v>
      </c>
      <c r="T5513">
        <v>0.5</v>
      </c>
      <c r="U5513">
        <v>-8.0010815291242543E-2</v>
      </c>
      <c r="V5513">
        <v>4.3796847662141776</v>
      </c>
    </row>
    <row r="5514" spans="1:22" x14ac:dyDescent="0.45">
      <c r="A5514">
        <v>2021</v>
      </c>
      <c r="B5514">
        <v>5</v>
      </c>
      <c r="C5514" t="s">
        <v>47</v>
      </c>
      <c r="D5514" t="s">
        <v>36</v>
      </c>
      <c r="E5514">
        <v>7</v>
      </c>
      <c r="F5514">
        <v>2.649570142494639</v>
      </c>
      <c r="G5514">
        <v>7</v>
      </c>
      <c r="H5514">
        <v>6</v>
      </c>
      <c r="I5514">
        <v>-3.350429857505361</v>
      </c>
      <c r="J5514">
        <v>1</v>
      </c>
      <c r="K5514">
        <v>0</v>
      </c>
      <c r="L5514">
        <v>4.360499795938547</v>
      </c>
      <c r="M5514">
        <v>0.6</v>
      </c>
      <c r="N5514">
        <v>0.5</v>
      </c>
      <c r="O5514">
        <v>-4.1393851810018104E-2</v>
      </c>
      <c r="P5514">
        <v>4.1442484557925736</v>
      </c>
      <c r="Q5514">
        <v>-7.6310437348513976E-2</v>
      </c>
      <c r="R5514">
        <v>4.0447106737431806</v>
      </c>
      <c r="S5514">
        <v>0.9</v>
      </c>
      <c r="T5514">
        <v>0.6</v>
      </c>
      <c r="U5514">
        <v>-4.3295837539827327E-3</v>
      </c>
      <c r="V5514">
        <v>4.7164953102453104</v>
      </c>
    </row>
    <row r="5515" spans="1:22" x14ac:dyDescent="0.45">
      <c r="A5515">
        <v>2021</v>
      </c>
      <c r="B5515">
        <v>5</v>
      </c>
      <c r="C5515" t="s">
        <v>37</v>
      </c>
      <c r="D5515" t="s">
        <v>23</v>
      </c>
      <c r="E5515">
        <v>24</v>
      </c>
      <c r="F5515">
        <v>2.6349951228358144</v>
      </c>
      <c r="G5515">
        <v>24</v>
      </c>
      <c r="H5515">
        <v>7.5</v>
      </c>
      <c r="I5515">
        <v>-4.8650048771641856</v>
      </c>
      <c r="J5515">
        <v>16.5</v>
      </c>
      <c r="K5515">
        <v>0</v>
      </c>
      <c r="L5515">
        <v>4.5464138398581122</v>
      </c>
      <c r="M5515">
        <v>0.6</v>
      </c>
      <c r="N5515">
        <v>0.2</v>
      </c>
      <c r="O5515">
        <v>-2.036949456193579E-6</v>
      </c>
      <c r="P5515">
        <v>4.4692325895875591</v>
      </c>
      <c r="Q5515">
        <v>-2.081926802470685E-3</v>
      </c>
      <c r="R5515">
        <v>4.2626388888888886</v>
      </c>
      <c r="S5515">
        <v>0.5</v>
      </c>
      <c r="T5515">
        <v>0.4</v>
      </c>
      <c r="U5515">
        <v>9.7766932104094068E-2</v>
      </c>
      <c r="V5515">
        <v>4.71207026186155</v>
      </c>
    </row>
    <row r="5516" spans="1:22" x14ac:dyDescent="0.45">
      <c r="A5516">
        <v>2021</v>
      </c>
      <c r="B5516">
        <v>5</v>
      </c>
      <c r="C5516" t="s">
        <v>27</v>
      </c>
      <c r="D5516" t="s">
        <v>38</v>
      </c>
      <c r="E5516">
        <v>-18</v>
      </c>
      <c r="F5516">
        <v>0.59086357132373024</v>
      </c>
      <c r="G5516">
        <v>-18</v>
      </c>
      <c r="H5516">
        <v>2.5</v>
      </c>
      <c r="I5516">
        <v>-1.9091364286762698</v>
      </c>
      <c r="J5516">
        <v>-20.5</v>
      </c>
      <c r="K5516">
        <v>1</v>
      </c>
      <c r="L5516">
        <v>4.3788591408591397</v>
      </c>
      <c r="M5516">
        <v>1.2</v>
      </c>
      <c r="N5516">
        <v>0.5</v>
      </c>
      <c r="O5516">
        <v>0.11934986198596395</v>
      </c>
      <c r="P5516">
        <v>3.9013149105796168</v>
      </c>
      <c r="Q5516">
        <v>-0.23816902570771964</v>
      </c>
      <c r="R5516">
        <v>5.1060114395408522</v>
      </c>
      <c r="S5516">
        <v>1</v>
      </c>
      <c r="T5516">
        <v>0.6</v>
      </c>
      <c r="U5516">
        <v>0.19004075489078293</v>
      </c>
      <c r="V5516">
        <v>4.7764108480920973</v>
      </c>
    </row>
    <row r="5517" spans="1:22" x14ac:dyDescent="0.45">
      <c r="A5517">
        <v>2021</v>
      </c>
      <c r="B5517">
        <v>5</v>
      </c>
      <c r="C5517" t="s">
        <v>33</v>
      </c>
      <c r="D5517" t="s">
        <v>50</v>
      </c>
      <c r="E5517">
        <v>6</v>
      </c>
      <c r="F5517">
        <v>5.5844319156306259</v>
      </c>
      <c r="G5517">
        <v>6</v>
      </c>
      <c r="H5517">
        <v>7.5</v>
      </c>
      <c r="I5517">
        <v>-1.9155680843693741</v>
      </c>
      <c r="J5517">
        <v>-1.5</v>
      </c>
      <c r="K5517">
        <v>1</v>
      </c>
      <c r="L5517">
        <v>5.0890761785850289</v>
      </c>
      <c r="M5517">
        <v>0.1</v>
      </c>
      <c r="N5517">
        <v>0.3</v>
      </c>
      <c r="O5517">
        <v>9.1609891837668461E-2</v>
      </c>
      <c r="P5517">
        <v>4.0354869029437994</v>
      </c>
      <c r="Q5517">
        <v>2.5190501537477039E-2</v>
      </c>
      <c r="R5517">
        <v>6.0540904569262448</v>
      </c>
      <c r="S5517">
        <v>0.6</v>
      </c>
      <c r="T5517">
        <v>0.6</v>
      </c>
      <c r="U5517">
        <v>0.14043784109652749</v>
      </c>
      <c r="V5517">
        <v>4.5222219301166664</v>
      </c>
    </row>
    <row r="5518" spans="1:22" x14ac:dyDescent="0.45">
      <c r="A5518">
        <v>2021</v>
      </c>
      <c r="B5518">
        <v>6</v>
      </c>
      <c r="C5518" t="s">
        <v>42</v>
      </c>
      <c r="D5518" t="s">
        <v>44</v>
      </c>
      <c r="E5518">
        <v>-6</v>
      </c>
      <c r="F5518">
        <v>-6.2700000257133413</v>
      </c>
      <c r="G5518">
        <v>-6</v>
      </c>
      <c r="H5518">
        <v>-7</v>
      </c>
      <c r="I5518">
        <v>0.72999997428665875</v>
      </c>
      <c r="J5518">
        <v>1</v>
      </c>
      <c r="K5518">
        <v>1</v>
      </c>
      <c r="L5518">
        <v>4.5192946269416856</v>
      </c>
      <c r="M5518">
        <v>0.5</v>
      </c>
      <c r="N5518">
        <v>0.4</v>
      </c>
      <c r="O5518">
        <v>0.20496762355729481</v>
      </c>
      <c r="P5518">
        <v>3.1390689310689313</v>
      </c>
      <c r="Q5518">
        <v>9.3608081285074834E-2</v>
      </c>
      <c r="R5518">
        <v>4.4880415499533148</v>
      </c>
      <c r="S5518">
        <v>0.9</v>
      </c>
      <c r="T5518">
        <v>0.4</v>
      </c>
      <c r="U5518">
        <v>-5.0817363076639407E-2</v>
      </c>
      <c r="V5518">
        <v>4.0855596151504079</v>
      </c>
    </row>
    <row r="5519" spans="1:22" x14ac:dyDescent="0.45">
      <c r="A5519">
        <v>2021</v>
      </c>
      <c r="B5519">
        <v>6</v>
      </c>
      <c r="C5519" t="s">
        <v>22</v>
      </c>
      <c r="D5519" t="s">
        <v>48</v>
      </c>
      <c r="E5519">
        <v>3</v>
      </c>
      <c r="F5519">
        <v>-2.0576506421645302</v>
      </c>
      <c r="G5519">
        <v>3</v>
      </c>
      <c r="H5519">
        <v>-2.5</v>
      </c>
      <c r="I5519">
        <v>0.4423493578354698</v>
      </c>
      <c r="J5519">
        <v>5.5</v>
      </c>
      <c r="K5519">
        <v>1</v>
      </c>
      <c r="L5519">
        <v>4.0324405504907528</v>
      </c>
      <c r="M5519">
        <v>0.3</v>
      </c>
      <c r="N5519">
        <v>0.5</v>
      </c>
      <c r="O5519">
        <v>-7.4068566730983151E-2</v>
      </c>
      <c r="P5519">
        <v>5.0251680672268906</v>
      </c>
      <c r="Q5519">
        <v>4.17411128577478E-2</v>
      </c>
      <c r="R5519">
        <v>4.5561127469022207</v>
      </c>
      <c r="S5519">
        <v>0.4</v>
      </c>
      <c r="T5519">
        <v>0.8</v>
      </c>
      <c r="U5519">
        <v>-0.12109597969180508</v>
      </c>
      <c r="V5519">
        <v>4.646676677759058</v>
      </c>
    </row>
    <row r="5520" spans="1:22" x14ac:dyDescent="0.45">
      <c r="A5520">
        <v>2021</v>
      </c>
      <c r="B5520">
        <v>6</v>
      </c>
      <c r="C5520" t="s">
        <v>34</v>
      </c>
      <c r="D5520" t="s">
        <v>50</v>
      </c>
      <c r="E5520">
        <v>28</v>
      </c>
      <c r="F5520">
        <v>7.8461099090857971</v>
      </c>
      <c r="G5520">
        <v>28</v>
      </c>
      <c r="H5520">
        <v>3</v>
      </c>
      <c r="I5520">
        <v>4.8461099090857971</v>
      </c>
      <c r="J5520">
        <v>25</v>
      </c>
      <c r="K5520">
        <v>1</v>
      </c>
      <c r="L5520">
        <v>3.9408532549322026</v>
      </c>
      <c r="M5520">
        <v>0.4</v>
      </c>
      <c r="N5520">
        <v>0.3</v>
      </c>
      <c r="O5520">
        <v>5.8875393268446242E-2</v>
      </c>
      <c r="P5520">
        <v>4.9618235429288067</v>
      </c>
      <c r="Q5520">
        <v>0.13380799468945917</v>
      </c>
      <c r="R5520">
        <v>5.9276198686909511</v>
      </c>
      <c r="S5520">
        <v>0.6</v>
      </c>
      <c r="T5520">
        <v>0.5</v>
      </c>
      <c r="U5520">
        <v>0.20382578986537828</v>
      </c>
      <c r="V5520">
        <v>4.814735299100624</v>
      </c>
    </row>
    <row r="5521" spans="1:22" x14ac:dyDescent="0.45">
      <c r="A5521">
        <v>2021</v>
      </c>
      <c r="B5521">
        <v>6</v>
      </c>
      <c r="C5521" t="s">
        <v>35</v>
      </c>
      <c r="D5521" t="s">
        <v>29</v>
      </c>
      <c r="E5521">
        <v>-6</v>
      </c>
      <c r="F5521">
        <v>0.24991126634177396</v>
      </c>
      <c r="G5521">
        <v>-6</v>
      </c>
      <c r="H5521">
        <v>-2.5</v>
      </c>
      <c r="I5521">
        <v>2.749911266341774</v>
      </c>
      <c r="J5521">
        <v>-3.5</v>
      </c>
      <c r="K5521">
        <v>0</v>
      </c>
      <c r="L5521">
        <v>4.8222483660130724</v>
      </c>
      <c r="M5521">
        <v>0.4</v>
      </c>
      <c r="N5521">
        <v>0.2</v>
      </c>
      <c r="O5521">
        <v>0.14529671951570383</v>
      </c>
      <c r="P5521">
        <v>5.4521991210277214</v>
      </c>
      <c r="Q5521">
        <v>0.12023776546835105</v>
      </c>
      <c r="R5521">
        <v>3.9925889724310779</v>
      </c>
      <c r="S5521">
        <v>0.8</v>
      </c>
      <c r="T5521">
        <v>0.9</v>
      </c>
      <c r="U5521">
        <v>-9.9525118605730767E-2</v>
      </c>
      <c r="V5521">
        <v>4.6088682396035336</v>
      </c>
    </row>
    <row r="5522" spans="1:22" x14ac:dyDescent="0.45">
      <c r="A5522">
        <v>2021</v>
      </c>
      <c r="B5522">
        <v>6</v>
      </c>
      <c r="C5522" t="s">
        <v>46</v>
      </c>
      <c r="D5522" t="s">
        <v>24</v>
      </c>
      <c r="E5522">
        <v>-10</v>
      </c>
      <c r="F5522">
        <v>-1.3999045888334907</v>
      </c>
      <c r="G5522">
        <v>-10</v>
      </c>
      <c r="H5522">
        <v>-5.5</v>
      </c>
      <c r="I5522">
        <v>4.1000954111665093</v>
      </c>
      <c r="J5522">
        <v>-4.5</v>
      </c>
      <c r="K5522">
        <v>0</v>
      </c>
      <c r="L5522">
        <v>4.8548057980666677</v>
      </c>
      <c r="M5522">
        <v>0.3</v>
      </c>
      <c r="N5522">
        <v>0.3</v>
      </c>
      <c r="O5522">
        <v>0.2159245344824951</v>
      </c>
      <c r="P5522">
        <v>4.1938474391105967</v>
      </c>
      <c r="Q5522">
        <v>-3.8203010026706827E-2</v>
      </c>
      <c r="R5522">
        <v>5.2142720437457282</v>
      </c>
      <c r="S5522">
        <v>0.4</v>
      </c>
      <c r="T5522">
        <v>0.1</v>
      </c>
      <c r="U5522">
        <v>0.14282584704396348</v>
      </c>
      <c r="V5522">
        <v>3.9467618492618497</v>
      </c>
    </row>
    <row r="5523" spans="1:22" x14ac:dyDescent="0.45">
      <c r="A5523">
        <v>2021</v>
      </c>
      <c r="B5523">
        <v>6</v>
      </c>
      <c r="C5523" t="s">
        <v>40</v>
      </c>
      <c r="D5523" t="s">
        <v>25</v>
      </c>
      <c r="E5523">
        <v>-23</v>
      </c>
      <c r="F5523">
        <v>-1.727732492577658</v>
      </c>
      <c r="G5523">
        <v>-23</v>
      </c>
      <c r="H5523">
        <v>-3.5</v>
      </c>
      <c r="I5523">
        <v>1.772267507422342</v>
      </c>
      <c r="J5523">
        <v>-19.5</v>
      </c>
      <c r="K5523">
        <v>0</v>
      </c>
      <c r="L5523">
        <v>4.4387341253517727</v>
      </c>
      <c r="M5523">
        <v>0.3</v>
      </c>
      <c r="N5523">
        <v>0.4</v>
      </c>
      <c r="O5523">
        <v>-7.9718686276995465E-2</v>
      </c>
      <c r="P5523">
        <v>5.3065770998007835</v>
      </c>
      <c r="Q5523">
        <v>6.9361617099268219E-2</v>
      </c>
      <c r="R5523">
        <v>4.3531324802648337</v>
      </c>
      <c r="S5523">
        <v>0.7</v>
      </c>
      <c r="T5523">
        <v>0.2</v>
      </c>
      <c r="U5523">
        <v>4.0336890885547105E-3</v>
      </c>
      <c r="V5523">
        <v>5.0630284356166708</v>
      </c>
    </row>
    <row r="5524" spans="1:22" x14ac:dyDescent="0.45">
      <c r="A5524">
        <v>2021</v>
      </c>
      <c r="B5524">
        <v>6</v>
      </c>
      <c r="C5524" t="s">
        <v>53</v>
      </c>
      <c r="D5524" t="s">
        <v>33</v>
      </c>
      <c r="E5524">
        <v>28</v>
      </c>
      <c r="F5524">
        <v>10.148112054941366</v>
      </c>
      <c r="G5524">
        <v>28</v>
      </c>
      <c r="H5524">
        <v>10.5</v>
      </c>
      <c r="I5524">
        <v>-0.35188794505863363</v>
      </c>
      <c r="J5524">
        <v>17.5</v>
      </c>
      <c r="K5524">
        <v>0</v>
      </c>
      <c r="L5524">
        <v>4.3214738550922762</v>
      </c>
      <c r="M5524">
        <v>0.5</v>
      </c>
      <c r="N5524">
        <v>0.4</v>
      </c>
      <c r="O5524">
        <v>-5.7432210237575512E-3</v>
      </c>
      <c r="P5524">
        <v>5.6733317296738353</v>
      </c>
      <c r="Q5524">
        <v>0.17122413058478886</v>
      </c>
      <c r="R5524">
        <v>5.2894683354477738</v>
      </c>
      <c r="S5524">
        <v>0.2</v>
      </c>
      <c r="T5524">
        <v>0.2</v>
      </c>
      <c r="U5524">
        <v>0.13762326869889493</v>
      </c>
      <c r="V5524">
        <v>3.7072921767774702</v>
      </c>
    </row>
    <row r="5525" spans="1:22" x14ac:dyDescent="0.45">
      <c r="A5525">
        <v>2021</v>
      </c>
      <c r="B5525">
        <v>6</v>
      </c>
      <c r="C5525" t="s">
        <v>51</v>
      </c>
      <c r="D5525" t="s">
        <v>37</v>
      </c>
      <c r="E5525">
        <v>-27</v>
      </c>
      <c r="F5525">
        <v>-1.9783909717183283</v>
      </c>
      <c r="G5525">
        <v>-27</v>
      </c>
      <c r="H5525">
        <v>-7.5</v>
      </c>
      <c r="I5525">
        <v>5.5216090282816719</v>
      </c>
      <c r="J5525">
        <v>-19.5</v>
      </c>
      <c r="K5525">
        <v>0</v>
      </c>
      <c r="L5525">
        <v>4.5290772199525398</v>
      </c>
      <c r="M5525">
        <v>0.3</v>
      </c>
      <c r="N5525">
        <v>0.7</v>
      </c>
      <c r="O5525">
        <v>8.48896743998971E-2</v>
      </c>
      <c r="P5525">
        <v>3.7205941938178784</v>
      </c>
      <c r="Q5525">
        <v>-5.4880500523430277E-2</v>
      </c>
      <c r="R5525">
        <v>4.4558436644195156</v>
      </c>
      <c r="S5525">
        <v>0.6</v>
      </c>
      <c r="T5525">
        <v>0.3</v>
      </c>
      <c r="U5525">
        <v>-7.9180845397656303E-3</v>
      </c>
      <c r="V5525">
        <v>4.7349733303282999</v>
      </c>
    </row>
    <row r="5526" spans="1:22" x14ac:dyDescent="0.45">
      <c r="A5526">
        <v>2021</v>
      </c>
      <c r="B5526">
        <v>6</v>
      </c>
      <c r="C5526" t="s">
        <v>38</v>
      </c>
      <c r="D5526" t="s">
        <v>45</v>
      </c>
      <c r="E5526">
        <v>-18</v>
      </c>
      <c r="F5526">
        <v>-4.0739310221427543</v>
      </c>
      <c r="G5526">
        <v>-18</v>
      </c>
      <c r="H5526">
        <v>-6</v>
      </c>
      <c r="I5526">
        <v>1.9260689778572457</v>
      </c>
      <c r="J5526">
        <v>-12</v>
      </c>
      <c r="K5526">
        <v>0</v>
      </c>
      <c r="L5526">
        <v>5.2074468462394163</v>
      </c>
      <c r="M5526">
        <v>0.9</v>
      </c>
      <c r="N5526">
        <v>0.8</v>
      </c>
      <c r="O5526">
        <v>0.14965385233731859</v>
      </c>
      <c r="P5526">
        <v>4.6564108480920972</v>
      </c>
      <c r="Q5526">
        <v>8.9615320609153837E-2</v>
      </c>
      <c r="R5526">
        <v>4.3148948059164773</v>
      </c>
      <c r="S5526">
        <v>0.4</v>
      </c>
      <c r="T5526">
        <v>0.7</v>
      </c>
      <c r="U5526">
        <v>-0.13782419430421713</v>
      </c>
      <c r="V5526">
        <v>4.6838062200956934</v>
      </c>
    </row>
    <row r="5527" spans="1:22" x14ac:dyDescent="0.45">
      <c r="A5527">
        <v>2021</v>
      </c>
      <c r="B5527">
        <v>6</v>
      </c>
      <c r="C5527" t="s">
        <v>36</v>
      </c>
      <c r="D5527" t="s">
        <v>31</v>
      </c>
      <c r="E5527">
        <v>-23</v>
      </c>
      <c r="F5527">
        <v>8.3469286367227582</v>
      </c>
      <c r="G5527">
        <v>-23</v>
      </c>
      <c r="H5527">
        <v>3</v>
      </c>
      <c r="I5527">
        <v>5.3469286367227582</v>
      </c>
      <c r="J5527">
        <v>-26</v>
      </c>
      <c r="K5527">
        <v>0</v>
      </c>
      <c r="L5527">
        <v>4.1282400855078869</v>
      </c>
      <c r="M5527">
        <v>1.1000000000000001</v>
      </c>
      <c r="N5527">
        <v>0.5</v>
      </c>
      <c r="O5527">
        <v>1.0556926091416488E-2</v>
      </c>
      <c r="P5527">
        <v>4.9614953102453097</v>
      </c>
      <c r="Q5527">
        <v>-3.7125391498605463E-2</v>
      </c>
      <c r="R5527">
        <v>4.925262326940345</v>
      </c>
      <c r="S5527">
        <v>0.8</v>
      </c>
      <c r="T5527">
        <v>0.2</v>
      </c>
      <c r="U5527">
        <v>0.19731511974888691</v>
      </c>
      <c r="V5527">
        <v>4.1878266934304085</v>
      </c>
    </row>
    <row r="5528" spans="1:22" x14ac:dyDescent="0.45">
      <c r="A5528">
        <v>2021</v>
      </c>
      <c r="B5528">
        <v>6</v>
      </c>
      <c r="C5528" t="s">
        <v>39</v>
      </c>
      <c r="D5528" t="s">
        <v>52</v>
      </c>
      <c r="E5528">
        <v>-10</v>
      </c>
      <c r="F5528">
        <v>1.5162899687068621</v>
      </c>
      <c r="G5528">
        <v>-10</v>
      </c>
      <c r="H5528">
        <v>5</v>
      </c>
      <c r="I5528">
        <v>-3.4837100312931382</v>
      </c>
      <c r="J5528">
        <v>-15</v>
      </c>
      <c r="K5528">
        <v>1</v>
      </c>
      <c r="L5528">
        <v>3.8638073691014858</v>
      </c>
      <c r="M5528">
        <v>0.8</v>
      </c>
      <c r="N5528">
        <v>0.5</v>
      </c>
      <c r="O5528">
        <v>-9.3383771522880972E-3</v>
      </c>
      <c r="P5528">
        <v>4.4916847662141786</v>
      </c>
      <c r="Q5528">
        <v>2.9280943728020675E-2</v>
      </c>
      <c r="R5528">
        <v>4.6546605886149566</v>
      </c>
      <c r="S5528">
        <v>0.4</v>
      </c>
      <c r="T5528">
        <v>0.2</v>
      </c>
      <c r="U5528">
        <v>-9.6574663883932741E-3</v>
      </c>
      <c r="V5528">
        <v>4.1701554001553998</v>
      </c>
    </row>
    <row r="5529" spans="1:22" x14ac:dyDescent="0.45">
      <c r="A5529">
        <v>2021</v>
      </c>
      <c r="B5529">
        <v>6</v>
      </c>
      <c r="C5529" t="s">
        <v>23</v>
      </c>
      <c r="D5529" t="s">
        <v>26</v>
      </c>
      <c r="E5529">
        <v>-6</v>
      </c>
      <c r="F5529">
        <v>-2.2474107746714944</v>
      </c>
      <c r="G5529">
        <v>-6</v>
      </c>
      <c r="H5529">
        <v>-3.5</v>
      </c>
      <c r="I5529">
        <v>1.2525892253285056</v>
      </c>
      <c r="J5529">
        <v>-2.5</v>
      </c>
      <c r="K5529">
        <v>0</v>
      </c>
      <c r="L5529">
        <v>4.4319510582010588</v>
      </c>
      <c r="M5529">
        <v>0.6</v>
      </c>
      <c r="N5529">
        <v>0.4</v>
      </c>
      <c r="O5529">
        <v>0.12437285910796322</v>
      </c>
      <c r="P5529">
        <v>4.6316191340420012</v>
      </c>
      <c r="Q5529">
        <v>-4.9594653954558844E-2</v>
      </c>
      <c r="R5529">
        <v>4.2872217512736093</v>
      </c>
      <c r="S5529">
        <v>1.1000000000000001</v>
      </c>
      <c r="T5529">
        <v>0.5</v>
      </c>
      <c r="U5529">
        <v>-9.5847381040617977E-2</v>
      </c>
      <c r="V5529">
        <v>4.6587510306471414</v>
      </c>
    </row>
    <row r="5530" spans="1:22" x14ac:dyDescent="0.45">
      <c r="A5530">
        <v>2021</v>
      </c>
      <c r="B5530">
        <v>6</v>
      </c>
      <c r="C5530" t="s">
        <v>43</v>
      </c>
      <c r="D5530" t="s">
        <v>41</v>
      </c>
      <c r="E5530">
        <v>3</v>
      </c>
      <c r="F5530">
        <v>-1.3503525748999152</v>
      </c>
      <c r="G5530">
        <v>3</v>
      </c>
      <c r="H5530">
        <v>5.5</v>
      </c>
      <c r="I5530">
        <v>-6.8503525748999152</v>
      </c>
      <c r="J5530">
        <v>-2.5</v>
      </c>
      <c r="K5530">
        <v>1</v>
      </c>
      <c r="L5530">
        <v>4.962266214177979</v>
      </c>
      <c r="M5530">
        <v>0.5</v>
      </c>
      <c r="N5530">
        <v>0.2</v>
      </c>
      <c r="O5530">
        <v>1.0305857631597739E-2</v>
      </c>
      <c r="P5530">
        <v>4.328488908494327</v>
      </c>
      <c r="Q5530">
        <v>2.3906895955099704E-3</v>
      </c>
      <c r="R5530">
        <v>3.2119017094017095</v>
      </c>
      <c r="S5530">
        <v>0.7</v>
      </c>
      <c r="T5530">
        <v>0.5</v>
      </c>
      <c r="U5530">
        <v>-0.1094854987755584</v>
      </c>
      <c r="V5530">
        <v>4.477659659517581</v>
      </c>
    </row>
    <row r="5531" spans="1:22" x14ac:dyDescent="0.45">
      <c r="A5531">
        <v>2021</v>
      </c>
      <c r="B5531">
        <v>6</v>
      </c>
      <c r="C5531" t="s">
        <v>27</v>
      </c>
      <c r="D5531" t="s">
        <v>30</v>
      </c>
      <c r="E5531">
        <v>3</v>
      </c>
      <c r="F5531">
        <v>-2.2120063929398759</v>
      </c>
      <c r="G5531">
        <v>3</v>
      </c>
      <c r="H5531">
        <v>-6</v>
      </c>
      <c r="I5531">
        <v>3.7879936070601241</v>
      </c>
      <c r="J5531">
        <v>9</v>
      </c>
      <c r="K5531">
        <v>1</v>
      </c>
      <c r="L5531">
        <v>4.4321924741924743</v>
      </c>
      <c r="M5531">
        <v>1.2</v>
      </c>
      <c r="N5531">
        <v>0.5</v>
      </c>
      <c r="O5531">
        <v>0.11353365988118132</v>
      </c>
      <c r="P5531">
        <v>3.968984083511947</v>
      </c>
      <c r="Q5531">
        <v>-0.24647687210107208</v>
      </c>
      <c r="R5531">
        <v>5.1756686710187854</v>
      </c>
      <c r="S5531">
        <v>1.2</v>
      </c>
      <c r="T5531">
        <v>0.4</v>
      </c>
      <c r="U5531">
        <v>8.5082156519498395E-2</v>
      </c>
      <c r="V5531">
        <v>4.5876268658877359</v>
      </c>
    </row>
    <row r="5532" spans="1:22" x14ac:dyDescent="0.45">
      <c r="A5532">
        <v>2021</v>
      </c>
      <c r="B5532">
        <v>7</v>
      </c>
      <c r="C5532" t="s">
        <v>52</v>
      </c>
      <c r="D5532" t="s">
        <v>31</v>
      </c>
      <c r="E5532">
        <v>3</v>
      </c>
      <c r="F5532">
        <v>6.396672844800003</v>
      </c>
      <c r="G5532">
        <v>3</v>
      </c>
      <c r="H5532">
        <v>2</v>
      </c>
      <c r="I5532">
        <v>4.396672844800003</v>
      </c>
      <c r="J5532">
        <v>1</v>
      </c>
      <c r="K5532">
        <v>1</v>
      </c>
      <c r="L5532">
        <v>4.597897303590802</v>
      </c>
      <c r="M5532">
        <v>0.5</v>
      </c>
      <c r="N5532">
        <v>0.1</v>
      </c>
      <c r="O5532">
        <v>-4.0654249709442453E-2</v>
      </c>
      <c r="P5532">
        <v>3.8865015540015539</v>
      </c>
      <c r="Q5532">
        <v>-8.8803633456896302E-3</v>
      </c>
      <c r="R5532">
        <v>4.885262326940345</v>
      </c>
      <c r="S5532">
        <v>1</v>
      </c>
      <c r="T5532">
        <v>0.3</v>
      </c>
      <c r="U5532">
        <v>0.11099783579270714</v>
      </c>
      <c r="V5532">
        <v>4.2460973701221381</v>
      </c>
    </row>
    <row r="5533" spans="1:22" x14ac:dyDescent="0.45">
      <c r="A5533">
        <v>2021</v>
      </c>
      <c r="B5533">
        <v>7</v>
      </c>
      <c r="C5533" t="s">
        <v>40</v>
      </c>
      <c r="D5533" t="s">
        <v>50</v>
      </c>
      <c r="E5533">
        <v>-24</v>
      </c>
      <c r="F5533">
        <v>11.195343485734018</v>
      </c>
      <c r="G5533">
        <v>-24</v>
      </c>
      <c r="H5533">
        <v>6.5</v>
      </c>
      <c r="I5533">
        <v>4.6953434857340177</v>
      </c>
      <c r="J5533">
        <v>-30.5</v>
      </c>
      <c r="K5533">
        <v>0</v>
      </c>
      <c r="L5533">
        <v>4.6292103158279634</v>
      </c>
      <c r="M5533">
        <v>0.4</v>
      </c>
      <c r="N5533">
        <v>0.4</v>
      </c>
      <c r="O5533">
        <v>-7.477006015017508E-2</v>
      </c>
      <c r="P5533">
        <v>5.2616907361644198</v>
      </c>
      <c r="Q5533">
        <v>3.5947207669033343E-3</v>
      </c>
      <c r="R5533">
        <v>5.7803292282968624</v>
      </c>
      <c r="S5533">
        <v>0.7</v>
      </c>
      <c r="T5533">
        <v>0.5</v>
      </c>
      <c r="U5533">
        <v>0.20833090598091095</v>
      </c>
      <c r="V5533">
        <v>4.6655289498942754</v>
      </c>
    </row>
    <row r="5534" spans="1:22" x14ac:dyDescent="0.45">
      <c r="A5534">
        <v>2021</v>
      </c>
      <c r="B5534">
        <v>7</v>
      </c>
      <c r="C5534" t="s">
        <v>45</v>
      </c>
      <c r="D5534" t="s">
        <v>46</v>
      </c>
      <c r="E5534">
        <v>14</v>
      </c>
      <c r="F5534">
        <v>13.541785410724795</v>
      </c>
      <c r="G5534">
        <v>14</v>
      </c>
      <c r="H5534">
        <v>8.5</v>
      </c>
      <c r="I5534">
        <v>5.0417854107247955</v>
      </c>
      <c r="J5534">
        <v>5.5</v>
      </c>
      <c r="K5534">
        <v>1</v>
      </c>
      <c r="L5534">
        <v>4.4016080926297638</v>
      </c>
      <c r="M5534">
        <v>0.5</v>
      </c>
      <c r="N5534">
        <v>0.7</v>
      </c>
      <c r="O5534">
        <v>-0.14535555517490067</v>
      </c>
      <c r="P5534">
        <v>4.9588062200956937</v>
      </c>
      <c r="Q5534">
        <v>4.6695396918275747E-2</v>
      </c>
      <c r="R5534">
        <v>5.0416479033298254</v>
      </c>
      <c r="S5534">
        <v>0.2</v>
      </c>
      <c r="T5534">
        <v>0.3</v>
      </c>
      <c r="U5534">
        <v>0.19704344922184666</v>
      </c>
      <c r="V5534">
        <v>4.36280168747661</v>
      </c>
    </row>
    <row r="5535" spans="1:22" x14ac:dyDescent="0.45">
      <c r="A5535">
        <v>2021</v>
      </c>
      <c r="B5535">
        <v>7</v>
      </c>
      <c r="C5535" t="s">
        <v>28</v>
      </c>
      <c r="D5535" t="s">
        <v>22</v>
      </c>
      <c r="E5535">
        <v>-2</v>
      </c>
      <c r="F5535">
        <v>-1.1228516391028371</v>
      </c>
      <c r="G5535">
        <v>-2</v>
      </c>
      <c r="H5535">
        <v>-1.5</v>
      </c>
      <c r="I5535">
        <v>0.37714836089716286</v>
      </c>
      <c r="J5535">
        <v>-0.5</v>
      </c>
      <c r="K5535">
        <v>0</v>
      </c>
      <c r="L5535">
        <v>3.6383254922042108</v>
      </c>
      <c r="M5535">
        <v>1.1000000000000001</v>
      </c>
      <c r="N5535">
        <v>0.2</v>
      </c>
      <c r="O5535">
        <v>3.6553784592976529E-4</v>
      </c>
      <c r="P5535">
        <v>4.9338068611814743</v>
      </c>
      <c r="Q5535">
        <v>0.11114493931843814</v>
      </c>
      <c r="R5535">
        <v>4.2127290120292153</v>
      </c>
      <c r="S5535">
        <v>0.4</v>
      </c>
      <c r="T5535">
        <v>0.6</v>
      </c>
      <c r="U5535">
        <v>-8.8713220798967513E-2</v>
      </c>
      <c r="V5535">
        <v>5.3108823529411762</v>
      </c>
    </row>
    <row r="5536" spans="1:22" x14ac:dyDescent="0.45">
      <c r="A5536">
        <v>2021</v>
      </c>
      <c r="B5536">
        <v>7</v>
      </c>
      <c r="C5536" t="s">
        <v>32</v>
      </c>
      <c r="D5536" t="s">
        <v>26</v>
      </c>
      <c r="E5536">
        <v>41</v>
      </c>
      <c r="F5536">
        <v>1.6123250327946117</v>
      </c>
      <c r="G5536">
        <v>41</v>
      </c>
      <c r="H5536">
        <v>7</v>
      </c>
      <c r="I5536">
        <v>-5.3876749672053883</v>
      </c>
      <c r="J5536">
        <v>34</v>
      </c>
      <c r="K5536">
        <v>0</v>
      </c>
      <c r="L5536">
        <v>3.5448394660894658</v>
      </c>
      <c r="M5536">
        <v>0.6</v>
      </c>
      <c r="N5536">
        <v>0.9</v>
      </c>
      <c r="O5536">
        <v>-0.14602327702620804</v>
      </c>
      <c r="P5536">
        <v>4.5593341307814992</v>
      </c>
      <c r="Q5536">
        <v>1.2982800847165335E-2</v>
      </c>
      <c r="R5536">
        <v>4.3140736031254612</v>
      </c>
      <c r="S5536">
        <v>1.1000000000000001</v>
      </c>
      <c r="T5536">
        <v>0.5</v>
      </c>
      <c r="U5536">
        <v>-0.10902250129443529</v>
      </c>
      <c r="V5536">
        <v>4.5237510306471425</v>
      </c>
    </row>
    <row r="5537" spans="1:22" x14ac:dyDescent="0.45">
      <c r="A5537">
        <v>2021</v>
      </c>
      <c r="B5537">
        <v>7</v>
      </c>
      <c r="C5537" t="s">
        <v>29</v>
      </c>
      <c r="D5537" t="s">
        <v>37</v>
      </c>
      <c r="E5537">
        <v>22</v>
      </c>
      <c r="F5537">
        <v>1.905439530002077</v>
      </c>
      <c r="G5537">
        <v>22</v>
      </c>
      <c r="H5537">
        <v>-3</v>
      </c>
      <c r="I5537">
        <v>4.9054395300020772</v>
      </c>
      <c r="J5537">
        <v>25</v>
      </c>
      <c r="K5537">
        <v>1</v>
      </c>
      <c r="L5537">
        <v>3.9500119416187522</v>
      </c>
      <c r="M5537">
        <v>0.9</v>
      </c>
      <c r="N5537">
        <v>0.9</v>
      </c>
      <c r="O5537">
        <v>-0.12949918461495324</v>
      </c>
      <c r="P5537">
        <v>4.757959148694443</v>
      </c>
      <c r="Q5537">
        <v>-7.4683257814608633E-2</v>
      </c>
      <c r="R5537">
        <v>3.9326857696826734</v>
      </c>
      <c r="S5537">
        <v>0.8</v>
      </c>
      <c r="T5537">
        <v>0.4</v>
      </c>
      <c r="U5537">
        <v>-5.1880769218107824E-2</v>
      </c>
      <c r="V5537">
        <v>4.6649733303282996</v>
      </c>
    </row>
    <row r="5538" spans="1:22" x14ac:dyDescent="0.45">
      <c r="A5538">
        <v>2021</v>
      </c>
      <c r="B5538">
        <v>7</v>
      </c>
      <c r="C5538" t="s">
        <v>38</v>
      </c>
      <c r="D5538" t="s">
        <v>30</v>
      </c>
      <c r="E5538">
        <v>24</v>
      </c>
      <c r="F5538">
        <v>1.9993087520563106</v>
      </c>
      <c r="G5538">
        <v>24</v>
      </c>
      <c r="H5538">
        <v>-4</v>
      </c>
      <c r="I5538">
        <v>5.9993087520563106</v>
      </c>
      <c r="J5538">
        <v>28</v>
      </c>
      <c r="K5538">
        <v>1</v>
      </c>
      <c r="L5538">
        <v>4.9362930000855698</v>
      </c>
      <c r="M5538">
        <v>1</v>
      </c>
      <c r="N5538">
        <v>0.9</v>
      </c>
      <c r="O5538">
        <v>0.13087289843509795</v>
      </c>
      <c r="P5538">
        <v>4.4838355972559771</v>
      </c>
      <c r="Q5538">
        <v>4.2381746082817653E-2</v>
      </c>
      <c r="R5538">
        <v>5.6756686710187854</v>
      </c>
      <c r="S5538">
        <v>0.9</v>
      </c>
      <c r="T5538">
        <v>0.4</v>
      </c>
      <c r="U5538">
        <v>9.723262006978281E-2</v>
      </c>
      <c r="V5538">
        <v>4.5654046436655129</v>
      </c>
    </row>
    <row r="5539" spans="1:22" x14ac:dyDescent="0.45">
      <c r="A5539">
        <v>2021</v>
      </c>
      <c r="B5539">
        <v>7</v>
      </c>
      <c r="C5539" t="s">
        <v>25</v>
      </c>
      <c r="D5539" t="s">
        <v>51</v>
      </c>
      <c r="E5539">
        <v>9</v>
      </c>
      <c r="F5539">
        <v>12.127208569063374</v>
      </c>
      <c r="G5539">
        <v>9</v>
      </c>
      <c r="H5539">
        <v>17</v>
      </c>
      <c r="I5539">
        <v>-4.8727914309366263</v>
      </c>
      <c r="J5539">
        <v>-8</v>
      </c>
      <c r="K5539">
        <v>1</v>
      </c>
      <c r="L5539">
        <v>4.2769961166284691</v>
      </c>
      <c r="M5539">
        <v>0.7</v>
      </c>
      <c r="N5539">
        <v>0.3</v>
      </c>
      <c r="O5539">
        <v>-8.367173152506141E-2</v>
      </c>
      <c r="P5539">
        <v>4.9963617689500044</v>
      </c>
      <c r="Q5539">
        <v>0.30751832764428416</v>
      </c>
      <c r="R5539">
        <v>4.6778272199525395</v>
      </c>
      <c r="S5539">
        <v>0.4</v>
      </c>
      <c r="T5539">
        <v>0.7</v>
      </c>
      <c r="U5539">
        <v>6.7652903949159987E-2</v>
      </c>
      <c r="V5539">
        <v>3.7677370509607355</v>
      </c>
    </row>
    <row r="5540" spans="1:22" x14ac:dyDescent="0.45">
      <c r="A5540">
        <v>2021</v>
      </c>
      <c r="B5540">
        <v>7</v>
      </c>
      <c r="C5540" t="s">
        <v>44</v>
      </c>
      <c r="D5540" t="s">
        <v>39</v>
      </c>
      <c r="E5540">
        <v>11</v>
      </c>
      <c r="F5540">
        <v>4.325613156390161</v>
      </c>
      <c r="G5540">
        <v>11</v>
      </c>
      <c r="H5540">
        <v>1</v>
      </c>
      <c r="I5540">
        <v>3.325613156390161</v>
      </c>
      <c r="J5540">
        <v>10</v>
      </c>
      <c r="K5540">
        <v>1</v>
      </c>
      <c r="L5540">
        <v>4.3824859943977597</v>
      </c>
      <c r="M5540">
        <v>0.9</v>
      </c>
      <c r="N5540">
        <v>0.5</v>
      </c>
      <c r="O5540">
        <v>-4.6399835642914444E-2</v>
      </c>
      <c r="P5540">
        <v>4.0655596151504074</v>
      </c>
      <c r="Q5540">
        <v>6.0309147030592793E-3</v>
      </c>
      <c r="R5540">
        <v>4.0263073691014863</v>
      </c>
      <c r="S5540">
        <v>0.9</v>
      </c>
      <c r="T5540">
        <v>0.4</v>
      </c>
      <c r="U5540">
        <v>1.0322359511093832E-2</v>
      </c>
      <c r="V5540">
        <v>4.4472403217697343</v>
      </c>
    </row>
    <row r="5541" spans="1:22" x14ac:dyDescent="0.45">
      <c r="A5541">
        <v>2021</v>
      </c>
      <c r="B5541">
        <v>7</v>
      </c>
      <c r="C5541" t="s">
        <v>53</v>
      </c>
      <c r="D5541" t="s">
        <v>36</v>
      </c>
      <c r="E5541">
        <v>26</v>
      </c>
      <c r="F5541">
        <v>9.1276195651175804</v>
      </c>
      <c r="G5541">
        <v>26</v>
      </c>
      <c r="H5541">
        <v>20.5</v>
      </c>
      <c r="I5541">
        <v>-11.37238043488242</v>
      </c>
      <c r="J5541">
        <v>5.5</v>
      </c>
      <c r="K5541">
        <v>0</v>
      </c>
      <c r="L5541">
        <v>4.197723855092276</v>
      </c>
      <c r="M5541">
        <v>0.5</v>
      </c>
      <c r="N5541">
        <v>0.4</v>
      </c>
      <c r="O5541">
        <v>-2.4035912631562288E-2</v>
      </c>
      <c r="P5541">
        <v>6.1667383230804287</v>
      </c>
      <c r="Q5541">
        <v>0.20026370915213651</v>
      </c>
      <c r="R5541">
        <v>4.2722250479139019</v>
      </c>
      <c r="S5541">
        <v>1.3</v>
      </c>
      <c r="T5541">
        <v>0.5</v>
      </c>
      <c r="U5541">
        <v>4.4750060121800786E-2</v>
      </c>
      <c r="V5541">
        <v>5.04024531024531</v>
      </c>
    </row>
    <row r="5542" spans="1:22" x14ac:dyDescent="0.45">
      <c r="A5542">
        <v>2021</v>
      </c>
      <c r="B5542">
        <v>7</v>
      </c>
      <c r="C5542" t="s">
        <v>24</v>
      </c>
      <c r="D5542" t="s">
        <v>42</v>
      </c>
      <c r="E5542">
        <v>35</v>
      </c>
      <c r="F5542">
        <v>9.3748513306096992</v>
      </c>
      <c r="G5542">
        <v>35</v>
      </c>
      <c r="H5542">
        <v>12.5</v>
      </c>
      <c r="I5542">
        <v>-3.1251486693903008</v>
      </c>
      <c r="J5542">
        <v>22.5</v>
      </c>
      <c r="K5542">
        <v>0</v>
      </c>
      <c r="L5542">
        <v>5.2554485143339642</v>
      </c>
      <c r="M5542">
        <v>0.5</v>
      </c>
      <c r="N5542">
        <v>0.2</v>
      </c>
      <c r="O5542">
        <v>0.12112093255832272</v>
      </c>
      <c r="P5542">
        <v>4.2711039545250076</v>
      </c>
      <c r="Q5542">
        <v>2.9956084747215062E-2</v>
      </c>
      <c r="R5542">
        <v>4.3159612936083516</v>
      </c>
      <c r="S5542">
        <v>0.5</v>
      </c>
      <c r="T5542">
        <v>0.2</v>
      </c>
      <c r="U5542">
        <v>0.25069760074134873</v>
      </c>
      <c r="V5542">
        <v>2.9966446886446887</v>
      </c>
    </row>
    <row r="5543" spans="1:22" x14ac:dyDescent="0.45">
      <c r="A5543">
        <v>2021</v>
      </c>
      <c r="B5543">
        <v>7</v>
      </c>
      <c r="C5543" t="s">
        <v>33</v>
      </c>
      <c r="D5543" t="s">
        <v>47</v>
      </c>
      <c r="E5543">
        <v>-12</v>
      </c>
      <c r="F5543">
        <v>-2.6365882616971845</v>
      </c>
      <c r="G5543">
        <v>-12</v>
      </c>
      <c r="H5543">
        <v>3.5</v>
      </c>
      <c r="I5543">
        <v>-6.1365882616971845</v>
      </c>
      <c r="J5543">
        <v>-15.5</v>
      </c>
      <c r="K5543">
        <v>1</v>
      </c>
      <c r="L5543">
        <v>5.7828749288543673</v>
      </c>
      <c r="M5543">
        <v>0.2</v>
      </c>
      <c r="N5543">
        <v>0.2</v>
      </c>
      <c r="O5543">
        <v>0.16666284726624259</v>
      </c>
      <c r="P5543">
        <v>3.5835421767774704</v>
      </c>
      <c r="Q5543">
        <v>-2.0637854560196588E-2</v>
      </c>
      <c r="R5543">
        <v>4.6076737089820252</v>
      </c>
      <c r="S5543">
        <v>0.4</v>
      </c>
      <c r="T5543">
        <v>0.5</v>
      </c>
      <c r="U5543">
        <v>8.3258788225095814E-3</v>
      </c>
      <c r="V5543">
        <v>4.0742484557925733</v>
      </c>
    </row>
    <row r="5544" spans="1:22" x14ac:dyDescent="0.45">
      <c r="A5544">
        <v>2021</v>
      </c>
      <c r="B5544">
        <v>7</v>
      </c>
      <c r="C5544" t="s">
        <v>49</v>
      </c>
      <c r="D5544" t="s">
        <v>43</v>
      </c>
      <c r="E5544">
        <v>-3</v>
      </c>
      <c r="F5544">
        <v>1.2836832936957518</v>
      </c>
      <c r="G5544">
        <v>-3</v>
      </c>
      <c r="H5544">
        <v>-6</v>
      </c>
      <c r="I5544">
        <v>7.2836832936957521</v>
      </c>
      <c r="J5544">
        <v>3</v>
      </c>
      <c r="K5544">
        <v>1</v>
      </c>
      <c r="L5544">
        <v>5.1326976127320956</v>
      </c>
      <c r="M5544">
        <v>0.3</v>
      </c>
      <c r="N5544">
        <v>0.6</v>
      </c>
      <c r="O5544">
        <v>7.6219046296750123E-3</v>
      </c>
      <c r="P5544">
        <v>3.519363479657597</v>
      </c>
      <c r="Q5544">
        <v>-0.16096726622038138</v>
      </c>
      <c r="R5544">
        <v>5.1412135825990317</v>
      </c>
      <c r="S5544">
        <v>0.3</v>
      </c>
      <c r="T5544">
        <v>0.2</v>
      </c>
      <c r="U5544">
        <v>5.9725185971933749E-2</v>
      </c>
      <c r="V5544">
        <v>3.8453310137574848</v>
      </c>
    </row>
    <row r="5545" spans="1:22" x14ac:dyDescent="0.45">
      <c r="A5545">
        <v>2021</v>
      </c>
      <c r="B5545">
        <v>8</v>
      </c>
      <c r="C5545" t="s">
        <v>46</v>
      </c>
      <c r="D5545" t="s">
        <v>36</v>
      </c>
      <c r="E5545">
        <v>-3</v>
      </c>
      <c r="F5545">
        <v>-1.3283346946329464</v>
      </c>
      <c r="G5545">
        <v>-3</v>
      </c>
      <c r="H5545">
        <v>6.5</v>
      </c>
      <c r="I5545">
        <v>-7.8283346946329466</v>
      </c>
      <c r="J5545">
        <v>-9.5</v>
      </c>
      <c r="K5545">
        <v>1</v>
      </c>
      <c r="L5545">
        <v>5.1616479033298255</v>
      </c>
      <c r="M5545">
        <v>0.3</v>
      </c>
      <c r="N5545">
        <v>0.3</v>
      </c>
      <c r="O5545">
        <v>0.15560693960750796</v>
      </c>
      <c r="P5545">
        <v>4.690337919360668</v>
      </c>
      <c r="Q5545">
        <v>-1.6148579308311047E-2</v>
      </c>
      <c r="R5545">
        <v>4.268277679492849</v>
      </c>
      <c r="S5545">
        <v>1.3</v>
      </c>
      <c r="T5545">
        <v>0.6</v>
      </c>
      <c r="U5545">
        <v>3.0005856842698093E-2</v>
      </c>
      <c r="V5545">
        <v>4.8223881673881674</v>
      </c>
    </row>
    <row r="5546" spans="1:22" x14ac:dyDescent="0.45">
      <c r="A5546">
        <v>2021</v>
      </c>
      <c r="B5546">
        <v>8</v>
      </c>
      <c r="C5546" t="s">
        <v>29</v>
      </c>
      <c r="D5546" t="s">
        <v>28</v>
      </c>
      <c r="E5546">
        <v>-6</v>
      </c>
      <c r="F5546">
        <v>7.6924782164033365</v>
      </c>
      <c r="G5546">
        <v>-6</v>
      </c>
      <c r="H5546">
        <v>2.5</v>
      </c>
      <c r="I5546">
        <v>5.1924782164033365</v>
      </c>
      <c r="J5546">
        <v>-8.5</v>
      </c>
      <c r="K5546">
        <v>0</v>
      </c>
      <c r="L5546">
        <v>3.6700119416187524</v>
      </c>
      <c r="M5546">
        <v>1</v>
      </c>
      <c r="N5546">
        <v>1</v>
      </c>
      <c r="O5546">
        <v>-0.16092185975443066</v>
      </c>
      <c r="P5546">
        <v>4.6969297369297376</v>
      </c>
      <c r="Q5546">
        <v>-9.4692686787942154E-2</v>
      </c>
      <c r="R5546">
        <v>3.6292345831133019</v>
      </c>
      <c r="S5546">
        <v>1.1000000000000001</v>
      </c>
      <c r="T5546">
        <v>0.2</v>
      </c>
      <c r="U5546">
        <v>5.7935966556562489E-2</v>
      </c>
      <c r="V5546">
        <v>4.7078068611814743</v>
      </c>
    </row>
    <row r="5547" spans="1:22" x14ac:dyDescent="0.45">
      <c r="A5547">
        <v>2021</v>
      </c>
      <c r="B5547">
        <v>8</v>
      </c>
      <c r="C5547" t="s">
        <v>22</v>
      </c>
      <c r="D5547" t="s">
        <v>27</v>
      </c>
      <c r="E5547">
        <v>15</v>
      </c>
      <c r="F5547">
        <v>11.396973093003396</v>
      </c>
      <c r="G5547">
        <v>15</v>
      </c>
      <c r="H5547">
        <v>15</v>
      </c>
      <c r="I5547">
        <v>-3.6030269069966039</v>
      </c>
      <c r="J5547">
        <v>0</v>
      </c>
      <c r="K5547">
        <v>0</v>
      </c>
      <c r="L5547">
        <v>4.3968466590880384</v>
      </c>
      <c r="M5547">
        <v>0.4</v>
      </c>
      <c r="N5547">
        <v>0.5</v>
      </c>
      <c r="O5547">
        <v>-5.2365496256911268E-2</v>
      </c>
      <c r="P5547">
        <v>5.1323109243697482</v>
      </c>
      <c r="Q5547">
        <v>6.2674687818832356E-2</v>
      </c>
      <c r="R5547">
        <v>4.4766369186369186</v>
      </c>
      <c r="S5547">
        <v>1.2</v>
      </c>
      <c r="T5547">
        <v>0.6</v>
      </c>
      <c r="U5547">
        <v>0.10602377194365498</v>
      </c>
      <c r="V5547">
        <v>4.4063790414951409</v>
      </c>
    </row>
    <row r="5548" spans="1:22" x14ac:dyDescent="0.45">
      <c r="A5548">
        <v>2021</v>
      </c>
      <c r="B5548">
        <v>8</v>
      </c>
      <c r="C5548" t="s">
        <v>47</v>
      </c>
      <c r="D5548" t="s">
        <v>24</v>
      </c>
      <c r="E5548">
        <v>-11</v>
      </c>
      <c r="F5548">
        <v>2.2843425962550254</v>
      </c>
      <c r="G5548">
        <v>-11</v>
      </c>
      <c r="H5548">
        <v>-4.5</v>
      </c>
      <c r="I5548">
        <v>6.7843425962550254</v>
      </c>
      <c r="J5548">
        <v>-6.5</v>
      </c>
      <c r="K5548">
        <v>0</v>
      </c>
      <c r="L5548">
        <v>4.6964972383937909</v>
      </c>
      <c r="M5548">
        <v>0.7</v>
      </c>
      <c r="N5548">
        <v>0.4</v>
      </c>
      <c r="O5548">
        <v>-3.6952061017863379E-2</v>
      </c>
      <c r="P5548">
        <v>4.25591512245924</v>
      </c>
      <c r="Q5548">
        <v>-5.2026241236308057E-2</v>
      </c>
      <c r="R5548">
        <v>4.6583193277310935</v>
      </c>
      <c r="S5548">
        <v>0.9</v>
      </c>
      <c r="T5548">
        <v>0.4</v>
      </c>
      <c r="U5548">
        <v>3.1707024229383027E-2</v>
      </c>
      <c r="V5548">
        <v>4.5438312272522801</v>
      </c>
    </row>
    <row r="5549" spans="1:22" x14ac:dyDescent="0.45">
      <c r="A5549">
        <v>2021</v>
      </c>
      <c r="B5549">
        <v>8</v>
      </c>
      <c r="C5549" t="s">
        <v>41</v>
      </c>
      <c r="D5549" t="s">
        <v>31</v>
      </c>
      <c r="E5549">
        <v>-5</v>
      </c>
      <c r="F5549">
        <v>9.6103948063581583</v>
      </c>
      <c r="G5549">
        <v>-5</v>
      </c>
      <c r="H5549">
        <v>5.5</v>
      </c>
      <c r="I5549">
        <v>4.1103948063581583</v>
      </c>
      <c r="J5549">
        <v>-10.5</v>
      </c>
      <c r="K5549">
        <v>0</v>
      </c>
      <c r="L5549">
        <v>3.3919017094017092</v>
      </c>
      <c r="M5549">
        <v>0.6</v>
      </c>
      <c r="N5549">
        <v>0.5</v>
      </c>
      <c r="O5549">
        <v>-0.11481349098498468</v>
      </c>
      <c r="P5549">
        <v>4.8202433915749969</v>
      </c>
      <c r="Q5549">
        <v>5.9146778136538271E-2</v>
      </c>
      <c r="R5549">
        <v>4.9439089434816985</v>
      </c>
      <c r="S5549">
        <v>0.7</v>
      </c>
      <c r="T5549">
        <v>0.2</v>
      </c>
      <c r="U5549">
        <v>0.11502790870043203</v>
      </c>
      <c r="V5549">
        <v>3.6905418145665818</v>
      </c>
    </row>
    <row r="5550" spans="1:22" x14ac:dyDescent="0.45">
      <c r="A5550">
        <v>2021</v>
      </c>
      <c r="B5550">
        <v>8</v>
      </c>
      <c r="C5550" t="s">
        <v>44</v>
      </c>
      <c r="D5550" t="s">
        <v>25</v>
      </c>
      <c r="E5550">
        <v>-38</v>
      </c>
      <c r="F5550">
        <v>-5.3231121773772632</v>
      </c>
      <c r="G5550">
        <v>-38</v>
      </c>
      <c r="H5550">
        <v>-3</v>
      </c>
      <c r="I5550">
        <v>-2.3231121773772632</v>
      </c>
      <c r="J5550">
        <v>-35</v>
      </c>
      <c r="K5550">
        <v>1</v>
      </c>
      <c r="L5550">
        <v>4.4612738731856378</v>
      </c>
      <c r="M5550">
        <v>1</v>
      </c>
      <c r="N5550">
        <v>0.5</v>
      </c>
      <c r="O5550">
        <v>-5.1819108260882728E-2</v>
      </c>
      <c r="P5550">
        <v>4.1277818373726305</v>
      </c>
      <c r="Q5550">
        <v>2.1783732695776298E-2</v>
      </c>
      <c r="R5550">
        <v>4.3173469938214524</v>
      </c>
      <c r="S5550">
        <v>0.7</v>
      </c>
      <c r="T5550">
        <v>0.3</v>
      </c>
      <c r="U5550">
        <v>-9.6573022436486744E-2</v>
      </c>
      <c r="V5550">
        <v>4.8163617689500047</v>
      </c>
    </row>
    <row r="5551" spans="1:22" x14ac:dyDescent="0.45">
      <c r="A5551">
        <v>2021</v>
      </c>
      <c r="B5551">
        <v>8</v>
      </c>
      <c r="C5551" t="s">
        <v>51</v>
      </c>
      <c r="D5551" t="s">
        <v>53</v>
      </c>
      <c r="E5551">
        <v>-16</v>
      </c>
      <c r="F5551">
        <v>-7.8701626727102569</v>
      </c>
      <c r="G5551">
        <v>-16</v>
      </c>
      <c r="H5551">
        <v>-17</v>
      </c>
      <c r="I5551">
        <v>9.1298373272897422</v>
      </c>
      <c r="J5551">
        <v>1</v>
      </c>
      <c r="K5551">
        <v>1</v>
      </c>
      <c r="L5551">
        <v>4.2191315677786267</v>
      </c>
      <c r="M5551">
        <v>0.4</v>
      </c>
      <c r="N5551">
        <v>0.6</v>
      </c>
      <c r="O5551">
        <v>9.3083594937778874E-2</v>
      </c>
      <c r="P5551">
        <v>3.7114212614870512</v>
      </c>
      <c r="Q5551">
        <v>-4.5819638714724664E-2</v>
      </c>
      <c r="R5551">
        <v>3.9954511278195488</v>
      </c>
      <c r="S5551">
        <v>0.5</v>
      </c>
      <c r="T5551">
        <v>0.4</v>
      </c>
      <c r="U5551">
        <v>-6.3756832606792199E-2</v>
      </c>
      <c r="V5551">
        <v>5.4696091364775574</v>
      </c>
    </row>
    <row r="5552" spans="1:22" x14ac:dyDescent="0.45">
      <c r="A5552">
        <v>2021</v>
      </c>
      <c r="B5552">
        <v>8</v>
      </c>
      <c r="C5552" t="s">
        <v>30</v>
      </c>
      <c r="D5552" t="s">
        <v>33</v>
      </c>
      <c r="E5552">
        <v>-3</v>
      </c>
      <c r="F5552">
        <v>5.2532027785920778</v>
      </c>
      <c r="G5552">
        <v>-3</v>
      </c>
      <c r="H5552">
        <v>3</v>
      </c>
      <c r="I5552">
        <v>2.2532027785920778</v>
      </c>
      <c r="J5552">
        <v>-6</v>
      </c>
      <c r="K5552">
        <v>0</v>
      </c>
      <c r="L5552">
        <v>5.3424512797144379</v>
      </c>
      <c r="M5552">
        <v>0.8</v>
      </c>
      <c r="N5552">
        <v>0.5</v>
      </c>
      <c r="O5552">
        <v>0.10860184427660638</v>
      </c>
      <c r="P5552">
        <v>4.9019431052039746</v>
      </c>
      <c r="Q5552">
        <v>8.4329427247653771E-2</v>
      </c>
      <c r="R5552">
        <v>5.5566984582661316</v>
      </c>
      <c r="S5552">
        <v>0.5</v>
      </c>
      <c r="T5552">
        <v>0.2</v>
      </c>
      <c r="U5552">
        <v>9.8875980122720877E-2</v>
      </c>
      <c r="V5552">
        <v>3.7468755101108036</v>
      </c>
    </row>
    <row r="5553" spans="1:22" x14ac:dyDescent="0.45">
      <c r="A5553">
        <v>2021</v>
      </c>
      <c r="B5553">
        <v>8</v>
      </c>
      <c r="C5553" t="s">
        <v>40</v>
      </c>
      <c r="D5553" t="s">
        <v>32</v>
      </c>
      <c r="E5553">
        <v>3</v>
      </c>
      <c r="F5553">
        <v>-1.4587842810659373</v>
      </c>
      <c r="G5553">
        <v>3</v>
      </c>
      <c r="H5553">
        <v>-11.5</v>
      </c>
      <c r="I5553">
        <v>10.041215718934062</v>
      </c>
      <c r="J5553">
        <v>14.5</v>
      </c>
      <c r="K5553">
        <v>1</v>
      </c>
      <c r="L5553">
        <v>4.5362810228986703</v>
      </c>
      <c r="M5553">
        <v>0.3</v>
      </c>
      <c r="N5553">
        <v>0.4</v>
      </c>
      <c r="O5553">
        <v>-6.1567979852311721E-3</v>
      </c>
      <c r="P5553">
        <v>5.3953508668833745</v>
      </c>
      <c r="Q5553">
        <v>-1.3517020814928763E-2</v>
      </c>
      <c r="R5553">
        <v>3.3548394660894658</v>
      </c>
      <c r="S5553">
        <v>0.5</v>
      </c>
      <c r="T5553">
        <v>1</v>
      </c>
      <c r="U5553">
        <v>-0.12796090687617184</v>
      </c>
      <c r="V5553">
        <v>4.9843341307814999</v>
      </c>
    </row>
    <row r="5554" spans="1:22" x14ac:dyDescent="0.45">
      <c r="A5554">
        <v>2021</v>
      </c>
      <c r="B5554">
        <v>8</v>
      </c>
      <c r="C5554" t="s">
        <v>26</v>
      </c>
      <c r="D5554" t="s">
        <v>34</v>
      </c>
      <c r="E5554">
        <v>-3</v>
      </c>
      <c r="F5554">
        <v>3.5115972466880647</v>
      </c>
      <c r="G5554">
        <v>-3</v>
      </c>
      <c r="H5554">
        <v>3.5</v>
      </c>
      <c r="I5554">
        <v>1.1597246688064722E-2</v>
      </c>
      <c r="J5554">
        <v>-6.5</v>
      </c>
      <c r="K5554">
        <v>0</v>
      </c>
      <c r="L5554">
        <v>4.6090736031254611</v>
      </c>
      <c r="M5554">
        <v>1.1000000000000001</v>
      </c>
      <c r="N5554">
        <v>0.4</v>
      </c>
      <c r="O5554">
        <v>-3.3101957611610208E-2</v>
      </c>
      <c r="P5554">
        <v>4.2083887118065615</v>
      </c>
      <c r="Q5554">
        <v>6.3497055546874709E-2</v>
      </c>
      <c r="R5554">
        <v>3.766408810487758</v>
      </c>
      <c r="S5554">
        <v>0.4</v>
      </c>
      <c r="T5554">
        <v>0.3</v>
      </c>
      <c r="U5554">
        <v>6.5883719250450529E-2</v>
      </c>
      <c r="V5554">
        <v>4.9711466591484736</v>
      </c>
    </row>
    <row r="5555" spans="1:22" x14ac:dyDescent="0.45">
      <c r="A5555">
        <v>2021</v>
      </c>
      <c r="B5555">
        <v>8</v>
      </c>
      <c r="C5555" t="s">
        <v>48</v>
      </c>
      <c r="D5555" t="s">
        <v>43</v>
      </c>
      <c r="E5555">
        <v>24</v>
      </c>
      <c r="F5555">
        <v>7.6601623051414682</v>
      </c>
      <c r="G5555">
        <v>24</v>
      </c>
      <c r="H5555">
        <v>4</v>
      </c>
      <c r="I5555">
        <v>3.6601623051414682</v>
      </c>
      <c r="J5555">
        <v>20</v>
      </c>
      <c r="K5555">
        <v>1</v>
      </c>
      <c r="L5555">
        <v>4.5096841754736499</v>
      </c>
      <c r="M5555">
        <v>0.4</v>
      </c>
      <c r="N5555">
        <v>0.7</v>
      </c>
      <c r="O5555">
        <v>-0.11333951045364143</v>
      </c>
      <c r="P5555">
        <v>4.6859929170752972</v>
      </c>
      <c r="Q5555">
        <v>0.19018473545103048</v>
      </c>
      <c r="R5555">
        <v>4.9143196432050926</v>
      </c>
      <c r="S5555">
        <v>0.3</v>
      </c>
      <c r="T5555">
        <v>0.1</v>
      </c>
      <c r="U5555">
        <v>2.8775870104129624E-2</v>
      </c>
      <c r="V5555">
        <v>3.8463178558627478</v>
      </c>
    </row>
    <row r="5556" spans="1:22" x14ac:dyDescent="0.45">
      <c r="A5556">
        <v>2021</v>
      </c>
      <c r="B5556">
        <v>8</v>
      </c>
      <c r="C5556" t="s">
        <v>45</v>
      </c>
      <c r="D5556" t="s">
        <v>52</v>
      </c>
      <c r="E5556">
        <v>7</v>
      </c>
      <c r="F5556">
        <v>4.0687625708504633</v>
      </c>
      <c r="G5556">
        <v>7</v>
      </c>
      <c r="H5556">
        <v>4</v>
      </c>
      <c r="I5556">
        <v>6.8762570850463334E-2</v>
      </c>
      <c r="J5556">
        <v>3</v>
      </c>
      <c r="K5556">
        <v>1</v>
      </c>
      <c r="L5556">
        <v>4.5374776578471554</v>
      </c>
      <c r="M5556">
        <v>0.8</v>
      </c>
      <c r="N5556">
        <v>0.7</v>
      </c>
      <c r="O5556">
        <v>-0.10707518606281519</v>
      </c>
      <c r="P5556">
        <v>5.1088062200956932</v>
      </c>
      <c r="Q5556">
        <v>9.361974025163021E-2</v>
      </c>
      <c r="R5556">
        <v>4.4188123362705403</v>
      </c>
      <c r="S5556">
        <v>0.3</v>
      </c>
      <c r="T5556">
        <v>0.2</v>
      </c>
      <c r="U5556">
        <v>-4.852225572538503E-2</v>
      </c>
      <c r="V5556">
        <v>3.8760253635253634</v>
      </c>
    </row>
    <row r="5557" spans="1:22" x14ac:dyDescent="0.45">
      <c r="A5557">
        <v>2021</v>
      </c>
      <c r="B5557">
        <v>8</v>
      </c>
      <c r="C5557" t="s">
        <v>42</v>
      </c>
      <c r="D5557" t="s">
        <v>49</v>
      </c>
      <c r="E5557">
        <v>9</v>
      </c>
      <c r="F5557">
        <v>-6.1249043599227262</v>
      </c>
      <c r="G5557">
        <v>9</v>
      </c>
      <c r="H5557">
        <v>-4</v>
      </c>
      <c r="I5557">
        <v>-2.1249043599227262</v>
      </c>
      <c r="J5557">
        <v>13</v>
      </c>
      <c r="K5557">
        <v>0</v>
      </c>
      <c r="L5557">
        <v>4.5692946269416854</v>
      </c>
      <c r="M5557">
        <v>0.5</v>
      </c>
      <c r="N5557">
        <v>0.2</v>
      </c>
      <c r="O5557">
        <v>0.24570752171041388</v>
      </c>
      <c r="P5557">
        <v>3.0496973202236357</v>
      </c>
      <c r="Q5557">
        <v>-2.7193418789347883E-2</v>
      </c>
      <c r="R5557">
        <v>4.7114344548373586</v>
      </c>
      <c r="S5557">
        <v>0.3</v>
      </c>
      <c r="T5557">
        <v>0.6</v>
      </c>
      <c r="U5557">
        <v>-5.0130564348544883E-2</v>
      </c>
      <c r="V5557">
        <v>3.4875452978394152</v>
      </c>
    </row>
    <row r="5558" spans="1:22" x14ac:dyDescent="0.45">
      <c r="A5558">
        <v>2021</v>
      </c>
      <c r="B5558">
        <v>8</v>
      </c>
      <c r="C5558" t="s">
        <v>23</v>
      </c>
      <c r="D5558" t="s">
        <v>35</v>
      </c>
      <c r="E5558">
        <v>-4</v>
      </c>
      <c r="F5558">
        <v>1.1191160636351207</v>
      </c>
      <c r="G5558">
        <v>-4</v>
      </c>
      <c r="H5558">
        <v>4.5</v>
      </c>
      <c r="I5558">
        <v>-3.3808839363648793</v>
      </c>
      <c r="J5558">
        <v>-8.5</v>
      </c>
      <c r="K5558">
        <v>1</v>
      </c>
      <c r="L5558">
        <v>4.3221891534391537</v>
      </c>
      <c r="M5558">
        <v>0.6</v>
      </c>
      <c r="N5558">
        <v>0.4</v>
      </c>
      <c r="O5558">
        <v>0.14761953360887811</v>
      </c>
      <c r="P5558">
        <v>4.5018572292800965</v>
      </c>
      <c r="Q5558">
        <v>-6.9581229484277404E-2</v>
      </c>
      <c r="R5558">
        <v>4.9091170528817587</v>
      </c>
      <c r="S5558">
        <v>0.6</v>
      </c>
      <c r="T5558">
        <v>0.1</v>
      </c>
      <c r="U5558">
        <v>0.13956009813027254</v>
      </c>
      <c r="V5558">
        <v>5.2536697092630158</v>
      </c>
    </row>
    <row r="5559" spans="1:22" x14ac:dyDescent="0.45">
      <c r="A5559">
        <v>2021</v>
      </c>
      <c r="B5559">
        <v>8</v>
      </c>
      <c r="C5559" t="s">
        <v>37</v>
      </c>
      <c r="D5559" t="s">
        <v>38</v>
      </c>
      <c r="E5559">
        <v>3</v>
      </c>
      <c r="F5559">
        <v>4.9879967135430494</v>
      </c>
      <c r="G5559">
        <v>3</v>
      </c>
      <c r="H5559">
        <v>10.5</v>
      </c>
      <c r="I5559">
        <v>-5.5120032864569506</v>
      </c>
      <c r="J5559">
        <v>-7.5</v>
      </c>
      <c r="K5559">
        <v>1</v>
      </c>
      <c r="L5559">
        <v>3.8523286268255306</v>
      </c>
      <c r="M5559">
        <v>0.7</v>
      </c>
      <c r="N5559">
        <v>0.4</v>
      </c>
      <c r="O5559">
        <v>-2.2548918907324755E-2</v>
      </c>
      <c r="P5559">
        <v>4.5133066636616332</v>
      </c>
      <c r="Q5559">
        <v>3.8797675361706481E-2</v>
      </c>
      <c r="R5559">
        <v>4.9327215715141417</v>
      </c>
      <c r="S5559">
        <v>0.8</v>
      </c>
      <c r="T5559">
        <v>0.8</v>
      </c>
      <c r="U5559">
        <v>0.11357734260049797</v>
      </c>
      <c r="V5559">
        <v>4.5099532443147998</v>
      </c>
    </row>
    <row r="5560" spans="1:22" x14ac:dyDescent="0.45">
      <c r="A5560">
        <v>2021</v>
      </c>
      <c r="B5560">
        <v>9</v>
      </c>
      <c r="C5560" t="s">
        <v>32</v>
      </c>
      <c r="D5560" t="s">
        <v>33</v>
      </c>
      <c r="E5560">
        <v>15</v>
      </c>
      <c r="F5560">
        <v>8.734996206083725</v>
      </c>
      <c r="G5560">
        <v>15</v>
      </c>
      <c r="H5560">
        <v>10.5</v>
      </c>
      <c r="I5560">
        <v>-1.765003793916275</v>
      </c>
      <c r="J5560">
        <v>4.5</v>
      </c>
      <c r="K5560">
        <v>0</v>
      </c>
      <c r="L5560">
        <v>3.4544227994227987</v>
      </c>
      <c r="M5560">
        <v>0.5</v>
      </c>
      <c r="N5560">
        <v>1.2</v>
      </c>
      <c r="O5560">
        <v>-0.10209702799756586</v>
      </c>
      <c r="P5560">
        <v>4.5901674641148329</v>
      </c>
      <c r="Q5560">
        <v>3.8551038650499948E-2</v>
      </c>
      <c r="R5560">
        <v>5.317493912811587</v>
      </c>
      <c r="S5560">
        <v>0.5</v>
      </c>
      <c r="T5560">
        <v>0.2</v>
      </c>
      <c r="U5560">
        <v>6.436623369224484E-2</v>
      </c>
      <c r="V5560">
        <v>3.6778278910631848</v>
      </c>
    </row>
    <row r="5561" spans="1:22" x14ac:dyDescent="0.45">
      <c r="A5561">
        <v>2021</v>
      </c>
      <c r="B5561">
        <v>9</v>
      </c>
      <c r="C5561" t="s">
        <v>35</v>
      </c>
      <c r="D5561" t="s">
        <v>50</v>
      </c>
      <c r="E5561">
        <v>3</v>
      </c>
      <c r="F5561">
        <v>6.5381857308060871</v>
      </c>
      <c r="G5561">
        <v>3</v>
      </c>
      <c r="H5561">
        <v>7.5</v>
      </c>
      <c r="I5561">
        <v>-0.96181426919391289</v>
      </c>
      <c r="J5561">
        <v>-4.5</v>
      </c>
      <c r="K5561">
        <v>1</v>
      </c>
      <c r="L5561">
        <v>4.8477837195484259</v>
      </c>
      <c r="M5561">
        <v>0.7</v>
      </c>
      <c r="N5561">
        <v>0.1</v>
      </c>
      <c r="O5561">
        <v>9.1154577336369474E-2</v>
      </c>
      <c r="P5561">
        <v>5.1479121335054403</v>
      </c>
      <c r="Q5561">
        <v>6.090707124989797E-2</v>
      </c>
      <c r="R5561">
        <v>5.486211581238039</v>
      </c>
      <c r="S5561">
        <v>0.8</v>
      </c>
      <c r="T5561">
        <v>0.5</v>
      </c>
      <c r="U5561">
        <v>0.17267177222716115</v>
      </c>
      <c r="V5561">
        <v>4.3995002417603031</v>
      </c>
    </row>
    <row r="5562" spans="1:22" x14ac:dyDescent="0.45">
      <c r="A5562">
        <v>2021</v>
      </c>
      <c r="B5562">
        <v>9</v>
      </c>
      <c r="C5562" t="s">
        <v>26</v>
      </c>
      <c r="D5562" t="s">
        <v>29</v>
      </c>
      <c r="E5562">
        <v>-18</v>
      </c>
      <c r="F5562">
        <v>1.3297036423297648</v>
      </c>
      <c r="G5562">
        <v>-18</v>
      </c>
      <c r="H5562">
        <v>-3.5</v>
      </c>
      <c r="I5562">
        <v>4.8297036423297648</v>
      </c>
      <c r="J5562">
        <v>-14.5</v>
      </c>
      <c r="K5562">
        <v>0</v>
      </c>
      <c r="L5562">
        <v>4.5508803258145374</v>
      </c>
      <c r="M5562">
        <v>1</v>
      </c>
      <c r="N5562">
        <v>0.4</v>
      </c>
      <c r="O5562">
        <v>-1.9483817564522922E-2</v>
      </c>
      <c r="P5562">
        <v>4.6980438842203558</v>
      </c>
      <c r="Q5562">
        <v>6.1427330381992842E-2</v>
      </c>
      <c r="R5562">
        <v>3.7535833701901806</v>
      </c>
      <c r="S5562">
        <v>0.9</v>
      </c>
      <c r="T5562">
        <v>1</v>
      </c>
      <c r="U5562">
        <v>-0.15156738630715433</v>
      </c>
      <c r="V5562">
        <v>4.3269297369297366</v>
      </c>
    </row>
    <row r="5563" spans="1:22" x14ac:dyDescent="0.45">
      <c r="A5563">
        <v>2021</v>
      </c>
      <c r="B5563">
        <v>9</v>
      </c>
      <c r="C5563" t="s">
        <v>31</v>
      </c>
      <c r="D5563" t="s">
        <v>40</v>
      </c>
      <c r="E5563">
        <v>-25</v>
      </c>
      <c r="F5563">
        <v>-1.6600798837743034</v>
      </c>
      <c r="G5563">
        <v>-25</v>
      </c>
      <c r="H5563">
        <v>2.5</v>
      </c>
      <c r="I5563">
        <v>-4.1600798837743032</v>
      </c>
      <c r="J5563">
        <v>-27.5</v>
      </c>
      <c r="K5563">
        <v>1</v>
      </c>
      <c r="L5563">
        <v>5.014077010708589</v>
      </c>
      <c r="M5563">
        <v>0.7</v>
      </c>
      <c r="N5563">
        <v>0.2</v>
      </c>
      <c r="O5563">
        <v>8.6476366821470863E-2</v>
      </c>
      <c r="P5563">
        <v>3.8084829910371703</v>
      </c>
      <c r="Q5563">
        <v>4.2340054547760492E-2</v>
      </c>
      <c r="R5563">
        <v>4.4421143562320031</v>
      </c>
      <c r="S5563">
        <v>0.4</v>
      </c>
      <c r="T5563">
        <v>0.4</v>
      </c>
      <c r="U5563">
        <v>4.0796220747725244E-2</v>
      </c>
      <c r="V5563">
        <v>5.288684200216708</v>
      </c>
    </row>
    <row r="5564" spans="1:22" x14ac:dyDescent="0.45">
      <c r="A5564">
        <v>2021</v>
      </c>
      <c r="B5564">
        <v>9</v>
      </c>
      <c r="C5564" t="s">
        <v>52</v>
      </c>
      <c r="D5564" t="s">
        <v>23</v>
      </c>
      <c r="E5564">
        <v>-14</v>
      </c>
      <c r="F5564">
        <v>3.7937115870604758</v>
      </c>
      <c r="G5564">
        <v>-14</v>
      </c>
      <c r="H5564">
        <v>10.5</v>
      </c>
      <c r="I5564">
        <v>-6.7062884129395242</v>
      </c>
      <c r="J5564">
        <v>-24.5</v>
      </c>
      <c r="K5564">
        <v>1</v>
      </c>
      <c r="L5564">
        <v>4.3335182186234817</v>
      </c>
      <c r="M5564">
        <v>0.2</v>
      </c>
      <c r="N5564">
        <v>0.2</v>
      </c>
      <c r="O5564">
        <v>-1.2809523065116027E-2</v>
      </c>
      <c r="P5564">
        <v>3.7379686833634205</v>
      </c>
      <c r="Q5564">
        <v>-5.360102767615461E-3</v>
      </c>
      <c r="R5564">
        <v>4.2908760221260227</v>
      </c>
      <c r="S5564">
        <v>0.6</v>
      </c>
      <c r="T5564">
        <v>0.5</v>
      </c>
      <c r="U5564">
        <v>0.13523156368713582</v>
      </c>
      <c r="V5564">
        <v>4.5974127848356527</v>
      </c>
    </row>
    <row r="5565" spans="1:22" x14ac:dyDescent="0.45">
      <c r="A5565">
        <v>2021</v>
      </c>
      <c r="B5565">
        <v>9</v>
      </c>
      <c r="C5565" t="s">
        <v>27</v>
      </c>
      <c r="D5565" t="s">
        <v>48</v>
      </c>
      <c r="E5565">
        <v>3</v>
      </c>
      <c r="F5565">
        <v>-9.2468082684551831</v>
      </c>
      <c r="G5565">
        <v>3</v>
      </c>
      <c r="H5565">
        <v>-14.5</v>
      </c>
      <c r="I5565">
        <v>5.2531917315448169</v>
      </c>
      <c r="J5565">
        <v>17.5</v>
      </c>
      <c r="K5565">
        <v>1</v>
      </c>
      <c r="L5565">
        <v>4.6052083472083467</v>
      </c>
      <c r="M5565">
        <v>1</v>
      </c>
      <c r="N5565">
        <v>0.5</v>
      </c>
      <c r="O5565">
        <v>0.11240272666791362</v>
      </c>
      <c r="P5565">
        <v>4.4732908062010228</v>
      </c>
      <c r="Q5565">
        <v>-0.23948176455681569</v>
      </c>
      <c r="R5565">
        <v>4.7327610985505721</v>
      </c>
      <c r="S5565">
        <v>0.4</v>
      </c>
      <c r="T5565">
        <v>0.7</v>
      </c>
      <c r="U5565">
        <v>-0.10332652026680889</v>
      </c>
      <c r="V5565">
        <v>4.3507755257709491</v>
      </c>
    </row>
    <row r="5566" spans="1:22" x14ac:dyDescent="0.45">
      <c r="A5566">
        <v>2021</v>
      </c>
      <c r="B5566">
        <v>9</v>
      </c>
      <c r="C5566" t="s">
        <v>53</v>
      </c>
      <c r="D5566" t="s">
        <v>22</v>
      </c>
      <c r="E5566">
        <v>8</v>
      </c>
      <c r="F5566">
        <v>7.1476471498869358</v>
      </c>
      <c r="G5566">
        <v>8</v>
      </c>
      <c r="H5566">
        <v>4</v>
      </c>
      <c r="I5566">
        <v>3.1476471498869358</v>
      </c>
      <c r="J5566">
        <v>4</v>
      </c>
      <c r="K5566">
        <v>1</v>
      </c>
      <c r="L5566">
        <v>3.8418796992481203</v>
      </c>
      <c r="M5566">
        <v>0.5</v>
      </c>
      <c r="N5566">
        <v>0.5</v>
      </c>
      <c r="O5566">
        <v>-0.15208206234441896</v>
      </c>
      <c r="P5566">
        <v>5.4019460929992968</v>
      </c>
      <c r="Q5566">
        <v>0.17390178505702075</v>
      </c>
      <c r="R5566">
        <v>4.1159135962077134</v>
      </c>
      <c r="S5566">
        <v>0.4</v>
      </c>
      <c r="T5566">
        <v>0.4</v>
      </c>
      <c r="U5566">
        <v>-7.3153995841515287E-2</v>
      </c>
      <c r="V5566">
        <v>5.1919747899159665</v>
      </c>
    </row>
    <row r="5567" spans="1:22" x14ac:dyDescent="0.45">
      <c r="A5567">
        <v>2021</v>
      </c>
      <c r="B5567">
        <v>9</v>
      </c>
      <c r="C5567" t="s">
        <v>28</v>
      </c>
      <c r="D5567" t="s">
        <v>49</v>
      </c>
      <c r="E5567">
        <v>-2</v>
      </c>
      <c r="F5567">
        <v>1.4181746527534174</v>
      </c>
      <c r="G5567">
        <v>-2</v>
      </c>
      <c r="H5567">
        <v>7</v>
      </c>
      <c r="I5567">
        <v>-5.5818253472465829</v>
      </c>
      <c r="J5567">
        <v>-9</v>
      </c>
      <c r="K5567">
        <v>1</v>
      </c>
      <c r="L5567">
        <v>3.7276961215748399</v>
      </c>
      <c r="M5567">
        <v>1.2</v>
      </c>
      <c r="N5567">
        <v>0.2</v>
      </c>
      <c r="O5567">
        <v>2.7521831548569898E-2</v>
      </c>
      <c r="P5567">
        <v>4.7752671786417924</v>
      </c>
      <c r="Q5567">
        <v>8.564918990990808E-2</v>
      </c>
      <c r="R5567">
        <v>4.7847677881706918</v>
      </c>
      <c r="S5567">
        <v>0.4</v>
      </c>
      <c r="T5567">
        <v>0.5</v>
      </c>
      <c r="U5567">
        <v>-5.643723985122754E-2</v>
      </c>
      <c r="V5567">
        <v>3.6299695402636578</v>
      </c>
    </row>
    <row r="5568" spans="1:22" x14ac:dyDescent="0.45">
      <c r="A5568">
        <v>2021</v>
      </c>
      <c r="B5568">
        <v>9</v>
      </c>
      <c r="C5568" t="s">
        <v>39</v>
      </c>
      <c r="D5568" t="s">
        <v>37</v>
      </c>
      <c r="E5568">
        <v>7</v>
      </c>
      <c r="F5568">
        <v>-0.84877083883062354</v>
      </c>
      <c r="G5568">
        <v>7</v>
      </c>
      <c r="H5568">
        <v>-3</v>
      </c>
      <c r="I5568">
        <v>2.1512291611693763</v>
      </c>
      <c r="J5568">
        <v>10</v>
      </c>
      <c r="K5568">
        <v>1</v>
      </c>
      <c r="L5568">
        <v>4.148529591323709</v>
      </c>
      <c r="M5568">
        <v>0.9</v>
      </c>
      <c r="N5568">
        <v>0.4</v>
      </c>
      <c r="O5568">
        <v>1.4999974428816223E-2</v>
      </c>
      <c r="P5568">
        <v>4.1515183966360443</v>
      </c>
      <c r="Q5568">
        <v>-3.2022926055595299E-2</v>
      </c>
      <c r="R5568">
        <v>3.8586031366294522</v>
      </c>
      <c r="S5568">
        <v>0.7</v>
      </c>
      <c r="T5568">
        <v>0.5</v>
      </c>
      <c r="U5568">
        <v>-2.9421081879707135E-2</v>
      </c>
      <c r="V5568">
        <v>4.5914112388250317</v>
      </c>
    </row>
    <row r="5569" spans="1:22" x14ac:dyDescent="0.45">
      <c r="A5569">
        <v>2021</v>
      </c>
      <c r="B5569">
        <v>9</v>
      </c>
      <c r="C5569" t="s">
        <v>34</v>
      </c>
      <c r="D5569" t="s">
        <v>44</v>
      </c>
      <c r="E5569">
        <v>-3</v>
      </c>
      <c r="F5569">
        <v>1.9929573180446236</v>
      </c>
      <c r="G5569">
        <v>-3</v>
      </c>
      <c r="H5569">
        <v>-1</v>
      </c>
      <c r="I5569">
        <v>2.9929573180446236</v>
      </c>
      <c r="J5569">
        <v>-2</v>
      </c>
      <c r="K5569">
        <v>0</v>
      </c>
      <c r="L5569">
        <v>4.4552976993766471</v>
      </c>
      <c r="M5569">
        <v>0.2</v>
      </c>
      <c r="N5569">
        <v>0.3</v>
      </c>
      <c r="O5569">
        <v>5.9570736725168806E-2</v>
      </c>
      <c r="P5569">
        <v>5.0631796261814408</v>
      </c>
      <c r="Q5569">
        <v>0.12839049648336581</v>
      </c>
      <c r="R5569">
        <v>4.7448236567354218</v>
      </c>
      <c r="S5569">
        <v>0.8</v>
      </c>
      <c r="T5569">
        <v>0.5</v>
      </c>
      <c r="U5569">
        <v>-6.9458070326000364E-3</v>
      </c>
      <c r="V5569">
        <v>4.0282363828271759</v>
      </c>
    </row>
    <row r="5570" spans="1:22" x14ac:dyDescent="0.45">
      <c r="A5570">
        <v>2021</v>
      </c>
      <c r="B5570">
        <v>9</v>
      </c>
      <c r="C5570" t="s">
        <v>46</v>
      </c>
      <c r="D5570" t="s">
        <v>38</v>
      </c>
      <c r="E5570">
        <v>6</v>
      </c>
      <c r="F5570">
        <v>-1.1027928057820215</v>
      </c>
      <c r="G5570">
        <v>6</v>
      </c>
      <c r="H5570">
        <v>7</v>
      </c>
      <c r="I5570">
        <v>-8.1027928057820215</v>
      </c>
      <c r="J5570">
        <v>-1</v>
      </c>
      <c r="K5570">
        <v>1</v>
      </c>
      <c r="L5570">
        <v>4.8099087728950431</v>
      </c>
      <c r="M5570">
        <v>0.3</v>
      </c>
      <c r="N5570">
        <v>0.3</v>
      </c>
      <c r="O5570">
        <v>0.12880078016483207</v>
      </c>
      <c r="P5570">
        <v>4.6317015557243044</v>
      </c>
      <c r="Q5570">
        <v>-1.9434224366812296E-2</v>
      </c>
      <c r="R5570">
        <v>4.9632771270696967</v>
      </c>
      <c r="S5570">
        <v>0.8</v>
      </c>
      <c r="T5570">
        <v>0.9</v>
      </c>
      <c r="U5570">
        <v>9.5791948587316406E-2</v>
      </c>
      <c r="V5570">
        <v>4.5099532443147998</v>
      </c>
    </row>
    <row r="5571" spans="1:22" x14ac:dyDescent="0.45">
      <c r="A5571">
        <v>2021</v>
      </c>
      <c r="B5571">
        <v>9</v>
      </c>
      <c r="C5571" t="s">
        <v>36</v>
      </c>
      <c r="D5571" t="s">
        <v>47</v>
      </c>
      <c r="E5571">
        <v>-14</v>
      </c>
      <c r="F5571">
        <v>3.5328208486486856</v>
      </c>
      <c r="G5571">
        <v>-14</v>
      </c>
      <c r="H5571">
        <v>5.5</v>
      </c>
      <c r="I5571">
        <v>-1.9671791513513144</v>
      </c>
      <c r="J5571">
        <v>-19.5</v>
      </c>
      <c r="K5571">
        <v>1</v>
      </c>
      <c r="L5571">
        <v>4.2596413158564861</v>
      </c>
      <c r="M5571">
        <v>1</v>
      </c>
      <c r="N5571">
        <v>0.6</v>
      </c>
      <c r="O5571">
        <v>2.1100189826019525E-2</v>
      </c>
      <c r="P5571">
        <v>4.9387442750486228</v>
      </c>
      <c r="Q5571">
        <v>-0.1154515101937105</v>
      </c>
      <c r="R5571">
        <v>4.7328608747574261</v>
      </c>
      <c r="S5571">
        <v>0.6</v>
      </c>
      <c r="T5571">
        <v>0.3</v>
      </c>
      <c r="U5571">
        <v>3.2984087450428266E-2</v>
      </c>
      <c r="V5571">
        <v>4.17091512245924</v>
      </c>
    </row>
    <row r="5572" spans="1:22" x14ac:dyDescent="0.45">
      <c r="A5572">
        <v>2021</v>
      </c>
      <c r="B5572">
        <v>9</v>
      </c>
      <c r="C5572" t="s">
        <v>30</v>
      </c>
      <c r="D5572" t="s">
        <v>51</v>
      </c>
      <c r="E5572">
        <v>-12</v>
      </c>
      <c r="F5572">
        <v>7.8903138440113771</v>
      </c>
      <c r="G5572">
        <v>-12</v>
      </c>
      <c r="H5572">
        <v>7</v>
      </c>
      <c r="I5572">
        <v>0.89031384401137714</v>
      </c>
      <c r="J5572">
        <v>-19</v>
      </c>
      <c r="K5572">
        <v>0</v>
      </c>
      <c r="L5572">
        <v>5.1156114528746111</v>
      </c>
      <c r="M5572">
        <v>1</v>
      </c>
      <c r="N5572">
        <v>0.7</v>
      </c>
      <c r="O5572">
        <v>7.3005041995967676E-2</v>
      </c>
      <c r="P5572">
        <v>4.8945837978446676</v>
      </c>
      <c r="Q5572">
        <v>7.2668362719787744E-2</v>
      </c>
      <c r="R5572">
        <v>4.1618851909670322</v>
      </c>
      <c r="S5572">
        <v>0.4</v>
      </c>
      <c r="T5572">
        <v>0.5</v>
      </c>
      <c r="U5572">
        <v>0.16929490017153564</v>
      </c>
      <c r="V5572">
        <v>3.6586434837092732</v>
      </c>
    </row>
    <row r="5573" spans="1:22" x14ac:dyDescent="0.45">
      <c r="A5573">
        <v>2021</v>
      </c>
      <c r="B5573">
        <v>9</v>
      </c>
      <c r="C5573" t="s">
        <v>24</v>
      </c>
      <c r="D5573" t="s">
        <v>41</v>
      </c>
      <c r="E5573">
        <v>2</v>
      </c>
      <c r="F5573">
        <v>-1.2306491400375297</v>
      </c>
      <c r="G5573">
        <v>2</v>
      </c>
      <c r="H5573">
        <v>7</v>
      </c>
      <c r="I5573">
        <v>-8.2306491400375297</v>
      </c>
      <c r="J5573">
        <v>-5</v>
      </c>
      <c r="K5573">
        <v>1</v>
      </c>
      <c r="L5573">
        <v>4.5449859943977602</v>
      </c>
      <c r="M5573">
        <v>1.1000000000000001</v>
      </c>
      <c r="N5573">
        <v>0.4</v>
      </c>
      <c r="O5573">
        <v>1.407447325502326E-2</v>
      </c>
      <c r="P5573">
        <v>4.3701948636159162</v>
      </c>
      <c r="Q5573">
        <v>6.8880940760961934E-2</v>
      </c>
      <c r="R5573">
        <v>3.5944017094017093</v>
      </c>
      <c r="S5573">
        <v>0.5</v>
      </c>
      <c r="T5573">
        <v>0.5</v>
      </c>
      <c r="U5573">
        <v>-8.179633659766232E-2</v>
      </c>
      <c r="V5573">
        <v>4.8416719630035683</v>
      </c>
    </row>
    <row r="5574" spans="1:22" x14ac:dyDescent="0.45">
      <c r="A5574">
        <v>2021</v>
      </c>
      <c r="B5574">
        <v>10</v>
      </c>
      <c r="C5574" t="s">
        <v>50</v>
      </c>
      <c r="D5574" t="s">
        <v>22</v>
      </c>
      <c r="E5574">
        <v>12</v>
      </c>
      <c r="F5574">
        <v>-1.8124275921155715</v>
      </c>
      <c r="G5574">
        <v>12</v>
      </c>
      <c r="H5574">
        <v>-8.5</v>
      </c>
      <c r="I5574">
        <v>6.6875724078844287</v>
      </c>
      <c r="J5574">
        <v>20.5</v>
      </c>
      <c r="K5574">
        <v>1</v>
      </c>
      <c r="L5574">
        <v>5.4901453286500468</v>
      </c>
      <c r="M5574">
        <v>0.7</v>
      </c>
      <c r="N5574">
        <v>0.4</v>
      </c>
      <c r="O5574">
        <v>0.12133409861973035</v>
      </c>
      <c r="P5574">
        <v>4.8545879610585487</v>
      </c>
      <c r="Q5574">
        <v>-3.2338323324040735E-4</v>
      </c>
      <c r="R5574">
        <v>3.8203253609135963</v>
      </c>
      <c r="S5574">
        <v>0.5</v>
      </c>
      <c r="T5574">
        <v>0.6</v>
      </c>
      <c r="U5574">
        <v>-7.3886210770348015E-2</v>
      </c>
      <c r="V5574">
        <v>4.951498599439776</v>
      </c>
    </row>
    <row r="5575" spans="1:22" x14ac:dyDescent="0.45">
      <c r="A5575">
        <v>2021</v>
      </c>
      <c r="B5575">
        <v>10</v>
      </c>
      <c r="C5575" t="s">
        <v>28</v>
      </c>
      <c r="D5575" t="s">
        <v>23</v>
      </c>
      <c r="E5575">
        <v>40</v>
      </c>
      <c r="F5575">
        <v>2.4681533455511726</v>
      </c>
      <c r="G5575">
        <v>40</v>
      </c>
      <c r="H5575">
        <v>8</v>
      </c>
      <c r="I5575">
        <v>-5.5318466544488274</v>
      </c>
      <c r="J5575">
        <v>32</v>
      </c>
      <c r="K5575">
        <v>0</v>
      </c>
      <c r="L5575">
        <v>3.664460827457193</v>
      </c>
      <c r="M5575">
        <v>1.2</v>
      </c>
      <c r="N5575">
        <v>0.2</v>
      </c>
      <c r="O5575">
        <v>2.4689730228308067E-2</v>
      </c>
      <c r="P5575">
        <v>5.0119338453084588</v>
      </c>
      <c r="Q5575">
        <v>4.9969468257964028E-2</v>
      </c>
      <c r="R5575">
        <v>4.4929593554593561</v>
      </c>
      <c r="S5575">
        <v>0.6</v>
      </c>
      <c r="T5575">
        <v>0.5</v>
      </c>
      <c r="U5575">
        <v>0.10458809764358032</v>
      </c>
      <c r="V5575">
        <v>4.8271210076473228</v>
      </c>
    </row>
    <row r="5576" spans="1:22" x14ac:dyDescent="0.45">
      <c r="A5576">
        <v>2021</v>
      </c>
      <c r="B5576">
        <v>10</v>
      </c>
      <c r="C5576" t="s">
        <v>48</v>
      </c>
      <c r="D5576" t="s">
        <v>33</v>
      </c>
      <c r="E5576">
        <v>6</v>
      </c>
      <c r="F5576">
        <v>10.488465121445426</v>
      </c>
      <c r="G5576">
        <v>6</v>
      </c>
      <c r="H5576">
        <v>10.5</v>
      </c>
      <c r="I5576">
        <v>-1.1534878554574135E-2</v>
      </c>
      <c r="J5576">
        <v>-4.5</v>
      </c>
      <c r="K5576">
        <v>1</v>
      </c>
      <c r="L5576">
        <v>4.8396436896436894</v>
      </c>
      <c r="M5576">
        <v>0.3</v>
      </c>
      <c r="N5576">
        <v>0.7</v>
      </c>
      <c r="O5576">
        <v>-0.11284275828522512</v>
      </c>
      <c r="P5576">
        <v>4.4412893597630445</v>
      </c>
      <c r="Q5576">
        <v>0.1399939914112785</v>
      </c>
      <c r="R5576">
        <v>5.8526388403478187</v>
      </c>
      <c r="S5576">
        <v>0.6</v>
      </c>
      <c r="T5576">
        <v>0.2</v>
      </c>
      <c r="U5576">
        <v>0.10785986563509935</v>
      </c>
      <c r="V5576">
        <v>4.0222723355076289</v>
      </c>
    </row>
    <row r="5577" spans="1:22" x14ac:dyDescent="0.45">
      <c r="A5577">
        <v>2021</v>
      </c>
      <c r="B5577">
        <v>10</v>
      </c>
      <c r="C5577" t="s">
        <v>31</v>
      </c>
      <c r="D5577" t="s">
        <v>26</v>
      </c>
      <c r="E5577">
        <v>38</v>
      </c>
      <c r="F5577">
        <v>-4.1068798162833158</v>
      </c>
      <c r="G5577">
        <v>38</v>
      </c>
      <c r="H5577">
        <v>2.5</v>
      </c>
      <c r="I5577">
        <v>-6.6068798162833158</v>
      </c>
      <c r="J5577">
        <v>35.5</v>
      </c>
      <c r="K5577">
        <v>0</v>
      </c>
      <c r="L5577">
        <v>5.9701376167691951</v>
      </c>
      <c r="M5577">
        <v>0.7</v>
      </c>
      <c r="N5577">
        <v>0.2</v>
      </c>
      <c r="O5577">
        <v>0.13439239298850567</v>
      </c>
      <c r="P5577">
        <v>3.7984829910371709</v>
      </c>
      <c r="Q5577">
        <v>7.7102840824479785E-3</v>
      </c>
      <c r="R5577">
        <v>4.3146898496240613</v>
      </c>
      <c r="S5577">
        <v>1.1000000000000001</v>
      </c>
      <c r="T5577">
        <v>0.5</v>
      </c>
      <c r="U5577">
        <v>-3.969786430187016E-2</v>
      </c>
      <c r="V5577">
        <v>4.6520545794075208</v>
      </c>
    </row>
    <row r="5578" spans="1:22" x14ac:dyDescent="0.45">
      <c r="A5578">
        <v>2021</v>
      </c>
      <c r="B5578">
        <v>10</v>
      </c>
      <c r="C5578" t="s">
        <v>27</v>
      </c>
      <c r="D5578" t="s">
        <v>32</v>
      </c>
      <c r="E5578">
        <v>-28</v>
      </c>
      <c r="F5578">
        <v>-5.8419241050921951</v>
      </c>
      <c r="G5578">
        <v>-28</v>
      </c>
      <c r="H5578">
        <v>-13</v>
      </c>
      <c r="I5578">
        <v>7.1580758949078049</v>
      </c>
      <c r="J5578">
        <v>-15</v>
      </c>
      <c r="K5578">
        <v>0</v>
      </c>
      <c r="L5578">
        <v>4.6331803751803751</v>
      </c>
      <c r="M5578">
        <v>0.9</v>
      </c>
      <c r="N5578">
        <v>0.7</v>
      </c>
      <c r="O5578">
        <v>6.1219397141291043E-2</v>
      </c>
      <c r="P5578">
        <v>4.3764582270155028</v>
      </c>
      <c r="Q5578">
        <v>-0.20922594085998858</v>
      </c>
      <c r="R5578">
        <v>3.576645021645021</v>
      </c>
      <c r="S5578">
        <v>0.5</v>
      </c>
      <c r="T5578">
        <v>1.2</v>
      </c>
      <c r="U5578">
        <v>-8.7502916538918618E-2</v>
      </c>
      <c r="V5578">
        <v>4.8985007974481665</v>
      </c>
    </row>
    <row r="5579" spans="1:22" x14ac:dyDescent="0.45">
      <c r="A5579">
        <v>2021</v>
      </c>
      <c r="B5579">
        <v>10</v>
      </c>
      <c r="C5579" t="s">
        <v>25</v>
      </c>
      <c r="D5579" t="s">
        <v>41</v>
      </c>
      <c r="E5579">
        <v>0</v>
      </c>
      <c r="F5579">
        <v>8.604653176487659</v>
      </c>
      <c r="G5579">
        <v>0</v>
      </c>
      <c r="H5579">
        <v>9</v>
      </c>
      <c r="I5579">
        <v>-0.39534682351234096</v>
      </c>
      <c r="J5579">
        <v>-9</v>
      </c>
      <c r="K5579">
        <v>1</v>
      </c>
      <c r="L5579">
        <v>4.1008967773712355</v>
      </c>
      <c r="M5579">
        <v>0.7</v>
      </c>
      <c r="N5579">
        <v>0.3</v>
      </c>
      <c r="O5579">
        <v>-0.17935723815241122</v>
      </c>
      <c r="P5579">
        <v>4.925452678040914</v>
      </c>
      <c r="Q5579">
        <v>0.28588974951209611</v>
      </c>
      <c r="R5579">
        <v>3.5154543409806562</v>
      </c>
      <c r="S5579">
        <v>0.3</v>
      </c>
      <c r="T5579">
        <v>0.4</v>
      </c>
      <c r="U5579">
        <v>-2.5817531952296448E-2</v>
      </c>
      <c r="V5579">
        <v>5.037505296336902</v>
      </c>
    </row>
    <row r="5580" spans="1:22" x14ac:dyDescent="0.45">
      <c r="A5580">
        <v>2021</v>
      </c>
      <c r="B5580">
        <v>10</v>
      </c>
      <c r="C5580" t="s">
        <v>49</v>
      </c>
      <c r="D5580" t="s">
        <v>30</v>
      </c>
      <c r="E5580">
        <v>2</v>
      </c>
      <c r="F5580">
        <v>3.0770193197168463</v>
      </c>
      <c r="G5580">
        <v>2</v>
      </c>
      <c r="H5580">
        <v>3</v>
      </c>
      <c r="I5580">
        <v>7.701931971684628E-2</v>
      </c>
      <c r="J5580">
        <v>-1</v>
      </c>
      <c r="K5580">
        <v>0</v>
      </c>
      <c r="L5580">
        <v>4.8981011215040251</v>
      </c>
      <c r="M5580">
        <v>0.4</v>
      </c>
      <c r="N5580">
        <v>0.4</v>
      </c>
      <c r="O5580">
        <v>-3.8327861369075844E-2</v>
      </c>
      <c r="P5580">
        <v>3.4000675794793436</v>
      </c>
      <c r="Q5580">
        <v>-8.4466416960762888E-2</v>
      </c>
      <c r="R5580">
        <v>4.7479422799422801</v>
      </c>
      <c r="S5580">
        <v>0.9</v>
      </c>
      <c r="T5580">
        <v>0.7</v>
      </c>
      <c r="U5580">
        <v>5.2611920462481088E-2</v>
      </c>
      <c r="V5580">
        <v>4.6695198592257423</v>
      </c>
    </row>
    <row r="5581" spans="1:22" x14ac:dyDescent="0.45">
      <c r="A5581">
        <v>2021</v>
      </c>
      <c r="B5581">
        <v>10</v>
      </c>
      <c r="C5581" t="s">
        <v>42</v>
      </c>
      <c r="D5581" t="s">
        <v>45</v>
      </c>
      <c r="E5581">
        <v>10</v>
      </c>
      <c r="F5581">
        <v>-9.118547212186515</v>
      </c>
      <c r="G5581">
        <v>10</v>
      </c>
      <c r="H5581">
        <v>-10</v>
      </c>
      <c r="I5581">
        <v>0.88145278781348502</v>
      </c>
      <c r="J5581">
        <v>20</v>
      </c>
      <c r="K5581">
        <v>1</v>
      </c>
      <c r="L5581">
        <v>4.8483855360325947</v>
      </c>
      <c r="M5581">
        <v>0.5</v>
      </c>
      <c r="N5581">
        <v>0.2</v>
      </c>
      <c r="O5581">
        <v>0.24963831639597087</v>
      </c>
      <c r="P5581">
        <v>3.2746973202236362</v>
      </c>
      <c r="Q5581">
        <v>-4.5014074841176518E-2</v>
      </c>
      <c r="R5581">
        <v>4.5609594392236739</v>
      </c>
      <c r="S5581">
        <v>0.8</v>
      </c>
      <c r="T5581">
        <v>0.5</v>
      </c>
      <c r="U5581">
        <v>-7.2175336607256849E-2</v>
      </c>
      <c r="V5581">
        <v>4.5488062200956936</v>
      </c>
    </row>
    <row r="5582" spans="1:22" x14ac:dyDescent="0.45">
      <c r="A5582">
        <v>2021</v>
      </c>
      <c r="B5582">
        <v>10</v>
      </c>
      <c r="C5582" t="s">
        <v>29</v>
      </c>
      <c r="D5582" t="s">
        <v>36</v>
      </c>
      <c r="E5582">
        <v>-24</v>
      </c>
      <c r="F5582">
        <v>9.059172743403261</v>
      </c>
      <c r="G5582">
        <v>-24</v>
      </c>
      <c r="H5582">
        <v>7</v>
      </c>
      <c r="I5582">
        <v>2.059172743403261</v>
      </c>
      <c r="J5582">
        <v>-31</v>
      </c>
      <c r="K5582">
        <v>0</v>
      </c>
      <c r="L5582">
        <v>3.6579470065538175</v>
      </c>
      <c r="M5582">
        <v>0.9</v>
      </c>
      <c r="N5582">
        <v>1.2</v>
      </c>
      <c r="O5582">
        <v>-0.19861532653753322</v>
      </c>
      <c r="P5582">
        <v>4.1740725940725936</v>
      </c>
      <c r="Q5582">
        <v>-0.11802417006698948</v>
      </c>
      <c r="R5582">
        <v>4.3728281290432989</v>
      </c>
      <c r="S5582">
        <v>1</v>
      </c>
      <c r="T5582">
        <v>0.6</v>
      </c>
      <c r="U5582">
        <v>9.5732206223839073E-2</v>
      </c>
      <c r="V5582">
        <v>4.6290040153083627</v>
      </c>
    </row>
    <row r="5583" spans="1:22" x14ac:dyDescent="0.45">
      <c r="A5583">
        <v>2021</v>
      </c>
      <c r="B5583">
        <v>10</v>
      </c>
      <c r="C5583" t="s">
        <v>35</v>
      </c>
      <c r="D5583" t="s">
        <v>34</v>
      </c>
      <c r="E5583">
        <v>-7</v>
      </c>
      <c r="F5583">
        <v>2.3725556986089336</v>
      </c>
      <c r="G5583">
        <v>-7</v>
      </c>
      <c r="H5583">
        <v>3</v>
      </c>
      <c r="I5583">
        <v>-0.62744430139106644</v>
      </c>
      <c r="J5583">
        <v>-10</v>
      </c>
      <c r="K5583">
        <v>1</v>
      </c>
      <c r="L5583">
        <v>4.9244503862150921</v>
      </c>
      <c r="M5583">
        <v>0.6</v>
      </c>
      <c r="N5583">
        <v>0.1</v>
      </c>
      <c r="O5583">
        <v>8.5357767987404423E-2</v>
      </c>
      <c r="P5583">
        <v>5.0898168954102019</v>
      </c>
      <c r="Q5583">
        <v>1.2905677513057984E-2</v>
      </c>
      <c r="R5583">
        <v>4.4624405565195042</v>
      </c>
      <c r="S5583">
        <v>0.2</v>
      </c>
      <c r="T5583">
        <v>0.3</v>
      </c>
      <c r="U5583">
        <v>6.4007144110157399E-2</v>
      </c>
      <c r="V5583">
        <v>4.9637678614755583</v>
      </c>
    </row>
    <row r="5584" spans="1:22" x14ac:dyDescent="0.45">
      <c r="A5584">
        <v>2021</v>
      </c>
      <c r="B5584">
        <v>10</v>
      </c>
      <c r="C5584" t="s">
        <v>44</v>
      </c>
      <c r="D5584" t="s">
        <v>52</v>
      </c>
      <c r="E5584">
        <v>-17</v>
      </c>
      <c r="F5584">
        <v>1.864358534382855</v>
      </c>
      <c r="G5584">
        <v>-17</v>
      </c>
      <c r="H5584">
        <v>1</v>
      </c>
      <c r="I5584">
        <v>0.86435853438285504</v>
      </c>
      <c r="J5584">
        <v>-18</v>
      </c>
      <c r="K5584">
        <v>0</v>
      </c>
      <c r="L5584">
        <v>4.6748236567354216</v>
      </c>
      <c r="M5584">
        <v>0.6</v>
      </c>
      <c r="N5584">
        <v>0.5</v>
      </c>
      <c r="O5584">
        <v>-4.6640892850823663E-3</v>
      </c>
      <c r="P5584">
        <v>3.9103792399700326</v>
      </c>
      <c r="Q5584">
        <v>-2.6905860647316298E-2</v>
      </c>
      <c r="R5584">
        <v>4.5031538461538458</v>
      </c>
      <c r="S5584">
        <v>0.2</v>
      </c>
      <c r="T5584">
        <v>0.1</v>
      </c>
      <c r="U5584">
        <v>1.0836130338718566E-2</v>
      </c>
      <c r="V5584">
        <v>3.8963020166967537</v>
      </c>
    </row>
    <row r="5585" spans="1:22" x14ac:dyDescent="0.45">
      <c r="A5585">
        <v>2021</v>
      </c>
      <c r="B5585">
        <v>10</v>
      </c>
      <c r="C5585" t="s">
        <v>43</v>
      </c>
      <c r="D5585" t="s">
        <v>46</v>
      </c>
      <c r="E5585">
        <v>17</v>
      </c>
      <c r="F5585">
        <v>4.6017602738650476</v>
      </c>
      <c r="G5585">
        <v>17</v>
      </c>
      <c r="H5585">
        <v>3</v>
      </c>
      <c r="I5585">
        <v>1.6017602738650476</v>
      </c>
      <c r="J5585">
        <v>14</v>
      </c>
      <c r="K5585">
        <v>1</v>
      </c>
      <c r="L5585">
        <v>4.3343196432050926</v>
      </c>
      <c r="M5585">
        <v>0.3</v>
      </c>
      <c r="N5585">
        <v>0.1</v>
      </c>
      <c r="O5585">
        <v>3.0678914535521989E-2</v>
      </c>
      <c r="P5585">
        <v>3.9155486250935168</v>
      </c>
      <c r="Q5585">
        <v>1.4161129644646362E-2</v>
      </c>
      <c r="R5585">
        <v>4.5616250200346311</v>
      </c>
      <c r="S5585">
        <v>0.4</v>
      </c>
      <c r="T5585">
        <v>0.3</v>
      </c>
      <c r="U5585">
        <v>6.663703993150899E-2</v>
      </c>
      <c r="V5585">
        <v>4.3917634752289478</v>
      </c>
    </row>
    <row r="5586" spans="1:22" x14ac:dyDescent="0.45">
      <c r="A5586">
        <v>2021</v>
      </c>
      <c r="B5586">
        <v>10</v>
      </c>
      <c r="C5586" t="s">
        <v>38</v>
      </c>
      <c r="D5586" t="s">
        <v>39</v>
      </c>
      <c r="E5586">
        <v>-27</v>
      </c>
      <c r="F5586">
        <v>2.5712034740853991</v>
      </c>
      <c r="G5586">
        <v>-27</v>
      </c>
      <c r="H5586">
        <v>-2.5</v>
      </c>
      <c r="I5586">
        <v>5.0712034740853991</v>
      </c>
      <c r="J5586">
        <v>-24.5</v>
      </c>
      <c r="K5586">
        <v>0</v>
      </c>
      <c r="L5586">
        <v>4.8065926350910875</v>
      </c>
      <c r="M5586">
        <v>0.7</v>
      </c>
      <c r="N5586">
        <v>0.8</v>
      </c>
      <c r="O5586">
        <v>0.10069298651066132</v>
      </c>
      <c r="P5586">
        <v>4.5906549987007654</v>
      </c>
      <c r="Q5586">
        <v>0.1119305848785177</v>
      </c>
      <c r="R5586">
        <v>4.1503678266178259</v>
      </c>
      <c r="S5586">
        <v>0.9</v>
      </c>
      <c r="T5586">
        <v>0.5</v>
      </c>
      <c r="U5586">
        <v>-2.1735921066100519E-2</v>
      </c>
      <c r="V5586">
        <v>4.4560638511814989</v>
      </c>
    </row>
    <row r="5587" spans="1:22" x14ac:dyDescent="0.45">
      <c r="A5587">
        <v>2021</v>
      </c>
      <c r="B5587">
        <v>10</v>
      </c>
      <c r="C5587" t="s">
        <v>51</v>
      </c>
      <c r="D5587" t="s">
        <v>47</v>
      </c>
      <c r="E5587">
        <v>21</v>
      </c>
      <c r="F5587">
        <v>-2.5082854962469661</v>
      </c>
      <c r="G5587">
        <v>21</v>
      </c>
      <c r="H5587">
        <v>-3.5</v>
      </c>
      <c r="I5587">
        <v>0.99171450375303394</v>
      </c>
      <c r="J5587">
        <v>24.5</v>
      </c>
      <c r="K5587">
        <v>1</v>
      </c>
      <c r="L5587">
        <v>4.2684734262611501</v>
      </c>
      <c r="M5587">
        <v>0.4</v>
      </c>
      <c r="N5587">
        <v>0.6</v>
      </c>
      <c r="O5587">
        <v>0.12444715126795088</v>
      </c>
      <c r="P5587">
        <v>3.4715006265664163</v>
      </c>
      <c r="Q5587">
        <v>-0.14777570408340429</v>
      </c>
      <c r="R5587">
        <v>4.694437229437229</v>
      </c>
      <c r="S5587">
        <v>0.7</v>
      </c>
      <c r="T5587">
        <v>0.3</v>
      </c>
      <c r="U5587">
        <v>1.3630190663762235E-2</v>
      </c>
      <c r="V5587">
        <v>4.4492805070746249</v>
      </c>
    </row>
    <row r="5588" spans="1:22" x14ac:dyDescent="0.45">
      <c r="A5588">
        <v>2021</v>
      </c>
      <c r="B5588">
        <v>11</v>
      </c>
      <c r="C5588" t="s">
        <v>26</v>
      </c>
      <c r="D5588" t="s">
        <v>28</v>
      </c>
      <c r="E5588">
        <v>-25</v>
      </c>
      <c r="F5588">
        <v>2.4539631446784229</v>
      </c>
      <c r="G5588">
        <v>-25</v>
      </c>
      <c r="H5588">
        <v>-7</v>
      </c>
      <c r="I5588">
        <v>9.453963144678422</v>
      </c>
      <c r="J5588">
        <v>-18</v>
      </c>
      <c r="K5588">
        <v>0</v>
      </c>
      <c r="L5588">
        <v>4.2506547619047623</v>
      </c>
      <c r="M5588">
        <v>0.9</v>
      </c>
      <c r="N5588">
        <v>0.5</v>
      </c>
      <c r="O5588">
        <v>-1.3518126899541511E-2</v>
      </c>
      <c r="P5588">
        <v>4.8167604617604622</v>
      </c>
      <c r="Q5588">
        <v>-4.4336390851219515E-2</v>
      </c>
      <c r="R5588">
        <v>3.8362556992520651</v>
      </c>
      <c r="S5588">
        <v>1</v>
      </c>
      <c r="T5588">
        <v>0.4</v>
      </c>
      <c r="U5588">
        <v>-3.8176997141677561E-3</v>
      </c>
      <c r="V5588">
        <v>4.8638277847023978</v>
      </c>
    </row>
    <row r="5589" spans="1:22" x14ac:dyDescent="0.45">
      <c r="A5589">
        <v>2021</v>
      </c>
      <c r="B5589">
        <v>11</v>
      </c>
      <c r="C5589" t="s">
        <v>33</v>
      </c>
      <c r="D5589" t="s">
        <v>27</v>
      </c>
      <c r="E5589">
        <v>-26</v>
      </c>
      <c r="F5589">
        <v>4.7466255259176391</v>
      </c>
      <c r="G5589">
        <v>-26</v>
      </c>
      <c r="H5589">
        <v>7.5</v>
      </c>
      <c r="I5589">
        <v>-2.7533744740823609</v>
      </c>
      <c r="J5589">
        <v>-33.5</v>
      </c>
      <c r="K5589">
        <v>1</v>
      </c>
      <c r="L5589">
        <v>5.7874566541130008</v>
      </c>
      <c r="M5589">
        <v>0.6</v>
      </c>
      <c r="N5589">
        <v>0.1</v>
      </c>
      <c r="O5589">
        <v>9.4804775898988711E-2</v>
      </c>
      <c r="P5589">
        <v>4.5400607970460909</v>
      </c>
      <c r="Q5589">
        <v>-3.6983468399036865E-2</v>
      </c>
      <c r="R5589">
        <v>4.9739043570808272</v>
      </c>
      <c r="S5589">
        <v>0.9</v>
      </c>
      <c r="T5589">
        <v>0.8</v>
      </c>
      <c r="U5589">
        <v>6.7488839258498121E-2</v>
      </c>
      <c r="V5589">
        <v>4.1202677508250263</v>
      </c>
    </row>
    <row r="5590" spans="1:22" x14ac:dyDescent="0.45">
      <c r="A5590">
        <v>2021</v>
      </c>
      <c r="B5590">
        <v>11</v>
      </c>
      <c r="C5590" t="s">
        <v>45</v>
      </c>
      <c r="D5590" t="s">
        <v>29</v>
      </c>
      <c r="E5590">
        <v>-6</v>
      </c>
      <c r="F5590">
        <v>1.8874639946532872</v>
      </c>
      <c r="G5590">
        <v>-6</v>
      </c>
      <c r="H5590">
        <v>3.5</v>
      </c>
      <c r="I5590">
        <v>-1.6125360053467128</v>
      </c>
      <c r="J5590">
        <v>-9.5</v>
      </c>
      <c r="K5590">
        <v>1</v>
      </c>
      <c r="L5590">
        <v>4.3125467408109754</v>
      </c>
      <c r="M5590">
        <v>0.7</v>
      </c>
      <c r="N5590">
        <v>0.4</v>
      </c>
      <c r="O5590">
        <v>-3.6356637813509715E-2</v>
      </c>
      <c r="P5590">
        <v>4.4868062200956933</v>
      </c>
      <c r="Q5590">
        <v>3.8007940111572033E-2</v>
      </c>
      <c r="R5590">
        <v>3.9146136732204844</v>
      </c>
      <c r="S5590">
        <v>0.9</v>
      </c>
      <c r="T5590">
        <v>1</v>
      </c>
      <c r="U5590">
        <v>-0.15203022825035506</v>
      </c>
      <c r="V5590">
        <v>3.6958907758907755</v>
      </c>
    </row>
    <row r="5591" spans="1:22" x14ac:dyDescent="0.45">
      <c r="A5591">
        <v>2021</v>
      </c>
      <c r="B5591">
        <v>11</v>
      </c>
      <c r="C5591" t="s">
        <v>50</v>
      </c>
      <c r="D5591" t="s">
        <v>24</v>
      </c>
      <c r="E5591">
        <v>-3</v>
      </c>
      <c r="F5591">
        <v>-0.77805957247895918</v>
      </c>
      <c r="G5591">
        <v>-3</v>
      </c>
      <c r="H5591">
        <v>-5</v>
      </c>
      <c r="I5591">
        <v>4.2219404275210408</v>
      </c>
      <c r="J5591">
        <v>2</v>
      </c>
      <c r="K5591">
        <v>1</v>
      </c>
      <c r="L5591">
        <v>5.1690499939644479</v>
      </c>
      <c r="M5591">
        <v>0.8</v>
      </c>
      <c r="N5591">
        <v>0.4</v>
      </c>
      <c r="O5591">
        <v>5.5816340623923835E-2</v>
      </c>
      <c r="P5591">
        <v>4.6851435166141044</v>
      </c>
      <c r="Q5591">
        <v>-3.3688275466697962E-2</v>
      </c>
      <c r="R5591">
        <v>4.6116526610644266</v>
      </c>
      <c r="S5591">
        <v>1</v>
      </c>
      <c r="T5591">
        <v>0.5</v>
      </c>
      <c r="U5591">
        <v>-4.1138324199598043E-2</v>
      </c>
      <c r="V5591">
        <v>4.2758628798102487</v>
      </c>
    </row>
    <row r="5592" spans="1:22" x14ac:dyDescent="0.45">
      <c r="A5592">
        <v>2021</v>
      </c>
      <c r="B5592">
        <v>11</v>
      </c>
      <c r="C5592" t="s">
        <v>25</v>
      </c>
      <c r="D5592" t="s">
        <v>31</v>
      </c>
      <c r="E5592">
        <v>3</v>
      </c>
      <c r="F5592">
        <v>11.102182688226865</v>
      </c>
      <c r="G5592">
        <v>3</v>
      </c>
      <c r="H5592">
        <v>13</v>
      </c>
      <c r="I5592">
        <v>-1.8978173117731352</v>
      </c>
      <c r="J5592">
        <v>-10</v>
      </c>
      <c r="K5592">
        <v>1</v>
      </c>
      <c r="L5592">
        <v>4.5745809878975514</v>
      </c>
      <c r="M5592">
        <v>0.6</v>
      </c>
      <c r="N5592">
        <v>0.3</v>
      </c>
      <c r="O5592">
        <v>-0.12052851921256416</v>
      </c>
      <c r="P5592">
        <v>4.9407467956879723</v>
      </c>
      <c r="Q5592">
        <v>0.22810429669090712</v>
      </c>
      <c r="R5592">
        <v>5.7648744588744583</v>
      </c>
      <c r="S5592">
        <v>0.8</v>
      </c>
      <c r="T5592">
        <v>0.3</v>
      </c>
      <c r="U5592">
        <v>7.2126813762397365E-2</v>
      </c>
      <c r="V5592">
        <v>3.9818163243705036</v>
      </c>
    </row>
    <row r="5593" spans="1:22" x14ac:dyDescent="0.45">
      <c r="A5593">
        <v>2021</v>
      </c>
      <c r="B5593">
        <v>11</v>
      </c>
      <c r="C5593" t="s">
        <v>47</v>
      </c>
      <c r="D5593" t="s">
        <v>48</v>
      </c>
      <c r="E5593">
        <v>-20</v>
      </c>
      <c r="F5593">
        <v>-3.1274932548586714</v>
      </c>
      <c r="G5593">
        <v>-20</v>
      </c>
      <c r="H5593">
        <v>-6.5</v>
      </c>
      <c r="I5593">
        <v>3.3725067451413286</v>
      </c>
      <c r="J5593">
        <v>-13.5</v>
      </c>
      <c r="K5593">
        <v>0</v>
      </c>
      <c r="L5593">
        <v>4.4056493506493508</v>
      </c>
      <c r="M5593">
        <v>0.7</v>
      </c>
      <c r="N5593">
        <v>0.3</v>
      </c>
      <c r="O5593">
        <v>1.7737186427721284E-2</v>
      </c>
      <c r="P5593">
        <v>4.5992805070746252</v>
      </c>
      <c r="Q5593">
        <v>2.8688833296498469E-2</v>
      </c>
      <c r="R5593">
        <v>5.1805090742590743</v>
      </c>
      <c r="S5593">
        <v>0.4</v>
      </c>
      <c r="T5593">
        <v>0.6</v>
      </c>
      <c r="U5593">
        <v>-0.10699862018680809</v>
      </c>
      <c r="V5593">
        <v>4.6658507632718162</v>
      </c>
    </row>
    <row r="5594" spans="1:22" x14ac:dyDescent="0.45">
      <c r="A5594">
        <v>2021</v>
      </c>
      <c r="B5594">
        <v>11</v>
      </c>
      <c r="C5594" t="s">
        <v>46</v>
      </c>
      <c r="D5594" t="s">
        <v>35</v>
      </c>
      <c r="E5594">
        <v>3</v>
      </c>
      <c r="F5594">
        <v>0.36596475074047019</v>
      </c>
      <c r="G5594">
        <v>3</v>
      </c>
      <c r="H5594">
        <v>-1</v>
      </c>
      <c r="I5594">
        <v>1.3659647507404702</v>
      </c>
      <c r="J5594">
        <v>4</v>
      </c>
      <c r="K5594">
        <v>1</v>
      </c>
      <c r="L5594">
        <v>4.5945310029406139</v>
      </c>
      <c r="M5594">
        <v>0.5</v>
      </c>
      <c r="N5594">
        <v>0.4</v>
      </c>
      <c r="O5594">
        <v>2.6013295883297261E-2</v>
      </c>
      <c r="P5594">
        <v>4.537650921116394</v>
      </c>
      <c r="Q5594">
        <v>-5.1189975445396593E-2</v>
      </c>
      <c r="R5594">
        <v>4.7792491478249994</v>
      </c>
      <c r="S5594">
        <v>0.6</v>
      </c>
      <c r="T5594">
        <v>0.1</v>
      </c>
      <c r="U5594">
        <v>5.0506690732306528E-2</v>
      </c>
      <c r="V5594">
        <v>4.8111962057550297</v>
      </c>
    </row>
    <row r="5595" spans="1:22" x14ac:dyDescent="0.45">
      <c r="A5595">
        <v>2021</v>
      </c>
      <c r="B5595">
        <v>11</v>
      </c>
      <c r="C5595" t="s">
        <v>22</v>
      </c>
      <c r="D5595" t="s">
        <v>32</v>
      </c>
      <c r="E5595">
        <v>-7</v>
      </c>
      <c r="F5595">
        <v>-2.5912845100044972</v>
      </c>
      <c r="G5595">
        <v>-7</v>
      </c>
      <c r="H5595">
        <v>-3.5</v>
      </c>
      <c r="I5595">
        <v>0.90871548999550278</v>
      </c>
      <c r="J5595">
        <v>-3.5</v>
      </c>
      <c r="K5595">
        <v>0</v>
      </c>
      <c r="L5595">
        <v>3.6715158371040721</v>
      </c>
      <c r="M5595">
        <v>0.6</v>
      </c>
      <c r="N5595">
        <v>0.4</v>
      </c>
      <c r="O5595">
        <v>-8.1881708190001096E-2</v>
      </c>
      <c r="P5595">
        <v>5.0124229691876749</v>
      </c>
      <c r="Q5595">
        <v>9.055984830244914E-3</v>
      </c>
      <c r="R5595">
        <v>3.5866450216450212</v>
      </c>
      <c r="S5595">
        <v>0.5</v>
      </c>
      <c r="T5595">
        <v>1.6</v>
      </c>
      <c r="U5595">
        <v>-0.12988058232090494</v>
      </c>
      <c r="V5595">
        <v>5.5049110538584225</v>
      </c>
    </row>
    <row r="5596" spans="1:22" x14ac:dyDescent="0.45">
      <c r="A5596">
        <v>2021</v>
      </c>
      <c r="B5596">
        <v>11</v>
      </c>
      <c r="C5596" t="s">
        <v>49</v>
      </c>
      <c r="D5596" t="s">
        <v>44</v>
      </c>
      <c r="E5596">
        <v>11</v>
      </c>
      <c r="F5596">
        <v>2.6420958344071881</v>
      </c>
      <c r="G5596">
        <v>11</v>
      </c>
      <c r="H5596">
        <v>2.5</v>
      </c>
      <c r="I5596">
        <v>0.14209583440718809</v>
      </c>
      <c r="J5596">
        <v>8.5</v>
      </c>
      <c r="K5596">
        <v>1</v>
      </c>
      <c r="L5596">
        <v>4.5865392553782645</v>
      </c>
      <c r="M5596">
        <v>0.4</v>
      </c>
      <c r="N5596">
        <v>0.2</v>
      </c>
      <c r="O5596">
        <v>-5.1337738653908761E-2</v>
      </c>
      <c r="P5596">
        <v>3.1588911088911087</v>
      </c>
      <c r="Q5596">
        <v>-0.1231867808056956</v>
      </c>
      <c r="R5596">
        <v>4.8452782021899665</v>
      </c>
      <c r="S5596">
        <v>0.7</v>
      </c>
      <c r="T5596">
        <v>0.5</v>
      </c>
      <c r="U5596">
        <v>1.1406517445381013E-2</v>
      </c>
      <c r="V5596">
        <v>4.1620599122389397</v>
      </c>
    </row>
    <row r="5597" spans="1:22" x14ac:dyDescent="0.45">
      <c r="A5597">
        <v>2021</v>
      </c>
      <c r="B5597">
        <v>11</v>
      </c>
      <c r="C5597" t="s">
        <v>53</v>
      </c>
      <c r="D5597" t="s">
        <v>30</v>
      </c>
      <c r="E5597">
        <v>-9</v>
      </c>
      <c r="F5597">
        <v>10.266510072572093</v>
      </c>
      <c r="G5597">
        <v>-9</v>
      </c>
      <c r="H5597">
        <v>10.5</v>
      </c>
      <c r="I5597">
        <v>-0.23348992742790742</v>
      </c>
      <c r="J5597">
        <v>-19.5</v>
      </c>
      <c r="K5597">
        <v>1</v>
      </c>
      <c r="L5597">
        <v>3.1942606516290728</v>
      </c>
      <c r="M5597">
        <v>0.4</v>
      </c>
      <c r="N5597">
        <v>0.7</v>
      </c>
      <c r="O5597">
        <v>-0.21469957312643709</v>
      </c>
      <c r="P5597">
        <v>5.0313578577051796</v>
      </c>
      <c r="Q5597">
        <v>0.1063054885862363</v>
      </c>
      <c r="R5597">
        <v>4.119510907393261</v>
      </c>
      <c r="S5597">
        <v>0.9</v>
      </c>
      <c r="T5597">
        <v>0.7</v>
      </c>
      <c r="U5597">
        <v>7.591525097241386E-3</v>
      </c>
      <c r="V5597">
        <v>4.5165786827551537</v>
      </c>
    </row>
    <row r="5598" spans="1:22" x14ac:dyDescent="0.45">
      <c r="A5598">
        <v>2021</v>
      </c>
      <c r="B5598">
        <v>11</v>
      </c>
      <c r="C5598" t="s">
        <v>40</v>
      </c>
      <c r="D5598" t="s">
        <v>39</v>
      </c>
      <c r="E5598">
        <v>-19</v>
      </c>
      <c r="F5598">
        <v>4.5599685080254106</v>
      </c>
      <c r="G5598">
        <v>-19</v>
      </c>
      <c r="H5598">
        <v>-1</v>
      </c>
      <c r="I5598">
        <v>5.5599685080254106</v>
      </c>
      <c r="J5598">
        <v>-18</v>
      </c>
      <c r="K5598">
        <v>0</v>
      </c>
      <c r="L5598">
        <v>4.2421143562320029</v>
      </c>
      <c r="M5598">
        <v>0.6</v>
      </c>
      <c r="N5598">
        <v>0.6</v>
      </c>
      <c r="O5598">
        <v>-2.9984391087732976E-2</v>
      </c>
      <c r="P5598">
        <v>5.3471257586582661</v>
      </c>
      <c r="Q5598">
        <v>3.4136004395103829E-2</v>
      </c>
      <c r="R5598">
        <v>3.8663018925518919</v>
      </c>
      <c r="S5598">
        <v>1</v>
      </c>
      <c r="T5598">
        <v>0.6</v>
      </c>
      <c r="U5598">
        <v>-2.9551548170510623E-2</v>
      </c>
      <c r="V5598">
        <v>4.3185638511814988</v>
      </c>
    </row>
    <row r="5599" spans="1:22" x14ac:dyDescent="0.45">
      <c r="A5599">
        <v>2021</v>
      </c>
      <c r="B5599">
        <v>11</v>
      </c>
      <c r="C5599" t="s">
        <v>23</v>
      </c>
      <c r="D5599" t="s">
        <v>38</v>
      </c>
      <c r="E5599">
        <v>10</v>
      </c>
      <c r="F5599">
        <v>1.4218769469579722</v>
      </c>
      <c r="G5599">
        <v>10</v>
      </c>
      <c r="H5599">
        <v>2.5</v>
      </c>
      <c r="I5599">
        <v>-1.0781230530420278</v>
      </c>
      <c r="J5599">
        <v>7.5</v>
      </c>
      <c r="K5599">
        <v>0</v>
      </c>
      <c r="L5599">
        <v>4.5471260221260223</v>
      </c>
      <c r="M5599">
        <v>0.7</v>
      </c>
      <c r="N5599">
        <v>0.4</v>
      </c>
      <c r="O5599">
        <v>9.4062124989121448E-2</v>
      </c>
      <c r="P5599">
        <v>4.865582546108862</v>
      </c>
      <c r="Q5599">
        <v>-0.10721163995492029</v>
      </c>
      <c r="R5599">
        <v>4.8395471805456332</v>
      </c>
      <c r="S5599">
        <v>0.7</v>
      </c>
      <c r="T5599">
        <v>0.8</v>
      </c>
      <c r="U5599">
        <v>9.2530339830810007E-2</v>
      </c>
      <c r="V5599">
        <v>4.5505740270408461</v>
      </c>
    </row>
    <row r="5600" spans="1:22" x14ac:dyDescent="0.45">
      <c r="A5600">
        <v>2021</v>
      </c>
      <c r="B5600">
        <v>11</v>
      </c>
      <c r="C5600" t="s">
        <v>36</v>
      </c>
      <c r="D5600" t="s">
        <v>43</v>
      </c>
      <c r="E5600">
        <v>-10</v>
      </c>
      <c r="F5600">
        <v>-0.79984222862838528</v>
      </c>
      <c r="G5600">
        <v>-10</v>
      </c>
      <c r="H5600">
        <v>2.5</v>
      </c>
      <c r="I5600">
        <v>-3.2998422286283855</v>
      </c>
      <c r="J5600">
        <v>-12.5</v>
      </c>
      <c r="K5600">
        <v>1</v>
      </c>
      <c r="L5600">
        <v>4.2171463108614811</v>
      </c>
      <c r="M5600">
        <v>1</v>
      </c>
      <c r="N5600">
        <v>0.7</v>
      </c>
      <c r="O5600">
        <v>7.2508960011105156E-2</v>
      </c>
      <c r="P5600">
        <v>4.7462767425810899</v>
      </c>
      <c r="Q5600">
        <v>-0.12706907223004138</v>
      </c>
      <c r="R5600">
        <v>4.3406832795687285</v>
      </c>
      <c r="S5600">
        <v>0.3</v>
      </c>
      <c r="T5600">
        <v>0.2</v>
      </c>
      <c r="U5600">
        <v>4.3541068215032092E-3</v>
      </c>
      <c r="V5600">
        <v>3.9459930695379613</v>
      </c>
    </row>
    <row r="5601" spans="1:22" x14ac:dyDescent="0.45">
      <c r="A5601">
        <v>2021</v>
      </c>
      <c r="B5601">
        <v>11</v>
      </c>
      <c r="C5601" t="s">
        <v>41</v>
      </c>
      <c r="D5601" t="s">
        <v>34</v>
      </c>
      <c r="E5601">
        <v>4</v>
      </c>
      <c r="F5601">
        <v>4.4784750158325544</v>
      </c>
      <c r="G5601">
        <v>4</v>
      </c>
      <c r="H5601">
        <v>5.5</v>
      </c>
      <c r="I5601">
        <v>-1.0215249841674456</v>
      </c>
      <c r="J5601">
        <v>-1.5</v>
      </c>
      <c r="K5601">
        <v>1</v>
      </c>
      <c r="L5601">
        <v>4.0398987854251009</v>
      </c>
      <c r="M5601">
        <v>0.3</v>
      </c>
      <c r="N5601">
        <v>0.5</v>
      </c>
      <c r="O5601">
        <v>-2.4096364572302107E-2</v>
      </c>
      <c r="P5601">
        <v>5.4546677677327828</v>
      </c>
      <c r="Q5601">
        <v>6.7090308151748226E-2</v>
      </c>
      <c r="R5601">
        <v>4.6424405565195039</v>
      </c>
      <c r="S5601">
        <v>0.2</v>
      </c>
      <c r="T5601">
        <v>0.4</v>
      </c>
      <c r="U5601">
        <v>4.740514376561851E-2</v>
      </c>
      <c r="V5601">
        <v>4.8637678614755586</v>
      </c>
    </row>
    <row r="5602" spans="1:22" x14ac:dyDescent="0.45">
      <c r="A5602">
        <v>2021</v>
      </c>
      <c r="B5602">
        <v>11</v>
      </c>
      <c r="C5602" t="s">
        <v>37</v>
      </c>
      <c r="D5602" t="s">
        <v>42</v>
      </c>
      <c r="E5602">
        <v>20</v>
      </c>
      <c r="F5602">
        <v>10.175506284650458</v>
      </c>
      <c r="G5602">
        <v>20</v>
      </c>
      <c r="H5602">
        <v>11.5</v>
      </c>
      <c r="I5602">
        <v>-1.3244937153495417</v>
      </c>
      <c r="J5602">
        <v>8.5</v>
      </c>
      <c r="K5602">
        <v>0</v>
      </c>
      <c r="L5602">
        <v>3.9853708133971288</v>
      </c>
      <c r="M5602">
        <v>0.8</v>
      </c>
      <c r="N5602">
        <v>0.5</v>
      </c>
      <c r="O5602">
        <v>-2.7952759894461981E-2</v>
      </c>
      <c r="P5602">
        <v>4.4192129629629626</v>
      </c>
      <c r="Q5602">
        <v>-5.3098435048435422E-2</v>
      </c>
      <c r="R5602">
        <v>4.6536796536796539</v>
      </c>
      <c r="S5602">
        <v>0.5</v>
      </c>
      <c r="T5602">
        <v>0.4</v>
      </c>
      <c r="U5602">
        <v>0.16132449924172867</v>
      </c>
      <c r="V5602">
        <v>3.2191417646680804</v>
      </c>
    </row>
    <row r="5603" spans="1:22" x14ac:dyDescent="0.45">
      <c r="A5603">
        <v>2021</v>
      </c>
      <c r="B5603">
        <v>12</v>
      </c>
      <c r="C5603" t="s">
        <v>24</v>
      </c>
      <c r="D5603" t="s">
        <v>25</v>
      </c>
      <c r="E5603">
        <v>-2</v>
      </c>
      <c r="F5603">
        <v>-7.0256562594368557</v>
      </c>
      <c r="G5603">
        <v>-2</v>
      </c>
      <c r="H5603">
        <v>-2</v>
      </c>
      <c r="I5603">
        <v>-5.0256562594368557</v>
      </c>
      <c r="J5603">
        <v>0</v>
      </c>
      <c r="K5603">
        <v>0</v>
      </c>
      <c r="L5603">
        <v>4.8611764705882354</v>
      </c>
      <c r="M5603">
        <v>1</v>
      </c>
      <c r="N5603">
        <v>0.5</v>
      </c>
      <c r="O5603">
        <v>-2.2016249458721385E-2</v>
      </c>
      <c r="P5603">
        <v>4.3006880546354234</v>
      </c>
      <c r="Q5603">
        <v>4.7599765175524306E-2</v>
      </c>
      <c r="R5603">
        <v>4.8433309878975512</v>
      </c>
      <c r="S5603">
        <v>0.6</v>
      </c>
      <c r="T5603">
        <v>0.4</v>
      </c>
      <c r="U5603">
        <v>-0.17288482406847425</v>
      </c>
      <c r="V5603">
        <v>5.006857906799083</v>
      </c>
    </row>
    <row r="5604" spans="1:22" x14ac:dyDescent="0.45">
      <c r="A5604">
        <v>2021</v>
      </c>
      <c r="B5604">
        <v>12</v>
      </c>
      <c r="C5604" t="s">
        <v>39</v>
      </c>
      <c r="D5604" t="s">
        <v>23</v>
      </c>
      <c r="E5604">
        <v>-3</v>
      </c>
      <c r="F5604">
        <v>1.7272068442016195</v>
      </c>
      <c r="G5604">
        <v>-3</v>
      </c>
      <c r="H5604">
        <v>7</v>
      </c>
      <c r="I5604">
        <v>-5.2727931557983805</v>
      </c>
      <c r="J5604">
        <v>-10</v>
      </c>
      <c r="K5604">
        <v>1</v>
      </c>
      <c r="L5604">
        <v>3.9100518925518921</v>
      </c>
      <c r="M5604">
        <v>0.8</v>
      </c>
      <c r="N5604">
        <v>0.5</v>
      </c>
      <c r="O5604">
        <v>-1.1079932894049188E-2</v>
      </c>
      <c r="P5604">
        <v>4.4265638511814984</v>
      </c>
      <c r="Q5604">
        <v>-1.8859391769119639E-2</v>
      </c>
      <c r="R5604">
        <v>4.7121260221260224</v>
      </c>
      <c r="S5604">
        <v>0.8</v>
      </c>
      <c r="T5604">
        <v>0.4</v>
      </c>
      <c r="U5604">
        <v>8.488537328179778E-2</v>
      </c>
      <c r="V5604">
        <v>4.9855073581389373</v>
      </c>
    </row>
    <row r="5605" spans="1:22" x14ac:dyDescent="0.45">
      <c r="A5605">
        <v>2021</v>
      </c>
      <c r="B5605">
        <v>12</v>
      </c>
      <c r="C5605" t="s">
        <v>27</v>
      </c>
      <c r="D5605" t="s">
        <v>49</v>
      </c>
      <c r="E5605">
        <v>-25</v>
      </c>
      <c r="F5605">
        <v>-4.3071187653563774</v>
      </c>
      <c r="G5605">
        <v>-25</v>
      </c>
      <c r="H5605">
        <v>-7</v>
      </c>
      <c r="I5605">
        <v>2.6928812346436226</v>
      </c>
      <c r="J5605">
        <v>-18</v>
      </c>
      <c r="K5605">
        <v>0</v>
      </c>
      <c r="L5605">
        <v>5.3441424523189225</v>
      </c>
      <c r="M5605">
        <v>0.9</v>
      </c>
      <c r="N5605">
        <v>0.8</v>
      </c>
      <c r="O5605">
        <v>6.2459266735727235E-2</v>
      </c>
      <c r="P5605">
        <v>4.3631248936821692</v>
      </c>
      <c r="Q5605">
        <v>-0.17967479404203818</v>
      </c>
      <c r="R5605">
        <v>4.4327892553782648</v>
      </c>
      <c r="S5605">
        <v>0.4</v>
      </c>
      <c r="T5605">
        <v>0.3</v>
      </c>
      <c r="U5605">
        <v>-0.11092508242337887</v>
      </c>
      <c r="V5605">
        <v>3.3727799977799977</v>
      </c>
    </row>
    <row r="5606" spans="1:22" x14ac:dyDescent="0.45">
      <c r="A5606">
        <v>2021</v>
      </c>
      <c r="B5606">
        <v>12</v>
      </c>
      <c r="C5606" t="s">
        <v>41</v>
      </c>
      <c r="D5606" t="s">
        <v>40</v>
      </c>
      <c r="E5606">
        <v>31</v>
      </c>
      <c r="F5606">
        <v>3.3215072632269624</v>
      </c>
      <c r="G5606">
        <v>31</v>
      </c>
      <c r="H5606">
        <v>3.5</v>
      </c>
      <c r="I5606">
        <v>-0.17849273677303756</v>
      </c>
      <c r="J5606">
        <v>27.5</v>
      </c>
      <c r="K5606">
        <v>0</v>
      </c>
      <c r="L5606">
        <v>3.9865654520917682</v>
      </c>
      <c r="M5606">
        <v>0.3</v>
      </c>
      <c r="N5606">
        <v>0.4</v>
      </c>
      <c r="O5606">
        <v>3.519930751567992E-3</v>
      </c>
      <c r="P5606">
        <v>5.2905810804262812</v>
      </c>
      <c r="Q5606">
        <v>7.5178733663390979E-2</v>
      </c>
      <c r="R5606">
        <v>3.8530234471410942</v>
      </c>
      <c r="S5606">
        <v>0.7</v>
      </c>
      <c r="T5606">
        <v>0.5</v>
      </c>
      <c r="U5606">
        <v>2.885586354934825E-2</v>
      </c>
      <c r="V5606">
        <v>4.8511321689146758</v>
      </c>
    </row>
    <row r="5607" spans="1:22" x14ac:dyDescent="0.45">
      <c r="A5607">
        <v>2021</v>
      </c>
      <c r="B5607">
        <v>12</v>
      </c>
      <c r="C5607" t="s">
        <v>32</v>
      </c>
      <c r="D5607" t="s">
        <v>53</v>
      </c>
      <c r="E5607">
        <v>-7</v>
      </c>
      <c r="F5607">
        <v>-1.3814550083181993</v>
      </c>
      <c r="G5607">
        <v>-7</v>
      </c>
      <c r="H5607">
        <v>3</v>
      </c>
      <c r="I5607">
        <v>-4.3814550083181993</v>
      </c>
      <c r="J5607">
        <v>-10</v>
      </c>
      <c r="K5607">
        <v>1</v>
      </c>
      <c r="L5607">
        <v>3.7826009039979622</v>
      </c>
      <c r="M5607">
        <v>0.6</v>
      </c>
      <c r="N5607">
        <v>1.5</v>
      </c>
      <c r="O5607">
        <v>-0.12495496446607371</v>
      </c>
      <c r="P5607">
        <v>5.2575426328057908</v>
      </c>
      <c r="Q5607">
        <v>0.16484835654858632</v>
      </c>
      <c r="R5607">
        <v>2.8461125034809247</v>
      </c>
      <c r="S5607">
        <v>0.5</v>
      </c>
      <c r="T5607">
        <v>0.6</v>
      </c>
      <c r="U5607">
        <v>-0.23421578225492112</v>
      </c>
      <c r="V5607">
        <v>4.6620596120911433</v>
      </c>
    </row>
    <row r="5608" spans="1:22" x14ac:dyDescent="0.45">
      <c r="A5608">
        <v>2021</v>
      </c>
      <c r="B5608">
        <v>12</v>
      </c>
      <c r="C5608" t="s">
        <v>42</v>
      </c>
      <c r="D5608" t="s">
        <v>33</v>
      </c>
      <c r="E5608">
        <v>-7</v>
      </c>
      <c r="F5608">
        <v>1.5161827445737979</v>
      </c>
      <c r="G5608">
        <v>-7</v>
      </c>
      <c r="H5608">
        <v>-3</v>
      </c>
      <c r="I5608">
        <v>4.5161827445737979</v>
      </c>
      <c r="J5608">
        <v>-4</v>
      </c>
      <c r="K5608">
        <v>0</v>
      </c>
      <c r="L5608">
        <v>4.6525432900432895</v>
      </c>
      <c r="M5608">
        <v>0.5</v>
      </c>
      <c r="N5608">
        <v>0.4</v>
      </c>
      <c r="O5608">
        <v>0.15598524691865259</v>
      </c>
      <c r="P5608">
        <v>3.4427781283044441</v>
      </c>
      <c r="Q5608">
        <v>-1.5485219901152248E-3</v>
      </c>
      <c r="R5608">
        <v>6.0930122096685562</v>
      </c>
      <c r="S5608">
        <v>0.7</v>
      </c>
      <c r="T5608">
        <v>0.1</v>
      </c>
      <c r="U5608">
        <v>0.14492075357451989</v>
      </c>
      <c r="V5608">
        <v>4.6317274637127577</v>
      </c>
    </row>
    <row r="5609" spans="1:22" x14ac:dyDescent="0.45">
      <c r="A5609">
        <v>2021</v>
      </c>
      <c r="B5609">
        <v>12</v>
      </c>
      <c r="C5609" t="s">
        <v>28</v>
      </c>
      <c r="D5609" t="s">
        <v>48</v>
      </c>
      <c r="E5609">
        <v>-7</v>
      </c>
      <c r="F5609">
        <v>-1.935334533917108</v>
      </c>
      <c r="G5609">
        <v>-7</v>
      </c>
      <c r="H5609">
        <v>-1.5</v>
      </c>
      <c r="I5609">
        <v>-0.43533453391710797</v>
      </c>
      <c r="J5609">
        <v>-5.5</v>
      </c>
      <c r="K5609">
        <v>1</v>
      </c>
      <c r="L5609">
        <v>3.8347172377136034</v>
      </c>
      <c r="M5609">
        <v>0.7</v>
      </c>
      <c r="N5609">
        <v>0.4</v>
      </c>
      <c r="O5609">
        <v>-3.2207796314639256E-2</v>
      </c>
      <c r="P5609">
        <v>4.922413643288257</v>
      </c>
      <c r="Q5609">
        <v>3.5776900258299695E-2</v>
      </c>
      <c r="R5609">
        <v>5.1670475357975354</v>
      </c>
      <c r="S5609">
        <v>0.4</v>
      </c>
      <c r="T5609">
        <v>0.6</v>
      </c>
      <c r="U5609">
        <v>-0.11614200288795218</v>
      </c>
      <c r="V5609">
        <v>4.4294405068615594</v>
      </c>
    </row>
    <row r="5610" spans="1:22" x14ac:dyDescent="0.45">
      <c r="A5610">
        <v>2021</v>
      </c>
      <c r="B5610">
        <v>12</v>
      </c>
      <c r="C5610" t="s">
        <v>29</v>
      </c>
      <c r="D5610" t="s">
        <v>22</v>
      </c>
      <c r="E5610">
        <v>23</v>
      </c>
      <c r="F5610">
        <v>1.4833150675441167</v>
      </c>
      <c r="G5610">
        <v>23</v>
      </c>
      <c r="H5610">
        <v>-1</v>
      </c>
      <c r="I5610">
        <v>2.4833150675441167</v>
      </c>
      <c r="J5610">
        <v>24</v>
      </c>
      <c r="K5610">
        <v>1</v>
      </c>
      <c r="L5610">
        <v>4.0021136732204843</v>
      </c>
      <c r="M5610">
        <v>1</v>
      </c>
      <c r="N5610">
        <v>1</v>
      </c>
      <c r="O5610">
        <v>-0.13664958401568092</v>
      </c>
      <c r="P5610">
        <v>4.0365501165501163</v>
      </c>
      <c r="Q5610">
        <v>-0.15348325240437161</v>
      </c>
      <c r="R5610">
        <v>3.6715158371040721</v>
      </c>
      <c r="S5610">
        <v>0.6</v>
      </c>
      <c r="T5610">
        <v>0.5</v>
      </c>
      <c r="U5610">
        <v>-8.1172153392360044E-2</v>
      </c>
      <c r="V5610">
        <v>5.1936729691876753</v>
      </c>
    </row>
    <row r="5611" spans="1:22" x14ac:dyDescent="0.45">
      <c r="A5611">
        <v>2021</v>
      </c>
      <c r="B5611">
        <v>12</v>
      </c>
      <c r="C5611" t="s">
        <v>30</v>
      </c>
      <c r="D5611" t="s">
        <v>26</v>
      </c>
      <c r="E5611">
        <v>23</v>
      </c>
      <c r="F5611">
        <v>-0.11736715972856826</v>
      </c>
      <c r="G5611">
        <v>23</v>
      </c>
      <c r="H5611">
        <v>7.5</v>
      </c>
      <c r="I5611">
        <v>-7.6173671597285679</v>
      </c>
      <c r="J5611">
        <v>15.5</v>
      </c>
      <c r="K5611">
        <v>0</v>
      </c>
      <c r="L5611">
        <v>4.3391015506681141</v>
      </c>
      <c r="M5611">
        <v>0.8</v>
      </c>
      <c r="N5611">
        <v>0.7</v>
      </c>
      <c r="O5611">
        <v>3.7414616750646175E-2</v>
      </c>
      <c r="P5611">
        <v>4.2684305346070053</v>
      </c>
      <c r="Q5611">
        <v>-5.4696826614332915E-2</v>
      </c>
      <c r="R5611">
        <v>4.3228769841269843</v>
      </c>
      <c r="S5611">
        <v>0.6</v>
      </c>
      <c r="T5611">
        <v>0.6</v>
      </c>
      <c r="U5611">
        <v>-2.8786990161627512E-2</v>
      </c>
      <c r="V5611">
        <v>4.6552220002220004</v>
      </c>
    </row>
    <row r="5612" spans="1:22" x14ac:dyDescent="0.45">
      <c r="A5612">
        <v>2021</v>
      </c>
      <c r="B5612">
        <v>12</v>
      </c>
      <c r="C5612" t="s">
        <v>44</v>
      </c>
      <c r="D5612" t="s">
        <v>37</v>
      </c>
      <c r="E5612">
        <v>6</v>
      </c>
      <c r="F5612">
        <v>1.5480764532276208</v>
      </c>
      <c r="G5612">
        <v>6</v>
      </c>
      <c r="H5612">
        <v>-4</v>
      </c>
      <c r="I5612">
        <v>5.5480764532276208</v>
      </c>
      <c r="J5612">
        <v>10</v>
      </c>
      <c r="K5612">
        <v>1</v>
      </c>
      <c r="L5612">
        <v>4.6013239538239539</v>
      </c>
      <c r="M5612">
        <v>0.7</v>
      </c>
      <c r="N5612">
        <v>0.5</v>
      </c>
      <c r="O5612">
        <v>-1.9328190967952231E-2</v>
      </c>
      <c r="P5612">
        <v>4.1987446948476359</v>
      </c>
      <c r="Q5612">
        <v>-2.218701267890524E-2</v>
      </c>
      <c r="R5612">
        <v>3.9332177033492819</v>
      </c>
      <c r="S5612">
        <v>0.7</v>
      </c>
      <c r="T5612">
        <v>0.5</v>
      </c>
      <c r="U5612">
        <v>-2.8844062042512209E-2</v>
      </c>
      <c r="V5612">
        <v>4.5267129629629625</v>
      </c>
    </row>
    <row r="5613" spans="1:22" x14ac:dyDescent="0.45">
      <c r="A5613">
        <v>2021</v>
      </c>
      <c r="B5613">
        <v>12</v>
      </c>
      <c r="C5613" t="s">
        <v>34</v>
      </c>
      <c r="D5613" t="s">
        <v>52</v>
      </c>
      <c r="E5613">
        <v>15</v>
      </c>
      <c r="F5613">
        <v>2.0480944051169327</v>
      </c>
      <c r="G5613">
        <v>15</v>
      </c>
      <c r="H5613">
        <v>-2.5</v>
      </c>
      <c r="I5613">
        <v>4.5480944051169327</v>
      </c>
      <c r="J5613">
        <v>17.5</v>
      </c>
      <c r="K5613">
        <v>1</v>
      </c>
      <c r="L5613">
        <v>4.9204591323708975</v>
      </c>
      <c r="M5613">
        <v>0.2</v>
      </c>
      <c r="N5613">
        <v>0.4</v>
      </c>
      <c r="O5613">
        <v>5.9606661931956663E-2</v>
      </c>
      <c r="P5613">
        <v>4.8558890735967708</v>
      </c>
      <c r="Q5613">
        <v>0.11092527763013545</v>
      </c>
      <c r="R5613">
        <v>4.7499773755656109</v>
      </c>
      <c r="S5613">
        <v>0.2</v>
      </c>
      <c r="T5613">
        <v>0.1</v>
      </c>
      <c r="U5613">
        <v>1.4433129741535969E-2</v>
      </c>
      <c r="V5613">
        <v>4.091756562151299</v>
      </c>
    </row>
    <row r="5614" spans="1:22" x14ac:dyDescent="0.45">
      <c r="A5614">
        <v>2021</v>
      </c>
      <c r="B5614">
        <v>12</v>
      </c>
      <c r="C5614" t="s">
        <v>51</v>
      </c>
      <c r="D5614" t="s">
        <v>46</v>
      </c>
      <c r="E5614">
        <v>8</v>
      </c>
      <c r="F5614">
        <v>2.1322374222528144</v>
      </c>
      <c r="G5614">
        <v>8</v>
      </c>
      <c r="H5614">
        <v>-2</v>
      </c>
      <c r="I5614">
        <v>4.132237422252814</v>
      </c>
      <c r="J5614">
        <v>10</v>
      </c>
      <c r="K5614">
        <v>1</v>
      </c>
      <c r="L5614">
        <v>4.4171747249624485</v>
      </c>
      <c r="M5614">
        <v>0.3</v>
      </c>
      <c r="N5614">
        <v>0.7</v>
      </c>
      <c r="O5614">
        <v>0.11119839089091137</v>
      </c>
      <c r="P5614">
        <v>3.5406672932330827</v>
      </c>
      <c r="Q5614">
        <v>-9.1094676946052958E-2</v>
      </c>
      <c r="R5614">
        <v>4.8149855483951587</v>
      </c>
      <c r="S5614">
        <v>0.6</v>
      </c>
      <c r="T5614">
        <v>0.2</v>
      </c>
      <c r="U5614">
        <v>0.10457711236897882</v>
      </c>
      <c r="V5614">
        <v>4.3299697616961037</v>
      </c>
    </row>
    <row r="5615" spans="1:22" x14ac:dyDescent="0.45">
      <c r="A5615">
        <v>2021</v>
      </c>
      <c r="B5615">
        <v>12</v>
      </c>
      <c r="C5615" t="s">
        <v>35</v>
      </c>
      <c r="D5615" t="s">
        <v>47</v>
      </c>
      <c r="E5615">
        <v>8</v>
      </c>
      <c r="F5615">
        <v>2.4856593066743642</v>
      </c>
      <c r="G5615">
        <v>8</v>
      </c>
      <c r="H5615">
        <v>3.5</v>
      </c>
      <c r="I5615">
        <v>-1.0143406933256358</v>
      </c>
      <c r="J5615">
        <v>4.5</v>
      </c>
      <c r="K5615">
        <v>0</v>
      </c>
      <c r="L5615">
        <v>4.6360124328491539</v>
      </c>
      <c r="M5615">
        <v>0.6</v>
      </c>
      <c r="N5615">
        <v>0.1</v>
      </c>
      <c r="O5615">
        <v>6.4664375270438196E-2</v>
      </c>
      <c r="P5615">
        <v>4.7754007512095749</v>
      </c>
      <c r="Q5615">
        <v>-4.0550371615811681E-2</v>
      </c>
      <c r="R5615">
        <v>4.5423160173160175</v>
      </c>
      <c r="S5615">
        <v>0.8</v>
      </c>
      <c r="T5615">
        <v>0.3</v>
      </c>
      <c r="U5615">
        <v>6.1646986538386316E-2</v>
      </c>
      <c r="V5615">
        <v>4.6935112763053937</v>
      </c>
    </row>
    <row r="5616" spans="1:22" x14ac:dyDescent="0.45">
      <c r="A5616">
        <v>2021</v>
      </c>
      <c r="B5616">
        <v>12</v>
      </c>
      <c r="C5616" t="s">
        <v>31</v>
      </c>
      <c r="D5616" t="s">
        <v>50</v>
      </c>
      <c r="E5616">
        <v>6</v>
      </c>
      <c r="F5616">
        <v>-0.70561823191031103</v>
      </c>
      <c r="G5616">
        <v>6</v>
      </c>
      <c r="H5616">
        <v>3</v>
      </c>
      <c r="I5616">
        <v>-3.7056182319103108</v>
      </c>
      <c r="J5616">
        <v>3</v>
      </c>
      <c r="K5616">
        <v>0</v>
      </c>
      <c r="L5616">
        <v>5.5555887445887446</v>
      </c>
      <c r="M5616">
        <v>0.7</v>
      </c>
      <c r="N5616">
        <v>0.4</v>
      </c>
      <c r="O5616">
        <v>3.1409742617253253E-2</v>
      </c>
      <c r="P5616">
        <v>4.4553457361352091</v>
      </c>
      <c r="Q5616">
        <v>9.1708714357196588E-3</v>
      </c>
      <c r="R5616">
        <v>4.6656700405844953</v>
      </c>
      <c r="S5616">
        <v>0.9</v>
      </c>
      <c r="T5616">
        <v>0.3</v>
      </c>
      <c r="U5616">
        <v>-5.6363288755579017E-3</v>
      </c>
      <c r="V5616">
        <v>4.4160526075231958</v>
      </c>
    </row>
    <row r="5617" spans="1:22" x14ac:dyDescent="0.45">
      <c r="A5617">
        <v>2021</v>
      </c>
      <c r="B5617">
        <v>12</v>
      </c>
      <c r="C5617" t="s">
        <v>43</v>
      </c>
      <c r="D5617" t="s">
        <v>45</v>
      </c>
      <c r="E5617">
        <v>2</v>
      </c>
      <c r="F5617">
        <v>2.1388414217556795</v>
      </c>
      <c r="G5617">
        <v>2</v>
      </c>
      <c r="H5617">
        <v>-1</v>
      </c>
      <c r="I5617">
        <v>3.1388414217556795</v>
      </c>
      <c r="J5617">
        <v>3</v>
      </c>
      <c r="K5617">
        <v>1</v>
      </c>
      <c r="L5617">
        <v>4.5165807154661648</v>
      </c>
      <c r="M5617">
        <v>0.5</v>
      </c>
      <c r="N5617">
        <v>0.2</v>
      </c>
      <c r="O5617">
        <v>2.3939718143820812E-3</v>
      </c>
      <c r="P5617">
        <v>3.8724636577732552</v>
      </c>
      <c r="Q5617">
        <v>3.005626287276783E-2</v>
      </c>
      <c r="R5617">
        <v>4.5746346528988875</v>
      </c>
      <c r="S5617">
        <v>0.8</v>
      </c>
      <c r="T5617">
        <v>0.3</v>
      </c>
      <c r="U5617">
        <v>5.5869587452768727E-3</v>
      </c>
      <c r="V5617">
        <v>4.5993062200956931</v>
      </c>
    </row>
    <row r="5618" spans="1:22" x14ac:dyDescent="0.45">
      <c r="A5618">
        <v>2021</v>
      </c>
      <c r="B5618">
        <v>13</v>
      </c>
      <c r="C5618" t="s">
        <v>23</v>
      </c>
      <c r="D5618" t="s">
        <v>49</v>
      </c>
      <c r="E5618">
        <v>-10</v>
      </c>
      <c r="F5618">
        <v>-2.9399135352098802</v>
      </c>
      <c r="G5618">
        <v>-10</v>
      </c>
      <c r="H5618">
        <v>-6</v>
      </c>
      <c r="I5618">
        <v>3.0600864647901198</v>
      </c>
      <c r="J5618">
        <v>-4</v>
      </c>
      <c r="K5618">
        <v>0</v>
      </c>
      <c r="L5618">
        <v>4.7520419885125769</v>
      </c>
      <c r="M5618">
        <v>0.7</v>
      </c>
      <c r="N5618">
        <v>0.3</v>
      </c>
      <c r="O5618">
        <v>6.0199356216939059E-2</v>
      </c>
      <c r="P5618">
        <v>5.0208608934924728</v>
      </c>
      <c r="Q5618">
        <v>-9.3909209599336865E-2</v>
      </c>
      <c r="R5618">
        <v>4.1080273506163598</v>
      </c>
      <c r="S5618">
        <v>0.4</v>
      </c>
      <c r="T5618">
        <v>0.3</v>
      </c>
      <c r="U5618">
        <v>-0.1543611148092599</v>
      </c>
      <c r="V5618">
        <v>3.4564756499539109</v>
      </c>
    </row>
    <row r="5619" spans="1:22" x14ac:dyDescent="0.45">
      <c r="A5619">
        <v>2021</v>
      </c>
      <c r="B5619">
        <v>13</v>
      </c>
      <c r="C5619" t="s">
        <v>42</v>
      </c>
      <c r="D5619" t="s">
        <v>28</v>
      </c>
      <c r="E5619">
        <v>-13</v>
      </c>
      <c r="F5619">
        <v>-3.2659323875371808</v>
      </c>
      <c r="G5619">
        <v>-13</v>
      </c>
      <c r="H5619">
        <v>-11</v>
      </c>
      <c r="I5619">
        <v>7.7340676124628196</v>
      </c>
      <c r="J5619">
        <v>-2</v>
      </c>
      <c r="K5619">
        <v>0</v>
      </c>
      <c r="L5619">
        <v>4.7548824713298394</v>
      </c>
      <c r="M5619">
        <v>0.5</v>
      </c>
      <c r="N5619">
        <v>0.4</v>
      </c>
      <c r="O5619">
        <v>0.15583602544453959</v>
      </c>
      <c r="P5619">
        <v>3.4481352711615871</v>
      </c>
      <c r="Q5619">
        <v>-4.8680984993837648E-2</v>
      </c>
      <c r="R5619">
        <v>3.9984853536556324</v>
      </c>
      <c r="S5619">
        <v>0.6</v>
      </c>
      <c r="T5619">
        <v>0.4</v>
      </c>
      <c r="U5619">
        <v>5.9096638571559824E-3</v>
      </c>
      <c r="V5619">
        <v>4.7002847917476398</v>
      </c>
    </row>
    <row r="5620" spans="1:22" x14ac:dyDescent="0.45">
      <c r="A5620">
        <v>2021</v>
      </c>
      <c r="B5620">
        <v>13</v>
      </c>
      <c r="C5620" t="s">
        <v>36</v>
      </c>
      <c r="D5620" t="s">
        <v>24</v>
      </c>
      <c r="E5620">
        <v>-11</v>
      </c>
      <c r="F5620">
        <v>0.3602371572058326</v>
      </c>
      <c r="G5620">
        <v>-11</v>
      </c>
      <c r="H5620">
        <v>-7.5</v>
      </c>
      <c r="I5620">
        <v>7.8602371572058329</v>
      </c>
      <c r="J5620">
        <v>-3.5</v>
      </c>
      <c r="K5620">
        <v>0</v>
      </c>
      <c r="L5620">
        <v>3.9936168990967751</v>
      </c>
      <c r="M5620">
        <v>1.1000000000000001</v>
      </c>
      <c r="N5620">
        <v>0.6</v>
      </c>
      <c r="O5620">
        <v>6.0452047767571203E-2</v>
      </c>
      <c r="P5620">
        <v>4.8251656314699796</v>
      </c>
      <c r="Q5620">
        <v>-0.11494581611750954</v>
      </c>
      <c r="R5620">
        <v>4.5299264705882356</v>
      </c>
      <c r="S5620">
        <v>1</v>
      </c>
      <c r="T5620">
        <v>0.4</v>
      </c>
      <c r="U5620">
        <v>-2.010404256783653E-2</v>
      </c>
      <c r="V5620">
        <v>4.4034658324132012</v>
      </c>
    </row>
    <row r="5621" spans="1:22" x14ac:dyDescent="0.45">
      <c r="A5621">
        <v>2021</v>
      </c>
      <c r="B5621">
        <v>13</v>
      </c>
      <c r="C5621" t="s">
        <v>34</v>
      </c>
      <c r="D5621" t="s">
        <v>40</v>
      </c>
      <c r="E5621">
        <v>-19</v>
      </c>
      <c r="F5621">
        <v>2.9171610974198718</v>
      </c>
      <c r="G5621">
        <v>-19</v>
      </c>
      <c r="H5621">
        <v>2.5</v>
      </c>
      <c r="I5621">
        <v>0.41716109741987184</v>
      </c>
      <c r="J5621">
        <v>-21.5</v>
      </c>
      <c r="K5621">
        <v>0</v>
      </c>
      <c r="L5621">
        <v>4.8767091323708973</v>
      </c>
      <c r="M5621">
        <v>0.1</v>
      </c>
      <c r="N5621">
        <v>0.4</v>
      </c>
      <c r="O5621">
        <v>4.1772768906905247E-2</v>
      </c>
      <c r="P5621">
        <v>4.9010903119868638</v>
      </c>
      <c r="Q5621">
        <v>0.11226854363161268</v>
      </c>
      <c r="R5621">
        <v>3.9900604841781315</v>
      </c>
      <c r="S5621">
        <v>0.7</v>
      </c>
      <c r="T5621">
        <v>0.5</v>
      </c>
      <c r="U5621">
        <v>4.6318586781306958E-2</v>
      </c>
      <c r="V5621">
        <v>4.7344655022480095</v>
      </c>
    </row>
    <row r="5622" spans="1:22" x14ac:dyDescent="0.45">
      <c r="A5622">
        <v>2021</v>
      </c>
      <c r="B5622">
        <v>13</v>
      </c>
      <c r="C5622" t="s">
        <v>35</v>
      </c>
      <c r="D5622" t="s">
        <v>25</v>
      </c>
      <c r="E5622">
        <v>2</v>
      </c>
      <c r="F5622">
        <v>-7.2428468411326845</v>
      </c>
      <c r="G5622">
        <v>2</v>
      </c>
      <c r="H5622">
        <v>-7</v>
      </c>
      <c r="I5622">
        <v>-0.24284684113268451</v>
      </c>
      <c r="J5622">
        <v>9</v>
      </c>
      <c r="K5622">
        <v>0</v>
      </c>
      <c r="L5622">
        <v>4.6370380738747947</v>
      </c>
      <c r="M5622">
        <v>0.7</v>
      </c>
      <c r="N5622">
        <v>0.2</v>
      </c>
      <c r="O5622">
        <v>5.0890367894894276E-2</v>
      </c>
      <c r="P5622">
        <v>4.9457711215799449</v>
      </c>
      <c r="Q5622">
        <v>-3.9750907735529944E-2</v>
      </c>
      <c r="R5622">
        <v>4.5800956937799047</v>
      </c>
      <c r="S5622">
        <v>0.8</v>
      </c>
      <c r="T5622">
        <v>0.4</v>
      </c>
      <c r="U5622">
        <v>-0.18348914157799265</v>
      </c>
      <c r="V5622">
        <v>4.6206079067990835</v>
      </c>
    </row>
    <row r="5623" spans="1:22" x14ac:dyDescent="0.45">
      <c r="A5623">
        <v>2021</v>
      </c>
      <c r="B5623">
        <v>13</v>
      </c>
      <c r="C5623" t="s">
        <v>33</v>
      </c>
      <c r="D5623" t="s">
        <v>53</v>
      </c>
      <c r="E5623">
        <v>-31</v>
      </c>
      <c r="F5623">
        <v>-11.674120214695874</v>
      </c>
      <c r="G5623">
        <v>-31</v>
      </c>
      <c r="H5623">
        <v>-10</v>
      </c>
      <c r="I5623">
        <v>-1.6741202146958738</v>
      </c>
      <c r="J5623">
        <v>-21</v>
      </c>
      <c r="K5623">
        <v>1</v>
      </c>
      <c r="L5623">
        <v>6.0265648412475041</v>
      </c>
      <c r="M5623">
        <v>0.9</v>
      </c>
      <c r="N5623">
        <v>0.1</v>
      </c>
      <c r="O5623">
        <v>0.12190291794100901</v>
      </c>
      <c r="P5623">
        <v>4.7146222005548628</v>
      </c>
      <c r="Q5623">
        <v>-5.088497166978477E-2</v>
      </c>
      <c r="R5623">
        <v>2.9429612429767231</v>
      </c>
      <c r="S5623">
        <v>0.5</v>
      </c>
      <c r="T5623">
        <v>0.7</v>
      </c>
      <c r="U5623">
        <v>-0.26916644957816349</v>
      </c>
      <c r="V5623">
        <v>4.6488777939093264</v>
      </c>
    </row>
    <row r="5624" spans="1:22" x14ac:dyDescent="0.45">
      <c r="A5624">
        <v>2021</v>
      </c>
      <c r="B5624">
        <v>13</v>
      </c>
      <c r="C5624" t="s">
        <v>37</v>
      </c>
      <c r="D5624" t="s">
        <v>22</v>
      </c>
      <c r="E5624">
        <v>11</v>
      </c>
      <c r="F5624">
        <v>2.3792733510482758</v>
      </c>
      <c r="G5624">
        <v>11</v>
      </c>
      <c r="H5624">
        <v>6.5</v>
      </c>
      <c r="I5624">
        <v>-4.1207266489517238</v>
      </c>
      <c r="J5624">
        <v>4.5</v>
      </c>
      <c r="K5624">
        <v>0</v>
      </c>
      <c r="L5624">
        <v>3.989884370015949</v>
      </c>
      <c r="M5624">
        <v>0.6</v>
      </c>
      <c r="N5624">
        <v>0.5</v>
      </c>
      <c r="O5624">
        <v>-3.1412491650093133E-2</v>
      </c>
      <c r="P5624">
        <v>4.7653493265993259</v>
      </c>
      <c r="Q5624">
        <v>-4.1735523127469316E-2</v>
      </c>
      <c r="R5624">
        <v>3.5856825037707387</v>
      </c>
      <c r="S5624">
        <v>0.7</v>
      </c>
      <c r="T5624">
        <v>0.4</v>
      </c>
      <c r="U5624">
        <v>-2.6702808130758388E-2</v>
      </c>
      <c r="V5624">
        <v>4.8572759103641463</v>
      </c>
    </row>
    <row r="5625" spans="1:22" x14ac:dyDescent="0.45">
      <c r="A5625">
        <v>2021</v>
      </c>
      <c r="B5625">
        <v>13</v>
      </c>
      <c r="C5625" t="s">
        <v>44</v>
      </c>
      <c r="D5625" t="s">
        <v>32</v>
      </c>
      <c r="E5625">
        <v>-15</v>
      </c>
      <c r="F5625">
        <v>-3.3138732903583517</v>
      </c>
      <c r="G5625">
        <v>-15</v>
      </c>
      <c r="H5625">
        <v>-5</v>
      </c>
      <c r="I5625">
        <v>1.6861267096416483</v>
      </c>
      <c r="J5625">
        <v>-10</v>
      </c>
      <c r="K5625">
        <v>0</v>
      </c>
      <c r="L5625">
        <v>4.8191269841269841</v>
      </c>
      <c r="M5625">
        <v>0.6</v>
      </c>
      <c r="N5625">
        <v>0.7</v>
      </c>
      <c r="O5625">
        <v>-3.2564145395525587E-2</v>
      </c>
      <c r="P5625">
        <v>4.2820780281809689</v>
      </c>
      <c r="Q5625">
        <v>-4.5857900442257837E-5</v>
      </c>
      <c r="R5625">
        <v>4.0590294754265335</v>
      </c>
      <c r="S5625">
        <v>0.5</v>
      </c>
      <c r="T5625">
        <v>1.5</v>
      </c>
      <c r="U5625">
        <v>-0.10022739733393045</v>
      </c>
      <c r="V5625">
        <v>5.3222485151587318</v>
      </c>
    </row>
    <row r="5626" spans="1:22" x14ac:dyDescent="0.45">
      <c r="A5626">
        <v>2021</v>
      </c>
      <c r="B5626">
        <v>13</v>
      </c>
      <c r="C5626" t="s">
        <v>48</v>
      </c>
      <c r="D5626" t="s">
        <v>51</v>
      </c>
      <c r="E5626">
        <v>30</v>
      </c>
      <c r="F5626">
        <v>8.6231550982467517</v>
      </c>
      <c r="G5626">
        <v>30</v>
      </c>
      <c r="H5626">
        <v>14</v>
      </c>
      <c r="I5626">
        <v>-5.3768449017532483</v>
      </c>
      <c r="J5626">
        <v>16</v>
      </c>
      <c r="K5626">
        <v>0</v>
      </c>
      <c r="L5626">
        <v>5.1679133366633367</v>
      </c>
      <c r="M5626">
        <v>0.6</v>
      </c>
      <c r="N5626">
        <v>0.5</v>
      </c>
      <c r="O5626">
        <v>-0.11155750019702251</v>
      </c>
      <c r="P5626">
        <v>4.6949166973377503</v>
      </c>
      <c r="Q5626">
        <v>0.12920349410199602</v>
      </c>
      <c r="R5626">
        <v>4.5949525027402265</v>
      </c>
      <c r="S5626">
        <v>0.4</v>
      </c>
      <c r="T5626">
        <v>0.8</v>
      </c>
      <c r="U5626">
        <v>4.7292781244629364E-2</v>
      </c>
      <c r="V5626">
        <v>3.2770309295967195</v>
      </c>
    </row>
    <row r="5627" spans="1:22" x14ac:dyDescent="0.45">
      <c r="A5627">
        <v>2021</v>
      </c>
      <c r="B5627">
        <v>13</v>
      </c>
      <c r="C5627" t="s">
        <v>45</v>
      </c>
      <c r="D5627" t="s">
        <v>39</v>
      </c>
      <c r="E5627">
        <v>-2</v>
      </c>
      <c r="F5627">
        <v>4.3222496949518723</v>
      </c>
      <c r="G5627">
        <v>-2</v>
      </c>
      <c r="H5627">
        <v>1</v>
      </c>
      <c r="I5627">
        <v>3.3222496949518723</v>
      </c>
      <c r="J5627">
        <v>-3</v>
      </c>
      <c r="K5627">
        <v>0</v>
      </c>
      <c r="L5627">
        <v>4.4670093805677329</v>
      </c>
      <c r="M5627">
        <v>0.6</v>
      </c>
      <c r="N5627">
        <v>0.4</v>
      </c>
      <c r="O5627">
        <v>9.7393430209050602E-4</v>
      </c>
      <c r="P5627">
        <v>4.3756951089845817</v>
      </c>
      <c r="Q5627">
        <v>8.2523272449159229E-3</v>
      </c>
      <c r="R5627">
        <v>3.8548071373071373</v>
      </c>
      <c r="S5627">
        <v>0.8</v>
      </c>
      <c r="T5627">
        <v>0.5</v>
      </c>
      <c r="U5627">
        <v>2.0716278932296699E-2</v>
      </c>
      <c r="V5627">
        <v>4.2618579688285569</v>
      </c>
    </row>
    <row r="5628" spans="1:22" x14ac:dyDescent="0.45">
      <c r="A5628">
        <v>2021</v>
      </c>
      <c r="B5628">
        <v>13</v>
      </c>
      <c r="C5628" t="s">
        <v>50</v>
      </c>
      <c r="D5628" t="s">
        <v>41</v>
      </c>
      <c r="E5628">
        <v>1</v>
      </c>
      <c r="F5628">
        <v>0.68398590342383814</v>
      </c>
      <c r="G5628">
        <v>1</v>
      </c>
      <c r="H5628">
        <v>-4</v>
      </c>
      <c r="I5628">
        <v>4.6839859034238378</v>
      </c>
      <c r="J5628">
        <v>5</v>
      </c>
      <c r="K5628">
        <v>1</v>
      </c>
      <c r="L5628">
        <v>4.4500591808559884</v>
      </c>
      <c r="M5628">
        <v>0.8</v>
      </c>
      <c r="N5628">
        <v>0.4</v>
      </c>
      <c r="O5628">
        <v>-1.0576670609219871E-2</v>
      </c>
      <c r="P5628">
        <v>4.1426260340966223</v>
      </c>
      <c r="Q5628">
        <v>4.753013767104039E-2</v>
      </c>
      <c r="R5628">
        <v>3.9304116059379219</v>
      </c>
      <c r="S5628">
        <v>0.3</v>
      </c>
      <c r="T5628">
        <v>0.5</v>
      </c>
      <c r="U5628">
        <v>-2.0504880997966133E-2</v>
      </c>
      <c r="V5628">
        <v>5.4676181174633189</v>
      </c>
    </row>
    <row r="5629" spans="1:22" x14ac:dyDescent="0.45">
      <c r="A5629">
        <v>2021</v>
      </c>
      <c r="B5629">
        <v>13</v>
      </c>
      <c r="C5629" t="s">
        <v>47</v>
      </c>
      <c r="D5629" t="s">
        <v>43</v>
      </c>
      <c r="E5629">
        <v>7</v>
      </c>
      <c r="F5629">
        <v>0.93003603121443978</v>
      </c>
      <c r="G5629">
        <v>7</v>
      </c>
      <c r="H5629">
        <v>-3</v>
      </c>
      <c r="I5629">
        <v>3.9300360312144398</v>
      </c>
      <c r="J5629">
        <v>10</v>
      </c>
      <c r="K5629">
        <v>1</v>
      </c>
      <c r="L5629">
        <v>4.5743530543530548</v>
      </c>
      <c r="M5629">
        <v>0.7</v>
      </c>
      <c r="N5629">
        <v>0.4</v>
      </c>
      <c r="O5629">
        <v>1.5884011891504159E-2</v>
      </c>
      <c r="P5629">
        <v>4.5129682898800549</v>
      </c>
      <c r="Q5629">
        <v>3.6467816099426884E-3</v>
      </c>
      <c r="R5629">
        <v>4.1054696043550534</v>
      </c>
      <c r="S5629">
        <v>0.5</v>
      </c>
      <c r="T5629">
        <v>0.2</v>
      </c>
      <c r="U5629">
        <v>-2.265972662172426E-2</v>
      </c>
      <c r="V5629">
        <v>3.9409821762917736</v>
      </c>
    </row>
    <row r="5630" spans="1:22" x14ac:dyDescent="0.45">
      <c r="A5630">
        <v>2021</v>
      </c>
      <c r="B5630">
        <v>13</v>
      </c>
      <c r="C5630" t="s">
        <v>52</v>
      </c>
      <c r="D5630" t="s">
        <v>38</v>
      </c>
      <c r="E5630">
        <v>13</v>
      </c>
      <c r="F5630">
        <v>1.5532108603234984</v>
      </c>
      <c r="G5630">
        <v>13</v>
      </c>
      <c r="H5630">
        <v>8.5</v>
      </c>
      <c r="I5630">
        <v>-6.9467891396765014</v>
      </c>
      <c r="J5630">
        <v>4.5</v>
      </c>
      <c r="K5630">
        <v>0</v>
      </c>
      <c r="L5630">
        <v>4.8407668492498219</v>
      </c>
      <c r="M5630">
        <v>0.2</v>
      </c>
      <c r="N5630">
        <v>0.1</v>
      </c>
      <c r="O5630">
        <v>1.7542946071948517E-2</v>
      </c>
      <c r="P5630">
        <v>4.2005065621512987</v>
      </c>
      <c r="Q5630">
        <v>2.7583501692789801E-2</v>
      </c>
      <c r="R5630">
        <v>5.0987908780246247</v>
      </c>
      <c r="S5630">
        <v>0.7</v>
      </c>
      <c r="T5630">
        <v>0.9</v>
      </c>
      <c r="U5630">
        <v>5.2873640139578494E-2</v>
      </c>
      <c r="V5630">
        <v>4.3562883127551313</v>
      </c>
    </row>
    <row r="5631" spans="1:22" x14ac:dyDescent="0.45">
      <c r="A5631">
        <v>2021</v>
      </c>
      <c r="B5631">
        <v>13</v>
      </c>
      <c r="C5631" t="s">
        <v>26</v>
      </c>
      <c r="D5631" t="s">
        <v>27</v>
      </c>
      <c r="E5631">
        <v>-4</v>
      </c>
      <c r="F5631">
        <v>7.9504826880789654</v>
      </c>
      <c r="G5631">
        <v>-4</v>
      </c>
      <c r="H5631">
        <v>3</v>
      </c>
      <c r="I5631">
        <v>4.9504826880789654</v>
      </c>
      <c r="J5631">
        <v>-7</v>
      </c>
      <c r="K5631">
        <v>0</v>
      </c>
      <c r="L5631">
        <v>4.0366269841269844</v>
      </c>
      <c r="M5631">
        <v>0.5</v>
      </c>
      <c r="N5631">
        <v>0.6</v>
      </c>
      <c r="O5631">
        <v>-1.7265331663837074E-2</v>
      </c>
      <c r="P5631">
        <v>4.8093886668886672</v>
      </c>
      <c r="Q5631">
        <v>-4.2690953689910133E-2</v>
      </c>
      <c r="R5631">
        <v>5.3261714378261686</v>
      </c>
      <c r="S5631">
        <v>0.7</v>
      </c>
      <c r="T5631">
        <v>0.9</v>
      </c>
      <c r="U5631">
        <v>8.4744075416742587E-2</v>
      </c>
      <c r="V5631">
        <v>4.1955424760997513</v>
      </c>
    </row>
    <row r="5632" spans="1:22" x14ac:dyDescent="0.45">
      <c r="A5632">
        <v>2021</v>
      </c>
      <c r="B5632">
        <v>14</v>
      </c>
      <c r="C5632" t="s">
        <v>41</v>
      </c>
      <c r="D5632" t="s">
        <v>35</v>
      </c>
      <c r="E5632">
        <v>8</v>
      </c>
      <c r="F5632">
        <v>4.5052794670527012</v>
      </c>
      <c r="G5632">
        <v>8</v>
      </c>
      <c r="H5632">
        <v>3.5</v>
      </c>
      <c r="I5632">
        <v>1.0052794670527012</v>
      </c>
      <c r="J5632">
        <v>4.5</v>
      </c>
      <c r="K5632">
        <v>1</v>
      </c>
      <c r="L5632">
        <v>3.9618218623481782</v>
      </c>
      <c r="M5632">
        <v>0.3</v>
      </c>
      <c r="N5632">
        <v>0.4</v>
      </c>
      <c r="O5632">
        <v>-4.2571449199302287E-2</v>
      </c>
      <c r="P5632">
        <v>5.8046144544596556</v>
      </c>
      <c r="Q5632">
        <v>9.3852393691264691E-2</v>
      </c>
      <c r="R5632">
        <v>4.3204967204913363</v>
      </c>
      <c r="S5632">
        <v>0.8</v>
      </c>
      <c r="T5632">
        <v>0.2</v>
      </c>
      <c r="U5632">
        <v>1.0000029053078546E-2</v>
      </c>
      <c r="V5632">
        <v>4.8058330410845889</v>
      </c>
    </row>
    <row r="5633" spans="1:22" x14ac:dyDescent="0.45">
      <c r="A5633">
        <v>2021</v>
      </c>
      <c r="B5633">
        <v>14</v>
      </c>
      <c r="C5633" t="s">
        <v>28</v>
      </c>
      <c r="D5633" t="s">
        <v>29</v>
      </c>
      <c r="E5633">
        <v>-8</v>
      </c>
      <c r="F5633">
        <v>-1.644595072204309</v>
      </c>
      <c r="G5633">
        <v>-8</v>
      </c>
      <c r="H5633">
        <v>2.5</v>
      </c>
      <c r="I5633">
        <v>-4.144595072204309</v>
      </c>
      <c r="J5633">
        <v>-10.5</v>
      </c>
      <c r="K5633">
        <v>1</v>
      </c>
      <c r="L5633">
        <v>4.2796819348522135</v>
      </c>
      <c r="M5633">
        <v>0.8</v>
      </c>
      <c r="N5633">
        <v>0.3</v>
      </c>
      <c r="O5633">
        <v>1.7878040283989764E-3</v>
      </c>
      <c r="P5633">
        <v>4.5891736806365291</v>
      </c>
      <c r="Q5633">
        <v>3.1549016417051587E-2</v>
      </c>
      <c r="R5633">
        <v>3.9595541494109603</v>
      </c>
      <c r="S5633">
        <v>0.9</v>
      </c>
      <c r="T5633">
        <v>1.1000000000000001</v>
      </c>
      <c r="U5633">
        <v>-0.19135843385676629</v>
      </c>
      <c r="V5633">
        <v>4.0676398601398605</v>
      </c>
    </row>
    <row r="5634" spans="1:22" x14ac:dyDescent="0.45">
      <c r="A5634">
        <v>2021</v>
      </c>
      <c r="B5634">
        <v>14</v>
      </c>
      <c r="C5634" t="s">
        <v>50</v>
      </c>
      <c r="D5634" t="s">
        <v>31</v>
      </c>
      <c r="E5634">
        <v>2</v>
      </c>
      <c r="F5634">
        <v>4.6208450549200233</v>
      </c>
      <c r="G5634">
        <v>2</v>
      </c>
      <c r="H5634">
        <v>3</v>
      </c>
      <c r="I5634">
        <v>1.6208450549200233</v>
      </c>
      <c r="J5634">
        <v>-1</v>
      </c>
      <c r="K5634">
        <v>0</v>
      </c>
      <c r="L5634">
        <v>4.2154836114978105</v>
      </c>
      <c r="M5634">
        <v>0.7</v>
      </c>
      <c r="N5634">
        <v>0.3</v>
      </c>
      <c r="O5634">
        <v>-1.3844840562300731E-2</v>
      </c>
      <c r="P5634">
        <v>4.0201901366607249</v>
      </c>
      <c r="Q5634">
        <v>-1.2141596684502858E-2</v>
      </c>
      <c r="R5634">
        <v>5.3045064935064934</v>
      </c>
      <c r="S5634">
        <v>0.6</v>
      </c>
      <c r="T5634">
        <v>0.3</v>
      </c>
      <c r="U5634">
        <v>3.8754435114021352E-2</v>
      </c>
      <c r="V5634">
        <v>4.4567627401837928</v>
      </c>
    </row>
    <row r="5635" spans="1:22" x14ac:dyDescent="0.45">
      <c r="A5635">
        <v>2021</v>
      </c>
      <c r="B5635">
        <v>14</v>
      </c>
      <c r="C5635" t="s">
        <v>43</v>
      </c>
      <c r="D5635" t="s">
        <v>53</v>
      </c>
      <c r="E5635">
        <v>-20</v>
      </c>
      <c r="F5635">
        <v>-8.5186729476300727</v>
      </c>
      <c r="G5635">
        <v>-20</v>
      </c>
      <c r="H5635">
        <v>-10</v>
      </c>
      <c r="I5635">
        <v>1.4813270523699273</v>
      </c>
      <c r="J5635">
        <v>-10</v>
      </c>
      <c r="K5635">
        <v>0</v>
      </c>
      <c r="L5635">
        <v>4.1530657582012074</v>
      </c>
      <c r="M5635">
        <v>0.8</v>
      </c>
      <c r="N5635">
        <v>0.3</v>
      </c>
      <c r="O5635">
        <v>-6.4834280800930205E-2</v>
      </c>
      <c r="P5635">
        <v>3.883326673899429</v>
      </c>
      <c r="Q5635">
        <v>3.0412205391940591E-3</v>
      </c>
      <c r="R5635">
        <v>3.0696529723000312</v>
      </c>
      <c r="S5635">
        <v>0.6</v>
      </c>
      <c r="T5635">
        <v>0.7</v>
      </c>
      <c r="U5635">
        <v>-0.33311135855920526</v>
      </c>
      <c r="V5635">
        <v>4.6843275293590612</v>
      </c>
    </row>
    <row r="5636" spans="1:22" x14ac:dyDescent="0.45">
      <c r="A5636">
        <v>2021</v>
      </c>
      <c r="B5636">
        <v>14</v>
      </c>
      <c r="C5636" t="s">
        <v>39</v>
      </c>
      <c r="D5636" t="s">
        <v>38</v>
      </c>
      <c r="E5636">
        <v>39</v>
      </c>
      <c r="F5636">
        <v>1.7006324034814373</v>
      </c>
      <c r="G5636">
        <v>39</v>
      </c>
      <c r="H5636">
        <v>10</v>
      </c>
      <c r="I5636">
        <v>-8.2993675965185627</v>
      </c>
      <c r="J5636">
        <v>29</v>
      </c>
      <c r="K5636">
        <v>0</v>
      </c>
      <c r="L5636">
        <v>4.1505336330336329</v>
      </c>
      <c r="M5636">
        <v>0.6</v>
      </c>
      <c r="N5636">
        <v>0.5</v>
      </c>
      <c r="O5636">
        <v>-1.3179973726043065E-2</v>
      </c>
      <c r="P5636">
        <v>4.3499348919054803</v>
      </c>
      <c r="Q5636">
        <v>2.5341044286314343E-3</v>
      </c>
      <c r="R5636">
        <v>5.1680216472553937</v>
      </c>
      <c r="S5636">
        <v>0.6</v>
      </c>
      <c r="T5636">
        <v>0.9</v>
      </c>
      <c r="U5636">
        <v>1.7885162456059232E-2</v>
      </c>
      <c r="V5636">
        <v>4.1693317910160008</v>
      </c>
    </row>
    <row r="5637" spans="1:22" x14ac:dyDescent="0.45">
      <c r="A5637">
        <v>2021</v>
      </c>
      <c r="B5637">
        <v>14</v>
      </c>
      <c r="C5637" t="s">
        <v>49</v>
      </c>
      <c r="D5637" t="s">
        <v>32</v>
      </c>
      <c r="E5637">
        <v>-21</v>
      </c>
      <c r="F5637">
        <v>0.61566995130676272</v>
      </c>
      <c r="G5637">
        <v>-21</v>
      </c>
      <c r="H5637">
        <v>-4.5</v>
      </c>
      <c r="I5637">
        <v>5.1156699513067627</v>
      </c>
      <c r="J5637">
        <v>-16.5</v>
      </c>
      <c r="K5637">
        <v>0</v>
      </c>
      <c r="L5637">
        <v>4.3892982536263938</v>
      </c>
      <c r="M5637">
        <v>0.5</v>
      </c>
      <c r="N5637">
        <v>0.4</v>
      </c>
      <c r="O5637">
        <v>-0.12679941458903082</v>
      </c>
      <c r="P5637">
        <v>3.9865122799905408</v>
      </c>
      <c r="Q5637">
        <v>-7.8835361665553355E-3</v>
      </c>
      <c r="R5637">
        <v>4.0030770944741523</v>
      </c>
      <c r="S5637">
        <v>0.5</v>
      </c>
      <c r="T5637">
        <v>1.1000000000000001</v>
      </c>
      <c r="U5637">
        <v>-5.0658016245516746E-2</v>
      </c>
      <c r="V5637">
        <v>5.1630818484920651</v>
      </c>
    </row>
    <row r="5638" spans="1:22" x14ac:dyDescent="0.45">
      <c r="A5638">
        <v>2021</v>
      </c>
      <c r="B5638">
        <v>14</v>
      </c>
      <c r="C5638" t="s">
        <v>48</v>
      </c>
      <c r="D5638" t="s">
        <v>30</v>
      </c>
      <c r="E5638">
        <v>20</v>
      </c>
      <c r="F5638">
        <v>8.2575849619524604</v>
      </c>
      <c r="G5638">
        <v>20</v>
      </c>
      <c r="H5638">
        <v>8.5</v>
      </c>
      <c r="I5638">
        <v>-0.24241503804753961</v>
      </c>
      <c r="J5638">
        <v>11.5</v>
      </c>
      <c r="K5638">
        <v>0</v>
      </c>
      <c r="L5638">
        <v>5.057656926406926</v>
      </c>
      <c r="M5638">
        <v>0.9</v>
      </c>
      <c r="N5638">
        <v>0.4</v>
      </c>
      <c r="O5638">
        <v>-0.12995193062647267</v>
      </c>
      <c r="P5638">
        <v>4.8204722528933051</v>
      </c>
      <c r="Q5638">
        <v>0.13292284865112008</v>
      </c>
      <c r="R5638">
        <v>4.6167530658196299</v>
      </c>
      <c r="S5638">
        <v>0.8</v>
      </c>
      <c r="T5638">
        <v>0.7</v>
      </c>
      <c r="U5638">
        <v>2.9525026326573629E-2</v>
      </c>
      <c r="V5638">
        <v>4.3160266884531593</v>
      </c>
    </row>
    <row r="5639" spans="1:22" x14ac:dyDescent="0.45">
      <c r="A5639">
        <v>2021</v>
      </c>
      <c r="B5639">
        <v>14</v>
      </c>
      <c r="C5639" t="s">
        <v>23</v>
      </c>
      <c r="D5639" t="s">
        <v>45</v>
      </c>
      <c r="E5639">
        <v>-7</v>
      </c>
      <c r="F5639">
        <v>3.512090913873164</v>
      </c>
      <c r="G5639">
        <v>-7</v>
      </c>
      <c r="H5639">
        <v>-6.5</v>
      </c>
      <c r="I5639">
        <v>10.012090913873164</v>
      </c>
      <c r="J5639">
        <v>-0.5</v>
      </c>
      <c r="K5639">
        <v>0</v>
      </c>
      <c r="L5639">
        <v>4.9058881423587311</v>
      </c>
      <c r="M5639">
        <v>0.7</v>
      </c>
      <c r="N5639">
        <v>0.2</v>
      </c>
      <c r="O5639">
        <v>4.784142096632403E-2</v>
      </c>
      <c r="P5639">
        <v>5.1168753862460949</v>
      </c>
      <c r="Q5639">
        <v>-9.8935073035364626E-2</v>
      </c>
      <c r="R5639">
        <v>4.3736760472343992</v>
      </c>
      <c r="S5639">
        <v>0.6</v>
      </c>
      <c r="T5639">
        <v>0.4</v>
      </c>
      <c r="U5639">
        <v>2.8082086960867995E-2</v>
      </c>
      <c r="V5639">
        <v>4.0868062200956938</v>
      </c>
    </row>
    <row r="5640" spans="1:22" x14ac:dyDescent="0.45">
      <c r="A5640">
        <v>2021</v>
      </c>
      <c r="B5640">
        <v>14</v>
      </c>
      <c r="C5640" t="s">
        <v>25</v>
      </c>
      <c r="D5640" t="s">
        <v>52</v>
      </c>
      <c r="E5640">
        <v>28</v>
      </c>
      <c r="F5640">
        <v>8.6664289892938786</v>
      </c>
      <c r="G5640">
        <v>28</v>
      </c>
      <c r="H5640">
        <v>13</v>
      </c>
      <c r="I5640">
        <v>-4.3335710107061214</v>
      </c>
      <c r="J5640">
        <v>15</v>
      </c>
      <c r="K5640">
        <v>0</v>
      </c>
      <c r="L5640">
        <v>4.544569377990431</v>
      </c>
      <c r="M5640">
        <v>0.8</v>
      </c>
      <c r="N5640">
        <v>0.4</v>
      </c>
      <c r="O5640">
        <v>-0.19894914171324371</v>
      </c>
      <c r="P5640">
        <v>4.6659713153203866</v>
      </c>
      <c r="Q5640">
        <v>0.1255232248646842</v>
      </c>
      <c r="R5640">
        <v>5.0274335159164876</v>
      </c>
      <c r="S5640">
        <v>0.3</v>
      </c>
      <c r="T5640">
        <v>0.2</v>
      </c>
      <c r="U5640">
        <v>-1.9595825933414013E-2</v>
      </c>
      <c r="V5640">
        <v>4.3235834852282222</v>
      </c>
    </row>
    <row r="5641" spans="1:22" x14ac:dyDescent="0.45">
      <c r="A5641">
        <v>2021</v>
      </c>
      <c r="B5641">
        <v>14</v>
      </c>
      <c r="C5641" t="s">
        <v>37</v>
      </c>
      <c r="D5641" t="s">
        <v>34</v>
      </c>
      <c r="E5641">
        <v>16</v>
      </c>
      <c r="F5641">
        <v>3.8025377366501392</v>
      </c>
      <c r="G5641">
        <v>16</v>
      </c>
      <c r="H5641">
        <v>9.5</v>
      </c>
      <c r="I5641">
        <v>-5.6974622633498608</v>
      </c>
      <c r="J5641">
        <v>6.5</v>
      </c>
      <c r="K5641">
        <v>0</v>
      </c>
      <c r="L5641">
        <v>3.8470272271588057</v>
      </c>
      <c r="M5641">
        <v>0.6</v>
      </c>
      <c r="N5641">
        <v>0.6</v>
      </c>
      <c r="O5641">
        <v>-7.6382932757242561E-2</v>
      </c>
      <c r="P5641">
        <v>4.590349326599326</v>
      </c>
      <c r="Q5641">
        <v>-5.7157461164555667E-2</v>
      </c>
      <c r="R5641">
        <v>4.7183757990375641</v>
      </c>
      <c r="S5641">
        <v>0.3</v>
      </c>
      <c r="T5641">
        <v>0.2</v>
      </c>
      <c r="U5641">
        <v>2.9134580482066557E-2</v>
      </c>
      <c r="V5641">
        <v>4.5060903119868634</v>
      </c>
    </row>
    <row r="5642" spans="1:22" x14ac:dyDescent="0.45">
      <c r="A5642">
        <v>2021</v>
      </c>
      <c r="B5642">
        <v>14</v>
      </c>
      <c r="C5642" t="s">
        <v>47</v>
      </c>
      <c r="D5642" t="s">
        <v>40</v>
      </c>
      <c r="E5642">
        <v>-3</v>
      </c>
      <c r="F5642">
        <v>2.4442812310875666</v>
      </c>
      <c r="G5642">
        <v>-3</v>
      </c>
      <c r="H5642">
        <v>-2.5</v>
      </c>
      <c r="I5642">
        <v>4.944281231087567</v>
      </c>
      <c r="J5642">
        <v>-0.5</v>
      </c>
      <c r="K5642">
        <v>0</v>
      </c>
      <c r="L5642">
        <v>4.6515460368091954</v>
      </c>
      <c r="M5642">
        <v>0.6</v>
      </c>
      <c r="N5642">
        <v>0.6</v>
      </c>
      <c r="O5642">
        <v>2.1049951149742251E-2</v>
      </c>
      <c r="P5642">
        <v>4.3608849565467214</v>
      </c>
      <c r="Q5642">
        <v>-3.1173311067075528E-2</v>
      </c>
      <c r="R5642">
        <v>3.9873681764858242</v>
      </c>
      <c r="S5642">
        <v>0.7</v>
      </c>
      <c r="T5642">
        <v>0.6</v>
      </c>
      <c r="U5642">
        <v>5.0026333586741502E-2</v>
      </c>
      <c r="V5642">
        <v>4.6055181338269566</v>
      </c>
    </row>
    <row r="5643" spans="1:22" x14ac:dyDescent="0.45">
      <c r="A5643">
        <v>2021</v>
      </c>
      <c r="B5643">
        <v>14</v>
      </c>
      <c r="C5643" t="s">
        <v>27</v>
      </c>
      <c r="D5643" t="s">
        <v>42</v>
      </c>
      <c r="E5643">
        <v>6</v>
      </c>
      <c r="F5643">
        <v>8.1667443291875461</v>
      </c>
      <c r="G5643">
        <v>6</v>
      </c>
      <c r="H5643">
        <v>3.5</v>
      </c>
      <c r="I5643">
        <v>4.6667443291875461</v>
      </c>
      <c r="J5643">
        <v>2.5</v>
      </c>
      <c r="K5643">
        <v>1</v>
      </c>
      <c r="L5643">
        <v>4.9863021567804173</v>
      </c>
      <c r="M5643">
        <v>0.6</v>
      </c>
      <c r="N5643">
        <v>0.8</v>
      </c>
      <c r="O5643">
        <v>4.938560034651273E-2</v>
      </c>
      <c r="P5643">
        <v>4.3797849003421758</v>
      </c>
      <c r="Q5643">
        <v>-0.1570313695805598</v>
      </c>
      <c r="R5643">
        <v>4.6437713602187278</v>
      </c>
      <c r="S5643">
        <v>0.3</v>
      </c>
      <c r="T5643">
        <v>0.4</v>
      </c>
      <c r="U5643">
        <v>0.18337704963049092</v>
      </c>
      <c r="V5643">
        <v>3.7293318523581682</v>
      </c>
    </row>
    <row r="5644" spans="1:22" x14ac:dyDescent="0.45">
      <c r="A5644">
        <v>2021</v>
      </c>
      <c r="B5644">
        <v>14</v>
      </c>
      <c r="C5644" t="s">
        <v>24</v>
      </c>
      <c r="D5644" t="s">
        <v>46</v>
      </c>
      <c r="E5644">
        <v>15</v>
      </c>
      <c r="F5644">
        <v>7.5057662420918216</v>
      </c>
      <c r="G5644">
        <v>15</v>
      </c>
      <c r="H5644">
        <v>11.5</v>
      </c>
      <c r="I5644">
        <v>-3.9942337579081784</v>
      </c>
      <c r="J5644">
        <v>3.5</v>
      </c>
      <c r="K5644">
        <v>0</v>
      </c>
      <c r="L5644">
        <v>4.4557410069290881</v>
      </c>
      <c r="M5644">
        <v>1</v>
      </c>
      <c r="N5644">
        <v>0.6</v>
      </c>
      <c r="O5644">
        <v>-4.9723465880550669E-2</v>
      </c>
      <c r="P5644">
        <v>4.5957735247208928</v>
      </c>
      <c r="Q5644">
        <v>5.4133877621955227E-2</v>
      </c>
      <c r="R5644">
        <v>4.7203968038064144</v>
      </c>
      <c r="S5644">
        <v>0.7</v>
      </c>
      <c r="T5644">
        <v>0.2</v>
      </c>
      <c r="U5644">
        <v>7.0643855636076724E-2</v>
      </c>
      <c r="V5644">
        <v>4.3049697616961042</v>
      </c>
    </row>
    <row r="5645" spans="1:22" x14ac:dyDescent="0.45">
      <c r="A5645">
        <v>2021</v>
      </c>
      <c r="B5645">
        <v>14</v>
      </c>
      <c r="C5645" t="s">
        <v>51</v>
      </c>
      <c r="D5645" t="s">
        <v>36</v>
      </c>
      <c r="E5645">
        <v>-7</v>
      </c>
      <c r="F5645">
        <v>3.3297386857982878</v>
      </c>
      <c r="G5645">
        <v>-7</v>
      </c>
      <c r="H5645">
        <v>3</v>
      </c>
      <c r="I5645">
        <v>0.3297386857982878</v>
      </c>
      <c r="J5645">
        <v>-10</v>
      </c>
      <c r="K5645">
        <v>0</v>
      </c>
      <c r="L5645">
        <v>4.6588413916291156</v>
      </c>
      <c r="M5645">
        <v>0.5</v>
      </c>
      <c r="N5645">
        <v>0.7</v>
      </c>
      <c r="O5645">
        <v>4.9937080293029013E-2</v>
      </c>
      <c r="P5645">
        <v>3.1647502278423332</v>
      </c>
      <c r="Q5645">
        <v>-0.1298993933586706</v>
      </c>
      <c r="R5645">
        <v>3.9642051343908924</v>
      </c>
      <c r="S5645">
        <v>1.2</v>
      </c>
      <c r="T5645">
        <v>0.4</v>
      </c>
      <c r="U5645">
        <v>8.0687606897822964E-2</v>
      </c>
      <c r="V5645">
        <v>4.4870703933747418</v>
      </c>
    </row>
    <row r="5646" spans="1:22" x14ac:dyDescent="0.45">
      <c r="A5646">
        <v>2021</v>
      </c>
      <c r="B5646">
        <v>15</v>
      </c>
      <c r="C5646" t="s">
        <v>38</v>
      </c>
      <c r="D5646" t="s">
        <v>34</v>
      </c>
      <c r="E5646">
        <v>-6</v>
      </c>
      <c r="F5646">
        <v>1.863941621976186</v>
      </c>
      <c r="G5646">
        <v>-6</v>
      </c>
      <c r="H5646">
        <v>-3</v>
      </c>
      <c r="I5646">
        <v>4.8639416219761857</v>
      </c>
      <c r="J5646">
        <v>-3</v>
      </c>
      <c r="K5646">
        <v>0</v>
      </c>
      <c r="L5646">
        <v>4.8752438694776163</v>
      </c>
      <c r="M5646">
        <v>0.5</v>
      </c>
      <c r="N5646">
        <v>0.8</v>
      </c>
      <c r="O5646">
        <v>4.9635205981086818E-2</v>
      </c>
      <c r="P5646">
        <v>4.1574270291112398</v>
      </c>
      <c r="Q5646">
        <v>-4.9314402316859428E-2</v>
      </c>
      <c r="R5646">
        <v>4.909035139696905</v>
      </c>
      <c r="S5646">
        <v>0.2</v>
      </c>
      <c r="T5646">
        <v>0.2</v>
      </c>
      <c r="U5646">
        <v>4.0842491830397516E-2</v>
      </c>
      <c r="V5646">
        <v>4.3723403119868633</v>
      </c>
    </row>
    <row r="5647" spans="1:22" x14ac:dyDescent="0.45">
      <c r="A5647">
        <v>2021</v>
      </c>
      <c r="B5647">
        <v>15</v>
      </c>
      <c r="C5647" t="s">
        <v>26</v>
      </c>
      <c r="D5647" t="s">
        <v>33</v>
      </c>
      <c r="E5647">
        <v>10</v>
      </c>
      <c r="F5647">
        <v>7.5210295164139014</v>
      </c>
      <c r="G5647">
        <v>10</v>
      </c>
      <c r="H5647">
        <v>-1</v>
      </c>
      <c r="I5647">
        <v>8.5210295164139005</v>
      </c>
      <c r="J5647">
        <v>11</v>
      </c>
      <c r="K5647">
        <v>1</v>
      </c>
      <c r="L5647">
        <v>4.4525360750360754</v>
      </c>
      <c r="M5647">
        <v>0.6</v>
      </c>
      <c r="N5647">
        <v>0.4</v>
      </c>
      <c r="O5647">
        <v>3.526407895446864E-2</v>
      </c>
      <c r="P5647">
        <v>4.7121664446664449</v>
      </c>
      <c r="Q5647">
        <v>-7.3364140606297173E-2</v>
      </c>
      <c r="R5647">
        <v>6.0001098147924772</v>
      </c>
      <c r="S5647">
        <v>0.9</v>
      </c>
      <c r="T5647">
        <v>0.1</v>
      </c>
      <c r="U5647">
        <v>0.14938738079252675</v>
      </c>
      <c r="V5647">
        <v>4.576959862892525</v>
      </c>
    </row>
    <row r="5648" spans="1:22" x14ac:dyDescent="0.45">
      <c r="A5648">
        <v>2021</v>
      </c>
      <c r="B5648">
        <v>15</v>
      </c>
      <c r="C5648" t="s">
        <v>29</v>
      </c>
      <c r="D5648" t="s">
        <v>27</v>
      </c>
      <c r="E5648">
        <v>17</v>
      </c>
      <c r="F5648">
        <v>9.0743895399977799</v>
      </c>
      <c r="G5648">
        <v>17</v>
      </c>
      <c r="H5648">
        <v>14</v>
      </c>
      <c r="I5648">
        <v>-4.9256104600022201</v>
      </c>
      <c r="J5648">
        <v>3</v>
      </c>
      <c r="K5648">
        <v>0</v>
      </c>
      <c r="L5648">
        <v>3.9953937484084543</v>
      </c>
      <c r="M5648">
        <v>1</v>
      </c>
      <c r="N5648">
        <v>1.2</v>
      </c>
      <c r="O5648">
        <v>-0.2343830517235177</v>
      </c>
      <c r="P5648">
        <v>4.2751760920239175</v>
      </c>
      <c r="Q5648">
        <v>-5.1175145298088774E-2</v>
      </c>
      <c r="R5648">
        <v>5.6024637729420332</v>
      </c>
      <c r="S5648">
        <v>0.6</v>
      </c>
      <c r="T5648">
        <v>0.8</v>
      </c>
      <c r="U5648">
        <v>1.2091975279268653E-2</v>
      </c>
      <c r="V5648">
        <v>4.6599436305009059</v>
      </c>
    </row>
    <row r="5649" spans="1:22" x14ac:dyDescent="0.45">
      <c r="A5649">
        <v>2021</v>
      </c>
      <c r="B5649">
        <v>15</v>
      </c>
      <c r="C5649" t="s">
        <v>36</v>
      </c>
      <c r="D5649" t="s">
        <v>25</v>
      </c>
      <c r="E5649">
        <v>18</v>
      </c>
      <c r="F5649">
        <v>-8.6644137975153317</v>
      </c>
      <c r="G5649">
        <v>18</v>
      </c>
      <c r="H5649">
        <v>-13</v>
      </c>
      <c r="I5649">
        <v>4.3355862024846683</v>
      </c>
      <c r="J5649">
        <v>31</v>
      </c>
      <c r="K5649">
        <v>1</v>
      </c>
      <c r="L5649">
        <v>3.9852577659698398</v>
      </c>
      <c r="M5649">
        <v>1.3</v>
      </c>
      <c r="N5649">
        <v>0.5</v>
      </c>
      <c r="O5649">
        <v>5.4534073988415865E-2</v>
      </c>
      <c r="P5649">
        <v>4.4800191113234593</v>
      </c>
      <c r="Q5649">
        <v>-0.11311261889720721</v>
      </c>
      <c r="R5649">
        <v>4.7195693779904309</v>
      </c>
      <c r="S5649">
        <v>0.9</v>
      </c>
      <c r="T5649">
        <v>0.4</v>
      </c>
      <c r="U5649">
        <v>-0.19318091313138963</v>
      </c>
      <c r="V5649">
        <v>4.6859713153203861</v>
      </c>
    </row>
    <row r="5650" spans="1:22" x14ac:dyDescent="0.45">
      <c r="A5650">
        <v>2021</v>
      </c>
      <c r="B5650">
        <v>15</v>
      </c>
      <c r="C5650" t="s">
        <v>53</v>
      </c>
      <c r="D5650" t="s">
        <v>48</v>
      </c>
      <c r="E5650">
        <v>-14</v>
      </c>
      <c r="F5650">
        <v>7.1041104331421554</v>
      </c>
      <c r="G5650">
        <v>-14</v>
      </c>
      <c r="H5650">
        <v>6</v>
      </c>
      <c r="I5650">
        <v>1.1041104331421554</v>
      </c>
      <c r="J5650">
        <v>-20</v>
      </c>
      <c r="K5650">
        <v>0</v>
      </c>
      <c r="L5650">
        <v>3.06337846249611</v>
      </c>
      <c r="M5650">
        <v>0.6</v>
      </c>
      <c r="N5650">
        <v>0.7</v>
      </c>
      <c r="O5650">
        <v>-0.30462443366620906</v>
      </c>
      <c r="P5650">
        <v>4.9474854240959036</v>
      </c>
      <c r="Q5650">
        <v>6.0762532080551102E-2</v>
      </c>
      <c r="R5650">
        <v>4.6493235930735937</v>
      </c>
      <c r="S5650">
        <v>0.9</v>
      </c>
      <c r="T5650">
        <v>0.4</v>
      </c>
      <c r="U5650">
        <v>-0.12761739897837104</v>
      </c>
      <c r="V5650">
        <v>4.7915248844722536</v>
      </c>
    </row>
    <row r="5651" spans="1:22" x14ac:dyDescent="0.45">
      <c r="A5651">
        <v>2021</v>
      </c>
      <c r="B5651">
        <v>15</v>
      </c>
      <c r="C5651" t="s">
        <v>32</v>
      </c>
      <c r="D5651" t="s">
        <v>22</v>
      </c>
      <c r="E5651">
        <v>7</v>
      </c>
      <c r="F5651">
        <v>6.2551893354074579</v>
      </c>
      <c r="G5651">
        <v>7</v>
      </c>
      <c r="H5651">
        <v>10.5</v>
      </c>
      <c r="I5651">
        <v>-4.2448106645925421</v>
      </c>
      <c r="J5651">
        <v>-3.5</v>
      </c>
      <c r="K5651">
        <v>1</v>
      </c>
      <c r="L5651">
        <v>4.2659558823529409</v>
      </c>
      <c r="M5651">
        <v>0.5</v>
      </c>
      <c r="N5651">
        <v>1.1000000000000001</v>
      </c>
      <c r="O5651">
        <v>-6.7533208883532064E-2</v>
      </c>
      <c r="P5651">
        <v>5.1530818484920653</v>
      </c>
      <c r="Q5651">
        <v>0.18405535491794528</v>
      </c>
      <c r="R5651">
        <v>3.4228619909502265</v>
      </c>
      <c r="S5651">
        <v>0.6</v>
      </c>
      <c r="T5651">
        <v>0.4</v>
      </c>
      <c r="U5651">
        <v>-3.1406812985494255E-2</v>
      </c>
      <c r="V5651">
        <v>4.9594187675070032</v>
      </c>
    </row>
    <row r="5652" spans="1:22" x14ac:dyDescent="0.45">
      <c r="A5652">
        <v>2021</v>
      </c>
      <c r="B5652">
        <v>15</v>
      </c>
      <c r="C5652" t="s">
        <v>23</v>
      </c>
      <c r="D5652" t="s">
        <v>37</v>
      </c>
      <c r="E5652">
        <v>-15</v>
      </c>
      <c r="F5652">
        <v>-0.67767230299302206</v>
      </c>
      <c r="G5652">
        <v>-15</v>
      </c>
      <c r="H5652">
        <v>-11.5</v>
      </c>
      <c r="I5652">
        <v>10.822327697006978</v>
      </c>
      <c r="J5652">
        <v>-3.5</v>
      </c>
      <c r="K5652">
        <v>0</v>
      </c>
      <c r="L5652">
        <v>4.7868405233111115</v>
      </c>
      <c r="M5652">
        <v>0.7</v>
      </c>
      <c r="N5652">
        <v>0.3</v>
      </c>
      <c r="O5652">
        <v>3.2246808868633223E-2</v>
      </c>
      <c r="P5652">
        <v>4.9725896719603808</v>
      </c>
      <c r="Q5652">
        <v>-0.10800767749853575</v>
      </c>
      <c r="R5652">
        <v>3.8510044998860784</v>
      </c>
      <c r="S5652">
        <v>0.5</v>
      </c>
      <c r="T5652">
        <v>0.6</v>
      </c>
      <c r="U5652">
        <v>-8.889546547805896E-2</v>
      </c>
      <c r="V5652">
        <v>4.5929134291634295</v>
      </c>
    </row>
    <row r="5653" spans="1:22" x14ac:dyDescent="0.45">
      <c r="A5653">
        <v>2021</v>
      </c>
      <c r="B5653">
        <v>15</v>
      </c>
      <c r="C5653" t="s">
        <v>30</v>
      </c>
      <c r="D5653" t="s">
        <v>41</v>
      </c>
      <c r="E5653">
        <v>6</v>
      </c>
      <c r="F5653">
        <v>-3.825998367498908</v>
      </c>
      <c r="G5653">
        <v>6</v>
      </c>
      <c r="H5653">
        <v>1</v>
      </c>
      <c r="I5653">
        <v>-4.825998367498908</v>
      </c>
      <c r="J5653">
        <v>5</v>
      </c>
      <c r="K5653">
        <v>0</v>
      </c>
      <c r="L5653">
        <v>4.4076621567287209</v>
      </c>
      <c r="M5653">
        <v>0.6</v>
      </c>
      <c r="N5653">
        <v>0.6</v>
      </c>
      <c r="O5653">
        <v>5.3454512890926342E-2</v>
      </c>
      <c r="P5653">
        <v>3.913645736072207</v>
      </c>
      <c r="Q5653">
        <v>-5.7003956414624711E-2</v>
      </c>
      <c r="R5653">
        <v>4.1640843057870915</v>
      </c>
      <c r="S5653">
        <v>0.4</v>
      </c>
      <c r="T5653">
        <v>0.3</v>
      </c>
      <c r="U5653">
        <v>-3.6175196399137861E-2</v>
      </c>
      <c r="V5653">
        <v>6.1610315667591209</v>
      </c>
    </row>
    <row r="5654" spans="1:22" x14ac:dyDescent="0.45">
      <c r="A5654">
        <v>2021</v>
      </c>
      <c r="B5654">
        <v>15</v>
      </c>
      <c r="C5654" t="s">
        <v>40</v>
      </c>
      <c r="D5654" t="s">
        <v>52</v>
      </c>
      <c r="E5654">
        <v>-5</v>
      </c>
      <c r="F5654">
        <v>1.1126275252666247</v>
      </c>
      <c r="G5654">
        <v>-5</v>
      </c>
      <c r="H5654">
        <v>3</v>
      </c>
      <c r="I5654">
        <v>-1.8873724747333753</v>
      </c>
      <c r="J5654">
        <v>-8</v>
      </c>
      <c r="K5654">
        <v>1</v>
      </c>
      <c r="L5654">
        <v>3.7856034706034705</v>
      </c>
      <c r="M5654">
        <v>0.9</v>
      </c>
      <c r="N5654">
        <v>0.5</v>
      </c>
      <c r="O5654">
        <v>4.7487452536358998E-2</v>
      </c>
      <c r="P5654">
        <v>4.7489570478541063</v>
      </c>
      <c r="Q5654">
        <v>-7.5155954509280767E-2</v>
      </c>
      <c r="R5654">
        <v>5.1124335159164875</v>
      </c>
      <c r="S5654">
        <v>0.3</v>
      </c>
      <c r="T5654">
        <v>0.2</v>
      </c>
      <c r="U5654">
        <v>9.7265037056439626E-3</v>
      </c>
      <c r="V5654">
        <v>4.7031289397736762</v>
      </c>
    </row>
    <row r="5655" spans="1:22" x14ac:dyDescent="0.45">
      <c r="A5655">
        <v>2021</v>
      </c>
      <c r="B5655">
        <v>15</v>
      </c>
      <c r="C5655" t="s">
        <v>28</v>
      </c>
      <c r="D5655" t="s">
        <v>47</v>
      </c>
      <c r="E5655">
        <v>18</v>
      </c>
      <c r="F5655">
        <v>2.3509132317032075</v>
      </c>
      <c r="G5655">
        <v>18</v>
      </c>
      <c r="H5655">
        <v>9.5</v>
      </c>
      <c r="I5655">
        <v>-7.149086768296792</v>
      </c>
      <c r="J5655">
        <v>8.5</v>
      </c>
      <c r="K5655">
        <v>0</v>
      </c>
      <c r="L5655">
        <v>4.2738848334029385</v>
      </c>
      <c r="M5655">
        <v>0.8</v>
      </c>
      <c r="N5655">
        <v>0.3</v>
      </c>
      <c r="O5655">
        <v>3.7442846718681477E-2</v>
      </c>
      <c r="P5655">
        <v>4.5714247628876112</v>
      </c>
      <c r="Q5655">
        <v>1.33156104078332E-2</v>
      </c>
      <c r="R5655">
        <v>4.7317981376495313</v>
      </c>
      <c r="S5655">
        <v>0.7</v>
      </c>
      <c r="T5655">
        <v>0.5</v>
      </c>
      <c r="U5655">
        <v>2.6503538110390933E-2</v>
      </c>
      <c r="V5655">
        <v>4.2986627343244992</v>
      </c>
    </row>
    <row r="5656" spans="1:22" x14ac:dyDescent="0.45">
      <c r="A5656">
        <v>2021</v>
      </c>
      <c r="B5656">
        <v>15</v>
      </c>
      <c r="C5656" t="s">
        <v>46</v>
      </c>
      <c r="D5656" t="s">
        <v>50</v>
      </c>
      <c r="E5656">
        <v>-1</v>
      </c>
      <c r="F5656">
        <v>-2.5984644608094882</v>
      </c>
      <c r="G5656">
        <v>-1</v>
      </c>
      <c r="H5656">
        <v>-9.5</v>
      </c>
      <c r="I5656">
        <v>6.9015355391905118</v>
      </c>
      <c r="J5656">
        <v>8.5</v>
      </c>
      <c r="K5656">
        <v>1</v>
      </c>
      <c r="L5656">
        <v>4.9348412482508595</v>
      </c>
      <c r="M5656">
        <v>0.7</v>
      </c>
      <c r="N5656">
        <v>0.2</v>
      </c>
      <c r="O5656">
        <v>5.3239231959221055E-2</v>
      </c>
      <c r="P5656">
        <v>4.3819538886802309</v>
      </c>
      <c r="Q5656">
        <v>-0.10228291094156947</v>
      </c>
      <c r="R5656">
        <v>4.2222483173801626</v>
      </c>
      <c r="S5656">
        <v>0.7</v>
      </c>
      <c r="T5656">
        <v>0.3</v>
      </c>
      <c r="U5656">
        <v>-6.0128606983019452E-2</v>
      </c>
      <c r="V5656">
        <v>4.0130472795178678</v>
      </c>
    </row>
    <row r="5657" spans="1:22" x14ac:dyDescent="0.45">
      <c r="A5657">
        <v>2021</v>
      </c>
      <c r="B5657">
        <v>15</v>
      </c>
      <c r="C5657" t="s">
        <v>49</v>
      </c>
      <c r="D5657" t="s">
        <v>42</v>
      </c>
      <c r="E5657">
        <v>-9</v>
      </c>
      <c r="F5657">
        <v>13.596831931729755</v>
      </c>
      <c r="G5657">
        <v>-9</v>
      </c>
      <c r="H5657">
        <v>11.5</v>
      </c>
      <c r="I5657">
        <v>2.0968319317297546</v>
      </c>
      <c r="J5657">
        <v>-20.5</v>
      </c>
      <c r="K5657">
        <v>0</v>
      </c>
      <c r="L5657">
        <v>4.4442982536263935</v>
      </c>
      <c r="M5657">
        <v>0.6</v>
      </c>
      <c r="N5657">
        <v>0.4</v>
      </c>
      <c r="O5657">
        <v>-0.12589316231426789</v>
      </c>
      <c r="P5657">
        <v>4.2865122799905411</v>
      </c>
      <c r="Q5657">
        <v>-6.7897184781745695E-3</v>
      </c>
      <c r="R5657">
        <v>4.9715491379965062</v>
      </c>
      <c r="S5657">
        <v>0.3</v>
      </c>
      <c r="T5657">
        <v>0.4</v>
      </c>
      <c r="U5657">
        <v>0.18790744571286561</v>
      </c>
      <c r="V5657">
        <v>4.4110778841042002</v>
      </c>
    </row>
    <row r="5658" spans="1:22" x14ac:dyDescent="0.45">
      <c r="A5658">
        <v>2021</v>
      </c>
      <c r="B5658">
        <v>15</v>
      </c>
      <c r="C5658" t="s">
        <v>39</v>
      </c>
      <c r="D5658" t="s">
        <v>31</v>
      </c>
      <c r="E5658">
        <v>-2</v>
      </c>
      <c r="F5658">
        <v>4.4707614879074011</v>
      </c>
      <c r="G5658">
        <v>-2</v>
      </c>
      <c r="H5658">
        <v>-3</v>
      </c>
      <c r="I5658">
        <v>7.4707614879074011</v>
      </c>
      <c r="J5658">
        <v>1</v>
      </c>
      <c r="K5658">
        <v>1</v>
      </c>
      <c r="L5658">
        <v>3.9622002997002994</v>
      </c>
      <c r="M5658">
        <v>0.6</v>
      </c>
      <c r="N5658">
        <v>0.5</v>
      </c>
      <c r="O5658">
        <v>-4.8652059035945897E-2</v>
      </c>
      <c r="P5658">
        <v>4.1760032679738561</v>
      </c>
      <c r="Q5658">
        <v>5.3401246899010213E-2</v>
      </c>
      <c r="R5658">
        <v>5.3064545454545451</v>
      </c>
      <c r="S5658">
        <v>0.6</v>
      </c>
      <c r="T5658">
        <v>0.4</v>
      </c>
      <c r="U5658">
        <v>5.3974125241821068E-2</v>
      </c>
      <c r="V5658">
        <v>4.5985274460661456</v>
      </c>
    </row>
    <row r="5659" spans="1:22" x14ac:dyDescent="0.45">
      <c r="A5659">
        <v>2021</v>
      </c>
      <c r="B5659">
        <v>15</v>
      </c>
      <c r="C5659" t="s">
        <v>35</v>
      </c>
      <c r="D5659" t="s">
        <v>24</v>
      </c>
      <c r="E5659">
        <v>-8</v>
      </c>
      <c r="F5659">
        <v>0.40555353046646148</v>
      </c>
      <c r="G5659">
        <v>-8</v>
      </c>
      <c r="H5659">
        <v>-7</v>
      </c>
      <c r="I5659">
        <v>7.4055535304664613</v>
      </c>
      <c r="J5659">
        <v>-1</v>
      </c>
      <c r="K5659">
        <v>0</v>
      </c>
      <c r="L5659">
        <v>4.8357373622025666</v>
      </c>
      <c r="M5659">
        <v>0.7</v>
      </c>
      <c r="N5659">
        <v>0.3</v>
      </c>
      <c r="O5659">
        <v>-1.1020321478125483E-2</v>
      </c>
      <c r="P5659">
        <v>4.6922300999081186</v>
      </c>
      <c r="Q5659">
        <v>-0.10121076634333301</v>
      </c>
      <c r="R5659">
        <v>4.5412965624846438</v>
      </c>
      <c r="S5659">
        <v>1.1000000000000001</v>
      </c>
      <c r="T5659">
        <v>0.7</v>
      </c>
      <c r="U5659">
        <v>-3.3149985863919526E-2</v>
      </c>
      <c r="V5659">
        <v>4.7415311004784693</v>
      </c>
    </row>
    <row r="5660" spans="1:22" x14ac:dyDescent="0.45">
      <c r="A5660">
        <v>2021</v>
      </c>
      <c r="B5660">
        <v>15</v>
      </c>
      <c r="C5660" t="s">
        <v>43</v>
      </c>
      <c r="D5660" t="s">
        <v>51</v>
      </c>
      <c r="E5660">
        <v>10</v>
      </c>
      <c r="F5660">
        <v>7.3847382648811308</v>
      </c>
      <c r="G5660">
        <v>10</v>
      </c>
      <c r="H5660">
        <v>7.5</v>
      </c>
      <c r="I5660">
        <v>-0.11526173511886917</v>
      </c>
      <c r="J5660">
        <v>2.5</v>
      </c>
      <c r="K5660">
        <v>0</v>
      </c>
      <c r="L5660">
        <v>4.1586578634643656</v>
      </c>
      <c r="M5660">
        <v>0.8</v>
      </c>
      <c r="N5660">
        <v>0.3</v>
      </c>
      <c r="O5660">
        <v>-8.0238458808642291E-2</v>
      </c>
      <c r="P5660">
        <v>3.7774443209582529</v>
      </c>
      <c r="Q5660">
        <v>-2.7079285369260114E-2</v>
      </c>
      <c r="R5660">
        <v>4.8363139191016433</v>
      </c>
      <c r="S5660">
        <v>0.5</v>
      </c>
      <c r="T5660">
        <v>0.7</v>
      </c>
      <c r="U5660">
        <v>4.957875672441138E-2</v>
      </c>
      <c r="V5660">
        <v>3.3480835611756667</v>
      </c>
    </row>
    <row r="5661" spans="1:22" x14ac:dyDescent="0.45">
      <c r="A5661">
        <v>2021</v>
      </c>
      <c r="B5661">
        <v>15</v>
      </c>
      <c r="C5661" t="s">
        <v>45</v>
      </c>
      <c r="D5661" t="s">
        <v>44</v>
      </c>
      <c r="E5661">
        <v>10</v>
      </c>
      <c r="F5661">
        <v>1.8645402852835127</v>
      </c>
      <c r="G5661">
        <v>10</v>
      </c>
      <c r="H5661">
        <v>10</v>
      </c>
      <c r="I5661">
        <v>-8.1354597147164878</v>
      </c>
      <c r="J5661">
        <v>0</v>
      </c>
      <c r="K5661">
        <v>0</v>
      </c>
      <c r="L5661">
        <v>4.5451046186629709</v>
      </c>
      <c r="M5661">
        <v>0.6</v>
      </c>
      <c r="N5661">
        <v>0.3</v>
      </c>
      <c r="O5661">
        <v>2.5776341512974005E-2</v>
      </c>
      <c r="P5661">
        <v>4.0950313283208022</v>
      </c>
      <c r="Q5661">
        <v>-7.447598587743201E-2</v>
      </c>
      <c r="R5661">
        <v>4.6599603174603175</v>
      </c>
      <c r="S5661">
        <v>0.7</v>
      </c>
      <c r="T5661">
        <v>0.5</v>
      </c>
      <c r="U5661">
        <v>4.0822294158965773E-2</v>
      </c>
      <c r="V5661">
        <v>4.2177923138952549</v>
      </c>
    </row>
    <row r="5662" spans="1:22" x14ac:dyDescent="0.45">
      <c r="A5662">
        <v>2021</v>
      </c>
      <c r="B5662">
        <v>16</v>
      </c>
      <c r="C5662" t="s">
        <v>47</v>
      </c>
      <c r="D5662" t="s">
        <v>30</v>
      </c>
      <c r="E5662">
        <v>3</v>
      </c>
      <c r="F5662">
        <v>3.1400807206355603</v>
      </c>
      <c r="G5662">
        <v>3</v>
      </c>
      <c r="H5662">
        <v>-3.5</v>
      </c>
      <c r="I5662">
        <v>6.6400807206355603</v>
      </c>
      <c r="J5662">
        <v>6.5</v>
      </c>
      <c r="K5662">
        <v>1</v>
      </c>
      <c r="L5662">
        <v>4.7994297165968991</v>
      </c>
      <c r="M5662">
        <v>0.8</v>
      </c>
      <c r="N5662">
        <v>0.4</v>
      </c>
      <c r="O5662">
        <v>5.961231020477864E-2</v>
      </c>
      <c r="P5662">
        <v>4.1324862637362632</v>
      </c>
      <c r="Q5662">
        <v>-5.9746989317378076E-2</v>
      </c>
      <c r="R5662">
        <v>4.4553894294559928</v>
      </c>
      <c r="S5662">
        <v>0.7</v>
      </c>
      <c r="T5662">
        <v>0.6</v>
      </c>
      <c r="U5662">
        <v>4.4740680590482758E-2</v>
      </c>
      <c r="V5662">
        <v>3.9910266884531596</v>
      </c>
    </row>
    <row r="5663" spans="1:22" x14ac:dyDescent="0.45">
      <c r="A5663">
        <v>2021</v>
      </c>
      <c r="B5663">
        <v>16</v>
      </c>
      <c r="C5663" t="s">
        <v>31</v>
      </c>
      <c r="D5663" t="s">
        <v>46</v>
      </c>
      <c r="E5663">
        <v>2</v>
      </c>
      <c r="F5663">
        <v>4.4483798371205268</v>
      </c>
      <c r="G5663">
        <v>2</v>
      </c>
      <c r="H5663">
        <v>7.5</v>
      </c>
      <c r="I5663">
        <v>-3.0516201628794732</v>
      </c>
      <c r="J5663">
        <v>-5.5</v>
      </c>
      <c r="K5663">
        <v>1</v>
      </c>
      <c r="L5663">
        <v>5.2179930069930069</v>
      </c>
      <c r="M5663">
        <v>0.6</v>
      </c>
      <c r="N5663">
        <v>0.4</v>
      </c>
      <c r="O5663">
        <v>3.4625964703789959E-2</v>
      </c>
      <c r="P5663">
        <v>4.7461464936851936</v>
      </c>
      <c r="Q5663">
        <v>9.0722725664834115E-3</v>
      </c>
      <c r="R5663">
        <v>4.9651442785538897</v>
      </c>
      <c r="S5663">
        <v>0.6</v>
      </c>
      <c r="T5663">
        <v>0.2</v>
      </c>
      <c r="U5663">
        <v>8.1328588538875507E-2</v>
      </c>
      <c r="V5663">
        <v>4.5332359399622826</v>
      </c>
    </row>
    <row r="5664" spans="1:22" x14ac:dyDescent="0.45">
      <c r="A5664">
        <v>2021</v>
      </c>
      <c r="B5664">
        <v>16</v>
      </c>
      <c r="C5664" t="s">
        <v>33</v>
      </c>
      <c r="D5664" t="s">
        <v>36</v>
      </c>
      <c r="E5664">
        <v>-6</v>
      </c>
      <c r="F5664">
        <v>0.64747139209709603</v>
      </c>
      <c r="G5664">
        <v>-6</v>
      </c>
      <c r="H5664">
        <v>3</v>
      </c>
      <c r="I5664">
        <v>-2.352528607902904</v>
      </c>
      <c r="J5664">
        <v>-9</v>
      </c>
      <c r="K5664">
        <v>1</v>
      </c>
      <c r="L5664">
        <v>5.8855439884619454</v>
      </c>
      <c r="M5664">
        <v>0.9</v>
      </c>
      <c r="N5664">
        <v>0.1</v>
      </c>
      <c r="O5664">
        <v>0.12720593362495422</v>
      </c>
      <c r="P5664">
        <v>4.7219598628925246</v>
      </c>
      <c r="Q5664">
        <v>-8.7402543843332015E-2</v>
      </c>
      <c r="R5664">
        <v>4.0534125278746016</v>
      </c>
      <c r="S5664">
        <v>1.3</v>
      </c>
      <c r="T5664">
        <v>0.6</v>
      </c>
      <c r="U5664">
        <v>-1.7163153778793859E-3</v>
      </c>
      <c r="V5664">
        <v>4.3163827476870953</v>
      </c>
    </row>
    <row r="5665" spans="1:22" x14ac:dyDescent="0.45">
      <c r="A5665">
        <v>2021</v>
      </c>
      <c r="B5665">
        <v>16</v>
      </c>
      <c r="C5665" t="s">
        <v>25</v>
      </c>
      <c r="D5665" t="s">
        <v>28</v>
      </c>
      <c r="E5665">
        <v>4</v>
      </c>
      <c r="F5665">
        <v>8.8794230727972483</v>
      </c>
      <c r="G5665">
        <v>4</v>
      </c>
      <c r="H5665">
        <v>7.5</v>
      </c>
      <c r="I5665">
        <v>1.3794230727972483</v>
      </c>
      <c r="J5665">
        <v>-3.5</v>
      </c>
      <c r="K5665">
        <v>0</v>
      </c>
      <c r="L5665">
        <v>4.8150239234449765</v>
      </c>
      <c r="M5665">
        <v>0.8</v>
      </c>
      <c r="N5665">
        <v>0.4</v>
      </c>
      <c r="O5665">
        <v>-0.1797534676618622</v>
      </c>
      <c r="P5665">
        <v>4.6842213153203867</v>
      </c>
      <c r="Q5665">
        <v>8.3894730916907759E-2</v>
      </c>
      <c r="R5665">
        <v>4.2173058860345174</v>
      </c>
      <c r="S5665">
        <v>0.8</v>
      </c>
      <c r="T5665">
        <v>0.3</v>
      </c>
      <c r="U5665">
        <v>2.150689741914252E-2</v>
      </c>
      <c r="V5665">
        <v>4.5714247628876112</v>
      </c>
    </row>
    <row r="5666" spans="1:22" x14ac:dyDescent="0.45">
      <c r="A5666">
        <v>2021</v>
      </c>
      <c r="B5666">
        <v>16</v>
      </c>
      <c r="C5666" t="s">
        <v>42</v>
      </c>
      <c r="D5666" t="s">
        <v>29</v>
      </c>
      <c r="E5666">
        <v>-26</v>
      </c>
      <c r="F5666">
        <v>-7.6693966529072579</v>
      </c>
      <c r="G5666">
        <v>-26</v>
      </c>
      <c r="H5666">
        <v>-11.5</v>
      </c>
      <c r="I5666">
        <v>3.8306033470927421</v>
      </c>
      <c r="J5666">
        <v>-14.5</v>
      </c>
      <c r="K5666">
        <v>0</v>
      </c>
      <c r="L5666">
        <v>4.9506341053167677</v>
      </c>
      <c r="M5666">
        <v>0.4</v>
      </c>
      <c r="N5666">
        <v>0.4</v>
      </c>
      <c r="O5666">
        <v>0.16963227525402291</v>
      </c>
      <c r="P5666">
        <v>4.6548278841041997</v>
      </c>
      <c r="Q5666">
        <v>-8.939398324686218E-2</v>
      </c>
      <c r="R5666">
        <v>4.0633937484084539</v>
      </c>
      <c r="S5666">
        <v>1.2</v>
      </c>
      <c r="T5666">
        <v>1</v>
      </c>
      <c r="U5666">
        <v>-0.23175825944647771</v>
      </c>
      <c r="V5666">
        <v>4.1504966048444309</v>
      </c>
    </row>
    <row r="5667" spans="1:22" x14ac:dyDescent="0.45">
      <c r="A5667">
        <v>2021</v>
      </c>
      <c r="B5667">
        <v>16</v>
      </c>
      <c r="C5667" t="s">
        <v>50</v>
      </c>
      <c r="D5667" t="s">
        <v>40</v>
      </c>
      <c r="E5667">
        <v>20</v>
      </c>
      <c r="F5667">
        <v>4.7451507628161433</v>
      </c>
      <c r="G5667">
        <v>20</v>
      </c>
      <c r="H5667">
        <v>7.5</v>
      </c>
      <c r="I5667">
        <v>-2.7548492371838567</v>
      </c>
      <c r="J5667">
        <v>12.5</v>
      </c>
      <c r="K5667">
        <v>0</v>
      </c>
      <c r="L5667">
        <v>4.4444705396023858</v>
      </c>
      <c r="M5667">
        <v>0.7</v>
      </c>
      <c r="N5667">
        <v>0.3</v>
      </c>
      <c r="O5667">
        <v>-4.4023050507696129E-2</v>
      </c>
      <c r="P5667">
        <v>3.8963806128512011</v>
      </c>
      <c r="Q5667">
        <v>8.894811614852563E-2</v>
      </c>
      <c r="R5667">
        <v>3.8924410774410774</v>
      </c>
      <c r="S5667">
        <v>0.9</v>
      </c>
      <c r="T5667">
        <v>0.5</v>
      </c>
      <c r="U5667">
        <v>2.3492302313489418E-2</v>
      </c>
      <c r="V5667">
        <v>4.6194115933086515</v>
      </c>
    </row>
    <row r="5668" spans="1:22" x14ac:dyDescent="0.45">
      <c r="A5668">
        <v>2021</v>
      </c>
      <c r="B5668">
        <v>16</v>
      </c>
      <c r="C5668" t="s">
        <v>34</v>
      </c>
      <c r="D5668" t="s">
        <v>53</v>
      </c>
      <c r="E5668">
        <v>12</v>
      </c>
      <c r="F5668">
        <v>-8.3966797403780014</v>
      </c>
      <c r="G5668">
        <v>12</v>
      </c>
      <c r="H5668">
        <v>-13.5</v>
      </c>
      <c r="I5668">
        <v>5.1033202596219986</v>
      </c>
      <c r="J5668">
        <v>25.5</v>
      </c>
      <c r="K5668">
        <v>1</v>
      </c>
      <c r="L5668">
        <v>5.0484290790908437</v>
      </c>
      <c r="M5668">
        <v>0.2</v>
      </c>
      <c r="N5668">
        <v>0.3</v>
      </c>
      <c r="O5668">
        <v>5.2111527631656072E-2</v>
      </c>
      <c r="P5668">
        <v>4.4294831691297203</v>
      </c>
      <c r="Q5668">
        <v>0.10331557398944255</v>
      </c>
      <c r="R5668">
        <v>3.1721086212262688</v>
      </c>
      <c r="S5668">
        <v>0.5</v>
      </c>
      <c r="T5668">
        <v>0.6</v>
      </c>
      <c r="U5668">
        <v>-0.23510427941403705</v>
      </c>
      <c r="V5668">
        <v>4.9669854240959035</v>
      </c>
    </row>
    <row r="5669" spans="1:22" x14ac:dyDescent="0.45">
      <c r="A5669">
        <v>2021</v>
      </c>
      <c r="B5669">
        <v>16</v>
      </c>
      <c r="C5669" t="s">
        <v>51</v>
      </c>
      <c r="D5669" t="s">
        <v>35</v>
      </c>
      <c r="E5669">
        <v>-7</v>
      </c>
      <c r="F5669">
        <v>-0.65373177337400856</v>
      </c>
      <c r="G5669">
        <v>-7</v>
      </c>
      <c r="H5669">
        <v>-3.5</v>
      </c>
      <c r="I5669">
        <v>2.8462682266259915</v>
      </c>
      <c r="J5669">
        <v>-3.5</v>
      </c>
      <c r="K5669">
        <v>0</v>
      </c>
      <c r="L5669">
        <v>4.7307583635460873</v>
      </c>
      <c r="M5669">
        <v>0.4</v>
      </c>
      <c r="N5669">
        <v>0.7</v>
      </c>
      <c r="O5669">
        <v>4.1633510665237863E-2</v>
      </c>
      <c r="P5669">
        <v>3.3599883230804286</v>
      </c>
      <c r="Q5669">
        <v>-0.21167956323874879</v>
      </c>
      <c r="R5669">
        <v>5.0244278383930423</v>
      </c>
      <c r="S5669">
        <v>0.7</v>
      </c>
      <c r="T5669">
        <v>0.3</v>
      </c>
      <c r="U5669">
        <v>2.2193257505227305E-2</v>
      </c>
      <c r="V5669">
        <v>4.646577925995075</v>
      </c>
    </row>
    <row r="5670" spans="1:22" x14ac:dyDescent="0.45">
      <c r="A5670">
        <v>2021</v>
      </c>
      <c r="B5670">
        <v>16</v>
      </c>
      <c r="C5670" t="s">
        <v>27</v>
      </c>
      <c r="D5670" t="s">
        <v>26</v>
      </c>
      <c r="E5670">
        <v>-12</v>
      </c>
      <c r="F5670">
        <v>1.8201227289866568</v>
      </c>
      <c r="G5670">
        <v>-12</v>
      </c>
      <c r="H5670">
        <v>1</v>
      </c>
      <c r="I5670">
        <v>0.82012272898665683</v>
      </c>
      <c r="J5670">
        <v>-13</v>
      </c>
      <c r="K5670">
        <v>0</v>
      </c>
      <c r="L5670">
        <v>5.6806176190958793</v>
      </c>
      <c r="M5670">
        <v>0.4</v>
      </c>
      <c r="N5670">
        <v>0.8</v>
      </c>
      <c r="O5670">
        <v>2.5884656990921351E-2</v>
      </c>
      <c r="P5670">
        <v>4.9522293447866206</v>
      </c>
      <c r="Q5670">
        <v>-3.4242198806613743E-2</v>
      </c>
      <c r="R5670">
        <v>4.8392027417027421</v>
      </c>
      <c r="S5670">
        <v>0.6</v>
      </c>
      <c r="T5670">
        <v>0.4</v>
      </c>
      <c r="U5670">
        <v>3.3822846656869479E-2</v>
      </c>
      <c r="V5670">
        <v>4.7296267621267623</v>
      </c>
    </row>
    <row r="5671" spans="1:22" x14ac:dyDescent="0.45">
      <c r="A5671">
        <v>2021</v>
      </c>
      <c r="B5671">
        <v>16</v>
      </c>
      <c r="C5671" t="s">
        <v>48</v>
      </c>
      <c r="D5671" t="s">
        <v>32</v>
      </c>
      <c r="E5671">
        <v>5</v>
      </c>
      <c r="F5671">
        <v>1.1421077632303493</v>
      </c>
      <c r="G5671">
        <v>5</v>
      </c>
      <c r="H5671">
        <v>2.5</v>
      </c>
      <c r="I5671">
        <v>-1.3578922367696507</v>
      </c>
      <c r="J5671">
        <v>2.5</v>
      </c>
      <c r="K5671">
        <v>0</v>
      </c>
      <c r="L5671">
        <v>4.6118235930735931</v>
      </c>
      <c r="M5671">
        <v>0.9</v>
      </c>
      <c r="N5671">
        <v>0.4</v>
      </c>
      <c r="O5671">
        <v>-0.15039623118877904</v>
      </c>
      <c r="P5671">
        <v>4.720584713532082</v>
      </c>
      <c r="Q5671">
        <v>0.12048854720878813</v>
      </c>
      <c r="R5671">
        <v>4.4683368347338925</v>
      </c>
      <c r="S5671">
        <v>0.4</v>
      </c>
      <c r="T5671">
        <v>1</v>
      </c>
      <c r="U5671">
        <v>-5.1134547285498509E-2</v>
      </c>
      <c r="V5671">
        <v>5.2078091212193378</v>
      </c>
    </row>
    <row r="5672" spans="1:22" x14ac:dyDescent="0.45">
      <c r="A5672">
        <v>2021</v>
      </c>
      <c r="B5672">
        <v>16</v>
      </c>
      <c r="C5672" t="s">
        <v>37</v>
      </c>
      <c r="D5672" t="s">
        <v>44</v>
      </c>
      <c r="E5672">
        <v>24</v>
      </c>
      <c r="F5672">
        <v>6.2695806348097296</v>
      </c>
      <c r="G5672">
        <v>24</v>
      </c>
      <c r="H5672">
        <v>11</v>
      </c>
      <c r="I5672">
        <v>-4.7304193651902704</v>
      </c>
      <c r="J5672">
        <v>13</v>
      </c>
      <c r="K5672">
        <v>0</v>
      </c>
      <c r="L5672">
        <v>4.108022043745728</v>
      </c>
      <c r="M5672">
        <v>0.4</v>
      </c>
      <c r="N5672">
        <v>0.7</v>
      </c>
      <c r="O5672">
        <v>-0.11920232106608993</v>
      </c>
      <c r="P5672">
        <v>4.6262467624967627</v>
      </c>
      <c r="Q5672">
        <v>-7.4083657924919818E-3</v>
      </c>
      <c r="R5672">
        <v>4.8779406130268201</v>
      </c>
      <c r="S5672">
        <v>0.8</v>
      </c>
      <c r="T5672">
        <v>0.6</v>
      </c>
      <c r="U5672">
        <v>2.5451536598315682E-2</v>
      </c>
      <c r="V5672">
        <v>3.7725717256599607</v>
      </c>
    </row>
    <row r="5673" spans="1:22" x14ac:dyDescent="0.45">
      <c r="A5673">
        <v>2021</v>
      </c>
      <c r="B5673">
        <v>16</v>
      </c>
      <c r="C5673" t="s">
        <v>24</v>
      </c>
      <c r="D5673" t="s">
        <v>43</v>
      </c>
      <c r="E5673">
        <v>-1</v>
      </c>
      <c r="F5673">
        <v>3.2620329771662924</v>
      </c>
      <c r="G5673">
        <v>-1</v>
      </c>
      <c r="H5673">
        <v>7</v>
      </c>
      <c r="I5673">
        <v>-3.7379670228337076</v>
      </c>
      <c r="J5673">
        <v>-8</v>
      </c>
      <c r="K5673">
        <v>1</v>
      </c>
      <c r="L5673">
        <v>4.4376443885716004</v>
      </c>
      <c r="M5673">
        <v>1.3</v>
      </c>
      <c r="N5673">
        <v>0.7</v>
      </c>
      <c r="O5673">
        <v>-0.10631292808752268</v>
      </c>
      <c r="P5673">
        <v>4.8464553429027113</v>
      </c>
      <c r="Q5673">
        <v>8.5831185220704237E-2</v>
      </c>
      <c r="R5673">
        <v>4.1674813928761303</v>
      </c>
      <c r="S5673">
        <v>0.6</v>
      </c>
      <c r="T5673">
        <v>0.3</v>
      </c>
      <c r="U5673">
        <v>-8.9348521062488445E-2</v>
      </c>
      <c r="V5673">
        <v>3.786888765402697</v>
      </c>
    </row>
    <row r="5674" spans="1:22" x14ac:dyDescent="0.45">
      <c r="A5674">
        <v>2021</v>
      </c>
      <c r="B5674">
        <v>16</v>
      </c>
      <c r="C5674" t="s">
        <v>41</v>
      </c>
      <c r="D5674" t="s">
        <v>38</v>
      </c>
      <c r="E5674">
        <v>26</v>
      </c>
      <c r="F5674">
        <v>5.8125378304558666</v>
      </c>
      <c r="G5674">
        <v>26</v>
      </c>
      <c r="H5674">
        <v>10.5</v>
      </c>
      <c r="I5674">
        <v>-4.6874621695441334</v>
      </c>
      <c r="J5674">
        <v>15.5</v>
      </c>
      <c r="K5674">
        <v>0</v>
      </c>
      <c r="L5674">
        <v>4.0403663570691437</v>
      </c>
      <c r="M5674">
        <v>0.3</v>
      </c>
      <c r="N5674">
        <v>0.3</v>
      </c>
      <c r="O5674">
        <v>-4.5448285653587814E-2</v>
      </c>
      <c r="P5674">
        <v>6.0996679303954844</v>
      </c>
      <c r="Q5674">
        <v>6.6706387976076725E-2</v>
      </c>
      <c r="R5674">
        <v>4.5416304240994645</v>
      </c>
      <c r="S5674">
        <v>0.5</v>
      </c>
      <c r="T5674">
        <v>0.7</v>
      </c>
      <c r="U5674">
        <v>3.4550004359244282E-2</v>
      </c>
      <c r="V5674">
        <v>4.3015828732670842</v>
      </c>
    </row>
    <row r="5675" spans="1:22" x14ac:dyDescent="0.45">
      <c r="A5675">
        <v>2021</v>
      </c>
      <c r="B5675">
        <v>16</v>
      </c>
      <c r="C5675" t="s">
        <v>52</v>
      </c>
      <c r="D5675" t="s">
        <v>39</v>
      </c>
      <c r="E5675">
        <v>4</v>
      </c>
      <c r="F5675">
        <v>2.1259817315543494</v>
      </c>
      <c r="G5675">
        <v>4</v>
      </c>
      <c r="H5675">
        <v>-1</v>
      </c>
      <c r="I5675">
        <v>3.1259817315543494</v>
      </c>
      <c r="J5675">
        <v>5</v>
      </c>
      <c r="K5675">
        <v>1</v>
      </c>
      <c r="L5675">
        <v>4.8745547280377002</v>
      </c>
      <c r="M5675">
        <v>0.3</v>
      </c>
      <c r="N5675">
        <v>0.2</v>
      </c>
      <c r="O5675">
        <v>1.248675919781444E-2</v>
      </c>
      <c r="P5675">
        <v>4.8809067175514542</v>
      </c>
      <c r="Q5675">
        <v>4.2954112657532559E-2</v>
      </c>
      <c r="R5675">
        <v>4.081247918747918</v>
      </c>
      <c r="S5675">
        <v>0.8</v>
      </c>
      <c r="T5675">
        <v>0.5</v>
      </c>
      <c r="U5675">
        <v>-4.6666311636149926E-2</v>
      </c>
      <c r="V5675">
        <v>4.0542083961789848</v>
      </c>
    </row>
    <row r="5676" spans="1:22" x14ac:dyDescent="0.45">
      <c r="A5676">
        <v>2021</v>
      </c>
      <c r="B5676">
        <v>16</v>
      </c>
      <c r="C5676" t="s">
        <v>45</v>
      </c>
      <c r="D5676" t="s">
        <v>23</v>
      </c>
      <c r="E5676">
        <v>42</v>
      </c>
      <c r="F5676">
        <v>2.7865423025677356</v>
      </c>
      <c r="G5676">
        <v>42</v>
      </c>
      <c r="H5676">
        <v>10.5</v>
      </c>
      <c r="I5676">
        <v>-7.7134576974322648</v>
      </c>
      <c r="J5676">
        <v>31.5</v>
      </c>
      <c r="K5676">
        <v>0</v>
      </c>
      <c r="L5676">
        <v>4.2237230397156029</v>
      </c>
      <c r="M5676">
        <v>0.7</v>
      </c>
      <c r="N5676">
        <v>0.3</v>
      </c>
      <c r="O5676">
        <v>-1.3686884410750777E-2</v>
      </c>
      <c r="P5676">
        <v>4.4600041050903112</v>
      </c>
      <c r="Q5676">
        <v>-8.1930856765922211E-2</v>
      </c>
      <c r="R5676">
        <v>4.6160071899777781</v>
      </c>
      <c r="S5676">
        <v>0.8</v>
      </c>
      <c r="T5676">
        <v>0.3</v>
      </c>
      <c r="U5676">
        <v>1.8984553941535934E-2</v>
      </c>
      <c r="V5676">
        <v>4.9862738824866968</v>
      </c>
    </row>
    <row r="5677" spans="1:22" x14ac:dyDescent="0.45">
      <c r="A5677">
        <v>2021</v>
      </c>
      <c r="B5677">
        <v>16</v>
      </c>
      <c r="C5677" t="s">
        <v>22</v>
      </c>
      <c r="D5677" t="s">
        <v>49</v>
      </c>
      <c r="E5677">
        <v>-17</v>
      </c>
      <c r="F5677">
        <v>-3.265930050125641</v>
      </c>
      <c r="G5677">
        <v>-17</v>
      </c>
      <c r="H5677">
        <v>-3</v>
      </c>
      <c r="I5677">
        <v>-0.26593005012564097</v>
      </c>
      <c r="J5677">
        <v>-14</v>
      </c>
      <c r="K5677">
        <v>1</v>
      </c>
      <c r="L5677">
        <v>3.6131953242835593</v>
      </c>
      <c r="M5677">
        <v>0.6</v>
      </c>
      <c r="N5677">
        <v>0.5</v>
      </c>
      <c r="O5677">
        <v>-8.4920883098416262E-4</v>
      </c>
      <c r="P5677">
        <v>4.6996148459383758</v>
      </c>
      <c r="Q5677">
        <v>-6.0271752779361622E-2</v>
      </c>
      <c r="R5677">
        <v>4.2213815869597271</v>
      </c>
      <c r="S5677">
        <v>0.7</v>
      </c>
      <c r="T5677">
        <v>0.3</v>
      </c>
      <c r="U5677">
        <v>-0.1624833270266062</v>
      </c>
      <c r="V5677">
        <v>4.5933750250885801</v>
      </c>
    </row>
    <row r="5678" spans="1:22" x14ac:dyDescent="0.45">
      <c r="A5678">
        <v>2021</v>
      </c>
      <c r="B5678">
        <v>17</v>
      </c>
      <c r="C5678" t="s">
        <v>51</v>
      </c>
      <c r="D5678" t="s">
        <v>50</v>
      </c>
      <c r="E5678">
        <v>-1</v>
      </c>
      <c r="F5678">
        <v>-1.408121893911404</v>
      </c>
      <c r="G5678">
        <v>-1</v>
      </c>
      <c r="H5678">
        <v>-7</v>
      </c>
      <c r="I5678">
        <v>5.591878106088596</v>
      </c>
      <c r="J5678">
        <v>6</v>
      </c>
      <c r="K5678">
        <v>1</v>
      </c>
      <c r="L5678">
        <v>4.7713156390878826</v>
      </c>
      <c r="M5678">
        <v>0.4</v>
      </c>
      <c r="N5678">
        <v>0.9</v>
      </c>
      <c r="O5678">
        <v>-1.6736886472513576E-2</v>
      </c>
      <c r="P5678">
        <v>3.3007621326042385</v>
      </c>
      <c r="Q5678">
        <v>-0.22124543523377221</v>
      </c>
      <c r="R5678">
        <v>4.3876077945043459</v>
      </c>
      <c r="S5678">
        <v>0.8</v>
      </c>
      <c r="T5678">
        <v>0.3</v>
      </c>
      <c r="U5678">
        <v>-2.8250792704965118E-2</v>
      </c>
      <c r="V5678">
        <v>3.7787335540276716</v>
      </c>
    </row>
    <row r="5679" spans="1:22" x14ac:dyDescent="0.45">
      <c r="A5679">
        <v>2021</v>
      </c>
      <c r="B5679">
        <v>17</v>
      </c>
      <c r="C5679" t="s">
        <v>28</v>
      </c>
      <c r="D5679" t="s">
        <v>27</v>
      </c>
      <c r="E5679">
        <v>14</v>
      </c>
      <c r="F5679">
        <v>4.1634966432034624</v>
      </c>
      <c r="G5679">
        <v>14</v>
      </c>
      <c r="H5679">
        <v>14</v>
      </c>
      <c r="I5679">
        <v>-9.8365033567965376</v>
      </c>
      <c r="J5679">
        <v>0</v>
      </c>
      <c r="K5679">
        <v>0</v>
      </c>
      <c r="L5679">
        <v>4.1234462369117102</v>
      </c>
      <c r="M5679">
        <v>0.5</v>
      </c>
      <c r="N5679">
        <v>0.3</v>
      </c>
      <c r="O5679">
        <v>1.6622730976964432E-2</v>
      </c>
      <c r="P5679">
        <v>4.6352903091060984</v>
      </c>
      <c r="Q5679">
        <v>6.3169781253688509E-2</v>
      </c>
      <c r="R5679">
        <v>5.6826689011471618</v>
      </c>
      <c r="S5679">
        <v>0.4</v>
      </c>
      <c r="T5679">
        <v>0.8</v>
      </c>
      <c r="U5679">
        <v>2.365602301655035E-2</v>
      </c>
      <c r="V5679">
        <v>4.9354530289971468</v>
      </c>
    </row>
    <row r="5680" spans="1:22" x14ac:dyDescent="0.45">
      <c r="A5680">
        <v>2021</v>
      </c>
      <c r="B5680">
        <v>17</v>
      </c>
      <c r="C5680" t="s">
        <v>37</v>
      </c>
      <c r="D5680" t="s">
        <v>24</v>
      </c>
      <c r="E5680">
        <v>26</v>
      </c>
      <c r="F5680">
        <v>1.799860072580115</v>
      </c>
      <c r="G5680">
        <v>26</v>
      </c>
      <c r="H5680">
        <v>7</v>
      </c>
      <c r="I5680">
        <v>-5.200139927419885</v>
      </c>
      <c r="J5680">
        <v>19</v>
      </c>
      <c r="K5680">
        <v>0</v>
      </c>
      <c r="L5680">
        <v>4.0590088858509912</v>
      </c>
      <c r="M5680">
        <v>0.4</v>
      </c>
      <c r="N5680">
        <v>0.7</v>
      </c>
      <c r="O5680">
        <v>-0.17171178679233695</v>
      </c>
      <c r="P5680">
        <v>4.5466171328671328</v>
      </c>
      <c r="Q5680">
        <v>-1.9833676215786515E-2</v>
      </c>
      <c r="R5680">
        <v>4.3423110552382669</v>
      </c>
      <c r="S5680">
        <v>1.2</v>
      </c>
      <c r="T5680">
        <v>0.7</v>
      </c>
      <c r="U5680">
        <v>-8.9811572550486246E-2</v>
      </c>
      <c r="V5680">
        <v>5.0616514213340844</v>
      </c>
    </row>
    <row r="5681" spans="1:22" x14ac:dyDescent="0.45">
      <c r="A5681">
        <v>2021</v>
      </c>
      <c r="B5681">
        <v>17</v>
      </c>
      <c r="C5681" t="s">
        <v>38</v>
      </c>
      <c r="D5681" t="s">
        <v>40</v>
      </c>
      <c r="E5681">
        <v>3</v>
      </c>
      <c r="F5681">
        <v>2.1658788951670278</v>
      </c>
      <c r="G5681">
        <v>3</v>
      </c>
      <c r="H5681">
        <v>-3.5</v>
      </c>
      <c r="I5681">
        <v>5.6658788951670278</v>
      </c>
      <c r="J5681">
        <v>6.5</v>
      </c>
      <c r="K5681">
        <v>1</v>
      </c>
      <c r="L5681">
        <v>4.4936041083099907</v>
      </c>
      <c r="M5681">
        <v>0.6</v>
      </c>
      <c r="N5681">
        <v>0.5</v>
      </c>
      <c r="O5681">
        <v>7.516852407711426E-2</v>
      </c>
      <c r="P5681">
        <v>4.2811066827908935</v>
      </c>
      <c r="Q5681">
        <v>-0.11035353530509764</v>
      </c>
      <c r="R5681">
        <v>3.8518528421469598</v>
      </c>
      <c r="S5681">
        <v>0.9</v>
      </c>
      <c r="T5681">
        <v>0.4</v>
      </c>
      <c r="U5681">
        <v>8.0275017310759089E-2</v>
      </c>
      <c r="V5681">
        <v>4.3630013368983951</v>
      </c>
    </row>
    <row r="5682" spans="1:22" x14ac:dyDescent="0.45">
      <c r="A5682">
        <v>2021</v>
      </c>
      <c r="B5682">
        <v>17</v>
      </c>
      <c r="C5682" t="s">
        <v>39</v>
      </c>
      <c r="D5682" t="s">
        <v>33</v>
      </c>
      <c r="E5682">
        <v>-3</v>
      </c>
      <c r="F5682">
        <v>6.3476220154681666</v>
      </c>
      <c r="G5682">
        <v>-3</v>
      </c>
      <c r="H5682">
        <v>8.5</v>
      </c>
      <c r="I5682">
        <v>-2.1523779845318334</v>
      </c>
      <c r="J5682">
        <v>-11.5</v>
      </c>
      <c r="K5682">
        <v>1</v>
      </c>
      <c r="L5682">
        <v>4.1312479187479187</v>
      </c>
      <c r="M5682">
        <v>1</v>
      </c>
      <c r="N5682">
        <v>0.4</v>
      </c>
      <c r="O5682">
        <v>-2.9607130618343913E-2</v>
      </c>
      <c r="P5682">
        <v>3.8088750628456518</v>
      </c>
      <c r="Q5682">
        <v>1.5579517336964766E-2</v>
      </c>
      <c r="R5682">
        <v>5.7944851649325333</v>
      </c>
      <c r="S5682">
        <v>0.8</v>
      </c>
      <c r="T5682">
        <v>0.1</v>
      </c>
      <c r="U5682">
        <v>9.231681231688102E-2</v>
      </c>
      <c r="V5682">
        <v>5.1055733082706762</v>
      </c>
    </row>
    <row r="5683" spans="1:22" x14ac:dyDescent="0.45">
      <c r="A5683">
        <v>2021</v>
      </c>
      <c r="B5683">
        <v>17</v>
      </c>
      <c r="C5683" t="s">
        <v>48</v>
      </c>
      <c r="D5683" t="s">
        <v>26</v>
      </c>
      <c r="E5683">
        <v>40</v>
      </c>
      <c r="F5683">
        <v>7.5537302695595319</v>
      </c>
      <c r="G5683">
        <v>40</v>
      </c>
      <c r="H5683">
        <v>17.5</v>
      </c>
      <c r="I5683">
        <v>-9.9462697304404681</v>
      </c>
      <c r="J5683">
        <v>22.5</v>
      </c>
      <c r="K5683">
        <v>0</v>
      </c>
      <c r="L5683">
        <v>4.2620212215320912</v>
      </c>
      <c r="M5683">
        <v>1</v>
      </c>
      <c r="N5683">
        <v>0.4</v>
      </c>
      <c r="O5683">
        <v>-0.14781410728725439</v>
      </c>
      <c r="P5683">
        <v>5.2081141252967882</v>
      </c>
      <c r="Q5683">
        <v>0.11128375117167408</v>
      </c>
      <c r="R5683">
        <v>5.0642027417027418</v>
      </c>
      <c r="S5683">
        <v>0.6</v>
      </c>
      <c r="T5683">
        <v>0.4</v>
      </c>
      <c r="U5683">
        <v>2.7351000379837488E-2</v>
      </c>
      <c r="V5683">
        <v>4.9640589965589967</v>
      </c>
    </row>
    <row r="5684" spans="1:22" x14ac:dyDescent="0.45">
      <c r="A5684">
        <v>2021</v>
      </c>
      <c r="B5684">
        <v>17</v>
      </c>
      <c r="C5684" t="s">
        <v>42</v>
      </c>
      <c r="D5684" t="s">
        <v>32</v>
      </c>
      <c r="E5684">
        <v>-4</v>
      </c>
      <c r="F5684">
        <v>-7.1108023274338059</v>
      </c>
      <c r="G5684">
        <v>-4</v>
      </c>
      <c r="H5684">
        <v>-14.5</v>
      </c>
      <c r="I5684">
        <v>7.3891976725661941</v>
      </c>
      <c r="J5684">
        <v>10.5</v>
      </c>
      <c r="K5684">
        <v>1</v>
      </c>
      <c r="L5684">
        <v>5.0196817243643865</v>
      </c>
      <c r="M5684">
        <v>0.4</v>
      </c>
      <c r="N5684">
        <v>0.4</v>
      </c>
      <c r="O5684">
        <v>0.15762523285400923</v>
      </c>
      <c r="P5684">
        <v>4.6381612174375331</v>
      </c>
      <c r="Q5684">
        <v>-0.14118137149687288</v>
      </c>
      <c r="R5684">
        <v>5.0271603641456579</v>
      </c>
      <c r="S5684">
        <v>0.3</v>
      </c>
      <c r="T5684">
        <v>0.9</v>
      </c>
      <c r="U5684">
        <v>-1.5782872682921018E-2</v>
      </c>
      <c r="V5684">
        <v>5.1929349793429074</v>
      </c>
    </row>
    <row r="5685" spans="1:22" x14ac:dyDescent="0.45">
      <c r="A5685">
        <v>2021</v>
      </c>
      <c r="B5685">
        <v>17</v>
      </c>
      <c r="C5685" t="s">
        <v>22</v>
      </c>
      <c r="D5685" t="s">
        <v>30</v>
      </c>
      <c r="E5685">
        <v>31</v>
      </c>
      <c r="F5685">
        <v>4.2423819962052036</v>
      </c>
      <c r="G5685">
        <v>31</v>
      </c>
      <c r="H5685">
        <v>3</v>
      </c>
      <c r="I5685">
        <v>1.2423819962052036</v>
      </c>
      <c r="J5685">
        <v>28</v>
      </c>
      <c r="K5685">
        <v>1</v>
      </c>
      <c r="L5685">
        <v>3.4972862333744685</v>
      </c>
      <c r="M5685">
        <v>0.7</v>
      </c>
      <c r="N5685">
        <v>0.6</v>
      </c>
      <c r="O5685">
        <v>-3.7110635455259437E-2</v>
      </c>
      <c r="P5685">
        <v>4.4686624649859947</v>
      </c>
      <c r="Q5685">
        <v>-0.17139471154785407</v>
      </c>
      <c r="R5685">
        <v>4.3327227627893263</v>
      </c>
      <c r="S5685">
        <v>0.7</v>
      </c>
      <c r="T5685">
        <v>0.6</v>
      </c>
      <c r="U5685">
        <v>1.369389426085584E-2</v>
      </c>
      <c r="V5685">
        <v>3.5808662606456729</v>
      </c>
    </row>
    <row r="5686" spans="1:22" x14ac:dyDescent="0.45">
      <c r="A5686">
        <v>2021</v>
      </c>
      <c r="B5686">
        <v>17</v>
      </c>
      <c r="C5686" t="s">
        <v>44</v>
      </c>
      <c r="D5686" t="s">
        <v>45</v>
      </c>
      <c r="E5686">
        <v>-4</v>
      </c>
      <c r="F5686">
        <v>-1.8282179108571111</v>
      </c>
      <c r="G5686">
        <v>-4</v>
      </c>
      <c r="H5686">
        <v>-6.5</v>
      </c>
      <c r="I5686">
        <v>4.6717820891428889</v>
      </c>
      <c r="J5686">
        <v>2.5</v>
      </c>
      <c r="K5686">
        <v>1</v>
      </c>
      <c r="L5686">
        <v>5.0723850574712639</v>
      </c>
      <c r="M5686">
        <v>0.7</v>
      </c>
      <c r="N5686">
        <v>0.5</v>
      </c>
      <c r="O5686">
        <v>7.29885682914483E-2</v>
      </c>
      <c r="P5686">
        <v>3.6764407732790083</v>
      </c>
      <c r="Q5686">
        <v>-8.1081003678750624E-2</v>
      </c>
      <c r="R5686">
        <v>4.3621845781771409</v>
      </c>
      <c r="S5686">
        <v>0.7</v>
      </c>
      <c r="T5686">
        <v>0.4</v>
      </c>
      <c r="U5686">
        <v>-4.1323268717377987E-2</v>
      </c>
      <c r="V5686">
        <v>4.3147660098522165</v>
      </c>
    </row>
    <row r="5687" spans="1:22" x14ac:dyDescent="0.45">
      <c r="A5687">
        <v>2021</v>
      </c>
      <c r="B5687">
        <v>17</v>
      </c>
      <c r="C5687" t="s">
        <v>52</v>
      </c>
      <c r="D5687" t="s">
        <v>34</v>
      </c>
      <c r="E5687">
        <v>21</v>
      </c>
      <c r="F5687">
        <v>4.1148902767067579</v>
      </c>
      <c r="G5687">
        <v>21</v>
      </c>
      <c r="H5687">
        <v>8</v>
      </c>
      <c r="I5687">
        <v>-3.8851097232932421</v>
      </c>
      <c r="J5687">
        <v>13</v>
      </c>
      <c r="K5687">
        <v>0</v>
      </c>
      <c r="L5687">
        <v>4.4489137023966752</v>
      </c>
      <c r="M5687">
        <v>0.3</v>
      </c>
      <c r="N5687">
        <v>0.2</v>
      </c>
      <c r="O5687">
        <v>5.0711312696895463E-3</v>
      </c>
      <c r="P5687">
        <v>4.8992400508847878</v>
      </c>
      <c r="Q5687">
        <v>2.4476855689183209E-2</v>
      </c>
      <c r="R5687">
        <v>4.9279162585780236</v>
      </c>
      <c r="S5687">
        <v>0.2</v>
      </c>
      <c r="T5687">
        <v>0.4</v>
      </c>
      <c r="U5687">
        <v>5.9490211225588133E-2</v>
      </c>
      <c r="V5687">
        <v>4.2653013509479027</v>
      </c>
    </row>
    <row r="5688" spans="1:22" x14ac:dyDescent="0.45">
      <c r="A5688">
        <v>2021</v>
      </c>
      <c r="B5688">
        <v>17</v>
      </c>
      <c r="C5688" t="s">
        <v>53</v>
      </c>
      <c r="D5688" t="s">
        <v>47</v>
      </c>
      <c r="E5688">
        <v>16</v>
      </c>
      <c r="F5688">
        <v>12.66407411245036</v>
      </c>
      <c r="G5688">
        <v>16</v>
      </c>
      <c r="H5688">
        <v>14</v>
      </c>
      <c r="I5688">
        <v>-1.3359258875496405</v>
      </c>
      <c r="J5688">
        <v>2</v>
      </c>
      <c r="K5688">
        <v>0</v>
      </c>
      <c r="L5688">
        <v>3.4229744220920693</v>
      </c>
      <c r="M5688">
        <v>0.5</v>
      </c>
      <c r="N5688">
        <v>0.6</v>
      </c>
      <c r="O5688">
        <v>-0.23261166109868775</v>
      </c>
      <c r="P5688">
        <v>5.1315687574292372</v>
      </c>
      <c r="Q5688">
        <v>0.10265757712043551</v>
      </c>
      <c r="R5688">
        <v>4.5397238342439579</v>
      </c>
      <c r="S5688">
        <v>0.8</v>
      </c>
      <c r="T5688">
        <v>0.5</v>
      </c>
      <c r="U5688">
        <v>5.2575047300665111E-2</v>
      </c>
      <c r="V5688">
        <v>3.9858195970695975</v>
      </c>
    </row>
    <row r="5689" spans="1:22" x14ac:dyDescent="0.45">
      <c r="A5689">
        <v>2021</v>
      </c>
      <c r="B5689">
        <v>17</v>
      </c>
      <c r="C5689" t="s">
        <v>36</v>
      </c>
      <c r="D5689" t="s">
        <v>23</v>
      </c>
      <c r="E5689">
        <v>-3</v>
      </c>
      <c r="F5689">
        <v>2.1809336202913574</v>
      </c>
      <c r="G5689">
        <v>-3</v>
      </c>
      <c r="H5689">
        <v>6.5</v>
      </c>
      <c r="I5689">
        <v>-4.3190663797086426</v>
      </c>
      <c r="J5689">
        <v>-9.5</v>
      </c>
      <c r="K5689">
        <v>1</v>
      </c>
      <c r="L5689">
        <v>4.3005553850174589</v>
      </c>
      <c r="M5689">
        <v>1.2</v>
      </c>
      <c r="N5689">
        <v>0.6</v>
      </c>
      <c r="O5689">
        <v>7.2754612224485999E-3</v>
      </c>
      <c r="P5689">
        <v>4.1773827476870959</v>
      </c>
      <c r="Q5689">
        <v>-9.2671069431569705E-2</v>
      </c>
      <c r="R5689">
        <v>4.4800283539989421</v>
      </c>
      <c r="S5689">
        <v>0.8</v>
      </c>
      <c r="T5689">
        <v>0.3</v>
      </c>
      <c r="U5689">
        <v>4.4594655627965475E-2</v>
      </c>
      <c r="V5689">
        <v>5.234856878438114</v>
      </c>
    </row>
    <row r="5690" spans="1:22" x14ac:dyDescent="0.45">
      <c r="A5690">
        <v>2021</v>
      </c>
      <c r="B5690">
        <v>17</v>
      </c>
      <c r="C5690" t="s">
        <v>29</v>
      </c>
      <c r="D5690" t="s">
        <v>49</v>
      </c>
      <c r="E5690">
        <v>8</v>
      </c>
      <c r="F5690">
        <v>0.49924085867536405</v>
      </c>
      <c r="G5690">
        <v>8</v>
      </c>
      <c r="H5690">
        <v>7</v>
      </c>
      <c r="I5690">
        <v>-6.5007591413246359</v>
      </c>
      <c r="J5690">
        <v>1</v>
      </c>
      <c r="K5690">
        <v>0</v>
      </c>
      <c r="L5690">
        <v>4.1193461293608351</v>
      </c>
      <c r="M5690">
        <v>1.2</v>
      </c>
      <c r="N5690">
        <v>0.9</v>
      </c>
      <c r="O5690">
        <v>-0.2177264489945418</v>
      </c>
      <c r="P5690">
        <v>4.5171632715110972</v>
      </c>
      <c r="Q5690">
        <v>-1.6657400345638485E-3</v>
      </c>
      <c r="R5690">
        <v>4.0047149202930594</v>
      </c>
      <c r="S5690">
        <v>0.6</v>
      </c>
      <c r="T5690">
        <v>0.3</v>
      </c>
      <c r="U5690">
        <v>-0.21949514552097238</v>
      </c>
      <c r="V5690">
        <v>4.487081318794873</v>
      </c>
    </row>
    <row r="5691" spans="1:22" x14ac:dyDescent="0.45">
      <c r="A5691">
        <v>2021</v>
      </c>
      <c r="B5691">
        <v>17</v>
      </c>
      <c r="C5691" t="s">
        <v>25</v>
      </c>
      <c r="D5691" t="s">
        <v>43</v>
      </c>
      <c r="E5691">
        <v>22</v>
      </c>
      <c r="F5691">
        <v>6.9699505505109531</v>
      </c>
      <c r="G5691">
        <v>22</v>
      </c>
      <c r="H5691">
        <v>8.5</v>
      </c>
      <c r="I5691">
        <v>-1.5300494494890469</v>
      </c>
      <c r="J5691">
        <v>13.5</v>
      </c>
      <c r="K5691">
        <v>0</v>
      </c>
      <c r="L5691">
        <v>4.7835953520164045</v>
      </c>
      <c r="M5691">
        <v>0.7</v>
      </c>
      <c r="N5691">
        <v>0.3</v>
      </c>
      <c r="O5691">
        <v>-0.14559083030074452</v>
      </c>
      <c r="P5691">
        <v>4.4067703349282299</v>
      </c>
      <c r="Q5691">
        <v>8.8666647049934683E-2</v>
      </c>
      <c r="R5691">
        <v>4.4222608046408363</v>
      </c>
      <c r="S5691">
        <v>0.6</v>
      </c>
      <c r="T5691">
        <v>0.2</v>
      </c>
      <c r="U5691">
        <v>-5.0971072396809168E-2</v>
      </c>
      <c r="V5691">
        <v>3.538849549716423</v>
      </c>
    </row>
    <row r="5692" spans="1:22" x14ac:dyDescent="0.45">
      <c r="A5692">
        <v>2021</v>
      </c>
      <c r="B5692">
        <v>17</v>
      </c>
      <c r="C5692" t="s">
        <v>35</v>
      </c>
      <c r="D5692" t="s">
        <v>46</v>
      </c>
      <c r="E5692">
        <v>27</v>
      </c>
      <c r="F5692">
        <v>4.6204640509355794</v>
      </c>
      <c r="G5692">
        <v>27</v>
      </c>
      <c r="H5692">
        <v>13</v>
      </c>
      <c r="I5692">
        <v>-8.3795359490644206</v>
      </c>
      <c r="J5692">
        <v>14</v>
      </c>
      <c r="K5692">
        <v>0</v>
      </c>
      <c r="L5692">
        <v>4.7398340008580284</v>
      </c>
      <c r="M5692">
        <v>0.8</v>
      </c>
      <c r="N5692">
        <v>0.3</v>
      </c>
      <c r="O5692">
        <v>-1.3290272716197508E-3</v>
      </c>
      <c r="P5692">
        <v>4.7918410838898122</v>
      </c>
      <c r="Q5692">
        <v>-0.14672637136383374</v>
      </c>
      <c r="R5692">
        <v>4.9992102126198237</v>
      </c>
      <c r="S5692">
        <v>0.6</v>
      </c>
      <c r="T5692">
        <v>0.1</v>
      </c>
      <c r="U5692">
        <v>8.6370681852923875E-2</v>
      </c>
      <c r="V5692">
        <v>4.9499026066289495</v>
      </c>
    </row>
    <row r="5693" spans="1:22" x14ac:dyDescent="0.45">
      <c r="A5693">
        <v>2021</v>
      </c>
      <c r="B5693">
        <v>17</v>
      </c>
      <c r="C5693" t="s">
        <v>31</v>
      </c>
      <c r="D5693" t="s">
        <v>41</v>
      </c>
      <c r="E5693">
        <v>12</v>
      </c>
      <c r="F5693">
        <v>-3.1711532285337563</v>
      </c>
      <c r="G5693">
        <v>12</v>
      </c>
      <c r="H5693">
        <v>-1</v>
      </c>
      <c r="I5693">
        <v>-2.1711532285337563</v>
      </c>
      <c r="J5693">
        <v>13</v>
      </c>
      <c r="K5693">
        <v>0</v>
      </c>
      <c r="L5693">
        <v>5.408659673659673</v>
      </c>
      <c r="M5693">
        <v>0.5</v>
      </c>
      <c r="N5693">
        <v>0.6</v>
      </c>
      <c r="O5693">
        <v>1.3824076618871459E-2</v>
      </c>
      <c r="P5693">
        <v>4.749443196981896</v>
      </c>
      <c r="Q5693">
        <v>8.8198435163815772E-3</v>
      </c>
      <c r="R5693">
        <v>4.0932234999262862</v>
      </c>
      <c r="S5693">
        <v>0.3</v>
      </c>
      <c r="T5693">
        <v>0.4</v>
      </c>
      <c r="U5693">
        <v>-9.8915424767558463E-2</v>
      </c>
      <c r="V5693">
        <v>5.9698602380877919</v>
      </c>
    </row>
    <row r="5694" spans="1:22" x14ac:dyDescent="0.45">
      <c r="A5694">
        <v>2021</v>
      </c>
      <c r="B5694">
        <v>18</v>
      </c>
      <c r="C5694" t="s">
        <v>38</v>
      </c>
      <c r="D5694" t="s">
        <v>52</v>
      </c>
      <c r="E5694">
        <v>-4</v>
      </c>
      <c r="F5694">
        <v>-1.1170216735373071</v>
      </c>
      <c r="G5694">
        <v>-4</v>
      </c>
      <c r="H5694">
        <v>-11.5</v>
      </c>
      <c r="I5694">
        <v>10.382978326462693</v>
      </c>
      <c r="J5694">
        <v>7.5</v>
      </c>
      <c r="K5694">
        <v>1</v>
      </c>
      <c r="L5694">
        <v>4.6574929971988803</v>
      </c>
      <c r="M5694">
        <v>0.5</v>
      </c>
      <c r="N5694">
        <v>0.4</v>
      </c>
      <c r="O5694">
        <v>0.11197939401532879</v>
      </c>
      <c r="P5694">
        <v>4.2762115778957881</v>
      </c>
      <c r="Q5694">
        <v>-6.7167073528914129E-2</v>
      </c>
      <c r="R5694">
        <v>4.2009339044168765</v>
      </c>
      <c r="S5694">
        <v>0.2</v>
      </c>
      <c r="T5694">
        <v>0.2</v>
      </c>
      <c r="U5694">
        <v>-7.5641946058671876E-4</v>
      </c>
      <c r="V5694">
        <v>4.765906717551454</v>
      </c>
    </row>
    <row r="5695" spans="1:22" x14ac:dyDescent="0.45">
      <c r="A5695">
        <v>2021</v>
      </c>
      <c r="B5695">
        <v>18</v>
      </c>
      <c r="C5695" t="s">
        <v>23</v>
      </c>
      <c r="D5695" t="s">
        <v>44</v>
      </c>
      <c r="E5695">
        <v>-25</v>
      </c>
      <c r="F5695">
        <v>6.492385064321029</v>
      </c>
      <c r="G5695">
        <v>-25</v>
      </c>
      <c r="H5695">
        <v>-6.5</v>
      </c>
      <c r="I5695">
        <v>12.992385064321029</v>
      </c>
      <c r="J5695">
        <v>-18.5</v>
      </c>
      <c r="K5695">
        <v>0</v>
      </c>
      <c r="L5695">
        <v>4.4773360463066343</v>
      </c>
      <c r="M5695">
        <v>1</v>
      </c>
      <c r="N5695">
        <v>0.2</v>
      </c>
      <c r="O5695">
        <v>-6.8083409845211143E-4</v>
      </c>
      <c r="P5695">
        <v>5.0765235451047808</v>
      </c>
      <c r="Q5695">
        <v>-0.12481398541654194</v>
      </c>
      <c r="R5695">
        <v>5.2109815486993352</v>
      </c>
      <c r="S5695">
        <v>0.7</v>
      </c>
      <c r="T5695">
        <v>0.4</v>
      </c>
      <c r="U5695">
        <v>0.10009751446539868</v>
      </c>
      <c r="V5695">
        <v>3.6651907732790088</v>
      </c>
    </row>
    <row r="5696" spans="1:22" x14ac:dyDescent="0.45">
      <c r="A5696">
        <v>2021</v>
      </c>
      <c r="B5696">
        <v>18</v>
      </c>
      <c r="C5696" t="s">
        <v>41</v>
      </c>
      <c r="D5696" t="s">
        <v>50</v>
      </c>
      <c r="E5696">
        <v>-3</v>
      </c>
      <c r="F5696">
        <v>3.0282149250416004</v>
      </c>
      <c r="G5696">
        <v>-3</v>
      </c>
      <c r="H5696">
        <v>3</v>
      </c>
      <c r="I5696">
        <v>2.8214925041600392E-2</v>
      </c>
      <c r="J5696">
        <v>-6</v>
      </c>
      <c r="K5696">
        <v>0</v>
      </c>
      <c r="L5696">
        <v>4.3298901665929526</v>
      </c>
      <c r="M5696">
        <v>0.4</v>
      </c>
      <c r="N5696">
        <v>0.4</v>
      </c>
      <c r="O5696">
        <v>-0.11674817735046565</v>
      </c>
      <c r="P5696">
        <v>5.813989792743663</v>
      </c>
      <c r="Q5696">
        <v>5.1423229163239534E-2</v>
      </c>
      <c r="R5696">
        <v>4.1340580987639814</v>
      </c>
      <c r="S5696">
        <v>0.6</v>
      </c>
      <c r="T5696">
        <v>0.2</v>
      </c>
      <c r="U5696">
        <v>-5.7052189094988007E-2</v>
      </c>
      <c r="V5696">
        <v>3.9616395369336543</v>
      </c>
    </row>
    <row r="5697" spans="1:22" x14ac:dyDescent="0.45">
      <c r="A5697">
        <v>2021</v>
      </c>
      <c r="B5697">
        <v>18</v>
      </c>
      <c r="C5697" t="s">
        <v>40</v>
      </c>
      <c r="D5697" t="s">
        <v>31</v>
      </c>
      <c r="E5697">
        <v>5</v>
      </c>
      <c r="F5697">
        <v>1.9274940027010741</v>
      </c>
      <c r="G5697">
        <v>5</v>
      </c>
      <c r="H5697">
        <v>6.5</v>
      </c>
      <c r="I5697">
        <v>-4.5725059972989257</v>
      </c>
      <c r="J5697">
        <v>-1.5</v>
      </c>
      <c r="K5697">
        <v>1</v>
      </c>
      <c r="L5697">
        <v>3.8367013269954446</v>
      </c>
      <c r="M5697">
        <v>0.8</v>
      </c>
      <c r="N5697">
        <v>0.3</v>
      </c>
      <c r="O5697">
        <v>9.9327105185251521E-2</v>
      </c>
      <c r="P5697">
        <v>4.765526589423648</v>
      </c>
      <c r="Q5697">
        <v>-8.2867449165478467E-3</v>
      </c>
      <c r="R5697">
        <v>5.5717365967365966</v>
      </c>
      <c r="S5697">
        <v>0.3</v>
      </c>
      <c r="T5697">
        <v>0.6</v>
      </c>
      <c r="U5697">
        <v>1.9303264708427855E-2</v>
      </c>
      <c r="V5697">
        <v>4.9292677583854054</v>
      </c>
    </row>
    <row r="5698" spans="1:22" x14ac:dyDescent="0.45">
      <c r="A5698">
        <v>2021</v>
      </c>
      <c r="B5698">
        <v>18</v>
      </c>
      <c r="C5698" t="s">
        <v>46</v>
      </c>
      <c r="D5698" t="s">
        <v>25</v>
      </c>
      <c r="E5698">
        <v>7</v>
      </c>
      <c r="F5698">
        <v>-4.8145177088834101</v>
      </c>
      <c r="G5698">
        <v>7</v>
      </c>
      <c r="H5698">
        <v>-4</v>
      </c>
      <c r="I5698">
        <v>-0.81451770888341013</v>
      </c>
      <c r="J5698">
        <v>11</v>
      </c>
      <c r="K5698">
        <v>0</v>
      </c>
      <c r="L5698">
        <v>4.977368107356666</v>
      </c>
      <c r="M5698">
        <v>0.6</v>
      </c>
      <c r="N5698">
        <v>0.1</v>
      </c>
      <c r="O5698">
        <v>9.5202337208763282E-2</v>
      </c>
      <c r="P5698">
        <v>4.5531705804851583</v>
      </c>
      <c r="Q5698">
        <v>-4.2128586939237586E-2</v>
      </c>
      <c r="R5698">
        <v>4.835467009770416</v>
      </c>
      <c r="S5698">
        <v>0.8</v>
      </c>
      <c r="T5698">
        <v>0.3</v>
      </c>
      <c r="U5698">
        <v>-9.2946596454421979E-2</v>
      </c>
      <c r="V5698">
        <v>4.7082196102905485</v>
      </c>
    </row>
    <row r="5699" spans="1:22" x14ac:dyDescent="0.45">
      <c r="A5699">
        <v>2021</v>
      </c>
      <c r="B5699">
        <v>18</v>
      </c>
      <c r="C5699" t="s">
        <v>30</v>
      </c>
      <c r="D5699" t="s">
        <v>53</v>
      </c>
      <c r="E5699">
        <v>-3</v>
      </c>
      <c r="F5699">
        <v>-8.5196118849091782</v>
      </c>
      <c r="G5699">
        <v>-3</v>
      </c>
      <c r="H5699">
        <v>-10.5</v>
      </c>
      <c r="I5699">
        <v>1.9803881150908218</v>
      </c>
      <c r="J5699">
        <v>7.5</v>
      </c>
      <c r="K5699">
        <v>1</v>
      </c>
      <c r="L5699">
        <v>3.8833180008845645</v>
      </c>
      <c r="M5699">
        <v>0.8</v>
      </c>
      <c r="N5699">
        <v>0.5</v>
      </c>
      <c r="O5699">
        <v>-8.9872651323000954E-5</v>
      </c>
      <c r="P5699">
        <v>3.6646269444063564</v>
      </c>
      <c r="Q5699">
        <v>-0.11900796858156319</v>
      </c>
      <c r="R5699">
        <v>3.3829744220920697</v>
      </c>
      <c r="S5699">
        <v>0.7</v>
      </c>
      <c r="T5699">
        <v>0.6</v>
      </c>
      <c r="U5699">
        <v>-0.24649252773728772</v>
      </c>
      <c r="V5699">
        <v>4.8241153412801676</v>
      </c>
    </row>
    <row r="5700" spans="1:22" x14ac:dyDescent="0.45">
      <c r="A5700">
        <v>2021</v>
      </c>
      <c r="B5700">
        <v>18</v>
      </c>
      <c r="C5700" t="s">
        <v>33</v>
      </c>
      <c r="D5700" t="s">
        <v>48</v>
      </c>
      <c r="E5700">
        <v>15</v>
      </c>
      <c r="F5700">
        <v>-5.577849344898091</v>
      </c>
      <c r="G5700">
        <v>15</v>
      </c>
      <c r="H5700">
        <v>-14</v>
      </c>
      <c r="I5700">
        <v>8.422150655101909</v>
      </c>
      <c r="J5700">
        <v>29</v>
      </c>
      <c r="K5700">
        <v>1</v>
      </c>
      <c r="L5700">
        <v>5.5587708792182475</v>
      </c>
      <c r="M5700">
        <v>0.9</v>
      </c>
      <c r="N5700">
        <v>0.1</v>
      </c>
      <c r="O5700">
        <v>2.2407313586097842E-2</v>
      </c>
      <c r="P5700">
        <v>5.0955733082706764</v>
      </c>
      <c r="Q5700">
        <v>-6.9078518330754707E-2</v>
      </c>
      <c r="R5700">
        <v>4.1565267160375861</v>
      </c>
      <c r="S5700">
        <v>0.9</v>
      </c>
      <c r="T5700">
        <v>0.7</v>
      </c>
      <c r="U5700">
        <v>-0.20132969927811861</v>
      </c>
      <c r="V5700">
        <v>5.3049089970916601</v>
      </c>
    </row>
    <row r="5701" spans="1:22" x14ac:dyDescent="0.45">
      <c r="A5701">
        <v>2021</v>
      </c>
      <c r="B5701">
        <v>18</v>
      </c>
      <c r="C5701" t="s">
        <v>24</v>
      </c>
      <c r="D5701" t="s">
        <v>35</v>
      </c>
      <c r="E5701">
        <v>14</v>
      </c>
      <c r="F5701">
        <v>2.1724751508290714</v>
      </c>
      <c r="G5701">
        <v>14</v>
      </c>
      <c r="H5701">
        <v>3.5</v>
      </c>
      <c r="I5701">
        <v>-1.3275248491709286</v>
      </c>
      <c r="J5701">
        <v>10.5</v>
      </c>
      <c r="K5701">
        <v>0</v>
      </c>
      <c r="L5701">
        <v>4.1733568068722535</v>
      </c>
      <c r="M5701">
        <v>1.1000000000000001</v>
      </c>
      <c r="N5701">
        <v>0.7</v>
      </c>
      <c r="O5701">
        <v>-9.6851569814752431E-2</v>
      </c>
      <c r="P5701">
        <v>4.828142649404259</v>
      </c>
      <c r="Q5701">
        <v>4.9258665381330856E-2</v>
      </c>
      <c r="R5701">
        <v>4.3751875362115635</v>
      </c>
      <c r="S5701">
        <v>0.6</v>
      </c>
      <c r="T5701">
        <v>0.3</v>
      </c>
      <c r="U5701">
        <v>-3.5954294612765329E-2</v>
      </c>
      <c r="V5701">
        <v>5.0303704956545179</v>
      </c>
    </row>
    <row r="5702" spans="1:22" x14ac:dyDescent="0.45">
      <c r="A5702">
        <v>2021</v>
      </c>
      <c r="B5702">
        <v>18</v>
      </c>
      <c r="C5702" t="s">
        <v>45</v>
      </c>
      <c r="D5702" t="s">
        <v>37</v>
      </c>
      <c r="E5702">
        <v>-15</v>
      </c>
      <c r="F5702">
        <v>-0.97308658802340808</v>
      </c>
      <c r="G5702">
        <v>-15</v>
      </c>
      <c r="H5702">
        <v>-6</v>
      </c>
      <c r="I5702">
        <v>5.0269134119765919</v>
      </c>
      <c r="J5702">
        <v>-9</v>
      </c>
      <c r="K5702">
        <v>0</v>
      </c>
      <c r="L5702">
        <v>4.3578576551002177</v>
      </c>
      <c r="M5702">
        <v>0.6</v>
      </c>
      <c r="N5702">
        <v>0.4</v>
      </c>
      <c r="O5702">
        <v>-1.4781463471392009E-2</v>
      </c>
      <c r="P5702">
        <v>4.2450291677469529</v>
      </c>
      <c r="Q5702">
        <v>-1.5857639045295586E-2</v>
      </c>
      <c r="R5702">
        <v>4.1223422191843238</v>
      </c>
      <c r="S5702">
        <v>0.5</v>
      </c>
      <c r="T5702">
        <v>0.6</v>
      </c>
      <c r="U5702">
        <v>-0.19288673793225247</v>
      </c>
      <c r="V5702">
        <v>4.4888393550893548</v>
      </c>
    </row>
    <row r="5703" spans="1:22" x14ac:dyDescent="0.45">
      <c r="A5703">
        <v>2021</v>
      </c>
      <c r="B5703">
        <v>18</v>
      </c>
      <c r="C5703" t="s">
        <v>43</v>
      </c>
      <c r="D5703" t="s">
        <v>36</v>
      </c>
      <c r="E5703">
        <v>-8</v>
      </c>
      <c r="F5703">
        <v>3.6054900798055636</v>
      </c>
      <c r="G5703">
        <v>-8</v>
      </c>
      <c r="H5703">
        <v>5.5</v>
      </c>
      <c r="I5703">
        <v>-1.8945099201944364</v>
      </c>
      <c r="J5703">
        <v>-13.5</v>
      </c>
      <c r="K5703">
        <v>1</v>
      </c>
      <c r="L5703">
        <v>4.4780960449154357</v>
      </c>
      <c r="M5703">
        <v>0.6</v>
      </c>
      <c r="N5703">
        <v>0.2</v>
      </c>
      <c r="O5703">
        <v>-3.745169981472584E-2</v>
      </c>
      <c r="P5703">
        <v>3.4470848438340695</v>
      </c>
      <c r="Q5703">
        <v>-5.2485861244869113E-2</v>
      </c>
      <c r="R5703">
        <v>4.247046613087635</v>
      </c>
      <c r="S5703">
        <v>1</v>
      </c>
      <c r="T5703">
        <v>0.6</v>
      </c>
      <c r="U5703">
        <v>-4.3410587771599129E-3</v>
      </c>
      <c r="V5703">
        <v>4.1096904399947878</v>
      </c>
    </row>
    <row r="5704" spans="1:22" x14ac:dyDescent="0.45">
      <c r="A5704">
        <v>2021</v>
      </c>
      <c r="B5704">
        <v>18</v>
      </c>
      <c r="C5704" t="s">
        <v>49</v>
      </c>
      <c r="D5704" t="s">
        <v>28</v>
      </c>
      <c r="E5704">
        <v>-10</v>
      </c>
      <c r="F5704">
        <v>5.9353614369669616</v>
      </c>
      <c r="G5704">
        <v>-10</v>
      </c>
      <c r="H5704">
        <v>-4.5</v>
      </c>
      <c r="I5704">
        <v>10.435361436966961</v>
      </c>
      <c r="J5704">
        <v>-5.5</v>
      </c>
      <c r="K5704">
        <v>0</v>
      </c>
      <c r="L5704">
        <v>3.9433114115211305</v>
      </c>
      <c r="M5704">
        <v>0.5</v>
      </c>
      <c r="N5704">
        <v>0.3</v>
      </c>
      <c r="O5704">
        <v>-0.21676720595133089</v>
      </c>
      <c r="P5704">
        <v>4.4729664862589882</v>
      </c>
      <c r="Q5704">
        <v>-3.5767497836028776E-2</v>
      </c>
      <c r="R5704">
        <v>4.1167795702450434</v>
      </c>
      <c r="S5704">
        <v>0.6</v>
      </c>
      <c r="T5704">
        <v>0.3</v>
      </c>
      <c r="U5704">
        <v>-3.1466446520125757E-2</v>
      </c>
      <c r="V5704">
        <v>4.7601051239209138</v>
      </c>
    </row>
    <row r="5705" spans="1:22" x14ac:dyDescent="0.45">
      <c r="A5705">
        <v>2021</v>
      </c>
      <c r="B5705">
        <v>18</v>
      </c>
      <c r="C5705" t="s">
        <v>32</v>
      </c>
      <c r="D5705" t="s">
        <v>27</v>
      </c>
      <c r="E5705">
        <v>17</v>
      </c>
      <c r="F5705">
        <v>6.2937620658298865</v>
      </c>
      <c r="G5705">
        <v>17</v>
      </c>
      <c r="H5705">
        <v>16</v>
      </c>
      <c r="I5705">
        <v>-9.7062379341701135</v>
      </c>
      <c r="J5705">
        <v>1</v>
      </c>
      <c r="K5705">
        <v>0</v>
      </c>
      <c r="L5705">
        <v>5.2138270308123245</v>
      </c>
      <c r="M5705">
        <v>0.3</v>
      </c>
      <c r="N5705">
        <v>0.7</v>
      </c>
      <c r="O5705">
        <v>1.5091126526555615E-2</v>
      </c>
      <c r="P5705">
        <v>4.7326408616958489</v>
      </c>
      <c r="Q5705">
        <v>0.17074643824488261</v>
      </c>
      <c r="R5705">
        <v>5.9197059381841992</v>
      </c>
      <c r="S5705">
        <v>0.3</v>
      </c>
      <c r="T5705">
        <v>0.9</v>
      </c>
      <c r="U5705">
        <v>1.1989938912246693E-2</v>
      </c>
      <c r="V5705">
        <v>4.4502149337590513</v>
      </c>
    </row>
    <row r="5706" spans="1:22" x14ac:dyDescent="0.45">
      <c r="A5706">
        <v>2021</v>
      </c>
      <c r="B5706">
        <v>18</v>
      </c>
      <c r="C5706" t="s">
        <v>47</v>
      </c>
      <c r="D5706" t="s">
        <v>51</v>
      </c>
      <c r="E5706">
        <v>-3</v>
      </c>
      <c r="F5706">
        <v>0.19787412588868247</v>
      </c>
      <c r="G5706">
        <v>-3</v>
      </c>
      <c r="H5706">
        <v>3</v>
      </c>
      <c r="I5706">
        <v>-2.8021258741113177</v>
      </c>
      <c r="J5706">
        <v>-6</v>
      </c>
      <c r="K5706">
        <v>1</v>
      </c>
      <c r="L5706">
        <v>4.4879847038091754</v>
      </c>
      <c r="M5706">
        <v>0.5</v>
      </c>
      <c r="N5706">
        <v>0.6</v>
      </c>
      <c r="O5706">
        <v>8.8972795556681333E-2</v>
      </c>
      <c r="P5706">
        <v>3.7758195970695971</v>
      </c>
      <c r="Q5706">
        <v>-8.0938316365752466E-2</v>
      </c>
      <c r="R5706">
        <v>4.7797771775494216</v>
      </c>
      <c r="S5706">
        <v>0.4</v>
      </c>
      <c r="T5706">
        <v>1.1000000000000001</v>
      </c>
      <c r="U5706">
        <v>-4.7641747901141687E-2</v>
      </c>
      <c r="V5706">
        <v>3.2313503678983557</v>
      </c>
    </row>
    <row r="5707" spans="1:22" x14ac:dyDescent="0.45">
      <c r="A5707">
        <v>2021</v>
      </c>
      <c r="B5707">
        <v>18</v>
      </c>
      <c r="C5707" t="s">
        <v>26</v>
      </c>
      <c r="D5707" t="s">
        <v>22</v>
      </c>
      <c r="E5707">
        <v>9</v>
      </c>
      <c r="F5707">
        <v>-1.0509858845309896</v>
      </c>
      <c r="G5707">
        <v>9</v>
      </c>
      <c r="H5707">
        <v>-6</v>
      </c>
      <c r="I5707">
        <v>4.9490141154690104</v>
      </c>
      <c r="J5707">
        <v>15</v>
      </c>
      <c r="K5707">
        <v>1</v>
      </c>
      <c r="L5707">
        <v>5.0808694083694084</v>
      </c>
      <c r="M5707">
        <v>0.5</v>
      </c>
      <c r="N5707">
        <v>0.4</v>
      </c>
      <c r="O5707">
        <v>8.505891187260578E-2</v>
      </c>
      <c r="P5707">
        <v>5.0921359196359202</v>
      </c>
      <c r="Q5707">
        <v>-0.16327226190506572</v>
      </c>
      <c r="R5707">
        <v>3.4972862333744685</v>
      </c>
      <c r="S5707">
        <v>0.8</v>
      </c>
      <c r="T5707">
        <v>0.5</v>
      </c>
      <c r="U5707">
        <v>-6.9031418208047229E-2</v>
      </c>
      <c r="V5707">
        <v>4.3692577030812325</v>
      </c>
    </row>
    <row r="5708" spans="1:22" x14ac:dyDescent="0.45">
      <c r="A5708">
        <v>2021</v>
      </c>
      <c r="B5708">
        <v>18</v>
      </c>
      <c r="C5708" t="s">
        <v>29</v>
      </c>
      <c r="D5708" t="s">
        <v>42</v>
      </c>
      <c r="E5708">
        <v>24</v>
      </c>
      <c r="F5708">
        <v>11.603657017087844</v>
      </c>
      <c r="G5708">
        <v>24</v>
      </c>
      <c r="H5708">
        <v>11</v>
      </c>
      <c r="I5708">
        <v>0.60365701708784414</v>
      </c>
      <c r="J5708">
        <v>13</v>
      </c>
      <c r="K5708">
        <v>1</v>
      </c>
      <c r="L5708">
        <v>4.1060334358623827</v>
      </c>
      <c r="M5708">
        <v>1.2</v>
      </c>
      <c r="N5708">
        <v>0.8</v>
      </c>
      <c r="O5708">
        <v>-0.19100263331216977</v>
      </c>
      <c r="P5708">
        <v>4.2414056957535227</v>
      </c>
      <c r="Q5708">
        <v>-3.2904079178879608E-2</v>
      </c>
      <c r="R5708">
        <v>4.8543876067173279</v>
      </c>
      <c r="S5708">
        <v>0.4</v>
      </c>
      <c r="T5708">
        <v>0.4</v>
      </c>
      <c r="U5708">
        <v>0.1381897113839195</v>
      </c>
      <c r="V5708">
        <v>4.9514945507708665</v>
      </c>
    </row>
    <row r="5709" spans="1:22" x14ac:dyDescent="0.45">
      <c r="A5709">
        <v>2021</v>
      </c>
      <c r="B5709">
        <v>18</v>
      </c>
      <c r="C5709" t="s">
        <v>34</v>
      </c>
      <c r="D5709" t="s">
        <v>39</v>
      </c>
      <c r="E5709">
        <v>3</v>
      </c>
      <c r="F5709">
        <v>-1.0276079098330753</v>
      </c>
      <c r="G5709">
        <v>3</v>
      </c>
      <c r="H5709">
        <v>-3.5</v>
      </c>
      <c r="I5709">
        <v>2.4723920901669247</v>
      </c>
      <c r="J5709">
        <v>6.5</v>
      </c>
      <c r="K5709">
        <v>1</v>
      </c>
      <c r="L5709">
        <v>5.0015273696891347</v>
      </c>
      <c r="M5709">
        <v>0.2</v>
      </c>
      <c r="N5709">
        <v>0.3</v>
      </c>
      <c r="O5709">
        <v>8.5781479285238285E-2</v>
      </c>
      <c r="P5709">
        <v>4.0320725108225108</v>
      </c>
      <c r="Q5709">
        <v>5.7098164349872291E-2</v>
      </c>
      <c r="R5709">
        <v>4.0037479187479184</v>
      </c>
      <c r="S5709">
        <v>1</v>
      </c>
      <c r="T5709">
        <v>0.6</v>
      </c>
      <c r="U5709">
        <v>-6.1173155226331391E-2</v>
      </c>
      <c r="V5709">
        <v>3.8199861739567624</v>
      </c>
    </row>
  </sheetData>
  <autoFilter ref="A1:V5709" xr:uid="{13D1C9F7-5993-4B61-BCCC-34C435F5E462}"/>
  <conditionalFormatting sqref="K1:K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8D674-ED3A-494B-95EC-A5A4BD41CA93}">
  <dimension ref="A1:U5709"/>
  <sheetViews>
    <sheetView workbookViewId="0">
      <selection activeCell="K5710" sqref="K5710"/>
    </sheetView>
  </sheetViews>
  <sheetFormatPr defaultRowHeight="14.25" x14ac:dyDescent="0.45"/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54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55</v>
      </c>
      <c r="N1" t="s">
        <v>13</v>
      </c>
      <c r="O1" t="s">
        <v>14</v>
      </c>
      <c r="P1" t="s">
        <v>17</v>
      </c>
      <c r="Q1" t="s">
        <v>56</v>
      </c>
      <c r="R1" t="s">
        <v>19</v>
      </c>
      <c r="S1" t="s">
        <v>20</v>
      </c>
      <c r="T1" t="s">
        <v>21</v>
      </c>
      <c r="U1" t="s">
        <v>57</v>
      </c>
    </row>
    <row r="2" spans="1:21" x14ac:dyDescent="0.45">
      <c r="A2">
        <v>1999</v>
      </c>
      <c r="B2">
        <v>12</v>
      </c>
      <c r="C2" t="s">
        <v>22</v>
      </c>
      <c r="D2" t="s">
        <v>23</v>
      </c>
      <c r="E2">
        <v>20</v>
      </c>
      <c r="F2">
        <v>39.679587784587895</v>
      </c>
      <c r="G2">
        <v>20</v>
      </c>
      <c r="H2">
        <v>38</v>
      </c>
      <c r="I2">
        <v>1.6795877845878948</v>
      </c>
      <c r="J2">
        <v>-18</v>
      </c>
      <c r="K2">
        <v>0</v>
      </c>
      <c r="L2">
        <v>2.9679718413681262</v>
      </c>
      <c r="M2">
        <v>6.6224216122042208</v>
      </c>
      <c r="N2">
        <v>0.7</v>
      </c>
      <c r="O2">
        <v>-0.15879047301123392</v>
      </c>
      <c r="P2">
        <v>4.3602120045342554</v>
      </c>
      <c r="Q2">
        <v>6.3043551350175671</v>
      </c>
      <c r="R2">
        <v>0.5</v>
      </c>
      <c r="S2">
        <v>4.1300929328248595E-2</v>
      </c>
      <c r="T2">
        <v>3.7412617533824966</v>
      </c>
      <c r="U2">
        <v>5.9876467684362424</v>
      </c>
    </row>
    <row r="3" spans="1:21" x14ac:dyDescent="0.45">
      <c r="A3">
        <v>1999</v>
      </c>
      <c r="B3">
        <v>12</v>
      </c>
      <c r="C3" t="s">
        <v>24</v>
      </c>
      <c r="D3" t="s">
        <v>25</v>
      </c>
      <c r="E3">
        <v>38</v>
      </c>
      <c r="F3">
        <v>41.914792767139282</v>
      </c>
      <c r="G3">
        <v>38</v>
      </c>
      <c r="H3">
        <v>44</v>
      </c>
      <c r="I3">
        <v>-2.0852072328607179</v>
      </c>
      <c r="J3">
        <v>-6</v>
      </c>
      <c r="K3">
        <v>1</v>
      </c>
      <c r="L3">
        <v>3.4710352440816843</v>
      </c>
      <c r="M3">
        <v>6.0858698848627633</v>
      </c>
      <c r="N3">
        <v>0.7</v>
      </c>
      <c r="O3">
        <v>-0.13270126264363316</v>
      </c>
      <c r="P3">
        <v>3.9466518010713059</v>
      </c>
      <c r="Q3">
        <v>7.0698928808711416</v>
      </c>
      <c r="R3">
        <v>0.7</v>
      </c>
      <c r="S3">
        <v>-3.2314865733266133E-2</v>
      </c>
      <c r="T3">
        <v>3.5013577455620464</v>
      </c>
      <c r="U3">
        <v>6.9298972321908421</v>
      </c>
    </row>
    <row r="4" spans="1:21" x14ac:dyDescent="0.45">
      <c r="A4">
        <v>1999</v>
      </c>
      <c r="B4">
        <v>12</v>
      </c>
      <c r="C4" t="s">
        <v>26</v>
      </c>
      <c r="D4" t="s">
        <v>27</v>
      </c>
      <c r="E4">
        <v>24</v>
      </c>
      <c r="F4">
        <v>40.222703737070695</v>
      </c>
      <c r="G4">
        <v>24</v>
      </c>
      <c r="H4">
        <v>38</v>
      </c>
      <c r="I4">
        <v>2.2227037370706952</v>
      </c>
      <c r="J4">
        <v>-14</v>
      </c>
      <c r="K4">
        <v>0</v>
      </c>
      <c r="L4">
        <v>4.1635969007486038</v>
      </c>
      <c r="M4">
        <v>7.0653893721231187</v>
      </c>
      <c r="N4">
        <v>0.7</v>
      </c>
      <c r="O4">
        <v>-8.3333865258994749E-2</v>
      </c>
      <c r="P4">
        <v>4.5215659599189539</v>
      </c>
      <c r="Q4">
        <v>6.1061387613548064</v>
      </c>
      <c r="R4">
        <v>0.9</v>
      </c>
      <c r="S4">
        <v>-7.4387651948093839E-2</v>
      </c>
      <c r="T4">
        <v>3.2994123008054892</v>
      </c>
      <c r="U4">
        <v>5.617739200943535</v>
      </c>
    </row>
    <row r="5" spans="1:21" x14ac:dyDescent="0.45">
      <c r="A5">
        <v>1999</v>
      </c>
      <c r="B5">
        <v>12</v>
      </c>
      <c r="C5" t="s">
        <v>28</v>
      </c>
      <c r="D5" t="s">
        <v>29</v>
      </c>
      <c r="E5">
        <v>62</v>
      </c>
      <c r="F5">
        <v>41.159526031124649</v>
      </c>
      <c r="G5">
        <v>62</v>
      </c>
      <c r="H5">
        <v>40</v>
      </c>
      <c r="I5">
        <v>1.1595260311246491</v>
      </c>
      <c r="J5">
        <v>22</v>
      </c>
      <c r="K5">
        <v>1</v>
      </c>
      <c r="L5">
        <v>2.9683188642283072</v>
      </c>
      <c r="M5">
        <v>5.9360588616326266</v>
      </c>
      <c r="N5">
        <v>0.6</v>
      </c>
      <c r="O5">
        <v>-0.18553662106918925</v>
      </c>
      <c r="P5">
        <v>5.4682977934256707</v>
      </c>
      <c r="Q5">
        <v>7.0351486303135475</v>
      </c>
      <c r="R5">
        <v>0.8</v>
      </c>
      <c r="S5">
        <v>-1.8731632486928211E-2</v>
      </c>
      <c r="T5">
        <v>4.0579945201856962</v>
      </c>
      <c r="U5">
        <v>7.3683444676263266</v>
      </c>
    </row>
    <row r="6" spans="1:21" x14ac:dyDescent="0.45">
      <c r="A6">
        <v>1999</v>
      </c>
      <c r="B6">
        <v>12</v>
      </c>
      <c r="C6" t="s">
        <v>30</v>
      </c>
      <c r="D6" t="s">
        <v>31</v>
      </c>
      <c r="E6">
        <v>54</v>
      </c>
      <c r="F6">
        <v>40.762495050623755</v>
      </c>
      <c r="G6">
        <v>54</v>
      </c>
      <c r="H6">
        <v>35.5</v>
      </c>
      <c r="I6">
        <v>5.2624950506237553</v>
      </c>
      <c r="J6">
        <v>18.5</v>
      </c>
      <c r="K6">
        <v>1</v>
      </c>
      <c r="L6">
        <v>3.8178499768093586</v>
      </c>
      <c r="M6">
        <v>6.5824327303131653</v>
      </c>
      <c r="N6">
        <v>0.7</v>
      </c>
      <c r="O6">
        <v>-5.6010953415732085E-3</v>
      </c>
      <c r="P6">
        <v>3.5069191376256592</v>
      </c>
      <c r="Q6">
        <v>5.6670575896262392</v>
      </c>
      <c r="R6">
        <v>0.6</v>
      </c>
      <c r="S6">
        <v>-0.1629732199474824</v>
      </c>
      <c r="T6">
        <v>4.61488099501143</v>
      </c>
      <c r="U6">
        <v>6.1926474522919532</v>
      </c>
    </row>
    <row r="7" spans="1:21" x14ac:dyDescent="0.45">
      <c r="A7">
        <v>1999</v>
      </c>
      <c r="B7">
        <v>12</v>
      </c>
      <c r="C7" t="s">
        <v>32</v>
      </c>
      <c r="D7" t="s">
        <v>33</v>
      </c>
      <c r="E7">
        <v>19</v>
      </c>
      <c r="F7">
        <v>46.646852950215305</v>
      </c>
      <c r="G7">
        <v>19</v>
      </c>
      <c r="H7">
        <v>44</v>
      </c>
      <c r="I7">
        <v>2.6468529502153046</v>
      </c>
      <c r="J7">
        <v>-25</v>
      </c>
      <c r="K7">
        <v>0</v>
      </c>
      <c r="L7">
        <v>4.4878599908863066</v>
      </c>
      <c r="M7">
        <v>6.1131698564593302</v>
      </c>
      <c r="N7">
        <v>0.5</v>
      </c>
      <c r="O7">
        <v>-1.2506662502298571E-2</v>
      </c>
      <c r="P7">
        <v>3.591766738593364</v>
      </c>
      <c r="Q7">
        <v>8.9033727386062598</v>
      </c>
      <c r="R7">
        <v>0.4</v>
      </c>
      <c r="S7">
        <v>0.17730390325490586</v>
      </c>
      <c r="T7">
        <v>3.701142249563302</v>
      </c>
      <c r="U7">
        <v>6.0436491140438502</v>
      </c>
    </row>
    <row r="8" spans="1:21" x14ac:dyDescent="0.45">
      <c r="A8">
        <v>1999</v>
      </c>
      <c r="B8">
        <v>12</v>
      </c>
      <c r="C8" t="s">
        <v>34</v>
      </c>
      <c r="D8" t="s">
        <v>35</v>
      </c>
      <c r="E8">
        <v>62</v>
      </c>
      <c r="F8">
        <v>38.701792851641095</v>
      </c>
      <c r="G8">
        <v>62</v>
      </c>
      <c r="H8">
        <v>43.5</v>
      </c>
      <c r="I8">
        <v>-4.7982071483589053</v>
      </c>
      <c r="J8">
        <v>18.5</v>
      </c>
      <c r="K8">
        <v>0</v>
      </c>
      <c r="L8">
        <v>3.0666664256795837</v>
      </c>
      <c r="M8">
        <v>4.6458147567630323</v>
      </c>
      <c r="N8">
        <v>1.2</v>
      </c>
      <c r="O8">
        <v>-0.26923826010149615</v>
      </c>
      <c r="P8">
        <v>4.4861024024994611</v>
      </c>
      <c r="Q8">
        <v>7.4298148952496774</v>
      </c>
      <c r="R8">
        <v>0.6</v>
      </c>
      <c r="S8">
        <v>-4.3011892512006648E-2</v>
      </c>
      <c r="T8">
        <v>4.2479350242121141</v>
      </c>
      <c r="U8">
        <v>6.6803809295748948</v>
      </c>
    </row>
    <row r="9" spans="1:21" x14ac:dyDescent="0.45">
      <c r="A9">
        <v>1999</v>
      </c>
      <c r="B9">
        <v>12</v>
      </c>
      <c r="C9" t="s">
        <v>36</v>
      </c>
      <c r="D9" t="s">
        <v>37</v>
      </c>
      <c r="E9">
        <v>58</v>
      </c>
      <c r="F9">
        <v>34.270953235265104</v>
      </c>
      <c r="G9">
        <v>58</v>
      </c>
      <c r="H9">
        <v>34.5</v>
      </c>
      <c r="I9">
        <v>-0.22904676473489616</v>
      </c>
      <c r="J9">
        <v>23.5</v>
      </c>
      <c r="K9">
        <v>0</v>
      </c>
      <c r="L9">
        <v>3.117697956068699</v>
      </c>
      <c r="M9">
        <v>5.2432734962406018</v>
      </c>
      <c r="N9">
        <v>1.3</v>
      </c>
      <c r="O9">
        <v>-0.23447728918956973</v>
      </c>
      <c r="P9">
        <v>3.4211012089046142</v>
      </c>
      <c r="Q9">
        <v>4.964031792768635</v>
      </c>
      <c r="R9">
        <v>1</v>
      </c>
      <c r="S9">
        <v>-0.23125263239719723</v>
      </c>
      <c r="T9">
        <v>3.4343230441056525</v>
      </c>
      <c r="U9">
        <v>6.2161682908446547</v>
      </c>
    </row>
    <row r="10" spans="1:21" x14ac:dyDescent="0.45">
      <c r="A10">
        <v>1999</v>
      </c>
      <c r="B10">
        <v>12</v>
      </c>
      <c r="C10" t="s">
        <v>38</v>
      </c>
      <c r="D10" t="s">
        <v>39</v>
      </c>
      <c r="E10">
        <v>71</v>
      </c>
      <c r="F10">
        <v>43.655093803346446</v>
      </c>
      <c r="G10">
        <v>71</v>
      </c>
      <c r="H10">
        <v>37</v>
      </c>
      <c r="I10">
        <v>6.6550938033464462</v>
      </c>
      <c r="J10">
        <v>34</v>
      </c>
      <c r="K10">
        <v>1</v>
      </c>
      <c r="L10">
        <v>3.3677254774211298</v>
      </c>
      <c r="M10">
        <v>7.4260553467000836</v>
      </c>
      <c r="N10">
        <v>0.6</v>
      </c>
      <c r="O10">
        <v>-4.6932260432223087E-2</v>
      </c>
      <c r="P10">
        <v>4.4596530118399444</v>
      </c>
      <c r="Q10">
        <v>6.896457548536655</v>
      </c>
      <c r="R10">
        <v>0.4</v>
      </c>
      <c r="S10">
        <v>4.9076145918338331E-2</v>
      </c>
      <c r="T10">
        <v>4.0209920634920637</v>
      </c>
      <c r="U10">
        <v>6.2362443091276045</v>
      </c>
    </row>
    <row r="11" spans="1:21" x14ac:dyDescent="0.45">
      <c r="A11">
        <v>1999</v>
      </c>
      <c r="B11">
        <v>12</v>
      </c>
      <c r="C11" t="s">
        <v>40</v>
      </c>
      <c r="D11" t="s">
        <v>41</v>
      </c>
      <c r="E11">
        <v>47</v>
      </c>
      <c r="F11">
        <v>37.594243386368092</v>
      </c>
      <c r="G11">
        <v>47</v>
      </c>
      <c r="H11">
        <v>36</v>
      </c>
      <c r="I11">
        <v>1.5942433863680918</v>
      </c>
      <c r="J11">
        <v>11</v>
      </c>
      <c r="K11">
        <v>1</v>
      </c>
      <c r="L11">
        <v>3.613969522851876</v>
      </c>
      <c r="M11">
        <v>5.2560401184346421</v>
      </c>
      <c r="N11">
        <v>0.7</v>
      </c>
      <c r="O11">
        <v>-0.25515341161705885</v>
      </c>
      <c r="P11">
        <v>3.734091991341991</v>
      </c>
      <c r="Q11">
        <v>4.8399810667974288</v>
      </c>
      <c r="R11">
        <v>0.6</v>
      </c>
      <c r="S11">
        <v>-8.4135389141212741E-2</v>
      </c>
      <c r="T11">
        <v>3.5068837535014006</v>
      </c>
      <c r="U11">
        <v>5.1864415790943923</v>
      </c>
    </row>
    <row r="12" spans="1:21" x14ac:dyDescent="0.45">
      <c r="A12">
        <v>1999</v>
      </c>
      <c r="B12">
        <v>12</v>
      </c>
      <c r="C12" t="s">
        <v>42</v>
      </c>
      <c r="D12" t="s">
        <v>43</v>
      </c>
      <c r="E12">
        <v>19</v>
      </c>
      <c r="F12">
        <v>39.27088534866607</v>
      </c>
      <c r="G12">
        <v>19</v>
      </c>
      <c r="H12">
        <v>37</v>
      </c>
      <c r="I12">
        <v>2.2708853486660701</v>
      </c>
      <c r="J12">
        <v>-18</v>
      </c>
      <c r="K12">
        <v>0</v>
      </c>
      <c r="L12">
        <v>3.7056646887474374</v>
      </c>
      <c r="M12">
        <v>6.2212942934258724</v>
      </c>
      <c r="N12">
        <v>0.5</v>
      </c>
      <c r="O12">
        <v>-0.1081074779597849</v>
      </c>
      <c r="P12">
        <v>3.4190716572728959</v>
      </c>
      <c r="Q12">
        <v>6.8480472943447781</v>
      </c>
      <c r="R12">
        <v>0.6</v>
      </c>
      <c r="S12">
        <v>-2.6113094564604828E-2</v>
      </c>
      <c r="T12">
        <v>3.8140632705501125</v>
      </c>
      <c r="U12">
        <v>6.2965871220234035</v>
      </c>
    </row>
    <row r="13" spans="1:21" x14ac:dyDescent="0.45">
      <c r="A13">
        <v>1999</v>
      </c>
      <c r="B13">
        <v>12</v>
      </c>
      <c r="C13" t="s">
        <v>44</v>
      </c>
      <c r="D13" t="s">
        <v>45</v>
      </c>
      <c r="E13">
        <v>37</v>
      </c>
      <c r="F13">
        <v>41.304249986098661</v>
      </c>
      <c r="G13">
        <v>37</v>
      </c>
      <c r="H13">
        <v>42.5</v>
      </c>
      <c r="I13">
        <v>-1.1957500139013391</v>
      </c>
      <c r="J13">
        <v>-5.5</v>
      </c>
      <c r="K13">
        <v>1</v>
      </c>
      <c r="L13">
        <v>4.0990196078431378</v>
      </c>
      <c r="M13">
        <v>4.1670874273437786</v>
      </c>
      <c r="N13">
        <v>0.6</v>
      </c>
      <c r="O13">
        <v>-0.31510237187461865</v>
      </c>
      <c r="P13">
        <v>5.0797669977081741</v>
      </c>
      <c r="Q13">
        <v>8.3329069720854623</v>
      </c>
      <c r="R13">
        <v>0.4</v>
      </c>
      <c r="S13">
        <v>0.18734475782041238</v>
      </c>
      <c r="T13">
        <v>4.6381704697689354</v>
      </c>
      <c r="U13">
        <v>5.8178556397306398</v>
      </c>
    </row>
    <row r="14" spans="1:21" x14ac:dyDescent="0.45">
      <c r="A14">
        <v>1999</v>
      </c>
      <c r="B14">
        <v>12</v>
      </c>
      <c r="C14" t="s">
        <v>46</v>
      </c>
      <c r="D14" t="s">
        <v>47</v>
      </c>
      <c r="E14">
        <v>23</v>
      </c>
      <c r="F14">
        <v>42.316483795342336</v>
      </c>
      <c r="G14">
        <v>23</v>
      </c>
      <c r="H14">
        <v>40.5</v>
      </c>
      <c r="I14">
        <v>1.8164837953423358</v>
      </c>
      <c r="J14">
        <v>-17.5</v>
      </c>
      <c r="K14">
        <v>0</v>
      </c>
      <c r="L14">
        <v>3.5404237550948077</v>
      </c>
      <c r="M14">
        <v>6.7584252265447917</v>
      </c>
      <c r="N14">
        <v>1.1000000000000001</v>
      </c>
      <c r="O14">
        <v>-0.10621171399375111</v>
      </c>
      <c r="P14">
        <v>4.1057582918457536</v>
      </c>
      <c r="Q14">
        <v>5.3626627406111185</v>
      </c>
      <c r="R14">
        <v>0.4</v>
      </c>
      <c r="S14">
        <v>-0.11033320321335786</v>
      </c>
      <c r="T14">
        <v>4.121583872783563</v>
      </c>
      <c r="U14">
        <v>8.8722169931517758</v>
      </c>
    </row>
    <row r="15" spans="1:21" x14ac:dyDescent="0.45">
      <c r="A15">
        <v>1999</v>
      </c>
      <c r="B15">
        <v>13</v>
      </c>
      <c r="C15" t="s">
        <v>41</v>
      </c>
      <c r="D15" t="s">
        <v>48</v>
      </c>
      <c r="E15">
        <v>26</v>
      </c>
      <c r="F15">
        <v>39.961332254163864</v>
      </c>
      <c r="G15">
        <v>26</v>
      </c>
      <c r="H15">
        <v>37</v>
      </c>
      <c r="I15">
        <v>2.9613322541638638</v>
      </c>
      <c r="J15">
        <v>-11</v>
      </c>
      <c r="K15">
        <v>0</v>
      </c>
      <c r="L15">
        <v>3.6269491341991342</v>
      </c>
      <c r="M15">
        <v>4.841939592143051</v>
      </c>
      <c r="N15">
        <v>0.8</v>
      </c>
      <c r="O15">
        <v>-0.14004333551523165</v>
      </c>
      <c r="P15">
        <v>4.0577849457305977</v>
      </c>
      <c r="Q15">
        <v>6.6797186147186141</v>
      </c>
      <c r="R15">
        <v>0.4</v>
      </c>
      <c r="S15">
        <v>6.3028103389733511E-2</v>
      </c>
      <c r="T15">
        <v>3.6622816183681715</v>
      </c>
      <c r="U15">
        <v>5.9284926908839948</v>
      </c>
    </row>
    <row r="16" spans="1:21" x14ac:dyDescent="0.45">
      <c r="A16">
        <v>1999</v>
      </c>
      <c r="B16">
        <v>13</v>
      </c>
      <c r="C16" t="s">
        <v>44</v>
      </c>
      <c r="D16" t="s">
        <v>36</v>
      </c>
      <c r="E16">
        <v>38</v>
      </c>
      <c r="F16">
        <v>34.86469761116129</v>
      </c>
      <c r="G16">
        <v>38</v>
      </c>
      <c r="H16">
        <v>37</v>
      </c>
      <c r="I16">
        <v>-2.1353023888387099</v>
      </c>
      <c r="J16">
        <v>1</v>
      </c>
      <c r="K16">
        <v>0</v>
      </c>
      <c r="L16">
        <v>4.1490196078431376</v>
      </c>
      <c r="M16">
        <v>4.2889361668395782</v>
      </c>
      <c r="N16">
        <v>0.5</v>
      </c>
      <c r="O16">
        <v>-0.30100925497047509</v>
      </c>
      <c r="P16">
        <v>3.0550825714533145</v>
      </c>
      <c r="Q16">
        <v>5.3370234962406018</v>
      </c>
      <c r="R16">
        <v>1.1000000000000001</v>
      </c>
      <c r="S16">
        <v>-0.22175364513963708</v>
      </c>
      <c r="T16">
        <v>3.6404414627240711</v>
      </c>
      <c r="U16">
        <v>6.122044252044252</v>
      </c>
    </row>
    <row r="17" spans="1:21" x14ac:dyDescent="0.45">
      <c r="A17">
        <v>1999</v>
      </c>
      <c r="B17">
        <v>13</v>
      </c>
      <c r="C17" t="s">
        <v>49</v>
      </c>
      <c r="D17" t="s">
        <v>28</v>
      </c>
      <c r="E17">
        <v>47</v>
      </c>
      <c r="F17">
        <v>41.310021160290276</v>
      </c>
      <c r="G17">
        <v>47</v>
      </c>
      <c r="H17">
        <v>39.5</v>
      </c>
      <c r="I17">
        <v>1.810021160290276</v>
      </c>
      <c r="J17">
        <v>7.5</v>
      </c>
      <c r="K17">
        <v>1</v>
      </c>
      <c r="L17">
        <v>3.7332031439716866</v>
      </c>
      <c r="M17">
        <v>7.1311286246196746</v>
      </c>
      <c r="N17">
        <v>0.8</v>
      </c>
      <c r="O17">
        <v>-6.6383893880794506E-2</v>
      </c>
      <c r="P17">
        <v>3.0275293905440965</v>
      </c>
      <c r="Q17">
        <v>5.7360588616326265</v>
      </c>
      <c r="R17">
        <v>0.6</v>
      </c>
      <c r="S17">
        <v>-0.18705841702331621</v>
      </c>
      <c r="T17">
        <v>4.1631107618544689</v>
      </c>
      <c r="U17">
        <v>6.890043779320095</v>
      </c>
    </row>
    <row r="18" spans="1:21" x14ac:dyDescent="0.45">
      <c r="A18">
        <v>1999</v>
      </c>
      <c r="B18">
        <v>13</v>
      </c>
      <c r="C18" t="s">
        <v>30</v>
      </c>
      <c r="D18" t="s">
        <v>50</v>
      </c>
      <c r="E18">
        <v>55</v>
      </c>
      <c r="F18">
        <v>37.3428790988348</v>
      </c>
      <c r="G18">
        <v>55</v>
      </c>
      <c r="H18">
        <v>36.5</v>
      </c>
      <c r="I18">
        <v>0.84287909883479983</v>
      </c>
      <c r="J18">
        <v>18.5</v>
      </c>
      <c r="K18">
        <v>1</v>
      </c>
      <c r="L18">
        <v>4.0117893707487529</v>
      </c>
      <c r="M18">
        <v>6.0501600030404381</v>
      </c>
      <c r="N18">
        <v>0.6</v>
      </c>
      <c r="O18">
        <v>-6.7287843317760058E-3</v>
      </c>
      <c r="P18">
        <v>3.984588722251261</v>
      </c>
      <c r="Q18">
        <v>5.1169148608910175</v>
      </c>
      <c r="R18">
        <v>0.8</v>
      </c>
      <c r="S18">
        <v>-0.11956912994598415</v>
      </c>
      <c r="T18">
        <v>3.0077708637289335</v>
      </c>
      <c r="U18">
        <v>4.2818451147970595</v>
      </c>
    </row>
    <row r="19" spans="1:21" x14ac:dyDescent="0.45">
      <c r="A19">
        <v>1999</v>
      </c>
      <c r="B19">
        <v>13</v>
      </c>
      <c r="C19" t="s">
        <v>51</v>
      </c>
      <c r="D19" t="s">
        <v>29</v>
      </c>
      <c r="E19">
        <v>55</v>
      </c>
      <c r="F19">
        <v>47.810432537292215</v>
      </c>
      <c r="G19">
        <v>55</v>
      </c>
      <c r="H19">
        <v>49</v>
      </c>
      <c r="I19">
        <v>-1.1895674627077852</v>
      </c>
      <c r="J19">
        <v>6</v>
      </c>
      <c r="K19">
        <v>0</v>
      </c>
      <c r="L19">
        <v>4.522461274087334</v>
      </c>
      <c r="M19">
        <v>8.454187261004801</v>
      </c>
      <c r="N19">
        <v>0.2</v>
      </c>
      <c r="O19">
        <v>0.15429464280150976</v>
      </c>
      <c r="P19">
        <v>5.4499644600923371</v>
      </c>
      <c r="Q19">
        <v>7.5851486303135474</v>
      </c>
      <c r="R19">
        <v>0.7</v>
      </c>
      <c r="S19">
        <v>4.8610088555283981E-2</v>
      </c>
      <c r="T19">
        <v>4.1291483663395425</v>
      </c>
      <c r="U19">
        <v>7.080844467626326</v>
      </c>
    </row>
    <row r="20" spans="1:21" x14ac:dyDescent="0.45">
      <c r="A20">
        <v>1999</v>
      </c>
      <c r="B20">
        <v>13</v>
      </c>
      <c r="C20" t="s">
        <v>46</v>
      </c>
      <c r="D20" t="s">
        <v>24</v>
      </c>
      <c r="E20">
        <v>54</v>
      </c>
      <c r="F20">
        <v>41.699195650925965</v>
      </c>
      <c r="G20">
        <v>54</v>
      </c>
      <c r="H20">
        <v>39</v>
      </c>
      <c r="I20">
        <v>2.6991956509259651</v>
      </c>
      <c r="J20">
        <v>15</v>
      </c>
      <c r="K20">
        <v>1</v>
      </c>
      <c r="L20">
        <v>3.4772293106503631</v>
      </c>
      <c r="M20">
        <v>6.8399067080262723</v>
      </c>
      <c r="N20">
        <v>0.8</v>
      </c>
      <c r="O20">
        <v>-6.5113748273876379E-2</v>
      </c>
      <c r="P20">
        <v>3.5044897895362297</v>
      </c>
      <c r="Q20">
        <v>6.0467073232864088</v>
      </c>
      <c r="R20">
        <v>0.8</v>
      </c>
      <c r="S20">
        <v>-0.16690454025892776</v>
      </c>
      <c r="T20">
        <v>4.9705333826894602</v>
      </c>
      <c r="U20">
        <v>6.285425504280826</v>
      </c>
    </row>
    <row r="21" spans="1:21" x14ac:dyDescent="0.45">
      <c r="A21">
        <v>1999</v>
      </c>
      <c r="B21">
        <v>13</v>
      </c>
      <c r="C21" t="s">
        <v>47</v>
      </c>
      <c r="D21" t="s">
        <v>40</v>
      </c>
      <c r="E21">
        <v>74</v>
      </c>
      <c r="F21">
        <v>44.068986517088298</v>
      </c>
      <c r="G21">
        <v>74</v>
      </c>
      <c r="H21">
        <v>39</v>
      </c>
      <c r="I21">
        <v>5.0689865170882982</v>
      </c>
      <c r="J21">
        <v>35</v>
      </c>
      <c r="K21">
        <v>1</v>
      </c>
      <c r="L21">
        <v>4.5453416251790868</v>
      </c>
      <c r="M21">
        <v>5.4721865501349276</v>
      </c>
      <c r="N21">
        <v>0.4</v>
      </c>
      <c r="O21">
        <v>-8.8429173209042006E-2</v>
      </c>
      <c r="P21">
        <v>4.0687314276137805</v>
      </c>
      <c r="Q21">
        <v>5.9248636478464061</v>
      </c>
      <c r="R21">
        <v>0.7</v>
      </c>
      <c r="S21">
        <v>-0.17989745936613658</v>
      </c>
      <c r="T21">
        <v>4.7266101137424661</v>
      </c>
      <c r="U21">
        <v>7.6182518884869967</v>
      </c>
    </row>
    <row r="22" spans="1:21" x14ac:dyDescent="0.45">
      <c r="A22">
        <v>1999</v>
      </c>
      <c r="B22">
        <v>13</v>
      </c>
      <c r="C22" t="s">
        <v>38</v>
      </c>
      <c r="D22" t="s">
        <v>52</v>
      </c>
      <c r="E22">
        <v>26</v>
      </c>
      <c r="F22">
        <v>40.90557257206541</v>
      </c>
      <c r="G22">
        <v>26</v>
      </c>
      <c r="H22">
        <v>38.5</v>
      </c>
      <c r="I22">
        <v>2.4055725720654095</v>
      </c>
      <c r="J22">
        <v>-12.5</v>
      </c>
      <c r="K22">
        <v>0</v>
      </c>
      <c r="L22">
        <v>3.3181014172707544</v>
      </c>
      <c r="M22">
        <v>7.1026008012455382</v>
      </c>
      <c r="N22">
        <v>0.7</v>
      </c>
      <c r="O22">
        <v>-0.10643821185427493</v>
      </c>
      <c r="P22">
        <v>3.6768646549528903</v>
      </c>
      <c r="Q22">
        <v>7.1536057081108568</v>
      </c>
      <c r="R22">
        <v>0.7</v>
      </c>
      <c r="S22">
        <v>-5.033683928107964E-2</v>
      </c>
      <c r="T22">
        <v>3.575072534276869</v>
      </c>
      <c r="U22">
        <v>6.443255297334245</v>
      </c>
    </row>
    <row r="23" spans="1:21" x14ac:dyDescent="0.45">
      <c r="A23">
        <v>1999</v>
      </c>
      <c r="B23">
        <v>13</v>
      </c>
      <c r="C23" t="s">
        <v>45</v>
      </c>
      <c r="D23" t="s">
        <v>25</v>
      </c>
      <c r="E23">
        <v>50</v>
      </c>
      <c r="F23">
        <v>46.774390789327782</v>
      </c>
      <c r="G23">
        <v>50</v>
      </c>
      <c r="H23">
        <v>49.5</v>
      </c>
      <c r="I23">
        <v>-2.7256092106722178</v>
      </c>
      <c r="J23">
        <v>0.5</v>
      </c>
      <c r="K23">
        <v>0</v>
      </c>
      <c r="L23">
        <v>4.8737861364641546</v>
      </c>
      <c r="M23">
        <v>7.4929069720854615</v>
      </c>
      <c r="N23">
        <v>0.4</v>
      </c>
      <c r="O23">
        <v>0.1613776466461096</v>
      </c>
      <c r="P23">
        <v>3.9225916506953658</v>
      </c>
      <c r="Q23">
        <v>7.2031102721754889</v>
      </c>
      <c r="R23">
        <v>0.6</v>
      </c>
      <c r="S23">
        <v>-1.4073928811297853E-2</v>
      </c>
      <c r="T23">
        <v>3.769889214093515</v>
      </c>
      <c r="U23">
        <v>6.7264489563287739</v>
      </c>
    </row>
    <row r="24" spans="1:21" x14ac:dyDescent="0.45">
      <c r="A24">
        <v>1999</v>
      </c>
      <c r="B24">
        <v>13</v>
      </c>
      <c r="C24" t="s">
        <v>33</v>
      </c>
      <c r="D24" t="s">
        <v>22</v>
      </c>
      <c r="E24">
        <v>71</v>
      </c>
      <c r="F24">
        <v>42.201174266631092</v>
      </c>
      <c r="G24">
        <v>71</v>
      </c>
      <c r="H24">
        <v>43</v>
      </c>
      <c r="I24">
        <v>-0.79882573336890772</v>
      </c>
      <c r="J24">
        <v>28</v>
      </c>
      <c r="K24">
        <v>0</v>
      </c>
      <c r="L24">
        <v>3.5739722523778257</v>
      </c>
      <c r="M24">
        <v>8.5500394052729263</v>
      </c>
      <c r="N24">
        <v>0.6</v>
      </c>
      <c r="O24">
        <v>0.13465389691564117</v>
      </c>
      <c r="P24">
        <v>2.9532659590151846</v>
      </c>
      <c r="Q24">
        <v>6.0964475862301946</v>
      </c>
      <c r="R24">
        <v>0.9</v>
      </c>
      <c r="S24">
        <v>-0.22587463729266907</v>
      </c>
      <c r="T24">
        <v>4.1697789408160926</v>
      </c>
      <c r="U24">
        <v>5.4257644387568593</v>
      </c>
    </row>
    <row r="25" spans="1:21" x14ac:dyDescent="0.45">
      <c r="A25">
        <v>1999</v>
      </c>
      <c r="B25">
        <v>13</v>
      </c>
      <c r="C25" t="s">
        <v>23</v>
      </c>
      <c r="D25" t="s">
        <v>26</v>
      </c>
      <c r="E25">
        <v>19</v>
      </c>
      <c r="F25">
        <v>40.116217648751856</v>
      </c>
      <c r="G25">
        <v>19</v>
      </c>
      <c r="H25">
        <v>38</v>
      </c>
      <c r="I25">
        <v>2.1162176487518565</v>
      </c>
      <c r="J25">
        <v>-19</v>
      </c>
      <c r="K25">
        <v>0</v>
      </c>
      <c r="L25">
        <v>4.2290355339460195</v>
      </c>
      <c r="M25">
        <v>6.2636143942768268</v>
      </c>
      <c r="N25">
        <v>0.3</v>
      </c>
      <c r="O25">
        <v>2.5989118435138025E-2</v>
      </c>
      <c r="P25">
        <v>4.1614916375907089</v>
      </c>
      <c r="Q25">
        <v>6.3724369911707379</v>
      </c>
      <c r="R25">
        <v>0.8</v>
      </c>
      <c r="S25">
        <v>-0.13812734337431337</v>
      </c>
      <c r="T25">
        <v>3.4856525769552085</v>
      </c>
      <c r="U25">
        <v>7.3801751605882036</v>
      </c>
    </row>
    <row r="26" spans="1:21" x14ac:dyDescent="0.45">
      <c r="A26">
        <v>1999</v>
      </c>
      <c r="B26">
        <v>13</v>
      </c>
      <c r="C26" t="s">
        <v>32</v>
      </c>
      <c r="D26" t="s">
        <v>37</v>
      </c>
      <c r="E26">
        <v>69</v>
      </c>
      <c r="F26">
        <v>37.873466989138137</v>
      </c>
      <c r="G26">
        <v>69</v>
      </c>
      <c r="H26">
        <v>34</v>
      </c>
      <c r="I26">
        <v>3.8734669891381373</v>
      </c>
      <c r="J26">
        <v>35</v>
      </c>
      <c r="K26">
        <v>1</v>
      </c>
      <c r="L26">
        <v>4.5760952850039534</v>
      </c>
      <c r="M26">
        <v>5.4965031897926639</v>
      </c>
      <c r="N26">
        <v>0.4</v>
      </c>
      <c r="O26">
        <v>-4.0943622566930842E-2</v>
      </c>
      <c r="P26">
        <v>3.4449107327141384</v>
      </c>
      <c r="Q26">
        <v>4.9745581085581092</v>
      </c>
      <c r="R26">
        <v>1.1000000000000001</v>
      </c>
      <c r="S26">
        <v>-0.25623461060668073</v>
      </c>
      <c r="T26">
        <v>3.3193665223665221</v>
      </c>
      <c r="U26">
        <v>6.3890048293061934</v>
      </c>
    </row>
    <row r="27" spans="1:21" x14ac:dyDescent="0.45">
      <c r="A27">
        <v>1999</v>
      </c>
      <c r="B27">
        <v>13</v>
      </c>
      <c r="C27" t="s">
        <v>43</v>
      </c>
      <c r="D27" t="s">
        <v>39</v>
      </c>
      <c r="E27">
        <v>51</v>
      </c>
      <c r="F27">
        <v>42.204076084152945</v>
      </c>
      <c r="G27">
        <v>51</v>
      </c>
      <c r="H27">
        <v>41</v>
      </c>
      <c r="I27">
        <v>1.2040760841529448</v>
      </c>
      <c r="J27">
        <v>10</v>
      </c>
      <c r="K27">
        <v>1</v>
      </c>
      <c r="L27">
        <v>3.6199263581275973</v>
      </c>
      <c r="M27">
        <v>6.6636722943447779</v>
      </c>
      <c r="N27">
        <v>0.9</v>
      </c>
      <c r="O27">
        <v>-4.4469552771518525E-2</v>
      </c>
      <c r="P27">
        <v>4.272036912768737</v>
      </c>
      <c r="Q27">
        <v>6.9759606541267178</v>
      </c>
      <c r="R27">
        <v>0.5</v>
      </c>
      <c r="S27">
        <v>1.5917778538053977E-2</v>
      </c>
      <c r="T27">
        <v>3.955494987468672</v>
      </c>
      <c r="U27">
        <v>6.0778268007100955</v>
      </c>
    </row>
    <row r="28" spans="1:21" x14ac:dyDescent="0.45">
      <c r="A28">
        <v>1999</v>
      </c>
      <c r="B28">
        <v>13</v>
      </c>
      <c r="C28" t="s">
        <v>31</v>
      </c>
      <c r="D28" t="s">
        <v>34</v>
      </c>
      <c r="E28">
        <v>33</v>
      </c>
      <c r="F28">
        <v>37.92535497489547</v>
      </c>
      <c r="G28">
        <v>33</v>
      </c>
      <c r="H28">
        <v>36</v>
      </c>
      <c r="I28">
        <v>1.9253549748954697</v>
      </c>
      <c r="J28">
        <v>-3</v>
      </c>
      <c r="K28">
        <v>0</v>
      </c>
      <c r="L28">
        <v>3.3485459318840327</v>
      </c>
      <c r="M28">
        <v>6.0420575896262392</v>
      </c>
      <c r="N28">
        <v>0.6</v>
      </c>
      <c r="O28">
        <v>-0.14973751866372184</v>
      </c>
      <c r="P28">
        <v>2.9503768329194027</v>
      </c>
      <c r="Q28">
        <v>5.2038147567630322</v>
      </c>
      <c r="R28">
        <v>1.2</v>
      </c>
      <c r="S28">
        <v>-0.25124522103841651</v>
      </c>
      <c r="T28">
        <v>3.4993480214227253</v>
      </c>
      <c r="U28">
        <v>7.9036367001005843</v>
      </c>
    </row>
    <row r="29" spans="1:21" x14ac:dyDescent="0.45">
      <c r="A29">
        <v>1999</v>
      </c>
      <c r="B29">
        <v>13</v>
      </c>
      <c r="C29" t="s">
        <v>35</v>
      </c>
      <c r="D29" t="s">
        <v>42</v>
      </c>
      <c r="E29">
        <v>41</v>
      </c>
      <c r="F29">
        <v>42.316847007290413</v>
      </c>
      <c r="G29">
        <v>41</v>
      </c>
      <c r="H29">
        <v>39</v>
      </c>
      <c r="I29">
        <v>3.3168470072904128</v>
      </c>
      <c r="J29">
        <v>2</v>
      </c>
      <c r="K29">
        <v>1</v>
      </c>
      <c r="L29">
        <v>4.8706612260288731</v>
      </c>
      <c r="M29">
        <v>7.7651451563863905</v>
      </c>
      <c r="N29">
        <v>0.8</v>
      </c>
      <c r="O29">
        <v>-2.1270545255417526E-2</v>
      </c>
      <c r="P29">
        <v>3.6976555354293597</v>
      </c>
      <c r="Q29">
        <v>6.0397558318874101</v>
      </c>
      <c r="R29">
        <v>0.4</v>
      </c>
      <c r="S29">
        <v>-0.10453118988248089</v>
      </c>
      <c r="T29">
        <v>3.7506594304388421</v>
      </c>
      <c r="U29">
        <v>5.6566124847374848</v>
      </c>
    </row>
    <row r="30" spans="1:21" x14ac:dyDescent="0.45">
      <c r="A30">
        <v>1999</v>
      </c>
      <c r="B30">
        <v>14</v>
      </c>
      <c r="C30" t="s">
        <v>39</v>
      </c>
      <c r="D30" t="s">
        <v>30</v>
      </c>
      <c r="E30">
        <v>35</v>
      </c>
      <c r="F30">
        <v>43.979533375484642</v>
      </c>
      <c r="G30">
        <v>35</v>
      </c>
      <c r="H30">
        <v>40</v>
      </c>
      <c r="I30">
        <v>3.9795333754846425</v>
      </c>
      <c r="J30">
        <v>-5</v>
      </c>
      <c r="K30">
        <v>0</v>
      </c>
      <c r="L30">
        <v>4.1849998757317</v>
      </c>
      <c r="M30">
        <v>7.2859606541267166</v>
      </c>
      <c r="N30">
        <v>0.6</v>
      </c>
      <c r="O30">
        <v>1.8624789070938834E-2</v>
      </c>
      <c r="P30">
        <v>4.2533977623571442</v>
      </c>
      <c r="Q30">
        <v>5.9578070618639671</v>
      </c>
      <c r="R30">
        <v>0.7</v>
      </c>
      <c r="S30">
        <v>-1.2984039313945633E-2</v>
      </c>
      <c r="T30">
        <v>3.8029021482734975</v>
      </c>
      <c r="U30">
        <v>6.5118002536068902</v>
      </c>
    </row>
    <row r="31" spans="1:21" x14ac:dyDescent="0.45">
      <c r="A31">
        <v>1999</v>
      </c>
      <c r="B31">
        <v>14</v>
      </c>
      <c r="C31" t="s">
        <v>37</v>
      </c>
      <c r="D31" t="s">
        <v>27</v>
      </c>
      <c r="E31">
        <v>36</v>
      </c>
      <c r="F31">
        <v>36.447813468335916</v>
      </c>
      <c r="G31">
        <v>36</v>
      </c>
      <c r="H31">
        <v>36.5</v>
      </c>
      <c r="I31">
        <v>-5.2186531664084157E-2</v>
      </c>
      <c r="J31">
        <v>-0.5</v>
      </c>
      <c r="K31">
        <v>1</v>
      </c>
      <c r="L31">
        <v>3.3285504385964915</v>
      </c>
      <c r="M31">
        <v>5.1594065934065938</v>
      </c>
      <c r="N31">
        <v>1</v>
      </c>
      <c r="O31">
        <v>-0.18694174138244576</v>
      </c>
      <c r="P31">
        <v>4.2188436368699529</v>
      </c>
      <c r="Q31">
        <v>6.8979516268518823</v>
      </c>
      <c r="R31">
        <v>0.9</v>
      </c>
      <c r="S31">
        <v>-6.7813989136529751E-2</v>
      </c>
      <c r="T31">
        <v>3.2373070376475943</v>
      </c>
      <c r="U31">
        <v>5.6112947564990909</v>
      </c>
    </row>
    <row r="32" spans="1:21" x14ac:dyDescent="0.45">
      <c r="A32">
        <v>1999</v>
      </c>
      <c r="B32">
        <v>14</v>
      </c>
      <c r="C32" t="s">
        <v>31</v>
      </c>
      <c r="D32" t="s">
        <v>40</v>
      </c>
      <c r="E32">
        <v>72</v>
      </c>
      <c r="F32">
        <v>40.832910685591415</v>
      </c>
      <c r="G32">
        <v>72</v>
      </c>
      <c r="H32">
        <v>41</v>
      </c>
      <c r="I32">
        <v>-0.16708931440858521</v>
      </c>
      <c r="J32">
        <v>31</v>
      </c>
      <c r="K32">
        <v>0</v>
      </c>
      <c r="L32">
        <v>3.2844433677814684</v>
      </c>
      <c r="M32">
        <v>6.3411880244088481</v>
      </c>
      <c r="N32">
        <v>0.7</v>
      </c>
      <c r="O32">
        <v>-0.13728771528862019</v>
      </c>
      <c r="P32">
        <v>4.0320255452608391</v>
      </c>
      <c r="Q32">
        <v>6.4756803447611064</v>
      </c>
      <c r="R32">
        <v>0.7</v>
      </c>
      <c r="S32">
        <v>-0.13878501917682615</v>
      </c>
      <c r="T32">
        <v>3.8979737501061025</v>
      </c>
      <c r="U32">
        <v>7.8432518884869964</v>
      </c>
    </row>
    <row r="33" spans="1:21" x14ac:dyDescent="0.45">
      <c r="A33">
        <v>1999</v>
      </c>
      <c r="B33">
        <v>14</v>
      </c>
      <c r="C33" t="s">
        <v>44</v>
      </c>
      <c r="D33" t="s">
        <v>23</v>
      </c>
      <c r="E33">
        <v>30</v>
      </c>
      <c r="F33">
        <v>36.020430987386518</v>
      </c>
      <c r="G33">
        <v>30</v>
      </c>
      <c r="H33">
        <v>36.5</v>
      </c>
      <c r="I33">
        <v>-0.4795690126134815</v>
      </c>
      <c r="J33">
        <v>-6.5</v>
      </c>
      <c r="K33">
        <v>1</v>
      </c>
      <c r="L33">
        <v>4.4252265043948613</v>
      </c>
      <c r="M33">
        <v>4.305602833506244</v>
      </c>
      <c r="N33">
        <v>0.6</v>
      </c>
      <c r="O33">
        <v>-0.26470841365134667</v>
      </c>
      <c r="P33">
        <v>4.2674970724075587</v>
      </c>
      <c r="Q33">
        <v>6.032035446908405</v>
      </c>
      <c r="R33">
        <v>0.2</v>
      </c>
      <c r="S33">
        <v>1.5095122844674472E-2</v>
      </c>
      <c r="T33">
        <v>3.6030820019035117</v>
      </c>
      <c r="U33">
        <v>5.1456013138907881</v>
      </c>
    </row>
    <row r="34" spans="1:21" x14ac:dyDescent="0.45">
      <c r="A34">
        <v>1999</v>
      </c>
      <c r="B34">
        <v>14</v>
      </c>
      <c r="C34" t="s">
        <v>29</v>
      </c>
      <c r="D34" t="s">
        <v>46</v>
      </c>
      <c r="E34">
        <v>64</v>
      </c>
      <c r="F34">
        <v>45.748721999580184</v>
      </c>
      <c r="G34">
        <v>64</v>
      </c>
      <c r="H34">
        <v>42</v>
      </c>
      <c r="I34">
        <v>3.7487219995801837</v>
      </c>
      <c r="J34">
        <v>22</v>
      </c>
      <c r="K34">
        <v>1</v>
      </c>
      <c r="L34">
        <v>5.3021622622901399</v>
      </c>
      <c r="M34">
        <v>7.2767849939499119</v>
      </c>
      <c r="N34">
        <v>0.7</v>
      </c>
      <c r="O34">
        <v>1.9364066868880311E-2</v>
      </c>
      <c r="P34">
        <v>3.4931384015594538</v>
      </c>
      <c r="Q34">
        <v>6.6160971842167502</v>
      </c>
      <c r="R34">
        <v>0.9</v>
      </c>
      <c r="S34">
        <v>-5.794433242752297E-2</v>
      </c>
      <c r="T34">
        <v>4.4550523088023084</v>
      </c>
      <c r="U34">
        <v>5.990388739612877</v>
      </c>
    </row>
    <row r="35" spans="1:21" x14ac:dyDescent="0.45">
      <c r="A35">
        <v>1999</v>
      </c>
      <c r="B35">
        <v>14</v>
      </c>
      <c r="C35" t="s">
        <v>26</v>
      </c>
      <c r="D35" t="s">
        <v>33</v>
      </c>
      <c r="E35">
        <v>35</v>
      </c>
      <c r="F35">
        <v>42.955909594828249</v>
      </c>
      <c r="G35">
        <v>35</v>
      </c>
      <c r="H35">
        <v>46.5</v>
      </c>
      <c r="I35">
        <v>-3.544090405171751</v>
      </c>
      <c r="J35">
        <v>-11.5</v>
      </c>
      <c r="K35">
        <v>1</v>
      </c>
      <c r="L35">
        <v>4.2223612028081003</v>
      </c>
      <c r="M35">
        <v>6.4170798483135938</v>
      </c>
      <c r="N35">
        <v>0.9</v>
      </c>
      <c r="O35">
        <v>-0.15546677080330837</v>
      </c>
      <c r="P35">
        <v>3.8614722523778253</v>
      </c>
      <c r="Q35">
        <v>8.4450394052729258</v>
      </c>
      <c r="R35">
        <v>0.7</v>
      </c>
      <c r="S35">
        <v>0.11528508852057977</v>
      </c>
      <c r="T35">
        <v>4.0489013532047586</v>
      </c>
      <c r="U35">
        <v>6.1632919711867071</v>
      </c>
    </row>
    <row r="36" spans="1:21" x14ac:dyDescent="0.45">
      <c r="A36">
        <v>1999</v>
      </c>
      <c r="B36">
        <v>14</v>
      </c>
      <c r="C36" t="s">
        <v>35</v>
      </c>
      <c r="D36" t="s">
        <v>38</v>
      </c>
      <c r="E36">
        <v>59</v>
      </c>
      <c r="F36">
        <v>43.453737926101269</v>
      </c>
      <c r="G36">
        <v>59</v>
      </c>
      <c r="H36">
        <v>42</v>
      </c>
      <c r="I36">
        <v>1.4537379261012688</v>
      </c>
      <c r="J36">
        <v>17</v>
      </c>
      <c r="K36">
        <v>1</v>
      </c>
      <c r="L36">
        <v>5.0802766106442574</v>
      </c>
      <c r="M36">
        <v>7.3933060759266196</v>
      </c>
      <c r="N36">
        <v>0.9</v>
      </c>
      <c r="O36">
        <v>-3.3274434758285884E-2</v>
      </c>
      <c r="P36">
        <v>3.4807680839374209</v>
      </c>
      <c r="Q36">
        <v>6.7642674679122052</v>
      </c>
      <c r="R36">
        <v>0.7</v>
      </c>
      <c r="S36">
        <v>-8.6101418543317737E-2</v>
      </c>
      <c r="T36">
        <v>3.7431979874270893</v>
      </c>
      <c r="U36">
        <v>6.3416879649717171</v>
      </c>
    </row>
    <row r="37" spans="1:21" x14ac:dyDescent="0.45">
      <c r="A37">
        <v>1999</v>
      </c>
      <c r="B37">
        <v>14</v>
      </c>
      <c r="C37" t="s">
        <v>51</v>
      </c>
      <c r="D37" t="s">
        <v>49</v>
      </c>
      <c r="E37">
        <v>44</v>
      </c>
      <c r="F37">
        <v>45.14221519515754</v>
      </c>
      <c r="G37">
        <v>44</v>
      </c>
      <c r="H37">
        <v>49</v>
      </c>
      <c r="I37">
        <v>-3.8577848048424599</v>
      </c>
      <c r="J37">
        <v>-5</v>
      </c>
      <c r="K37">
        <v>1</v>
      </c>
      <c r="L37">
        <v>4.321182501708817</v>
      </c>
      <c r="M37">
        <v>8.3563301181476568</v>
      </c>
      <c r="N37">
        <v>0.4</v>
      </c>
      <c r="O37">
        <v>0.12148802358563657</v>
      </c>
      <c r="P37">
        <v>3.8068142550827972</v>
      </c>
      <c r="Q37">
        <v>6.5054875989786485</v>
      </c>
      <c r="R37">
        <v>1</v>
      </c>
      <c r="S37">
        <v>-0.11924495508358149</v>
      </c>
      <c r="T37">
        <v>4.1186220461684853</v>
      </c>
      <c r="U37">
        <v>7.3802515872873924</v>
      </c>
    </row>
    <row r="38" spans="1:21" x14ac:dyDescent="0.45">
      <c r="A38">
        <v>1999</v>
      </c>
      <c r="B38">
        <v>14</v>
      </c>
      <c r="C38" t="s">
        <v>22</v>
      </c>
      <c r="D38" t="s">
        <v>32</v>
      </c>
      <c r="E38">
        <v>48</v>
      </c>
      <c r="F38">
        <v>39.765513784926824</v>
      </c>
      <c r="G38">
        <v>48</v>
      </c>
      <c r="H38">
        <v>37</v>
      </c>
      <c r="I38">
        <v>2.7655137849268243</v>
      </c>
      <c r="J38">
        <v>11</v>
      </c>
      <c r="K38">
        <v>1</v>
      </c>
      <c r="L38">
        <v>3.1413611971104229</v>
      </c>
      <c r="M38">
        <v>6.4157657680483764</v>
      </c>
      <c r="N38">
        <v>0.8</v>
      </c>
      <c r="O38">
        <v>-0.18050188227398295</v>
      </c>
      <c r="P38">
        <v>4.1672063961150645</v>
      </c>
      <c r="Q38">
        <v>5.4866741299636033</v>
      </c>
      <c r="R38">
        <v>0.4</v>
      </c>
      <c r="S38">
        <v>-3.889453890127377E-2</v>
      </c>
      <c r="T38">
        <v>3.7834508132476401</v>
      </c>
      <c r="U38">
        <v>7.2152842220285009</v>
      </c>
    </row>
    <row r="39" spans="1:21" x14ac:dyDescent="0.45">
      <c r="A39">
        <v>1999</v>
      </c>
      <c r="B39">
        <v>14</v>
      </c>
      <c r="C39" t="s">
        <v>50</v>
      </c>
      <c r="D39" t="s">
        <v>41</v>
      </c>
      <c r="E39">
        <v>55</v>
      </c>
      <c r="F39">
        <v>37.511966300269606</v>
      </c>
      <c r="G39">
        <v>55</v>
      </c>
      <c r="H39">
        <v>36</v>
      </c>
      <c r="I39">
        <v>1.5119663002696058</v>
      </c>
      <c r="J39">
        <v>19</v>
      </c>
      <c r="K39">
        <v>1</v>
      </c>
      <c r="L39">
        <v>4.1950649127274513</v>
      </c>
      <c r="M39">
        <v>5.7852943075313341</v>
      </c>
      <c r="N39">
        <v>0.6</v>
      </c>
      <c r="O39">
        <v>-5.214672928439703E-2</v>
      </c>
      <c r="P39">
        <v>3.4682370129870121</v>
      </c>
      <c r="Q39">
        <v>4.9893080131956822</v>
      </c>
      <c r="R39">
        <v>0.8</v>
      </c>
      <c r="S39">
        <v>-0.13715738128725957</v>
      </c>
      <c r="T39">
        <v>4.0454551820728293</v>
      </c>
      <c r="U39">
        <v>6.274502185154998</v>
      </c>
    </row>
    <row r="40" spans="1:21" x14ac:dyDescent="0.45">
      <c r="A40">
        <v>1999</v>
      </c>
      <c r="B40">
        <v>14</v>
      </c>
      <c r="C40" t="s">
        <v>34</v>
      </c>
      <c r="D40" t="s">
        <v>43</v>
      </c>
      <c r="E40">
        <v>35</v>
      </c>
      <c r="F40">
        <v>38.137074384298607</v>
      </c>
      <c r="G40">
        <v>35</v>
      </c>
      <c r="H40">
        <v>42.5</v>
      </c>
      <c r="I40">
        <v>-4.3629256157013927</v>
      </c>
      <c r="J40">
        <v>-7.5</v>
      </c>
      <c r="K40">
        <v>1</v>
      </c>
      <c r="L40">
        <v>2.9325196900622599</v>
      </c>
      <c r="M40">
        <v>5.1346447962887245</v>
      </c>
      <c r="N40">
        <v>1.2</v>
      </c>
      <c r="O40">
        <v>-0.26242750388626213</v>
      </c>
      <c r="P40">
        <v>3.7088152470164859</v>
      </c>
      <c r="Q40">
        <v>6.6322870129594964</v>
      </c>
      <c r="R40">
        <v>1</v>
      </c>
      <c r="S40">
        <v>-3.4442464768778505E-2</v>
      </c>
      <c r="T40">
        <v>3.5281005860611123</v>
      </c>
      <c r="U40">
        <v>6.5360902276134656</v>
      </c>
    </row>
    <row r="41" spans="1:21" x14ac:dyDescent="0.45">
      <c r="A41">
        <v>1999</v>
      </c>
      <c r="B41">
        <v>14</v>
      </c>
      <c r="C41" t="s">
        <v>28</v>
      </c>
      <c r="D41" t="s">
        <v>47</v>
      </c>
      <c r="E41">
        <v>33</v>
      </c>
      <c r="F41">
        <v>42.31586508985221</v>
      </c>
      <c r="G41">
        <v>33</v>
      </c>
      <c r="H41">
        <v>41</v>
      </c>
      <c r="I41">
        <v>1.3158650898522097</v>
      </c>
      <c r="J41">
        <v>-8</v>
      </c>
      <c r="K41">
        <v>0</v>
      </c>
      <c r="L41">
        <v>3.1686405016552075</v>
      </c>
      <c r="M41">
        <v>6.2710588616326266</v>
      </c>
      <c r="N41">
        <v>0.7</v>
      </c>
      <c r="O41">
        <v>-0.11527409712412821</v>
      </c>
      <c r="P41">
        <v>4.4880339328713941</v>
      </c>
      <c r="Q41">
        <v>5.872186550134928</v>
      </c>
      <c r="R41">
        <v>0.5</v>
      </c>
      <c r="S41">
        <v>-7.0399986741170401E-2</v>
      </c>
      <c r="T41">
        <v>4.3056279904306223</v>
      </c>
      <c r="U41">
        <v>9.0235536681726618</v>
      </c>
    </row>
    <row r="42" spans="1:21" x14ac:dyDescent="0.45">
      <c r="A42">
        <v>1999</v>
      </c>
      <c r="B42">
        <v>14</v>
      </c>
      <c r="C42" t="s">
        <v>25</v>
      </c>
      <c r="D42" t="s">
        <v>42</v>
      </c>
      <c r="E42">
        <v>39</v>
      </c>
      <c r="F42">
        <v>41.464813146312331</v>
      </c>
      <c r="G42">
        <v>39</v>
      </c>
      <c r="H42">
        <v>36</v>
      </c>
      <c r="I42">
        <v>5.4648131463123306</v>
      </c>
      <c r="J42">
        <v>3</v>
      </c>
      <c r="K42">
        <v>1</v>
      </c>
      <c r="L42">
        <v>4.0407289055973266</v>
      </c>
      <c r="M42">
        <v>7.1684436055088225</v>
      </c>
      <c r="N42">
        <v>0.4</v>
      </c>
      <c r="O42">
        <v>5.8431082969254032E-3</v>
      </c>
      <c r="P42">
        <v>3.7349827243694511</v>
      </c>
      <c r="Q42">
        <v>5.9580250626566409</v>
      </c>
      <c r="R42">
        <v>0.5</v>
      </c>
      <c r="S42">
        <v>-0.1281969539895931</v>
      </c>
      <c r="T42">
        <v>3.8356594304388425</v>
      </c>
      <c r="U42">
        <v>5.8585829280872392</v>
      </c>
    </row>
    <row r="43" spans="1:21" x14ac:dyDescent="0.45">
      <c r="A43">
        <v>1999</v>
      </c>
      <c r="B43">
        <v>14</v>
      </c>
      <c r="C43" t="s">
        <v>36</v>
      </c>
      <c r="D43" t="s">
        <v>45</v>
      </c>
      <c r="E43">
        <v>31</v>
      </c>
      <c r="F43">
        <v>39.653798159672483</v>
      </c>
      <c r="G43">
        <v>31</v>
      </c>
      <c r="H43">
        <v>46.5</v>
      </c>
      <c r="I43">
        <v>-6.8462018403275167</v>
      </c>
      <c r="J43">
        <v>-15.5</v>
      </c>
      <c r="K43">
        <v>1</v>
      </c>
      <c r="L43">
        <v>3.0531686958552284</v>
      </c>
      <c r="M43">
        <v>5.1686024436090232</v>
      </c>
      <c r="N43">
        <v>1</v>
      </c>
      <c r="O43">
        <v>-0.24546591208181651</v>
      </c>
      <c r="P43">
        <v>4.8421194697974883</v>
      </c>
      <c r="Q43">
        <v>7.2830385510328295</v>
      </c>
      <c r="R43">
        <v>0.5</v>
      </c>
      <c r="S43">
        <v>0.10708546524496949</v>
      </c>
      <c r="T43">
        <v>4.3404253717297197</v>
      </c>
      <c r="U43">
        <v>5.9808914884135467</v>
      </c>
    </row>
    <row r="44" spans="1:21" x14ac:dyDescent="0.45">
      <c r="A44">
        <v>1999</v>
      </c>
      <c r="B44">
        <v>14</v>
      </c>
      <c r="C44" t="s">
        <v>52</v>
      </c>
      <c r="D44" t="s">
        <v>48</v>
      </c>
      <c r="E44">
        <v>51</v>
      </c>
      <c r="F44">
        <v>41.818634084130863</v>
      </c>
      <c r="G44">
        <v>51</v>
      </c>
      <c r="H44">
        <v>37.5</v>
      </c>
      <c r="I44">
        <v>4.3186340841308635</v>
      </c>
      <c r="J44">
        <v>13.5</v>
      </c>
      <c r="K44">
        <v>1</v>
      </c>
      <c r="L44">
        <v>3.7910954241836592</v>
      </c>
      <c r="M44">
        <v>7.1774152319203806</v>
      </c>
      <c r="N44">
        <v>0.7</v>
      </c>
      <c r="O44">
        <v>-4.5614619172739103E-2</v>
      </c>
      <c r="P44">
        <v>4.1740349457305985</v>
      </c>
      <c r="Q44">
        <v>6.7635367965367958</v>
      </c>
      <c r="R44">
        <v>0.4</v>
      </c>
      <c r="S44">
        <v>4.8451980490019864E-2</v>
      </c>
      <c r="T44">
        <v>3.3291647352512883</v>
      </c>
      <c r="U44">
        <v>5.6184448439940429</v>
      </c>
    </row>
    <row r="45" spans="1:21" x14ac:dyDescent="0.45">
      <c r="A45">
        <v>1999</v>
      </c>
      <c r="B45">
        <v>15</v>
      </c>
      <c r="C45" t="s">
        <v>47</v>
      </c>
      <c r="D45" t="s">
        <v>29</v>
      </c>
      <c r="E45">
        <v>65</v>
      </c>
      <c r="F45">
        <v>47.365916861836531</v>
      </c>
      <c r="G45">
        <v>65</v>
      </c>
      <c r="H45">
        <v>46</v>
      </c>
      <c r="I45">
        <v>1.3659168618365314</v>
      </c>
      <c r="J45">
        <v>19</v>
      </c>
      <c r="K45">
        <v>1</v>
      </c>
      <c r="L45">
        <v>4.5256000704375321</v>
      </c>
      <c r="M45">
        <v>5.9674246453730238</v>
      </c>
      <c r="N45">
        <v>0.4</v>
      </c>
      <c r="O45">
        <v>-5.9153806507847316E-2</v>
      </c>
      <c r="P45">
        <v>4.1285258986537752</v>
      </c>
      <c r="Q45">
        <v>7.61482847221078</v>
      </c>
      <c r="R45">
        <v>0.7</v>
      </c>
      <c r="S45">
        <v>4.2142958702650578E-2</v>
      </c>
      <c r="T45">
        <v>3.8369277781042483</v>
      </c>
      <c r="U45">
        <v>7.7020999362955873</v>
      </c>
    </row>
    <row r="46" spans="1:21" x14ac:dyDescent="0.45">
      <c r="A46">
        <v>1999</v>
      </c>
      <c r="B46">
        <v>15</v>
      </c>
      <c r="C46" t="s">
        <v>41</v>
      </c>
      <c r="D46" t="s">
        <v>38</v>
      </c>
      <c r="E46">
        <v>54</v>
      </c>
      <c r="F46">
        <v>41.307320751441829</v>
      </c>
      <c r="G46">
        <v>54</v>
      </c>
      <c r="H46">
        <v>37</v>
      </c>
      <c r="I46">
        <v>4.3073207514418286</v>
      </c>
      <c r="J46">
        <v>17</v>
      </c>
      <c r="K46">
        <v>1</v>
      </c>
      <c r="L46">
        <v>3.5855164247517188</v>
      </c>
      <c r="M46">
        <v>5.1319447593387402</v>
      </c>
      <c r="N46">
        <v>0.5</v>
      </c>
      <c r="O46">
        <v>-7.2409058349180003E-2</v>
      </c>
      <c r="P46">
        <v>3.3541980356282415</v>
      </c>
      <c r="Q46">
        <v>6.6048230234677607</v>
      </c>
      <c r="R46">
        <v>0.7</v>
      </c>
      <c r="S46">
        <v>-7.9249118698946353E-2</v>
      </c>
      <c r="T46">
        <v>3.5712173110985872</v>
      </c>
      <c r="U46">
        <v>6.5365249214934567</v>
      </c>
    </row>
    <row r="47" spans="1:21" x14ac:dyDescent="0.45">
      <c r="A47">
        <v>1999</v>
      </c>
      <c r="B47">
        <v>15</v>
      </c>
      <c r="C47" t="s">
        <v>27</v>
      </c>
      <c r="D47" t="s">
        <v>36</v>
      </c>
      <c r="E47">
        <v>52</v>
      </c>
      <c r="F47">
        <v>36.707767389707662</v>
      </c>
      <c r="G47">
        <v>52</v>
      </c>
      <c r="H47">
        <v>37.5</v>
      </c>
      <c r="I47">
        <v>-0.79223261029233782</v>
      </c>
      <c r="J47">
        <v>14.5</v>
      </c>
      <c r="K47">
        <v>0</v>
      </c>
      <c r="L47">
        <v>4.0313436368699529</v>
      </c>
      <c r="M47">
        <v>6.8346788995791554</v>
      </c>
      <c r="N47">
        <v>0.8</v>
      </c>
      <c r="O47">
        <v>-9.2867130450215857E-2</v>
      </c>
      <c r="P47">
        <v>2.925895968582501</v>
      </c>
      <c r="Q47">
        <v>5.0975115345181141</v>
      </c>
      <c r="R47">
        <v>1</v>
      </c>
      <c r="S47">
        <v>-0.27304726201571849</v>
      </c>
      <c r="T47">
        <v>3.9369340735615097</v>
      </c>
      <c r="U47">
        <v>6.1062433862433867</v>
      </c>
    </row>
    <row r="48" spans="1:21" x14ac:dyDescent="0.45">
      <c r="A48">
        <v>1999</v>
      </c>
      <c r="B48">
        <v>15</v>
      </c>
      <c r="C48" t="s">
        <v>49</v>
      </c>
      <c r="D48" t="s">
        <v>50</v>
      </c>
      <c r="E48">
        <v>39</v>
      </c>
      <c r="F48">
        <v>41.467549595358385</v>
      </c>
      <c r="G48">
        <v>39</v>
      </c>
      <c r="H48">
        <v>41.5</v>
      </c>
      <c r="I48">
        <v>-3.2450404641615194E-2</v>
      </c>
      <c r="J48">
        <v>-2.5</v>
      </c>
      <c r="K48">
        <v>1</v>
      </c>
      <c r="L48">
        <v>3.7943142550827971</v>
      </c>
      <c r="M48">
        <v>6.643179906670956</v>
      </c>
      <c r="N48">
        <v>1.2</v>
      </c>
      <c r="O48">
        <v>-0.1365729366964214</v>
      </c>
      <c r="P48">
        <v>4.3857791984417371</v>
      </c>
      <c r="Q48">
        <v>6.1860635383005649</v>
      </c>
      <c r="R48">
        <v>0.3</v>
      </c>
      <c r="S48">
        <v>4.687324833577056E-3</v>
      </c>
      <c r="T48">
        <v>3.1392548209481843</v>
      </c>
      <c r="U48">
        <v>5.1870945948208549</v>
      </c>
    </row>
    <row r="49" spans="1:21" x14ac:dyDescent="0.45">
      <c r="A49">
        <v>1999</v>
      </c>
      <c r="B49">
        <v>15</v>
      </c>
      <c r="C49" t="s">
        <v>25</v>
      </c>
      <c r="D49" t="s">
        <v>24</v>
      </c>
      <c r="E49">
        <v>38</v>
      </c>
      <c r="F49">
        <v>40.973557153995387</v>
      </c>
      <c r="G49">
        <v>38</v>
      </c>
      <c r="H49">
        <v>37</v>
      </c>
      <c r="I49">
        <v>3.9735571539953867</v>
      </c>
      <c r="J49">
        <v>1</v>
      </c>
      <c r="K49">
        <v>1</v>
      </c>
      <c r="L49">
        <v>3.7296177944862157</v>
      </c>
      <c r="M49">
        <v>7.3757805620305614</v>
      </c>
      <c r="N49">
        <v>0.4</v>
      </c>
      <c r="O49">
        <v>2.3931418867045355E-2</v>
      </c>
      <c r="P49">
        <v>3.7194897895362296</v>
      </c>
      <c r="Q49">
        <v>5.6984930375721223</v>
      </c>
      <c r="R49">
        <v>0.9</v>
      </c>
      <c r="S49">
        <v>-0.18505250696562275</v>
      </c>
      <c r="T49">
        <v>4.8688667160227936</v>
      </c>
      <c r="U49">
        <v>5.9485725022104337</v>
      </c>
    </row>
    <row r="50" spans="1:21" x14ac:dyDescent="0.45">
      <c r="A50">
        <v>1999</v>
      </c>
      <c r="B50">
        <v>15</v>
      </c>
      <c r="C50" t="s">
        <v>48</v>
      </c>
      <c r="D50" t="s">
        <v>31</v>
      </c>
      <c r="E50">
        <v>38</v>
      </c>
      <c r="F50">
        <v>42.126280138722478</v>
      </c>
      <c r="G50">
        <v>38</v>
      </c>
      <c r="H50">
        <v>39</v>
      </c>
      <c r="I50">
        <v>3.1262801387224783</v>
      </c>
      <c r="J50">
        <v>-1</v>
      </c>
      <c r="K50">
        <v>0</v>
      </c>
      <c r="L50">
        <v>4.2322958152958154</v>
      </c>
      <c r="M50">
        <v>6.4989913419913421</v>
      </c>
      <c r="N50">
        <v>0.3</v>
      </c>
      <c r="O50">
        <v>6.2185406574874848E-2</v>
      </c>
      <c r="P50">
        <v>2.9872211455592463</v>
      </c>
      <c r="Q50">
        <v>6.120354691075514</v>
      </c>
      <c r="R50">
        <v>0.8</v>
      </c>
      <c r="S50">
        <v>-0.14183204245723541</v>
      </c>
      <c r="T50">
        <v>4.8813706315010661</v>
      </c>
      <c r="U50">
        <v>5.9000550319245972</v>
      </c>
    </row>
    <row r="51" spans="1:21" x14ac:dyDescent="0.45">
      <c r="A51">
        <v>1999</v>
      </c>
      <c r="B51">
        <v>15</v>
      </c>
      <c r="C51" t="s">
        <v>32</v>
      </c>
      <c r="D51" t="s">
        <v>23</v>
      </c>
      <c r="E51">
        <v>43</v>
      </c>
      <c r="F51">
        <v>39.955805824304718</v>
      </c>
      <c r="G51">
        <v>43</v>
      </c>
      <c r="H51">
        <v>35.5</v>
      </c>
      <c r="I51">
        <v>4.4558058243047185</v>
      </c>
      <c r="J51">
        <v>7.5</v>
      </c>
      <c r="K51">
        <v>1</v>
      </c>
      <c r="L51">
        <v>3.9340895129981819</v>
      </c>
      <c r="M51">
        <v>5.3205125138019875</v>
      </c>
      <c r="N51">
        <v>0.4</v>
      </c>
      <c r="O51">
        <v>-6.9120033093650377E-2</v>
      </c>
      <c r="P51">
        <v>4.2151893800998659</v>
      </c>
      <c r="Q51">
        <v>5.6577497326226913</v>
      </c>
      <c r="R51">
        <v>0.2</v>
      </c>
      <c r="S51">
        <v>-8.0987267665960931E-4</v>
      </c>
      <c r="T51">
        <v>3.9239153352368454</v>
      </c>
      <c r="U51">
        <v>5.2048870281765023</v>
      </c>
    </row>
    <row r="52" spans="1:21" x14ac:dyDescent="0.45">
      <c r="A52">
        <v>1999</v>
      </c>
      <c r="B52">
        <v>15</v>
      </c>
      <c r="C52" t="s">
        <v>43</v>
      </c>
      <c r="D52" t="s">
        <v>52</v>
      </c>
      <c r="E52">
        <v>66</v>
      </c>
      <c r="F52">
        <v>42.386793233630485</v>
      </c>
      <c r="G52">
        <v>66</v>
      </c>
      <c r="H52">
        <v>39</v>
      </c>
      <c r="I52">
        <v>3.3867932336304847</v>
      </c>
      <c r="J52">
        <v>27</v>
      </c>
      <c r="K52">
        <v>1</v>
      </c>
      <c r="L52">
        <v>3.9125967596215276</v>
      </c>
      <c r="M52">
        <v>6.4586095936046579</v>
      </c>
      <c r="N52">
        <v>1.1000000000000001</v>
      </c>
      <c r="O52">
        <v>-3.8952546279796593E-2</v>
      </c>
      <c r="P52">
        <v>3.8982382813265168</v>
      </c>
      <c r="Q52">
        <v>7.2675938033489533</v>
      </c>
      <c r="R52">
        <v>0.6</v>
      </c>
      <c r="S52">
        <v>-8.1987764112149489E-3</v>
      </c>
      <c r="T52">
        <v>3.8399614231657573</v>
      </c>
      <c r="U52">
        <v>5.7837098427887899</v>
      </c>
    </row>
    <row r="53" spans="1:21" x14ac:dyDescent="0.45">
      <c r="A53">
        <v>1999</v>
      </c>
      <c r="B53">
        <v>15</v>
      </c>
      <c r="C53" t="s">
        <v>45</v>
      </c>
      <c r="D53" t="s">
        <v>33</v>
      </c>
      <c r="E53">
        <v>45</v>
      </c>
      <c r="F53">
        <v>46.989324500060704</v>
      </c>
      <c r="G53">
        <v>45</v>
      </c>
      <c r="H53">
        <v>51</v>
      </c>
      <c r="I53">
        <v>-4.0106754999392962</v>
      </c>
      <c r="J53">
        <v>-6</v>
      </c>
      <c r="K53">
        <v>1</v>
      </c>
      <c r="L53">
        <v>5.0498841756798409</v>
      </c>
      <c r="M53">
        <v>6.9939081162502221</v>
      </c>
      <c r="N53">
        <v>0.6</v>
      </c>
      <c r="O53">
        <v>0.1119054252543529</v>
      </c>
      <c r="P53">
        <v>4.2135555857111582</v>
      </c>
      <c r="Q53">
        <v>8.5233804190978102</v>
      </c>
      <c r="R53">
        <v>0.7</v>
      </c>
      <c r="S53">
        <v>0.12853712001908968</v>
      </c>
      <c r="T53">
        <v>3.9315344064260471</v>
      </c>
      <c r="U53">
        <v>6.3473828802776167</v>
      </c>
    </row>
    <row r="54" spans="1:21" x14ac:dyDescent="0.45">
      <c r="A54">
        <v>1999</v>
      </c>
      <c r="B54">
        <v>15</v>
      </c>
      <c r="C54" t="s">
        <v>34</v>
      </c>
      <c r="D54" t="s">
        <v>22</v>
      </c>
      <c r="E54">
        <v>21</v>
      </c>
      <c r="F54">
        <v>39.275112860160348</v>
      </c>
      <c r="G54">
        <v>21</v>
      </c>
      <c r="H54">
        <v>37</v>
      </c>
      <c r="I54">
        <v>2.2751128601603483</v>
      </c>
      <c r="J54">
        <v>-16</v>
      </c>
      <c r="K54">
        <v>0</v>
      </c>
      <c r="L54">
        <v>2.8912889208314905</v>
      </c>
      <c r="M54">
        <v>5.5272373888813169</v>
      </c>
      <c r="N54">
        <v>1</v>
      </c>
      <c r="O54">
        <v>-0.21144867128075268</v>
      </c>
      <c r="P54">
        <v>3.1673480392156863</v>
      </c>
      <c r="Q54">
        <v>6.3861361384187472</v>
      </c>
      <c r="R54">
        <v>0.8</v>
      </c>
      <c r="S54">
        <v>-0.14800732782671369</v>
      </c>
      <c r="T54">
        <v>4.4813390911920319</v>
      </c>
      <c r="U54">
        <v>5.8830055808277226</v>
      </c>
    </row>
    <row r="55" spans="1:21" x14ac:dyDescent="0.45">
      <c r="A55">
        <v>1999</v>
      </c>
      <c r="B55">
        <v>15</v>
      </c>
      <c r="C55" t="s">
        <v>42</v>
      </c>
      <c r="D55" t="s">
        <v>39</v>
      </c>
      <c r="E55">
        <v>45</v>
      </c>
      <c r="F55">
        <v>41.460366149121953</v>
      </c>
      <c r="G55">
        <v>45</v>
      </c>
      <c r="H55">
        <v>36</v>
      </c>
      <c r="I55">
        <v>5.4603661491219526</v>
      </c>
      <c r="J55">
        <v>9</v>
      </c>
      <c r="K55">
        <v>1</v>
      </c>
      <c r="L55">
        <v>3.5655382799250068</v>
      </c>
      <c r="M55">
        <v>5.8746917293233079</v>
      </c>
      <c r="N55">
        <v>0.6</v>
      </c>
      <c r="O55">
        <v>-0.15384961463221211</v>
      </c>
      <c r="P55">
        <v>4.153070051170296</v>
      </c>
      <c r="Q55">
        <v>7.3979171758658477</v>
      </c>
      <c r="R55">
        <v>0.6</v>
      </c>
      <c r="S55">
        <v>5.0420232679574628E-2</v>
      </c>
      <c r="T55">
        <v>4.7023910738384425</v>
      </c>
      <c r="U55">
        <v>5.3845367574200527</v>
      </c>
    </row>
    <row r="56" spans="1:21" x14ac:dyDescent="0.45">
      <c r="A56">
        <v>1999</v>
      </c>
      <c r="B56">
        <v>15</v>
      </c>
      <c r="C56" t="s">
        <v>26</v>
      </c>
      <c r="D56" t="s">
        <v>44</v>
      </c>
      <c r="E56">
        <v>33</v>
      </c>
      <c r="F56">
        <v>36.937869661266426</v>
      </c>
      <c r="G56">
        <v>33</v>
      </c>
      <c r="H56">
        <v>37</v>
      </c>
      <c r="I56">
        <v>-6.213033873357432E-2</v>
      </c>
      <c r="J56">
        <v>-4</v>
      </c>
      <c r="K56">
        <v>1</v>
      </c>
      <c r="L56">
        <v>4.2127636795882868</v>
      </c>
      <c r="M56">
        <v>6.3920798483135943</v>
      </c>
      <c r="N56">
        <v>0.9</v>
      </c>
      <c r="O56">
        <v>-0.15367645046848866</v>
      </c>
      <c r="P56">
        <v>4.6377265043948608</v>
      </c>
      <c r="Q56">
        <v>4.1558659914009812</v>
      </c>
      <c r="R56">
        <v>0.5</v>
      </c>
      <c r="S56">
        <v>-0.2747656829753069</v>
      </c>
      <c r="T56">
        <v>3.9038630122737672</v>
      </c>
      <c r="U56">
        <v>6.3703545896224822</v>
      </c>
    </row>
    <row r="57" spans="1:21" x14ac:dyDescent="0.45">
      <c r="A57">
        <v>1999</v>
      </c>
      <c r="B57">
        <v>15</v>
      </c>
      <c r="C57" t="s">
        <v>37</v>
      </c>
      <c r="D57" t="s">
        <v>51</v>
      </c>
      <c r="E57">
        <v>41</v>
      </c>
      <c r="F57">
        <v>39.086686573872299</v>
      </c>
      <c r="G57">
        <v>41</v>
      </c>
      <c r="H57">
        <v>46.5</v>
      </c>
      <c r="I57">
        <v>-7.4133134261277007</v>
      </c>
      <c r="J57">
        <v>-5.5</v>
      </c>
      <c r="K57">
        <v>1</v>
      </c>
      <c r="L57">
        <v>3.5095504385964906</v>
      </c>
      <c r="M57">
        <v>5.0392677045177052</v>
      </c>
      <c r="N57">
        <v>1</v>
      </c>
      <c r="O57">
        <v>-0.19443732536550914</v>
      </c>
      <c r="P57">
        <v>4.5879472075911707</v>
      </c>
      <c r="Q57">
        <v>7.928464505499436</v>
      </c>
      <c r="R57">
        <v>0.5</v>
      </c>
      <c r="S57">
        <v>9.3795048913390716E-2</v>
      </c>
      <c r="T57">
        <v>3.5739360784666347</v>
      </c>
      <c r="U57">
        <v>6.0983627589039493</v>
      </c>
    </row>
    <row r="58" spans="1:21" x14ac:dyDescent="0.45">
      <c r="A58">
        <v>1999</v>
      </c>
      <c r="B58">
        <v>15</v>
      </c>
      <c r="C58" t="s">
        <v>28</v>
      </c>
      <c r="D58" t="s">
        <v>30</v>
      </c>
      <c r="E58">
        <v>47</v>
      </c>
      <c r="F58">
        <v>42.02660915170442</v>
      </c>
      <c r="G58">
        <v>47</v>
      </c>
      <c r="H58">
        <v>37</v>
      </c>
      <c r="I58">
        <v>5.0266091517044202</v>
      </c>
      <c r="J58">
        <v>10</v>
      </c>
      <c r="K58">
        <v>1</v>
      </c>
      <c r="L58">
        <v>3.1286405016552079</v>
      </c>
      <c r="M58">
        <v>6.330269387948416</v>
      </c>
      <c r="N58">
        <v>0.7</v>
      </c>
      <c r="O58">
        <v>-0.12623985103708457</v>
      </c>
      <c r="P58">
        <v>4.7112924991992493</v>
      </c>
      <c r="Q58">
        <v>5.8128070618639676</v>
      </c>
      <c r="R58">
        <v>0.7</v>
      </c>
      <c r="S58">
        <v>2.2953175492272188E-2</v>
      </c>
      <c r="T58">
        <v>3.8758998599439778</v>
      </c>
      <c r="U58">
        <v>6.8768002536068904</v>
      </c>
    </row>
    <row r="59" spans="1:21" x14ac:dyDescent="0.45">
      <c r="A59">
        <v>1999</v>
      </c>
      <c r="B59">
        <v>15</v>
      </c>
      <c r="C59" t="s">
        <v>46</v>
      </c>
      <c r="D59" t="s">
        <v>35</v>
      </c>
      <c r="E59">
        <v>44</v>
      </c>
      <c r="F59">
        <v>44.215935767910636</v>
      </c>
      <c r="G59">
        <v>44</v>
      </c>
      <c r="H59">
        <v>49</v>
      </c>
      <c r="I59">
        <v>-4.7840642320893636</v>
      </c>
      <c r="J59">
        <v>-5</v>
      </c>
      <c r="K59">
        <v>1</v>
      </c>
      <c r="L59">
        <v>3.4818261843648841</v>
      </c>
      <c r="M59">
        <v>6.6017615198810846</v>
      </c>
      <c r="N59">
        <v>1</v>
      </c>
      <c r="O59">
        <v>-5.099161353200464E-2</v>
      </c>
      <c r="P59">
        <v>5.2194070454268662</v>
      </c>
      <c r="Q59">
        <v>7.3984197122902557</v>
      </c>
      <c r="R59">
        <v>0.8</v>
      </c>
      <c r="S59">
        <v>-2.7998345681743898E-2</v>
      </c>
      <c r="T59">
        <v>4.319946311858077</v>
      </c>
      <c r="U59">
        <v>6.8026991113930766</v>
      </c>
    </row>
    <row r="60" spans="1:21" x14ac:dyDescent="0.45">
      <c r="A60">
        <v>1999</v>
      </c>
      <c r="B60">
        <v>16</v>
      </c>
      <c r="C60" t="s">
        <v>23</v>
      </c>
      <c r="D60" t="s">
        <v>49</v>
      </c>
      <c r="E60">
        <v>55</v>
      </c>
      <c r="F60">
        <v>41.550035103471622</v>
      </c>
      <c r="G60">
        <v>55</v>
      </c>
      <c r="H60">
        <v>38.5</v>
      </c>
      <c r="I60">
        <v>3.0500351034716218</v>
      </c>
      <c r="J60">
        <v>16.5</v>
      </c>
      <c r="K60">
        <v>1</v>
      </c>
      <c r="L60">
        <v>4.3800984710089574</v>
      </c>
      <c r="M60">
        <v>5.7851306850036428</v>
      </c>
      <c r="N60">
        <v>0.2</v>
      </c>
      <c r="O60">
        <v>-6.4068975316175876E-3</v>
      </c>
      <c r="P60">
        <v>3.6789296396981817</v>
      </c>
      <c r="Q60">
        <v>6.2655445790356286</v>
      </c>
      <c r="R60">
        <v>1.1000000000000001</v>
      </c>
      <c r="S60">
        <v>-0.17956772756310219</v>
      </c>
      <c r="T60">
        <v>4.4160140839552602</v>
      </c>
      <c r="U60">
        <v>7.7896259479012029</v>
      </c>
    </row>
    <row r="61" spans="1:21" x14ac:dyDescent="0.45">
      <c r="A61">
        <v>1999</v>
      </c>
      <c r="B61">
        <v>16</v>
      </c>
      <c r="C61" t="s">
        <v>52</v>
      </c>
      <c r="D61" t="s">
        <v>25</v>
      </c>
      <c r="E61">
        <v>24</v>
      </c>
      <c r="F61">
        <v>43.667444410583265</v>
      </c>
      <c r="G61">
        <v>24</v>
      </c>
      <c r="H61">
        <v>43.5</v>
      </c>
      <c r="I61">
        <v>0.16744441058326487</v>
      </c>
      <c r="J61">
        <v>-19.5</v>
      </c>
      <c r="K61">
        <v>0</v>
      </c>
      <c r="L61">
        <v>4.3016928267810624</v>
      </c>
      <c r="M61">
        <v>6.9013170002300441</v>
      </c>
      <c r="N61">
        <v>0.5</v>
      </c>
      <c r="O61">
        <v>-8.2448297453007607E-4</v>
      </c>
      <c r="P61">
        <v>3.9998964322571133</v>
      </c>
      <c r="Q61">
        <v>7.3292770655270658</v>
      </c>
      <c r="R61">
        <v>0.6</v>
      </c>
      <c r="S61">
        <v>2.9922431908477421E-2</v>
      </c>
      <c r="T61">
        <v>3.7121612632293748</v>
      </c>
      <c r="U61">
        <v>6.3406999141831797</v>
      </c>
    </row>
    <row r="62" spans="1:21" x14ac:dyDescent="0.45">
      <c r="A62">
        <v>1999</v>
      </c>
      <c r="B62">
        <v>16</v>
      </c>
      <c r="C62" t="s">
        <v>36</v>
      </c>
      <c r="D62" t="s">
        <v>28</v>
      </c>
      <c r="E62">
        <v>51</v>
      </c>
      <c r="F62">
        <v>37.743594156576755</v>
      </c>
      <c r="G62">
        <v>51</v>
      </c>
      <c r="H62">
        <v>38</v>
      </c>
      <c r="I62">
        <v>-0.25640584342324502</v>
      </c>
      <c r="J62">
        <v>13</v>
      </c>
      <c r="K62">
        <v>0</v>
      </c>
      <c r="L62">
        <v>3.0620070796936121</v>
      </c>
      <c r="M62">
        <v>5.2294443076273573</v>
      </c>
      <c r="N62">
        <v>0.8</v>
      </c>
      <c r="O62">
        <v>-0.22035819339953816</v>
      </c>
      <c r="P62">
        <v>3.2055032467532469</v>
      </c>
      <c r="Q62">
        <v>6.5228619805410091</v>
      </c>
      <c r="R62">
        <v>0.8</v>
      </c>
      <c r="S62">
        <v>-0.11410885658720379</v>
      </c>
      <c r="T62">
        <v>4.1126962668108176</v>
      </c>
      <c r="U62">
        <v>6.3991897210976152</v>
      </c>
    </row>
    <row r="63" spans="1:21" x14ac:dyDescent="0.45">
      <c r="A63">
        <v>1999</v>
      </c>
      <c r="B63">
        <v>16</v>
      </c>
      <c r="C63" t="s">
        <v>40</v>
      </c>
      <c r="D63" t="s">
        <v>50</v>
      </c>
      <c r="E63">
        <v>22</v>
      </c>
      <c r="F63">
        <v>39.962643072901102</v>
      </c>
      <c r="G63">
        <v>22</v>
      </c>
      <c r="H63">
        <v>45.5</v>
      </c>
      <c r="I63">
        <v>-5.537356927098898</v>
      </c>
      <c r="J63">
        <v>-23.5</v>
      </c>
      <c r="K63">
        <v>1</v>
      </c>
      <c r="L63">
        <v>4.3395330527683473</v>
      </c>
      <c r="M63">
        <v>6.9015424137266237</v>
      </c>
      <c r="N63">
        <v>0.7</v>
      </c>
      <c r="O63">
        <v>-8.3034637520352714E-2</v>
      </c>
      <c r="P63">
        <v>4.2022627149252534</v>
      </c>
      <c r="Q63">
        <v>6.2516885383005647</v>
      </c>
      <c r="R63">
        <v>0.6</v>
      </c>
      <c r="S63">
        <v>-3.1689885635180645E-2</v>
      </c>
      <c r="T63">
        <v>3.0473996173282751</v>
      </c>
      <c r="U63">
        <v>4.9907982985245587</v>
      </c>
    </row>
    <row r="64" spans="1:21" x14ac:dyDescent="0.45">
      <c r="A64">
        <v>1999</v>
      </c>
      <c r="B64">
        <v>16</v>
      </c>
      <c r="C64" t="s">
        <v>33</v>
      </c>
      <c r="D64" t="s">
        <v>31</v>
      </c>
      <c r="E64">
        <v>57</v>
      </c>
      <c r="F64">
        <v>44.940275491489459</v>
      </c>
      <c r="G64">
        <v>57</v>
      </c>
      <c r="H64">
        <v>41.5</v>
      </c>
      <c r="I64">
        <v>3.4402754914894587</v>
      </c>
      <c r="J64">
        <v>15.5</v>
      </c>
      <c r="K64">
        <v>1</v>
      </c>
      <c r="L64">
        <v>4.2907614680640993</v>
      </c>
      <c r="M64">
        <v>8.2071466528640435</v>
      </c>
      <c r="N64">
        <v>0.7</v>
      </c>
      <c r="O64">
        <v>0.12138515690476311</v>
      </c>
      <c r="P64">
        <v>2.9684711455592465</v>
      </c>
      <c r="Q64">
        <v>5.9256178489702513</v>
      </c>
      <c r="R64">
        <v>0.7</v>
      </c>
      <c r="S64">
        <v>-0.13347846785370621</v>
      </c>
      <c r="T64">
        <v>4.631000261130696</v>
      </c>
      <c r="U64">
        <v>6.3777216985912641</v>
      </c>
    </row>
    <row r="65" spans="1:21" x14ac:dyDescent="0.45">
      <c r="A65">
        <v>1999</v>
      </c>
      <c r="B65">
        <v>16</v>
      </c>
      <c r="C65" t="s">
        <v>27</v>
      </c>
      <c r="D65" t="s">
        <v>26</v>
      </c>
      <c r="E65">
        <v>23</v>
      </c>
      <c r="F65">
        <v>38.789426993089599</v>
      </c>
      <c r="G65">
        <v>23</v>
      </c>
      <c r="H65">
        <v>37.5</v>
      </c>
      <c r="I65">
        <v>1.2894269930895987</v>
      </c>
      <c r="J65">
        <v>-14.5</v>
      </c>
      <c r="K65">
        <v>0</v>
      </c>
      <c r="L65">
        <v>4.1601897907161058</v>
      </c>
      <c r="M65">
        <v>7.097914193696802</v>
      </c>
      <c r="N65">
        <v>0.9</v>
      </c>
      <c r="O65">
        <v>-3.680720443011138E-2</v>
      </c>
      <c r="P65">
        <v>4.141930346254953</v>
      </c>
      <c r="Q65">
        <v>6.1192634490266071</v>
      </c>
      <c r="R65">
        <v>1.1000000000000001</v>
      </c>
      <c r="S65">
        <v>-0.19548657906946121</v>
      </c>
      <c r="T65">
        <v>3.7869422594948916</v>
      </c>
      <c r="U65">
        <v>6.5739065724511949</v>
      </c>
    </row>
    <row r="66" spans="1:21" x14ac:dyDescent="0.45">
      <c r="A66">
        <v>1999</v>
      </c>
      <c r="B66">
        <v>16</v>
      </c>
      <c r="C66" t="s">
        <v>35</v>
      </c>
      <c r="D66" t="s">
        <v>37</v>
      </c>
      <c r="E66">
        <v>51</v>
      </c>
      <c r="F66">
        <v>40.009167500555925</v>
      </c>
      <c r="G66">
        <v>51</v>
      </c>
      <c r="H66">
        <v>43</v>
      </c>
      <c r="I66">
        <v>-2.9908324994440747</v>
      </c>
      <c r="J66">
        <v>8</v>
      </c>
      <c r="K66">
        <v>0</v>
      </c>
      <c r="L66">
        <v>5.1488713311411525</v>
      </c>
      <c r="M66">
        <v>7.0196318335023777</v>
      </c>
      <c r="N66">
        <v>0.8</v>
      </c>
      <c r="O66">
        <v>-6.2268839032752391E-2</v>
      </c>
      <c r="P66">
        <v>3.5380504385964913</v>
      </c>
      <c r="Q66">
        <v>5.2200369352869362</v>
      </c>
      <c r="R66">
        <v>0.8</v>
      </c>
      <c r="S66">
        <v>-0.19020463525465475</v>
      </c>
      <c r="T66">
        <v>2.9072488885383621</v>
      </c>
      <c r="U66">
        <v>6.3996816174303488</v>
      </c>
    </row>
    <row r="67" spans="1:21" x14ac:dyDescent="0.45">
      <c r="A67">
        <v>1999</v>
      </c>
      <c r="B67">
        <v>16</v>
      </c>
      <c r="C67" t="s">
        <v>29</v>
      </c>
      <c r="D67" t="s">
        <v>41</v>
      </c>
      <c r="E67">
        <v>50</v>
      </c>
      <c r="F67">
        <v>46.99988272323673</v>
      </c>
      <c r="G67">
        <v>50</v>
      </c>
      <c r="H67">
        <v>42.5</v>
      </c>
      <c r="I67">
        <v>4.4998827232367304</v>
      </c>
      <c r="J67">
        <v>7.5</v>
      </c>
      <c r="K67">
        <v>1</v>
      </c>
      <c r="L67">
        <v>3.4856687557966333</v>
      </c>
      <c r="M67">
        <v>8.1214951388774477</v>
      </c>
      <c r="N67">
        <v>0.7</v>
      </c>
      <c r="O67">
        <v>4.3621913555419535E-2</v>
      </c>
      <c r="P67">
        <v>3.5438497580850514</v>
      </c>
      <c r="Q67">
        <v>5.3857909131848931</v>
      </c>
      <c r="R67">
        <v>0.5</v>
      </c>
      <c r="S67">
        <v>-4.9114751035692197E-2</v>
      </c>
      <c r="T67">
        <v>5.1396335200746961</v>
      </c>
      <c r="U67">
        <v>6.6984142730670868</v>
      </c>
    </row>
    <row r="68" spans="1:21" x14ac:dyDescent="0.45">
      <c r="A68">
        <v>1999</v>
      </c>
      <c r="B68">
        <v>16</v>
      </c>
      <c r="C68" t="s">
        <v>39</v>
      </c>
      <c r="D68" t="s">
        <v>34</v>
      </c>
      <c r="E68">
        <v>43</v>
      </c>
      <c r="F68">
        <v>40.986011567908498</v>
      </c>
      <c r="G68">
        <v>43</v>
      </c>
      <c r="H68">
        <v>38</v>
      </c>
      <c r="I68">
        <v>2.9860115679084984</v>
      </c>
      <c r="J68">
        <v>5</v>
      </c>
      <c r="K68">
        <v>1</v>
      </c>
      <c r="L68">
        <v>4.1987367178369635</v>
      </c>
      <c r="M68">
        <v>7.2709606541267178</v>
      </c>
      <c r="N68">
        <v>0.6</v>
      </c>
      <c r="O68">
        <v>4.2910148292571303E-2</v>
      </c>
      <c r="P68">
        <v>2.7489278097203793</v>
      </c>
      <c r="Q68">
        <v>5.3800225347699113</v>
      </c>
      <c r="R68">
        <v>0.9</v>
      </c>
      <c r="S68">
        <v>-0.20255186736317121</v>
      </c>
      <c r="T68">
        <v>3.7626389410294343</v>
      </c>
      <c r="U68">
        <v>7.7559204244407614</v>
      </c>
    </row>
    <row r="69" spans="1:21" x14ac:dyDescent="0.45">
      <c r="A69">
        <v>1999</v>
      </c>
      <c r="B69">
        <v>16</v>
      </c>
      <c r="C69" t="s">
        <v>38</v>
      </c>
      <c r="D69" t="s">
        <v>43</v>
      </c>
      <c r="E69">
        <v>37</v>
      </c>
      <c r="F69">
        <v>41.960432180134049</v>
      </c>
      <c r="G69">
        <v>37</v>
      </c>
      <c r="H69">
        <v>43</v>
      </c>
      <c r="I69">
        <v>-1.039567819865951</v>
      </c>
      <c r="J69">
        <v>-6</v>
      </c>
      <c r="K69">
        <v>1</v>
      </c>
      <c r="L69">
        <v>3.9319758134060194</v>
      </c>
      <c r="M69">
        <v>6.5985730234677602</v>
      </c>
      <c r="N69">
        <v>0.4</v>
      </c>
      <c r="O69">
        <v>-3.1621663016905978E-2</v>
      </c>
      <c r="P69">
        <v>4.237981375006143</v>
      </c>
      <c r="Q69">
        <v>6.4993963430870592</v>
      </c>
      <c r="R69">
        <v>1</v>
      </c>
      <c r="S69">
        <v>-2.2400536105745255E-2</v>
      </c>
      <c r="T69">
        <v>3.5995172527277788</v>
      </c>
      <c r="U69">
        <v>6.5439807268083126</v>
      </c>
    </row>
    <row r="70" spans="1:21" x14ac:dyDescent="0.45">
      <c r="A70">
        <v>1999</v>
      </c>
      <c r="B70">
        <v>16</v>
      </c>
      <c r="C70" t="s">
        <v>45</v>
      </c>
      <c r="D70" t="s">
        <v>47</v>
      </c>
      <c r="E70">
        <v>46</v>
      </c>
      <c r="F70">
        <v>44.632283863493257</v>
      </c>
      <c r="G70">
        <v>46</v>
      </c>
      <c r="H70">
        <v>47.5</v>
      </c>
      <c r="I70">
        <v>-2.8677161365067434</v>
      </c>
      <c r="J70">
        <v>-1.5</v>
      </c>
      <c r="K70">
        <v>1</v>
      </c>
      <c r="L70">
        <v>5.1373841756798413</v>
      </c>
      <c r="M70">
        <v>6.6486700210121255</v>
      </c>
      <c r="N70">
        <v>0.6</v>
      </c>
      <c r="O70">
        <v>7.395160886632543E-2</v>
      </c>
      <c r="P70">
        <v>4.9634677174963553</v>
      </c>
      <c r="Q70">
        <v>6.1009246453730226</v>
      </c>
      <c r="R70">
        <v>0.5</v>
      </c>
      <c r="S70">
        <v>-3.9934738508657731E-2</v>
      </c>
      <c r="T70">
        <v>4.3605357142857146</v>
      </c>
      <c r="U70">
        <v>9.3265536681726608</v>
      </c>
    </row>
    <row r="71" spans="1:21" x14ac:dyDescent="0.45">
      <c r="A71">
        <v>1999</v>
      </c>
      <c r="B71">
        <v>16</v>
      </c>
      <c r="C71" t="s">
        <v>24</v>
      </c>
      <c r="D71" t="s">
        <v>51</v>
      </c>
      <c r="E71">
        <v>46</v>
      </c>
      <c r="F71">
        <v>42.44231781046615</v>
      </c>
      <c r="G71">
        <v>46</v>
      </c>
      <c r="H71">
        <v>46.5</v>
      </c>
      <c r="I71">
        <v>-4.0576821895338497</v>
      </c>
      <c r="J71">
        <v>-0.5</v>
      </c>
      <c r="K71">
        <v>1</v>
      </c>
      <c r="L71">
        <v>3.8705733808674987</v>
      </c>
      <c r="M71">
        <v>6.1264930375721232</v>
      </c>
      <c r="N71">
        <v>0.9</v>
      </c>
      <c r="O71">
        <v>-0.10699913288190932</v>
      </c>
      <c r="P71">
        <v>4.6089728486168111</v>
      </c>
      <c r="Q71">
        <v>7.5226311721661032</v>
      </c>
      <c r="R71">
        <v>0.4</v>
      </c>
      <c r="S71">
        <v>6.4396855175100368E-2</v>
      </c>
      <c r="T71">
        <v>3.6419916340221903</v>
      </c>
      <c r="U71">
        <v>6.0287975415126445</v>
      </c>
    </row>
    <row r="72" spans="1:21" x14ac:dyDescent="0.45">
      <c r="A72">
        <v>1999</v>
      </c>
      <c r="B72">
        <v>16</v>
      </c>
      <c r="C72" t="s">
        <v>46</v>
      </c>
      <c r="D72" t="s">
        <v>42</v>
      </c>
      <c r="E72">
        <v>39</v>
      </c>
      <c r="F72">
        <v>39.276148138917129</v>
      </c>
      <c r="G72">
        <v>39</v>
      </c>
      <c r="H72">
        <v>37</v>
      </c>
      <c r="I72">
        <v>2.2761481389171294</v>
      </c>
      <c r="J72">
        <v>2</v>
      </c>
      <c r="K72">
        <v>1</v>
      </c>
      <c r="L72">
        <v>3.3977682133503913</v>
      </c>
      <c r="M72">
        <v>6.2709922891118541</v>
      </c>
      <c r="N72">
        <v>1</v>
      </c>
      <c r="O72">
        <v>-5.5274112618763124E-2</v>
      </c>
      <c r="P72">
        <v>3.4844271688138959</v>
      </c>
      <c r="Q72">
        <v>5.6839548872180448</v>
      </c>
      <c r="R72">
        <v>0.7</v>
      </c>
      <c r="S72">
        <v>-0.22443374548868777</v>
      </c>
      <c r="T72">
        <v>4.1405522875816994</v>
      </c>
      <c r="U72">
        <v>5.3352495947539058</v>
      </c>
    </row>
    <row r="73" spans="1:21" x14ac:dyDescent="0.45">
      <c r="A73">
        <v>1999</v>
      </c>
      <c r="B73">
        <v>16</v>
      </c>
      <c r="C73" t="s">
        <v>48</v>
      </c>
      <c r="D73" t="s">
        <v>30</v>
      </c>
      <c r="E73">
        <v>55</v>
      </c>
      <c r="F73">
        <v>46.123697397013316</v>
      </c>
      <c r="G73">
        <v>55</v>
      </c>
      <c r="H73">
        <v>39</v>
      </c>
      <c r="I73">
        <v>7.1236973970133164</v>
      </c>
      <c r="J73">
        <v>16</v>
      </c>
      <c r="K73">
        <v>1</v>
      </c>
      <c r="L73">
        <v>4.2172958152958149</v>
      </c>
      <c r="M73">
        <v>7.0978008658008651</v>
      </c>
      <c r="N73">
        <v>0.4</v>
      </c>
      <c r="O73">
        <v>0.10415139024199738</v>
      </c>
      <c r="P73">
        <v>4.8280107654531195</v>
      </c>
      <c r="Q73">
        <v>5.9549123250218621</v>
      </c>
      <c r="R73">
        <v>0.7</v>
      </c>
      <c r="S73">
        <v>2.741959831977258E-2</v>
      </c>
      <c r="T73">
        <v>3.9729831932773108</v>
      </c>
      <c r="U73">
        <v>7.0802076610142972</v>
      </c>
    </row>
    <row r="74" spans="1:21" x14ac:dyDescent="0.45">
      <c r="A74">
        <v>1999</v>
      </c>
      <c r="B74">
        <v>16</v>
      </c>
      <c r="C74" t="s">
        <v>32</v>
      </c>
      <c r="D74" t="s">
        <v>22</v>
      </c>
      <c r="E74">
        <v>69</v>
      </c>
      <c r="F74">
        <v>39.21082795158469</v>
      </c>
      <c r="G74">
        <v>69</v>
      </c>
      <c r="H74">
        <v>37</v>
      </c>
      <c r="I74">
        <v>2.2108279515846903</v>
      </c>
      <c r="J74">
        <v>32</v>
      </c>
      <c r="K74">
        <v>1</v>
      </c>
      <c r="L74">
        <v>3.9057561796648486</v>
      </c>
      <c r="M74">
        <v>5.226694331983806</v>
      </c>
      <c r="N74">
        <v>0.4</v>
      </c>
      <c r="O74">
        <v>-6.9591204021352521E-2</v>
      </c>
      <c r="P74">
        <v>3.1873480392156859</v>
      </c>
      <c r="Q74">
        <v>6.0111361384187472</v>
      </c>
      <c r="R74">
        <v>0.8</v>
      </c>
      <c r="S74">
        <v>-0.16598649328258225</v>
      </c>
      <c r="T74">
        <v>4.3849338624338632</v>
      </c>
      <c r="U74">
        <v>5.1508377486598906</v>
      </c>
    </row>
    <row r="75" spans="1:21" x14ac:dyDescent="0.45">
      <c r="A75">
        <v>1999</v>
      </c>
      <c r="B75">
        <v>17</v>
      </c>
      <c r="C75" t="s">
        <v>33</v>
      </c>
      <c r="D75" t="s">
        <v>27</v>
      </c>
      <c r="E75">
        <v>37</v>
      </c>
      <c r="F75">
        <v>44.482458015866278</v>
      </c>
      <c r="G75">
        <v>37</v>
      </c>
      <c r="H75">
        <v>42</v>
      </c>
      <c r="I75">
        <v>2.4824580158662783</v>
      </c>
      <c r="J75">
        <v>-5</v>
      </c>
      <c r="K75">
        <v>0</v>
      </c>
      <c r="L75">
        <v>4.1242201146806412</v>
      </c>
      <c r="M75">
        <v>8.2218133195307121</v>
      </c>
      <c r="N75">
        <v>0.6</v>
      </c>
      <c r="O75">
        <v>0.12176470408666322</v>
      </c>
      <c r="P75">
        <v>4.2192374097637257</v>
      </c>
      <c r="Q75">
        <v>6.5498465608465608</v>
      </c>
      <c r="R75">
        <v>0.9</v>
      </c>
      <c r="S75">
        <v>-5.4949630252742764E-2</v>
      </c>
      <c r="T75">
        <v>3.7180065314802158</v>
      </c>
      <c r="U75">
        <v>5.3286441962750013</v>
      </c>
    </row>
    <row r="76" spans="1:21" x14ac:dyDescent="0.45">
      <c r="A76">
        <v>1999</v>
      </c>
      <c r="B76">
        <v>17</v>
      </c>
      <c r="C76" t="s">
        <v>49</v>
      </c>
      <c r="D76" t="s">
        <v>29</v>
      </c>
      <c r="E76">
        <v>58</v>
      </c>
      <c r="F76">
        <v>44.069619447467083</v>
      </c>
      <c r="G76">
        <v>58</v>
      </c>
      <c r="H76">
        <v>46.5</v>
      </c>
      <c r="I76">
        <v>-2.4303805525329167</v>
      </c>
      <c r="J76">
        <v>11.5</v>
      </c>
      <c r="K76">
        <v>0</v>
      </c>
      <c r="L76">
        <v>3.5759884632275933</v>
      </c>
      <c r="M76">
        <v>6.4185075419985909</v>
      </c>
      <c r="N76">
        <v>1.2</v>
      </c>
      <c r="O76">
        <v>-0.1807787011452773</v>
      </c>
      <c r="P76">
        <v>3.7106687557966334</v>
      </c>
      <c r="Q76">
        <v>8.1384991874604431</v>
      </c>
      <c r="R76">
        <v>0.5</v>
      </c>
      <c r="S76">
        <v>2.0160223072444791E-2</v>
      </c>
      <c r="T76">
        <v>4.0923576423576424</v>
      </c>
      <c r="U76">
        <v>7.0809332696289218</v>
      </c>
    </row>
    <row r="77" spans="1:21" x14ac:dyDescent="0.45">
      <c r="A77">
        <v>1999</v>
      </c>
      <c r="B77">
        <v>17</v>
      </c>
      <c r="C77" t="s">
        <v>42</v>
      </c>
      <c r="D77" t="s">
        <v>24</v>
      </c>
      <c r="E77">
        <v>26</v>
      </c>
      <c r="F77">
        <v>35.764442474991384</v>
      </c>
      <c r="G77">
        <v>26</v>
      </c>
      <c r="H77">
        <v>34</v>
      </c>
      <c r="I77">
        <v>1.7644424749913838</v>
      </c>
      <c r="J77">
        <v>-8</v>
      </c>
      <c r="K77">
        <v>0</v>
      </c>
      <c r="L77">
        <v>3.2634271688138958</v>
      </c>
      <c r="M77">
        <v>5.6635845168476742</v>
      </c>
      <c r="N77">
        <v>0.5</v>
      </c>
      <c r="O77">
        <v>-0.24116533482162814</v>
      </c>
      <c r="P77">
        <v>3.8554940157881332</v>
      </c>
      <c r="Q77">
        <v>6.2748103452644308</v>
      </c>
      <c r="R77">
        <v>1.1000000000000001</v>
      </c>
      <c r="S77">
        <v>-0.1439377570654447</v>
      </c>
      <c r="T77">
        <v>4.7740137748463232</v>
      </c>
      <c r="U77">
        <v>6.6559900846280158</v>
      </c>
    </row>
    <row r="78" spans="1:21" x14ac:dyDescent="0.45">
      <c r="A78">
        <v>1999</v>
      </c>
      <c r="B78">
        <v>17</v>
      </c>
      <c r="C78" t="s">
        <v>37</v>
      </c>
      <c r="D78" t="s">
        <v>23</v>
      </c>
      <c r="E78">
        <v>44</v>
      </c>
      <c r="F78">
        <v>39.077711336727347</v>
      </c>
      <c r="G78">
        <v>44</v>
      </c>
      <c r="H78">
        <v>37.5</v>
      </c>
      <c r="I78">
        <v>1.5777113367273472</v>
      </c>
      <c r="J78">
        <v>6.5</v>
      </c>
      <c r="K78">
        <v>1</v>
      </c>
      <c r="L78">
        <v>3.5380504385964913</v>
      </c>
      <c r="M78">
        <v>5.4691822344322345</v>
      </c>
      <c r="N78">
        <v>0.8</v>
      </c>
      <c r="O78">
        <v>-0.16542967216995613</v>
      </c>
      <c r="P78">
        <v>4.8029556138661</v>
      </c>
      <c r="Q78">
        <v>5.8247858574174369</v>
      </c>
      <c r="R78">
        <v>0.2</v>
      </c>
      <c r="S78">
        <v>1.5266848011895706E-2</v>
      </c>
      <c r="T78">
        <v>3.8660581923797026</v>
      </c>
      <c r="U78">
        <v>5.9228870281765023</v>
      </c>
    </row>
    <row r="79" spans="1:21" x14ac:dyDescent="0.45">
      <c r="A79">
        <v>1999</v>
      </c>
      <c r="B79">
        <v>17</v>
      </c>
      <c r="C79" t="s">
        <v>34</v>
      </c>
      <c r="D79" t="s">
        <v>52</v>
      </c>
      <c r="E79">
        <v>18</v>
      </c>
      <c r="F79">
        <v>42.208922626059916</v>
      </c>
      <c r="G79">
        <v>18</v>
      </c>
      <c r="H79">
        <v>37.5</v>
      </c>
      <c r="I79">
        <v>4.7089226260599162</v>
      </c>
      <c r="J79">
        <v>-19.5</v>
      </c>
      <c r="K79">
        <v>0</v>
      </c>
      <c r="L79">
        <v>2.6826940434866131</v>
      </c>
      <c r="M79">
        <v>5.765718575638366</v>
      </c>
      <c r="N79">
        <v>0.8</v>
      </c>
      <c r="O79">
        <v>-0.1925848353750762</v>
      </c>
      <c r="P79">
        <v>4.6868118744001093</v>
      </c>
      <c r="Q79">
        <v>6.7786979526109956</v>
      </c>
      <c r="R79">
        <v>0.4</v>
      </c>
      <c r="S79">
        <v>4.7049799442668669E-2</v>
      </c>
      <c r="T79">
        <v>4.1519816251859591</v>
      </c>
      <c r="U79">
        <v>5.499272613351561</v>
      </c>
    </row>
    <row r="80" spans="1:21" x14ac:dyDescent="0.45">
      <c r="A80">
        <v>1999</v>
      </c>
      <c r="B80">
        <v>17</v>
      </c>
      <c r="C80" t="s">
        <v>36</v>
      </c>
      <c r="D80" t="s">
        <v>46</v>
      </c>
      <c r="E80">
        <v>73</v>
      </c>
      <c r="F80">
        <v>39.584010725859159</v>
      </c>
      <c r="G80">
        <v>73</v>
      </c>
      <c r="H80">
        <v>38</v>
      </c>
      <c r="I80">
        <v>1.5840107258591587</v>
      </c>
      <c r="J80">
        <v>35</v>
      </c>
      <c r="K80">
        <v>1</v>
      </c>
      <c r="L80">
        <v>3.2504281323251911</v>
      </c>
      <c r="M80">
        <v>5.3625325429214747</v>
      </c>
      <c r="N80">
        <v>0.8</v>
      </c>
      <c r="O80">
        <v>-0.18752317540808264</v>
      </c>
      <c r="P80">
        <v>3.3777682133503908</v>
      </c>
      <c r="Q80">
        <v>6.007803883314752</v>
      </c>
      <c r="R80">
        <v>0.8</v>
      </c>
      <c r="S80">
        <v>-5.7539176165720428E-2</v>
      </c>
      <c r="T80">
        <v>4.0430999278499282</v>
      </c>
      <c r="U80">
        <v>6.1239709384124676</v>
      </c>
    </row>
    <row r="81" spans="1:21" x14ac:dyDescent="0.45">
      <c r="A81">
        <v>1999</v>
      </c>
      <c r="B81">
        <v>17</v>
      </c>
      <c r="C81" t="s">
        <v>40</v>
      </c>
      <c r="D81" t="s">
        <v>48</v>
      </c>
      <c r="E81">
        <v>31</v>
      </c>
      <c r="F81">
        <v>43.408950102552609</v>
      </c>
      <c r="G81">
        <v>31</v>
      </c>
      <c r="H81">
        <v>39.5</v>
      </c>
      <c r="I81">
        <v>3.908950102552609</v>
      </c>
      <c r="J81">
        <v>-8.5</v>
      </c>
      <c r="K81">
        <v>0</v>
      </c>
      <c r="L81">
        <v>4.1428468929242923</v>
      </c>
      <c r="M81">
        <v>6.8827037040492041</v>
      </c>
      <c r="N81">
        <v>0.8</v>
      </c>
      <c r="O81">
        <v>-0.10351395231281887</v>
      </c>
      <c r="P81">
        <v>4.1172958152958152</v>
      </c>
      <c r="Q81">
        <v>7.0130264297106395</v>
      </c>
      <c r="R81">
        <v>0.6</v>
      </c>
      <c r="S81">
        <v>7.6730906567373941E-2</v>
      </c>
      <c r="T81">
        <v>3.426590364541906</v>
      </c>
      <c r="U81">
        <v>6.6223823759960911</v>
      </c>
    </row>
    <row r="82" spans="1:21" x14ac:dyDescent="0.45">
      <c r="A82">
        <v>1999</v>
      </c>
      <c r="B82">
        <v>17</v>
      </c>
      <c r="C82" t="s">
        <v>39</v>
      </c>
      <c r="D82" t="s">
        <v>38</v>
      </c>
      <c r="E82">
        <v>79</v>
      </c>
      <c r="F82">
        <v>43.843052690316846</v>
      </c>
      <c r="G82">
        <v>79</v>
      </c>
      <c r="H82">
        <v>39</v>
      </c>
      <c r="I82">
        <v>4.8430526903168456</v>
      </c>
      <c r="J82">
        <v>40</v>
      </c>
      <c r="K82">
        <v>1</v>
      </c>
      <c r="L82">
        <v>4.2431811622814077</v>
      </c>
      <c r="M82">
        <v>7.4289093720754353</v>
      </c>
      <c r="N82">
        <v>0.5</v>
      </c>
      <c r="O82">
        <v>7.3112589032190159E-2</v>
      </c>
      <c r="P82">
        <v>3.9603411980214043</v>
      </c>
      <c r="Q82">
        <v>6.7045771642545091</v>
      </c>
      <c r="R82">
        <v>0.5</v>
      </c>
      <c r="S82">
        <v>-4.2313325786878839E-2</v>
      </c>
      <c r="T82">
        <v>3.5583357482170244</v>
      </c>
      <c r="U82">
        <v>6.8570377420062769</v>
      </c>
    </row>
    <row r="83" spans="1:21" x14ac:dyDescent="0.45">
      <c r="A83">
        <v>1999</v>
      </c>
      <c r="B83">
        <v>17</v>
      </c>
      <c r="C83" t="s">
        <v>25</v>
      </c>
      <c r="D83" t="s">
        <v>35</v>
      </c>
      <c r="E83">
        <v>41</v>
      </c>
      <c r="F83">
        <v>45.132497026999317</v>
      </c>
      <c r="G83">
        <v>41</v>
      </c>
      <c r="H83">
        <v>48.5</v>
      </c>
      <c r="I83">
        <v>-3.3675029730006827</v>
      </c>
      <c r="J83">
        <v>-7.5</v>
      </c>
      <c r="K83">
        <v>1</v>
      </c>
      <c r="L83">
        <v>3.6296944120550934</v>
      </c>
      <c r="M83">
        <v>7.3935363247863251</v>
      </c>
      <c r="N83">
        <v>0.6</v>
      </c>
      <c r="O83">
        <v>3.4754603204183694E-3</v>
      </c>
      <c r="P83">
        <v>4.8801213311411527</v>
      </c>
      <c r="Q83">
        <v>7.6665953962554143</v>
      </c>
      <c r="R83">
        <v>0.7</v>
      </c>
      <c r="S83">
        <v>-3.162783429652624E-3</v>
      </c>
      <c r="T83">
        <v>4.3620788170340603</v>
      </c>
      <c r="U83">
        <v>6.7242471883161539</v>
      </c>
    </row>
    <row r="84" spans="1:21" x14ac:dyDescent="0.45">
      <c r="A84">
        <v>1999</v>
      </c>
      <c r="B84">
        <v>17</v>
      </c>
      <c r="C84" t="s">
        <v>50</v>
      </c>
      <c r="D84" t="s">
        <v>26</v>
      </c>
      <c r="E84">
        <v>23</v>
      </c>
      <c r="F84">
        <v>37.056912148837434</v>
      </c>
      <c r="G84">
        <v>23</v>
      </c>
      <c r="H84">
        <v>37.5</v>
      </c>
      <c r="I84">
        <v>-0.44308785116256644</v>
      </c>
      <c r="J84">
        <v>-14.5</v>
      </c>
      <c r="K84">
        <v>1</v>
      </c>
      <c r="L84">
        <v>4.2822627149252535</v>
      </c>
      <c r="M84">
        <v>6.4234834100954377</v>
      </c>
      <c r="N84">
        <v>0.6</v>
      </c>
      <c r="O84">
        <v>-4.3758860475580627E-2</v>
      </c>
      <c r="P84">
        <v>4.1969723630616755</v>
      </c>
      <c r="Q84">
        <v>5.8507449305080881</v>
      </c>
      <c r="R84">
        <v>1</v>
      </c>
      <c r="S84">
        <v>-0.22574574387097948</v>
      </c>
      <c r="T84">
        <v>3.8615576441102761</v>
      </c>
      <c r="U84">
        <v>6.3318430803877028</v>
      </c>
    </row>
    <row r="85" spans="1:21" x14ac:dyDescent="0.45">
      <c r="A85">
        <v>1999</v>
      </c>
      <c r="B85">
        <v>17</v>
      </c>
      <c r="C85" t="s">
        <v>43</v>
      </c>
      <c r="D85" t="s">
        <v>32</v>
      </c>
      <c r="E85">
        <v>28</v>
      </c>
      <c r="F85">
        <v>43.144300577531993</v>
      </c>
      <c r="G85">
        <v>28</v>
      </c>
      <c r="H85">
        <v>38</v>
      </c>
      <c r="I85">
        <v>5.1443005775319932</v>
      </c>
      <c r="J85">
        <v>-10</v>
      </c>
      <c r="K85">
        <v>0</v>
      </c>
      <c r="L85">
        <v>4.3262854685733938</v>
      </c>
      <c r="M85">
        <v>6.756240143409121</v>
      </c>
      <c r="N85">
        <v>0.9</v>
      </c>
      <c r="O85">
        <v>-5.0672636089296131E-3</v>
      </c>
      <c r="P85">
        <v>3.8524228463315149</v>
      </c>
      <c r="Q85">
        <v>5.2997102049996787</v>
      </c>
      <c r="R85">
        <v>0.3</v>
      </c>
      <c r="S85">
        <v>-1.7848831165236834E-2</v>
      </c>
      <c r="T85">
        <v>4.1478291554936293</v>
      </c>
      <c r="U85">
        <v>6.7609351851851844</v>
      </c>
    </row>
    <row r="86" spans="1:21" x14ac:dyDescent="0.45">
      <c r="A86">
        <v>1999</v>
      </c>
      <c r="B86">
        <v>17</v>
      </c>
      <c r="C86" t="s">
        <v>51</v>
      </c>
      <c r="D86" t="s">
        <v>44</v>
      </c>
      <c r="E86">
        <v>69</v>
      </c>
      <c r="F86">
        <v>41.491764530335701</v>
      </c>
      <c r="G86">
        <v>69</v>
      </c>
      <c r="H86">
        <v>42</v>
      </c>
      <c r="I86">
        <v>-0.50823546966429944</v>
      </c>
      <c r="J86">
        <v>27</v>
      </c>
      <c r="K86">
        <v>0</v>
      </c>
      <c r="L86">
        <v>4.487920217037864</v>
      </c>
      <c r="M86">
        <v>8.0919920744217428</v>
      </c>
      <c r="N86">
        <v>0.5</v>
      </c>
      <c r="O86">
        <v>0.10126570994791577</v>
      </c>
      <c r="P86">
        <v>4.5996312662996228</v>
      </c>
      <c r="Q86">
        <v>4.5945326580676475</v>
      </c>
      <c r="R86">
        <v>0.6</v>
      </c>
      <c r="S86">
        <v>-0.25279058943352506</v>
      </c>
      <c r="T86">
        <v>3.707029678940434</v>
      </c>
      <c r="U86">
        <v>6.4267398710077632</v>
      </c>
    </row>
    <row r="87" spans="1:21" x14ac:dyDescent="0.45">
      <c r="A87">
        <v>1999</v>
      </c>
      <c r="B87">
        <v>17</v>
      </c>
      <c r="C87" t="s">
        <v>30</v>
      </c>
      <c r="D87" t="s">
        <v>41</v>
      </c>
      <c r="E87">
        <v>83</v>
      </c>
      <c r="F87">
        <v>46.667014872993093</v>
      </c>
      <c r="G87">
        <v>83</v>
      </c>
      <c r="H87">
        <v>38</v>
      </c>
      <c r="I87">
        <v>8.6670148729930929</v>
      </c>
      <c r="J87">
        <v>45</v>
      </c>
      <c r="K87">
        <v>1</v>
      </c>
      <c r="L87">
        <v>4.9277390263226852</v>
      </c>
      <c r="M87">
        <v>6.351438379612433</v>
      </c>
      <c r="N87">
        <v>0.7</v>
      </c>
      <c r="O87">
        <v>5.9899932086319316E-2</v>
      </c>
      <c r="P87">
        <v>3.9026409668762603</v>
      </c>
      <c r="Q87">
        <v>5.2500766274706079</v>
      </c>
      <c r="R87">
        <v>0.5</v>
      </c>
      <c r="S87">
        <v>-3.1033044335523348E-2</v>
      </c>
      <c r="T87">
        <v>5.408681139122316</v>
      </c>
      <c r="U87">
        <v>6.7746156460647979</v>
      </c>
    </row>
    <row r="88" spans="1:21" x14ac:dyDescent="0.45">
      <c r="A88">
        <v>1999</v>
      </c>
      <c r="B88">
        <v>17</v>
      </c>
      <c r="C88" t="s">
        <v>22</v>
      </c>
      <c r="D88" t="s">
        <v>45</v>
      </c>
      <c r="E88">
        <v>31</v>
      </c>
      <c r="F88">
        <v>40.56810389613058</v>
      </c>
      <c r="G88">
        <v>31</v>
      </c>
      <c r="H88">
        <v>44</v>
      </c>
      <c r="I88">
        <v>-3.4318961038694198</v>
      </c>
      <c r="J88">
        <v>-13</v>
      </c>
      <c r="K88">
        <v>1</v>
      </c>
      <c r="L88">
        <v>3.396348039215686</v>
      </c>
      <c r="M88">
        <v>6.2207515230341315</v>
      </c>
      <c r="N88">
        <v>0.8</v>
      </c>
      <c r="O88">
        <v>-0.12485598188550399</v>
      </c>
      <c r="P88">
        <v>5.0973841756798404</v>
      </c>
      <c r="Q88">
        <v>6.991826220690065</v>
      </c>
      <c r="R88">
        <v>0.4</v>
      </c>
      <c r="S88">
        <v>8.1974484993440261E-2</v>
      </c>
      <c r="T88">
        <v>4.0454037267080745</v>
      </c>
      <c r="U88">
        <v>6.1890516615737203</v>
      </c>
    </row>
    <row r="89" spans="1:21" x14ac:dyDescent="0.45">
      <c r="A89">
        <v>1999</v>
      </c>
      <c r="B89">
        <v>17</v>
      </c>
      <c r="C89" t="s">
        <v>47</v>
      </c>
      <c r="D89" t="s">
        <v>28</v>
      </c>
      <c r="E89">
        <v>63</v>
      </c>
      <c r="F89">
        <v>45.672303058632735</v>
      </c>
      <c r="G89">
        <v>63</v>
      </c>
      <c r="H89">
        <v>46.5</v>
      </c>
      <c r="I89">
        <v>-0.82769694136726457</v>
      </c>
      <c r="J89">
        <v>16.5</v>
      </c>
      <c r="K89">
        <v>0</v>
      </c>
      <c r="L89">
        <v>5.4231899397185774</v>
      </c>
      <c r="M89">
        <v>5.9963594279817185</v>
      </c>
      <c r="N89">
        <v>0.5</v>
      </c>
      <c r="O89">
        <v>-1.2437588985766421E-2</v>
      </c>
      <c r="P89">
        <v>3.2846699134199135</v>
      </c>
      <c r="Q89">
        <v>6.6875678628939497</v>
      </c>
      <c r="R89">
        <v>0.8</v>
      </c>
      <c r="S89">
        <v>-8.1180635016398758E-2</v>
      </c>
      <c r="T89">
        <v>4.2326962668108177</v>
      </c>
      <c r="U89">
        <v>6.3736241102378868</v>
      </c>
    </row>
    <row r="90" spans="1:21" x14ac:dyDescent="0.45">
      <c r="A90">
        <v>2000</v>
      </c>
      <c r="B90">
        <v>1</v>
      </c>
      <c r="C90" t="s">
        <v>47</v>
      </c>
      <c r="D90" t="s">
        <v>28</v>
      </c>
      <c r="E90">
        <v>64</v>
      </c>
      <c r="F90">
        <v>47.275761683058725</v>
      </c>
      <c r="G90">
        <v>64</v>
      </c>
      <c r="H90">
        <v>46.5</v>
      </c>
      <c r="I90">
        <v>0.77576168305872528</v>
      </c>
      <c r="J90">
        <v>17.5</v>
      </c>
      <c r="K90">
        <v>1</v>
      </c>
      <c r="L90">
        <v>5.478091900502891</v>
      </c>
      <c r="M90">
        <v>6.1780436385080346</v>
      </c>
      <c r="N90">
        <v>0.5</v>
      </c>
      <c r="O90">
        <v>1.9441438608547114E-2</v>
      </c>
      <c r="P90">
        <v>3.179175407925408</v>
      </c>
      <c r="Q90">
        <v>7.2276040947780071</v>
      </c>
      <c r="R90">
        <v>0.7</v>
      </c>
      <c r="S90">
        <v>-1.237099258700582E-2</v>
      </c>
      <c r="T90">
        <v>4.178310301898537</v>
      </c>
      <c r="U90">
        <v>6.763097794448413</v>
      </c>
    </row>
    <row r="91" spans="1:21" x14ac:dyDescent="0.45">
      <c r="A91">
        <v>2000</v>
      </c>
      <c r="B91">
        <v>1</v>
      </c>
      <c r="C91" t="s">
        <v>48</v>
      </c>
      <c r="D91" t="s">
        <v>31</v>
      </c>
      <c r="E91">
        <v>34</v>
      </c>
      <c r="F91">
        <v>44.509581882092618</v>
      </c>
      <c r="G91">
        <v>34</v>
      </c>
      <c r="H91">
        <v>38.5</v>
      </c>
      <c r="I91">
        <v>6.0095818820926183</v>
      </c>
      <c r="J91">
        <v>-4.5</v>
      </c>
      <c r="K91">
        <v>0</v>
      </c>
      <c r="L91">
        <v>4.2410331890331889</v>
      </c>
      <c r="M91">
        <v>7.1130264297106391</v>
      </c>
      <c r="N91">
        <v>0.6</v>
      </c>
      <c r="O91">
        <v>8.7158972762719583E-2</v>
      </c>
      <c r="P91">
        <v>3.2560798412114202</v>
      </c>
      <c r="Q91">
        <v>5.9104663338187367</v>
      </c>
      <c r="R91">
        <v>0.7</v>
      </c>
      <c r="S91">
        <v>-0.10086259676624672</v>
      </c>
      <c r="T91">
        <v>4.6628716061599356</v>
      </c>
      <c r="U91">
        <v>6.34438836525793</v>
      </c>
    </row>
    <row r="92" spans="1:21" x14ac:dyDescent="0.45">
      <c r="A92">
        <v>2000</v>
      </c>
      <c r="B92">
        <v>1</v>
      </c>
      <c r="C92" t="s">
        <v>33</v>
      </c>
      <c r="D92" t="s">
        <v>38</v>
      </c>
      <c r="E92">
        <v>41</v>
      </c>
      <c r="F92">
        <v>46.97141286641633</v>
      </c>
      <c r="G92">
        <v>41</v>
      </c>
      <c r="H92">
        <v>44</v>
      </c>
      <c r="I92">
        <v>2.9714128664163297</v>
      </c>
      <c r="J92">
        <v>-3</v>
      </c>
      <c r="K92">
        <v>0</v>
      </c>
      <c r="L92">
        <v>4.2019978924584187</v>
      </c>
      <c r="M92">
        <v>7.9681901311249135</v>
      </c>
      <c r="N92">
        <v>0.5</v>
      </c>
      <c r="O92">
        <v>0.12608056726434119</v>
      </c>
      <c r="P92">
        <v>4.3544883552120393</v>
      </c>
      <c r="Q92">
        <v>6.4312005408778861</v>
      </c>
      <c r="R92">
        <v>0.5</v>
      </c>
      <c r="S92">
        <v>-4.8010898422350831E-2</v>
      </c>
      <c r="T92">
        <v>3.6775276674089432</v>
      </c>
      <c r="U92">
        <v>7.0959266308951658</v>
      </c>
    </row>
    <row r="93" spans="1:21" x14ac:dyDescent="0.45">
      <c r="A93">
        <v>2000</v>
      </c>
      <c r="B93">
        <v>1</v>
      </c>
      <c r="C93" t="s">
        <v>24</v>
      </c>
      <c r="D93" t="s">
        <v>35</v>
      </c>
      <c r="E93">
        <v>57</v>
      </c>
      <c r="F93">
        <v>43.830297769414052</v>
      </c>
      <c r="G93">
        <v>57</v>
      </c>
      <c r="H93">
        <v>46.5</v>
      </c>
      <c r="I93">
        <v>-2.6697022305859477</v>
      </c>
      <c r="J93">
        <v>10.5</v>
      </c>
      <c r="K93">
        <v>0</v>
      </c>
      <c r="L93">
        <v>3.8388273491214671</v>
      </c>
      <c r="M93">
        <v>6.0729469912271634</v>
      </c>
      <c r="N93">
        <v>1.1000000000000001</v>
      </c>
      <c r="O93">
        <v>-0.15373713454577603</v>
      </c>
      <c r="P93">
        <v>4.9884546644744852</v>
      </c>
      <c r="Q93">
        <v>8.030075788412276</v>
      </c>
      <c r="R93">
        <v>0.7</v>
      </c>
      <c r="S93">
        <v>4.2994582421512849E-2</v>
      </c>
      <c r="T93">
        <v>3.8759677059229487</v>
      </c>
      <c r="U93">
        <v>6.8598222370490971</v>
      </c>
    </row>
    <row r="94" spans="1:21" x14ac:dyDescent="0.45">
      <c r="A94">
        <v>2000</v>
      </c>
      <c r="B94">
        <v>1</v>
      </c>
      <c r="C94" t="s">
        <v>42</v>
      </c>
      <c r="D94" t="s">
        <v>26</v>
      </c>
      <c r="E94">
        <v>37</v>
      </c>
      <c r="F94">
        <v>35.862180407669655</v>
      </c>
      <c r="G94">
        <v>37</v>
      </c>
      <c r="H94">
        <v>36</v>
      </c>
      <c r="I94">
        <v>-0.13781959233034513</v>
      </c>
      <c r="J94">
        <v>1</v>
      </c>
      <c r="K94">
        <v>0</v>
      </c>
      <c r="L94">
        <v>3.0240991055727893</v>
      </c>
      <c r="M94">
        <v>6.0344178501810077</v>
      </c>
      <c r="N94">
        <v>0.5</v>
      </c>
      <c r="O94">
        <v>-0.22927712100649375</v>
      </c>
      <c r="P94">
        <v>3.9277415938309064</v>
      </c>
      <c r="Q94">
        <v>5.8386706271025162</v>
      </c>
      <c r="R94">
        <v>0.9</v>
      </c>
      <c r="S94">
        <v>-0.19001669914230063</v>
      </c>
      <c r="T94">
        <v>4.1188909774436091</v>
      </c>
      <c r="U94">
        <v>6.2597917983364209</v>
      </c>
    </row>
    <row r="95" spans="1:21" x14ac:dyDescent="0.45">
      <c r="A95">
        <v>2000</v>
      </c>
      <c r="B95">
        <v>1</v>
      </c>
      <c r="C95" t="s">
        <v>25</v>
      </c>
      <c r="D95" t="s">
        <v>49</v>
      </c>
      <c r="E95">
        <v>24</v>
      </c>
      <c r="F95">
        <v>43.754833375613671</v>
      </c>
      <c r="G95">
        <v>24</v>
      </c>
      <c r="H95">
        <v>40.5</v>
      </c>
      <c r="I95">
        <v>3.2548333756136714</v>
      </c>
      <c r="J95">
        <v>-16.5</v>
      </c>
      <c r="K95">
        <v>0</v>
      </c>
      <c r="L95">
        <v>3.268980126340808</v>
      </c>
      <c r="M95">
        <v>7.1656854475933427</v>
      </c>
      <c r="N95">
        <v>0.6</v>
      </c>
      <c r="O95">
        <v>-3.8684319128154322E-2</v>
      </c>
      <c r="P95">
        <v>3.359321796560927</v>
      </c>
      <c r="Q95">
        <v>6.4719389145476098</v>
      </c>
      <c r="R95">
        <v>1.2</v>
      </c>
      <c r="S95">
        <v>-0.18261684256466865</v>
      </c>
      <c r="T95">
        <v>4.4980653660065419</v>
      </c>
      <c r="U95">
        <v>8.3730499313251876</v>
      </c>
    </row>
    <row r="96" spans="1:21" x14ac:dyDescent="0.45">
      <c r="A96">
        <v>2000</v>
      </c>
      <c r="B96">
        <v>1</v>
      </c>
      <c r="C96" t="s">
        <v>36</v>
      </c>
      <c r="D96" t="s">
        <v>37</v>
      </c>
      <c r="E96">
        <v>37</v>
      </c>
      <c r="F96">
        <v>39.855328916408517</v>
      </c>
      <c r="G96">
        <v>37</v>
      </c>
      <c r="H96">
        <v>40</v>
      </c>
      <c r="I96">
        <v>-0.14467108359148284</v>
      </c>
      <c r="J96">
        <v>-3</v>
      </c>
      <c r="K96">
        <v>1</v>
      </c>
      <c r="L96">
        <v>3.4030597112725594</v>
      </c>
      <c r="M96">
        <v>5.5979171583060907</v>
      </c>
      <c r="N96">
        <v>0.7</v>
      </c>
      <c r="O96">
        <v>-0.1427480804184077</v>
      </c>
      <c r="P96">
        <v>3.7280504385964912</v>
      </c>
      <c r="Q96">
        <v>5.362515567765568</v>
      </c>
      <c r="R96">
        <v>0.8</v>
      </c>
      <c r="S96">
        <v>-0.16020789367851967</v>
      </c>
      <c r="T96">
        <v>3.6696580364080362</v>
      </c>
      <c r="U96">
        <v>7.3167490705458977</v>
      </c>
    </row>
    <row r="97" spans="1:21" x14ac:dyDescent="0.45">
      <c r="A97">
        <v>2000</v>
      </c>
      <c r="B97">
        <v>1</v>
      </c>
      <c r="C97" t="s">
        <v>50</v>
      </c>
      <c r="D97" t="s">
        <v>41</v>
      </c>
      <c r="E97">
        <v>16</v>
      </c>
      <c r="F97">
        <v>42.705481915197197</v>
      </c>
      <c r="G97">
        <v>16</v>
      </c>
      <c r="H97">
        <v>37</v>
      </c>
      <c r="I97">
        <v>5.7054819151971969</v>
      </c>
      <c r="J97">
        <v>-21</v>
      </c>
      <c r="K97">
        <v>0</v>
      </c>
      <c r="L97">
        <v>4.4711516038141426</v>
      </c>
      <c r="M97">
        <v>6.655705632317658</v>
      </c>
      <c r="N97">
        <v>0.5</v>
      </c>
      <c r="O97">
        <v>-2.8120964656993964E-2</v>
      </c>
      <c r="P97">
        <v>4.3083227850580794</v>
      </c>
      <c r="Q97">
        <v>5.5711292590495551</v>
      </c>
      <c r="R97">
        <v>0.5</v>
      </c>
      <c r="S97">
        <v>-5.9340482616537351E-3</v>
      </c>
      <c r="T97">
        <v>5.5665634920634925</v>
      </c>
      <c r="U97">
        <v>7.1756277918137856</v>
      </c>
    </row>
    <row r="98" spans="1:21" x14ac:dyDescent="0.45">
      <c r="A98">
        <v>2000</v>
      </c>
      <c r="B98">
        <v>1</v>
      </c>
      <c r="C98" t="s">
        <v>29</v>
      </c>
      <c r="D98" t="s">
        <v>45</v>
      </c>
      <c r="E98">
        <v>37</v>
      </c>
      <c r="F98">
        <v>46.163703598392914</v>
      </c>
      <c r="G98">
        <v>37</v>
      </c>
      <c r="H98">
        <v>47.5</v>
      </c>
      <c r="I98">
        <v>-1.3362964016070862</v>
      </c>
      <c r="J98">
        <v>-10.5</v>
      </c>
      <c r="K98">
        <v>1</v>
      </c>
      <c r="L98">
        <v>3.9966416064753658</v>
      </c>
      <c r="M98">
        <v>8.3345105834718396</v>
      </c>
      <c r="N98">
        <v>0.4</v>
      </c>
      <c r="O98">
        <v>5.8684370938827071E-2</v>
      </c>
      <c r="P98">
        <v>5.3343159938616598</v>
      </c>
      <c r="Q98">
        <v>7.044667129780974</v>
      </c>
      <c r="R98">
        <v>0.4</v>
      </c>
      <c r="S98">
        <v>7.0285827888636146E-2</v>
      </c>
      <c r="T98">
        <v>4.0975776397515524</v>
      </c>
      <c r="U98">
        <v>5.9409035134255728</v>
      </c>
    </row>
    <row r="99" spans="1:21" x14ac:dyDescent="0.45">
      <c r="A99">
        <v>2000</v>
      </c>
      <c r="B99">
        <v>1</v>
      </c>
      <c r="C99" t="s">
        <v>44</v>
      </c>
      <c r="D99" t="s">
        <v>23</v>
      </c>
      <c r="E99">
        <v>55</v>
      </c>
      <c r="F99">
        <v>37.277001171365697</v>
      </c>
      <c r="G99">
        <v>55</v>
      </c>
      <c r="H99">
        <v>39.5</v>
      </c>
      <c r="I99">
        <v>-2.222998828634303</v>
      </c>
      <c r="J99">
        <v>15.5</v>
      </c>
      <c r="K99">
        <v>0</v>
      </c>
      <c r="L99">
        <v>4.4162979329662901</v>
      </c>
      <c r="M99">
        <v>4.6100498994469579</v>
      </c>
      <c r="N99">
        <v>0.8</v>
      </c>
      <c r="O99">
        <v>-0.29107796076440495</v>
      </c>
      <c r="P99">
        <v>4.9532661728723113</v>
      </c>
      <c r="Q99">
        <v>6.1581191907507691</v>
      </c>
      <c r="R99">
        <v>0.2</v>
      </c>
      <c r="S99">
        <v>2.7152929939330384E-2</v>
      </c>
      <c r="T99">
        <v>3.9442400105615207</v>
      </c>
      <c r="U99">
        <v>5.7219779372674111</v>
      </c>
    </row>
    <row r="100" spans="1:21" x14ac:dyDescent="0.45">
      <c r="A100">
        <v>2000</v>
      </c>
      <c r="B100">
        <v>1</v>
      </c>
      <c r="C100" t="s">
        <v>32</v>
      </c>
      <c r="D100" t="s">
        <v>46</v>
      </c>
      <c r="E100">
        <v>36</v>
      </c>
      <c r="F100">
        <v>42.201423977144415</v>
      </c>
      <c r="G100">
        <v>36</v>
      </c>
      <c r="H100">
        <v>44</v>
      </c>
      <c r="I100">
        <v>-1.7985760228555847</v>
      </c>
      <c r="J100">
        <v>-8</v>
      </c>
      <c r="K100">
        <v>1</v>
      </c>
      <c r="L100">
        <v>3.9033385972472656</v>
      </c>
      <c r="M100">
        <v>5.7440729500977179</v>
      </c>
      <c r="N100">
        <v>0.3</v>
      </c>
      <c r="O100">
        <v>1.083218191666828E-3</v>
      </c>
      <c r="P100">
        <v>3.6483039276361056</v>
      </c>
      <c r="Q100">
        <v>5.8611855258268299</v>
      </c>
      <c r="R100">
        <v>0.8</v>
      </c>
      <c r="S100">
        <v>-6.9478590881545968E-2</v>
      </c>
      <c r="T100">
        <v>4.0909696020353916</v>
      </c>
      <c r="U100">
        <v>6.3083210710384616</v>
      </c>
    </row>
    <row r="101" spans="1:21" x14ac:dyDescent="0.45">
      <c r="A101">
        <v>2000</v>
      </c>
      <c r="B101">
        <v>1</v>
      </c>
      <c r="C101" t="s">
        <v>43</v>
      </c>
      <c r="D101" t="s">
        <v>22</v>
      </c>
      <c r="E101">
        <v>23</v>
      </c>
      <c r="F101">
        <v>41.784389025893859</v>
      </c>
      <c r="G101">
        <v>23</v>
      </c>
      <c r="H101">
        <v>36</v>
      </c>
      <c r="I101">
        <v>5.7843890258938586</v>
      </c>
      <c r="J101">
        <v>-13</v>
      </c>
      <c r="K101">
        <v>0</v>
      </c>
      <c r="L101">
        <v>4.2027560568086884</v>
      </c>
      <c r="M101">
        <v>6.3362061875517357</v>
      </c>
      <c r="N101">
        <v>0.9</v>
      </c>
      <c r="O101">
        <v>-3.2980478230917237E-2</v>
      </c>
      <c r="P101">
        <v>3.3946399646815246</v>
      </c>
      <c r="Q101">
        <v>6.1026033748859829</v>
      </c>
      <c r="R101">
        <v>0.8</v>
      </c>
      <c r="S101">
        <v>-0.12385409663775822</v>
      </c>
      <c r="T101">
        <v>4.4408267195767195</v>
      </c>
      <c r="U101">
        <v>5.8507907561786876</v>
      </c>
    </row>
    <row r="102" spans="1:21" x14ac:dyDescent="0.45">
      <c r="A102">
        <v>2000</v>
      </c>
      <c r="B102">
        <v>1</v>
      </c>
      <c r="C102" t="s">
        <v>34</v>
      </c>
      <c r="D102" t="s">
        <v>39</v>
      </c>
      <c r="E102">
        <v>15</v>
      </c>
      <c r="F102">
        <v>42.299176279064319</v>
      </c>
      <c r="G102">
        <v>15</v>
      </c>
      <c r="H102">
        <v>39.5</v>
      </c>
      <c r="I102">
        <v>2.7991762790643193</v>
      </c>
      <c r="J102">
        <v>-24.5</v>
      </c>
      <c r="K102">
        <v>0</v>
      </c>
      <c r="L102">
        <v>2.7065035672961373</v>
      </c>
      <c r="M102">
        <v>6.124684092879745</v>
      </c>
      <c r="N102">
        <v>0.7</v>
      </c>
      <c r="O102">
        <v>-0.17082474909409734</v>
      </c>
      <c r="P102">
        <v>4.2753889544892001</v>
      </c>
      <c r="Q102">
        <v>7.2847917250166123</v>
      </c>
      <c r="R102">
        <v>0.7</v>
      </c>
      <c r="S102">
        <v>4.4545680053041561E-2</v>
      </c>
      <c r="T102">
        <v>4.0936756226229907</v>
      </c>
      <c r="U102">
        <v>5.1454736296841563</v>
      </c>
    </row>
    <row r="103" spans="1:21" x14ac:dyDescent="0.45">
      <c r="A103">
        <v>2000</v>
      </c>
      <c r="B103">
        <v>1</v>
      </c>
      <c r="C103" t="s">
        <v>30</v>
      </c>
      <c r="D103" t="s">
        <v>27</v>
      </c>
      <c r="E103">
        <v>29</v>
      </c>
      <c r="F103">
        <v>45.301209073109668</v>
      </c>
      <c r="G103">
        <v>29</v>
      </c>
      <c r="H103">
        <v>40</v>
      </c>
      <c r="I103">
        <v>5.3012090731096677</v>
      </c>
      <c r="J103">
        <v>-11</v>
      </c>
      <c r="K103">
        <v>0</v>
      </c>
      <c r="L103">
        <v>4.7702152167988752</v>
      </c>
      <c r="M103">
        <v>6.8090938820047766</v>
      </c>
      <c r="N103">
        <v>0.6</v>
      </c>
      <c r="O103">
        <v>7.57027991774991E-2</v>
      </c>
      <c r="P103">
        <v>3.8206262986526141</v>
      </c>
      <c r="Q103">
        <v>7.1589374699374702</v>
      </c>
      <c r="R103">
        <v>0.7</v>
      </c>
      <c r="S103">
        <v>1.9521623556361389E-2</v>
      </c>
      <c r="T103">
        <v>3.5865779600516441</v>
      </c>
      <c r="U103">
        <v>5.2475700274770478</v>
      </c>
    </row>
    <row r="104" spans="1:21" x14ac:dyDescent="0.45">
      <c r="A104">
        <v>2000</v>
      </c>
      <c r="B104">
        <v>1</v>
      </c>
      <c r="C104" t="s">
        <v>52</v>
      </c>
      <c r="D104" t="s">
        <v>51</v>
      </c>
      <c r="E104">
        <v>77</v>
      </c>
      <c r="F104">
        <v>44.530816927765784</v>
      </c>
      <c r="G104">
        <v>77</v>
      </c>
      <c r="H104">
        <v>48.5</v>
      </c>
      <c r="I104">
        <v>-3.9691830722342161</v>
      </c>
      <c r="J104">
        <v>28.5</v>
      </c>
      <c r="K104">
        <v>0</v>
      </c>
      <c r="L104">
        <v>4.6251452077334436</v>
      </c>
      <c r="M104">
        <v>6.2553646192776631</v>
      </c>
      <c r="N104">
        <v>0.3</v>
      </c>
      <c r="O104">
        <v>2.0054934007584298E-2</v>
      </c>
      <c r="P104">
        <v>4.4914289889676891</v>
      </c>
      <c r="Q104">
        <v>7.8877737121388636</v>
      </c>
      <c r="R104">
        <v>0.7</v>
      </c>
      <c r="S104">
        <v>7.1586103464659351E-2</v>
      </c>
      <c r="T104">
        <v>3.7349570019875578</v>
      </c>
      <c r="U104">
        <v>6.3446038842926722</v>
      </c>
    </row>
    <row r="105" spans="1:21" x14ac:dyDescent="0.45">
      <c r="A105">
        <v>2000</v>
      </c>
      <c r="B105">
        <v>2</v>
      </c>
      <c r="C105" t="s">
        <v>39</v>
      </c>
      <c r="D105" t="s">
        <v>33</v>
      </c>
      <c r="E105">
        <v>69</v>
      </c>
      <c r="F105">
        <v>44.90349419240917</v>
      </c>
      <c r="G105">
        <v>69</v>
      </c>
      <c r="H105">
        <v>44</v>
      </c>
      <c r="I105">
        <v>0.90349419240916973</v>
      </c>
      <c r="J105">
        <v>25</v>
      </c>
      <c r="K105">
        <v>1</v>
      </c>
      <c r="L105">
        <v>3.9893208430340912</v>
      </c>
      <c r="M105">
        <v>7.1307687365108645</v>
      </c>
      <c r="N105">
        <v>0.7</v>
      </c>
      <c r="O105">
        <v>2.5559741941917437E-2</v>
      </c>
      <c r="P105">
        <v>4.0177873661426293</v>
      </c>
      <c r="Q105">
        <v>8.1390234644582478</v>
      </c>
      <c r="R105">
        <v>0.6</v>
      </c>
      <c r="S105">
        <v>0.11501643350137855</v>
      </c>
      <c r="T105">
        <v>4.4653877898846934</v>
      </c>
      <c r="U105">
        <v>6.7120133584950512</v>
      </c>
    </row>
    <row r="106" spans="1:21" x14ac:dyDescent="0.45">
      <c r="A106">
        <v>2000</v>
      </c>
      <c r="B106">
        <v>2</v>
      </c>
      <c r="C106" t="s">
        <v>48</v>
      </c>
      <c r="D106" t="s">
        <v>50</v>
      </c>
      <c r="E106">
        <v>75</v>
      </c>
      <c r="F106">
        <v>42.604887073327994</v>
      </c>
      <c r="G106">
        <v>75</v>
      </c>
      <c r="H106">
        <v>36.5</v>
      </c>
      <c r="I106">
        <v>6.1048870733279941</v>
      </c>
      <c r="J106">
        <v>38.5</v>
      </c>
      <c r="K106">
        <v>1</v>
      </c>
      <c r="L106">
        <v>3.8773968253968256</v>
      </c>
      <c r="M106">
        <v>7.2243058909901006</v>
      </c>
      <c r="N106">
        <v>0.6</v>
      </c>
      <c r="O106">
        <v>6.9535957590137726E-2</v>
      </c>
      <c r="P106">
        <v>4.570389699052237</v>
      </c>
      <c r="Q106">
        <v>6.9589913466033737</v>
      </c>
      <c r="R106">
        <v>0.5</v>
      </c>
      <c r="S106">
        <v>3.1766541127564315E-3</v>
      </c>
      <c r="T106">
        <v>2.8557835246109238</v>
      </c>
      <c r="U106">
        <v>4.7479357963341826</v>
      </c>
    </row>
    <row r="107" spans="1:21" x14ac:dyDescent="0.45">
      <c r="A107">
        <v>2000</v>
      </c>
      <c r="B107">
        <v>2</v>
      </c>
      <c r="C107" t="s">
        <v>46</v>
      </c>
      <c r="D107" t="s">
        <v>27</v>
      </c>
      <c r="E107">
        <v>45</v>
      </c>
      <c r="F107">
        <v>40.260855796332294</v>
      </c>
      <c r="G107">
        <v>45</v>
      </c>
      <c r="H107">
        <v>38.5</v>
      </c>
      <c r="I107">
        <v>1.7608557963322937</v>
      </c>
      <c r="J107">
        <v>6.5</v>
      </c>
      <c r="K107">
        <v>1</v>
      </c>
      <c r="L107">
        <v>3.5436742980064757</v>
      </c>
      <c r="M107">
        <v>5.6140276310899875</v>
      </c>
      <c r="N107">
        <v>0.7</v>
      </c>
      <c r="O107">
        <v>-6.460145005113907E-2</v>
      </c>
      <c r="P107">
        <v>3.9511526144420883</v>
      </c>
      <c r="Q107">
        <v>7.243307485886433</v>
      </c>
      <c r="R107">
        <v>0.5</v>
      </c>
      <c r="S107">
        <v>2.8569194420105609E-2</v>
      </c>
      <c r="T107">
        <v>3.3130485482869383</v>
      </c>
      <c r="U107">
        <v>4.6182794096280775</v>
      </c>
    </row>
    <row r="108" spans="1:21" x14ac:dyDescent="0.45">
      <c r="A108">
        <v>2000</v>
      </c>
      <c r="B108">
        <v>2</v>
      </c>
      <c r="C108" t="s">
        <v>31</v>
      </c>
      <c r="D108" t="s">
        <v>40</v>
      </c>
      <c r="E108">
        <v>31</v>
      </c>
      <c r="F108">
        <v>41.758427168024078</v>
      </c>
      <c r="G108">
        <v>31</v>
      </c>
      <c r="H108">
        <v>40.5</v>
      </c>
      <c r="I108">
        <v>1.2584271680240775</v>
      </c>
      <c r="J108">
        <v>-9.5</v>
      </c>
      <c r="K108">
        <v>0</v>
      </c>
      <c r="L108">
        <v>3.5573785425101212</v>
      </c>
      <c r="M108">
        <v>5.9835313492986124</v>
      </c>
      <c r="N108">
        <v>0.6</v>
      </c>
      <c r="O108">
        <v>-8.87467845814401E-2</v>
      </c>
      <c r="P108">
        <v>4.6256523227885458</v>
      </c>
      <c r="Q108">
        <v>6.9442421655876654</v>
      </c>
      <c r="R108">
        <v>0.9</v>
      </c>
      <c r="S108">
        <v>-9.2788295528885137E-2</v>
      </c>
      <c r="T108">
        <v>3.7490187590187589</v>
      </c>
      <c r="U108">
        <v>7.4219446869166372</v>
      </c>
    </row>
    <row r="109" spans="1:21" x14ac:dyDescent="0.45">
      <c r="A109">
        <v>2000</v>
      </c>
      <c r="B109">
        <v>2</v>
      </c>
      <c r="C109" t="s">
        <v>22</v>
      </c>
      <c r="D109" t="s">
        <v>35</v>
      </c>
      <c r="E109">
        <v>20</v>
      </c>
      <c r="F109">
        <v>42.856348696293622</v>
      </c>
      <c r="G109">
        <v>20</v>
      </c>
      <c r="H109">
        <v>42.5</v>
      </c>
      <c r="I109">
        <v>0.35634869629362242</v>
      </c>
      <c r="J109">
        <v>-22.5</v>
      </c>
      <c r="K109">
        <v>0</v>
      </c>
      <c r="L109">
        <v>3.6516770017185616</v>
      </c>
      <c r="M109">
        <v>5.9520539243365329</v>
      </c>
      <c r="N109">
        <v>0.8</v>
      </c>
      <c r="O109">
        <v>-0.12527439283135952</v>
      </c>
      <c r="P109">
        <v>4.8037487821215441</v>
      </c>
      <c r="Q109">
        <v>7.5914888318905387</v>
      </c>
      <c r="R109">
        <v>0.7</v>
      </c>
      <c r="S109">
        <v>3.7163979920315247E-2</v>
      </c>
      <c r="T109">
        <v>4.0501507124588967</v>
      </c>
      <c r="U109">
        <v>7.0143512225563445</v>
      </c>
    </row>
    <row r="110" spans="1:21" x14ac:dyDescent="0.45">
      <c r="A110">
        <v>2000</v>
      </c>
      <c r="B110">
        <v>2</v>
      </c>
      <c r="C110" t="s">
        <v>37</v>
      </c>
      <c r="D110" t="s">
        <v>44</v>
      </c>
      <c r="E110">
        <v>51</v>
      </c>
      <c r="F110">
        <v>37.880176171998883</v>
      </c>
      <c r="G110">
        <v>51</v>
      </c>
      <c r="H110">
        <v>39.5</v>
      </c>
      <c r="I110">
        <v>-1.6198238280011168</v>
      </c>
      <c r="J110">
        <v>11.5</v>
      </c>
      <c r="K110">
        <v>0</v>
      </c>
      <c r="L110">
        <v>4.1328123433583954</v>
      </c>
      <c r="M110">
        <v>5.6417010881275589</v>
      </c>
      <c r="N110">
        <v>0.8</v>
      </c>
      <c r="O110">
        <v>-0.14409144234656479</v>
      </c>
      <c r="P110">
        <v>4.5640657901091473</v>
      </c>
      <c r="Q110">
        <v>4.935049899446958</v>
      </c>
      <c r="R110">
        <v>0.9</v>
      </c>
      <c r="S110">
        <v>-0.22474205548351711</v>
      </c>
      <c r="T110">
        <v>4.2339511492829569</v>
      </c>
      <c r="U110">
        <v>5.5815739056033689</v>
      </c>
    </row>
    <row r="111" spans="1:21" x14ac:dyDescent="0.45">
      <c r="A111">
        <v>2000</v>
      </c>
      <c r="B111">
        <v>2</v>
      </c>
      <c r="C111" t="s">
        <v>24</v>
      </c>
      <c r="D111" t="s">
        <v>42</v>
      </c>
      <c r="E111">
        <v>41</v>
      </c>
      <c r="F111">
        <v>38.780453816541012</v>
      </c>
      <c r="G111">
        <v>41</v>
      </c>
      <c r="H111">
        <v>36.5</v>
      </c>
      <c r="I111">
        <v>2.2804538165410122</v>
      </c>
      <c r="J111">
        <v>4.5</v>
      </c>
      <c r="K111">
        <v>1</v>
      </c>
      <c r="L111">
        <v>4.0247750615397679</v>
      </c>
      <c r="M111">
        <v>6.5483093100677436</v>
      </c>
      <c r="N111">
        <v>1</v>
      </c>
      <c r="O111">
        <v>-9.9924019120566004E-2</v>
      </c>
      <c r="P111">
        <v>3.0487022801759638</v>
      </c>
      <c r="Q111">
        <v>5.9679734057365632</v>
      </c>
      <c r="R111">
        <v>0.5</v>
      </c>
      <c r="S111">
        <v>-0.20715118581187264</v>
      </c>
      <c r="T111">
        <v>3.7751111111111113</v>
      </c>
      <c r="U111">
        <v>4.7586729105685253</v>
      </c>
    </row>
    <row r="112" spans="1:21" x14ac:dyDescent="0.45">
      <c r="A112">
        <v>2000</v>
      </c>
      <c r="B112">
        <v>2</v>
      </c>
      <c r="C112" t="s">
        <v>38</v>
      </c>
      <c r="D112" t="s">
        <v>30</v>
      </c>
      <c r="E112">
        <v>31</v>
      </c>
      <c r="F112">
        <v>44.605269813515008</v>
      </c>
      <c r="G112">
        <v>31</v>
      </c>
      <c r="H112">
        <v>38.5</v>
      </c>
      <c r="I112">
        <v>6.1052698135150081</v>
      </c>
      <c r="J112">
        <v>-7.5</v>
      </c>
      <c r="K112">
        <v>0</v>
      </c>
      <c r="L112">
        <v>4.438698881527829</v>
      </c>
      <c r="M112">
        <v>5.7030845988489007</v>
      </c>
      <c r="N112">
        <v>0.5</v>
      </c>
      <c r="O112">
        <v>-5.6399073448501078E-2</v>
      </c>
      <c r="P112">
        <v>4.4723891298423535</v>
      </c>
      <c r="Q112">
        <v>6.4982243167873861</v>
      </c>
      <c r="R112">
        <v>0.7</v>
      </c>
      <c r="S112">
        <v>1.6713420410065474E-2</v>
      </c>
      <c r="T112">
        <v>4.318018207282913</v>
      </c>
      <c r="U112">
        <v>7.0854108399016864</v>
      </c>
    </row>
    <row r="113" spans="1:21" x14ac:dyDescent="0.45">
      <c r="A113">
        <v>2000</v>
      </c>
      <c r="B113">
        <v>2</v>
      </c>
      <c r="C113" t="s">
        <v>28</v>
      </c>
      <c r="D113" t="s">
        <v>52</v>
      </c>
      <c r="E113">
        <v>56</v>
      </c>
      <c r="F113">
        <v>45.988407333186643</v>
      </c>
      <c r="G113">
        <v>56</v>
      </c>
      <c r="H113">
        <v>47</v>
      </c>
      <c r="I113">
        <v>-1.0115926668133568</v>
      </c>
      <c r="J113">
        <v>9</v>
      </c>
      <c r="K113">
        <v>0</v>
      </c>
      <c r="L113">
        <v>3.3788777888777886</v>
      </c>
      <c r="M113">
        <v>7.6058649643432243</v>
      </c>
      <c r="N113">
        <v>0.6</v>
      </c>
      <c r="O113">
        <v>3.3537564557398085E-2</v>
      </c>
      <c r="P113">
        <v>4.5216669468638777</v>
      </c>
      <c r="Q113">
        <v>6.4725820105820109</v>
      </c>
      <c r="R113">
        <v>0.3</v>
      </c>
      <c r="S113">
        <v>2.8574373999899278E-2</v>
      </c>
      <c r="T113">
        <v>4.0831020733652315</v>
      </c>
      <c r="U113">
        <v>6.5305591630591637</v>
      </c>
    </row>
    <row r="114" spans="1:21" x14ac:dyDescent="0.45">
      <c r="A114">
        <v>2000</v>
      </c>
      <c r="B114">
        <v>2</v>
      </c>
      <c r="C114" t="s">
        <v>45</v>
      </c>
      <c r="D114" t="s">
        <v>25</v>
      </c>
      <c r="E114">
        <v>25</v>
      </c>
      <c r="F114">
        <v>43.857892883167068</v>
      </c>
      <c r="G114">
        <v>25</v>
      </c>
      <c r="H114">
        <v>43</v>
      </c>
      <c r="I114">
        <v>0.85789288316706802</v>
      </c>
      <c r="J114">
        <v>-18</v>
      </c>
      <c r="K114">
        <v>0</v>
      </c>
      <c r="L114">
        <v>4.803433640920483</v>
      </c>
      <c r="M114">
        <v>6.9200517451655896</v>
      </c>
      <c r="N114">
        <v>0.4</v>
      </c>
      <c r="O114">
        <v>2.6569304070197114E-2</v>
      </c>
      <c r="P114">
        <v>3.1014801263408076</v>
      </c>
      <c r="Q114">
        <v>6.8972071867237776</v>
      </c>
      <c r="R114">
        <v>0.7</v>
      </c>
      <c r="S114">
        <v>-7.4097125407169048E-2</v>
      </c>
      <c r="T114">
        <v>4.1874717207457142</v>
      </c>
      <c r="U114">
        <v>6.342345141504877</v>
      </c>
    </row>
    <row r="115" spans="1:21" x14ac:dyDescent="0.45">
      <c r="A115">
        <v>2000</v>
      </c>
      <c r="B115">
        <v>2</v>
      </c>
      <c r="C115" t="s">
        <v>49</v>
      </c>
      <c r="D115" t="s">
        <v>34</v>
      </c>
      <c r="E115">
        <v>55</v>
      </c>
      <c r="F115">
        <v>39.513157121660214</v>
      </c>
      <c r="G115">
        <v>55</v>
      </c>
      <c r="H115">
        <v>35.5</v>
      </c>
      <c r="I115">
        <v>4.013157121660214</v>
      </c>
      <c r="J115">
        <v>19.5</v>
      </c>
      <c r="K115">
        <v>1</v>
      </c>
      <c r="L115">
        <v>3.2490187662578967</v>
      </c>
      <c r="M115">
        <v>6.5569389145476107</v>
      </c>
      <c r="N115">
        <v>1.1000000000000001</v>
      </c>
      <c r="O115">
        <v>-0.21310226761292017</v>
      </c>
      <c r="P115">
        <v>2.5598369006294703</v>
      </c>
      <c r="Q115">
        <v>6.1397409110615637</v>
      </c>
      <c r="R115">
        <v>0.7</v>
      </c>
      <c r="S115">
        <v>-0.14776237895372085</v>
      </c>
      <c r="T115">
        <v>3.6167681979953783</v>
      </c>
      <c r="U115">
        <v>6.8597012263474992</v>
      </c>
    </row>
    <row r="116" spans="1:21" x14ac:dyDescent="0.45">
      <c r="A116">
        <v>2000</v>
      </c>
      <c r="B116">
        <v>2</v>
      </c>
      <c r="C116" t="s">
        <v>51</v>
      </c>
      <c r="D116" t="s">
        <v>43</v>
      </c>
      <c r="E116">
        <v>71</v>
      </c>
      <c r="F116">
        <v>45.872945678325607</v>
      </c>
      <c r="G116">
        <v>71</v>
      </c>
      <c r="H116">
        <v>46</v>
      </c>
      <c r="I116">
        <v>-0.12705432167439312</v>
      </c>
      <c r="J116">
        <v>25</v>
      </c>
      <c r="K116">
        <v>0</v>
      </c>
      <c r="L116">
        <v>4.2652385127772119</v>
      </c>
      <c r="M116">
        <v>8.7604232847884358</v>
      </c>
      <c r="N116">
        <v>0.8</v>
      </c>
      <c r="O116">
        <v>0.13180032341272926</v>
      </c>
      <c r="P116">
        <v>4.0551370091896413</v>
      </c>
      <c r="Q116">
        <v>6.1297734390137233</v>
      </c>
      <c r="R116">
        <v>1.2</v>
      </c>
      <c r="S116">
        <v>-9.286350628870102E-2</v>
      </c>
      <c r="T116">
        <v>4.1002119649356485</v>
      </c>
      <c r="U116">
        <v>7.2419250869429899</v>
      </c>
    </row>
    <row r="117" spans="1:21" x14ac:dyDescent="0.45">
      <c r="A117">
        <v>2000</v>
      </c>
      <c r="B117">
        <v>2</v>
      </c>
      <c r="C117" t="s">
        <v>29</v>
      </c>
      <c r="D117" t="s">
        <v>47</v>
      </c>
      <c r="E117">
        <v>60</v>
      </c>
      <c r="F117">
        <v>46.805126295033631</v>
      </c>
      <c r="G117">
        <v>60</v>
      </c>
      <c r="H117">
        <v>48</v>
      </c>
      <c r="I117">
        <v>-1.1948737049663691</v>
      </c>
      <c r="J117">
        <v>12</v>
      </c>
      <c r="K117">
        <v>0</v>
      </c>
      <c r="L117">
        <v>4.3216416064753655</v>
      </c>
      <c r="M117">
        <v>8.4038687615256684</v>
      </c>
      <c r="N117">
        <v>0.2</v>
      </c>
      <c r="O117">
        <v>9.1279078186377566E-2</v>
      </c>
      <c r="P117">
        <v>5.5821360181499502</v>
      </c>
      <c r="Q117">
        <v>6.119710305174701</v>
      </c>
      <c r="R117">
        <v>0.5</v>
      </c>
      <c r="S117">
        <v>2.0870261680219028E-2</v>
      </c>
      <c r="T117">
        <v>3.7481924692954101</v>
      </c>
      <c r="U117">
        <v>8.8443128654970753</v>
      </c>
    </row>
    <row r="118" spans="1:21" x14ac:dyDescent="0.45">
      <c r="A118">
        <v>2000</v>
      </c>
      <c r="B118">
        <v>2</v>
      </c>
      <c r="C118" t="s">
        <v>23</v>
      </c>
      <c r="D118" t="s">
        <v>36</v>
      </c>
      <c r="E118">
        <v>63</v>
      </c>
      <c r="F118">
        <v>39.482448362515605</v>
      </c>
      <c r="G118">
        <v>63</v>
      </c>
      <c r="H118">
        <v>38.5</v>
      </c>
      <c r="I118">
        <v>0.98244836251560486</v>
      </c>
      <c r="J118">
        <v>24.5</v>
      </c>
      <c r="K118">
        <v>1</v>
      </c>
      <c r="L118">
        <v>5.261202680808819</v>
      </c>
      <c r="M118">
        <v>5.4791448317764111</v>
      </c>
      <c r="N118">
        <v>0.3</v>
      </c>
      <c r="O118">
        <v>-5.507471023844903E-2</v>
      </c>
      <c r="P118">
        <v>3.2856255007462436</v>
      </c>
      <c r="Q118">
        <v>5.7441393805283125</v>
      </c>
      <c r="R118">
        <v>0.7</v>
      </c>
      <c r="S118">
        <v>-0.12812395789803524</v>
      </c>
      <c r="T118">
        <v>4.6117000483274841</v>
      </c>
      <c r="U118">
        <v>6.5804248366013072</v>
      </c>
    </row>
    <row r="119" spans="1:21" x14ac:dyDescent="0.45">
      <c r="A119">
        <v>2000</v>
      </c>
      <c r="B119">
        <v>2</v>
      </c>
      <c r="C119" t="s">
        <v>26</v>
      </c>
      <c r="D119" t="s">
        <v>32</v>
      </c>
      <c r="E119">
        <v>39</v>
      </c>
      <c r="F119">
        <v>37.921321728049904</v>
      </c>
      <c r="G119">
        <v>39</v>
      </c>
      <c r="H119">
        <v>39.5</v>
      </c>
      <c r="I119">
        <v>-1.5786782719500962</v>
      </c>
      <c r="J119">
        <v>-0.5</v>
      </c>
      <c r="K119">
        <v>1</v>
      </c>
      <c r="L119">
        <v>3.716957280105416</v>
      </c>
      <c r="M119">
        <v>5.5659889228418642</v>
      </c>
      <c r="N119">
        <v>0.9</v>
      </c>
      <c r="O119">
        <v>-0.23439526695203314</v>
      </c>
      <c r="P119">
        <v>3.6070423009509698</v>
      </c>
      <c r="Q119">
        <v>5.5016047105332895</v>
      </c>
      <c r="R119">
        <v>0.3</v>
      </c>
      <c r="S119">
        <v>-2.3948365742656557E-2</v>
      </c>
      <c r="T119">
        <v>3.7115509600049075</v>
      </c>
      <c r="U119">
        <v>6.4608310538892031</v>
      </c>
    </row>
    <row r="120" spans="1:21" x14ac:dyDescent="0.45">
      <c r="A120">
        <v>2000</v>
      </c>
      <c r="B120">
        <v>3</v>
      </c>
      <c r="C120" t="s">
        <v>28</v>
      </c>
      <c r="D120" t="s">
        <v>29</v>
      </c>
      <c r="E120">
        <v>25</v>
      </c>
      <c r="F120">
        <v>47.557030993791656</v>
      </c>
      <c r="G120">
        <v>25</v>
      </c>
      <c r="H120">
        <v>48.5</v>
      </c>
      <c r="I120">
        <v>-0.94296900620834379</v>
      </c>
      <c r="J120">
        <v>-23.5</v>
      </c>
      <c r="K120">
        <v>1</v>
      </c>
      <c r="L120">
        <v>3.3829181929181926</v>
      </c>
      <c r="M120">
        <v>7.2308649643432243</v>
      </c>
      <c r="N120">
        <v>0.6</v>
      </c>
      <c r="O120">
        <v>-1.0129421117612154E-2</v>
      </c>
      <c r="P120">
        <v>4.4412068238666702</v>
      </c>
      <c r="Q120">
        <v>8.8280066925601517</v>
      </c>
      <c r="R120">
        <v>0.3</v>
      </c>
      <c r="S120">
        <v>0.12715634366558501</v>
      </c>
      <c r="T120">
        <v>3.8588863750628457</v>
      </c>
      <c r="U120">
        <v>7.2619853058280173</v>
      </c>
    </row>
    <row r="121" spans="1:21" x14ac:dyDescent="0.45">
      <c r="A121">
        <v>2000</v>
      </c>
      <c r="B121">
        <v>3</v>
      </c>
      <c r="C121" t="s">
        <v>41</v>
      </c>
      <c r="D121" t="s">
        <v>31</v>
      </c>
      <c r="E121">
        <v>43</v>
      </c>
      <c r="F121">
        <v>44.374294107222475</v>
      </c>
      <c r="G121">
        <v>43</v>
      </c>
      <c r="H121">
        <v>35.5</v>
      </c>
      <c r="I121">
        <v>8.8742941072224752</v>
      </c>
      <c r="J121">
        <v>7.5</v>
      </c>
      <c r="K121">
        <v>1</v>
      </c>
      <c r="L121">
        <v>4.1200110967463903</v>
      </c>
      <c r="M121">
        <v>5.5161950485232394</v>
      </c>
      <c r="N121">
        <v>0.5</v>
      </c>
      <c r="O121">
        <v>-4.6820362919343016E-2</v>
      </c>
      <c r="P121">
        <v>3.5764261615577402</v>
      </c>
      <c r="Q121">
        <v>6.1117922188638296</v>
      </c>
      <c r="R121">
        <v>0.6</v>
      </c>
      <c r="S121">
        <v>-7.8422982165622615E-2</v>
      </c>
      <c r="T121">
        <v>4.2780231213114508</v>
      </c>
      <c r="U121">
        <v>6.5369382228077884</v>
      </c>
    </row>
    <row r="122" spans="1:21" x14ac:dyDescent="0.45">
      <c r="A122">
        <v>2000</v>
      </c>
      <c r="B122">
        <v>3</v>
      </c>
      <c r="C122" t="s">
        <v>42</v>
      </c>
      <c r="D122" t="s">
        <v>25</v>
      </c>
      <c r="E122">
        <v>41</v>
      </c>
      <c r="F122">
        <v>37.506631480597939</v>
      </c>
      <c r="G122">
        <v>41</v>
      </c>
      <c r="H122">
        <v>34.5</v>
      </c>
      <c r="I122">
        <v>3.0066314805979388</v>
      </c>
      <c r="J122">
        <v>6.5</v>
      </c>
      <c r="K122">
        <v>1</v>
      </c>
      <c r="L122">
        <v>3.1204971519708358</v>
      </c>
      <c r="M122">
        <v>5.644060362258303</v>
      </c>
      <c r="N122">
        <v>0.5</v>
      </c>
      <c r="O122">
        <v>-0.21398671453282564</v>
      </c>
      <c r="P122">
        <v>3.3451164899771713</v>
      </c>
      <c r="Q122">
        <v>6.8920789815955716</v>
      </c>
      <c r="R122">
        <v>0.7</v>
      </c>
      <c r="S122">
        <v>-8.8397081523147347E-2</v>
      </c>
      <c r="T122">
        <v>4.3235828318568261</v>
      </c>
      <c r="U122">
        <v>6.5676392591519361</v>
      </c>
    </row>
    <row r="123" spans="1:21" x14ac:dyDescent="0.45">
      <c r="A123">
        <v>2000</v>
      </c>
      <c r="B123">
        <v>3</v>
      </c>
      <c r="C123" t="s">
        <v>44</v>
      </c>
      <c r="D123" t="s">
        <v>46</v>
      </c>
      <c r="E123">
        <v>9</v>
      </c>
      <c r="F123">
        <v>37.245509508615193</v>
      </c>
      <c r="G123">
        <v>9</v>
      </c>
      <c r="H123">
        <v>42.5</v>
      </c>
      <c r="I123">
        <v>-5.2544904913848072</v>
      </c>
      <c r="J123">
        <v>-33.5</v>
      </c>
      <c r="K123">
        <v>1</v>
      </c>
      <c r="L123">
        <v>4.5618435678869247</v>
      </c>
      <c r="M123">
        <v>4.6080657724628313</v>
      </c>
      <c r="N123">
        <v>0.8</v>
      </c>
      <c r="O123">
        <v>-0.22779184956050796</v>
      </c>
      <c r="P123">
        <v>3.4736742980064754</v>
      </c>
      <c r="Q123">
        <v>5.8277181072804636</v>
      </c>
      <c r="R123">
        <v>0.6</v>
      </c>
      <c r="S123">
        <v>-4.2064184616727993E-2</v>
      </c>
      <c r="T123">
        <v>3.7699979810637707</v>
      </c>
      <c r="U123">
        <v>6.6119833091834597</v>
      </c>
    </row>
    <row r="124" spans="1:21" x14ac:dyDescent="0.45">
      <c r="A124">
        <v>2000</v>
      </c>
      <c r="B124">
        <v>3</v>
      </c>
      <c r="C124" t="s">
        <v>40</v>
      </c>
      <c r="D124" t="s">
        <v>48</v>
      </c>
      <c r="E124">
        <v>13</v>
      </c>
      <c r="F124">
        <v>45.266481968604197</v>
      </c>
      <c r="G124">
        <v>13</v>
      </c>
      <c r="H124">
        <v>41</v>
      </c>
      <c r="I124">
        <v>4.2664819686041966</v>
      </c>
      <c r="J124">
        <v>-28</v>
      </c>
      <c r="K124">
        <v>0</v>
      </c>
      <c r="L124">
        <v>4.7034301005663242</v>
      </c>
      <c r="M124">
        <v>6.9156707370162378</v>
      </c>
      <c r="N124">
        <v>1</v>
      </c>
      <c r="O124">
        <v>-7.5907060013966424E-2</v>
      </c>
      <c r="P124">
        <v>3.5791468253968253</v>
      </c>
      <c r="Q124">
        <v>7.2126929877642949</v>
      </c>
      <c r="R124">
        <v>0.6</v>
      </c>
      <c r="S124">
        <v>5.7187667163698511E-2</v>
      </c>
      <c r="T124">
        <v>4.4077187757726195</v>
      </c>
      <c r="U124">
        <v>6.6170411485960399</v>
      </c>
    </row>
    <row r="125" spans="1:21" x14ac:dyDescent="0.45">
      <c r="A125">
        <v>2000</v>
      </c>
      <c r="B125">
        <v>3</v>
      </c>
      <c r="C125" t="s">
        <v>27</v>
      </c>
      <c r="D125" t="s">
        <v>32</v>
      </c>
      <c r="E125">
        <v>41</v>
      </c>
      <c r="F125">
        <v>40.716762455534585</v>
      </c>
      <c r="G125">
        <v>41</v>
      </c>
      <c r="H125">
        <v>38.5</v>
      </c>
      <c r="I125">
        <v>2.2167624555345853</v>
      </c>
      <c r="J125">
        <v>2.5</v>
      </c>
      <c r="K125">
        <v>1</v>
      </c>
      <c r="L125">
        <v>3.9521551207077521</v>
      </c>
      <c r="M125">
        <v>7.8337836763626241</v>
      </c>
      <c r="N125">
        <v>0.3</v>
      </c>
      <c r="O125">
        <v>5.239529363509389E-2</v>
      </c>
      <c r="P125">
        <v>3.5156961471048156</v>
      </c>
      <c r="Q125">
        <v>5.585464359656096</v>
      </c>
      <c r="R125">
        <v>0.4</v>
      </c>
      <c r="S125">
        <v>-5.9440714789886474E-2</v>
      </c>
      <c r="T125">
        <v>3.8158586523125999</v>
      </c>
      <c r="U125">
        <v>6.0090165377601705</v>
      </c>
    </row>
    <row r="126" spans="1:21" x14ac:dyDescent="0.45">
      <c r="A126">
        <v>2000</v>
      </c>
      <c r="B126">
        <v>3</v>
      </c>
      <c r="C126" t="s">
        <v>47</v>
      </c>
      <c r="D126" t="s">
        <v>51</v>
      </c>
      <c r="E126">
        <v>65</v>
      </c>
      <c r="F126">
        <v>51.095181395180504</v>
      </c>
      <c r="G126">
        <v>65</v>
      </c>
      <c r="H126">
        <v>55.5</v>
      </c>
      <c r="I126">
        <v>-4.4048186048194964</v>
      </c>
      <c r="J126">
        <v>9.5</v>
      </c>
      <c r="K126">
        <v>0</v>
      </c>
      <c r="L126">
        <v>5.4511836371975688</v>
      </c>
      <c r="M126">
        <v>6.9550044228217605</v>
      </c>
      <c r="N126">
        <v>0.6</v>
      </c>
      <c r="O126">
        <v>2.8804080426583951E-2</v>
      </c>
      <c r="P126">
        <v>4.4527385127772119</v>
      </c>
      <c r="Q126">
        <v>8.9897174024354953</v>
      </c>
      <c r="R126">
        <v>0.8</v>
      </c>
      <c r="S126">
        <v>0.15811628773468853</v>
      </c>
      <c r="T126">
        <v>3.8903193208281381</v>
      </c>
      <c r="U126">
        <v>6.6308696185584051</v>
      </c>
    </row>
    <row r="127" spans="1:21" x14ac:dyDescent="0.45">
      <c r="A127">
        <v>2000</v>
      </c>
      <c r="B127">
        <v>3</v>
      </c>
      <c r="C127" t="s">
        <v>52</v>
      </c>
      <c r="D127" t="s">
        <v>39</v>
      </c>
      <c r="E127">
        <v>57</v>
      </c>
      <c r="F127">
        <v>45.840217635836453</v>
      </c>
      <c r="G127">
        <v>57</v>
      </c>
      <c r="H127">
        <v>44</v>
      </c>
      <c r="I127">
        <v>1.8402176358364528</v>
      </c>
      <c r="J127">
        <v>13</v>
      </c>
      <c r="K127">
        <v>1</v>
      </c>
      <c r="L127">
        <v>4.4710717087686396</v>
      </c>
      <c r="M127">
        <v>6.5430582010582015</v>
      </c>
      <c r="N127">
        <v>0.2</v>
      </c>
      <c r="O127">
        <v>6.0061491956036203E-2</v>
      </c>
      <c r="P127">
        <v>4.0852145628408554</v>
      </c>
      <c r="Q127">
        <v>7.6139330367137052</v>
      </c>
      <c r="R127">
        <v>0.6</v>
      </c>
      <c r="S127">
        <v>8.6314735697823788E-2</v>
      </c>
      <c r="T127">
        <v>3.9014534004007686</v>
      </c>
      <c r="U127">
        <v>5.0250698558264348</v>
      </c>
    </row>
    <row r="128" spans="1:21" x14ac:dyDescent="0.45">
      <c r="A128">
        <v>2000</v>
      </c>
      <c r="B128">
        <v>3</v>
      </c>
      <c r="C128" t="s">
        <v>37</v>
      </c>
      <c r="D128" t="s">
        <v>24</v>
      </c>
      <c r="E128">
        <v>21</v>
      </c>
      <c r="F128">
        <v>39.450560274084303</v>
      </c>
      <c r="G128">
        <v>21</v>
      </c>
      <c r="H128">
        <v>42</v>
      </c>
      <c r="I128">
        <v>-2.5494397259156969</v>
      </c>
      <c r="J128">
        <v>-21</v>
      </c>
      <c r="K128">
        <v>1</v>
      </c>
      <c r="L128">
        <v>4.1578123433583958</v>
      </c>
      <c r="M128">
        <v>5.8173677547942253</v>
      </c>
      <c r="N128">
        <v>0.8</v>
      </c>
      <c r="O128">
        <v>-0.10896007389131894</v>
      </c>
      <c r="P128">
        <v>4.1104893472540533</v>
      </c>
      <c r="Q128">
        <v>6.1796951796329607</v>
      </c>
      <c r="R128">
        <v>1.1000000000000001</v>
      </c>
      <c r="S128">
        <v>-0.14700984216563678</v>
      </c>
      <c r="T128">
        <v>4.1671366919973734</v>
      </c>
      <c r="U128">
        <v>6.8659276158623985</v>
      </c>
    </row>
    <row r="129" spans="1:21" x14ac:dyDescent="0.45">
      <c r="A129">
        <v>2000</v>
      </c>
      <c r="B129">
        <v>3</v>
      </c>
      <c r="C129" t="s">
        <v>35</v>
      </c>
      <c r="D129" t="s">
        <v>26</v>
      </c>
      <c r="E129">
        <v>34</v>
      </c>
      <c r="F129">
        <v>41.848963335826994</v>
      </c>
      <c r="G129">
        <v>34</v>
      </c>
      <c r="H129">
        <v>42.5</v>
      </c>
      <c r="I129">
        <v>-0.65103666417300587</v>
      </c>
      <c r="J129">
        <v>-8.5</v>
      </c>
      <c r="K129">
        <v>1</v>
      </c>
      <c r="L129">
        <v>4.6378757662485288</v>
      </c>
      <c r="M129">
        <v>7.9223221652238704</v>
      </c>
      <c r="N129">
        <v>0.9</v>
      </c>
      <c r="O129">
        <v>4.143276799324315E-2</v>
      </c>
      <c r="P129">
        <v>3.5993276504757867</v>
      </c>
      <c r="Q129">
        <v>5.0698291686175931</v>
      </c>
      <c r="R129">
        <v>0.9</v>
      </c>
      <c r="S129">
        <v>-0.24795392820098031</v>
      </c>
      <c r="T129">
        <v>3.947009109311741</v>
      </c>
      <c r="U129">
        <v>6.1650910609857972</v>
      </c>
    </row>
    <row r="130" spans="1:21" x14ac:dyDescent="0.45">
      <c r="A130">
        <v>2000</v>
      </c>
      <c r="B130">
        <v>3</v>
      </c>
      <c r="C130" t="s">
        <v>49</v>
      </c>
      <c r="D130" t="s">
        <v>43</v>
      </c>
      <c r="E130">
        <v>30</v>
      </c>
      <c r="F130">
        <v>40.500557826103531</v>
      </c>
      <c r="G130">
        <v>30</v>
      </c>
      <c r="H130">
        <v>40</v>
      </c>
      <c r="I130">
        <v>0.50055782610353106</v>
      </c>
      <c r="J130">
        <v>-10</v>
      </c>
      <c r="K130">
        <v>0</v>
      </c>
      <c r="L130">
        <v>3.0849162021553327</v>
      </c>
      <c r="M130">
        <v>6.5550870626957591</v>
      </c>
      <c r="N130">
        <v>1.1000000000000001</v>
      </c>
      <c r="O130">
        <v>-0.18148963359511669</v>
      </c>
      <c r="P130">
        <v>3.7898036758563074</v>
      </c>
      <c r="Q130">
        <v>5.9068485378279529</v>
      </c>
      <c r="R130">
        <v>1</v>
      </c>
      <c r="S130">
        <v>-0.11343521933655312</v>
      </c>
      <c r="T130">
        <v>3.9769976792213635</v>
      </c>
      <c r="U130">
        <v>7.0359250869429903</v>
      </c>
    </row>
    <row r="131" spans="1:21" x14ac:dyDescent="0.45">
      <c r="A131">
        <v>2000</v>
      </c>
      <c r="B131">
        <v>3</v>
      </c>
      <c r="C131" t="s">
        <v>50</v>
      </c>
      <c r="D131" t="s">
        <v>22</v>
      </c>
      <c r="E131">
        <v>25</v>
      </c>
      <c r="F131">
        <v>38.782236390309627</v>
      </c>
      <c r="G131">
        <v>25</v>
      </c>
      <c r="H131">
        <v>34.5</v>
      </c>
      <c r="I131">
        <v>4.2822363903096274</v>
      </c>
      <c r="J131">
        <v>-9.5</v>
      </c>
      <c r="K131">
        <v>0</v>
      </c>
      <c r="L131">
        <v>4.5684416471041853</v>
      </c>
      <c r="M131">
        <v>7.0226277102397363</v>
      </c>
      <c r="N131">
        <v>0.6</v>
      </c>
      <c r="O131">
        <v>-1.4241499671308517E-2</v>
      </c>
      <c r="P131">
        <v>3.7894921277689817</v>
      </c>
      <c r="Q131">
        <v>5.6335184552289812</v>
      </c>
      <c r="R131">
        <v>0.9</v>
      </c>
      <c r="S131">
        <v>-0.16176902494966636</v>
      </c>
      <c r="T131">
        <v>4.4376521164021163</v>
      </c>
      <c r="U131">
        <v>5.977930804575541</v>
      </c>
    </row>
    <row r="132" spans="1:21" x14ac:dyDescent="0.45">
      <c r="A132">
        <v>2000</v>
      </c>
      <c r="B132">
        <v>3</v>
      </c>
      <c r="C132" t="s">
        <v>23</v>
      </c>
      <c r="D132" t="s">
        <v>45</v>
      </c>
      <c r="E132">
        <v>48</v>
      </c>
      <c r="F132">
        <v>40.821594838091464</v>
      </c>
      <c r="G132">
        <v>48</v>
      </c>
      <c r="H132">
        <v>44</v>
      </c>
      <c r="I132">
        <v>-3.1784051619085361</v>
      </c>
      <c r="J132">
        <v>4</v>
      </c>
      <c r="K132">
        <v>0</v>
      </c>
      <c r="L132">
        <v>4.8188497396323484</v>
      </c>
      <c r="M132">
        <v>5.820659983291562</v>
      </c>
      <c r="N132">
        <v>0.3</v>
      </c>
      <c r="O132">
        <v>-6.8401728297972239E-2</v>
      </c>
      <c r="P132">
        <v>4.7554538429406845</v>
      </c>
      <c r="Q132">
        <v>6.9863675346392737</v>
      </c>
      <c r="R132">
        <v>0.5</v>
      </c>
      <c r="S132">
        <v>2.5523942847975611E-2</v>
      </c>
      <c r="T132">
        <v>4.418356860530773</v>
      </c>
      <c r="U132">
        <v>5.6036464317391426</v>
      </c>
    </row>
    <row r="133" spans="1:21" x14ac:dyDescent="0.45">
      <c r="A133">
        <v>2000</v>
      </c>
      <c r="B133">
        <v>4</v>
      </c>
      <c r="C133" t="s">
        <v>51</v>
      </c>
      <c r="D133" t="s">
        <v>28</v>
      </c>
      <c r="E133">
        <v>61</v>
      </c>
      <c r="F133">
        <v>48.58301057652929</v>
      </c>
      <c r="G133">
        <v>61</v>
      </c>
      <c r="H133">
        <v>55</v>
      </c>
      <c r="I133">
        <v>-6.4169894234707101</v>
      </c>
      <c r="J133">
        <v>6</v>
      </c>
      <c r="K133">
        <v>0</v>
      </c>
      <c r="L133">
        <v>4.7420242270629265</v>
      </c>
      <c r="M133">
        <v>9.1360967127803221</v>
      </c>
      <c r="N133">
        <v>0.9</v>
      </c>
      <c r="O133">
        <v>0.16628535455259433</v>
      </c>
      <c r="P133">
        <v>3.3787076666024034</v>
      </c>
      <c r="Q133">
        <v>7.2945241122128994</v>
      </c>
      <c r="R133">
        <v>0.4</v>
      </c>
      <c r="S133">
        <v>-9.1642925063777983E-3</v>
      </c>
      <c r="T133">
        <v>4.3264888733271087</v>
      </c>
      <c r="U133">
        <v>6.8860409161415346</v>
      </c>
    </row>
    <row r="134" spans="1:21" x14ac:dyDescent="0.45">
      <c r="A134">
        <v>2000</v>
      </c>
      <c r="B134">
        <v>4</v>
      </c>
      <c r="C134" t="s">
        <v>40</v>
      </c>
      <c r="D134" t="s">
        <v>50</v>
      </c>
      <c r="E134">
        <v>37</v>
      </c>
      <c r="F134">
        <v>40.764490064586184</v>
      </c>
      <c r="G134">
        <v>37</v>
      </c>
      <c r="H134">
        <v>38</v>
      </c>
      <c r="I134">
        <v>2.7644900645861838</v>
      </c>
      <c r="J134">
        <v>-1</v>
      </c>
      <c r="K134">
        <v>0</v>
      </c>
      <c r="L134">
        <v>4.5655624535074999</v>
      </c>
      <c r="M134">
        <v>6.7206707370162375</v>
      </c>
      <c r="N134">
        <v>0.9</v>
      </c>
      <c r="O134">
        <v>-8.5442953685731265E-2</v>
      </c>
      <c r="P134">
        <v>5.0223632157316365</v>
      </c>
      <c r="Q134">
        <v>6.9126277102397369</v>
      </c>
      <c r="R134">
        <v>0.7</v>
      </c>
      <c r="S134">
        <v>-9.6859963218103341E-3</v>
      </c>
      <c r="T134">
        <v>2.8988390801664794</v>
      </c>
      <c r="U134">
        <v>5.6813539490089973</v>
      </c>
    </row>
    <row r="135" spans="1:21" x14ac:dyDescent="0.45">
      <c r="A135">
        <v>2000</v>
      </c>
      <c r="B135">
        <v>4</v>
      </c>
      <c r="C135" t="s">
        <v>25</v>
      </c>
      <c r="D135" t="s">
        <v>24</v>
      </c>
      <c r="E135">
        <v>35</v>
      </c>
      <c r="F135">
        <v>39.838209190273332</v>
      </c>
      <c r="G135">
        <v>35</v>
      </c>
      <c r="H135">
        <v>37.5</v>
      </c>
      <c r="I135">
        <v>2.3382091902733322</v>
      </c>
      <c r="J135">
        <v>-2.5</v>
      </c>
      <c r="K135">
        <v>0</v>
      </c>
      <c r="L135">
        <v>3.3145609344216163</v>
      </c>
      <c r="M135">
        <v>6.3292770492284216</v>
      </c>
      <c r="N135">
        <v>0.7</v>
      </c>
      <c r="O135">
        <v>-0.13082441077883697</v>
      </c>
      <c r="P135">
        <v>3.7186711654358717</v>
      </c>
      <c r="Q135">
        <v>6.2306042705420515</v>
      </c>
      <c r="R135">
        <v>0.9</v>
      </c>
      <c r="S135">
        <v>-0.17053832983706094</v>
      </c>
      <c r="T135">
        <v>4.3704700253307065</v>
      </c>
      <c r="U135">
        <v>7.0141180920528736</v>
      </c>
    </row>
    <row r="136" spans="1:21" x14ac:dyDescent="0.45">
      <c r="A136">
        <v>2000</v>
      </c>
      <c r="B136">
        <v>4</v>
      </c>
      <c r="C136" t="s">
        <v>47</v>
      </c>
      <c r="D136" t="s">
        <v>23</v>
      </c>
      <c r="E136">
        <v>65</v>
      </c>
      <c r="F136">
        <v>45.667529924436465</v>
      </c>
      <c r="G136">
        <v>65</v>
      </c>
      <c r="H136">
        <v>47</v>
      </c>
      <c r="I136">
        <v>-1.3324700755635348</v>
      </c>
      <c r="J136">
        <v>18</v>
      </c>
      <c r="K136">
        <v>0</v>
      </c>
      <c r="L136">
        <v>5.475815990138746</v>
      </c>
      <c r="M136">
        <v>7.5432397169394063</v>
      </c>
      <c r="N136">
        <v>0.6</v>
      </c>
      <c r="O136">
        <v>4.6063945541575377E-2</v>
      </c>
      <c r="P136">
        <v>4.9818062613714789</v>
      </c>
      <c r="Q136">
        <v>5.6673266499582287</v>
      </c>
      <c r="R136">
        <v>0.4</v>
      </c>
      <c r="S136">
        <v>-7.5004773738069713E-2</v>
      </c>
      <c r="T136">
        <v>3.9476180469987674</v>
      </c>
      <c r="U136">
        <v>5.5370242335637077</v>
      </c>
    </row>
    <row r="137" spans="1:21" x14ac:dyDescent="0.45">
      <c r="A137">
        <v>2000</v>
      </c>
      <c r="B137">
        <v>4</v>
      </c>
      <c r="C137" t="s">
        <v>26</v>
      </c>
      <c r="D137" t="s">
        <v>22</v>
      </c>
      <c r="E137">
        <v>13</v>
      </c>
      <c r="F137">
        <v>37.472224392658376</v>
      </c>
      <c r="G137">
        <v>13</v>
      </c>
      <c r="H137">
        <v>34.5</v>
      </c>
      <c r="I137">
        <v>2.9722243926583758</v>
      </c>
      <c r="J137">
        <v>-21.5</v>
      </c>
      <c r="K137">
        <v>0</v>
      </c>
      <c r="L137">
        <v>3.7516353427834788</v>
      </c>
      <c r="M137">
        <v>4.9284005971890226</v>
      </c>
      <c r="N137">
        <v>0.8</v>
      </c>
      <c r="O137">
        <v>-0.22821838124684893</v>
      </c>
      <c r="P137">
        <v>3.7461587944356487</v>
      </c>
      <c r="Q137">
        <v>6.0679628996734261</v>
      </c>
      <c r="R137">
        <v>0.9</v>
      </c>
      <c r="S137">
        <v>-0.12448975120780625</v>
      </c>
      <c r="T137">
        <v>4.7061706349206345</v>
      </c>
      <c r="U137">
        <v>5.5557085823533194</v>
      </c>
    </row>
    <row r="138" spans="1:21" x14ac:dyDescent="0.45">
      <c r="A138">
        <v>2000</v>
      </c>
      <c r="B138">
        <v>4</v>
      </c>
      <c r="C138" t="s">
        <v>44</v>
      </c>
      <c r="D138" t="s">
        <v>49</v>
      </c>
      <c r="E138">
        <v>28</v>
      </c>
      <c r="F138">
        <v>36.762233640839142</v>
      </c>
      <c r="G138">
        <v>28</v>
      </c>
      <c r="H138">
        <v>38</v>
      </c>
      <c r="I138">
        <v>-1.2377663591608581</v>
      </c>
      <c r="J138">
        <v>-10</v>
      </c>
      <c r="K138">
        <v>1</v>
      </c>
      <c r="L138">
        <v>4.3089023914163374</v>
      </c>
      <c r="M138">
        <v>4.6745273109243701</v>
      </c>
      <c r="N138">
        <v>0.7</v>
      </c>
      <c r="O138">
        <v>-0.21731599510516841</v>
      </c>
      <c r="P138">
        <v>3.0536118543292456</v>
      </c>
      <c r="Q138">
        <v>6.0105815681902648</v>
      </c>
      <c r="R138">
        <v>1.1000000000000001</v>
      </c>
      <c r="S138">
        <v>-0.20870146231330661</v>
      </c>
      <c r="T138">
        <v>4.3632029082029078</v>
      </c>
      <c r="U138">
        <v>7.6468069645732681</v>
      </c>
    </row>
    <row r="139" spans="1:21" x14ac:dyDescent="0.45">
      <c r="A139">
        <v>2000</v>
      </c>
      <c r="B139">
        <v>4</v>
      </c>
      <c r="C139" t="s">
        <v>30</v>
      </c>
      <c r="D139" t="s">
        <v>41</v>
      </c>
      <c r="E139">
        <v>43</v>
      </c>
      <c r="F139">
        <v>46.616785415958468</v>
      </c>
      <c r="G139">
        <v>43</v>
      </c>
      <c r="H139">
        <v>36</v>
      </c>
      <c r="I139">
        <v>10.616785415958468</v>
      </c>
      <c r="J139">
        <v>7</v>
      </c>
      <c r="K139">
        <v>1</v>
      </c>
      <c r="L139">
        <v>4.2991865154632682</v>
      </c>
      <c r="M139">
        <v>6.4794743167873863</v>
      </c>
      <c r="N139">
        <v>0.6</v>
      </c>
      <c r="O139">
        <v>-2.9557017184420865E-3</v>
      </c>
      <c r="P139">
        <v>4.4226777634130574</v>
      </c>
      <c r="Q139">
        <v>5.6327216591674976</v>
      </c>
      <c r="R139">
        <v>0.6</v>
      </c>
      <c r="S139">
        <v>-5.338002632059273E-2</v>
      </c>
      <c r="T139">
        <v>5.3750277777777775</v>
      </c>
      <c r="U139">
        <v>7.9815599006256903</v>
      </c>
    </row>
    <row r="140" spans="1:21" x14ac:dyDescent="0.45">
      <c r="A140">
        <v>2000</v>
      </c>
      <c r="B140">
        <v>4</v>
      </c>
      <c r="C140" t="s">
        <v>46</v>
      </c>
      <c r="D140" t="s">
        <v>36</v>
      </c>
      <c r="E140">
        <v>32</v>
      </c>
      <c r="F140">
        <v>41.041075089984517</v>
      </c>
      <c r="G140">
        <v>32</v>
      </c>
      <c r="H140">
        <v>42</v>
      </c>
      <c r="I140">
        <v>-0.95892491001548308</v>
      </c>
      <c r="J140">
        <v>-10</v>
      </c>
      <c r="K140">
        <v>1</v>
      </c>
      <c r="L140">
        <v>3.5493828000307674</v>
      </c>
      <c r="M140">
        <v>5.9404165199788768</v>
      </c>
      <c r="N140">
        <v>0.6</v>
      </c>
      <c r="O140">
        <v>-4.2888162193470303E-2</v>
      </c>
      <c r="P140">
        <v>3.3702408853616284</v>
      </c>
      <c r="Q140">
        <v>5.4441393805283127</v>
      </c>
      <c r="R140">
        <v>0.7</v>
      </c>
      <c r="S140">
        <v>-0.10917714677553328</v>
      </c>
      <c r="T140">
        <v>4.6142000483274845</v>
      </c>
      <c r="U140">
        <v>7.0270915032679735</v>
      </c>
    </row>
    <row r="141" spans="1:21" x14ac:dyDescent="0.45">
      <c r="A141">
        <v>2000</v>
      </c>
      <c r="B141">
        <v>4</v>
      </c>
      <c r="C141" t="s">
        <v>38</v>
      </c>
      <c r="D141" t="s">
        <v>52</v>
      </c>
      <c r="E141">
        <v>45</v>
      </c>
      <c r="F141">
        <v>44.171559988618895</v>
      </c>
      <c r="G141">
        <v>45</v>
      </c>
      <c r="H141">
        <v>43</v>
      </c>
      <c r="I141">
        <v>1.1715599886188954</v>
      </c>
      <c r="J141">
        <v>2</v>
      </c>
      <c r="K141">
        <v>1</v>
      </c>
      <c r="L141">
        <v>4.2703352451641923</v>
      </c>
      <c r="M141">
        <v>5.6730094108789757</v>
      </c>
      <c r="N141">
        <v>0.5</v>
      </c>
      <c r="O141">
        <v>-6.9928619296154598E-2</v>
      </c>
      <c r="P141">
        <v>4.5426829619655704</v>
      </c>
      <c r="Q141">
        <v>6.588784696784697</v>
      </c>
      <c r="R141">
        <v>0.2</v>
      </c>
      <c r="S141">
        <v>7.0889771177596775E-2</v>
      </c>
      <c r="T141">
        <v>4.2900360750360758</v>
      </c>
      <c r="U141">
        <v>6.7836147186147189</v>
      </c>
    </row>
    <row r="142" spans="1:21" x14ac:dyDescent="0.45">
      <c r="A142">
        <v>2000</v>
      </c>
      <c r="B142">
        <v>4</v>
      </c>
      <c r="C142" t="s">
        <v>31</v>
      </c>
      <c r="D142" t="s">
        <v>39</v>
      </c>
      <c r="E142">
        <v>46</v>
      </c>
      <c r="F142">
        <v>44.475371725942054</v>
      </c>
      <c r="G142">
        <v>46</v>
      </c>
      <c r="H142">
        <v>40.5</v>
      </c>
      <c r="I142">
        <v>3.975371725942054</v>
      </c>
      <c r="J142">
        <v>5.5</v>
      </c>
      <c r="K142">
        <v>1</v>
      </c>
      <c r="L142">
        <v>3.5701761615577405</v>
      </c>
      <c r="M142">
        <v>6.7048752228163995</v>
      </c>
      <c r="N142">
        <v>0.5</v>
      </c>
      <c r="O142">
        <v>-3.1036336895084515E-2</v>
      </c>
      <c r="P142">
        <v>4.3656743329557974</v>
      </c>
      <c r="Q142">
        <v>7.2911552589359276</v>
      </c>
      <c r="R142">
        <v>0.7</v>
      </c>
      <c r="S142">
        <v>2.6647785501200394E-2</v>
      </c>
      <c r="T142">
        <v>4.2485548496761307</v>
      </c>
      <c r="U142">
        <v>5.1874630182195975</v>
      </c>
    </row>
    <row r="143" spans="1:21" x14ac:dyDescent="0.45">
      <c r="A143">
        <v>2000</v>
      </c>
      <c r="B143">
        <v>4</v>
      </c>
      <c r="C143" t="s">
        <v>43</v>
      </c>
      <c r="D143" t="s">
        <v>34</v>
      </c>
      <c r="E143">
        <v>32</v>
      </c>
      <c r="F143">
        <v>39.40338586718817</v>
      </c>
      <c r="G143">
        <v>32</v>
      </c>
      <c r="H143">
        <v>36</v>
      </c>
      <c r="I143">
        <v>3.4033858671881703</v>
      </c>
      <c r="J143">
        <v>-4</v>
      </c>
      <c r="K143">
        <v>0</v>
      </c>
      <c r="L143">
        <v>3.9870258980785303</v>
      </c>
      <c r="M143">
        <v>5.7672121741915898</v>
      </c>
      <c r="N143">
        <v>1</v>
      </c>
      <c r="O143">
        <v>-0.1050138202278899</v>
      </c>
      <c r="P143">
        <v>2.5243105848399967</v>
      </c>
      <c r="Q143">
        <v>6.2655742443948963</v>
      </c>
      <c r="R143">
        <v>0.7</v>
      </c>
      <c r="S143">
        <v>-0.14743584676917493</v>
      </c>
      <c r="T143">
        <v>3.3771754378143832</v>
      </c>
      <c r="U143">
        <v>6.7467382633845361</v>
      </c>
    </row>
    <row r="144" spans="1:21" x14ac:dyDescent="0.45">
      <c r="A144">
        <v>2000</v>
      </c>
      <c r="B144">
        <v>4</v>
      </c>
      <c r="C144" t="s">
        <v>32</v>
      </c>
      <c r="D144" t="s">
        <v>42</v>
      </c>
      <c r="E144">
        <v>38</v>
      </c>
      <c r="F144">
        <v>36.672876124462391</v>
      </c>
      <c r="G144">
        <v>38</v>
      </c>
      <c r="H144">
        <v>36</v>
      </c>
      <c r="I144">
        <v>0.67287612446239109</v>
      </c>
      <c r="J144">
        <v>2</v>
      </c>
      <c r="K144">
        <v>1</v>
      </c>
      <c r="L144">
        <v>3.3859968989845148</v>
      </c>
      <c r="M144">
        <v>5.4504643596560971</v>
      </c>
      <c r="N144">
        <v>0.4</v>
      </c>
      <c r="O144">
        <v>-8.19963188838366E-2</v>
      </c>
      <c r="P144">
        <v>3.1284971519708358</v>
      </c>
      <c r="Q144">
        <v>5.3832416488080099</v>
      </c>
      <c r="R144">
        <v>0.4</v>
      </c>
      <c r="S144">
        <v>-0.16434571425471817</v>
      </c>
      <c r="T144">
        <v>3.5552698412698414</v>
      </c>
      <c r="U144">
        <v>4.6685762922110374</v>
      </c>
    </row>
    <row r="145" spans="1:21" x14ac:dyDescent="0.45">
      <c r="A145">
        <v>2000</v>
      </c>
      <c r="B145">
        <v>4</v>
      </c>
      <c r="C145" t="s">
        <v>45</v>
      </c>
      <c r="D145" t="s">
        <v>37</v>
      </c>
      <c r="E145">
        <v>22</v>
      </c>
      <c r="F145">
        <v>42.833861808741929</v>
      </c>
      <c r="G145">
        <v>22</v>
      </c>
      <c r="H145">
        <v>42</v>
      </c>
      <c r="I145">
        <v>0.83386180874192917</v>
      </c>
      <c r="J145">
        <v>-20</v>
      </c>
      <c r="K145">
        <v>0</v>
      </c>
      <c r="L145">
        <v>4.5717696324143686</v>
      </c>
      <c r="M145">
        <v>6.5321082753800139</v>
      </c>
      <c r="N145">
        <v>0.4</v>
      </c>
      <c r="O145">
        <v>2.6134828502193369E-2</v>
      </c>
      <c r="P145">
        <v>4.0143035714285711</v>
      </c>
      <c r="Q145">
        <v>6.2786534690799396</v>
      </c>
      <c r="R145">
        <v>0.7</v>
      </c>
      <c r="S145">
        <v>-6.1692661988565212E-2</v>
      </c>
      <c r="T145">
        <v>3.3090041289120236</v>
      </c>
      <c r="U145">
        <v>6.8615296494441225</v>
      </c>
    </row>
    <row r="146" spans="1:21" x14ac:dyDescent="0.45">
      <c r="A146">
        <v>2000</v>
      </c>
      <c r="B146">
        <v>4</v>
      </c>
      <c r="C146" t="s">
        <v>48</v>
      </c>
      <c r="D146" t="s">
        <v>33</v>
      </c>
      <c r="E146">
        <v>57</v>
      </c>
      <c r="F146">
        <v>48.556036338474996</v>
      </c>
      <c r="G146">
        <v>57</v>
      </c>
      <c r="H146">
        <v>45</v>
      </c>
      <c r="I146">
        <v>3.5560363384749962</v>
      </c>
      <c r="J146">
        <v>12</v>
      </c>
      <c r="K146">
        <v>1</v>
      </c>
      <c r="L146">
        <v>3.6680357142857138</v>
      </c>
      <c r="M146">
        <v>7.4670885921598993</v>
      </c>
      <c r="N146">
        <v>0.7</v>
      </c>
      <c r="O146">
        <v>7.5853645217832957E-2</v>
      </c>
      <c r="P146">
        <v>4.3122318105870736</v>
      </c>
      <c r="Q146">
        <v>7.7675948930296759</v>
      </c>
      <c r="R146">
        <v>0.7</v>
      </c>
      <c r="S146">
        <v>9.9031771807638294E-2</v>
      </c>
      <c r="T146">
        <v>4.6638067622167094</v>
      </c>
      <c r="U146">
        <v>6.8138709436343703</v>
      </c>
    </row>
    <row r="147" spans="1:21" x14ac:dyDescent="0.45">
      <c r="A147">
        <v>2000</v>
      </c>
      <c r="B147">
        <v>5</v>
      </c>
      <c r="C147" t="s">
        <v>33</v>
      </c>
      <c r="D147" t="s">
        <v>27</v>
      </c>
      <c r="E147">
        <v>34</v>
      </c>
      <c r="F147">
        <v>45.168636447776336</v>
      </c>
      <c r="G147">
        <v>34</v>
      </c>
      <c r="H147">
        <v>44</v>
      </c>
      <c r="I147">
        <v>1.1686364477763362</v>
      </c>
      <c r="J147">
        <v>-10</v>
      </c>
      <c r="K147">
        <v>0</v>
      </c>
      <c r="L147">
        <v>4.3235954469507103</v>
      </c>
      <c r="M147">
        <v>8.0596583850931687</v>
      </c>
      <c r="N147">
        <v>0.6</v>
      </c>
      <c r="O147">
        <v>8.9940942286202072E-2</v>
      </c>
      <c r="P147">
        <v>3.8664408349934667</v>
      </c>
      <c r="Q147">
        <v>7.5565109490898958</v>
      </c>
      <c r="R147">
        <v>0.3</v>
      </c>
      <c r="S147">
        <v>1.0646917467954115E-2</v>
      </c>
      <c r="T147">
        <v>3.0823536291709663</v>
      </c>
      <c r="U147">
        <v>4.8863809133874749</v>
      </c>
    </row>
    <row r="148" spans="1:21" x14ac:dyDescent="0.45">
      <c r="A148">
        <v>2000</v>
      </c>
      <c r="B148">
        <v>5</v>
      </c>
      <c r="C148" t="s">
        <v>23</v>
      </c>
      <c r="D148" t="s">
        <v>29</v>
      </c>
      <c r="E148">
        <v>29</v>
      </c>
      <c r="F148">
        <v>43.124016005929356</v>
      </c>
      <c r="G148">
        <v>29</v>
      </c>
      <c r="H148">
        <v>47.5</v>
      </c>
      <c r="I148">
        <v>-4.3759839940706442</v>
      </c>
      <c r="J148">
        <v>-18.5</v>
      </c>
      <c r="K148">
        <v>1</v>
      </c>
      <c r="L148">
        <v>4.7766679214505299</v>
      </c>
      <c r="M148">
        <v>5.8239933166248949</v>
      </c>
      <c r="N148">
        <v>0.5</v>
      </c>
      <c r="O148">
        <v>-0.1188580136831987</v>
      </c>
      <c r="P148">
        <v>4.3739799331103679</v>
      </c>
      <c r="Q148">
        <v>8.626718447793646</v>
      </c>
      <c r="R148">
        <v>0.3</v>
      </c>
      <c r="S148">
        <v>0.12106017962364771</v>
      </c>
      <c r="T148">
        <v>3.9996758487470565</v>
      </c>
      <c r="U148">
        <v>6.7354063584595965</v>
      </c>
    </row>
    <row r="149" spans="1:21" x14ac:dyDescent="0.45">
      <c r="A149">
        <v>2000</v>
      </c>
      <c r="B149">
        <v>5</v>
      </c>
      <c r="C149" t="s">
        <v>50</v>
      </c>
      <c r="D149" t="s">
        <v>31</v>
      </c>
      <c r="E149">
        <v>12</v>
      </c>
      <c r="F149">
        <v>42.254307647678409</v>
      </c>
      <c r="G149">
        <v>12</v>
      </c>
      <c r="H149">
        <v>37</v>
      </c>
      <c r="I149">
        <v>5.2543076476784094</v>
      </c>
      <c r="J149">
        <v>-25</v>
      </c>
      <c r="K149">
        <v>0</v>
      </c>
      <c r="L149">
        <v>5.2583632157316362</v>
      </c>
      <c r="M149">
        <v>6.8418824377147089</v>
      </c>
      <c r="N149">
        <v>0.6</v>
      </c>
      <c r="O149">
        <v>8.1658251252396431E-3</v>
      </c>
      <c r="P149">
        <v>3.7326761615577402</v>
      </c>
      <c r="Q149">
        <v>6.6853100054250945</v>
      </c>
      <c r="R149">
        <v>0.5</v>
      </c>
      <c r="S149">
        <v>-1.1116281424720232E-2</v>
      </c>
      <c r="T149">
        <v>4.0759322122205415</v>
      </c>
      <c r="U149">
        <v>7.0123985808640539</v>
      </c>
    </row>
    <row r="150" spans="1:21" x14ac:dyDescent="0.45">
      <c r="A150">
        <v>2000</v>
      </c>
      <c r="B150">
        <v>5</v>
      </c>
      <c r="C150" t="s">
        <v>35</v>
      </c>
      <c r="D150" t="s">
        <v>25</v>
      </c>
      <c r="E150">
        <v>55</v>
      </c>
      <c r="F150">
        <v>44.563675599771621</v>
      </c>
      <c r="G150">
        <v>55</v>
      </c>
      <c r="H150">
        <v>42.5</v>
      </c>
      <c r="I150">
        <v>2.0636755997716207</v>
      </c>
      <c r="J150">
        <v>12.5</v>
      </c>
      <c r="K150">
        <v>1</v>
      </c>
      <c r="L150">
        <v>4.5878757662485281</v>
      </c>
      <c r="M150">
        <v>7.9223221652238704</v>
      </c>
      <c r="N150">
        <v>1</v>
      </c>
      <c r="O150">
        <v>5.9856772078414375E-2</v>
      </c>
      <c r="P150">
        <v>3.0570445945523348</v>
      </c>
      <c r="Q150">
        <v>5.9659437158950883</v>
      </c>
      <c r="R150">
        <v>0.6</v>
      </c>
      <c r="S150">
        <v>-0.16483453714107127</v>
      </c>
      <c r="T150">
        <v>4.1855112893642303</v>
      </c>
      <c r="U150">
        <v>6.922060976323654</v>
      </c>
    </row>
    <row r="151" spans="1:21" x14ac:dyDescent="0.45">
      <c r="A151">
        <v>2000</v>
      </c>
      <c r="B151">
        <v>5</v>
      </c>
      <c r="C151" t="s">
        <v>41</v>
      </c>
      <c r="D151" t="s">
        <v>48</v>
      </c>
      <c r="E151">
        <v>37</v>
      </c>
      <c r="F151">
        <v>46.719600638643016</v>
      </c>
      <c r="G151">
        <v>37</v>
      </c>
      <c r="H151">
        <v>38.5</v>
      </c>
      <c r="I151">
        <v>8.2196006386430156</v>
      </c>
      <c r="J151">
        <v>-1.5</v>
      </c>
      <c r="K151">
        <v>0</v>
      </c>
      <c r="L151">
        <v>4.2524277634130572</v>
      </c>
      <c r="M151">
        <v>5.8005082204323193</v>
      </c>
      <c r="N151">
        <v>0.5</v>
      </c>
      <c r="O151">
        <v>-5.4732026275776294E-2</v>
      </c>
      <c r="P151">
        <v>3.5895668147641828</v>
      </c>
      <c r="Q151">
        <v>6.5944570132125309</v>
      </c>
      <c r="R151">
        <v>0.7</v>
      </c>
      <c r="S151">
        <v>1.6274928156738509E-2</v>
      </c>
      <c r="T151">
        <v>4.2775570110667367</v>
      </c>
      <c r="U151">
        <v>6.69480512375132</v>
      </c>
    </row>
    <row r="152" spans="1:21" x14ac:dyDescent="0.45">
      <c r="A152">
        <v>2000</v>
      </c>
      <c r="B152">
        <v>5</v>
      </c>
      <c r="C152" t="s">
        <v>34</v>
      </c>
      <c r="D152" t="s">
        <v>51</v>
      </c>
      <c r="E152">
        <v>88</v>
      </c>
      <c r="F152">
        <v>44.424484341322405</v>
      </c>
      <c r="G152">
        <v>88</v>
      </c>
      <c r="H152">
        <v>53.5</v>
      </c>
      <c r="I152">
        <v>-9.0755156586775954</v>
      </c>
      <c r="J152">
        <v>34.5</v>
      </c>
      <c r="K152">
        <v>0</v>
      </c>
      <c r="L152">
        <v>2.6409772515066634</v>
      </c>
      <c r="M152">
        <v>6.2510443298649818</v>
      </c>
      <c r="N152">
        <v>0.8</v>
      </c>
      <c r="O152">
        <v>-0.16224022669614566</v>
      </c>
      <c r="P152">
        <v>4.5186908937295929</v>
      </c>
      <c r="Q152">
        <v>9.687485601669211</v>
      </c>
      <c r="R152">
        <v>1</v>
      </c>
      <c r="S152">
        <v>0.17557541034016549</v>
      </c>
      <c r="T152">
        <v>3.784198319796146</v>
      </c>
      <c r="U152">
        <v>6.7685677285677288</v>
      </c>
    </row>
    <row r="153" spans="1:21" x14ac:dyDescent="0.45">
      <c r="A153">
        <v>2000</v>
      </c>
      <c r="B153">
        <v>5</v>
      </c>
      <c r="C153" t="s">
        <v>37</v>
      </c>
      <c r="D153" t="s">
        <v>30</v>
      </c>
      <c r="E153">
        <v>42</v>
      </c>
      <c r="F153">
        <v>44.951613473067226</v>
      </c>
      <c r="G153">
        <v>42</v>
      </c>
      <c r="H153">
        <v>38</v>
      </c>
      <c r="I153">
        <v>6.9516134730672263</v>
      </c>
      <c r="J153">
        <v>4</v>
      </c>
      <c r="K153">
        <v>1</v>
      </c>
      <c r="L153">
        <v>4.2326369047619048</v>
      </c>
      <c r="M153">
        <v>6.1881989236253947</v>
      </c>
      <c r="N153">
        <v>0.4</v>
      </c>
      <c r="O153">
        <v>-3.4038682862553765E-2</v>
      </c>
      <c r="P153">
        <v>4.1186865154632688</v>
      </c>
      <c r="Q153">
        <v>7.2081188180661586</v>
      </c>
      <c r="R153">
        <v>0.8</v>
      </c>
      <c r="S153">
        <v>-4.8836165331523811E-3</v>
      </c>
      <c r="T153">
        <v>4.3449642857142861</v>
      </c>
      <c r="U153">
        <v>7.3307595129677505</v>
      </c>
    </row>
    <row r="154" spans="1:21" x14ac:dyDescent="0.45">
      <c r="A154">
        <v>2000</v>
      </c>
      <c r="B154">
        <v>5</v>
      </c>
      <c r="C154" t="s">
        <v>22</v>
      </c>
      <c r="D154" t="s">
        <v>40</v>
      </c>
      <c r="E154">
        <v>47</v>
      </c>
      <c r="F154">
        <v>37.984864608191913</v>
      </c>
      <c r="G154">
        <v>47</v>
      </c>
      <c r="H154">
        <v>33</v>
      </c>
      <c r="I154">
        <v>4.9848646081919128</v>
      </c>
      <c r="J154">
        <v>14</v>
      </c>
      <c r="K154">
        <v>1</v>
      </c>
      <c r="L154">
        <v>3.7419921277689818</v>
      </c>
      <c r="M154">
        <v>6.3510038353459404</v>
      </c>
      <c r="N154">
        <v>1.1000000000000001</v>
      </c>
      <c r="O154">
        <v>-0.13822763032468849</v>
      </c>
      <c r="P154">
        <v>4.0548481677932147</v>
      </c>
      <c r="Q154">
        <v>6.188317795839767</v>
      </c>
      <c r="R154">
        <v>0.9</v>
      </c>
      <c r="S154">
        <v>-0.14023307530425128</v>
      </c>
      <c r="T154">
        <v>3.4121818181818178</v>
      </c>
      <c r="U154">
        <v>7.0437825442117656</v>
      </c>
    </row>
    <row r="155" spans="1:21" x14ac:dyDescent="0.45">
      <c r="A155">
        <v>2000</v>
      </c>
      <c r="B155">
        <v>5</v>
      </c>
      <c r="C155" t="s">
        <v>26</v>
      </c>
      <c r="D155" t="s">
        <v>52</v>
      </c>
      <c r="E155">
        <v>47</v>
      </c>
      <c r="F155">
        <v>41.352667332202365</v>
      </c>
      <c r="G155">
        <v>47</v>
      </c>
      <c r="H155">
        <v>41</v>
      </c>
      <c r="I155">
        <v>0.35266733220236546</v>
      </c>
      <c r="J155">
        <v>6</v>
      </c>
      <c r="K155">
        <v>1</v>
      </c>
      <c r="L155">
        <v>3.2794131205612564</v>
      </c>
      <c r="M155">
        <v>4.7357815495699747</v>
      </c>
      <c r="N155">
        <v>0.5</v>
      </c>
      <c r="O155">
        <v>-0.22758252161960976</v>
      </c>
      <c r="P155">
        <v>4.7444616180920525</v>
      </c>
      <c r="Q155">
        <v>6.7247496090654</v>
      </c>
      <c r="R155">
        <v>0.2</v>
      </c>
      <c r="S155">
        <v>8.4220624668939523E-2</v>
      </c>
      <c r="T155">
        <v>4.1712860750360754</v>
      </c>
      <c r="U155">
        <v>6.9154329004328998</v>
      </c>
    </row>
    <row r="156" spans="1:21" x14ac:dyDescent="0.45">
      <c r="A156">
        <v>2000</v>
      </c>
      <c r="B156">
        <v>5</v>
      </c>
      <c r="C156" t="s">
        <v>24</v>
      </c>
      <c r="D156" t="s">
        <v>46</v>
      </c>
      <c r="E156">
        <v>51</v>
      </c>
      <c r="F156">
        <v>38.394012468270418</v>
      </c>
      <c r="G156">
        <v>51</v>
      </c>
      <c r="H156">
        <v>41</v>
      </c>
      <c r="I156">
        <v>-2.605987531729582</v>
      </c>
      <c r="J156">
        <v>10</v>
      </c>
      <c r="K156">
        <v>0</v>
      </c>
      <c r="L156">
        <v>3.9593128766658183</v>
      </c>
      <c r="M156">
        <v>6.2360901639589787</v>
      </c>
      <c r="N156">
        <v>1</v>
      </c>
      <c r="O156">
        <v>-0.18891077505444301</v>
      </c>
      <c r="P156">
        <v>3.6458740281009425</v>
      </c>
      <c r="Q156">
        <v>6.2591665199788764</v>
      </c>
      <c r="R156">
        <v>0.6</v>
      </c>
      <c r="S156">
        <v>-2.153856259336934E-2</v>
      </c>
      <c r="T156">
        <v>3.3531875235474304</v>
      </c>
      <c r="U156">
        <v>5.8841938354992482</v>
      </c>
    </row>
    <row r="157" spans="1:21" x14ac:dyDescent="0.45">
      <c r="A157">
        <v>2000</v>
      </c>
      <c r="B157">
        <v>5</v>
      </c>
      <c r="C157" t="s">
        <v>36</v>
      </c>
      <c r="D157" t="s">
        <v>47</v>
      </c>
      <c r="E157">
        <v>47</v>
      </c>
      <c r="F157">
        <v>45.761801171283977</v>
      </c>
      <c r="G157">
        <v>47</v>
      </c>
      <c r="H157">
        <v>47.5</v>
      </c>
      <c r="I157">
        <v>-1.7381988287160226</v>
      </c>
      <c r="J157">
        <v>-0.5</v>
      </c>
      <c r="K157">
        <v>1</v>
      </c>
      <c r="L157">
        <v>2.9511932663140095</v>
      </c>
      <c r="M157">
        <v>5.0843499068441016</v>
      </c>
      <c r="N157">
        <v>0.7</v>
      </c>
      <c r="O157">
        <v>-0.14239691844797991</v>
      </c>
      <c r="P157">
        <v>5.6241242608154369</v>
      </c>
      <c r="Q157">
        <v>7.7557710452602091</v>
      </c>
      <c r="R157">
        <v>0.5</v>
      </c>
      <c r="S157">
        <v>0.12890517718507452</v>
      </c>
      <c r="T157">
        <v>3.6009630320659731</v>
      </c>
      <c r="U157">
        <v>9.3209507965315588</v>
      </c>
    </row>
    <row r="158" spans="1:21" x14ac:dyDescent="0.45">
      <c r="A158">
        <v>2000</v>
      </c>
      <c r="B158">
        <v>5</v>
      </c>
      <c r="C158" t="s">
        <v>42</v>
      </c>
      <c r="D158" t="s">
        <v>45</v>
      </c>
      <c r="E158">
        <v>37</v>
      </c>
      <c r="F158">
        <v>40.412199056874911</v>
      </c>
      <c r="G158">
        <v>37</v>
      </c>
      <c r="H158">
        <v>36</v>
      </c>
      <c r="I158">
        <v>4.4121990568749112</v>
      </c>
      <c r="J158">
        <v>1</v>
      </c>
      <c r="K158">
        <v>1</v>
      </c>
      <c r="L158">
        <v>3.20243654591023</v>
      </c>
      <c r="M158">
        <v>5.8051464107127719</v>
      </c>
      <c r="N158">
        <v>0.4</v>
      </c>
      <c r="O158">
        <v>-0.1414956638486469</v>
      </c>
      <c r="P158">
        <v>4.3574839181286551</v>
      </c>
      <c r="Q158">
        <v>7.5667749420466803</v>
      </c>
      <c r="R158">
        <v>0.3</v>
      </c>
      <c r="S158">
        <v>7.3902502051864244E-2</v>
      </c>
      <c r="T158">
        <v>4.6843610013175221</v>
      </c>
      <c r="U158">
        <v>5.9236085529512632</v>
      </c>
    </row>
    <row r="159" spans="1:21" x14ac:dyDescent="0.45">
      <c r="A159">
        <v>2000</v>
      </c>
      <c r="B159">
        <v>5</v>
      </c>
      <c r="C159" t="s">
        <v>28</v>
      </c>
      <c r="D159" t="s">
        <v>44</v>
      </c>
      <c r="E159">
        <v>48</v>
      </c>
      <c r="F159">
        <v>41.257259921826297</v>
      </c>
      <c r="G159">
        <v>48</v>
      </c>
      <c r="H159">
        <v>41.5</v>
      </c>
      <c r="I159">
        <v>-0.24274007817370347</v>
      </c>
      <c r="J159">
        <v>6.5</v>
      </c>
      <c r="K159">
        <v>0</v>
      </c>
      <c r="L159">
        <v>3.2770409999357368</v>
      </c>
      <c r="M159">
        <v>7.209338927027714</v>
      </c>
      <c r="N159">
        <v>0.5</v>
      </c>
      <c r="O159">
        <v>-5.8456940093606358E-2</v>
      </c>
      <c r="P159">
        <v>4.0696166771306226</v>
      </c>
      <c r="Q159">
        <v>5.1866983635559487</v>
      </c>
      <c r="R159">
        <v>0.7</v>
      </c>
      <c r="S159">
        <v>-0.20355965119623093</v>
      </c>
      <c r="T159">
        <v>4.4419812789549633</v>
      </c>
      <c r="U159">
        <v>5.0399294064243865</v>
      </c>
    </row>
    <row r="160" spans="1:21" x14ac:dyDescent="0.45">
      <c r="A160">
        <v>2000</v>
      </c>
      <c r="B160">
        <v>5</v>
      </c>
      <c r="C160" t="s">
        <v>43</v>
      </c>
      <c r="D160" t="s">
        <v>38</v>
      </c>
      <c r="E160">
        <v>41</v>
      </c>
      <c r="F160">
        <v>41.421975325161583</v>
      </c>
      <c r="G160">
        <v>41</v>
      </c>
      <c r="H160">
        <v>38.5</v>
      </c>
      <c r="I160">
        <v>2.9219753251615828</v>
      </c>
      <c r="J160">
        <v>2.5</v>
      </c>
      <c r="K160">
        <v>1</v>
      </c>
      <c r="L160">
        <v>4.1115873015873019</v>
      </c>
      <c r="M160">
        <v>5.8036644159069883</v>
      </c>
      <c r="N160">
        <v>0.9</v>
      </c>
      <c r="O160">
        <v>-0.11864780455341226</v>
      </c>
      <c r="P160">
        <v>3.9932519118308591</v>
      </c>
      <c r="Q160">
        <v>6.201797289666855</v>
      </c>
      <c r="R160">
        <v>0.6</v>
      </c>
      <c r="S160">
        <v>-2.4435447954302782E-2</v>
      </c>
      <c r="T160">
        <v>3.7474870159080682</v>
      </c>
      <c r="U160">
        <v>7.0010602034629503</v>
      </c>
    </row>
    <row r="161" spans="1:21" x14ac:dyDescent="0.45">
      <c r="A161">
        <v>2000</v>
      </c>
      <c r="B161">
        <v>6</v>
      </c>
      <c r="C161" t="s">
        <v>49</v>
      </c>
      <c r="D161" t="s">
        <v>24</v>
      </c>
      <c r="E161">
        <v>41</v>
      </c>
      <c r="F161">
        <v>37.132249804097242</v>
      </c>
      <c r="G161">
        <v>41</v>
      </c>
      <c r="H161">
        <v>40</v>
      </c>
      <c r="I161">
        <v>-2.867750195902758</v>
      </c>
      <c r="J161">
        <v>1</v>
      </c>
      <c r="K161">
        <v>0</v>
      </c>
      <c r="L161">
        <v>3.2924451876625787</v>
      </c>
      <c r="M161">
        <v>5.4665598290598298</v>
      </c>
      <c r="N161">
        <v>1.1000000000000001</v>
      </c>
      <c r="O161">
        <v>-0.25522773155200895</v>
      </c>
      <c r="P161">
        <v>4.1566462099991508</v>
      </c>
      <c r="Q161">
        <v>6.4984278262966413</v>
      </c>
      <c r="R161">
        <v>1</v>
      </c>
      <c r="S161">
        <v>-0.16911298700909655</v>
      </c>
      <c r="T161">
        <v>4.1068425743503152</v>
      </c>
      <c r="U161">
        <v>6.6861693741041561</v>
      </c>
    </row>
    <row r="162" spans="1:21" x14ac:dyDescent="0.45">
      <c r="A162">
        <v>2000</v>
      </c>
      <c r="B162">
        <v>6</v>
      </c>
      <c r="C162" t="s">
        <v>30</v>
      </c>
      <c r="D162" t="s">
        <v>40</v>
      </c>
      <c r="E162">
        <v>37</v>
      </c>
      <c r="F162">
        <v>44.220520609322648</v>
      </c>
      <c r="G162">
        <v>37</v>
      </c>
      <c r="H162">
        <v>38</v>
      </c>
      <c r="I162">
        <v>6.2205206093226479</v>
      </c>
      <c r="J162">
        <v>-1</v>
      </c>
      <c r="K162">
        <v>0</v>
      </c>
      <c r="L162">
        <v>4.0615436583204119</v>
      </c>
      <c r="M162">
        <v>7.4120540032513436</v>
      </c>
      <c r="N162">
        <v>0.7</v>
      </c>
      <c r="O162">
        <v>8.9162056633201245E-3</v>
      </c>
      <c r="P162">
        <v>4.3226017909816203</v>
      </c>
      <c r="Q162">
        <v>6.4845134480136792</v>
      </c>
      <c r="R162">
        <v>0.9</v>
      </c>
      <c r="S162">
        <v>-5.5445055603524737E-2</v>
      </c>
      <c r="T162">
        <v>3.5275151515151513</v>
      </c>
      <c r="U162">
        <v>7.2591143519920864</v>
      </c>
    </row>
    <row r="163" spans="1:21" x14ac:dyDescent="0.45">
      <c r="A163">
        <v>2000</v>
      </c>
      <c r="B163">
        <v>6</v>
      </c>
      <c r="C163" t="s">
        <v>46</v>
      </c>
      <c r="D163" t="s">
        <v>25</v>
      </c>
      <c r="E163">
        <v>55</v>
      </c>
      <c r="F163">
        <v>40.431228315261038</v>
      </c>
      <c r="G163">
        <v>55</v>
      </c>
      <c r="H163">
        <v>43</v>
      </c>
      <c r="I163">
        <v>-2.5687716847389623</v>
      </c>
      <c r="J163">
        <v>12</v>
      </c>
      <c r="K163">
        <v>0</v>
      </c>
      <c r="L163">
        <v>3.4646240281009426</v>
      </c>
      <c r="M163">
        <v>6.0801066909190471</v>
      </c>
      <c r="N163">
        <v>0.7</v>
      </c>
      <c r="O163">
        <v>-8.7769712486144902E-2</v>
      </c>
      <c r="P163">
        <v>3.183360384026019</v>
      </c>
      <c r="Q163">
        <v>5.4940975620489345</v>
      </c>
      <c r="R163">
        <v>0.6</v>
      </c>
      <c r="S163">
        <v>-0.18299389478598591</v>
      </c>
      <c r="T163">
        <v>4.156723410576352</v>
      </c>
      <c r="U163">
        <v>7.2725680757151334</v>
      </c>
    </row>
    <row r="164" spans="1:21" x14ac:dyDescent="0.45">
      <c r="A164">
        <v>2000</v>
      </c>
      <c r="B164">
        <v>6</v>
      </c>
      <c r="C164" t="s">
        <v>33</v>
      </c>
      <c r="D164" t="s">
        <v>26</v>
      </c>
      <c r="E164">
        <v>40</v>
      </c>
      <c r="F164">
        <v>43.431049376841116</v>
      </c>
      <c r="G164">
        <v>40</v>
      </c>
      <c r="H164">
        <v>43.5</v>
      </c>
      <c r="I164">
        <v>-6.8950623158883673E-2</v>
      </c>
      <c r="J164">
        <v>-3.5</v>
      </c>
      <c r="K164">
        <v>1</v>
      </c>
      <c r="L164">
        <v>4.0378811612364247</v>
      </c>
      <c r="M164">
        <v>8.0153649068322999</v>
      </c>
      <c r="N164">
        <v>0.7</v>
      </c>
      <c r="O164">
        <v>6.3134467579861533E-2</v>
      </c>
      <c r="P164">
        <v>3.114375526576294</v>
      </c>
      <c r="Q164">
        <v>5.2795997313881564</v>
      </c>
      <c r="R164">
        <v>0.5</v>
      </c>
      <c r="S164">
        <v>-0.18527684408053205</v>
      </c>
      <c r="T164">
        <v>4.0255270954535662</v>
      </c>
      <c r="U164">
        <v>5.7378542188805337</v>
      </c>
    </row>
    <row r="165" spans="1:21" x14ac:dyDescent="0.45">
      <c r="A165">
        <v>2000</v>
      </c>
      <c r="B165">
        <v>6</v>
      </c>
      <c r="C165" t="s">
        <v>41</v>
      </c>
      <c r="D165" t="s">
        <v>32</v>
      </c>
      <c r="E165">
        <v>23</v>
      </c>
      <c r="F165">
        <v>43.887942374712772</v>
      </c>
      <c r="G165">
        <v>23</v>
      </c>
      <c r="H165">
        <v>37.5</v>
      </c>
      <c r="I165">
        <v>6.3879423747127717</v>
      </c>
      <c r="J165">
        <v>-14.5</v>
      </c>
      <c r="K165">
        <v>0</v>
      </c>
      <c r="L165">
        <v>4.1511962363194614</v>
      </c>
      <c r="M165">
        <v>5.8399819046428458</v>
      </c>
      <c r="N165">
        <v>0.6</v>
      </c>
      <c r="O165">
        <v>-4.818116134066891E-2</v>
      </c>
      <c r="P165">
        <v>3.5182776007389007</v>
      </c>
      <c r="Q165">
        <v>5.3737099736911844</v>
      </c>
      <c r="R165">
        <v>0.5</v>
      </c>
      <c r="S165">
        <v>-9.8534265918115344E-2</v>
      </c>
      <c r="T165">
        <v>4.0136075700615184</v>
      </c>
      <c r="U165">
        <v>6.4509549696986026</v>
      </c>
    </row>
    <row r="166" spans="1:21" x14ac:dyDescent="0.45">
      <c r="A166">
        <v>2000</v>
      </c>
      <c r="B166">
        <v>6</v>
      </c>
      <c r="C166" t="s">
        <v>45</v>
      </c>
      <c r="D166" t="s">
        <v>44</v>
      </c>
      <c r="E166">
        <v>31</v>
      </c>
      <c r="F166">
        <v>41.715313787071835</v>
      </c>
      <c r="G166">
        <v>31</v>
      </c>
      <c r="H166">
        <v>37.5</v>
      </c>
      <c r="I166">
        <v>4.2153137870718353</v>
      </c>
      <c r="J166">
        <v>-6.5</v>
      </c>
      <c r="K166">
        <v>0</v>
      </c>
      <c r="L166">
        <v>4.6457880116959061</v>
      </c>
      <c r="M166">
        <v>7.6020130372847756</v>
      </c>
      <c r="N166">
        <v>0.3</v>
      </c>
      <c r="O166">
        <v>4.4669326929653502E-2</v>
      </c>
      <c r="P166">
        <v>3.9947147163463086</v>
      </c>
      <c r="Q166">
        <v>5.4491983635559489</v>
      </c>
      <c r="R166">
        <v>0.9</v>
      </c>
      <c r="S166">
        <v>-0.14695853226297556</v>
      </c>
      <c r="T166">
        <v>4.0457908027644871</v>
      </c>
      <c r="U166">
        <v>4.5379970392746287</v>
      </c>
    </row>
    <row r="167" spans="1:21" x14ac:dyDescent="0.45">
      <c r="A167">
        <v>2000</v>
      </c>
      <c r="B167">
        <v>6</v>
      </c>
      <c r="C167" t="s">
        <v>31</v>
      </c>
      <c r="D167" t="s">
        <v>36</v>
      </c>
      <c r="E167">
        <v>50</v>
      </c>
      <c r="F167">
        <v>41.959318506903706</v>
      </c>
      <c r="G167">
        <v>50</v>
      </c>
      <c r="H167">
        <v>40.5</v>
      </c>
      <c r="I167">
        <v>1.4593185069037062</v>
      </c>
      <c r="J167">
        <v>9.5</v>
      </c>
      <c r="K167">
        <v>1</v>
      </c>
      <c r="L167">
        <v>3.5950693239509031</v>
      </c>
      <c r="M167">
        <v>6.713570874990312</v>
      </c>
      <c r="N167">
        <v>0.5</v>
      </c>
      <c r="O167">
        <v>-2.4466317299165992E-2</v>
      </c>
      <c r="P167">
        <v>2.9239873839610682</v>
      </c>
      <c r="Q167">
        <v>4.9480090547137765</v>
      </c>
      <c r="R167">
        <v>0.5</v>
      </c>
      <c r="S167">
        <v>-0.16517197126056626</v>
      </c>
      <c r="T167">
        <v>4.7580406280376293</v>
      </c>
      <c r="U167">
        <v>7.2605510992275697</v>
      </c>
    </row>
    <row r="168" spans="1:21" x14ac:dyDescent="0.45">
      <c r="A168">
        <v>2000</v>
      </c>
      <c r="B168">
        <v>6</v>
      </c>
      <c r="C168" t="s">
        <v>37</v>
      </c>
      <c r="D168" t="s">
        <v>28</v>
      </c>
      <c r="E168">
        <v>19</v>
      </c>
      <c r="F168">
        <v>44.451083223567615</v>
      </c>
      <c r="G168">
        <v>19</v>
      </c>
      <c r="H168">
        <v>42</v>
      </c>
      <c r="I168">
        <v>2.4510832235676148</v>
      </c>
      <c r="J168">
        <v>-23</v>
      </c>
      <c r="K168">
        <v>0</v>
      </c>
      <c r="L168">
        <v>4.2254940476190477</v>
      </c>
      <c r="M168">
        <v>6.3035835390100097</v>
      </c>
      <c r="N168">
        <v>0.3</v>
      </c>
      <c r="O168">
        <v>1.3055479112637259E-2</v>
      </c>
      <c r="P168">
        <v>3.1487076666024039</v>
      </c>
      <c r="Q168">
        <v>7.0704500381388256</v>
      </c>
      <c r="R168">
        <v>0.6</v>
      </c>
      <c r="S168">
        <v>-8.3320563964542183E-2</v>
      </c>
      <c r="T168">
        <v>4.3315869125427948</v>
      </c>
      <c r="U168">
        <v>6.9215567891574086</v>
      </c>
    </row>
    <row r="169" spans="1:21" x14ac:dyDescent="0.45">
      <c r="A169">
        <v>2000</v>
      </c>
      <c r="B169">
        <v>6</v>
      </c>
      <c r="C169" t="s">
        <v>43</v>
      </c>
      <c r="D169" t="s">
        <v>29</v>
      </c>
      <c r="E169">
        <v>29</v>
      </c>
      <c r="F169">
        <v>45.473271670960273</v>
      </c>
      <c r="G169">
        <v>29</v>
      </c>
      <c r="H169">
        <v>43</v>
      </c>
      <c r="I169">
        <v>2.4732716709602727</v>
      </c>
      <c r="J169">
        <v>-14</v>
      </c>
      <c r="K169">
        <v>0</v>
      </c>
      <c r="L169">
        <v>4.3107326007326012</v>
      </c>
      <c r="M169">
        <v>5.7923872419939455</v>
      </c>
      <c r="N169">
        <v>0.6</v>
      </c>
      <c r="O169">
        <v>-6.6365858172420258E-2</v>
      </c>
      <c r="P169">
        <v>4.3682591093117411</v>
      </c>
      <c r="Q169">
        <v>8.4750880130110371</v>
      </c>
      <c r="R169">
        <v>0.3</v>
      </c>
      <c r="S169">
        <v>7.3407028868354457E-2</v>
      </c>
      <c r="T169">
        <v>4.1954023444735515</v>
      </c>
      <c r="U169">
        <v>6.5922386565962414</v>
      </c>
    </row>
    <row r="170" spans="1:21" x14ac:dyDescent="0.45">
      <c r="A170">
        <v>2000</v>
      </c>
      <c r="B170">
        <v>6</v>
      </c>
      <c r="C170" t="s">
        <v>52</v>
      </c>
      <c r="D170" t="s">
        <v>34</v>
      </c>
      <c r="E170">
        <v>28</v>
      </c>
      <c r="F170">
        <v>43.945014806995047</v>
      </c>
      <c r="G170">
        <v>28</v>
      </c>
      <c r="H170">
        <v>43</v>
      </c>
      <c r="I170">
        <v>0.94501480699504725</v>
      </c>
      <c r="J170">
        <v>-15</v>
      </c>
      <c r="K170">
        <v>0</v>
      </c>
      <c r="L170">
        <v>4.6221086769155821</v>
      </c>
      <c r="M170">
        <v>6.9630829423987324</v>
      </c>
      <c r="N170">
        <v>0.2</v>
      </c>
      <c r="O170">
        <v>8.4481302177891876E-2</v>
      </c>
      <c r="P170">
        <v>2.6417348272642394</v>
      </c>
      <c r="Q170">
        <v>6.4768507814778857</v>
      </c>
      <c r="R170">
        <v>0.8</v>
      </c>
      <c r="S170">
        <v>-0.13941629732910082</v>
      </c>
      <c r="T170">
        <v>3.603695813989932</v>
      </c>
      <c r="U170">
        <v>7.1331736700831012</v>
      </c>
    </row>
    <row r="171" spans="1:21" x14ac:dyDescent="0.45">
      <c r="A171">
        <v>2000</v>
      </c>
      <c r="B171">
        <v>6</v>
      </c>
      <c r="C171" t="s">
        <v>39</v>
      </c>
      <c r="D171" t="s">
        <v>47</v>
      </c>
      <c r="E171">
        <v>62</v>
      </c>
      <c r="F171">
        <v>48.076616920491695</v>
      </c>
      <c r="G171">
        <v>62</v>
      </c>
      <c r="H171">
        <v>48.5</v>
      </c>
      <c r="I171">
        <v>-0.42338307950830512</v>
      </c>
      <c r="J171">
        <v>13.5</v>
      </c>
      <c r="K171">
        <v>0</v>
      </c>
      <c r="L171">
        <v>4.4573409996224642</v>
      </c>
      <c r="M171">
        <v>7.3390124017930702</v>
      </c>
      <c r="N171">
        <v>0.6</v>
      </c>
      <c r="O171">
        <v>6.0641631984106839E-2</v>
      </c>
      <c r="P171">
        <v>5.4320046955980459</v>
      </c>
      <c r="Q171">
        <v>7.9620481015372651</v>
      </c>
      <c r="R171">
        <v>0.4</v>
      </c>
      <c r="S171">
        <v>0.15329498106302109</v>
      </c>
      <c r="T171">
        <v>3.657213032065973</v>
      </c>
      <c r="U171">
        <v>8.8717444473252094</v>
      </c>
    </row>
    <row r="172" spans="1:21" x14ac:dyDescent="0.45">
      <c r="A172">
        <v>2000</v>
      </c>
      <c r="B172">
        <v>6</v>
      </c>
      <c r="C172" t="s">
        <v>50</v>
      </c>
      <c r="D172" t="s">
        <v>48</v>
      </c>
      <c r="E172">
        <v>25</v>
      </c>
      <c r="F172">
        <v>41.336291826257174</v>
      </c>
      <c r="G172">
        <v>25</v>
      </c>
      <c r="H172">
        <v>37.5</v>
      </c>
      <c r="I172">
        <v>3.8362918262571739</v>
      </c>
      <c r="J172">
        <v>-12.5</v>
      </c>
      <c r="K172">
        <v>0</v>
      </c>
      <c r="L172">
        <v>5.2090809190809191</v>
      </c>
      <c r="M172">
        <v>6.7241566852063475</v>
      </c>
      <c r="N172">
        <v>0.7</v>
      </c>
      <c r="O172">
        <v>9.8686483125135956E-3</v>
      </c>
      <c r="P172">
        <v>3.5502811004784691</v>
      </c>
      <c r="Q172">
        <v>6.3271169458724632</v>
      </c>
      <c r="R172">
        <v>0.6</v>
      </c>
      <c r="S172">
        <v>-2.3769888961496607E-2</v>
      </c>
      <c r="T172">
        <v>4.4173029275821634</v>
      </c>
      <c r="U172">
        <v>6.5578486020121884</v>
      </c>
    </row>
    <row r="173" spans="1:21" x14ac:dyDescent="0.45">
      <c r="A173">
        <v>2000</v>
      </c>
      <c r="B173">
        <v>6</v>
      </c>
      <c r="C173" t="s">
        <v>42</v>
      </c>
      <c r="D173" t="s">
        <v>35</v>
      </c>
      <c r="E173">
        <v>53</v>
      </c>
      <c r="F173">
        <v>40.586998454888246</v>
      </c>
      <c r="G173">
        <v>53</v>
      </c>
      <c r="H173">
        <v>39</v>
      </c>
      <c r="I173">
        <v>1.5869984548882456</v>
      </c>
      <c r="J173">
        <v>14</v>
      </c>
      <c r="K173">
        <v>1</v>
      </c>
      <c r="L173">
        <v>3.137125541125541</v>
      </c>
      <c r="M173">
        <v>5.9207985846258158</v>
      </c>
      <c r="N173">
        <v>0.5</v>
      </c>
      <c r="O173">
        <v>-0.11620383366572237</v>
      </c>
      <c r="P173">
        <v>4.5845424329151951</v>
      </c>
      <c r="Q173">
        <v>7.8193809887532826</v>
      </c>
      <c r="R173">
        <v>1</v>
      </c>
      <c r="S173">
        <v>6.059951553931877E-2</v>
      </c>
      <c r="T173">
        <v>3.8027322511472468</v>
      </c>
      <c r="U173">
        <v>6.0670094173560987</v>
      </c>
    </row>
    <row r="174" spans="1:21" x14ac:dyDescent="0.45">
      <c r="A174">
        <v>2000</v>
      </c>
      <c r="B174">
        <v>7</v>
      </c>
      <c r="C174" t="s">
        <v>34</v>
      </c>
      <c r="D174" t="s">
        <v>27</v>
      </c>
      <c r="E174">
        <v>51</v>
      </c>
      <c r="F174">
        <v>37.842656163552313</v>
      </c>
      <c r="G174">
        <v>51</v>
      </c>
      <c r="H174">
        <v>36.5</v>
      </c>
      <c r="I174">
        <v>1.3426561635523129</v>
      </c>
      <c r="J174">
        <v>14.5</v>
      </c>
      <c r="K174">
        <v>1</v>
      </c>
      <c r="L174">
        <v>2.7534995331465923</v>
      </c>
      <c r="M174">
        <v>5.6671116510431023</v>
      </c>
      <c r="N174">
        <v>1</v>
      </c>
      <c r="O174">
        <v>-0.20235665917763193</v>
      </c>
      <c r="P174">
        <v>3.8516260201786516</v>
      </c>
      <c r="Q174">
        <v>7.4642887268676743</v>
      </c>
      <c r="R174">
        <v>0.3</v>
      </c>
      <c r="S174">
        <v>-2.6714196330377478E-2</v>
      </c>
      <c r="T174">
        <v>3.0794964863138237</v>
      </c>
      <c r="U174">
        <v>5.3495753578319203</v>
      </c>
    </row>
    <row r="175" spans="1:21" x14ac:dyDescent="0.45">
      <c r="A175">
        <v>2000</v>
      </c>
      <c r="B175">
        <v>7</v>
      </c>
      <c r="C175" t="s">
        <v>39</v>
      </c>
      <c r="D175" t="s">
        <v>38</v>
      </c>
      <c r="E175">
        <v>37</v>
      </c>
      <c r="F175">
        <v>44.843234074201632</v>
      </c>
      <c r="G175">
        <v>37</v>
      </c>
      <c r="H175">
        <v>43.5</v>
      </c>
      <c r="I175">
        <v>1.3432340742016322</v>
      </c>
      <c r="J175">
        <v>-6.5</v>
      </c>
      <c r="K175">
        <v>0</v>
      </c>
      <c r="L175">
        <v>4.5539796550846487</v>
      </c>
      <c r="M175">
        <v>7.3237950104887215</v>
      </c>
      <c r="N175">
        <v>0.4</v>
      </c>
      <c r="O175">
        <v>9.6928403343361919E-2</v>
      </c>
      <c r="P175">
        <v>4.1732519118308593</v>
      </c>
      <c r="Q175">
        <v>6.5737972896668548</v>
      </c>
      <c r="R175">
        <v>0.6</v>
      </c>
      <c r="S175">
        <v>3.1527375066607078E-3</v>
      </c>
      <c r="T175">
        <v>3.9823048296732502</v>
      </c>
      <c r="U175">
        <v>6.6313339554758315</v>
      </c>
    </row>
    <row r="176" spans="1:21" x14ac:dyDescent="0.45">
      <c r="A176">
        <v>2000</v>
      </c>
      <c r="B176">
        <v>7</v>
      </c>
      <c r="C176" t="s">
        <v>29</v>
      </c>
      <c r="D176" t="s">
        <v>49</v>
      </c>
      <c r="E176">
        <v>30</v>
      </c>
      <c r="F176">
        <v>42.192443299104021</v>
      </c>
      <c r="G176">
        <v>30</v>
      </c>
      <c r="H176">
        <v>40.5</v>
      </c>
      <c r="I176">
        <v>1.6924432991040206</v>
      </c>
      <c r="J176">
        <v>-10.5</v>
      </c>
      <c r="K176">
        <v>0</v>
      </c>
      <c r="L176">
        <v>4.2132591093117409</v>
      </c>
      <c r="M176">
        <v>8.1215037836203567</v>
      </c>
      <c r="N176">
        <v>0.4</v>
      </c>
      <c r="O176">
        <v>5.651734609679878E-2</v>
      </c>
      <c r="P176">
        <v>3.3166687901470508</v>
      </c>
      <c r="Q176">
        <v>5.7175122100122113</v>
      </c>
      <c r="R176">
        <v>1.2</v>
      </c>
      <c r="S176">
        <v>-0.24544847764859029</v>
      </c>
      <c r="T176">
        <v>3.8795665445665444</v>
      </c>
      <c r="U176">
        <v>6.9490927515043639</v>
      </c>
    </row>
    <row r="177" spans="1:21" x14ac:dyDescent="0.45">
      <c r="A177">
        <v>2000</v>
      </c>
      <c r="B177">
        <v>7</v>
      </c>
      <c r="C177" t="s">
        <v>23</v>
      </c>
      <c r="D177" t="s">
        <v>37</v>
      </c>
      <c r="E177">
        <v>33</v>
      </c>
      <c r="F177">
        <v>40.864841193792842</v>
      </c>
      <c r="G177">
        <v>33</v>
      </c>
      <c r="H177">
        <v>40.5</v>
      </c>
      <c r="I177">
        <v>0.36484119379284152</v>
      </c>
      <c r="J177">
        <v>-7.5</v>
      </c>
      <c r="K177">
        <v>0</v>
      </c>
      <c r="L177">
        <v>4.8777790325616417</v>
      </c>
      <c r="M177">
        <v>5.7914536340852134</v>
      </c>
      <c r="N177">
        <v>0.6</v>
      </c>
      <c r="O177">
        <v>-0.10849598919378126</v>
      </c>
      <c r="P177">
        <v>4.1763463203463207</v>
      </c>
      <c r="Q177">
        <v>5.9744168723433431</v>
      </c>
      <c r="R177">
        <v>0.4</v>
      </c>
      <c r="S177">
        <v>-4.3395512600479337E-2</v>
      </c>
      <c r="T177">
        <v>3.4139882558961503</v>
      </c>
      <c r="U177">
        <v>8.2857244500139231</v>
      </c>
    </row>
    <row r="178" spans="1:21" x14ac:dyDescent="0.45">
      <c r="A178">
        <v>2000</v>
      </c>
      <c r="B178">
        <v>7</v>
      </c>
      <c r="C178" t="s">
        <v>40</v>
      </c>
      <c r="D178" t="s">
        <v>41</v>
      </c>
      <c r="E178">
        <v>15</v>
      </c>
      <c r="F178">
        <v>45.059739411801324</v>
      </c>
      <c r="G178">
        <v>15</v>
      </c>
      <c r="H178">
        <v>37</v>
      </c>
      <c r="I178">
        <v>8.0597394118013241</v>
      </c>
      <c r="J178">
        <v>-22</v>
      </c>
      <c r="K178">
        <v>0</v>
      </c>
      <c r="L178">
        <v>4.7810633294431586</v>
      </c>
      <c r="M178">
        <v>6.1152826787829104</v>
      </c>
      <c r="N178">
        <v>0.7</v>
      </c>
      <c r="O178">
        <v>-5.0023530511369617E-2</v>
      </c>
      <c r="P178">
        <v>4.2654819506051753</v>
      </c>
      <c r="Q178">
        <v>5.6115948078686522</v>
      </c>
      <c r="R178">
        <v>0.4</v>
      </c>
      <c r="S178">
        <v>-3.7600048523255672E-2</v>
      </c>
      <c r="T178">
        <v>4.9017959850606907</v>
      </c>
      <c r="U178">
        <v>7.5859934518239474</v>
      </c>
    </row>
    <row r="179" spans="1:21" x14ac:dyDescent="0.45">
      <c r="A179">
        <v>2000</v>
      </c>
      <c r="B179">
        <v>7</v>
      </c>
      <c r="C179" t="s">
        <v>28</v>
      </c>
      <c r="D179" t="s">
        <v>51</v>
      </c>
      <c r="E179">
        <v>74</v>
      </c>
      <c r="F179">
        <v>47.741301171886093</v>
      </c>
      <c r="G179">
        <v>74</v>
      </c>
      <c r="H179">
        <v>58.5</v>
      </c>
      <c r="I179">
        <v>-10.758698828113907</v>
      </c>
      <c r="J179">
        <v>15.5</v>
      </c>
      <c r="K179">
        <v>0</v>
      </c>
      <c r="L179">
        <v>2.7853743332690706</v>
      </c>
      <c r="M179">
        <v>6.7087833714721583</v>
      </c>
      <c r="N179">
        <v>0.5</v>
      </c>
      <c r="O179">
        <v>-0.13027221969425895</v>
      </c>
      <c r="P179">
        <v>4.6641454391841393</v>
      </c>
      <c r="Q179">
        <v>10.39357255819095</v>
      </c>
      <c r="R179">
        <v>1</v>
      </c>
      <c r="S179">
        <v>0.22038273865478639</v>
      </c>
      <c r="T179">
        <v>3.6889414028000984</v>
      </c>
      <c r="U179">
        <v>6.8310408468472987</v>
      </c>
    </row>
    <row r="180" spans="1:21" x14ac:dyDescent="0.45">
      <c r="A180">
        <v>2000</v>
      </c>
      <c r="B180">
        <v>7</v>
      </c>
      <c r="C180" t="s">
        <v>50</v>
      </c>
      <c r="D180" t="s">
        <v>45</v>
      </c>
      <c r="E180">
        <v>13</v>
      </c>
      <c r="F180">
        <v>41.603955612317606</v>
      </c>
      <c r="G180">
        <v>13</v>
      </c>
      <c r="H180">
        <v>34.5</v>
      </c>
      <c r="I180">
        <v>7.1039556123176055</v>
      </c>
      <c r="J180">
        <v>-21.5</v>
      </c>
      <c r="K180">
        <v>0</v>
      </c>
      <c r="L180">
        <v>4.8036642524142525</v>
      </c>
      <c r="M180">
        <v>6.1905734768105454</v>
      </c>
      <c r="N180">
        <v>0.7</v>
      </c>
      <c r="O180">
        <v>-5.25544319859063E-2</v>
      </c>
      <c r="P180">
        <v>4.6824546783625731</v>
      </c>
      <c r="Q180">
        <v>7.8690584918302307</v>
      </c>
      <c r="R180">
        <v>0.2</v>
      </c>
      <c r="S180">
        <v>7.1074107426720712E-2</v>
      </c>
      <c r="T180">
        <v>4.6449021268586481</v>
      </c>
      <c r="U180">
        <v>5.483424409728757</v>
      </c>
    </row>
    <row r="181" spans="1:21" x14ac:dyDescent="0.45">
      <c r="A181">
        <v>2000</v>
      </c>
      <c r="B181">
        <v>7</v>
      </c>
      <c r="C181" t="s">
        <v>44</v>
      </c>
      <c r="D181" t="s">
        <v>36</v>
      </c>
      <c r="E181">
        <v>47</v>
      </c>
      <c r="F181">
        <v>38.289935039021948</v>
      </c>
      <c r="G181">
        <v>47</v>
      </c>
      <c r="H181">
        <v>39</v>
      </c>
      <c r="I181">
        <v>-0.71006496097805183</v>
      </c>
      <c r="J181">
        <v>8</v>
      </c>
      <c r="K181">
        <v>0</v>
      </c>
      <c r="L181">
        <v>4.0832861449177376</v>
      </c>
      <c r="M181">
        <v>5.545362046420399</v>
      </c>
      <c r="N181">
        <v>1</v>
      </c>
      <c r="O181">
        <v>-0.14299301568166314</v>
      </c>
      <c r="P181">
        <v>3.4108109133728326</v>
      </c>
      <c r="Q181">
        <v>4.9745036199311681</v>
      </c>
      <c r="R181">
        <v>0.5</v>
      </c>
      <c r="S181">
        <v>-0.13147984331316734</v>
      </c>
      <c r="T181">
        <v>4.9085900785870802</v>
      </c>
      <c r="U181">
        <v>7.41055109922757</v>
      </c>
    </row>
    <row r="182" spans="1:21" x14ac:dyDescent="0.45">
      <c r="A182">
        <v>2000</v>
      </c>
      <c r="B182">
        <v>7</v>
      </c>
      <c r="C182" t="s">
        <v>31</v>
      </c>
      <c r="D182" t="s">
        <v>52</v>
      </c>
      <c r="E182">
        <v>54</v>
      </c>
      <c r="F182">
        <v>45.460401749627152</v>
      </c>
      <c r="G182">
        <v>54</v>
      </c>
      <c r="H182">
        <v>44</v>
      </c>
      <c r="I182">
        <v>1.4604017496271524</v>
      </c>
      <c r="J182">
        <v>10</v>
      </c>
      <c r="K182">
        <v>1</v>
      </c>
      <c r="L182">
        <v>3.6474984737484739</v>
      </c>
      <c r="M182">
        <v>6.3635708749903115</v>
      </c>
      <c r="N182">
        <v>0.5</v>
      </c>
      <c r="O182">
        <v>-3.1177812253327192E-2</v>
      </c>
      <c r="P182">
        <v>4.5058190841554016</v>
      </c>
      <c r="Q182">
        <v>6.8361484185892083</v>
      </c>
      <c r="R182">
        <v>0.1</v>
      </c>
      <c r="S182">
        <v>9.2583235443505482E-2</v>
      </c>
      <c r="T182">
        <v>3.9788491002461592</v>
      </c>
      <c r="U182">
        <v>6.9983690946734427</v>
      </c>
    </row>
    <row r="183" spans="1:21" x14ac:dyDescent="0.45">
      <c r="A183">
        <v>2000</v>
      </c>
      <c r="B183">
        <v>7</v>
      </c>
      <c r="C183" t="s">
        <v>32</v>
      </c>
      <c r="D183" t="s">
        <v>26</v>
      </c>
      <c r="E183">
        <v>51</v>
      </c>
      <c r="F183">
        <v>37.839666611296373</v>
      </c>
      <c r="G183">
        <v>51</v>
      </c>
      <c r="H183">
        <v>37</v>
      </c>
      <c r="I183">
        <v>0.83966661129637288</v>
      </c>
      <c r="J183">
        <v>14</v>
      </c>
      <c r="K183">
        <v>1</v>
      </c>
      <c r="L183">
        <v>3.5065128948565478</v>
      </c>
      <c r="M183">
        <v>5.3299599736911842</v>
      </c>
      <c r="N183">
        <v>0.6</v>
      </c>
      <c r="O183">
        <v>-0.12005579461335578</v>
      </c>
      <c r="P183">
        <v>3.2745585929378498</v>
      </c>
      <c r="Q183">
        <v>5.2876879666822738</v>
      </c>
      <c r="R183">
        <v>0.4</v>
      </c>
      <c r="S183">
        <v>-0.14928557075595089</v>
      </c>
      <c r="T183">
        <v>3.9533048732313438</v>
      </c>
      <c r="U183">
        <v>6.187763474778901</v>
      </c>
    </row>
    <row r="184" spans="1:21" x14ac:dyDescent="0.45">
      <c r="A184">
        <v>2000</v>
      </c>
      <c r="B184">
        <v>7</v>
      </c>
      <c r="C184" t="s">
        <v>33</v>
      </c>
      <c r="D184" t="s">
        <v>43</v>
      </c>
      <c r="E184">
        <v>61</v>
      </c>
      <c r="F184">
        <v>47.189151908146385</v>
      </c>
      <c r="G184">
        <v>61</v>
      </c>
      <c r="H184">
        <v>44</v>
      </c>
      <c r="I184">
        <v>3.1891519081463855</v>
      </c>
      <c r="J184">
        <v>17</v>
      </c>
      <c r="K184">
        <v>1</v>
      </c>
      <c r="L184">
        <v>3.90250104427736</v>
      </c>
      <c r="M184">
        <v>8.1155373206254033</v>
      </c>
      <c r="N184">
        <v>0.5</v>
      </c>
      <c r="O184">
        <v>0.10197016024162306</v>
      </c>
      <c r="P184">
        <v>4.4573992673992677</v>
      </c>
      <c r="Q184">
        <v>5.6859279118504045</v>
      </c>
      <c r="R184">
        <v>0.5</v>
      </c>
      <c r="S184">
        <v>-6.8820847389423206E-2</v>
      </c>
      <c r="T184">
        <v>4.294136535364796</v>
      </c>
      <c r="U184">
        <v>7.3400673532788048</v>
      </c>
    </row>
    <row r="185" spans="1:21" x14ac:dyDescent="0.45">
      <c r="A185">
        <v>2000</v>
      </c>
      <c r="B185">
        <v>7</v>
      </c>
      <c r="C185" t="s">
        <v>47</v>
      </c>
      <c r="D185" t="s">
        <v>46</v>
      </c>
      <c r="E185">
        <v>59</v>
      </c>
      <c r="F185">
        <v>44.646160859601807</v>
      </c>
      <c r="G185">
        <v>59</v>
      </c>
      <c r="H185">
        <v>49.5</v>
      </c>
      <c r="I185">
        <v>-4.8538391403981933</v>
      </c>
      <c r="J185">
        <v>9.5</v>
      </c>
      <c r="K185">
        <v>0</v>
      </c>
      <c r="L185">
        <v>5.3636713622647125</v>
      </c>
      <c r="M185">
        <v>7.4620481015372651</v>
      </c>
      <c r="N185">
        <v>0.3</v>
      </c>
      <c r="O185">
        <v>9.9488000342709368E-2</v>
      </c>
      <c r="P185">
        <v>3.3396240281009426</v>
      </c>
      <c r="Q185">
        <v>6.1105828813952385</v>
      </c>
      <c r="R185">
        <v>0.5</v>
      </c>
      <c r="S185">
        <v>-9.817803826785125E-2</v>
      </c>
      <c r="T185">
        <v>3.1726041902140971</v>
      </c>
      <c r="U185">
        <v>6.9112176450230578</v>
      </c>
    </row>
    <row r="186" spans="1:21" x14ac:dyDescent="0.45">
      <c r="A186">
        <v>2000</v>
      </c>
      <c r="B186">
        <v>7</v>
      </c>
      <c r="C186" t="s">
        <v>35</v>
      </c>
      <c r="D186" t="s">
        <v>24</v>
      </c>
      <c r="E186">
        <v>44</v>
      </c>
      <c r="F186">
        <v>41.506371271689588</v>
      </c>
      <c r="G186">
        <v>44</v>
      </c>
      <c r="H186">
        <v>44</v>
      </c>
      <c r="I186">
        <v>-2.4936287283104122</v>
      </c>
      <c r="J186">
        <v>0</v>
      </c>
      <c r="K186">
        <v>0</v>
      </c>
      <c r="L186">
        <v>4.4249836093857828</v>
      </c>
      <c r="M186">
        <v>7.7721459657118075</v>
      </c>
      <c r="N186">
        <v>0.8</v>
      </c>
      <c r="O186">
        <v>2.7089542393325911E-2</v>
      </c>
      <c r="P186">
        <v>3.8911916645446061</v>
      </c>
      <c r="Q186">
        <v>6.6296538799364884</v>
      </c>
      <c r="R186">
        <v>1</v>
      </c>
      <c r="S186">
        <v>-0.1619615481136441</v>
      </c>
      <c r="T186">
        <v>4.0880455818691122</v>
      </c>
      <c r="U186">
        <v>6.6324550883898707</v>
      </c>
    </row>
    <row r="187" spans="1:21" x14ac:dyDescent="0.45">
      <c r="A187">
        <v>2000</v>
      </c>
      <c r="B187">
        <v>7</v>
      </c>
      <c r="C187" t="s">
        <v>48</v>
      </c>
      <c r="D187" t="s">
        <v>30</v>
      </c>
      <c r="E187">
        <v>40</v>
      </c>
      <c r="F187">
        <v>44.045049789625367</v>
      </c>
      <c r="G187">
        <v>40</v>
      </c>
      <c r="H187">
        <v>38</v>
      </c>
      <c r="I187">
        <v>6.0450497896253665</v>
      </c>
      <c r="J187">
        <v>2</v>
      </c>
      <c r="K187">
        <v>1</v>
      </c>
      <c r="L187">
        <v>3.3060705741626797</v>
      </c>
      <c r="M187">
        <v>6.0911169458724626</v>
      </c>
      <c r="N187">
        <v>0.6</v>
      </c>
      <c r="O187">
        <v>-5.7976416137488829E-2</v>
      </c>
      <c r="P187">
        <v>4.0498959310476845</v>
      </c>
      <c r="Q187">
        <v>7.6739421151394556</v>
      </c>
      <c r="R187">
        <v>0.8</v>
      </c>
      <c r="S187">
        <v>-1.1828846227566314E-2</v>
      </c>
      <c r="T187">
        <v>4.4239868421052631</v>
      </c>
      <c r="U187">
        <v>6.6586947356398154</v>
      </c>
    </row>
    <row r="188" spans="1:21" x14ac:dyDescent="0.45">
      <c r="A188">
        <v>2000</v>
      </c>
      <c r="B188">
        <v>8</v>
      </c>
      <c r="C188" t="s">
        <v>25</v>
      </c>
      <c r="D188" t="s">
        <v>42</v>
      </c>
      <c r="E188">
        <v>42</v>
      </c>
      <c r="F188">
        <v>39.340142499632947</v>
      </c>
      <c r="G188">
        <v>42</v>
      </c>
      <c r="H188">
        <v>37.5</v>
      </c>
      <c r="I188">
        <v>1.8401424996329467</v>
      </c>
      <c r="J188">
        <v>4.5</v>
      </c>
      <c r="K188">
        <v>1</v>
      </c>
      <c r="L188">
        <v>3.183360384026019</v>
      </c>
      <c r="M188">
        <v>5.3920975620489351</v>
      </c>
      <c r="N188">
        <v>0.7</v>
      </c>
      <c r="O188">
        <v>-0.18704920515103352</v>
      </c>
      <c r="P188">
        <v>2.951411255411255</v>
      </c>
      <c r="Q188">
        <v>6.2332985846258158</v>
      </c>
      <c r="R188">
        <v>0.4</v>
      </c>
      <c r="S188">
        <v>-8.5503271414961932E-2</v>
      </c>
      <c r="T188">
        <v>3.9361031746031747</v>
      </c>
      <c r="U188">
        <v>5.2735998964803317</v>
      </c>
    </row>
    <row r="189" spans="1:21" x14ac:dyDescent="0.45">
      <c r="A189">
        <v>2000</v>
      </c>
      <c r="B189">
        <v>8</v>
      </c>
      <c r="C189" t="s">
        <v>26</v>
      </c>
      <c r="D189" t="s">
        <v>33</v>
      </c>
      <c r="E189">
        <v>53</v>
      </c>
      <c r="F189">
        <v>42.947386018900396</v>
      </c>
      <c r="G189">
        <v>53</v>
      </c>
      <c r="H189">
        <v>47</v>
      </c>
      <c r="I189">
        <v>-4.0526139810996042</v>
      </c>
      <c r="J189">
        <v>6</v>
      </c>
      <c r="K189">
        <v>0</v>
      </c>
      <c r="L189">
        <v>3.2990683968594192</v>
      </c>
      <c r="M189">
        <v>5.1376879666822735</v>
      </c>
      <c r="N189">
        <v>0.5</v>
      </c>
      <c r="O189">
        <v>-0.18736334781686953</v>
      </c>
      <c r="P189">
        <v>3.7971439014202168</v>
      </c>
      <c r="Q189">
        <v>8.3681688995727708</v>
      </c>
      <c r="R189">
        <v>0.3</v>
      </c>
      <c r="S189">
        <v>0.15026880572197546</v>
      </c>
      <c r="T189">
        <v>4.4843067678869932</v>
      </c>
      <c r="U189">
        <v>7.5261133142668344</v>
      </c>
    </row>
    <row r="190" spans="1:21" x14ac:dyDescent="0.45">
      <c r="A190">
        <v>2000</v>
      </c>
      <c r="B190">
        <v>8</v>
      </c>
      <c r="C190" t="s">
        <v>49</v>
      </c>
      <c r="D190" t="s">
        <v>28</v>
      </c>
      <c r="E190">
        <v>40</v>
      </c>
      <c r="F190">
        <v>39.089701308848646</v>
      </c>
      <c r="G190">
        <v>40</v>
      </c>
      <c r="H190">
        <v>40</v>
      </c>
      <c r="I190">
        <v>-0.91029869115135398</v>
      </c>
      <c r="J190">
        <v>0</v>
      </c>
      <c r="K190">
        <v>0</v>
      </c>
      <c r="L190">
        <v>3.291041550003682</v>
      </c>
      <c r="M190">
        <v>6.3215846082022562</v>
      </c>
      <c r="N190">
        <v>1</v>
      </c>
      <c r="O190">
        <v>-0.21782869440375272</v>
      </c>
      <c r="P190">
        <v>2.8896600475547847</v>
      </c>
      <c r="Q190">
        <v>6.8127307398932118</v>
      </c>
      <c r="R190">
        <v>0.5</v>
      </c>
      <c r="S190">
        <v>-0.10765614693512697</v>
      </c>
      <c r="T190">
        <v>4.3080178889737715</v>
      </c>
      <c r="U190">
        <v>7.5085073386079575</v>
      </c>
    </row>
    <row r="191" spans="1:21" x14ac:dyDescent="0.45">
      <c r="A191">
        <v>2000</v>
      </c>
      <c r="B191">
        <v>8</v>
      </c>
      <c r="C191" t="s">
        <v>30</v>
      </c>
      <c r="D191" t="s">
        <v>50</v>
      </c>
      <c r="E191">
        <v>20</v>
      </c>
      <c r="F191">
        <v>39.740775220711242</v>
      </c>
      <c r="G191">
        <v>20</v>
      </c>
      <c r="H191">
        <v>35</v>
      </c>
      <c r="I191">
        <v>4.7407752207112424</v>
      </c>
      <c r="J191">
        <v>-15</v>
      </c>
      <c r="K191">
        <v>0</v>
      </c>
      <c r="L191">
        <v>3.982702255158356</v>
      </c>
      <c r="M191">
        <v>8.2220845300001368</v>
      </c>
      <c r="N191">
        <v>0.7</v>
      </c>
      <c r="O191">
        <v>5.7785781008676497E-3</v>
      </c>
      <c r="P191">
        <v>4.4401721889221886</v>
      </c>
      <c r="Q191">
        <v>5.5548042460413152</v>
      </c>
      <c r="R191">
        <v>0.7</v>
      </c>
      <c r="S191">
        <v>-0.10962954723544802</v>
      </c>
      <c r="T191">
        <v>2.1792648652517075</v>
      </c>
      <c r="U191">
        <v>5.1573238715595648</v>
      </c>
    </row>
    <row r="192" spans="1:21" x14ac:dyDescent="0.45">
      <c r="A192">
        <v>2000</v>
      </c>
      <c r="B192">
        <v>8</v>
      </c>
      <c r="C192" t="s">
        <v>47</v>
      </c>
      <c r="D192" t="s">
        <v>29</v>
      </c>
      <c r="E192">
        <v>50</v>
      </c>
      <c r="F192">
        <v>50.27960825054712</v>
      </c>
      <c r="G192">
        <v>50</v>
      </c>
      <c r="H192">
        <v>50</v>
      </c>
      <c r="I192">
        <v>0.27960825054712046</v>
      </c>
      <c r="J192">
        <v>0</v>
      </c>
      <c r="K192">
        <v>0</v>
      </c>
      <c r="L192">
        <v>5.2165814151747654</v>
      </c>
      <c r="M192">
        <v>7.559190958680122</v>
      </c>
      <c r="N192">
        <v>0.3</v>
      </c>
      <c r="O192">
        <v>0.11067782334542804</v>
      </c>
      <c r="P192">
        <v>3.8324898785425097</v>
      </c>
      <c r="Q192">
        <v>8.1685037836203556</v>
      </c>
      <c r="R192">
        <v>0.4</v>
      </c>
      <c r="S192">
        <v>2.4462480991811298E-2</v>
      </c>
      <c r="T192">
        <v>4.5741215095589407</v>
      </c>
      <c r="U192">
        <v>6.2744920842831053</v>
      </c>
    </row>
    <row r="193" spans="1:21" x14ac:dyDescent="0.45">
      <c r="A193">
        <v>2000</v>
      </c>
      <c r="B193">
        <v>8</v>
      </c>
      <c r="C193" t="s">
        <v>52</v>
      </c>
      <c r="D193" t="s">
        <v>40</v>
      </c>
      <c r="E193">
        <v>52</v>
      </c>
      <c r="F193">
        <v>44.701342974542683</v>
      </c>
      <c r="G193">
        <v>52</v>
      </c>
      <c r="H193">
        <v>43</v>
      </c>
      <c r="I193">
        <v>1.7013429745426834</v>
      </c>
      <c r="J193">
        <v>9</v>
      </c>
      <c r="K193">
        <v>1</v>
      </c>
      <c r="L193">
        <v>4.6701047984411153</v>
      </c>
      <c r="M193">
        <v>7.0647198471606369</v>
      </c>
      <c r="N193">
        <v>0.1</v>
      </c>
      <c r="O193">
        <v>0.10312673894220714</v>
      </c>
      <c r="P193">
        <v>4.6342724391740076</v>
      </c>
      <c r="Q193">
        <v>5.526116012116244</v>
      </c>
      <c r="R193">
        <v>0.7</v>
      </c>
      <c r="S193">
        <v>-9.8754575227433861E-2</v>
      </c>
      <c r="T193">
        <v>3.8036163419913414</v>
      </c>
      <c r="U193">
        <v>7.1419824247795134</v>
      </c>
    </row>
    <row r="194" spans="1:21" x14ac:dyDescent="0.45">
      <c r="A194">
        <v>2000</v>
      </c>
      <c r="B194">
        <v>8</v>
      </c>
      <c r="C194" t="s">
        <v>36</v>
      </c>
      <c r="D194" t="s">
        <v>23</v>
      </c>
      <c r="E194">
        <v>55</v>
      </c>
      <c r="F194">
        <v>42.91786812008877</v>
      </c>
      <c r="G194">
        <v>55</v>
      </c>
      <c r="H194">
        <v>41.5</v>
      </c>
      <c r="I194">
        <v>1.4178681200887695</v>
      </c>
      <c r="J194">
        <v>13.5</v>
      </c>
      <c r="K194">
        <v>1</v>
      </c>
      <c r="L194">
        <v>3.4353563679182875</v>
      </c>
      <c r="M194">
        <v>5.8315886401740826</v>
      </c>
      <c r="N194">
        <v>0.5</v>
      </c>
      <c r="O194">
        <v>-8.3935517204791449E-2</v>
      </c>
      <c r="P194">
        <v>4.7825409373235459</v>
      </c>
      <c r="Q194">
        <v>6.0909523809523813</v>
      </c>
      <c r="R194">
        <v>0.9</v>
      </c>
      <c r="S194">
        <v>-9.2559959720079271E-2</v>
      </c>
      <c r="T194">
        <v>4.4324251735106994</v>
      </c>
      <c r="U194">
        <v>5.8409431216931216</v>
      </c>
    </row>
    <row r="195" spans="1:21" x14ac:dyDescent="0.45">
      <c r="A195">
        <v>2000</v>
      </c>
      <c r="B195">
        <v>8</v>
      </c>
      <c r="C195" t="s">
        <v>51</v>
      </c>
      <c r="D195" t="s">
        <v>38</v>
      </c>
      <c r="E195">
        <v>88</v>
      </c>
      <c r="F195">
        <v>49.970275904127362</v>
      </c>
      <c r="G195">
        <v>88</v>
      </c>
      <c r="H195">
        <v>56</v>
      </c>
      <c r="I195">
        <v>-6.0297240958726377</v>
      </c>
      <c r="J195">
        <v>32</v>
      </c>
      <c r="K195">
        <v>0</v>
      </c>
      <c r="L195">
        <v>4.9857140666351194</v>
      </c>
      <c r="M195">
        <v>9.9947630343814264</v>
      </c>
      <c r="N195">
        <v>0.8</v>
      </c>
      <c r="O195">
        <v>0.22360129135934118</v>
      </c>
      <c r="P195">
        <v>4.0884221904686298</v>
      </c>
      <c r="Q195">
        <v>6.7040344438170525</v>
      </c>
      <c r="R195">
        <v>0.4</v>
      </c>
      <c r="S195">
        <v>4.5932533557774768E-2</v>
      </c>
      <c r="T195">
        <v>4.0346577708497211</v>
      </c>
      <c r="U195">
        <v>6.470878468933388</v>
      </c>
    </row>
    <row r="196" spans="1:21" x14ac:dyDescent="0.45">
      <c r="A196">
        <v>2000</v>
      </c>
      <c r="B196">
        <v>8</v>
      </c>
      <c r="C196" t="s">
        <v>27</v>
      </c>
      <c r="D196" t="s">
        <v>35</v>
      </c>
      <c r="E196">
        <v>58</v>
      </c>
      <c r="F196">
        <v>42.109294481061681</v>
      </c>
      <c r="G196">
        <v>58</v>
      </c>
      <c r="H196">
        <v>44.5</v>
      </c>
      <c r="I196">
        <v>-2.3907055189383186</v>
      </c>
      <c r="J196">
        <v>13.5</v>
      </c>
      <c r="K196">
        <v>0</v>
      </c>
      <c r="L196">
        <v>4.0487093535119856</v>
      </c>
      <c r="M196">
        <v>7.5716961342750819</v>
      </c>
      <c r="N196">
        <v>0.3</v>
      </c>
      <c r="O196">
        <v>-5.3406226598702242E-2</v>
      </c>
      <c r="P196">
        <v>4.9642693236714974</v>
      </c>
      <c r="Q196">
        <v>7.721436026563735</v>
      </c>
      <c r="R196">
        <v>0.6</v>
      </c>
      <c r="S196">
        <v>5.8308308228201614E-2</v>
      </c>
      <c r="T196">
        <v>3.7466854846145465</v>
      </c>
      <c r="U196">
        <v>5.9952131210598028</v>
      </c>
    </row>
    <row r="197" spans="1:21" x14ac:dyDescent="0.45">
      <c r="A197">
        <v>2000</v>
      </c>
      <c r="B197">
        <v>8</v>
      </c>
      <c r="C197" t="s">
        <v>24</v>
      </c>
      <c r="D197" t="s">
        <v>44</v>
      </c>
      <c r="E197">
        <v>22</v>
      </c>
      <c r="F197">
        <v>40.441461602081453</v>
      </c>
      <c r="G197">
        <v>22</v>
      </c>
      <c r="H197">
        <v>41</v>
      </c>
      <c r="I197">
        <v>-0.55853839791854654</v>
      </c>
      <c r="J197">
        <v>-19</v>
      </c>
      <c r="K197">
        <v>1</v>
      </c>
      <c r="L197">
        <v>3.85880036019678</v>
      </c>
      <c r="M197">
        <v>6.920857583640192</v>
      </c>
      <c r="N197">
        <v>0.9</v>
      </c>
      <c r="O197">
        <v>-0.1446429869781643</v>
      </c>
      <c r="P197">
        <v>4.2530792483660127</v>
      </c>
      <c r="Q197">
        <v>5.4820287130870655</v>
      </c>
      <c r="R197">
        <v>0.9</v>
      </c>
      <c r="S197">
        <v>-0.10696420128477464</v>
      </c>
      <c r="T197">
        <v>4.3108625730994152</v>
      </c>
      <c r="U197">
        <v>5.5396275140629978</v>
      </c>
    </row>
    <row r="198" spans="1:21" x14ac:dyDescent="0.45">
      <c r="A198">
        <v>2000</v>
      </c>
      <c r="B198">
        <v>8</v>
      </c>
      <c r="C198" t="s">
        <v>43</v>
      </c>
      <c r="D198" t="s">
        <v>39</v>
      </c>
      <c r="E198">
        <v>34</v>
      </c>
      <c r="F198">
        <v>45.004451892544431</v>
      </c>
      <c r="G198">
        <v>34</v>
      </c>
      <c r="H198">
        <v>44</v>
      </c>
      <c r="I198">
        <v>1.0044518925444308</v>
      </c>
      <c r="J198">
        <v>-10</v>
      </c>
      <c r="K198">
        <v>0</v>
      </c>
      <c r="L198">
        <v>4.3821245421245418</v>
      </c>
      <c r="M198">
        <v>5.9081053312052436</v>
      </c>
      <c r="N198">
        <v>0.4</v>
      </c>
      <c r="O198">
        <v>-7.1093522231468018E-2</v>
      </c>
      <c r="P198">
        <v>4.7054611365661305</v>
      </c>
      <c r="Q198">
        <v>6.6985569152506255</v>
      </c>
      <c r="R198">
        <v>0.3</v>
      </c>
      <c r="S198">
        <v>8.6733856033511941E-2</v>
      </c>
      <c r="T198">
        <v>4.1008084616472349</v>
      </c>
      <c r="U198">
        <v>5.4140440458875805</v>
      </c>
    </row>
    <row r="199" spans="1:21" x14ac:dyDescent="0.45">
      <c r="A199">
        <v>2000</v>
      </c>
      <c r="B199">
        <v>8</v>
      </c>
      <c r="C199" t="s">
        <v>31</v>
      </c>
      <c r="D199" t="s">
        <v>41</v>
      </c>
      <c r="E199">
        <v>22</v>
      </c>
      <c r="F199">
        <v>45.810176004955132</v>
      </c>
      <c r="G199">
        <v>22</v>
      </c>
      <c r="H199">
        <v>37.5</v>
      </c>
      <c r="I199">
        <v>8.3101760049551316</v>
      </c>
      <c r="J199">
        <v>-15.5</v>
      </c>
      <c r="K199">
        <v>0</v>
      </c>
      <c r="L199">
        <v>3.7282677045177044</v>
      </c>
      <c r="M199">
        <v>6.5914496628690999</v>
      </c>
      <c r="N199">
        <v>0.4</v>
      </c>
      <c r="O199">
        <v>-8.8189215453188616E-3</v>
      </c>
      <c r="P199">
        <v>4.3733607384839628</v>
      </c>
      <c r="Q199">
        <v>5.7061123517283017</v>
      </c>
      <c r="R199">
        <v>0.4</v>
      </c>
      <c r="S199">
        <v>-4.7840726846332705E-2</v>
      </c>
      <c r="T199">
        <v>4.8331003328867777</v>
      </c>
      <c r="U199">
        <v>7.2548267851572801</v>
      </c>
    </row>
    <row r="200" spans="1:21" x14ac:dyDescent="0.45">
      <c r="A200">
        <v>2000</v>
      </c>
      <c r="B200">
        <v>8</v>
      </c>
      <c r="C200" t="s">
        <v>45</v>
      </c>
      <c r="D200" t="s">
        <v>48</v>
      </c>
      <c r="E200">
        <v>51</v>
      </c>
      <c r="F200">
        <v>44.686296972976322</v>
      </c>
      <c r="G200">
        <v>51</v>
      </c>
      <c r="H200">
        <v>36</v>
      </c>
      <c r="I200">
        <v>8.6862969729763222</v>
      </c>
      <c r="J200">
        <v>15</v>
      </c>
      <c r="K200">
        <v>1</v>
      </c>
      <c r="L200">
        <v>4.3931213450292397</v>
      </c>
      <c r="M200">
        <v>7.8790584918302313</v>
      </c>
      <c r="N200">
        <v>0.2</v>
      </c>
      <c r="O200">
        <v>5.2542439906827998E-2</v>
      </c>
      <c r="P200">
        <v>3.5260705741626794</v>
      </c>
      <c r="Q200">
        <v>6.1956624004179179</v>
      </c>
      <c r="R200">
        <v>0.6</v>
      </c>
      <c r="S200">
        <v>-6.5074675642293633E-2</v>
      </c>
      <c r="T200">
        <v>4.5813592516928354</v>
      </c>
      <c r="U200">
        <v>7.0379626803113853</v>
      </c>
    </row>
    <row r="201" spans="1:21" x14ac:dyDescent="0.45">
      <c r="A201">
        <v>2000</v>
      </c>
      <c r="B201">
        <v>8</v>
      </c>
      <c r="C201" t="s">
        <v>22</v>
      </c>
      <c r="D201" t="s">
        <v>32</v>
      </c>
      <c r="E201">
        <v>77</v>
      </c>
      <c r="F201">
        <v>39.187107365690593</v>
      </c>
      <c r="G201">
        <v>77</v>
      </c>
      <c r="H201">
        <v>35</v>
      </c>
      <c r="I201">
        <v>4.1871073656905935</v>
      </c>
      <c r="J201">
        <v>42</v>
      </c>
      <c r="K201">
        <v>1</v>
      </c>
      <c r="L201">
        <v>3.9900313434552563</v>
      </c>
      <c r="M201">
        <v>6.4687071846282365</v>
      </c>
      <c r="N201">
        <v>1</v>
      </c>
      <c r="O201">
        <v>-8.8699288383556174E-2</v>
      </c>
      <c r="P201">
        <v>3.8761710145146679</v>
      </c>
      <c r="Q201">
        <v>5.3653445890757991</v>
      </c>
      <c r="R201">
        <v>0.6</v>
      </c>
      <c r="S201">
        <v>-0.11426066379521937</v>
      </c>
      <c r="T201">
        <v>3.919050865800866</v>
      </c>
      <c r="U201">
        <v>5.974288303031936</v>
      </c>
    </row>
    <row r="202" spans="1:21" x14ac:dyDescent="0.45">
      <c r="A202">
        <v>2000</v>
      </c>
      <c r="B202">
        <v>9</v>
      </c>
      <c r="C202" t="s">
        <v>29</v>
      </c>
      <c r="D202" t="s">
        <v>28</v>
      </c>
      <c r="E202">
        <v>25</v>
      </c>
      <c r="F202">
        <v>44.435244415639737</v>
      </c>
      <c r="G202">
        <v>25</v>
      </c>
      <c r="H202">
        <v>45.5</v>
      </c>
      <c r="I202">
        <v>-1.0647555843602632</v>
      </c>
      <c r="J202">
        <v>-20.5</v>
      </c>
      <c r="K202">
        <v>1</v>
      </c>
      <c r="L202">
        <v>3.9271052631578947</v>
      </c>
      <c r="M202">
        <v>7.7716765215757038</v>
      </c>
      <c r="N202">
        <v>0.4</v>
      </c>
      <c r="O202">
        <v>2.8382109516642478E-2</v>
      </c>
      <c r="P202">
        <v>3.0775031848096868</v>
      </c>
      <c r="Q202">
        <v>6.4582645089563924</v>
      </c>
      <c r="R202">
        <v>0.4</v>
      </c>
      <c r="S202">
        <v>-0.12873635385007082</v>
      </c>
      <c r="T202">
        <v>4.4946489050165521</v>
      </c>
      <c r="U202">
        <v>7.0840491342735916</v>
      </c>
    </row>
    <row r="203" spans="1:21" x14ac:dyDescent="0.45">
      <c r="A203">
        <v>2000</v>
      </c>
      <c r="B203">
        <v>9</v>
      </c>
      <c r="C203" t="s">
        <v>41</v>
      </c>
      <c r="D203" t="s">
        <v>50</v>
      </c>
      <c r="E203">
        <v>15</v>
      </c>
      <c r="F203">
        <v>37.413407023764009</v>
      </c>
      <c r="G203">
        <v>15</v>
      </c>
      <c r="H203">
        <v>33</v>
      </c>
      <c r="I203">
        <v>4.4134070237640088</v>
      </c>
      <c r="J203">
        <v>-18</v>
      </c>
      <c r="K203">
        <v>0</v>
      </c>
      <c r="L203">
        <v>4.349831326719257</v>
      </c>
      <c r="M203">
        <v>5.3444824705738023</v>
      </c>
      <c r="N203">
        <v>0.4</v>
      </c>
      <c r="O203">
        <v>-7.5251608579761473E-2</v>
      </c>
      <c r="P203">
        <v>4.489402958152958</v>
      </c>
      <c r="Q203">
        <v>5.661759891202605</v>
      </c>
      <c r="R203">
        <v>0.7</v>
      </c>
      <c r="S203">
        <v>-9.6853071939851779E-2</v>
      </c>
      <c r="T203">
        <v>2.5446494806363225</v>
      </c>
      <c r="U203">
        <v>4.9971386863743801</v>
      </c>
    </row>
    <row r="204" spans="1:21" x14ac:dyDescent="0.45">
      <c r="A204">
        <v>2000</v>
      </c>
      <c r="B204">
        <v>9</v>
      </c>
      <c r="C204" t="s">
        <v>32</v>
      </c>
      <c r="D204" t="s">
        <v>27</v>
      </c>
      <c r="E204">
        <v>43</v>
      </c>
      <c r="F204">
        <v>38.553354781987345</v>
      </c>
      <c r="G204">
        <v>43</v>
      </c>
      <c r="H204">
        <v>41</v>
      </c>
      <c r="I204">
        <v>-2.4466452180126552</v>
      </c>
      <c r="J204">
        <v>2</v>
      </c>
      <c r="K204">
        <v>0</v>
      </c>
      <c r="L204">
        <v>4.1008962892399428</v>
      </c>
      <c r="M204">
        <v>5.127310401041612</v>
      </c>
      <c r="N204">
        <v>0.9</v>
      </c>
      <c r="O204">
        <v>-0.13716360876667688</v>
      </c>
      <c r="P204">
        <v>4.2982707570207577</v>
      </c>
      <c r="Q204">
        <v>6.9192516898306362</v>
      </c>
      <c r="R204">
        <v>0.3</v>
      </c>
      <c r="S204">
        <v>-2.6697345001870893E-2</v>
      </c>
      <c r="T204">
        <v>3.0044452217888749</v>
      </c>
      <c r="U204">
        <v>5.7909803921568628</v>
      </c>
    </row>
    <row r="205" spans="1:21" x14ac:dyDescent="0.45">
      <c r="A205">
        <v>2000</v>
      </c>
      <c r="B205">
        <v>9</v>
      </c>
      <c r="C205" t="s">
        <v>40</v>
      </c>
      <c r="D205" t="s">
        <v>31</v>
      </c>
      <c r="E205">
        <v>15</v>
      </c>
      <c r="F205">
        <v>40.486950523471421</v>
      </c>
      <c r="G205">
        <v>15</v>
      </c>
      <c r="H205">
        <v>35.5</v>
      </c>
      <c r="I205">
        <v>4.9869505234714211</v>
      </c>
      <c r="J205">
        <v>-20.5</v>
      </c>
      <c r="K205">
        <v>0</v>
      </c>
      <c r="L205">
        <v>5.2949783215269495</v>
      </c>
      <c r="M205">
        <v>4.6620809243969461</v>
      </c>
      <c r="N205">
        <v>0.7</v>
      </c>
      <c r="O205">
        <v>-0.12524379052520701</v>
      </c>
      <c r="P205">
        <v>3.8782677045177048</v>
      </c>
      <c r="Q205">
        <v>6.2464496628690993</v>
      </c>
      <c r="R205">
        <v>0.6</v>
      </c>
      <c r="S205">
        <v>-5.1480794211167788E-2</v>
      </c>
      <c r="T205">
        <v>4.0813341240802545</v>
      </c>
      <c r="U205">
        <v>6.9246915510517608</v>
      </c>
    </row>
    <row r="206" spans="1:21" x14ac:dyDescent="0.45">
      <c r="A206">
        <v>2000</v>
      </c>
      <c r="B206">
        <v>9</v>
      </c>
      <c r="C206" t="s">
        <v>25</v>
      </c>
      <c r="D206" t="s">
        <v>33</v>
      </c>
      <c r="E206">
        <v>48</v>
      </c>
      <c r="F206">
        <v>45.376054616796011</v>
      </c>
      <c r="G206">
        <v>48</v>
      </c>
      <c r="H206">
        <v>47</v>
      </c>
      <c r="I206">
        <v>-1.6239453832039885</v>
      </c>
      <c r="J206">
        <v>1</v>
      </c>
      <c r="K206">
        <v>0</v>
      </c>
      <c r="L206">
        <v>3.3151785658442008</v>
      </c>
      <c r="M206">
        <v>4.952226872393763</v>
      </c>
      <c r="N206">
        <v>0.7</v>
      </c>
      <c r="O206">
        <v>-0.22735473178645718</v>
      </c>
      <c r="P206">
        <v>3.8083939014202173</v>
      </c>
      <c r="Q206">
        <v>9.4980390294429</v>
      </c>
      <c r="R206">
        <v>0.3</v>
      </c>
      <c r="S206">
        <v>0.17552380252165403</v>
      </c>
      <c r="T206">
        <v>4.658816571808563</v>
      </c>
      <c r="U206">
        <v>7.5219466476001671</v>
      </c>
    </row>
    <row r="207" spans="1:21" x14ac:dyDescent="0.45">
      <c r="A207">
        <v>2000</v>
      </c>
      <c r="B207">
        <v>9</v>
      </c>
      <c r="C207" t="s">
        <v>46</v>
      </c>
      <c r="D207" t="s">
        <v>22</v>
      </c>
      <c r="E207">
        <v>48</v>
      </c>
      <c r="F207">
        <v>39.813548430846325</v>
      </c>
      <c r="G207">
        <v>48</v>
      </c>
      <c r="H207">
        <v>38.5</v>
      </c>
      <c r="I207">
        <v>1.3135484308463248</v>
      </c>
      <c r="J207">
        <v>9.5</v>
      </c>
      <c r="K207">
        <v>1</v>
      </c>
      <c r="L207">
        <v>3.4723037666630341</v>
      </c>
      <c r="M207">
        <v>6.341736727549085</v>
      </c>
      <c r="N207">
        <v>0.4</v>
      </c>
      <c r="O207">
        <v>-8.3219013997812591E-2</v>
      </c>
      <c r="P207">
        <v>4.1385535109429412</v>
      </c>
      <c r="Q207">
        <v>6.421207184628237</v>
      </c>
      <c r="R207">
        <v>1</v>
      </c>
      <c r="S207">
        <v>-5.9376413009430459E-2</v>
      </c>
      <c r="T207">
        <v>4.1336892153739981</v>
      </c>
      <c r="U207">
        <v>4.9337509988739967</v>
      </c>
    </row>
    <row r="208" spans="1:21" x14ac:dyDescent="0.45">
      <c r="A208">
        <v>2000</v>
      </c>
      <c r="B208">
        <v>9</v>
      </c>
      <c r="C208" t="s">
        <v>35</v>
      </c>
      <c r="D208" t="s">
        <v>42</v>
      </c>
      <c r="E208">
        <v>54</v>
      </c>
      <c r="F208">
        <v>41.490092529496465</v>
      </c>
      <c r="G208">
        <v>54</v>
      </c>
      <c r="H208">
        <v>41</v>
      </c>
      <c r="I208">
        <v>0.49009252949646509</v>
      </c>
      <c r="J208">
        <v>13</v>
      </c>
      <c r="K208">
        <v>1</v>
      </c>
      <c r="L208">
        <v>4.9108531746031741</v>
      </c>
      <c r="M208">
        <v>7.6026860265637355</v>
      </c>
      <c r="N208">
        <v>0.7</v>
      </c>
      <c r="O208">
        <v>3.828035258730908E-2</v>
      </c>
      <c r="P208">
        <v>3.3216493506493499</v>
      </c>
      <c r="Q208">
        <v>6.0368073565556397</v>
      </c>
      <c r="R208">
        <v>0.4</v>
      </c>
      <c r="S208">
        <v>-0.11927947496536775</v>
      </c>
      <c r="T208">
        <v>4.0679213564213565</v>
      </c>
      <c r="U208">
        <v>4.8337292068251596</v>
      </c>
    </row>
    <row r="209" spans="1:21" x14ac:dyDescent="0.45">
      <c r="A209">
        <v>2000</v>
      </c>
      <c r="B209">
        <v>9</v>
      </c>
      <c r="C209" t="s">
        <v>49</v>
      </c>
      <c r="D209" t="s">
        <v>36</v>
      </c>
      <c r="E209">
        <v>31</v>
      </c>
      <c r="F209">
        <v>39.126540010023135</v>
      </c>
      <c r="G209">
        <v>31</v>
      </c>
      <c r="H209">
        <v>41</v>
      </c>
      <c r="I209">
        <v>-1.8734599899768654</v>
      </c>
      <c r="J209">
        <v>-10</v>
      </c>
      <c r="K209">
        <v>1</v>
      </c>
      <c r="L209">
        <v>3.4239960954582274</v>
      </c>
      <c r="M209">
        <v>6.2592316670257855</v>
      </c>
      <c r="N209">
        <v>0.9</v>
      </c>
      <c r="O209">
        <v>-0.19176191656745456</v>
      </c>
      <c r="P209">
        <v>3.4436897012516203</v>
      </c>
      <c r="Q209">
        <v>5.6959427071597286</v>
      </c>
      <c r="R209">
        <v>0.6</v>
      </c>
      <c r="S209">
        <v>-0.10641505094909869</v>
      </c>
      <c r="T209">
        <v>5.1017380207450334</v>
      </c>
      <c r="U209">
        <v>7.5638844325609025</v>
      </c>
    </row>
    <row r="210" spans="1:21" x14ac:dyDescent="0.45">
      <c r="A210">
        <v>2000</v>
      </c>
      <c r="B210">
        <v>9</v>
      </c>
      <c r="C210" t="s">
        <v>44</v>
      </c>
      <c r="D210" t="s">
        <v>37</v>
      </c>
      <c r="E210">
        <v>31</v>
      </c>
      <c r="F210">
        <v>40.77518735583061</v>
      </c>
      <c r="G210">
        <v>31</v>
      </c>
      <c r="H210">
        <v>37</v>
      </c>
      <c r="I210">
        <v>3.7751873558306102</v>
      </c>
      <c r="J210">
        <v>-6</v>
      </c>
      <c r="K210">
        <v>0</v>
      </c>
      <c r="L210">
        <v>4.0670498366013073</v>
      </c>
      <c r="M210">
        <v>5.829621305679658</v>
      </c>
      <c r="N210">
        <v>0.8</v>
      </c>
      <c r="O210">
        <v>-8.5155179760923988E-2</v>
      </c>
      <c r="P210">
        <v>4.4703463203463203</v>
      </c>
      <c r="Q210">
        <v>5.8806668723433431</v>
      </c>
      <c r="R210">
        <v>0.4</v>
      </c>
      <c r="S210">
        <v>-4.395040849014116E-2</v>
      </c>
      <c r="T210">
        <v>3.4062501606580553</v>
      </c>
      <c r="U210">
        <v>8.3264863547758274</v>
      </c>
    </row>
    <row r="211" spans="1:21" x14ac:dyDescent="0.45">
      <c r="A211">
        <v>2000</v>
      </c>
      <c r="B211">
        <v>9</v>
      </c>
      <c r="C211" t="s">
        <v>51</v>
      </c>
      <c r="D211" t="s">
        <v>47</v>
      </c>
      <c r="E211">
        <v>58</v>
      </c>
      <c r="F211">
        <v>51.790016442036318</v>
      </c>
      <c r="G211">
        <v>58</v>
      </c>
      <c r="H211">
        <v>63</v>
      </c>
      <c r="I211">
        <v>-11.209983557963682</v>
      </c>
      <c r="J211">
        <v>-5</v>
      </c>
      <c r="K211">
        <v>1</v>
      </c>
      <c r="L211">
        <v>4.9040473999684533</v>
      </c>
      <c r="M211">
        <v>9.6695983439993451</v>
      </c>
      <c r="N211">
        <v>1</v>
      </c>
      <c r="O211">
        <v>0.22217692601794831</v>
      </c>
      <c r="P211">
        <v>5.0641304347826086</v>
      </c>
      <c r="Q211">
        <v>7.6074052443944087</v>
      </c>
      <c r="R211">
        <v>0.3</v>
      </c>
      <c r="S211">
        <v>9.0345465256333926E-2</v>
      </c>
      <c r="T211">
        <v>3.6409787434787431</v>
      </c>
      <c r="U211">
        <v>8.360592242488794</v>
      </c>
    </row>
    <row r="212" spans="1:21" x14ac:dyDescent="0.45">
      <c r="A212">
        <v>2000</v>
      </c>
      <c r="B212">
        <v>9</v>
      </c>
      <c r="C212" t="s">
        <v>48</v>
      </c>
      <c r="D212" t="s">
        <v>23</v>
      </c>
      <c r="E212">
        <v>40</v>
      </c>
      <c r="F212">
        <v>43.619919306420584</v>
      </c>
      <c r="G212">
        <v>40</v>
      </c>
      <c r="H212">
        <v>44.5</v>
      </c>
      <c r="I212">
        <v>-0.88008069357941565</v>
      </c>
      <c r="J212">
        <v>-4.5</v>
      </c>
      <c r="K212">
        <v>1</v>
      </c>
      <c r="L212">
        <v>3.7769039074960125</v>
      </c>
      <c r="M212">
        <v>5.7539957337512515</v>
      </c>
      <c r="N212">
        <v>0.7</v>
      </c>
      <c r="O212">
        <v>-8.3366406631935216E-2</v>
      </c>
      <c r="P212">
        <v>5.111895776033224</v>
      </c>
      <c r="Q212">
        <v>6.2719047619047625</v>
      </c>
      <c r="R212">
        <v>0.9</v>
      </c>
      <c r="S212">
        <v>-5.0697642919472687E-2</v>
      </c>
      <c r="T212">
        <v>4.178258506844033</v>
      </c>
      <c r="U212">
        <v>5.9012062795878588</v>
      </c>
    </row>
    <row r="213" spans="1:21" x14ac:dyDescent="0.45">
      <c r="A213">
        <v>2000</v>
      </c>
      <c r="B213">
        <v>9</v>
      </c>
      <c r="C213" t="s">
        <v>38</v>
      </c>
      <c r="D213" t="s">
        <v>43</v>
      </c>
      <c r="E213">
        <v>43</v>
      </c>
      <c r="F213">
        <v>45.479583952652035</v>
      </c>
      <c r="G213">
        <v>43</v>
      </c>
      <c r="H213">
        <v>43</v>
      </c>
      <c r="I213">
        <v>2.4795839526520354</v>
      </c>
      <c r="J213">
        <v>0</v>
      </c>
      <c r="K213">
        <v>0</v>
      </c>
      <c r="L213">
        <v>3.7439777460241856</v>
      </c>
      <c r="M213">
        <v>7.1420989599460842</v>
      </c>
      <c r="N213">
        <v>0.3</v>
      </c>
      <c r="O213">
        <v>9.0491756969587819E-2</v>
      </c>
      <c r="P213">
        <v>4.167124542124542</v>
      </c>
      <c r="Q213">
        <v>5.6990577121576242</v>
      </c>
      <c r="R213">
        <v>0.5</v>
      </c>
      <c r="S213">
        <v>-0.11478706833728439</v>
      </c>
      <c r="T213">
        <v>4.843057170285431</v>
      </c>
      <c r="U213">
        <v>7.9280693025965432</v>
      </c>
    </row>
    <row r="214" spans="1:21" x14ac:dyDescent="0.45">
      <c r="A214">
        <v>2000</v>
      </c>
      <c r="B214">
        <v>9</v>
      </c>
      <c r="C214" t="s">
        <v>39</v>
      </c>
      <c r="D214" t="s">
        <v>34</v>
      </c>
      <c r="E214">
        <v>28</v>
      </c>
      <c r="F214">
        <v>40.330281363794072</v>
      </c>
      <c r="G214">
        <v>28</v>
      </c>
      <c r="H214">
        <v>42.5</v>
      </c>
      <c r="I214">
        <v>-2.1697186362059284</v>
      </c>
      <c r="J214">
        <v>-14.5</v>
      </c>
      <c r="K214">
        <v>1</v>
      </c>
      <c r="L214">
        <v>5.1385020722386452</v>
      </c>
      <c r="M214">
        <v>6.4385569152506266</v>
      </c>
      <c r="N214">
        <v>0.4</v>
      </c>
      <c r="O214">
        <v>7.9986123504519654E-2</v>
      </c>
      <c r="P214">
        <v>2.6133480179950768</v>
      </c>
      <c r="Q214">
        <v>6.0931986075648421</v>
      </c>
      <c r="R214">
        <v>1.1000000000000001</v>
      </c>
      <c r="S214">
        <v>-0.18738515272521336</v>
      </c>
      <c r="T214">
        <v>3.3840973977003386</v>
      </c>
      <c r="U214">
        <v>6.8997977740257541</v>
      </c>
    </row>
    <row r="215" spans="1:21" x14ac:dyDescent="0.45">
      <c r="A215">
        <v>2000</v>
      </c>
      <c r="B215">
        <v>9</v>
      </c>
      <c r="C215" t="s">
        <v>30</v>
      </c>
      <c r="D215" t="s">
        <v>45</v>
      </c>
      <c r="E215">
        <v>48</v>
      </c>
      <c r="F215">
        <v>45.893291389747908</v>
      </c>
      <c r="G215">
        <v>48</v>
      </c>
      <c r="H215">
        <v>37.5</v>
      </c>
      <c r="I215">
        <v>8.3932913897479082</v>
      </c>
      <c r="J215">
        <v>10.5</v>
      </c>
      <c r="K215">
        <v>1</v>
      </c>
      <c r="L215">
        <v>3.7537548867373034</v>
      </c>
      <c r="M215">
        <v>8.0554178633334708</v>
      </c>
      <c r="N215">
        <v>0.6</v>
      </c>
      <c r="O215">
        <v>-3.4318158809962918E-2</v>
      </c>
      <c r="P215">
        <v>4.3372002923976609</v>
      </c>
      <c r="Q215">
        <v>8.5933442061159457</v>
      </c>
      <c r="R215">
        <v>0.3</v>
      </c>
      <c r="S215">
        <v>9.0017831097812959E-2</v>
      </c>
      <c r="T215">
        <v>4.9754576824142038</v>
      </c>
      <c r="U215">
        <v>5.1446581759625234</v>
      </c>
    </row>
    <row r="216" spans="1:21" x14ac:dyDescent="0.45">
      <c r="A216">
        <v>2000</v>
      </c>
      <c r="B216">
        <v>10</v>
      </c>
      <c r="C216" t="s">
        <v>42</v>
      </c>
      <c r="D216" t="s">
        <v>28</v>
      </c>
      <c r="E216">
        <v>41</v>
      </c>
      <c r="F216">
        <v>39.867634314772467</v>
      </c>
      <c r="G216">
        <v>41</v>
      </c>
      <c r="H216">
        <v>40</v>
      </c>
      <c r="I216">
        <v>-0.13236568522753345</v>
      </c>
      <c r="J216">
        <v>1</v>
      </c>
      <c r="K216">
        <v>0</v>
      </c>
      <c r="L216">
        <v>3.8826749916749912</v>
      </c>
      <c r="M216">
        <v>6.7420705144503774</v>
      </c>
      <c r="N216">
        <v>0.3</v>
      </c>
      <c r="O216">
        <v>4.7461767101203146E-4</v>
      </c>
      <c r="P216">
        <v>3.1275031848096866</v>
      </c>
      <c r="Q216">
        <v>5.9582645089563915</v>
      </c>
      <c r="R216">
        <v>0.6</v>
      </c>
      <c r="S216">
        <v>-0.18350972457575038</v>
      </c>
      <c r="T216">
        <v>4.3532203335879807</v>
      </c>
      <c r="U216">
        <v>6.8328157376891525</v>
      </c>
    </row>
    <row r="217" spans="1:21" x14ac:dyDescent="0.45">
      <c r="A217">
        <v>2000</v>
      </c>
      <c r="B217">
        <v>10</v>
      </c>
      <c r="C217" t="s">
        <v>33</v>
      </c>
      <c r="D217" t="s">
        <v>24</v>
      </c>
      <c r="E217">
        <v>51</v>
      </c>
      <c r="F217">
        <v>47.059460816463698</v>
      </c>
      <c r="G217">
        <v>51</v>
      </c>
      <c r="H217">
        <v>45</v>
      </c>
      <c r="I217">
        <v>2.0594608164636981</v>
      </c>
      <c r="J217">
        <v>6</v>
      </c>
      <c r="K217">
        <v>1</v>
      </c>
      <c r="L217">
        <v>3.7458939014202173</v>
      </c>
      <c r="M217">
        <v>9.6010152199190912</v>
      </c>
      <c r="N217">
        <v>0.4</v>
      </c>
      <c r="O217">
        <v>0.16457857364413819</v>
      </c>
      <c r="P217">
        <v>3.8547562425497213</v>
      </c>
      <c r="Q217">
        <v>6.5755242503068585</v>
      </c>
      <c r="R217">
        <v>0.8</v>
      </c>
      <c r="S217">
        <v>-0.18520911212437302</v>
      </c>
      <c r="T217">
        <v>4.4861548255665911</v>
      </c>
      <c r="U217">
        <v>6.6622056210815801</v>
      </c>
    </row>
    <row r="218" spans="1:21" x14ac:dyDescent="0.45">
      <c r="A218">
        <v>2000</v>
      </c>
      <c r="B218">
        <v>10</v>
      </c>
      <c r="C218" t="s">
        <v>50</v>
      </c>
      <c r="D218" t="s">
        <v>40</v>
      </c>
      <c r="E218">
        <v>34</v>
      </c>
      <c r="F218">
        <v>36.17040667972622</v>
      </c>
      <c r="G218">
        <v>34</v>
      </c>
      <c r="H218">
        <v>32.5</v>
      </c>
      <c r="I218">
        <v>3.67040667972622</v>
      </c>
      <c r="J218">
        <v>1.5</v>
      </c>
      <c r="K218">
        <v>1</v>
      </c>
      <c r="L218">
        <v>4.6381908369408364</v>
      </c>
      <c r="M218">
        <v>5.7295483527410669</v>
      </c>
      <c r="N218">
        <v>0.8</v>
      </c>
      <c r="O218">
        <v>-8.3192236497684952E-2</v>
      </c>
      <c r="P218">
        <v>5.0868702134188402</v>
      </c>
      <c r="Q218">
        <v>4.2473750420440046</v>
      </c>
      <c r="R218">
        <v>0.8</v>
      </c>
      <c r="S218">
        <v>-0.15821341910204581</v>
      </c>
      <c r="T218">
        <v>3.9781751655207538</v>
      </c>
      <c r="U218">
        <v>6.6211490914461804</v>
      </c>
    </row>
    <row r="219" spans="1:21" x14ac:dyDescent="0.45">
      <c r="A219">
        <v>2000</v>
      </c>
      <c r="B219">
        <v>10</v>
      </c>
      <c r="C219" t="s">
        <v>37</v>
      </c>
      <c r="D219" t="s">
        <v>31</v>
      </c>
      <c r="E219">
        <v>27</v>
      </c>
      <c r="F219">
        <v>42.673558687452108</v>
      </c>
      <c r="G219">
        <v>27</v>
      </c>
      <c r="H219">
        <v>33.5</v>
      </c>
      <c r="I219">
        <v>9.1735586874521076</v>
      </c>
      <c r="J219">
        <v>-6.5</v>
      </c>
      <c r="K219">
        <v>0</v>
      </c>
      <c r="L219">
        <v>4.4491506681724067</v>
      </c>
      <c r="M219">
        <v>5.795818387494859</v>
      </c>
      <c r="N219">
        <v>0.3</v>
      </c>
      <c r="O219">
        <v>-9.1377612739435791E-3</v>
      </c>
      <c r="P219">
        <v>3.8253265280471163</v>
      </c>
      <c r="Q219">
        <v>6.1547829962024334</v>
      </c>
      <c r="R219">
        <v>0.6</v>
      </c>
      <c r="S219">
        <v>-7.5504426108553541E-2</v>
      </c>
      <c r="T219">
        <v>4.182955745701876</v>
      </c>
      <c r="U219">
        <v>6.4183190020321534</v>
      </c>
    </row>
    <row r="220" spans="1:21" x14ac:dyDescent="0.45">
      <c r="A220">
        <v>2000</v>
      </c>
      <c r="B220">
        <v>10</v>
      </c>
      <c r="C220" t="s">
        <v>22</v>
      </c>
      <c r="D220" t="s">
        <v>25</v>
      </c>
      <c r="E220">
        <v>31</v>
      </c>
      <c r="F220">
        <v>39.466397761013873</v>
      </c>
      <c r="G220">
        <v>31</v>
      </c>
      <c r="H220">
        <v>39</v>
      </c>
      <c r="I220">
        <v>0.46639776101387298</v>
      </c>
      <c r="J220">
        <v>-8</v>
      </c>
      <c r="K220">
        <v>0</v>
      </c>
      <c r="L220">
        <v>4.248479981531176</v>
      </c>
      <c r="M220">
        <v>6.6195868142578664</v>
      </c>
      <c r="N220">
        <v>0.9</v>
      </c>
      <c r="O220">
        <v>-3.26286961647093E-2</v>
      </c>
      <c r="P220">
        <v>3.2546743641635287</v>
      </c>
      <c r="Q220">
        <v>4.7164576416245314</v>
      </c>
      <c r="R220">
        <v>0.4</v>
      </c>
      <c r="S220">
        <v>-0.26535627774969667</v>
      </c>
      <c r="T220">
        <v>4.1483340548340548</v>
      </c>
      <c r="U220">
        <v>7.2290768476449587</v>
      </c>
    </row>
    <row r="221" spans="1:21" x14ac:dyDescent="0.45">
      <c r="A221">
        <v>2000</v>
      </c>
      <c r="B221">
        <v>10</v>
      </c>
      <c r="C221" t="s">
        <v>27</v>
      </c>
      <c r="D221" t="s">
        <v>26</v>
      </c>
      <c r="E221">
        <v>29</v>
      </c>
      <c r="F221">
        <v>40.532175193351307</v>
      </c>
      <c r="G221">
        <v>29</v>
      </c>
      <c r="H221">
        <v>39</v>
      </c>
      <c r="I221">
        <v>1.532175193351307</v>
      </c>
      <c r="J221">
        <v>-10</v>
      </c>
      <c r="K221">
        <v>0</v>
      </c>
      <c r="L221">
        <v>4.2798884040795802</v>
      </c>
      <c r="M221">
        <v>6.9916153261942737</v>
      </c>
      <c r="N221">
        <v>0.3</v>
      </c>
      <c r="O221">
        <v>-1.1481363008853145E-2</v>
      </c>
      <c r="P221">
        <v>3.4532350635260856</v>
      </c>
      <c r="Q221">
        <v>5.384278875773183</v>
      </c>
      <c r="R221">
        <v>0.3</v>
      </c>
      <c r="S221">
        <v>-0.12634144742945164</v>
      </c>
      <c r="T221">
        <v>4.0405621992386695</v>
      </c>
      <c r="U221">
        <v>7.1856336046490314</v>
      </c>
    </row>
    <row r="222" spans="1:21" x14ac:dyDescent="0.45">
      <c r="A222">
        <v>2000</v>
      </c>
      <c r="B222">
        <v>10</v>
      </c>
      <c r="C222" t="s">
        <v>47</v>
      </c>
      <c r="D222" t="s">
        <v>49</v>
      </c>
      <c r="E222">
        <v>46</v>
      </c>
      <c r="F222">
        <v>42.885666875843846</v>
      </c>
      <c r="G222">
        <v>46</v>
      </c>
      <c r="H222">
        <v>48</v>
      </c>
      <c r="I222">
        <v>-5.114333124156154</v>
      </c>
      <c r="J222">
        <v>-2</v>
      </c>
      <c r="K222">
        <v>1</v>
      </c>
      <c r="L222">
        <v>4.6368868450390197</v>
      </c>
      <c r="M222">
        <v>7.4077898597790242</v>
      </c>
      <c r="N222">
        <v>0.3</v>
      </c>
      <c r="O222">
        <v>4.6006793195618623E-2</v>
      </c>
      <c r="P222">
        <v>3.750491821953954</v>
      </c>
      <c r="Q222">
        <v>6.4462687040628222</v>
      </c>
      <c r="R222">
        <v>0.8</v>
      </c>
      <c r="S222">
        <v>-0.12867575097735487</v>
      </c>
      <c r="T222">
        <v>3.5149737843855489</v>
      </c>
      <c r="U222">
        <v>5.9448469311955643</v>
      </c>
    </row>
    <row r="223" spans="1:21" x14ac:dyDescent="0.45">
      <c r="A223">
        <v>2000</v>
      </c>
      <c r="B223">
        <v>10</v>
      </c>
      <c r="C223" t="s">
        <v>23</v>
      </c>
      <c r="D223" t="s">
        <v>44</v>
      </c>
      <c r="E223">
        <v>29</v>
      </c>
      <c r="F223">
        <v>41.287781160248436</v>
      </c>
      <c r="G223">
        <v>29</v>
      </c>
      <c r="H223">
        <v>40</v>
      </c>
      <c r="I223">
        <v>1.2877811602484357</v>
      </c>
      <c r="J223">
        <v>-11</v>
      </c>
      <c r="K223">
        <v>0</v>
      </c>
      <c r="L223">
        <v>4.9188127720806545</v>
      </c>
      <c r="M223">
        <v>6.3766666666666669</v>
      </c>
      <c r="N223">
        <v>0.9</v>
      </c>
      <c r="O223">
        <v>-3.7664398064606509E-2</v>
      </c>
      <c r="P223">
        <v>4.287287931839403</v>
      </c>
      <c r="Q223">
        <v>5.3896213056796585</v>
      </c>
      <c r="R223">
        <v>0.6</v>
      </c>
      <c r="S223">
        <v>-0.10552527996316707</v>
      </c>
      <c r="T223">
        <v>4.5642502542588357</v>
      </c>
      <c r="U223">
        <v>5.4114889859244695</v>
      </c>
    </row>
    <row r="224" spans="1:21" x14ac:dyDescent="0.45">
      <c r="A224">
        <v>2000</v>
      </c>
      <c r="B224">
        <v>10</v>
      </c>
      <c r="C224" t="s">
        <v>41</v>
      </c>
      <c r="D224" t="s">
        <v>30</v>
      </c>
      <c r="E224">
        <v>16</v>
      </c>
      <c r="F224">
        <v>41.831760130756578</v>
      </c>
      <c r="G224">
        <v>16</v>
      </c>
      <c r="H224">
        <v>36.5</v>
      </c>
      <c r="I224">
        <v>5.3317601307565781</v>
      </c>
      <c r="J224">
        <v>-20.5</v>
      </c>
      <c r="K224">
        <v>0</v>
      </c>
      <c r="L224">
        <v>4.4609424378303686</v>
      </c>
      <c r="M224">
        <v>5.5781363167276483</v>
      </c>
      <c r="N224">
        <v>0.3</v>
      </c>
      <c r="O224">
        <v>-5.7494648507921443E-2</v>
      </c>
      <c r="P224">
        <v>3.8136813573255388</v>
      </c>
      <c r="Q224">
        <v>7.3314944183573925</v>
      </c>
      <c r="R224">
        <v>0.6</v>
      </c>
      <c r="S224">
        <v>-4.8676797166832972E-2</v>
      </c>
      <c r="T224">
        <v>4.4101590909090911</v>
      </c>
      <c r="U224">
        <v>5.5227810168719591</v>
      </c>
    </row>
    <row r="225" spans="1:21" x14ac:dyDescent="0.45">
      <c r="A225">
        <v>2000</v>
      </c>
      <c r="B225">
        <v>10</v>
      </c>
      <c r="C225" t="s">
        <v>45</v>
      </c>
      <c r="D225" t="s">
        <v>36</v>
      </c>
      <c r="E225">
        <v>31</v>
      </c>
      <c r="F225">
        <v>44.689498990680519</v>
      </c>
      <c r="G225">
        <v>31</v>
      </c>
      <c r="H225">
        <v>40</v>
      </c>
      <c r="I225">
        <v>4.6894989906805193</v>
      </c>
      <c r="J225">
        <v>-9</v>
      </c>
      <c r="K225">
        <v>0</v>
      </c>
      <c r="L225">
        <v>4.2181093833067518</v>
      </c>
      <c r="M225">
        <v>8.1716050756811622</v>
      </c>
      <c r="N225">
        <v>0.3</v>
      </c>
      <c r="O225">
        <v>9.0949701518803924E-2</v>
      </c>
      <c r="P225">
        <v>3.5759119234738428</v>
      </c>
      <c r="Q225">
        <v>6.0597771298176806</v>
      </c>
      <c r="R225">
        <v>0.8</v>
      </c>
      <c r="S225">
        <v>-0.10409713667028855</v>
      </c>
      <c r="T225">
        <v>5.0590029780099908</v>
      </c>
      <c r="U225">
        <v>7.3944399881164582</v>
      </c>
    </row>
    <row r="226" spans="1:21" x14ac:dyDescent="0.45">
      <c r="A226">
        <v>2000</v>
      </c>
      <c r="B226">
        <v>10</v>
      </c>
      <c r="C226" t="s">
        <v>52</v>
      </c>
      <c r="D226" t="s">
        <v>32</v>
      </c>
      <c r="E226">
        <v>53</v>
      </c>
      <c r="F226">
        <v>43.995308609057034</v>
      </c>
      <c r="G226">
        <v>53</v>
      </c>
      <c r="H226">
        <v>45.5</v>
      </c>
      <c r="I226">
        <v>-1.5046913909429662</v>
      </c>
      <c r="J226">
        <v>7.5</v>
      </c>
      <c r="K226">
        <v>0</v>
      </c>
      <c r="L226">
        <v>4.399604798441116</v>
      </c>
      <c r="M226">
        <v>7.31981243975323</v>
      </c>
      <c r="N226">
        <v>0.1</v>
      </c>
      <c r="O226">
        <v>0.10624615214408333</v>
      </c>
      <c r="P226">
        <v>3.9030391463827998</v>
      </c>
      <c r="Q226">
        <v>5.149655228627819</v>
      </c>
      <c r="R226">
        <v>1</v>
      </c>
      <c r="S226">
        <v>-0.14262823962768373</v>
      </c>
      <c r="T226">
        <v>3.7823887322954262</v>
      </c>
      <c r="U226">
        <v>6.3850434737871069</v>
      </c>
    </row>
    <row r="227" spans="1:21" x14ac:dyDescent="0.45">
      <c r="A227">
        <v>2000</v>
      </c>
      <c r="B227">
        <v>10</v>
      </c>
      <c r="C227" t="s">
        <v>38</v>
      </c>
      <c r="D227" t="s">
        <v>39</v>
      </c>
      <c r="E227">
        <v>80</v>
      </c>
      <c r="F227">
        <v>45.450332703972947</v>
      </c>
      <c r="G227">
        <v>80</v>
      </c>
      <c r="H227">
        <v>44</v>
      </c>
      <c r="I227">
        <v>1.450332703972947</v>
      </c>
      <c r="J227">
        <v>36</v>
      </c>
      <c r="K227">
        <v>1</v>
      </c>
      <c r="L227">
        <v>3.6528666349130745</v>
      </c>
      <c r="M227">
        <v>7.4106703885175138</v>
      </c>
      <c r="N227">
        <v>0.5</v>
      </c>
      <c r="O227">
        <v>9.3186642521308594E-2</v>
      </c>
      <c r="P227">
        <v>4.8945020722386454</v>
      </c>
      <c r="Q227">
        <v>6.2665569152506269</v>
      </c>
      <c r="R227">
        <v>0.4</v>
      </c>
      <c r="S227">
        <v>4.6618390290671163E-2</v>
      </c>
      <c r="T227">
        <v>3.9576944265595158</v>
      </c>
      <c r="U227">
        <v>5.5509237451357016</v>
      </c>
    </row>
    <row r="228" spans="1:21" x14ac:dyDescent="0.45">
      <c r="A228">
        <v>2000</v>
      </c>
      <c r="B228">
        <v>10</v>
      </c>
      <c r="C228" t="s">
        <v>34</v>
      </c>
      <c r="D228" t="s">
        <v>43</v>
      </c>
      <c r="E228">
        <v>32</v>
      </c>
      <c r="F228">
        <v>39.653735499403126</v>
      </c>
      <c r="G228">
        <v>32</v>
      </c>
      <c r="H228">
        <v>39.5</v>
      </c>
      <c r="I228">
        <v>0.15373549940312614</v>
      </c>
      <c r="J228">
        <v>-7.5</v>
      </c>
      <c r="K228">
        <v>0</v>
      </c>
      <c r="L228">
        <v>2.572848017995077</v>
      </c>
      <c r="M228">
        <v>5.9281192424854767</v>
      </c>
      <c r="N228">
        <v>1.1000000000000001</v>
      </c>
      <c r="O228">
        <v>-0.20493519962565632</v>
      </c>
      <c r="P228">
        <v>4.1946099222415016</v>
      </c>
      <c r="Q228">
        <v>5.4645459276458395</v>
      </c>
      <c r="R228">
        <v>0.6</v>
      </c>
      <c r="S228">
        <v>-0.13589880928026338</v>
      </c>
      <c r="T228">
        <v>4.7359738369520974</v>
      </c>
      <c r="U228">
        <v>8.2946842094288407</v>
      </c>
    </row>
    <row r="229" spans="1:21" x14ac:dyDescent="0.45">
      <c r="A229">
        <v>2000</v>
      </c>
      <c r="B229">
        <v>10</v>
      </c>
      <c r="C229" t="s">
        <v>29</v>
      </c>
      <c r="D229" t="s">
        <v>51</v>
      </c>
      <c r="E229">
        <v>51</v>
      </c>
      <c r="F229">
        <v>48.661865355475136</v>
      </c>
      <c r="G229">
        <v>51</v>
      </c>
      <c r="H229">
        <v>59.5</v>
      </c>
      <c r="I229">
        <v>-10.838134644524864</v>
      </c>
      <c r="J229">
        <v>-8.5</v>
      </c>
      <c r="K229">
        <v>1</v>
      </c>
      <c r="L229">
        <v>3.6913909774436093</v>
      </c>
      <c r="M229">
        <v>7.1510313602853817</v>
      </c>
      <c r="N229">
        <v>0.4</v>
      </c>
      <c r="O229">
        <v>2.9093805841075735E-3</v>
      </c>
      <c r="P229">
        <v>4.9241328700539224</v>
      </c>
      <c r="Q229">
        <v>9.6320983439993455</v>
      </c>
      <c r="R229">
        <v>1.1000000000000001</v>
      </c>
      <c r="S229">
        <v>0.23788659375420007</v>
      </c>
      <c r="T229">
        <v>3.3466031854618814</v>
      </c>
      <c r="U229">
        <v>7.1254373467819985</v>
      </c>
    </row>
    <row r="230" spans="1:21" x14ac:dyDescent="0.45">
      <c r="A230">
        <v>2000</v>
      </c>
      <c r="B230">
        <v>10</v>
      </c>
      <c r="C230" t="s">
        <v>35</v>
      </c>
      <c r="D230" t="s">
        <v>46</v>
      </c>
      <c r="E230">
        <v>46</v>
      </c>
      <c r="F230">
        <v>42.828244441380079</v>
      </c>
      <c r="G230">
        <v>46</v>
      </c>
      <c r="H230">
        <v>47.5</v>
      </c>
      <c r="I230">
        <v>-4.6717555586199211</v>
      </c>
      <c r="J230">
        <v>-1.5</v>
      </c>
      <c r="K230">
        <v>1</v>
      </c>
      <c r="L230">
        <v>5.0394246031746031</v>
      </c>
      <c r="M230">
        <v>7.5562050881473128</v>
      </c>
      <c r="N230">
        <v>0.8</v>
      </c>
      <c r="O230">
        <v>2.6019396441237165E-2</v>
      </c>
      <c r="P230">
        <v>3.5021950710108607</v>
      </c>
      <c r="Q230">
        <v>6.3735549093672663</v>
      </c>
      <c r="R230">
        <v>0.4</v>
      </c>
      <c r="S230">
        <v>-5.5590417086686793E-2</v>
      </c>
      <c r="T230">
        <v>3.6094949465166182</v>
      </c>
      <c r="U230">
        <v>6.4357120455500674</v>
      </c>
    </row>
    <row r="231" spans="1:21" x14ac:dyDescent="0.45">
      <c r="A231">
        <v>2000</v>
      </c>
      <c r="B231">
        <v>11</v>
      </c>
      <c r="C231" t="s">
        <v>24</v>
      </c>
      <c r="D231" t="s">
        <v>27</v>
      </c>
      <c r="E231">
        <v>23</v>
      </c>
      <c r="F231">
        <v>39.367041588169037</v>
      </c>
      <c r="G231">
        <v>23</v>
      </c>
      <c r="H231">
        <v>39.5</v>
      </c>
      <c r="I231">
        <v>-0.13295841183096258</v>
      </c>
      <c r="J231">
        <v>-16.5</v>
      </c>
      <c r="K231">
        <v>1</v>
      </c>
      <c r="L231">
        <v>3.8668441546376338</v>
      </c>
      <c r="M231">
        <v>6.5417449860928114</v>
      </c>
      <c r="N231">
        <v>0.6</v>
      </c>
      <c r="O231">
        <v>-0.13877879366830972</v>
      </c>
      <c r="P231">
        <v>4.231597805788982</v>
      </c>
      <c r="Q231">
        <v>6.7785200880990342</v>
      </c>
      <c r="R231">
        <v>0.2</v>
      </c>
      <c r="S231">
        <v>-2.7760846237061106E-2</v>
      </c>
      <c r="T231">
        <v>2.7254293487730017</v>
      </c>
      <c r="U231">
        <v>6.087150383141763</v>
      </c>
    </row>
    <row r="232" spans="1:21" x14ac:dyDescent="0.45">
      <c r="A232">
        <v>2000</v>
      </c>
      <c r="B232">
        <v>11</v>
      </c>
      <c r="C232" t="s">
        <v>49</v>
      </c>
      <c r="D232" t="s">
        <v>29</v>
      </c>
      <c r="E232">
        <v>30</v>
      </c>
      <c r="F232">
        <v>42.25688435638736</v>
      </c>
      <c r="G232">
        <v>30</v>
      </c>
      <c r="H232">
        <v>37.5</v>
      </c>
      <c r="I232">
        <v>4.75688435638736</v>
      </c>
      <c r="J232">
        <v>-7.5</v>
      </c>
      <c r="K232">
        <v>0</v>
      </c>
      <c r="L232">
        <v>3.9560473775095089</v>
      </c>
      <c r="M232">
        <v>6.6432252258019533</v>
      </c>
      <c r="N232">
        <v>0.7</v>
      </c>
      <c r="O232">
        <v>-8.1033915700684064E-2</v>
      </c>
      <c r="P232">
        <v>3.5842481203007517</v>
      </c>
      <c r="Q232">
        <v>6.9678734655485384</v>
      </c>
      <c r="R232">
        <v>0.5</v>
      </c>
      <c r="S232">
        <v>2.1934537870065447E-2</v>
      </c>
      <c r="T232">
        <v>4.1701622335408413</v>
      </c>
      <c r="U232">
        <v>6.8059569903447867</v>
      </c>
    </row>
    <row r="233" spans="1:21" x14ac:dyDescent="0.45">
      <c r="A233">
        <v>2000</v>
      </c>
      <c r="B233">
        <v>11</v>
      </c>
      <c r="C233" t="s">
        <v>40</v>
      </c>
      <c r="D233" t="s">
        <v>23</v>
      </c>
      <c r="E233">
        <v>29</v>
      </c>
      <c r="F233">
        <v>39.917656612326958</v>
      </c>
      <c r="G233">
        <v>29</v>
      </c>
      <c r="H233">
        <v>39</v>
      </c>
      <c r="I233">
        <v>0.91765661232695805</v>
      </c>
      <c r="J233">
        <v>-10</v>
      </c>
      <c r="K233">
        <v>0</v>
      </c>
      <c r="L233">
        <v>4.875090764797287</v>
      </c>
      <c r="M233">
        <v>4.3084637517214244</v>
      </c>
      <c r="N233">
        <v>0.7</v>
      </c>
      <c r="O233">
        <v>-0.1702730148016115</v>
      </c>
      <c r="P233">
        <v>5.0253809165798327</v>
      </c>
      <c r="Q233">
        <v>6.4266666666666667</v>
      </c>
      <c r="R233">
        <v>0.9</v>
      </c>
      <c r="S233">
        <v>-4.7261607025719035E-2</v>
      </c>
      <c r="T233">
        <v>4.3788140623995888</v>
      </c>
      <c r="U233">
        <v>5.9382062795878587</v>
      </c>
    </row>
    <row r="234" spans="1:21" x14ac:dyDescent="0.45">
      <c r="A234">
        <v>2000</v>
      </c>
      <c r="B234">
        <v>11</v>
      </c>
      <c r="C234" t="s">
        <v>28</v>
      </c>
      <c r="D234" t="s">
        <v>25</v>
      </c>
      <c r="E234">
        <v>23</v>
      </c>
      <c r="F234">
        <v>36.606502625973427</v>
      </c>
      <c r="G234">
        <v>23</v>
      </c>
      <c r="H234">
        <v>40</v>
      </c>
      <c r="I234">
        <v>-3.3934973740265733</v>
      </c>
      <c r="J234">
        <v>-17</v>
      </c>
      <c r="K234">
        <v>1</v>
      </c>
      <c r="L234">
        <v>3.2960929283994305</v>
      </c>
      <c r="M234">
        <v>5.4215328747734839</v>
      </c>
      <c r="N234">
        <v>0.8</v>
      </c>
      <c r="O234">
        <v>-0.24001444918834386</v>
      </c>
      <c r="P234">
        <v>3.5526541621433267</v>
      </c>
      <c r="Q234">
        <v>4.6559020860689762</v>
      </c>
      <c r="R234">
        <v>0.4</v>
      </c>
      <c r="S234">
        <v>-0.2598992777189385</v>
      </c>
      <c r="T234">
        <v>4.0965483405483401</v>
      </c>
      <c r="U234">
        <v>7.2671020577289926</v>
      </c>
    </row>
    <row r="235" spans="1:21" x14ac:dyDescent="0.45">
      <c r="A235">
        <v>2000</v>
      </c>
      <c r="B235">
        <v>11</v>
      </c>
      <c r="C235" t="s">
        <v>43</v>
      </c>
      <c r="D235" t="s">
        <v>48</v>
      </c>
      <c r="E235">
        <v>49</v>
      </c>
      <c r="F235">
        <v>43.690023434044036</v>
      </c>
      <c r="G235">
        <v>49</v>
      </c>
      <c r="H235">
        <v>40.5</v>
      </c>
      <c r="I235">
        <v>3.1900234340440363</v>
      </c>
      <c r="J235">
        <v>8.5</v>
      </c>
      <c r="K235">
        <v>1</v>
      </c>
      <c r="L235">
        <v>4.1696099222415013</v>
      </c>
      <c r="M235">
        <v>5.2238511385639539</v>
      </c>
      <c r="N235">
        <v>0.7</v>
      </c>
      <c r="O235">
        <v>-0.15433429420697642</v>
      </c>
      <c r="P235">
        <v>3.8769039074960125</v>
      </c>
      <c r="Q235">
        <v>6.3149606460319534</v>
      </c>
      <c r="R235">
        <v>0.5</v>
      </c>
      <c r="S235">
        <v>-5.5897558344632323E-2</v>
      </c>
      <c r="T235">
        <v>4.7172860251482129</v>
      </c>
      <c r="U235">
        <v>7.765612449896639</v>
      </c>
    </row>
    <row r="236" spans="1:21" x14ac:dyDescent="0.45">
      <c r="A236">
        <v>2000</v>
      </c>
      <c r="B236">
        <v>11</v>
      </c>
      <c r="C236" t="s">
        <v>36</v>
      </c>
      <c r="D236" t="s">
        <v>35</v>
      </c>
      <c r="E236">
        <v>45</v>
      </c>
      <c r="F236">
        <v>44.138743707931482</v>
      </c>
      <c r="G236">
        <v>45</v>
      </c>
      <c r="H236">
        <v>46</v>
      </c>
      <c r="I236">
        <v>-1.8612562920685178</v>
      </c>
      <c r="J236">
        <v>-1</v>
      </c>
      <c r="K236">
        <v>1</v>
      </c>
      <c r="L236">
        <v>3.48257859014051</v>
      </c>
      <c r="M236">
        <v>6.0199581252927938</v>
      </c>
      <c r="N236">
        <v>0.8</v>
      </c>
      <c r="O236">
        <v>-0.12989186182979845</v>
      </c>
      <c r="P236">
        <v>5.1540079365079361</v>
      </c>
      <c r="Q236">
        <v>7.5246261407788921</v>
      </c>
      <c r="R236">
        <v>1</v>
      </c>
      <c r="S236">
        <v>2.4154231385694572E-2</v>
      </c>
      <c r="T236">
        <v>4.2055459407256421</v>
      </c>
      <c r="U236">
        <v>6.6358163599262001</v>
      </c>
    </row>
    <row r="237" spans="1:21" x14ac:dyDescent="0.45">
      <c r="A237">
        <v>2000</v>
      </c>
      <c r="B237">
        <v>11</v>
      </c>
      <c r="C237" t="s">
        <v>44</v>
      </c>
      <c r="D237" t="s">
        <v>41</v>
      </c>
      <c r="E237">
        <v>49</v>
      </c>
      <c r="F237">
        <v>39.193109135963134</v>
      </c>
      <c r="G237">
        <v>49</v>
      </c>
      <c r="H237">
        <v>33</v>
      </c>
      <c r="I237">
        <v>6.1931091359631338</v>
      </c>
      <c r="J237">
        <v>16</v>
      </c>
      <c r="K237">
        <v>1</v>
      </c>
      <c r="L237">
        <v>4.4011768207282911</v>
      </c>
      <c r="M237">
        <v>5.2462879723463249</v>
      </c>
      <c r="N237">
        <v>0.5</v>
      </c>
      <c r="O237">
        <v>-9.1035422158739249E-2</v>
      </c>
      <c r="P237">
        <v>4.2494039762919069</v>
      </c>
      <c r="Q237">
        <v>5.5156363167276483</v>
      </c>
      <c r="R237">
        <v>0.3</v>
      </c>
      <c r="S237">
        <v>-8.5998438748894443E-2</v>
      </c>
      <c r="T237">
        <v>3.6424437672302119</v>
      </c>
      <c r="U237">
        <v>6.2314633851414039</v>
      </c>
    </row>
    <row r="238" spans="1:21" x14ac:dyDescent="0.45">
      <c r="A238">
        <v>2000</v>
      </c>
      <c r="B238">
        <v>11</v>
      </c>
      <c r="C238" t="s">
        <v>50</v>
      </c>
      <c r="D238" t="s">
        <v>30</v>
      </c>
      <c r="E238">
        <v>47</v>
      </c>
      <c r="F238">
        <v>39.378239311350065</v>
      </c>
      <c r="G238">
        <v>47</v>
      </c>
      <c r="H238">
        <v>33</v>
      </c>
      <c r="I238">
        <v>6.3782393113500646</v>
      </c>
      <c r="J238">
        <v>14</v>
      </c>
      <c r="K238">
        <v>1</v>
      </c>
      <c r="L238">
        <v>4.7048575036075038</v>
      </c>
      <c r="M238">
        <v>6.0340411063642545</v>
      </c>
      <c r="N238">
        <v>0.7</v>
      </c>
      <c r="O238">
        <v>-2.5953368922283188E-2</v>
      </c>
      <c r="P238">
        <v>3.7559173821702592</v>
      </c>
      <c r="Q238">
        <v>6.8910769610518914</v>
      </c>
      <c r="R238">
        <v>0.7</v>
      </c>
      <c r="S238">
        <v>-9.6711005343085285E-2</v>
      </c>
      <c r="T238">
        <v>4.4716975524475533</v>
      </c>
      <c r="U238">
        <v>5.3629125958193278</v>
      </c>
    </row>
    <row r="239" spans="1:21" x14ac:dyDescent="0.45">
      <c r="A239">
        <v>2000</v>
      </c>
      <c r="B239">
        <v>11</v>
      </c>
      <c r="C239" t="s">
        <v>26</v>
      </c>
      <c r="D239" t="s">
        <v>31</v>
      </c>
      <c r="E239">
        <v>30</v>
      </c>
      <c r="F239">
        <v>41.001944604605534</v>
      </c>
      <c r="G239">
        <v>30</v>
      </c>
      <c r="H239">
        <v>32</v>
      </c>
      <c r="I239">
        <v>9.0019446046055336</v>
      </c>
      <c r="J239">
        <v>-2</v>
      </c>
      <c r="K239">
        <v>0</v>
      </c>
      <c r="L239">
        <v>3.3243835229098386</v>
      </c>
      <c r="M239">
        <v>5.4731677646620724</v>
      </c>
      <c r="N239">
        <v>0.5</v>
      </c>
      <c r="O239">
        <v>-0.11853696664237393</v>
      </c>
      <c r="P239">
        <v>3.513183670904259</v>
      </c>
      <c r="Q239">
        <v>5.9866011780206154</v>
      </c>
      <c r="R239">
        <v>0.7</v>
      </c>
      <c r="S239">
        <v>-0.12532761906384865</v>
      </c>
      <c r="T239">
        <v>4.2994970990853343</v>
      </c>
      <c r="U239">
        <v>6.2152886990018503</v>
      </c>
    </row>
    <row r="240" spans="1:21" x14ac:dyDescent="0.45">
      <c r="A240">
        <v>2000</v>
      </c>
      <c r="B240">
        <v>11</v>
      </c>
      <c r="C240" t="s">
        <v>22</v>
      </c>
      <c r="D240" t="s">
        <v>34</v>
      </c>
      <c r="E240">
        <v>24</v>
      </c>
      <c r="F240">
        <v>38.616412378110383</v>
      </c>
      <c r="G240">
        <v>24</v>
      </c>
      <c r="H240">
        <v>33.5</v>
      </c>
      <c r="I240">
        <v>5.1164123781103825</v>
      </c>
      <c r="J240">
        <v>-9.5</v>
      </c>
      <c r="K240">
        <v>0</v>
      </c>
      <c r="L240">
        <v>4.6475276005787958</v>
      </c>
      <c r="M240">
        <v>6.5254691671990432</v>
      </c>
      <c r="N240">
        <v>0.9</v>
      </c>
      <c r="O240">
        <v>-3.6450221364927649E-3</v>
      </c>
      <c r="P240">
        <v>2.8089591291061877</v>
      </c>
      <c r="Q240">
        <v>6.2869104512766851</v>
      </c>
      <c r="R240">
        <v>1.2</v>
      </c>
      <c r="S240">
        <v>-0.18400662627254635</v>
      </c>
      <c r="T240">
        <v>3.3776688262717678</v>
      </c>
      <c r="U240">
        <v>6.2051675010728999</v>
      </c>
    </row>
    <row r="241" spans="1:21" x14ac:dyDescent="0.45">
      <c r="A241">
        <v>2000</v>
      </c>
      <c r="B241">
        <v>11</v>
      </c>
      <c r="C241" t="s">
        <v>38</v>
      </c>
      <c r="D241" t="s">
        <v>47</v>
      </c>
      <c r="E241">
        <v>28</v>
      </c>
      <c r="F241">
        <v>47.163501995168687</v>
      </c>
      <c r="G241">
        <v>28</v>
      </c>
      <c r="H241">
        <v>52</v>
      </c>
      <c r="I241">
        <v>-4.8364980048313129</v>
      </c>
      <c r="J241">
        <v>-24</v>
      </c>
      <c r="K241">
        <v>1</v>
      </c>
      <c r="L241">
        <v>2.741755523801964</v>
      </c>
      <c r="M241">
        <v>7.6658428023106167</v>
      </c>
      <c r="N241">
        <v>0.7</v>
      </c>
      <c r="O241">
        <v>8.3623362446726038E-2</v>
      </c>
      <c r="P241">
        <v>4.5368868450390192</v>
      </c>
      <c r="Q241">
        <v>7.1105762374880017</v>
      </c>
      <c r="R241">
        <v>0.4</v>
      </c>
      <c r="S241">
        <v>1.8833429564807082E-2</v>
      </c>
      <c r="T241">
        <v>3.8412351537351541</v>
      </c>
      <c r="U241">
        <v>8.3620415178511127</v>
      </c>
    </row>
    <row r="242" spans="1:21" x14ac:dyDescent="0.45">
      <c r="A242">
        <v>2000</v>
      </c>
      <c r="B242">
        <v>11</v>
      </c>
      <c r="C242" t="s">
        <v>51</v>
      </c>
      <c r="D242" t="s">
        <v>37</v>
      </c>
      <c r="E242">
        <v>62</v>
      </c>
      <c r="F242">
        <v>47.738667688417415</v>
      </c>
      <c r="G242">
        <v>62</v>
      </c>
      <c r="H242">
        <v>48.5</v>
      </c>
      <c r="I242">
        <v>-0.76133231158258496</v>
      </c>
      <c r="J242">
        <v>13.5</v>
      </c>
      <c r="K242">
        <v>0</v>
      </c>
      <c r="L242">
        <v>4.6241328700539226</v>
      </c>
      <c r="M242">
        <v>9.6656236896214658</v>
      </c>
      <c r="N242">
        <v>1</v>
      </c>
      <c r="O242">
        <v>0.22929745907368121</v>
      </c>
      <c r="P242">
        <v>4.5824840015057404</v>
      </c>
      <c r="Q242">
        <v>5.7325316742081451</v>
      </c>
      <c r="R242">
        <v>0.2</v>
      </c>
      <c r="S242">
        <v>1.3489975110024088E-2</v>
      </c>
      <c r="T242">
        <v>3.3976649958228906</v>
      </c>
      <c r="U242">
        <v>7.2027407407407411</v>
      </c>
    </row>
    <row r="243" spans="1:21" x14ac:dyDescent="0.45">
      <c r="A243">
        <v>2000</v>
      </c>
      <c r="B243">
        <v>11</v>
      </c>
      <c r="C243" t="s">
        <v>46</v>
      </c>
      <c r="D243" t="s">
        <v>42</v>
      </c>
      <c r="E243">
        <v>35</v>
      </c>
      <c r="F243">
        <v>43.465694119475273</v>
      </c>
      <c r="G243">
        <v>35</v>
      </c>
      <c r="H243">
        <v>42</v>
      </c>
      <c r="I243">
        <v>1.4656941194752733</v>
      </c>
      <c r="J243">
        <v>-7</v>
      </c>
      <c r="K243">
        <v>0</v>
      </c>
      <c r="L243">
        <v>3.7316068357167422</v>
      </c>
      <c r="M243">
        <v>6.6300766484977007</v>
      </c>
      <c r="N243">
        <v>0.3</v>
      </c>
      <c r="O243">
        <v>1.3685369887405874E-2</v>
      </c>
      <c r="P243">
        <v>4.0991035631035633</v>
      </c>
      <c r="Q243">
        <v>6.5179964403763027</v>
      </c>
      <c r="R243">
        <v>0.4</v>
      </c>
      <c r="S243">
        <v>-8.6332877610063065E-3</v>
      </c>
      <c r="T243">
        <v>4.0698737373737375</v>
      </c>
      <c r="U243">
        <v>5.0124533931191086</v>
      </c>
    </row>
    <row r="244" spans="1:21" x14ac:dyDescent="0.45">
      <c r="A244">
        <v>2000</v>
      </c>
      <c r="B244">
        <v>11</v>
      </c>
      <c r="C244" t="s">
        <v>32</v>
      </c>
      <c r="D244" t="s">
        <v>33</v>
      </c>
      <c r="E244">
        <v>38</v>
      </c>
      <c r="F244">
        <v>44.481129575937835</v>
      </c>
      <c r="G244">
        <v>38</v>
      </c>
      <c r="H244">
        <v>52.5</v>
      </c>
      <c r="I244">
        <v>-8.0188704240621647</v>
      </c>
      <c r="J244">
        <v>-14.5</v>
      </c>
      <c r="K244">
        <v>1</v>
      </c>
      <c r="L244">
        <v>4.1397058130494662</v>
      </c>
      <c r="M244">
        <v>5.5810838000563896</v>
      </c>
      <c r="N244">
        <v>1.2</v>
      </c>
      <c r="O244">
        <v>-0.14698096596759463</v>
      </c>
      <c r="P244">
        <v>3.7029114452798666</v>
      </c>
      <c r="Q244">
        <v>9.6185590795682128</v>
      </c>
      <c r="R244">
        <v>0.5</v>
      </c>
      <c r="S244">
        <v>0.13290815158677133</v>
      </c>
      <c r="T244">
        <v>4.4426901981821887</v>
      </c>
      <c r="U244">
        <v>7.0012493014680386</v>
      </c>
    </row>
    <row r="245" spans="1:21" x14ac:dyDescent="0.45">
      <c r="A245">
        <v>2000</v>
      </c>
      <c r="B245">
        <v>11</v>
      </c>
      <c r="C245" t="s">
        <v>39</v>
      </c>
      <c r="D245" t="s">
        <v>52</v>
      </c>
      <c r="E245">
        <v>51</v>
      </c>
      <c r="F245">
        <v>47.087607181475548</v>
      </c>
      <c r="G245">
        <v>51</v>
      </c>
      <c r="H245">
        <v>50</v>
      </c>
      <c r="I245">
        <v>-2.9123928185244523</v>
      </c>
      <c r="J245">
        <v>1</v>
      </c>
      <c r="K245">
        <v>0</v>
      </c>
      <c r="L245">
        <v>5.1685761463127191</v>
      </c>
      <c r="M245">
        <v>6.2560156047093161</v>
      </c>
      <c r="N245">
        <v>0.4</v>
      </c>
      <c r="O245">
        <v>6.9602886320530105E-2</v>
      </c>
      <c r="P245">
        <v>4.1180571793934968</v>
      </c>
      <c r="Q245">
        <v>7.6399552968960878</v>
      </c>
      <c r="R245">
        <v>0.2</v>
      </c>
      <c r="S245">
        <v>0.11620339982523049</v>
      </c>
      <c r="T245">
        <v>4.7606066760037349</v>
      </c>
      <c r="U245">
        <v>7.4100790513834003</v>
      </c>
    </row>
    <row r="246" spans="1:21" x14ac:dyDescent="0.45">
      <c r="A246">
        <v>2000</v>
      </c>
      <c r="B246">
        <v>12</v>
      </c>
      <c r="C246" t="s">
        <v>42</v>
      </c>
      <c r="D246" t="s">
        <v>24</v>
      </c>
      <c r="E246">
        <v>23</v>
      </c>
      <c r="F246">
        <v>39.758984568107572</v>
      </c>
      <c r="G246">
        <v>23</v>
      </c>
      <c r="H246">
        <v>36</v>
      </c>
      <c r="I246">
        <v>3.7589845681075715</v>
      </c>
      <c r="J246">
        <v>-13</v>
      </c>
      <c r="K246">
        <v>0</v>
      </c>
      <c r="L246">
        <v>4.244825488237252</v>
      </c>
      <c r="M246">
        <v>6.4179964403763021</v>
      </c>
      <c r="N246">
        <v>0.5</v>
      </c>
      <c r="O246">
        <v>-9.0175757854194811E-3</v>
      </c>
      <c r="P246">
        <v>3.7168441546376334</v>
      </c>
      <c r="Q246">
        <v>6.3079103996266461</v>
      </c>
      <c r="R246">
        <v>0.6</v>
      </c>
      <c r="S246">
        <v>-0.15733961646534253</v>
      </c>
      <c r="T246">
        <v>4.3740336134453788</v>
      </c>
      <c r="U246">
        <v>6.4246629006441225</v>
      </c>
    </row>
    <row r="247" spans="1:21" x14ac:dyDescent="0.45">
      <c r="A247">
        <v>2000</v>
      </c>
      <c r="B247">
        <v>12</v>
      </c>
      <c r="C247" t="s">
        <v>33</v>
      </c>
      <c r="D247" t="s">
        <v>46</v>
      </c>
      <c r="E247">
        <v>50</v>
      </c>
      <c r="F247">
        <v>47.967188773975408</v>
      </c>
      <c r="G247">
        <v>50</v>
      </c>
      <c r="H247">
        <v>46</v>
      </c>
      <c r="I247">
        <v>1.9671887739754084</v>
      </c>
      <c r="J247">
        <v>4</v>
      </c>
      <c r="K247">
        <v>1</v>
      </c>
      <c r="L247">
        <v>3.832078111946533</v>
      </c>
      <c r="M247">
        <v>9.7229069056551705</v>
      </c>
      <c r="N247">
        <v>0.5</v>
      </c>
      <c r="O247">
        <v>0.14754742244701008</v>
      </c>
      <c r="P247">
        <v>3.5298211214310284</v>
      </c>
      <c r="Q247">
        <v>6.4885210929421451</v>
      </c>
      <c r="R247">
        <v>0.2</v>
      </c>
      <c r="S247">
        <v>-2.0535879183451566E-2</v>
      </c>
      <c r="T247">
        <v>3.9763731714908181</v>
      </c>
      <c r="U247">
        <v>6.9906978005358225</v>
      </c>
    </row>
    <row r="248" spans="1:21" x14ac:dyDescent="0.45">
      <c r="A248">
        <v>2000</v>
      </c>
      <c r="B248">
        <v>12</v>
      </c>
      <c r="C248" t="s">
        <v>27</v>
      </c>
      <c r="D248" t="s">
        <v>38</v>
      </c>
      <c r="E248">
        <v>38</v>
      </c>
      <c r="F248">
        <v>43.5682419398427</v>
      </c>
      <c r="G248">
        <v>38</v>
      </c>
      <c r="H248">
        <v>42</v>
      </c>
      <c r="I248">
        <v>1.5682419398427001</v>
      </c>
      <c r="J248">
        <v>-4</v>
      </c>
      <c r="K248">
        <v>0</v>
      </c>
      <c r="L248">
        <v>4.191597805788982</v>
      </c>
      <c r="M248">
        <v>7.2714493810283285</v>
      </c>
      <c r="N248">
        <v>0.3</v>
      </c>
      <c r="O248">
        <v>-4.5766130103596869E-2</v>
      </c>
      <c r="P248">
        <v>2.6780055238019633</v>
      </c>
      <c r="Q248">
        <v>7.5255529472381522</v>
      </c>
      <c r="R248">
        <v>0.6</v>
      </c>
      <c r="S248">
        <v>9.2701232051099564E-2</v>
      </c>
      <c r="T248">
        <v>4.1970226876940426</v>
      </c>
      <c r="U248">
        <v>6.8042948210997407</v>
      </c>
    </row>
    <row r="249" spans="1:21" x14ac:dyDescent="0.45">
      <c r="A249">
        <v>2000</v>
      </c>
      <c r="B249">
        <v>12</v>
      </c>
      <c r="C249" t="s">
        <v>29</v>
      </c>
      <c r="D249" t="s">
        <v>35</v>
      </c>
      <c r="E249">
        <v>48</v>
      </c>
      <c r="F249">
        <v>45.485693809752149</v>
      </c>
      <c r="G249">
        <v>48</v>
      </c>
      <c r="H249">
        <v>46.5</v>
      </c>
      <c r="I249">
        <v>-1.0143061902478507</v>
      </c>
      <c r="J249">
        <v>1.5</v>
      </c>
      <c r="K249">
        <v>0</v>
      </c>
      <c r="L249">
        <v>3.4063635049161363</v>
      </c>
      <c r="M249">
        <v>6.5745145894310424</v>
      </c>
      <c r="N249">
        <v>0.6</v>
      </c>
      <c r="O249">
        <v>-4.9088954796133955E-2</v>
      </c>
      <c r="P249">
        <v>5.2540079365079366</v>
      </c>
      <c r="Q249">
        <v>7.2736457486220285</v>
      </c>
      <c r="R249">
        <v>1</v>
      </c>
      <c r="S249">
        <v>2.746558468769069E-2</v>
      </c>
      <c r="T249">
        <v>4.4438792740589754</v>
      </c>
      <c r="U249">
        <v>6.8867732977252434</v>
      </c>
    </row>
    <row r="250" spans="1:21" x14ac:dyDescent="0.45">
      <c r="A250">
        <v>2000</v>
      </c>
      <c r="B250">
        <v>12</v>
      </c>
      <c r="C250" t="s">
        <v>40</v>
      </c>
      <c r="D250" t="s">
        <v>26</v>
      </c>
      <c r="E250">
        <v>29</v>
      </c>
      <c r="F250">
        <v>38.449331869098103</v>
      </c>
      <c r="G250">
        <v>29</v>
      </c>
      <c r="H250">
        <v>36</v>
      </c>
      <c r="I250">
        <v>2.4493318690981027</v>
      </c>
      <c r="J250">
        <v>-7</v>
      </c>
      <c r="K250">
        <v>0</v>
      </c>
      <c r="L250">
        <v>4.6398343545408762</v>
      </c>
      <c r="M250">
        <v>4.0005690148793187</v>
      </c>
      <c r="N250">
        <v>0.5</v>
      </c>
      <c r="O250">
        <v>-0.16826487485858294</v>
      </c>
      <c r="P250">
        <v>3.5406731156700202</v>
      </c>
      <c r="Q250">
        <v>5.6641894364886971</v>
      </c>
      <c r="R250">
        <v>0.6</v>
      </c>
      <c r="S250">
        <v>-0.12676578810806732</v>
      </c>
      <c r="T250">
        <v>3.841205474092471</v>
      </c>
      <c r="U250">
        <v>7.2613161443315706</v>
      </c>
    </row>
    <row r="251" spans="1:21" x14ac:dyDescent="0.45">
      <c r="A251">
        <v>2000</v>
      </c>
      <c r="B251">
        <v>12</v>
      </c>
      <c r="C251" t="s">
        <v>39</v>
      </c>
      <c r="D251" t="s">
        <v>49</v>
      </c>
      <c r="E251">
        <v>53</v>
      </c>
      <c r="F251">
        <v>41.123295782113615</v>
      </c>
      <c r="G251">
        <v>53</v>
      </c>
      <c r="H251">
        <v>43</v>
      </c>
      <c r="I251">
        <v>-1.8767042178863846</v>
      </c>
      <c r="J251">
        <v>10</v>
      </c>
      <c r="K251">
        <v>0</v>
      </c>
      <c r="L251">
        <v>4.838273116009689</v>
      </c>
      <c r="M251">
        <v>6.3094638805713847</v>
      </c>
      <c r="N251">
        <v>0.4</v>
      </c>
      <c r="O251">
        <v>7.7659236677304261E-2</v>
      </c>
      <c r="P251">
        <v>4.1405503014861171</v>
      </c>
      <c r="Q251">
        <v>7.0541901380826548</v>
      </c>
      <c r="R251">
        <v>0.5</v>
      </c>
      <c r="S251">
        <v>-2.8934002290937073E-2</v>
      </c>
      <c r="T251">
        <v>3.3275653594771244</v>
      </c>
      <c r="U251">
        <v>5.4779586433133618</v>
      </c>
    </row>
    <row r="252" spans="1:21" x14ac:dyDescent="0.45">
      <c r="A252">
        <v>2000</v>
      </c>
      <c r="B252">
        <v>12</v>
      </c>
      <c r="C252" t="s">
        <v>25</v>
      </c>
      <c r="D252" t="s">
        <v>37</v>
      </c>
      <c r="E252">
        <v>52</v>
      </c>
      <c r="F252">
        <v>36.568780404733303</v>
      </c>
      <c r="G252">
        <v>52</v>
      </c>
      <c r="H252">
        <v>36.5</v>
      </c>
      <c r="I252">
        <v>6.8780404733303158E-2</v>
      </c>
      <c r="J252">
        <v>15.5</v>
      </c>
      <c r="K252">
        <v>1</v>
      </c>
      <c r="L252">
        <v>3.9011835739080327</v>
      </c>
      <c r="M252">
        <v>4.5068590238680191</v>
      </c>
      <c r="N252">
        <v>0.4</v>
      </c>
      <c r="O252">
        <v>-0.27646464953242217</v>
      </c>
      <c r="P252">
        <v>4.8224840015057406</v>
      </c>
      <c r="Q252">
        <v>5.8794881959472756</v>
      </c>
      <c r="R252">
        <v>0.4</v>
      </c>
      <c r="S252">
        <v>7.6150464990461941E-5</v>
      </c>
      <c r="T252">
        <v>3.5815935672514621</v>
      </c>
      <c r="U252">
        <v>6.6572861952861953</v>
      </c>
    </row>
    <row r="253" spans="1:21" x14ac:dyDescent="0.45">
      <c r="A253">
        <v>2000</v>
      </c>
      <c r="B253">
        <v>12</v>
      </c>
      <c r="C253" t="s">
        <v>36</v>
      </c>
      <c r="D253" t="s">
        <v>44</v>
      </c>
      <c r="E253">
        <v>43</v>
      </c>
      <c r="F253">
        <v>41.862118157439816</v>
      </c>
      <c r="G253">
        <v>43</v>
      </c>
      <c r="H253">
        <v>38</v>
      </c>
      <c r="I253">
        <v>3.8621181574398165</v>
      </c>
      <c r="J253">
        <v>5</v>
      </c>
      <c r="K253">
        <v>1</v>
      </c>
      <c r="L253">
        <v>3.4432803445264746</v>
      </c>
      <c r="M253">
        <v>6.2318462371809051</v>
      </c>
      <c r="N253">
        <v>0.6</v>
      </c>
      <c r="O253">
        <v>-0.10920349510973468</v>
      </c>
      <c r="P253">
        <v>4.177218487394958</v>
      </c>
      <c r="Q253">
        <v>5.0041827091884299</v>
      </c>
      <c r="R253">
        <v>0.4</v>
      </c>
      <c r="S253">
        <v>-0.13460268582451174</v>
      </c>
      <c r="T253">
        <v>4.2687137782323408</v>
      </c>
      <c r="U253">
        <v>5.9414053539053544</v>
      </c>
    </row>
    <row r="254" spans="1:21" x14ac:dyDescent="0.45">
      <c r="A254">
        <v>2000</v>
      </c>
      <c r="B254">
        <v>12</v>
      </c>
      <c r="C254" t="s">
        <v>31</v>
      </c>
      <c r="D254" t="s">
        <v>30</v>
      </c>
      <c r="E254">
        <v>34</v>
      </c>
      <c r="F254">
        <v>38.99882712506934</v>
      </c>
      <c r="G254">
        <v>34</v>
      </c>
      <c r="H254">
        <v>35.5</v>
      </c>
      <c r="I254">
        <v>3.4988271250693401</v>
      </c>
      <c r="J254">
        <v>-1.5</v>
      </c>
      <c r="K254">
        <v>0</v>
      </c>
      <c r="L254">
        <v>3.2530332949644092</v>
      </c>
      <c r="M254">
        <v>5.7884835309617912</v>
      </c>
      <c r="N254">
        <v>0.7</v>
      </c>
      <c r="O254">
        <v>-0.12398477152882352</v>
      </c>
      <c r="P254">
        <v>3.4928062710591483</v>
      </c>
      <c r="Q254">
        <v>6.582555657793745</v>
      </c>
      <c r="R254">
        <v>0.6</v>
      </c>
      <c r="S254">
        <v>-0.107165657646707</v>
      </c>
      <c r="T254">
        <v>3.9887430069930074</v>
      </c>
      <c r="U254">
        <v>5.3974990619847416</v>
      </c>
    </row>
    <row r="255" spans="1:21" x14ac:dyDescent="0.45">
      <c r="A255">
        <v>2000</v>
      </c>
      <c r="B255">
        <v>12</v>
      </c>
      <c r="C255" t="s">
        <v>34</v>
      </c>
      <c r="D255" t="s">
        <v>52</v>
      </c>
      <c r="E255">
        <v>75</v>
      </c>
      <c r="F255">
        <v>43.400356811308534</v>
      </c>
      <c r="G255">
        <v>75</v>
      </c>
      <c r="H255">
        <v>42.5</v>
      </c>
      <c r="I255">
        <v>0.90035681130853362</v>
      </c>
      <c r="J255">
        <v>32.5</v>
      </c>
      <c r="K255">
        <v>1</v>
      </c>
      <c r="L255">
        <v>3.0713833715304304</v>
      </c>
      <c r="M255">
        <v>5.8481640125302468</v>
      </c>
      <c r="N255">
        <v>1.4</v>
      </c>
      <c r="O255">
        <v>-0.18884733276511595</v>
      </c>
      <c r="P255">
        <v>4.319723846060163</v>
      </c>
      <c r="Q255">
        <v>7.7712886302294208</v>
      </c>
      <c r="R255">
        <v>0.3</v>
      </c>
      <c r="S255">
        <v>0.12970061191700416</v>
      </c>
      <c r="T255">
        <v>4.5653685807656395</v>
      </c>
      <c r="U255">
        <v>7.2235273272454679</v>
      </c>
    </row>
    <row r="256" spans="1:21" x14ac:dyDescent="0.45">
      <c r="A256">
        <v>2000</v>
      </c>
      <c r="B256">
        <v>12</v>
      </c>
      <c r="C256" t="s">
        <v>32</v>
      </c>
      <c r="D256" t="s">
        <v>22</v>
      </c>
      <c r="E256">
        <v>23</v>
      </c>
      <c r="F256">
        <v>40.276807902372738</v>
      </c>
      <c r="G256">
        <v>23</v>
      </c>
      <c r="H256">
        <v>38.5</v>
      </c>
      <c r="I256">
        <v>1.7768079023727381</v>
      </c>
      <c r="J256">
        <v>-15.5</v>
      </c>
      <c r="K256">
        <v>0</v>
      </c>
      <c r="L256">
        <v>4.0035519668956194</v>
      </c>
      <c r="M256">
        <v>5.4464432771805731</v>
      </c>
      <c r="N256">
        <v>1.4</v>
      </c>
      <c r="O256">
        <v>-0.15815265076268378</v>
      </c>
      <c r="P256">
        <v>4.4250276005787956</v>
      </c>
      <c r="Q256">
        <v>6.7389307056605814</v>
      </c>
      <c r="R256">
        <v>0.7</v>
      </c>
      <c r="S256">
        <v>4.0340112531300626E-3</v>
      </c>
      <c r="T256">
        <v>4.74809397727876</v>
      </c>
      <c r="U256">
        <v>4.9972541623771605</v>
      </c>
    </row>
    <row r="257" spans="1:21" x14ac:dyDescent="0.45">
      <c r="A257">
        <v>2000</v>
      </c>
      <c r="B257">
        <v>12</v>
      </c>
      <c r="C257" t="s">
        <v>23</v>
      </c>
      <c r="D257" t="s">
        <v>50</v>
      </c>
      <c r="E257">
        <v>27</v>
      </c>
      <c r="F257">
        <v>38.900927991496964</v>
      </c>
      <c r="G257">
        <v>27</v>
      </c>
      <c r="H257">
        <v>36</v>
      </c>
      <c r="I257">
        <v>2.9009279914969639</v>
      </c>
      <c r="J257">
        <v>-9</v>
      </c>
      <c r="K257">
        <v>0</v>
      </c>
      <c r="L257">
        <v>4.6556330174201692</v>
      </c>
      <c r="M257">
        <v>6.3641666666666667</v>
      </c>
      <c r="N257">
        <v>0.9</v>
      </c>
      <c r="O257">
        <v>-7.1706898021024618E-2</v>
      </c>
      <c r="P257">
        <v>4.6054029581529576</v>
      </c>
      <c r="Q257">
        <v>6.1414696777928262</v>
      </c>
      <c r="R257">
        <v>0.7</v>
      </c>
      <c r="S257">
        <v>-1.2987236687866882E-2</v>
      </c>
      <c r="T257">
        <v>2.5475553467000833</v>
      </c>
      <c r="U257">
        <v>5.6650698698834372</v>
      </c>
    </row>
    <row r="258" spans="1:21" x14ac:dyDescent="0.45">
      <c r="A258">
        <v>2000</v>
      </c>
      <c r="B258">
        <v>12</v>
      </c>
      <c r="C258" t="s">
        <v>28</v>
      </c>
      <c r="D258" t="s">
        <v>47</v>
      </c>
      <c r="E258">
        <v>22</v>
      </c>
      <c r="F258">
        <v>39.902281719321621</v>
      </c>
      <c r="G258">
        <v>22</v>
      </c>
      <c r="H258">
        <v>47.5</v>
      </c>
      <c r="I258">
        <v>-7.5977182806783787</v>
      </c>
      <c r="J258">
        <v>-25.5</v>
      </c>
      <c r="K258">
        <v>1</v>
      </c>
      <c r="L258">
        <v>3.2651405474470492</v>
      </c>
      <c r="M258">
        <v>4.968706787816962</v>
      </c>
      <c r="N258">
        <v>0.8</v>
      </c>
      <c r="O258">
        <v>-0.27019320780035655</v>
      </c>
      <c r="P258">
        <v>4.4639701783723522</v>
      </c>
      <c r="Q258">
        <v>7.4671238565356202</v>
      </c>
      <c r="R258">
        <v>0.3</v>
      </c>
      <c r="S258">
        <v>4.589661022532758E-2</v>
      </c>
      <c r="T258">
        <v>3.7902827727827728</v>
      </c>
      <c r="U258">
        <v>8.0608820975612581</v>
      </c>
    </row>
    <row r="259" spans="1:21" x14ac:dyDescent="0.45">
      <c r="A259">
        <v>2000</v>
      </c>
      <c r="B259">
        <v>12</v>
      </c>
      <c r="C259" t="s">
        <v>48</v>
      </c>
      <c r="D259" t="s">
        <v>41</v>
      </c>
      <c r="E259">
        <v>58</v>
      </c>
      <c r="F259">
        <v>41.259899196310897</v>
      </c>
      <c r="G259">
        <v>58</v>
      </c>
      <c r="H259">
        <v>37</v>
      </c>
      <c r="I259">
        <v>4.2598991963108972</v>
      </c>
      <c r="J259">
        <v>21</v>
      </c>
      <c r="K259">
        <v>1</v>
      </c>
      <c r="L259">
        <v>3.9920554226475282</v>
      </c>
      <c r="M259">
        <v>6.3959130269843341</v>
      </c>
      <c r="N259">
        <v>0.5</v>
      </c>
      <c r="O259">
        <v>-4.9698084880973513E-2</v>
      </c>
      <c r="P259">
        <v>3.9426732070611381</v>
      </c>
      <c r="Q259">
        <v>5.1639793966496752</v>
      </c>
      <c r="R259">
        <v>0.4</v>
      </c>
      <c r="S259">
        <v>-0.13374502752906708</v>
      </c>
      <c r="T259">
        <v>3.5571104338968786</v>
      </c>
      <c r="U259">
        <v>5.5998844377729826</v>
      </c>
    </row>
    <row r="260" spans="1:21" x14ac:dyDescent="0.45">
      <c r="A260">
        <v>2000</v>
      </c>
      <c r="B260">
        <v>12</v>
      </c>
      <c r="C260" t="s">
        <v>45</v>
      </c>
      <c r="D260" t="s">
        <v>51</v>
      </c>
      <c r="E260">
        <v>53</v>
      </c>
      <c r="F260">
        <v>49.577109029614263</v>
      </c>
      <c r="G260">
        <v>53</v>
      </c>
      <c r="H260">
        <v>56</v>
      </c>
      <c r="I260">
        <v>-6.4228909703857369</v>
      </c>
      <c r="J260">
        <v>-3</v>
      </c>
      <c r="K260">
        <v>1</v>
      </c>
      <c r="L260">
        <v>4.0893593833067516</v>
      </c>
      <c r="M260">
        <v>8.3568024441022146</v>
      </c>
      <c r="N260">
        <v>0.4</v>
      </c>
      <c r="O260">
        <v>7.184700853654119E-2</v>
      </c>
      <c r="P260">
        <v>4.6997907647907642</v>
      </c>
      <c r="Q260">
        <v>9.711566993629285</v>
      </c>
      <c r="R260">
        <v>0.9</v>
      </c>
      <c r="S260">
        <v>0.2494426504249907</v>
      </c>
      <c r="T260">
        <v>3.9406508045095001</v>
      </c>
      <c r="U260">
        <v>7.2347015608288219</v>
      </c>
    </row>
    <row r="261" spans="1:21" x14ac:dyDescent="0.45">
      <c r="A261">
        <v>2000</v>
      </c>
      <c r="B261">
        <v>13</v>
      </c>
      <c r="C261" t="s">
        <v>26</v>
      </c>
      <c r="D261" t="s">
        <v>25</v>
      </c>
      <c r="E261">
        <v>43</v>
      </c>
      <c r="F261">
        <v>40.128429159493379</v>
      </c>
      <c r="G261">
        <v>43</v>
      </c>
      <c r="H261">
        <v>38</v>
      </c>
      <c r="I261">
        <v>2.1284291594933791</v>
      </c>
      <c r="J261">
        <v>5</v>
      </c>
      <c r="K261">
        <v>1</v>
      </c>
      <c r="L261">
        <v>3.2859112109081154</v>
      </c>
      <c r="M261">
        <v>6.0451418174410785</v>
      </c>
      <c r="N261">
        <v>0.7</v>
      </c>
      <c r="O261">
        <v>-9.3624076388371821E-2</v>
      </c>
      <c r="P261">
        <v>3.8214009652123799</v>
      </c>
      <c r="Q261">
        <v>4.9548827392830388</v>
      </c>
      <c r="R261">
        <v>0.3</v>
      </c>
      <c r="S261">
        <v>-0.22128011598765376</v>
      </c>
      <c r="T261">
        <v>3.970138084138084</v>
      </c>
      <c r="U261">
        <v>6.5730264274768917</v>
      </c>
    </row>
    <row r="262" spans="1:21" x14ac:dyDescent="0.45">
      <c r="A262">
        <v>2000</v>
      </c>
      <c r="B262">
        <v>13</v>
      </c>
      <c r="C262" t="s">
        <v>35</v>
      </c>
      <c r="D262" t="s">
        <v>23</v>
      </c>
      <c r="E262">
        <v>42</v>
      </c>
      <c r="F262">
        <v>46.297947688451089</v>
      </c>
      <c r="G262">
        <v>42</v>
      </c>
      <c r="H262">
        <v>48</v>
      </c>
      <c r="I262">
        <v>-1.7020523115489112</v>
      </c>
      <c r="J262">
        <v>-6</v>
      </c>
      <c r="K262">
        <v>1</v>
      </c>
      <c r="L262">
        <v>5.1690079365079367</v>
      </c>
      <c r="M262">
        <v>8.1282510117799234</v>
      </c>
      <c r="N262">
        <v>0.9</v>
      </c>
      <c r="O262">
        <v>6.9273427686861233E-2</v>
      </c>
      <c r="P262">
        <v>4.3417441285312801</v>
      </c>
      <c r="Q262">
        <v>6.8458333333333332</v>
      </c>
      <c r="R262">
        <v>0.8</v>
      </c>
      <c r="S262">
        <v>-6.4386858075412513E-3</v>
      </c>
      <c r="T262">
        <v>4.5068927661032925</v>
      </c>
      <c r="U262">
        <v>6.0297852269562799</v>
      </c>
    </row>
    <row r="263" spans="1:21" x14ac:dyDescent="0.45">
      <c r="A263">
        <v>2000</v>
      </c>
      <c r="B263">
        <v>13</v>
      </c>
      <c r="C263" t="s">
        <v>31</v>
      </c>
      <c r="D263" t="s">
        <v>50</v>
      </c>
      <c r="E263">
        <v>51</v>
      </c>
      <c r="F263">
        <v>37.247837567261612</v>
      </c>
      <c r="G263">
        <v>51</v>
      </c>
      <c r="H263">
        <v>34</v>
      </c>
      <c r="I263">
        <v>3.2478375672616124</v>
      </c>
      <c r="J263">
        <v>17</v>
      </c>
      <c r="K263">
        <v>1</v>
      </c>
      <c r="L263">
        <v>3.0839856759167903</v>
      </c>
      <c r="M263">
        <v>5.364068815242728</v>
      </c>
      <c r="N263">
        <v>0.8</v>
      </c>
      <c r="O263">
        <v>-0.19070442300422635</v>
      </c>
      <c r="P263">
        <v>4.6352971380471377</v>
      </c>
      <c r="Q263">
        <v>6.3673069983669892</v>
      </c>
      <c r="R263">
        <v>0.7</v>
      </c>
      <c r="S263">
        <v>-5.1214106981422799E-3</v>
      </c>
      <c r="T263">
        <v>2.7621386800334169</v>
      </c>
      <c r="U263">
        <v>5.4116827731092432</v>
      </c>
    </row>
    <row r="264" spans="1:21" x14ac:dyDescent="0.45">
      <c r="A264">
        <v>2000</v>
      </c>
      <c r="B264">
        <v>13</v>
      </c>
      <c r="C264" t="s">
        <v>41</v>
      </c>
      <c r="D264" t="s">
        <v>40</v>
      </c>
      <c r="E264">
        <v>76</v>
      </c>
      <c r="F264">
        <v>37.009559790382056</v>
      </c>
      <c r="G264">
        <v>76</v>
      </c>
      <c r="H264">
        <v>34</v>
      </c>
      <c r="I264">
        <v>3.0095597903820561</v>
      </c>
      <c r="J264">
        <v>42</v>
      </c>
      <c r="K264">
        <v>1</v>
      </c>
      <c r="L264">
        <v>4.2436833080712386</v>
      </c>
      <c r="M264">
        <v>5.3976636071759909</v>
      </c>
      <c r="N264">
        <v>0.5</v>
      </c>
      <c r="O264">
        <v>-9.503446445603804E-2</v>
      </c>
      <c r="P264">
        <v>4.7291200688265906</v>
      </c>
      <c r="Q264">
        <v>4.2958071101174138</v>
      </c>
      <c r="R264">
        <v>0.5</v>
      </c>
      <c r="S264">
        <v>-0.14290010513667986</v>
      </c>
      <c r="T264">
        <v>3.8102454481792711</v>
      </c>
      <c r="U264">
        <v>6.8945146751378505</v>
      </c>
    </row>
    <row r="265" spans="1:21" x14ac:dyDescent="0.45">
      <c r="A265">
        <v>2000</v>
      </c>
      <c r="B265">
        <v>13</v>
      </c>
      <c r="C265" t="s">
        <v>24</v>
      </c>
      <c r="D265" t="s">
        <v>32</v>
      </c>
      <c r="E265">
        <v>27</v>
      </c>
      <c r="F265">
        <v>37.588603585141932</v>
      </c>
      <c r="G265">
        <v>27</v>
      </c>
      <c r="H265">
        <v>39.5</v>
      </c>
      <c r="I265">
        <v>-1.9113964148580678</v>
      </c>
      <c r="J265">
        <v>-12.5</v>
      </c>
      <c r="K265">
        <v>1</v>
      </c>
      <c r="L265">
        <v>3.555733043526522</v>
      </c>
      <c r="M265">
        <v>5.9166060518005592</v>
      </c>
      <c r="N265">
        <v>0.6</v>
      </c>
      <c r="O265">
        <v>-0.18734532883038871</v>
      </c>
      <c r="P265">
        <v>3.8787956316129688</v>
      </c>
      <c r="Q265">
        <v>5.3495631458176831</v>
      </c>
      <c r="R265">
        <v>1.4</v>
      </c>
      <c r="S265">
        <v>-0.1780098493090512</v>
      </c>
      <c r="T265">
        <v>3.8496646426595715</v>
      </c>
      <c r="U265">
        <v>6.7402055760975816</v>
      </c>
    </row>
    <row r="266" spans="1:21" x14ac:dyDescent="0.45">
      <c r="A266">
        <v>2000</v>
      </c>
      <c r="B266">
        <v>13</v>
      </c>
      <c r="C266" t="s">
        <v>49</v>
      </c>
      <c r="D266" t="s">
        <v>51</v>
      </c>
      <c r="E266">
        <v>55</v>
      </c>
      <c r="F266">
        <v>46.819198230689956</v>
      </c>
      <c r="G266">
        <v>55</v>
      </c>
      <c r="H266">
        <v>53.5</v>
      </c>
      <c r="I266">
        <v>-6.6808017693100439</v>
      </c>
      <c r="J266">
        <v>1.5</v>
      </c>
      <c r="K266">
        <v>0</v>
      </c>
      <c r="L266">
        <v>4.2060575478629287</v>
      </c>
      <c r="M266">
        <v>7.2986345825270984</v>
      </c>
      <c r="N266">
        <v>0.5</v>
      </c>
      <c r="O266">
        <v>1.3105160336380544E-2</v>
      </c>
      <c r="P266">
        <v>4.6467604617604623</v>
      </c>
      <c r="Q266">
        <v>8.86712254918484</v>
      </c>
      <c r="R266">
        <v>0.8</v>
      </c>
      <c r="S266">
        <v>0.21098465873860994</v>
      </c>
      <c r="T266">
        <v>4.0007957320457326</v>
      </c>
      <c r="U266">
        <v>6.8368682274954882</v>
      </c>
    </row>
    <row r="267" spans="1:21" x14ac:dyDescent="0.45">
      <c r="A267">
        <v>2000</v>
      </c>
      <c r="B267">
        <v>13</v>
      </c>
      <c r="C267" t="s">
        <v>27</v>
      </c>
      <c r="D267" t="s">
        <v>42</v>
      </c>
      <c r="E267">
        <v>48</v>
      </c>
      <c r="F267">
        <v>39.342382088816564</v>
      </c>
      <c r="G267">
        <v>48</v>
      </c>
      <c r="H267">
        <v>37</v>
      </c>
      <c r="I267">
        <v>2.3423820888165636</v>
      </c>
      <c r="J267">
        <v>11</v>
      </c>
      <c r="K267">
        <v>1</v>
      </c>
      <c r="L267">
        <v>4.036042250233427</v>
      </c>
      <c r="M267">
        <v>6.6175532771322239</v>
      </c>
      <c r="N267">
        <v>0.3</v>
      </c>
      <c r="O267">
        <v>-0.10116470638241844</v>
      </c>
      <c r="P267">
        <v>4.2911112025229672</v>
      </c>
      <c r="Q267">
        <v>6.3662870386669015</v>
      </c>
      <c r="R267">
        <v>0.5</v>
      </c>
      <c r="S267">
        <v>-2.9587238775066704E-2</v>
      </c>
      <c r="T267">
        <v>4.0934848484848487</v>
      </c>
      <c r="U267">
        <v>5.0747970784193157</v>
      </c>
    </row>
    <row r="268" spans="1:21" x14ac:dyDescent="0.45">
      <c r="A268">
        <v>2000</v>
      </c>
      <c r="B268">
        <v>13</v>
      </c>
      <c r="C268" t="s">
        <v>44</v>
      </c>
      <c r="D268" t="s">
        <v>45</v>
      </c>
      <c r="E268">
        <v>43</v>
      </c>
      <c r="F268">
        <v>40.071425257185268</v>
      </c>
      <c r="G268">
        <v>43</v>
      </c>
      <c r="H268">
        <v>37</v>
      </c>
      <c r="I268">
        <v>3.0714252571852683</v>
      </c>
      <c r="J268">
        <v>6</v>
      </c>
      <c r="K268">
        <v>1</v>
      </c>
      <c r="L268">
        <v>4.1539861641626343</v>
      </c>
      <c r="M268">
        <v>4.9529446139503346</v>
      </c>
      <c r="N268">
        <v>0.5</v>
      </c>
      <c r="O268">
        <v>-0.15484644470940714</v>
      </c>
      <c r="P268">
        <v>4.2310260499734182</v>
      </c>
      <c r="Q268">
        <v>8.2955844953842668</v>
      </c>
      <c r="R268">
        <v>0.5</v>
      </c>
      <c r="S268">
        <v>8.5004934156839462E-2</v>
      </c>
      <c r="T268">
        <v>4.0999092634418712</v>
      </c>
      <c r="U268">
        <v>5.1216849092936041</v>
      </c>
    </row>
    <row r="269" spans="1:21" x14ac:dyDescent="0.45">
      <c r="A269">
        <v>2000</v>
      </c>
      <c r="B269">
        <v>13</v>
      </c>
      <c r="C269" t="s">
        <v>28</v>
      </c>
      <c r="D269" t="s">
        <v>39</v>
      </c>
      <c r="E269">
        <v>55</v>
      </c>
      <c r="F269">
        <v>37.971544594593951</v>
      </c>
      <c r="G269">
        <v>55</v>
      </c>
      <c r="H269">
        <v>44</v>
      </c>
      <c r="I269">
        <v>-6.0284554054060493</v>
      </c>
      <c r="J269">
        <v>11</v>
      </c>
      <c r="K269">
        <v>0</v>
      </c>
      <c r="L269">
        <v>3.1554183252248267</v>
      </c>
      <c r="M269">
        <v>4.9110144801246545</v>
      </c>
      <c r="N269">
        <v>0.9</v>
      </c>
      <c r="O269">
        <v>-0.28867026340067431</v>
      </c>
      <c r="P269">
        <v>5.1515723487462619</v>
      </c>
      <c r="Q269">
        <v>6.2989035357437988</v>
      </c>
      <c r="R269">
        <v>0.4</v>
      </c>
      <c r="S269">
        <v>0.11172872299442864</v>
      </c>
      <c r="T269">
        <v>3.6540874538221084</v>
      </c>
      <c r="U269">
        <v>6.1781639198715661</v>
      </c>
    </row>
    <row r="270" spans="1:21" x14ac:dyDescent="0.45">
      <c r="A270">
        <v>2000</v>
      </c>
      <c r="B270">
        <v>13</v>
      </c>
      <c r="C270" t="s">
        <v>22</v>
      </c>
      <c r="D270" t="s">
        <v>33</v>
      </c>
      <c r="E270">
        <v>31</v>
      </c>
      <c r="F270">
        <v>45.694778698953812</v>
      </c>
      <c r="G270">
        <v>31</v>
      </c>
      <c r="H270">
        <v>44.5</v>
      </c>
      <c r="I270">
        <v>1.1947786989538116</v>
      </c>
      <c r="J270">
        <v>-13.5</v>
      </c>
      <c r="K270">
        <v>0</v>
      </c>
      <c r="L270">
        <v>4.3534163473818648</v>
      </c>
      <c r="M270">
        <v>6.6470788538087309</v>
      </c>
      <c r="N270">
        <v>0.7</v>
      </c>
      <c r="O270">
        <v>-1.0639345484612237E-2</v>
      </c>
      <c r="P270">
        <v>4.0016269841269843</v>
      </c>
      <c r="Q270">
        <v>9.1788592866075511</v>
      </c>
      <c r="R270">
        <v>0.4</v>
      </c>
      <c r="S270">
        <v>0.1189606470366045</v>
      </c>
      <c r="T270">
        <v>4.685473135918687</v>
      </c>
      <c r="U270">
        <v>7.0210246951564752</v>
      </c>
    </row>
    <row r="271" spans="1:21" x14ac:dyDescent="0.45">
      <c r="A271">
        <v>2000</v>
      </c>
      <c r="B271">
        <v>13</v>
      </c>
      <c r="C271" t="s">
        <v>30</v>
      </c>
      <c r="D271" t="s">
        <v>48</v>
      </c>
      <c r="E271">
        <v>29</v>
      </c>
      <c r="F271">
        <v>41.22110574051284</v>
      </c>
      <c r="G271">
        <v>29</v>
      </c>
      <c r="H271">
        <v>41.5</v>
      </c>
      <c r="I271">
        <v>-0.27889425948715996</v>
      </c>
      <c r="J271">
        <v>-12.5</v>
      </c>
      <c r="K271">
        <v>1</v>
      </c>
      <c r="L271">
        <v>3.7594729377258149</v>
      </c>
      <c r="M271">
        <v>7.0070615866474997</v>
      </c>
      <c r="N271">
        <v>0.9</v>
      </c>
      <c r="O271">
        <v>-8.6813673972009453E-2</v>
      </c>
      <c r="P271">
        <v>4.4854897660818711</v>
      </c>
      <c r="Q271">
        <v>6.1695426566139639</v>
      </c>
      <c r="R271">
        <v>0.5</v>
      </c>
      <c r="S271">
        <v>-5.8948370573472686E-2</v>
      </c>
      <c r="T271">
        <v>4.09461980248199</v>
      </c>
      <c r="U271">
        <v>7.8439948028378153</v>
      </c>
    </row>
    <row r="272" spans="1:21" x14ac:dyDescent="0.45">
      <c r="A272">
        <v>2000</v>
      </c>
      <c r="B272">
        <v>13</v>
      </c>
      <c r="C272" t="s">
        <v>38</v>
      </c>
      <c r="D272" t="s">
        <v>34</v>
      </c>
      <c r="E272">
        <v>33</v>
      </c>
      <c r="F272">
        <v>43.219031746820811</v>
      </c>
      <c r="G272">
        <v>33</v>
      </c>
      <c r="H272">
        <v>41</v>
      </c>
      <c r="I272">
        <v>2.2190317468208107</v>
      </c>
      <c r="J272">
        <v>-8</v>
      </c>
      <c r="K272">
        <v>0</v>
      </c>
      <c r="L272">
        <v>2.6664670622635023</v>
      </c>
      <c r="M272">
        <v>7.9378696627806749</v>
      </c>
      <c r="N272">
        <v>0.6</v>
      </c>
      <c r="O272">
        <v>0.10446200737623798</v>
      </c>
      <c r="P272">
        <v>3.0856690858161446</v>
      </c>
      <c r="Q272">
        <v>6.5581640125302467</v>
      </c>
      <c r="R272">
        <v>1.3</v>
      </c>
      <c r="S272">
        <v>-0.16099431380294676</v>
      </c>
      <c r="T272">
        <v>3.7551688262717677</v>
      </c>
      <c r="U272">
        <v>6.6399227458281445</v>
      </c>
    </row>
    <row r="273" spans="1:21" x14ac:dyDescent="0.45">
      <c r="A273">
        <v>2000</v>
      </c>
      <c r="B273">
        <v>13</v>
      </c>
      <c r="C273" t="s">
        <v>52</v>
      </c>
      <c r="D273" t="s">
        <v>43</v>
      </c>
      <c r="E273">
        <v>69</v>
      </c>
      <c r="F273">
        <v>47.876037246657923</v>
      </c>
      <c r="G273">
        <v>69</v>
      </c>
      <c r="H273">
        <v>45.5</v>
      </c>
      <c r="I273">
        <v>2.3760372466579227</v>
      </c>
      <c r="J273">
        <v>23.5</v>
      </c>
      <c r="K273">
        <v>1</v>
      </c>
      <c r="L273">
        <v>4.383202106929728</v>
      </c>
      <c r="M273">
        <v>7.3768643878051776</v>
      </c>
      <c r="N273">
        <v>0.5</v>
      </c>
      <c r="O273">
        <v>9.7952361647211633E-2</v>
      </c>
      <c r="P273">
        <v>4.1111683637999432</v>
      </c>
      <c r="Q273">
        <v>5.4705616648797433</v>
      </c>
      <c r="R273">
        <v>0.4</v>
      </c>
      <c r="S273">
        <v>-6.971158847399124E-2</v>
      </c>
      <c r="T273">
        <v>4.5611162870945474</v>
      </c>
      <c r="U273">
        <v>8.4306786071879465</v>
      </c>
    </row>
    <row r="274" spans="1:21" x14ac:dyDescent="0.45">
      <c r="A274">
        <v>2000</v>
      </c>
      <c r="B274">
        <v>13</v>
      </c>
      <c r="C274" t="s">
        <v>37</v>
      </c>
      <c r="D274" t="s">
        <v>36</v>
      </c>
      <c r="E274">
        <v>38</v>
      </c>
      <c r="F274">
        <v>42.272599932576597</v>
      </c>
      <c r="G274">
        <v>38</v>
      </c>
      <c r="H274">
        <v>39</v>
      </c>
      <c r="I274">
        <v>3.2725999325765969</v>
      </c>
      <c r="J274">
        <v>-1</v>
      </c>
      <c r="K274">
        <v>0</v>
      </c>
      <c r="L274">
        <v>4.3946451736669125</v>
      </c>
      <c r="M274">
        <v>5.6404125656951747</v>
      </c>
      <c r="N274">
        <v>0.4</v>
      </c>
      <c r="O274">
        <v>-2.4881906928375212E-2</v>
      </c>
      <c r="P274">
        <v>3.4812502693385041</v>
      </c>
      <c r="Q274">
        <v>5.9625651914292721</v>
      </c>
      <c r="R274">
        <v>0.5</v>
      </c>
      <c r="S274">
        <v>-0.1309813049854075</v>
      </c>
      <c r="T274">
        <v>4.7678341468411594</v>
      </c>
      <c r="U274">
        <v>7.3608514088250931</v>
      </c>
    </row>
    <row r="275" spans="1:21" x14ac:dyDescent="0.45">
      <c r="A275">
        <v>2000</v>
      </c>
      <c r="B275">
        <v>13</v>
      </c>
      <c r="C275" t="s">
        <v>46</v>
      </c>
      <c r="D275" t="s">
        <v>29</v>
      </c>
      <c r="E275">
        <v>45</v>
      </c>
      <c r="F275">
        <v>46.199549576879519</v>
      </c>
      <c r="G275">
        <v>45</v>
      </c>
      <c r="H275">
        <v>44</v>
      </c>
      <c r="I275">
        <v>2.1995495768795195</v>
      </c>
      <c r="J275">
        <v>1</v>
      </c>
      <c r="K275">
        <v>1</v>
      </c>
      <c r="L275">
        <v>3.8107034743722048</v>
      </c>
      <c r="M275">
        <v>6.9159647019647021</v>
      </c>
      <c r="N275">
        <v>0.2</v>
      </c>
      <c r="O275">
        <v>2.7863967495868235E-2</v>
      </c>
      <c r="P275">
        <v>3.1174746160272475</v>
      </c>
      <c r="Q275">
        <v>6.5384897447105459</v>
      </c>
      <c r="R275">
        <v>0.7</v>
      </c>
      <c r="S275">
        <v>-5.0623684451026177E-2</v>
      </c>
      <c r="T275">
        <v>4.4746651575174496</v>
      </c>
      <c r="U275">
        <v>7.9436425503987662</v>
      </c>
    </row>
    <row r="276" spans="1:21" x14ac:dyDescent="0.45">
      <c r="A276">
        <v>2000</v>
      </c>
      <c r="B276">
        <v>14</v>
      </c>
      <c r="C276" t="s">
        <v>25</v>
      </c>
      <c r="D276" t="s">
        <v>35</v>
      </c>
      <c r="E276">
        <v>41</v>
      </c>
      <c r="F276">
        <v>42.395901653993782</v>
      </c>
      <c r="G276">
        <v>41</v>
      </c>
      <c r="H276">
        <v>48.5</v>
      </c>
      <c r="I276">
        <v>-6.1040983460062179</v>
      </c>
      <c r="J276">
        <v>-7.5</v>
      </c>
      <c r="K276">
        <v>1</v>
      </c>
      <c r="L276">
        <v>3.7577646015760164</v>
      </c>
      <c r="M276">
        <v>5.0150276668192708</v>
      </c>
      <c r="N276">
        <v>0.3</v>
      </c>
      <c r="O276">
        <v>-0.19989842039652544</v>
      </c>
      <c r="P276">
        <v>5.3634523809523804</v>
      </c>
      <c r="Q276">
        <v>8.2574176784465898</v>
      </c>
      <c r="R276">
        <v>0.7</v>
      </c>
      <c r="S276">
        <v>0.11903969971253429</v>
      </c>
      <c r="T276">
        <v>4.6018157819954837</v>
      </c>
      <c r="U276">
        <v>6.6795814049498263</v>
      </c>
    </row>
    <row r="277" spans="1:21" x14ac:dyDescent="0.45">
      <c r="A277">
        <v>2000</v>
      </c>
      <c r="B277">
        <v>14</v>
      </c>
      <c r="C277" t="s">
        <v>43</v>
      </c>
      <c r="D277" t="s">
        <v>28</v>
      </c>
      <c r="E277">
        <v>40</v>
      </c>
      <c r="F277">
        <v>41.186277151784658</v>
      </c>
      <c r="G277">
        <v>40</v>
      </c>
      <c r="H277">
        <v>42</v>
      </c>
      <c r="I277">
        <v>-0.8137228482153418</v>
      </c>
      <c r="J277">
        <v>-2</v>
      </c>
      <c r="K277">
        <v>1</v>
      </c>
      <c r="L277">
        <v>4.3320016971332764</v>
      </c>
      <c r="M277">
        <v>5.4369648269350792</v>
      </c>
      <c r="N277">
        <v>0.5</v>
      </c>
      <c r="O277">
        <v>-7.7216751822977492E-2</v>
      </c>
      <c r="P277">
        <v>3.078090390002155</v>
      </c>
      <c r="Q277">
        <v>5.0556369057539445</v>
      </c>
      <c r="R277">
        <v>1</v>
      </c>
      <c r="S277">
        <v>-0.26174549124697427</v>
      </c>
      <c r="T277">
        <v>4.3306187929717339</v>
      </c>
      <c r="U277">
        <v>6.5538067885486244</v>
      </c>
    </row>
    <row r="278" spans="1:21" x14ac:dyDescent="0.45">
      <c r="A278">
        <v>2000</v>
      </c>
      <c r="B278">
        <v>14</v>
      </c>
      <c r="C278" t="s">
        <v>22</v>
      </c>
      <c r="D278" t="s">
        <v>27</v>
      </c>
      <c r="E278">
        <v>39</v>
      </c>
      <c r="F278">
        <v>39.824515718849923</v>
      </c>
      <c r="G278">
        <v>39</v>
      </c>
      <c r="H278">
        <v>36</v>
      </c>
      <c r="I278">
        <v>3.8245157188499235</v>
      </c>
      <c r="J278">
        <v>3</v>
      </c>
      <c r="K278">
        <v>1</v>
      </c>
      <c r="L278">
        <v>4.144157088122606</v>
      </c>
      <c r="M278">
        <v>6.6185074252373015</v>
      </c>
      <c r="N278">
        <v>0.7</v>
      </c>
      <c r="O278">
        <v>3.2265546211069642E-4</v>
      </c>
      <c r="P278">
        <v>3.9922327264239028</v>
      </c>
      <c r="Q278">
        <v>6.6766176046176042</v>
      </c>
      <c r="R278">
        <v>0.3</v>
      </c>
      <c r="S278">
        <v>-9.341781575459121E-2</v>
      </c>
      <c r="T278">
        <v>3.1072920938710409</v>
      </c>
      <c r="U278">
        <v>6.124605785321827</v>
      </c>
    </row>
    <row r="279" spans="1:21" x14ac:dyDescent="0.45">
      <c r="A279">
        <v>2000</v>
      </c>
      <c r="B279">
        <v>14</v>
      </c>
      <c r="C279" t="s">
        <v>51</v>
      </c>
      <c r="D279" t="s">
        <v>29</v>
      </c>
      <c r="E279">
        <v>19</v>
      </c>
      <c r="F279">
        <v>48.61430085891898</v>
      </c>
      <c r="G279">
        <v>19</v>
      </c>
      <c r="H279">
        <v>58</v>
      </c>
      <c r="I279">
        <v>-9.3856991410810195</v>
      </c>
      <c r="J279">
        <v>-39</v>
      </c>
      <c r="K279">
        <v>1</v>
      </c>
      <c r="L279">
        <v>4.4467604617604621</v>
      </c>
      <c r="M279">
        <v>8.7511225491848403</v>
      </c>
      <c r="N279">
        <v>0.7</v>
      </c>
      <c r="O279">
        <v>0.20940661663119736</v>
      </c>
      <c r="P279">
        <v>3.3508079493605805</v>
      </c>
      <c r="Q279">
        <v>5.9021596954494608</v>
      </c>
      <c r="R279">
        <v>0.7</v>
      </c>
      <c r="S279">
        <v>-0.10215538552004289</v>
      </c>
      <c r="T279">
        <v>4.4163318241841161</v>
      </c>
      <c r="U279">
        <v>7.4610795251886826</v>
      </c>
    </row>
    <row r="280" spans="1:21" x14ac:dyDescent="0.45">
      <c r="A280">
        <v>2000</v>
      </c>
      <c r="B280">
        <v>14</v>
      </c>
      <c r="C280" t="s">
        <v>36</v>
      </c>
      <c r="D280" t="s">
        <v>40</v>
      </c>
      <c r="E280">
        <v>37</v>
      </c>
      <c r="F280">
        <v>40.193767441362617</v>
      </c>
      <c r="G280">
        <v>37</v>
      </c>
      <c r="H280">
        <v>38.5</v>
      </c>
      <c r="I280">
        <v>1.6937674413626169</v>
      </c>
      <c r="J280">
        <v>-1.5</v>
      </c>
      <c r="K280">
        <v>0</v>
      </c>
      <c r="L280">
        <v>3.7889425770308121</v>
      </c>
      <c r="M280">
        <v>5.9248151914292713</v>
      </c>
      <c r="N280">
        <v>0.5</v>
      </c>
      <c r="O280">
        <v>-0.13894645413777681</v>
      </c>
      <c r="P280">
        <v>5.155628689516246</v>
      </c>
      <c r="Q280">
        <v>4.3991404434507473</v>
      </c>
      <c r="R280">
        <v>0.4</v>
      </c>
      <c r="S280">
        <v>-0.109799383450949</v>
      </c>
      <c r="T280">
        <v>4.1217839097177329</v>
      </c>
      <c r="U280">
        <v>7.2171867399151797</v>
      </c>
    </row>
    <row r="281" spans="1:21" x14ac:dyDescent="0.45">
      <c r="A281">
        <v>2000</v>
      </c>
      <c r="B281">
        <v>14</v>
      </c>
      <c r="C281" t="s">
        <v>52</v>
      </c>
      <c r="D281" t="s">
        <v>49</v>
      </c>
      <c r="E281">
        <v>61</v>
      </c>
      <c r="F281">
        <v>45.80051328016075</v>
      </c>
      <c r="G281">
        <v>61</v>
      </c>
      <c r="H281">
        <v>45</v>
      </c>
      <c r="I281">
        <v>0.80051328016075018</v>
      </c>
      <c r="J281">
        <v>16</v>
      </c>
      <c r="K281">
        <v>1</v>
      </c>
      <c r="L281">
        <v>4.3757845245121461</v>
      </c>
      <c r="M281">
        <v>7.3968643878051781</v>
      </c>
      <c r="N281">
        <v>0.6</v>
      </c>
      <c r="O281">
        <v>5.1626315333689256E-2</v>
      </c>
      <c r="P281">
        <v>4.3868267786321598</v>
      </c>
      <c r="Q281">
        <v>7.4435419899345066</v>
      </c>
      <c r="R281">
        <v>0.4</v>
      </c>
      <c r="S281">
        <v>2.2478958146233324E-2</v>
      </c>
      <c r="T281">
        <v>3.5157175333901676</v>
      </c>
      <c r="U281">
        <v>5.5131869041829269</v>
      </c>
    </row>
    <row r="282" spans="1:21" x14ac:dyDescent="0.45">
      <c r="A282">
        <v>2000</v>
      </c>
      <c r="B282">
        <v>14</v>
      </c>
      <c r="C282" t="s">
        <v>30</v>
      </c>
      <c r="D282" t="s">
        <v>44</v>
      </c>
      <c r="E282">
        <v>28</v>
      </c>
      <c r="F282">
        <v>40.027505746776818</v>
      </c>
      <c r="G282">
        <v>28</v>
      </c>
      <c r="H282">
        <v>36.5</v>
      </c>
      <c r="I282">
        <v>3.5275057467768178</v>
      </c>
      <c r="J282">
        <v>-8.5</v>
      </c>
      <c r="K282">
        <v>0</v>
      </c>
      <c r="L282">
        <v>3.8521199965493444</v>
      </c>
      <c r="M282">
        <v>7.5230338088697222</v>
      </c>
      <c r="N282">
        <v>0.8</v>
      </c>
      <c r="O282">
        <v>-3.0700092091164782E-2</v>
      </c>
      <c r="P282">
        <v>4.4539861641626342</v>
      </c>
      <c r="Q282">
        <v>4.9980215370272578</v>
      </c>
      <c r="R282">
        <v>0.6</v>
      </c>
      <c r="S282">
        <v>-0.12581270153336338</v>
      </c>
      <c r="T282">
        <v>4.0428679135706869</v>
      </c>
      <c r="U282">
        <v>5.6455370065664185</v>
      </c>
    </row>
    <row r="283" spans="1:21" x14ac:dyDescent="0.45">
      <c r="A283">
        <v>2000</v>
      </c>
      <c r="B283">
        <v>14</v>
      </c>
      <c r="C283" t="s">
        <v>39</v>
      </c>
      <c r="D283" t="s">
        <v>41</v>
      </c>
      <c r="E283">
        <v>41</v>
      </c>
      <c r="F283">
        <v>42.844853555853788</v>
      </c>
      <c r="G283">
        <v>41</v>
      </c>
      <c r="H283">
        <v>42</v>
      </c>
      <c r="I283">
        <v>0.84485355585378841</v>
      </c>
      <c r="J283">
        <v>-1</v>
      </c>
      <c r="K283">
        <v>0</v>
      </c>
      <c r="L283">
        <v>5.1644087876696565</v>
      </c>
      <c r="M283">
        <v>6.4912564769202685</v>
      </c>
      <c r="N283">
        <v>0.4</v>
      </c>
      <c r="O283">
        <v>9.4176654165613466E-2</v>
      </c>
      <c r="P283">
        <v>4.3592217696097002</v>
      </c>
      <c r="Q283">
        <v>5.5701094276094283</v>
      </c>
      <c r="R283">
        <v>0.4</v>
      </c>
      <c r="S283">
        <v>-4.5936674084562874E-2</v>
      </c>
      <c r="T283">
        <v>4.4247579434754227</v>
      </c>
      <c r="U283">
        <v>5.2723086801972254</v>
      </c>
    </row>
    <row r="284" spans="1:21" x14ac:dyDescent="0.45">
      <c r="A284">
        <v>2000</v>
      </c>
      <c r="B284">
        <v>14</v>
      </c>
      <c r="C284" t="s">
        <v>23</v>
      </c>
      <c r="D284" t="s">
        <v>42</v>
      </c>
      <c r="E284">
        <v>34</v>
      </c>
      <c r="F284">
        <v>42.761780375618606</v>
      </c>
      <c r="G284">
        <v>34</v>
      </c>
      <c r="H284">
        <v>37</v>
      </c>
      <c r="I284">
        <v>5.7617803756186063</v>
      </c>
      <c r="J284">
        <v>-3</v>
      </c>
      <c r="K284">
        <v>0</v>
      </c>
      <c r="L284">
        <v>4.551744128531281</v>
      </c>
      <c r="M284">
        <v>6.5567105263157899</v>
      </c>
      <c r="N284">
        <v>0.8</v>
      </c>
      <c r="O284">
        <v>-4.5756004962615813E-3</v>
      </c>
      <c r="P284">
        <v>4.2827778691896334</v>
      </c>
      <c r="Q284">
        <v>6.0152000821451619</v>
      </c>
      <c r="R284">
        <v>0.5</v>
      </c>
      <c r="S284">
        <v>-5.3375713238867875E-2</v>
      </c>
      <c r="T284">
        <v>4.1339610389610391</v>
      </c>
      <c r="U284">
        <v>5.4187584310763208</v>
      </c>
    </row>
    <row r="285" spans="1:21" x14ac:dyDescent="0.45">
      <c r="A285">
        <v>2000</v>
      </c>
      <c r="B285">
        <v>14</v>
      </c>
      <c r="C285" t="s">
        <v>37</v>
      </c>
      <c r="D285" t="s">
        <v>45</v>
      </c>
      <c r="E285">
        <v>16</v>
      </c>
      <c r="F285">
        <v>43.661192456893033</v>
      </c>
      <c r="G285">
        <v>16</v>
      </c>
      <c r="H285">
        <v>38</v>
      </c>
      <c r="I285">
        <v>5.6611924568930334</v>
      </c>
      <c r="J285">
        <v>-22</v>
      </c>
      <c r="K285">
        <v>0</v>
      </c>
      <c r="L285">
        <v>4.4121451736669126</v>
      </c>
      <c r="M285">
        <v>5.6967458990285085</v>
      </c>
      <c r="N285">
        <v>0.4</v>
      </c>
      <c r="O285">
        <v>-2.375284344589371E-2</v>
      </c>
      <c r="P285">
        <v>4.144914938862307</v>
      </c>
      <c r="Q285">
        <v>8.2222511620509344</v>
      </c>
      <c r="R285">
        <v>0.4</v>
      </c>
      <c r="S285">
        <v>8.1706563091521051E-2</v>
      </c>
      <c r="T285">
        <v>4.3656846645113898</v>
      </c>
      <c r="U285">
        <v>4.9114284990371946</v>
      </c>
    </row>
    <row r="286" spans="1:21" x14ac:dyDescent="0.45">
      <c r="A286">
        <v>2000</v>
      </c>
      <c r="B286">
        <v>14</v>
      </c>
      <c r="C286" t="s">
        <v>47</v>
      </c>
      <c r="D286" t="s">
        <v>34</v>
      </c>
      <c r="E286">
        <v>62</v>
      </c>
      <c r="F286">
        <v>42.072849147949817</v>
      </c>
      <c r="G286">
        <v>62</v>
      </c>
      <c r="H286">
        <v>44</v>
      </c>
      <c r="I286">
        <v>-1.9271508520501826</v>
      </c>
      <c r="J286">
        <v>18</v>
      </c>
      <c r="K286">
        <v>0</v>
      </c>
      <c r="L286">
        <v>4.3401606545628288</v>
      </c>
      <c r="M286">
        <v>7.0708390268142578</v>
      </c>
      <c r="N286">
        <v>0.2</v>
      </c>
      <c r="O286">
        <v>4.0635395453425587E-2</v>
      </c>
      <c r="P286">
        <v>3.2256690858161448</v>
      </c>
      <c r="Q286">
        <v>6.5696223458635803</v>
      </c>
      <c r="R286">
        <v>1.3</v>
      </c>
      <c r="S286">
        <v>-0.17138126057438713</v>
      </c>
      <c r="T286">
        <v>3.68151153726921</v>
      </c>
      <c r="U286">
        <v>6.7258297923049053</v>
      </c>
    </row>
    <row r="287" spans="1:21" x14ac:dyDescent="0.45">
      <c r="A287">
        <v>2000</v>
      </c>
      <c r="B287">
        <v>14</v>
      </c>
      <c r="C287" t="s">
        <v>31</v>
      </c>
      <c r="D287" t="s">
        <v>48</v>
      </c>
      <c r="E287">
        <v>48</v>
      </c>
      <c r="F287">
        <v>39.681524526940592</v>
      </c>
      <c r="G287">
        <v>48</v>
      </c>
      <c r="H287">
        <v>39</v>
      </c>
      <c r="I287">
        <v>0.68152452694059207</v>
      </c>
      <c r="J287">
        <v>9</v>
      </c>
      <c r="K287">
        <v>1</v>
      </c>
      <c r="L287">
        <v>3.0964856759167905</v>
      </c>
      <c r="M287">
        <v>5.0351597243336368</v>
      </c>
      <c r="N287">
        <v>0.9</v>
      </c>
      <c r="O287">
        <v>-0.2284600599419738</v>
      </c>
      <c r="P287">
        <v>4.7217397660818712</v>
      </c>
      <c r="Q287">
        <v>6.3917437951338876</v>
      </c>
      <c r="R287">
        <v>0.7</v>
      </c>
      <c r="S287">
        <v>-6.4985779060860047E-2</v>
      </c>
      <c r="T287">
        <v>3.8624769453391332</v>
      </c>
      <c r="U287">
        <v>8.2025806614236743</v>
      </c>
    </row>
    <row r="288" spans="1:21" x14ac:dyDescent="0.45">
      <c r="A288">
        <v>2000</v>
      </c>
      <c r="B288">
        <v>14</v>
      </c>
      <c r="C288" t="s">
        <v>33</v>
      </c>
      <c r="D288" t="s">
        <v>32</v>
      </c>
      <c r="E288">
        <v>44</v>
      </c>
      <c r="F288">
        <v>44.966718288400571</v>
      </c>
      <c r="G288">
        <v>44</v>
      </c>
      <c r="H288">
        <v>44</v>
      </c>
      <c r="I288">
        <v>0.96671828840057117</v>
      </c>
      <c r="J288">
        <v>0</v>
      </c>
      <c r="K288">
        <v>0</v>
      </c>
      <c r="L288">
        <v>3.86796685340803</v>
      </c>
      <c r="M288">
        <v>9.1616514943997593</v>
      </c>
      <c r="N288">
        <v>0.3</v>
      </c>
      <c r="O288">
        <v>0.11665653383165667</v>
      </c>
      <c r="P288">
        <v>3.8088322616495986</v>
      </c>
      <c r="Q288">
        <v>5.4690368300282097</v>
      </c>
      <c r="R288">
        <v>1.4</v>
      </c>
      <c r="S288">
        <v>-0.1601639005744101</v>
      </c>
      <c r="T288">
        <v>4.004331309326238</v>
      </c>
      <c r="U288">
        <v>6.3125558065123277</v>
      </c>
    </row>
    <row r="289" spans="1:21" x14ac:dyDescent="0.45">
      <c r="A289">
        <v>2000</v>
      </c>
      <c r="B289">
        <v>14</v>
      </c>
      <c r="C289" t="s">
        <v>46</v>
      </c>
      <c r="D289" t="s">
        <v>24</v>
      </c>
      <c r="E289">
        <v>34</v>
      </c>
      <c r="F289">
        <v>41.275354551256882</v>
      </c>
      <c r="G289">
        <v>34</v>
      </c>
      <c r="H289">
        <v>39</v>
      </c>
      <c r="I289">
        <v>2.275354551256882</v>
      </c>
      <c r="J289">
        <v>-5</v>
      </c>
      <c r="K289">
        <v>0</v>
      </c>
      <c r="L289">
        <v>4.0657034743722047</v>
      </c>
      <c r="M289">
        <v>6.6606075591075591</v>
      </c>
      <c r="N289">
        <v>0.2</v>
      </c>
      <c r="O289">
        <v>1.9274840634609842E-2</v>
      </c>
      <c r="P289">
        <v>3.6866854244789034</v>
      </c>
      <c r="Q289">
        <v>5.7526308965210564</v>
      </c>
      <c r="R289">
        <v>0.4</v>
      </c>
      <c r="S289">
        <v>-0.16682163943981257</v>
      </c>
      <c r="T289">
        <v>4.1188907563025214</v>
      </c>
      <c r="U289">
        <v>6.294922097968537</v>
      </c>
    </row>
    <row r="290" spans="1:21" x14ac:dyDescent="0.45">
      <c r="A290">
        <v>2000</v>
      </c>
      <c r="B290">
        <v>14</v>
      </c>
      <c r="C290" t="s">
        <v>38</v>
      </c>
      <c r="D290" t="s">
        <v>26</v>
      </c>
      <c r="E290">
        <v>54</v>
      </c>
      <c r="F290">
        <v>44.404184581891819</v>
      </c>
      <c r="G290">
        <v>54</v>
      </c>
      <c r="H290">
        <v>41</v>
      </c>
      <c r="I290">
        <v>3.4041845818918191</v>
      </c>
      <c r="J290">
        <v>13</v>
      </c>
      <c r="K290">
        <v>1</v>
      </c>
      <c r="L290">
        <v>2.5909521881216255</v>
      </c>
      <c r="M290">
        <v>7.8378696627806743</v>
      </c>
      <c r="N290">
        <v>0.7</v>
      </c>
      <c r="O290">
        <v>6.428193748970161E-2</v>
      </c>
      <c r="P290">
        <v>3.2739112109081154</v>
      </c>
      <c r="Q290">
        <v>6.0259336062973841</v>
      </c>
      <c r="R290">
        <v>0.7</v>
      </c>
      <c r="S290">
        <v>-9.6684615974626034E-2</v>
      </c>
      <c r="T290">
        <v>3.7986230565100536</v>
      </c>
      <c r="U290">
        <v>7.6172839624275355</v>
      </c>
    </row>
    <row r="291" spans="1:21" x14ac:dyDescent="0.45">
      <c r="A291">
        <v>2000</v>
      </c>
      <c r="B291">
        <v>15</v>
      </c>
      <c r="C291" t="s">
        <v>34</v>
      </c>
      <c r="D291" t="s">
        <v>50</v>
      </c>
      <c r="E291">
        <v>27</v>
      </c>
      <c r="F291">
        <v>39.273542474576956</v>
      </c>
      <c r="G291">
        <v>27</v>
      </c>
      <c r="H291">
        <v>36.5</v>
      </c>
      <c r="I291">
        <v>2.7735424745769564</v>
      </c>
      <c r="J291">
        <v>-9.5</v>
      </c>
      <c r="K291">
        <v>0</v>
      </c>
      <c r="L291">
        <v>3.3275921627392213</v>
      </c>
      <c r="M291">
        <v>6.4937890125302458</v>
      </c>
      <c r="N291">
        <v>1.2</v>
      </c>
      <c r="O291">
        <v>-0.17093070959421125</v>
      </c>
      <c r="P291">
        <v>4.3901990988314514</v>
      </c>
      <c r="Q291">
        <v>6.6714736650336564</v>
      </c>
      <c r="R291">
        <v>0.7</v>
      </c>
      <c r="S291">
        <v>3.5058450505869886E-2</v>
      </c>
      <c r="T291">
        <v>2.7079720133667502</v>
      </c>
      <c r="U291">
        <v>5.1836827731092443</v>
      </c>
    </row>
    <row r="292" spans="1:21" x14ac:dyDescent="0.45">
      <c r="A292">
        <v>2000</v>
      </c>
      <c r="B292">
        <v>15</v>
      </c>
      <c r="C292" t="s">
        <v>26</v>
      </c>
      <c r="D292" t="s">
        <v>24</v>
      </c>
      <c r="E292">
        <v>41</v>
      </c>
      <c r="F292">
        <v>40.491928213750818</v>
      </c>
      <c r="G292">
        <v>41</v>
      </c>
      <c r="H292">
        <v>36.5</v>
      </c>
      <c r="I292">
        <v>3.9919282137508176</v>
      </c>
      <c r="J292">
        <v>4.5</v>
      </c>
      <c r="K292">
        <v>1</v>
      </c>
      <c r="L292">
        <v>3.1933682244827759</v>
      </c>
      <c r="M292">
        <v>6.2518159592385603</v>
      </c>
      <c r="N292">
        <v>0.6</v>
      </c>
      <c r="O292">
        <v>-8.9578434891609285E-2</v>
      </c>
      <c r="P292">
        <v>3.8841854244789031</v>
      </c>
      <c r="Q292">
        <v>5.6978940544157926</v>
      </c>
      <c r="R292">
        <v>0.4</v>
      </c>
      <c r="S292">
        <v>-0.15225203378770863</v>
      </c>
      <c r="T292">
        <v>3.9676626861270825</v>
      </c>
      <c r="U292">
        <v>6.4395887646352037</v>
      </c>
    </row>
    <row r="293" spans="1:21" x14ac:dyDescent="0.45">
      <c r="A293">
        <v>2000</v>
      </c>
      <c r="B293">
        <v>15</v>
      </c>
      <c r="C293" t="s">
        <v>44</v>
      </c>
      <c r="D293" t="s">
        <v>31</v>
      </c>
      <c r="E293">
        <v>59</v>
      </c>
      <c r="F293">
        <v>36.259632592333531</v>
      </c>
      <c r="G293">
        <v>59</v>
      </c>
      <c r="H293">
        <v>35.5</v>
      </c>
      <c r="I293">
        <v>0.75963259233353142</v>
      </c>
      <c r="J293">
        <v>23.5</v>
      </c>
      <c r="K293">
        <v>1</v>
      </c>
      <c r="L293">
        <v>4.5456528308293018</v>
      </c>
      <c r="M293">
        <v>4.8237181314545028</v>
      </c>
      <c r="N293">
        <v>0.6</v>
      </c>
      <c r="O293">
        <v>-0.148432665299042</v>
      </c>
      <c r="P293">
        <v>2.9444023425834569</v>
      </c>
      <c r="Q293">
        <v>4.6183613053613053</v>
      </c>
      <c r="R293">
        <v>0.8</v>
      </c>
      <c r="S293">
        <v>-0.2942779485337188</v>
      </c>
      <c r="T293">
        <v>4.79145495084774</v>
      </c>
      <c r="U293">
        <v>6.0353676806210803</v>
      </c>
    </row>
    <row r="294" spans="1:21" x14ac:dyDescent="0.45">
      <c r="A294">
        <v>2000</v>
      </c>
      <c r="B294">
        <v>15</v>
      </c>
      <c r="C294" t="s">
        <v>25</v>
      </c>
      <c r="D294" t="s">
        <v>46</v>
      </c>
      <c r="E294">
        <v>39</v>
      </c>
      <c r="F294">
        <v>41.16609115157911</v>
      </c>
      <c r="G294">
        <v>39</v>
      </c>
      <c r="H294">
        <v>41</v>
      </c>
      <c r="I294">
        <v>0.16609115157910992</v>
      </c>
      <c r="J294">
        <v>-2</v>
      </c>
      <c r="K294">
        <v>0</v>
      </c>
      <c r="L294">
        <v>4.013320157131572</v>
      </c>
      <c r="M294">
        <v>5.130607376964198</v>
      </c>
      <c r="N294">
        <v>0.4</v>
      </c>
      <c r="O294">
        <v>-0.19539756981018391</v>
      </c>
      <c r="P294">
        <v>4.0551771585827314</v>
      </c>
      <c r="Q294">
        <v>7.0534647019647014</v>
      </c>
      <c r="R294">
        <v>0.1</v>
      </c>
      <c r="S294">
        <v>8.1202823171106747E-2</v>
      </c>
      <c r="T294">
        <v>4.2879005602240898</v>
      </c>
      <c r="U294">
        <v>6.6936998746867165</v>
      </c>
    </row>
    <row r="295" spans="1:21" x14ac:dyDescent="0.45">
      <c r="A295">
        <v>2000</v>
      </c>
      <c r="B295">
        <v>15</v>
      </c>
      <c r="C295" t="s">
        <v>36</v>
      </c>
      <c r="D295" t="s">
        <v>48</v>
      </c>
      <c r="E295">
        <v>54</v>
      </c>
      <c r="F295">
        <v>43.452928896544755</v>
      </c>
      <c r="G295">
        <v>54</v>
      </c>
      <c r="H295">
        <v>42</v>
      </c>
      <c r="I295">
        <v>1.4529288965447549</v>
      </c>
      <c r="J295">
        <v>12</v>
      </c>
      <c r="K295">
        <v>1</v>
      </c>
      <c r="L295">
        <v>3.9956092436974791</v>
      </c>
      <c r="M295">
        <v>6.4120332365420536</v>
      </c>
      <c r="N295">
        <v>0.5</v>
      </c>
      <c r="O295">
        <v>-0.10408901994168458</v>
      </c>
      <c r="P295">
        <v>5.0281913789850972</v>
      </c>
      <c r="Q295">
        <v>6.4266339050239978</v>
      </c>
      <c r="R295">
        <v>0.6</v>
      </c>
      <c r="S295">
        <v>-3.6536391144857419E-2</v>
      </c>
      <c r="T295">
        <v>3.9478936120057995</v>
      </c>
      <c r="U295">
        <v>7.886217025060037</v>
      </c>
    </row>
    <row r="296" spans="1:21" x14ac:dyDescent="0.45">
      <c r="A296">
        <v>2000</v>
      </c>
      <c r="B296">
        <v>15</v>
      </c>
      <c r="C296" t="s">
        <v>29</v>
      </c>
      <c r="D296" t="s">
        <v>38</v>
      </c>
      <c r="E296">
        <v>29</v>
      </c>
      <c r="F296">
        <v>45.772544358703804</v>
      </c>
      <c r="G296">
        <v>29</v>
      </c>
      <c r="H296">
        <v>42</v>
      </c>
      <c r="I296">
        <v>3.7725443587038043</v>
      </c>
      <c r="J296">
        <v>-13</v>
      </c>
      <c r="K296">
        <v>0</v>
      </c>
      <c r="L296">
        <v>3.270649219201851</v>
      </c>
      <c r="M296">
        <v>5.9233237166134831</v>
      </c>
      <c r="N296">
        <v>0.8</v>
      </c>
      <c r="O296">
        <v>-9.4665951468139969E-2</v>
      </c>
      <c r="P296">
        <v>2.7979521881216258</v>
      </c>
      <c r="Q296">
        <v>7.8136938386048502</v>
      </c>
      <c r="R296">
        <v>0.8</v>
      </c>
      <c r="S296">
        <v>6.2086378971355959E-2</v>
      </c>
      <c r="T296">
        <v>4.3013945799916318</v>
      </c>
      <c r="U296">
        <v>6.2682128883266319</v>
      </c>
    </row>
    <row r="297" spans="1:21" x14ac:dyDescent="0.45">
      <c r="A297">
        <v>2000</v>
      </c>
      <c r="B297">
        <v>15</v>
      </c>
      <c r="C297" t="s">
        <v>42</v>
      </c>
      <c r="D297" t="s">
        <v>22</v>
      </c>
      <c r="E297">
        <v>29</v>
      </c>
      <c r="F297">
        <v>40.608621906456619</v>
      </c>
      <c r="G297">
        <v>29</v>
      </c>
      <c r="H297">
        <v>34.5</v>
      </c>
      <c r="I297">
        <v>6.1086219064566194</v>
      </c>
      <c r="J297">
        <v>-5.5</v>
      </c>
      <c r="K297">
        <v>0</v>
      </c>
      <c r="L297">
        <v>4.7567778691896336</v>
      </c>
      <c r="M297">
        <v>5.4874223043673833</v>
      </c>
      <c r="N297">
        <v>0.5</v>
      </c>
      <c r="O297">
        <v>-7.5890551824874933E-2</v>
      </c>
      <c r="P297">
        <v>4.1907409390542822</v>
      </c>
      <c r="Q297">
        <v>6.976402162079407</v>
      </c>
      <c r="R297">
        <v>0.6</v>
      </c>
      <c r="S297">
        <v>4.4584192939640832E-2</v>
      </c>
      <c r="T297">
        <v>4.6058759935940579</v>
      </c>
      <c r="U297">
        <v>4.4413402298184916</v>
      </c>
    </row>
    <row r="298" spans="1:21" x14ac:dyDescent="0.45">
      <c r="A298">
        <v>2000</v>
      </c>
      <c r="B298">
        <v>15</v>
      </c>
      <c r="C298" t="s">
        <v>41</v>
      </c>
      <c r="D298" t="s">
        <v>37</v>
      </c>
      <c r="E298">
        <v>40</v>
      </c>
      <c r="F298">
        <v>38.407599559964197</v>
      </c>
      <c r="G298">
        <v>40</v>
      </c>
      <c r="H298">
        <v>35.5</v>
      </c>
      <c r="I298">
        <v>2.9075995599641971</v>
      </c>
      <c r="J298">
        <v>4.5</v>
      </c>
      <c r="K298">
        <v>1</v>
      </c>
      <c r="L298">
        <v>4.6336535877915184</v>
      </c>
      <c r="M298">
        <v>5.5371054750402582</v>
      </c>
      <c r="N298">
        <v>0.5</v>
      </c>
      <c r="O298">
        <v>-3.9627960233126334E-2</v>
      </c>
      <c r="P298">
        <v>4.3354785070002455</v>
      </c>
      <c r="Q298">
        <v>5.4931669516600872</v>
      </c>
      <c r="R298">
        <v>0.5</v>
      </c>
      <c r="S298">
        <v>-6.9794788573327465E-2</v>
      </c>
      <c r="T298">
        <v>3.7427173913043474</v>
      </c>
      <c r="U298">
        <v>6.8438196082334004</v>
      </c>
    </row>
    <row r="299" spans="1:21" x14ac:dyDescent="0.45">
      <c r="A299">
        <v>2000</v>
      </c>
      <c r="B299">
        <v>15</v>
      </c>
      <c r="C299" t="s">
        <v>40</v>
      </c>
      <c r="D299" t="s">
        <v>30</v>
      </c>
      <c r="E299">
        <v>38</v>
      </c>
      <c r="F299">
        <v>42.27613026769793</v>
      </c>
      <c r="G299">
        <v>38</v>
      </c>
      <c r="H299">
        <v>36</v>
      </c>
      <c r="I299">
        <v>6.2761302676979298</v>
      </c>
      <c r="J299">
        <v>2</v>
      </c>
      <c r="K299">
        <v>1</v>
      </c>
      <c r="L299">
        <v>5.7834064672940233</v>
      </c>
      <c r="M299">
        <v>4.4235986477851128</v>
      </c>
      <c r="N299">
        <v>0.4</v>
      </c>
      <c r="O299">
        <v>-5.2444690040005348E-2</v>
      </c>
      <c r="P299">
        <v>3.9238792558086031</v>
      </c>
      <c r="Q299">
        <v>7.046563220634428</v>
      </c>
      <c r="R299">
        <v>0.6</v>
      </c>
      <c r="S299">
        <v>-3.4631722625765235E-2</v>
      </c>
      <c r="T299">
        <v>4.150088245088245</v>
      </c>
      <c r="U299">
        <v>5.5080880086417991</v>
      </c>
    </row>
    <row r="300" spans="1:21" x14ac:dyDescent="0.45">
      <c r="A300">
        <v>2000</v>
      </c>
      <c r="B300">
        <v>15</v>
      </c>
      <c r="C300" t="s">
        <v>43</v>
      </c>
      <c r="D300" t="s">
        <v>52</v>
      </c>
      <c r="E300">
        <v>55</v>
      </c>
      <c r="F300">
        <v>46.919043056439968</v>
      </c>
      <c r="G300">
        <v>55</v>
      </c>
      <c r="H300">
        <v>48</v>
      </c>
      <c r="I300">
        <v>-1.0809569435600324</v>
      </c>
      <c r="J300">
        <v>7</v>
      </c>
      <c r="K300">
        <v>0</v>
      </c>
      <c r="L300">
        <v>4.318112808244388</v>
      </c>
      <c r="M300">
        <v>5.4701076840779361</v>
      </c>
      <c r="N300">
        <v>0.4</v>
      </c>
      <c r="O300">
        <v>-7.7402579166684526E-2</v>
      </c>
      <c r="P300">
        <v>4.5098658709357089</v>
      </c>
      <c r="Q300">
        <v>7.8789156698564593</v>
      </c>
      <c r="R300">
        <v>0.6</v>
      </c>
      <c r="S300">
        <v>7.4974874273084288E-2</v>
      </c>
      <c r="T300">
        <v>3.940170168067227</v>
      </c>
      <c r="U300">
        <v>7.4207037390395714</v>
      </c>
    </row>
    <row r="301" spans="1:21" x14ac:dyDescent="0.45">
      <c r="A301">
        <v>2000</v>
      </c>
      <c r="B301">
        <v>15</v>
      </c>
      <c r="C301" t="s">
        <v>45</v>
      </c>
      <c r="D301" t="s">
        <v>23</v>
      </c>
      <c r="E301">
        <v>45</v>
      </c>
      <c r="F301">
        <v>44.697266964167937</v>
      </c>
      <c r="G301">
        <v>45</v>
      </c>
      <c r="H301">
        <v>39</v>
      </c>
      <c r="I301">
        <v>5.6972669641679374</v>
      </c>
      <c r="J301">
        <v>6</v>
      </c>
      <c r="K301">
        <v>1</v>
      </c>
      <c r="L301">
        <v>4.0085991493886226</v>
      </c>
      <c r="M301">
        <v>8.1849586971722612</v>
      </c>
      <c r="N301">
        <v>0.5</v>
      </c>
      <c r="O301">
        <v>5.947521302343102E-2</v>
      </c>
      <c r="P301">
        <v>4.3606209401254832</v>
      </c>
      <c r="Q301">
        <v>6.3700438596491233</v>
      </c>
      <c r="R301">
        <v>0.8</v>
      </c>
      <c r="S301">
        <v>-1.4151287392203907E-2</v>
      </c>
      <c r="T301">
        <v>5.3982692843219153</v>
      </c>
      <c r="U301">
        <v>6.0119611528822059</v>
      </c>
    </row>
    <row r="302" spans="1:21" x14ac:dyDescent="0.45">
      <c r="A302">
        <v>2000</v>
      </c>
      <c r="B302">
        <v>15</v>
      </c>
      <c r="C302" t="s">
        <v>49</v>
      </c>
      <c r="D302" t="s">
        <v>47</v>
      </c>
      <c r="E302">
        <v>58</v>
      </c>
      <c r="F302">
        <v>44.24087028113567</v>
      </c>
      <c r="G302">
        <v>58</v>
      </c>
      <c r="H302">
        <v>47.5</v>
      </c>
      <c r="I302">
        <v>-3.2591297188643296</v>
      </c>
      <c r="J302">
        <v>10.5</v>
      </c>
      <c r="K302">
        <v>0</v>
      </c>
      <c r="L302">
        <v>4.1281311264582472</v>
      </c>
      <c r="M302">
        <v>7.4079982233562571</v>
      </c>
      <c r="N302">
        <v>0.4</v>
      </c>
      <c r="O302">
        <v>1.7425568669152108E-2</v>
      </c>
      <c r="P302">
        <v>4.1331753604451817</v>
      </c>
      <c r="Q302">
        <v>7.0523205082957405</v>
      </c>
      <c r="R302">
        <v>0.2</v>
      </c>
      <c r="S302">
        <v>5.1864240377580993E-2</v>
      </c>
      <c r="T302">
        <v>3.6654201354201357</v>
      </c>
      <c r="U302">
        <v>6.7082185255011337</v>
      </c>
    </row>
    <row r="303" spans="1:21" x14ac:dyDescent="0.45">
      <c r="A303">
        <v>2000</v>
      </c>
      <c r="B303">
        <v>15</v>
      </c>
      <c r="C303" t="s">
        <v>35</v>
      </c>
      <c r="D303" t="s">
        <v>51</v>
      </c>
      <c r="E303">
        <v>69</v>
      </c>
      <c r="F303">
        <v>49.439385963935031</v>
      </c>
      <c r="G303">
        <v>69</v>
      </c>
      <c r="H303">
        <v>56.5</v>
      </c>
      <c r="I303">
        <v>-7.060614036064969</v>
      </c>
      <c r="J303">
        <v>12.5</v>
      </c>
      <c r="K303">
        <v>0</v>
      </c>
      <c r="L303">
        <v>5.4023412698412701</v>
      </c>
      <c r="M303">
        <v>8.0643621228910352</v>
      </c>
      <c r="N303">
        <v>0.7</v>
      </c>
      <c r="O303">
        <v>0.10656544544277416</v>
      </c>
      <c r="P303">
        <v>4.5824747474747474</v>
      </c>
      <c r="Q303">
        <v>8.176409905506679</v>
      </c>
      <c r="R303">
        <v>0.9</v>
      </c>
      <c r="S303">
        <v>0.16597479597688333</v>
      </c>
      <c r="T303">
        <v>3.9209346209346214</v>
      </c>
      <c r="U303">
        <v>6.4635457166729777</v>
      </c>
    </row>
    <row r="304" spans="1:21" x14ac:dyDescent="0.45">
      <c r="A304">
        <v>2000</v>
      </c>
      <c r="B304">
        <v>15</v>
      </c>
      <c r="C304" t="s">
        <v>32</v>
      </c>
      <c r="D304" t="s">
        <v>39</v>
      </c>
      <c r="E304">
        <v>38</v>
      </c>
      <c r="F304">
        <v>40.733458231838881</v>
      </c>
      <c r="G304">
        <v>38</v>
      </c>
      <c r="H304">
        <v>47</v>
      </c>
      <c r="I304">
        <v>-6.2665417681611189</v>
      </c>
      <c r="J304">
        <v>-9</v>
      </c>
      <c r="K304">
        <v>1</v>
      </c>
      <c r="L304">
        <v>4.2176743669127568</v>
      </c>
      <c r="M304">
        <v>5.685518311509691</v>
      </c>
      <c r="N304">
        <v>1.3</v>
      </c>
      <c r="O304">
        <v>-0.11836827463862336</v>
      </c>
      <c r="P304">
        <v>4.7477421210029904</v>
      </c>
      <c r="Q304">
        <v>6.3023675880313803</v>
      </c>
      <c r="R304">
        <v>0.3</v>
      </c>
      <c r="S304">
        <v>8.7633336373820078E-2</v>
      </c>
      <c r="T304">
        <v>3.4025182500789919</v>
      </c>
      <c r="U304">
        <v>5.9291075414673617</v>
      </c>
    </row>
    <row r="305" spans="1:21" x14ac:dyDescent="0.45">
      <c r="A305">
        <v>2000</v>
      </c>
      <c r="B305">
        <v>15</v>
      </c>
      <c r="C305" t="s">
        <v>27</v>
      </c>
      <c r="D305" t="s">
        <v>33</v>
      </c>
      <c r="E305">
        <v>64</v>
      </c>
      <c r="F305">
        <v>43.480568127296976</v>
      </c>
      <c r="G305">
        <v>64</v>
      </c>
      <c r="H305">
        <v>45</v>
      </c>
      <c r="I305">
        <v>-1.5194318727030236</v>
      </c>
      <c r="J305">
        <v>19</v>
      </c>
      <c r="K305">
        <v>0</v>
      </c>
      <c r="L305">
        <v>4.2964933780529755</v>
      </c>
      <c r="M305">
        <v>6.0766176046176046</v>
      </c>
      <c r="N305">
        <v>0.4</v>
      </c>
      <c r="O305">
        <v>-0.1233779349849474</v>
      </c>
      <c r="P305">
        <v>3.9829668534080298</v>
      </c>
      <c r="Q305">
        <v>8.5866514943997583</v>
      </c>
      <c r="R305">
        <v>0.3</v>
      </c>
      <c r="S305">
        <v>9.9712357106898603E-2</v>
      </c>
      <c r="T305">
        <v>4.6925735681587071</v>
      </c>
      <c r="U305">
        <v>6.7660621253332254</v>
      </c>
    </row>
    <row r="306" spans="1:21" x14ac:dyDescent="0.45">
      <c r="A306">
        <v>2000</v>
      </c>
      <c r="B306">
        <v>16</v>
      </c>
      <c r="C306" t="s">
        <v>45</v>
      </c>
      <c r="D306" t="s">
        <v>41</v>
      </c>
      <c r="E306">
        <v>27</v>
      </c>
      <c r="F306">
        <v>41.652063795943995</v>
      </c>
      <c r="G306">
        <v>27</v>
      </c>
      <c r="H306">
        <v>37.5</v>
      </c>
      <c r="I306">
        <v>4.1520637959439952</v>
      </c>
      <c r="J306">
        <v>-10.5</v>
      </c>
      <c r="K306">
        <v>0</v>
      </c>
      <c r="L306">
        <v>4.0056579729180353</v>
      </c>
      <c r="M306">
        <v>7.2495420305055944</v>
      </c>
      <c r="N306">
        <v>0.5</v>
      </c>
      <c r="O306">
        <v>-7.6720954936841555E-3</v>
      </c>
      <c r="P306">
        <v>4.3741708291708283</v>
      </c>
      <c r="Q306">
        <v>5.4598327477675301</v>
      </c>
      <c r="R306">
        <v>0.4</v>
      </c>
      <c r="S306">
        <v>-4.8995793214244486E-2</v>
      </c>
      <c r="T306">
        <v>4.6507194819369619</v>
      </c>
      <c r="U306">
        <v>5.1033052365258493</v>
      </c>
    </row>
    <row r="307" spans="1:21" x14ac:dyDescent="0.45">
      <c r="A307">
        <v>2000</v>
      </c>
      <c r="B307">
        <v>16</v>
      </c>
      <c r="C307" t="s">
        <v>39</v>
      </c>
      <c r="D307" t="s">
        <v>43</v>
      </c>
      <c r="E307">
        <v>51</v>
      </c>
      <c r="F307">
        <v>42.611589080690926</v>
      </c>
      <c r="G307">
        <v>51</v>
      </c>
      <c r="H307">
        <v>47.5</v>
      </c>
      <c r="I307">
        <v>-4.8884109193090737</v>
      </c>
      <c r="J307">
        <v>3.5</v>
      </c>
      <c r="K307">
        <v>0</v>
      </c>
      <c r="L307">
        <v>4.9363784846393539</v>
      </c>
      <c r="M307">
        <v>6.2610039516677443</v>
      </c>
      <c r="N307">
        <v>0.4</v>
      </c>
      <c r="O307">
        <v>3.7070507288104994E-2</v>
      </c>
      <c r="P307">
        <v>4.237809777941357</v>
      </c>
      <c r="Q307">
        <v>5.3995813682884632</v>
      </c>
      <c r="R307">
        <v>0.6</v>
      </c>
      <c r="S307">
        <v>-9.5777316949570673E-2</v>
      </c>
      <c r="T307">
        <v>4.7143573093573092</v>
      </c>
      <c r="U307">
        <v>8.1184553794353054</v>
      </c>
    </row>
    <row r="308" spans="1:21" x14ac:dyDescent="0.45">
      <c r="A308">
        <v>2000</v>
      </c>
      <c r="B308">
        <v>16</v>
      </c>
      <c r="C308" t="s">
        <v>26</v>
      </c>
      <c r="D308" t="s">
        <v>27</v>
      </c>
      <c r="E308">
        <v>23</v>
      </c>
      <c r="F308">
        <v>40.708017703312088</v>
      </c>
      <c r="G308">
        <v>23</v>
      </c>
      <c r="H308">
        <v>39</v>
      </c>
      <c r="I308">
        <v>1.7080177033120876</v>
      </c>
      <c r="J308">
        <v>-16</v>
      </c>
      <c r="K308">
        <v>0</v>
      </c>
      <c r="L308">
        <v>3.4227333038478553</v>
      </c>
      <c r="M308">
        <v>6.1888159592385596</v>
      </c>
      <c r="N308">
        <v>0.6</v>
      </c>
      <c r="O308">
        <v>-7.9984671621363426E-2</v>
      </c>
      <c r="P308">
        <v>4.2543505209101182</v>
      </c>
      <c r="Q308">
        <v>6.1298643578643581</v>
      </c>
      <c r="R308">
        <v>0.5</v>
      </c>
      <c r="S308">
        <v>-0.14104745557895243</v>
      </c>
      <c r="T308">
        <v>3.3738926532404792</v>
      </c>
      <c r="U308">
        <v>6.0546715747955115</v>
      </c>
    </row>
    <row r="309" spans="1:21" x14ac:dyDescent="0.45">
      <c r="A309">
        <v>2000</v>
      </c>
      <c r="B309">
        <v>16</v>
      </c>
      <c r="C309" t="s">
        <v>34</v>
      </c>
      <c r="D309" t="s">
        <v>29</v>
      </c>
      <c r="E309">
        <v>52</v>
      </c>
      <c r="F309">
        <v>42.80577723217371</v>
      </c>
      <c r="G309">
        <v>52</v>
      </c>
      <c r="H309">
        <v>38.5</v>
      </c>
      <c r="I309">
        <v>4.3057772321737104</v>
      </c>
      <c r="J309">
        <v>13.5</v>
      </c>
      <c r="K309">
        <v>1</v>
      </c>
      <c r="L309">
        <v>3.272036607183666</v>
      </c>
      <c r="M309">
        <v>6.3432395619807966</v>
      </c>
      <c r="N309">
        <v>1.2</v>
      </c>
      <c r="O309">
        <v>-0.19478526315305425</v>
      </c>
      <c r="P309">
        <v>2.9952106227106228</v>
      </c>
      <c r="Q309">
        <v>6.1040055347953004</v>
      </c>
      <c r="R309">
        <v>0.9</v>
      </c>
      <c r="S309">
        <v>-5.0176192954519729E-2</v>
      </c>
      <c r="T309">
        <v>4.7027645727221277</v>
      </c>
      <c r="U309">
        <v>7.9588787106523426</v>
      </c>
    </row>
    <row r="310" spans="1:21" x14ac:dyDescent="0.45">
      <c r="A310">
        <v>2000</v>
      </c>
      <c r="B310">
        <v>16</v>
      </c>
      <c r="C310" t="s">
        <v>48</v>
      </c>
      <c r="D310" t="s">
        <v>40</v>
      </c>
      <c r="E310">
        <v>31</v>
      </c>
      <c r="F310">
        <v>43.044604502294781</v>
      </c>
      <c r="G310">
        <v>31</v>
      </c>
      <c r="H310">
        <v>42.5</v>
      </c>
      <c r="I310">
        <v>0.54460450229478141</v>
      </c>
      <c r="J310">
        <v>-11.5</v>
      </c>
      <c r="K310">
        <v>0</v>
      </c>
      <c r="L310">
        <v>5.13481277117525</v>
      </c>
      <c r="M310">
        <v>7.0525988173047001</v>
      </c>
      <c r="N310">
        <v>0.5</v>
      </c>
      <c r="O310">
        <v>2.9748167353590888E-2</v>
      </c>
      <c r="P310">
        <v>5.446208399661173</v>
      </c>
      <c r="Q310">
        <v>4.244069662277866</v>
      </c>
      <c r="R310">
        <v>0.4</v>
      </c>
      <c r="S310">
        <v>-8.8415335713762061E-2</v>
      </c>
      <c r="T310">
        <v>3.87275360668743</v>
      </c>
      <c r="U310">
        <v>7.8345091407448395</v>
      </c>
    </row>
    <row r="311" spans="1:21" x14ac:dyDescent="0.45">
      <c r="A311">
        <v>2000</v>
      </c>
      <c r="B311">
        <v>16</v>
      </c>
      <c r="C311" t="s">
        <v>30</v>
      </c>
      <c r="D311" t="s">
        <v>31</v>
      </c>
      <c r="E311">
        <v>24</v>
      </c>
      <c r="F311">
        <v>40.077534941748453</v>
      </c>
      <c r="G311">
        <v>24</v>
      </c>
      <c r="H311">
        <v>37</v>
      </c>
      <c r="I311">
        <v>3.0775349417484534</v>
      </c>
      <c r="J311">
        <v>-13</v>
      </c>
      <c r="K311">
        <v>0</v>
      </c>
      <c r="L311">
        <v>3.9018013337306812</v>
      </c>
      <c r="M311">
        <v>7.1738780354492437</v>
      </c>
      <c r="N311">
        <v>0.6</v>
      </c>
      <c r="O311">
        <v>-4.6143524551543372E-2</v>
      </c>
      <c r="P311">
        <v>3.198442746623861</v>
      </c>
      <c r="Q311">
        <v>4.8774522144522141</v>
      </c>
      <c r="R311">
        <v>0.8</v>
      </c>
      <c r="S311">
        <v>-0.25031257417764835</v>
      </c>
      <c r="T311">
        <v>4.7560004053931948</v>
      </c>
      <c r="U311">
        <v>6.6223869113903104</v>
      </c>
    </row>
    <row r="312" spans="1:21" x14ac:dyDescent="0.45">
      <c r="A312">
        <v>2000</v>
      </c>
      <c r="B312">
        <v>16</v>
      </c>
      <c r="C312" t="s">
        <v>52</v>
      </c>
      <c r="D312" t="s">
        <v>38</v>
      </c>
      <c r="E312">
        <v>27</v>
      </c>
      <c r="F312">
        <v>47.43527113146957</v>
      </c>
      <c r="G312">
        <v>27</v>
      </c>
      <c r="H312">
        <v>47</v>
      </c>
      <c r="I312">
        <v>0.43527113146956964</v>
      </c>
      <c r="J312">
        <v>-20</v>
      </c>
      <c r="K312">
        <v>0</v>
      </c>
      <c r="L312">
        <v>4.5217235784455898</v>
      </c>
      <c r="M312">
        <v>7.4733429144385024</v>
      </c>
      <c r="N312">
        <v>0.7</v>
      </c>
      <c r="O312">
        <v>4.2259269615132836E-2</v>
      </c>
      <c r="P312">
        <v>3.2050355214549588</v>
      </c>
      <c r="Q312">
        <v>7.7963642931503045</v>
      </c>
      <c r="R312">
        <v>0.9</v>
      </c>
      <c r="S312">
        <v>5.9661283916243021E-2</v>
      </c>
      <c r="T312">
        <v>4.007191681440907</v>
      </c>
      <c r="U312">
        <v>6.0837631275610811</v>
      </c>
    </row>
    <row r="313" spans="1:21" x14ac:dyDescent="0.45">
      <c r="A313">
        <v>2000</v>
      </c>
      <c r="B313">
        <v>16</v>
      </c>
      <c r="C313" t="s">
        <v>46</v>
      </c>
      <c r="D313" t="s">
        <v>35</v>
      </c>
      <c r="E313">
        <v>61</v>
      </c>
      <c r="F313">
        <v>48.124459021760138</v>
      </c>
      <c r="G313">
        <v>61</v>
      </c>
      <c r="H313">
        <v>49</v>
      </c>
      <c r="I313">
        <v>-0.87554097823986154</v>
      </c>
      <c r="J313">
        <v>12</v>
      </c>
      <c r="K313">
        <v>0</v>
      </c>
      <c r="L313">
        <v>3.9504152538208261</v>
      </c>
      <c r="M313">
        <v>6.4807795167795161</v>
      </c>
      <c r="N313">
        <v>0.1</v>
      </c>
      <c r="O313">
        <v>1.8618068547358386E-2</v>
      </c>
      <c r="P313">
        <v>5.5974393090569565</v>
      </c>
      <c r="Q313">
        <v>7.8173032993616234</v>
      </c>
      <c r="R313">
        <v>0.7</v>
      </c>
      <c r="S313">
        <v>0.12565619588305596</v>
      </c>
      <c r="T313">
        <v>4.6024905458281422</v>
      </c>
      <c r="U313">
        <v>7.5784275587959797</v>
      </c>
    </row>
    <row r="314" spans="1:21" x14ac:dyDescent="0.45">
      <c r="A314">
        <v>2000</v>
      </c>
      <c r="B314">
        <v>16</v>
      </c>
      <c r="C314" t="s">
        <v>28</v>
      </c>
      <c r="D314" t="s">
        <v>49</v>
      </c>
      <c r="E314">
        <v>30</v>
      </c>
      <c r="F314">
        <v>39.537864451140557</v>
      </c>
      <c r="G314">
        <v>30</v>
      </c>
      <c r="H314">
        <v>41</v>
      </c>
      <c r="I314">
        <v>-1.4621355488594432</v>
      </c>
      <c r="J314">
        <v>-11</v>
      </c>
      <c r="K314">
        <v>1</v>
      </c>
      <c r="L314">
        <v>3.2003126122243772</v>
      </c>
      <c r="M314">
        <v>5.1768220909391305</v>
      </c>
      <c r="N314">
        <v>1.1000000000000001</v>
      </c>
      <c r="O314">
        <v>-0.24437356321910664</v>
      </c>
      <c r="P314">
        <v>4.1772977931249136</v>
      </c>
      <c r="Q314">
        <v>7.2716886995467336</v>
      </c>
      <c r="R314">
        <v>0.4</v>
      </c>
      <c r="S314">
        <v>4.3796358477810687E-2</v>
      </c>
      <c r="T314">
        <v>3.9913447735335366</v>
      </c>
      <c r="U314">
        <v>6.0439542573484495</v>
      </c>
    </row>
    <row r="315" spans="1:21" x14ac:dyDescent="0.45">
      <c r="A315">
        <v>2000</v>
      </c>
      <c r="B315">
        <v>16</v>
      </c>
      <c r="C315" t="s">
        <v>25</v>
      </c>
      <c r="D315" t="s">
        <v>32</v>
      </c>
      <c r="E315">
        <v>17</v>
      </c>
      <c r="F315">
        <v>37.102614710812865</v>
      </c>
      <c r="G315">
        <v>17</v>
      </c>
      <c r="H315">
        <v>39.5</v>
      </c>
      <c r="I315">
        <v>-2.3973852891871346</v>
      </c>
      <c r="J315">
        <v>-22.5</v>
      </c>
      <c r="K315">
        <v>1</v>
      </c>
      <c r="L315">
        <v>4.1136142747786311</v>
      </c>
      <c r="M315">
        <v>5.3439407102975318</v>
      </c>
      <c r="N315">
        <v>0.5</v>
      </c>
      <c r="O315">
        <v>-0.18905880297484012</v>
      </c>
      <c r="P315">
        <v>3.8043410335794237</v>
      </c>
      <c r="Q315">
        <v>5.7188516448430242</v>
      </c>
      <c r="R315">
        <v>1.5</v>
      </c>
      <c r="S315">
        <v>-0.13563656539074137</v>
      </c>
      <c r="T315">
        <v>4.1735520885470176</v>
      </c>
      <c r="U315">
        <v>6.0539627329192545</v>
      </c>
    </row>
    <row r="316" spans="1:21" x14ac:dyDescent="0.45">
      <c r="A316">
        <v>2000</v>
      </c>
      <c r="B316">
        <v>16</v>
      </c>
      <c r="C316" t="s">
        <v>24</v>
      </c>
      <c r="D316" t="s">
        <v>47</v>
      </c>
      <c r="E316">
        <v>17</v>
      </c>
      <c r="F316">
        <v>40.622812869806104</v>
      </c>
      <c r="G316">
        <v>17</v>
      </c>
      <c r="H316">
        <v>45.5</v>
      </c>
      <c r="I316">
        <v>-4.8771871301938958</v>
      </c>
      <c r="J316">
        <v>-28.5</v>
      </c>
      <c r="K316">
        <v>1</v>
      </c>
      <c r="L316">
        <v>3.7090339093273883</v>
      </c>
      <c r="M316">
        <v>5.569284428747344</v>
      </c>
      <c r="N316">
        <v>0.3</v>
      </c>
      <c r="O316">
        <v>-0.15019863409926898</v>
      </c>
      <c r="P316">
        <v>4.1129372652070861</v>
      </c>
      <c r="Q316">
        <v>6.9278898664737936</v>
      </c>
      <c r="R316">
        <v>0.3</v>
      </c>
      <c r="S316">
        <v>1.1187289346378453E-2</v>
      </c>
      <c r="T316">
        <v>4.0036019536019536</v>
      </c>
      <c r="U316">
        <v>6.39440900169161</v>
      </c>
    </row>
    <row r="317" spans="1:21" x14ac:dyDescent="0.45">
      <c r="A317">
        <v>2000</v>
      </c>
      <c r="B317">
        <v>16</v>
      </c>
      <c r="C317" t="s">
        <v>50</v>
      </c>
      <c r="D317" t="s">
        <v>36</v>
      </c>
      <c r="E317">
        <v>20</v>
      </c>
      <c r="F317">
        <v>42.73186998314695</v>
      </c>
      <c r="G317">
        <v>20</v>
      </c>
      <c r="H317">
        <v>37.5</v>
      </c>
      <c r="I317">
        <v>5.2318699831469502</v>
      </c>
      <c r="J317">
        <v>-17.5</v>
      </c>
      <c r="K317">
        <v>0</v>
      </c>
      <c r="L317">
        <v>4.2282731729055261</v>
      </c>
      <c r="M317">
        <v>6.7593297369976737</v>
      </c>
      <c r="N317">
        <v>0.9</v>
      </c>
      <c r="O317">
        <v>1.3471632516073468E-2</v>
      </c>
      <c r="P317">
        <v>3.6119553975436327</v>
      </c>
      <c r="Q317">
        <v>6.7298386195648279</v>
      </c>
      <c r="R317">
        <v>0.6</v>
      </c>
      <c r="S317">
        <v>-8.8156615259964724E-2</v>
      </c>
      <c r="T317">
        <v>5.1026642855352531</v>
      </c>
      <c r="U317">
        <v>7.0952748538011692</v>
      </c>
    </row>
    <row r="318" spans="1:21" x14ac:dyDescent="0.45">
      <c r="A318">
        <v>2000</v>
      </c>
      <c r="B318">
        <v>16</v>
      </c>
      <c r="C318" t="s">
        <v>33</v>
      </c>
      <c r="D318" t="s">
        <v>22</v>
      </c>
      <c r="E318">
        <v>33</v>
      </c>
      <c r="F318">
        <v>45.842435565180004</v>
      </c>
      <c r="G318">
        <v>33</v>
      </c>
      <c r="H318">
        <v>42</v>
      </c>
      <c r="I318">
        <v>3.8424355651800042</v>
      </c>
      <c r="J318">
        <v>-9</v>
      </c>
      <c r="K318">
        <v>0</v>
      </c>
      <c r="L318">
        <v>4.0147128851540614</v>
      </c>
      <c r="M318">
        <v>8.2241514943997593</v>
      </c>
      <c r="N318">
        <v>0.2</v>
      </c>
      <c r="O318">
        <v>8.5573541426797031E-2</v>
      </c>
      <c r="P318">
        <v>4.1540742723876161</v>
      </c>
      <c r="Q318">
        <v>7.0975132731905175</v>
      </c>
      <c r="R318">
        <v>0.6</v>
      </c>
      <c r="S318">
        <v>3.4909705044940467E-2</v>
      </c>
      <c r="T318">
        <v>4.1879272756453405</v>
      </c>
      <c r="U318">
        <v>4.681340229818491</v>
      </c>
    </row>
    <row r="319" spans="1:21" x14ac:dyDescent="0.45">
      <c r="A319">
        <v>2000</v>
      </c>
      <c r="B319">
        <v>16</v>
      </c>
      <c r="C319" t="s">
        <v>37</v>
      </c>
      <c r="D319" t="s">
        <v>23</v>
      </c>
      <c r="E319">
        <v>30</v>
      </c>
      <c r="F319">
        <v>43.590553291076361</v>
      </c>
      <c r="G319">
        <v>30</v>
      </c>
      <c r="H319">
        <v>36</v>
      </c>
      <c r="I319">
        <v>7.5905532910763611</v>
      </c>
      <c r="J319">
        <v>-6</v>
      </c>
      <c r="K319">
        <v>0</v>
      </c>
      <c r="L319">
        <v>4.1689400454617846</v>
      </c>
      <c r="M319">
        <v>6.1757182713081811</v>
      </c>
      <c r="N319">
        <v>0.5</v>
      </c>
      <c r="O319">
        <v>-1.744728079237334E-2</v>
      </c>
      <c r="P319">
        <v>4.6711104506149939</v>
      </c>
      <c r="Q319">
        <v>6.589134768740033</v>
      </c>
      <c r="R319">
        <v>0.7</v>
      </c>
      <c r="S319">
        <v>4.0386609025994204E-2</v>
      </c>
      <c r="T319">
        <v>5.1917566792798997</v>
      </c>
      <c r="U319">
        <v>5.7622587719298251</v>
      </c>
    </row>
    <row r="320" spans="1:21" x14ac:dyDescent="0.45">
      <c r="A320">
        <v>2000</v>
      </c>
      <c r="B320">
        <v>16</v>
      </c>
      <c r="C320" t="s">
        <v>51</v>
      </c>
      <c r="D320" t="s">
        <v>42</v>
      </c>
      <c r="E320">
        <v>73</v>
      </c>
      <c r="F320">
        <v>46.365643111735388</v>
      </c>
      <c r="G320">
        <v>73</v>
      </c>
      <c r="H320">
        <v>49</v>
      </c>
      <c r="I320">
        <v>-2.6343568882646125</v>
      </c>
      <c r="J320">
        <v>24</v>
      </c>
      <c r="K320">
        <v>0</v>
      </c>
      <c r="L320">
        <v>4.7958080808080812</v>
      </c>
      <c r="M320">
        <v>8.3375210166177904</v>
      </c>
      <c r="N320">
        <v>0.8</v>
      </c>
      <c r="O320">
        <v>0.21458071912196827</v>
      </c>
      <c r="P320">
        <v>4.6948897573015218</v>
      </c>
      <c r="Q320">
        <v>5.2340889710340504</v>
      </c>
      <c r="R320">
        <v>0.5</v>
      </c>
      <c r="S320">
        <v>-7.6093684010708831E-2</v>
      </c>
      <c r="T320">
        <v>4.145349927849928</v>
      </c>
      <c r="U320">
        <v>5.8421159189990259</v>
      </c>
    </row>
    <row r="321" spans="1:21" x14ac:dyDescent="0.45">
      <c r="A321">
        <v>2000</v>
      </c>
      <c r="B321">
        <v>17</v>
      </c>
      <c r="C321" t="s">
        <v>48</v>
      </c>
      <c r="D321" t="s">
        <v>37</v>
      </c>
      <c r="E321">
        <v>53</v>
      </c>
      <c r="F321">
        <v>42.853690918860416</v>
      </c>
      <c r="G321">
        <v>53</v>
      </c>
      <c r="H321">
        <v>37.5</v>
      </c>
      <c r="I321">
        <v>5.3536909188604156</v>
      </c>
      <c r="J321">
        <v>15.5</v>
      </c>
      <c r="K321">
        <v>1</v>
      </c>
      <c r="L321">
        <v>5.3234491348116135</v>
      </c>
      <c r="M321">
        <v>7.1635488978199975</v>
      </c>
      <c r="N321">
        <v>0.4</v>
      </c>
      <c r="O321">
        <v>5.5547282392825581E-2</v>
      </c>
      <c r="P321">
        <v>4.2042341631088433</v>
      </c>
      <c r="Q321">
        <v>6.2866494453972503</v>
      </c>
      <c r="R321">
        <v>0.6</v>
      </c>
      <c r="S321">
        <v>-3.1871998310248437E-2</v>
      </c>
      <c r="T321">
        <v>3.5820031055900623</v>
      </c>
      <c r="U321">
        <v>5.393861695775489</v>
      </c>
    </row>
    <row r="322" spans="1:21" x14ac:dyDescent="0.45">
      <c r="A322">
        <v>2000</v>
      </c>
      <c r="B322">
        <v>17</v>
      </c>
      <c r="C322" t="s">
        <v>47</v>
      </c>
      <c r="D322" t="s">
        <v>52</v>
      </c>
      <c r="E322">
        <v>47</v>
      </c>
      <c r="F322">
        <v>46.162475743806091</v>
      </c>
      <c r="G322">
        <v>47</v>
      </c>
      <c r="H322">
        <v>48.5</v>
      </c>
      <c r="I322">
        <v>-2.3375242561939089</v>
      </c>
      <c r="J322">
        <v>-1.5</v>
      </c>
      <c r="K322">
        <v>1</v>
      </c>
      <c r="L322">
        <v>4.0182512748689216</v>
      </c>
      <c r="M322">
        <v>7.1830413816253085</v>
      </c>
      <c r="N322">
        <v>0.3</v>
      </c>
      <c r="O322">
        <v>1.9976034138194817E-2</v>
      </c>
      <c r="P322">
        <v>4.7404401559856968</v>
      </c>
      <c r="Q322">
        <v>7.4840095811051697</v>
      </c>
      <c r="R322">
        <v>0.7</v>
      </c>
      <c r="S322">
        <v>4.0562382684911011E-2</v>
      </c>
      <c r="T322">
        <v>4.6857599949070536</v>
      </c>
      <c r="U322">
        <v>6.9334310117668441</v>
      </c>
    </row>
    <row r="323" spans="1:21" x14ac:dyDescent="0.45">
      <c r="A323">
        <v>2000</v>
      </c>
      <c r="B323">
        <v>17</v>
      </c>
      <c r="C323" t="s">
        <v>27</v>
      </c>
      <c r="D323" t="s">
        <v>43</v>
      </c>
      <c r="E323">
        <v>65</v>
      </c>
      <c r="F323">
        <v>39.345354140112661</v>
      </c>
      <c r="G323">
        <v>65</v>
      </c>
      <c r="H323">
        <v>42.5</v>
      </c>
      <c r="I323">
        <v>-3.1546458598873386</v>
      </c>
      <c r="J323">
        <v>22.5</v>
      </c>
      <c r="K323">
        <v>0</v>
      </c>
      <c r="L323">
        <v>4.080666310383803</v>
      </c>
      <c r="M323">
        <v>6.2581976911976911</v>
      </c>
      <c r="N323">
        <v>0.5</v>
      </c>
      <c r="O323">
        <v>-0.16756028424622182</v>
      </c>
      <c r="P323">
        <v>3.9608867010182807</v>
      </c>
      <c r="Q323">
        <v>5.4481747186720941</v>
      </c>
      <c r="R323">
        <v>0.7</v>
      </c>
      <c r="S323">
        <v>-0.1351897147777234</v>
      </c>
      <c r="T323">
        <v>4.8217102505337799</v>
      </c>
      <c r="U323">
        <v>8.0867887127686391</v>
      </c>
    </row>
    <row r="324" spans="1:21" x14ac:dyDescent="0.45">
      <c r="A324">
        <v>2000</v>
      </c>
      <c r="B324">
        <v>17</v>
      </c>
      <c r="C324" t="s">
        <v>38</v>
      </c>
      <c r="D324" t="s">
        <v>28</v>
      </c>
      <c r="E324">
        <v>42</v>
      </c>
      <c r="F324">
        <v>40.795412076371811</v>
      </c>
      <c r="G324">
        <v>42</v>
      </c>
      <c r="H324">
        <v>40.5</v>
      </c>
      <c r="I324">
        <v>0.29541207637181088</v>
      </c>
      <c r="J324">
        <v>1.5</v>
      </c>
      <c r="K324">
        <v>1</v>
      </c>
      <c r="L324">
        <v>3.3883688547882924</v>
      </c>
      <c r="M324">
        <v>7.356364293150305</v>
      </c>
      <c r="N324">
        <v>0.9</v>
      </c>
      <c r="O324">
        <v>3.6739132119623222E-2</v>
      </c>
      <c r="P324">
        <v>3.293645945557711</v>
      </c>
      <c r="Q324">
        <v>5.6871395512565908</v>
      </c>
      <c r="R324">
        <v>1.2</v>
      </c>
      <c r="S324">
        <v>-0.25029569845584626</v>
      </c>
      <c r="T324">
        <v>4.2705207537560472</v>
      </c>
      <c r="U324">
        <v>6.2476559948978307</v>
      </c>
    </row>
    <row r="325" spans="1:21" x14ac:dyDescent="0.45">
      <c r="A325">
        <v>2000</v>
      </c>
      <c r="B325">
        <v>17</v>
      </c>
      <c r="C325" t="s">
        <v>32</v>
      </c>
      <c r="D325" t="s">
        <v>50</v>
      </c>
      <c r="E325">
        <v>54</v>
      </c>
      <c r="F325">
        <v>38.651260299982908</v>
      </c>
      <c r="G325">
        <v>54</v>
      </c>
      <c r="H325">
        <v>35.5</v>
      </c>
      <c r="I325">
        <v>3.1512602999829085</v>
      </c>
      <c r="J325">
        <v>18.5</v>
      </c>
      <c r="K325">
        <v>1</v>
      </c>
      <c r="L325">
        <v>3.6695371120107962</v>
      </c>
      <c r="M325">
        <v>6.0030778353192149</v>
      </c>
      <c r="N325">
        <v>1.4</v>
      </c>
      <c r="O325">
        <v>-0.11403320031408966</v>
      </c>
      <c r="P325">
        <v>4.2578186274509804</v>
      </c>
      <c r="Q325">
        <v>6.5628262404941768</v>
      </c>
      <c r="R325">
        <v>0.9</v>
      </c>
      <c r="S325">
        <v>-4.034648256467206E-3</v>
      </c>
      <c r="T325">
        <v>2.955888680033417</v>
      </c>
      <c r="U325">
        <v>5.0766268472906404</v>
      </c>
    </row>
    <row r="326" spans="1:21" x14ac:dyDescent="0.45">
      <c r="A326">
        <v>2000</v>
      </c>
      <c r="B326">
        <v>17</v>
      </c>
      <c r="C326" t="s">
        <v>24</v>
      </c>
      <c r="D326" t="s">
        <v>25</v>
      </c>
      <c r="E326">
        <v>43</v>
      </c>
      <c r="F326">
        <v>35.884697836448453</v>
      </c>
      <c r="G326">
        <v>43</v>
      </c>
      <c r="H326">
        <v>37</v>
      </c>
      <c r="I326">
        <v>-1.1153021635515472</v>
      </c>
      <c r="J326">
        <v>6</v>
      </c>
      <c r="K326">
        <v>0</v>
      </c>
      <c r="L326">
        <v>3.3619569862504646</v>
      </c>
      <c r="M326">
        <v>4.7873295415292985</v>
      </c>
      <c r="N326">
        <v>0.3</v>
      </c>
      <c r="O326">
        <v>-0.21072588688357988</v>
      </c>
      <c r="P326">
        <v>4.1130069873292383</v>
      </c>
      <c r="Q326">
        <v>5.3635763378278956</v>
      </c>
      <c r="R326">
        <v>0.6</v>
      </c>
      <c r="S326">
        <v>-0.1979356656734306</v>
      </c>
      <c r="T326">
        <v>3.783669108669109</v>
      </c>
      <c r="U326">
        <v>5.2745919425718188</v>
      </c>
    </row>
    <row r="327" spans="1:21" x14ac:dyDescent="0.45">
      <c r="A327">
        <v>2000</v>
      </c>
      <c r="B327">
        <v>17</v>
      </c>
      <c r="C327" t="s">
        <v>42</v>
      </c>
      <c r="D327" t="s">
        <v>46</v>
      </c>
      <c r="E327">
        <v>31</v>
      </c>
      <c r="F327">
        <v>43.139684179677872</v>
      </c>
      <c r="G327">
        <v>31</v>
      </c>
      <c r="H327">
        <v>38</v>
      </c>
      <c r="I327">
        <v>5.1396841796778716</v>
      </c>
      <c r="J327">
        <v>-7</v>
      </c>
      <c r="K327">
        <v>0</v>
      </c>
      <c r="L327">
        <v>5.0769055675782013</v>
      </c>
      <c r="M327">
        <v>5.5784367971210074</v>
      </c>
      <c r="N327">
        <v>0.5</v>
      </c>
      <c r="O327">
        <v>-3.8227281856924943E-2</v>
      </c>
      <c r="P327">
        <v>4.2243282972990865</v>
      </c>
      <c r="Q327">
        <v>6.7153949013949017</v>
      </c>
      <c r="R327">
        <v>0</v>
      </c>
      <c r="S327">
        <v>8.6622386852060251E-2</v>
      </c>
      <c r="T327">
        <v>4.2989005602240891</v>
      </c>
      <c r="U327">
        <v>7.1613941102756895</v>
      </c>
    </row>
    <row r="328" spans="1:21" x14ac:dyDescent="0.45">
      <c r="A328">
        <v>2000</v>
      </c>
      <c r="B328">
        <v>17</v>
      </c>
      <c r="C328" t="s">
        <v>22</v>
      </c>
      <c r="D328" t="s">
        <v>26</v>
      </c>
      <c r="E328">
        <v>51</v>
      </c>
      <c r="F328">
        <v>41.985767624373693</v>
      </c>
      <c r="G328">
        <v>51</v>
      </c>
      <c r="H328">
        <v>35</v>
      </c>
      <c r="I328">
        <v>6.9857676243736933</v>
      </c>
      <c r="J328">
        <v>16</v>
      </c>
      <c r="K328">
        <v>1</v>
      </c>
      <c r="L328">
        <v>4.186672311603302</v>
      </c>
      <c r="M328">
        <v>6.9700278930735591</v>
      </c>
      <c r="N328">
        <v>0.4</v>
      </c>
      <c r="O328">
        <v>4.4111621297795944E-2</v>
      </c>
      <c r="P328">
        <v>3.5884968506458845</v>
      </c>
      <c r="Q328">
        <v>5.5944977774203775</v>
      </c>
      <c r="R328">
        <v>0.5</v>
      </c>
      <c r="S328">
        <v>-0.11511001607601123</v>
      </c>
      <c r="T328">
        <v>3.7097917871602086</v>
      </c>
      <c r="U328">
        <v>8.1918435797967497</v>
      </c>
    </row>
    <row r="329" spans="1:21" x14ac:dyDescent="0.45">
      <c r="A329">
        <v>2000</v>
      </c>
      <c r="B329">
        <v>17</v>
      </c>
      <c r="C329" t="s">
        <v>51</v>
      </c>
      <c r="D329" t="s">
        <v>49</v>
      </c>
      <c r="E329">
        <v>47</v>
      </c>
      <c r="F329">
        <v>48.440338714819426</v>
      </c>
      <c r="G329">
        <v>47</v>
      </c>
      <c r="H329">
        <v>56</v>
      </c>
      <c r="I329">
        <v>-7.5596612851805745</v>
      </c>
      <c r="J329">
        <v>-9</v>
      </c>
      <c r="K329">
        <v>1</v>
      </c>
      <c r="L329">
        <v>4.6793308080808078</v>
      </c>
      <c r="M329">
        <v>7.6741876832844582</v>
      </c>
      <c r="N329">
        <v>1</v>
      </c>
      <c r="O329">
        <v>0.17654846537744437</v>
      </c>
      <c r="P329">
        <v>4.0787263645534848</v>
      </c>
      <c r="Q329">
        <v>7.22883155668959</v>
      </c>
      <c r="R329">
        <v>0.3</v>
      </c>
      <c r="S329">
        <v>1.9136196683065161E-2</v>
      </c>
      <c r="T329">
        <v>4.1513447735335367</v>
      </c>
      <c r="U329">
        <v>6.337605050999243</v>
      </c>
    </row>
    <row r="330" spans="1:21" x14ac:dyDescent="0.45">
      <c r="A330">
        <v>2000</v>
      </c>
      <c r="B330">
        <v>17</v>
      </c>
      <c r="C330" t="s">
        <v>40</v>
      </c>
      <c r="D330" t="s">
        <v>44</v>
      </c>
      <c r="E330">
        <v>23</v>
      </c>
      <c r="F330">
        <v>40.509790115015988</v>
      </c>
      <c r="G330">
        <v>23</v>
      </c>
      <c r="H330">
        <v>35</v>
      </c>
      <c r="I330">
        <v>5.5097901150159885</v>
      </c>
      <c r="J330">
        <v>-12</v>
      </c>
      <c r="K330">
        <v>0</v>
      </c>
      <c r="L330">
        <v>5.0404941139468882</v>
      </c>
      <c r="M330">
        <v>4.5409927392009433</v>
      </c>
      <c r="N330">
        <v>0.5</v>
      </c>
      <c r="O330">
        <v>-0.11290613088774296</v>
      </c>
      <c r="P330">
        <v>4.4438881249469491</v>
      </c>
      <c r="Q330">
        <v>5.3174681314545023</v>
      </c>
      <c r="R330">
        <v>0.4</v>
      </c>
      <c r="S330">
        <v>-8.1237715334073618E-2</v>
      </c>
      <c r="T330">
        <v>4.0164453546481287</v>
      </c>
      <c r="U330">
        <v>6.4310168045462159</v>
      </c>
    </row>
    <row r="331" spans="1:21" x14ac:dyDescent="0.45">
      <c r="A331">
        <v>2000</v>
      </c>
      <c r="B331">
        <v>17</v>
      </c>
      <c r="C331" t="s">
        <v>36</v>
      </c>
      <c r="D331" t="s">
        <v>45</v>
      </c>
      <c r="E331">
        <v>23</v>
      </c>
      <c r="F331">
        <v>42.475079146707351</v>
      </c>
      <c r="G331">
        <v>23</v>
      </c>
      <c r="H331">
        <v>38.5</v>
      </c>
      <c r="I331">
        <v>3.9750791467073512</v>
      </c>
      <c r="J331">
        <v>-15.5</v>
      </c>
      <c r="K331">
        <v>0</v>
      </c>
      <c r="L331">
        <v>3.1593818681318679</v>
      </c>
      <c r="M331">
        <v>6.5724173302095057</v>
      </c>
      <c r="N331">
        <v>0.8</v>
      </c>
      <c r="O331">
        <v>-0.14933418662698295</v>
      </c>
      <c r="P331">
        <v>3.6102331363167273</v>
      </c>
      <c r="Q331">
        <v>7.1583039352675</v>
      </c>
      <c r="R331">
        <v>0.7</v>
      </c>
      <c r="S331">
        <v>-2.3797325693694773E-2</v>
      </c>
      <c r="T331">
        <v>4.3690661381102558</v>
      </c>
      <c r="U331">
        <v>5.7570761656345173</v>
      </c>
    </row>
    <row r="332" spans="1:21" x14ac:dyDescent="0.45">
      <c r="A332">
        <v>2000</v>
      </c>
      <c r="B332">
        <v>17</v>
      </c>
      <c r="C332" t="s">
        <v>41</v>
      </c>
      <c r="D332" t="s">
        <v>34</v>
      </c>
      <c r="E332">
        <v>55</v>
      </c>
      <c r="F332">
        <v>36.318398672494695</v>
      </c>
      <c r="G332">
        <v>55</v>
      </c>
      <c r="H332">
        <v>37.5</v>
      </c>
      <c r="I332">
        <v>-1.1816013275053052</v>
      </c>
      <c r="J332">
        <v>17.5</v>
      </c>
      <c r="K332">
        <v>0</v>
      </c>
      <c r="L332">
        <v>4.2170279720279717</v>
      </c>
      <c r="M332">
        <v>5.67483274776753</v>
      </c>
      <c r="N332">
        <v>0.4</v>
      </c>
      <c r="O332">
        <v>-5.2405670733304446E-2</v>
      </c>
      <c r="P332">
        <v>3.2542500459188437</v>
      </c>
      <c r="Q332">
        <v>6.3712792642140474</v>
      </c>
      <c r="R332">
        <v>1.2</v>
      </c>
      <c r="S332">
        <v>-0.21204542167505697</v>
      </c>
      <c r="T332">
        <v>3.0987256086009287</v>
      </c>
      <c r="U332">
        <v>6.1335919513256467</v>
      </c>
    </row>
    <row r="333" spans="1:21" x14ac:dyDescent="0.45">
      <c r="A333">
        <v>2000</v>
      </c>
      <c r="B333">
        <v>17</v>
      </c>
      <c r="C333" t="s">
        <v>35</v>
      </c>
      <c r="D333" t="s">
        <v>33</v>
      </c>
      <c r="E333">
        <v>41</v>
      </c>
      <c r="F333">
        <v>51.009715303233875</v>
      </c>
      <c r="G333">
        <v>41</v>
      </c>
      <c r="H333">
        <v>53.5</v>
      </c>
      <c r="I333">
        <v>-2.4902846967661247</v>
      </c>
      <c r="J333">
        <v>-12.5</v>
      </c>
      <c r="K333">
        <v>1</v>
      </c>
      <c r="L333">
        <v>5.4799393090569559</v>
      </c>
      <c r="M333">
        <v>8.2920652041235279</v>
      </c>
      <c r="N333">
        <v>0.7</v>
      </c>
      <c r="O333">
        <v>0.13998839430563559</v>
      </c>
      <c r="P333">
        <v>4.1202684407096175</v>
      </c>
      <c r="Q333">
        <v>8.1776747327805683</v>
      </c>
      <c r="R333">
        <v>0.2</v>
      </c>
      <c r="S333">
        <v>8.1327801762977908E-2</v>
      </c>
      <c r="T333">
        <v>4.3982856424621124</v>
      </c>
      <c r="U333">
        <v>6.7146802392454559</v>
      </c>
    </row>
    <row r="334" spans="1:21" x14ac:dyDescent="0.45">
      <c r="A334">
        <v>2000</v>
      </c>
      <c r="B334">
        <v>17</v>
      </c>
      <c r="C334" t="s">
        <v>29</v>
      </c>
      <c r="D334" t="s">
        <v>39</v>
      </c>
      <c r="E334">
        <v>61</v>
      </c>
      <c r="F334">
        <v>43.398648352790623</v>
      </c>
      <c r="G334">
        <v>61</v>
      </c>
      <c r="H334">
        <v>45.5</v>
      </c>
      <c r="I334">
        <v>-2.1013516472093769</v>
      </c>
      <c r="J334">
        <v>15.5</v>
      </c>
      <c r="K334">
        <v>0</v>
      </c>
      <c r="L334">
        <v>2.8002106227106225</v>
      </c>
      <c r="M334">
        <v>5.7812405578367754</v>
      </c>
      <c r="N334">
        <v>0.9</v>
      </c>
      <c r="O334">
        <v>-8.0697057286640034E-2</v>
      </c>
      <c r="P334">
        <v>5.00444571153011</v>
      </c>
      <c r="Q334">
        <v>6.6193372850010777</v>
      </c>
      <c r="R334">
        <v>0.6</v>
      </c>
      <c r="S334">
        <v>3.4050401026265872E-2</v>
      </c>
      <c r="T334">
        <v>2.8821015834123251</v>
      </c>
      <c r="U334">
        <v>5.8766139353292539</v>
      </c>
    </row>
    <row r="335" spans="1:21" x14ac:dyDescent="0.45">
      <c r="A335">
        <v>2000</v>
      </c>
      <c r="B335">
        <v>17</v>
      </c>
      <c r="C335" t="s">
        <v>23</v>
      </c>
      <c r="D335" t="s">
        <v>30</v>
      </c>
      <c r="E335">
        <v>31</v>
      </c>
      <c r="F335">
        <v>42.5611904859623</v>
      </c>
      <c r="G335">
        <v>31</v>
      </c>
      <c r="H335">
        <v>37.5</v>
      </c>
      <c r="I335">
        <v>5.0611904859622996</v>
      </c>
      <c r="J335">
        <v>-6.5</v>
      </c>
      <c r="K335">
        <v>0</v>
      </c>
      <c r="L335">
        <v>4.4599993395038826</v>
      </c>
      <c r="M335">
        <v>6.6397300068352703</v>
      </c>
      <c r="N335">
        <v>0.6</v>
      </c>
      <c r="O335">
        <v>3.1053835094830874E-2</v>
      </c>
      <c r="P335">
        <v>3.8232731079242299</v>
      </c>
      <c r="Q335">
        <v>6.8159293175005242</v>
      </c>
      <c r="R335">
        <v>0.5</v>
      </c>
      <c r="S335">
        <v>-3.7461560011097898E-2</v>
      </c>
      <c r="T335">
        <v>3.6332628482628486</v>
      </c>
      <c r="U335">
        <v>5.4752637250822218</v>
      </c>
    </row>
    <row r="336" spans="1:21" x14ac:dyDescent="0.45">
      <c r="A336">
        <v>2001</v>
      </c>
      <c r="B336">
        <v>1</v>
      </c>
      <c r="C336" t="s">
        <v>24</v>
      </c>
      <c r="D336" t="s">
        <v>50</v>
      </c>
      <c r="E336">
        <v>23</v>
      </c>
      <c r="F336">
        <v>37.833368894708215</v>
      </c>
      <c r="G336">
        <v>23</v>
      </c>
      <c r="H336">
        <v>33.5</v>
      </c>
      <c r="I336">
        <v>4.3333688947082152</v>
      </c>
      <c r="J336">
        <v>-10.5</v>
      </c>
      <c r="K336">
        <v>0</v>
      </c>
      <c r="L336">
        <v>3.6581474624409411</v>
      </c>
      <c r="M336">
        <v>5.0195517637515206</v>
      </c>
      <c r="N336">
        <v>0.2</v>
      </c>
      <c r="O336">
        <v>-0.15347116993328463</v>
      </c>
      <c r="P336">
        <v>4.2487908496732025</v>
      </c>
      <c r="Q336">
        <v>6.5340906083102697</v>
      </c>
      <c r="R336">
        <v>1.1000000000000001</v>
      </c>
      <c r="S336">
        <v>-1.4139140057462618E-2</v>
      </c>
      <c r="T336">
        <v>2.8713492063492061</v>
      </c>
      <c r="U336">
        <v>5.4119781986419913</v>
      </c>
    </row>
    <row r="337" spans="1:21" x14ac:dyDescent="0.45">
      <c r="A337">
        <v>2001</v>
      </c>
      <c r="B337">
        <v>1</v>
      </c>
      <c r="C337" t="s">
        <v>49</v>
      </c>
      <c r="D337" t="s">
        <v>27</v>
      </c>
      <c r="E337">
        <v>30</v>
      </c>
      <c r="F337">
        <v>42.538812151955774</v>
      </c>
      <c r="G337">
        <v>30</v>
      </c>
      <c r="H337">
        <v>37.5</v>
      </c>
      <c r="I337">
        <v>5.0388121519557743</v>
      </c>
      <c r="J337">
        <v>-7.5</v>
      </c>
      <c r="K337">
        <v>0</v>
      </c>
      <c r="L337">
        <v>4.1003853507286001</v>
      </c>
      <c r="M337">
        <v>6.72883155668959</v>
      </c>
      <c r="N337">
        <v>0.4</v>
      </c>
      <c r="O337">
        <v>-1.5182356082153575E-2</v>
      </c>
      <c r="P337">
        <v>4.148916310383802</v>
      </c>
      <c r="Q337">
        <v>6.8710631882737143</v>
      </c>
      <c r="R337">
        <v>0.4</v>
      </c>
      <c r="S337">
        <v>-5.3849206669470719E-2</v>
      </c>
      <c r="T337">
        <v>3.5521886675709764</v>
      </c>
      <c r="U337">
        <v>5.2638307819566368</v>
      </c>
    </row>
    <row r="338" spans="1:21" x14ac:dyDescent="0.45">
      <c r="A338">
        <v>2001</v>
      </c>
      <c r="B338">
        <v>1</v>
      </c>
      <c r="C338" t="s">
        <v>26</v>
      </c>
      <c r="D338" t="s">
        <v>40</v>
      </c>
      <c r="E338">
        <v>40</v>
      </c>
      <c r="F338">
        <v>40.467897022329339</v>
      </c>
      <c r="G338">
        <v>40</v>
      </c>
      <c r="H338">
        <v>36</v>
      </c>
      <c r="I338">
        <v>4.4678970223293391</v>
      </c>
      <c r="J338">
        <v>4</v>
      </c>
      <c r="K338">
        <v>1</v>
      </c>
      <c r="L338">
        <v>3.238032454361055</v>
      </c>
      <c r="M338">
        <v>6.1284549966717154</v>
      </c>
      <c r="N338">
        <v>0.6</v>
      </c>
      <c r="O338">
        <v>-0.12632257803145988</v>
      </c>
      <c r="P338">
        <v>4.8176108187523798</v>
      </c>
      <c r="Q338">
        <v>4.5646038503120545</v>
      </c>
      <c r="R338">
        <v>0.4</v>
      </c>
      <c r="S338">
        <v>-0.11731140262202425</v>
      </c>
      <c r="T338">
        <v>3.85493163699046</v>
      </c>
      <c r="U338">
        <v>7.471938983515761</v>
      </c>
    </row>
    <row r="339" spans="1:21" x14ac:dyDescent="0.45">
      <c r="A339">
        <v>2001</v>
      </c>
      <c r="B339">
        <v>1</v>
      </c>
      <c r="C339" t="s">
        <v>43</v>
      </c>
      <c r="D339" t="s">
        <v>31</v>
      </c>
      <c r="E339">
        <v>15</v>
      </c>
      <c r="F339">
        <v>41.300346517088009</v>
      </c>
      <c r="G339">
        <v>15</v>
      </c>
      <c r="H339">
        <v>38.5</v>
      </c>
      <c r="I339">
        <v>2.8003465170880091</v>
      </c>
      <c r="J339">
        <v>-23.5</v>
      </c>
      <c r="K339">
        <v>0</v>
      </c>
      <c r="L339">
        <v>3.7258867010182803</v>
      </c>
      <c r="M339">
        <v>5.4837784338423727</v>
      </c>
      <c r="N339">
        <v>0.7</v>
      </c>
      <c r="O339">
        <v>-0.12806914420087895</v>
      </c>
      <c r="P339">
        <v>3.1550361532172677</v>
      </c>
      <c r="Q339">
        <v>4.6039228026875083</v>
      </c>
      <c r="R339">
        <v>0.8</v>
      </c>
      <c r="S339">
        <v>-0.30560031292763556</v>
      </c>
      <c r="T339">
        <v>4.4842736501749787</v>
      </c>
      <c r="U339">
        <v>6.3881840128395861</v>
      </c>
    </row>
    <row r="340" spans="1:21" x14ac:dyDescent="0.45">
      <c r="A340">
        <v>2001</v>
      </c>
      <c r="B340">
        <v>1</v>
      </c>
      <c r="C340" t="s">
        <v>42</v>
      </c>
      <c r="D340" t="s">
        <v>23</v>
      </c>
      <c r="E340">
        <v>16</v>
      </c>
      <c r="F340">
        <v>39.243186880408238</v>
      </c>
      <c r="G340">
        <v>16</v>
      </c>
      <c r="H340">
        <v>34</v>
      </c>
      <c r="I340">
        <v>5.2431868804082384</v>
      </c>
      <c r="J340">
        <v>-18</v>
      </c>
      <c r="K340">
        <v>0</v>
      </c>
      <c r="L340">
        <v>5.0004349793429075</v>
      </c>
      <c r="M340">
        <v>5.1659367971210077</v>
      </c>
      <c r="N340">
        <v>0.5</v>
      </c>
      <c r="O340">
        <v>-9.436605555663384E-2</v>
      </c>
      <c r="P340">
        <v>4.4352374347419774</v>
      </c>
      <c r="Q340">
        <v>6.2071903242955875</v>
      </c>
      <c r="R340">
        <v>0.5</v>
      </c>
      <c r="S340">
        <v>-6.2867414327653165E-2</v>
      </c>
      <c r="T340">
        <v>4.8238344226579519</v>
      </c>
      <c r="U340">
        <v>6.0510745614035084</v>
      </c>
    </row>
    <row r="341" spans="1:21" x14ac:dyDescent="0.45">
      <c r="A341">
        <v>2001</v>
      </c>
      <c r="B341">
        <v>1</v>
      </c>
      <c r="C341" t="s">
        <v>25</v>
      </c>
      <c r="D341" t="s">
        <v>46</v>
      </c>
      <c r="E341">
        <v>34</v>
      </c>
      <c r="F341">
        <v>40.081973101354102</v>
      </c>
      <c r="G341">
        <v>34</v>
      </c>
      <c r="H341">
        <v>41.5</v>
      </c>
      <c r="I341">
        <v>-1.4180268986458984</v>
      </c>
      <c r="J341">
        <v>-7.5</v>
      </c>
      <c r="K341">
        <v>1</v>
      </c>
      <c r="L341">
        <v>4.0784831778054293</v>
      </c>
      <c r="M341">
        <v>5.0294096711612299</v>
      </c>
      <c r="N341">
        <v>0.5</v>
      </c>
      <c r="O341">
        <v>-0.20131702276016972</v>
      </c>
      <c r="P341">
        <v>4.2293282972990873</v>
      </c>
      <c r="Q341">
        <v>6.730950456950457</v>
      </c>
      <c r="R341">
        <v>0</v>
      </c>
      <c r="S341">
        <v>0.10404625977364783</v>
      </c>
      <c r="T341">
        <v>4.1807633053221291</v>
      </c>
      <c r="U341">
        <v>6.7188941102756887</v>
      </c>
    </row>
    <row r="342" spans="1:21" x14ac:dyDescent="0.45">
      <c r="A342">
        <v>2001</v>
      </c>
      <c r="B342">
        <v>1</v>
      </c>
      <c r="C342" t="s">
        <v>41</v>
      </c>
      <c r="D342" t="s">
        <v>48</v>
      </c>
      <c r="E342">
        <v>24</v>
      </c>
      <c r="F342">
        <v>42.505084596783703</v>
      </c>
      <c r="G342">
        <v>24</v>
      </c>
      <c r="H342">
        <v>37.5</v>
      </c>
      <c r="I342">
        <v>5.0050845967837034</v>
      </c>
      <c r="J342">
        <v>-13.5</v>
      </c>
      <c r="K342">
        <v>0</v>
      </c>
      <c r="L342">
        <v>4.2864219114219111</v>
      </c>
      <c r="M342">
        <v>5.5659994144341969</v>
      </c>
      <c r="N342">
        <v>0.6</v>
      </c>
      <c r="O342">
        <v>-5.4636434810344303E-2</v>
      </c>
      <c r="P342">
        <v>5.4476596611274033</v>
      </c>
      <c r="Q342">
        <v>7.1175488978199963</v>
      </c>
      <c r="R342">
        <v>0.4</v>
      </c>
      <c r="S342">
        <v>6.9448270425386011E-2</v>
      </c>
      <c r="T342">
        <v>3.5681498643741207</v>
      </c>
      <c r="U342">
        <v>7.4529058235179519</v>
      </c>
    </row>
    <row r="343" spans="1:21" x14ac:dyDescent="0.45">
      <c r="A343">
        <v>2001</v>
      </c>
      <c r="B343">
        <v>1</v>
      </c>
      <c r="C343" t="s">
        <v>39</v>
      </c>
      <c r="D343" t="s">
        <v>38</v>
      </c>
      <c r="E343">
        <v>51</v>
      </c>
      <c r="F343">
        <v>43.89542554086691</v>
      </c>
      <c r="G343">
        <v>51</v>
      </c>
      <c r="H343">
        <v>43</v>
      </c>
      <c r="I343">
        <v>0.89542554086690984</v>
      </c>
      <c r="J343">
        <v>8</v>
      </c>
      <c r="K343">
        <v>1</v>
      </c>
      <c r="L343">
        <v>4.9640753411597398</v>
      </c>
      <c r="M343">
        <v>6.8345753802391727</v>
      </c>
      <c r="N343">
        <v>0.6</v>
      </c>
      <c r="O343">
        <v>5.65826475179914E-2</v>
      </c>
      <c r="P343">
        <v>3.4542512077294689</v>
      </c>
      <c r="Q343">
        <v>7.4465816844546522</v>
      </c>
      <c r="R343">
        <v>0.9</v>
      </c>
      <c r="S343">
        <v>2.815824311978591E-2</v>
      </c>
      <c r="T343">
        <v>3.8716322408814663</v>
      </c>
      <c r="U343">
        <v>6.3134682115270344</v>
      </c>
    </row>
    <row r="344" spans="1:21" x14ac:dyDescent="0.45">
      <c r="A344">
        <v>2001</v>
      </c>
      <c r="B344">
        <v>1</v>
      </c>
      <c r="C344" t="s">
        <v>29</v>
      </c>
      <c r="D344" t="s">
        <v>35</v>
      </c>
      <c r="E344">
        <v>37</v>
      </c>
      <c r="F344">
        <v>48.89044519372473</v>
      </c>
      <c r="G344">
        <v>37</v>
      </c>
      <c r="H344">
        <v>45</v>
      </c>
      <c r="I344">
        <v>3.8904451937247302</v>
      </c>
      <c r="J344">
        <v>-8</v>
      </c>
      <c r="K344">
        <v>0</v>
      </c>
      <c r="L344">
        <v>3.4502106227106224</v>
      </c>
      <c r="M344">
        <v>5.8912405578367757</v>
      </c>
      <c r="N344">
        <v>0.9</v>
      </c>
      <c r="O344">
        <v>-7.1269295701356303E-2</v>
      </c>
      <c r="P344">
        <v>4.771903594771242</v>
      </c>
      <c r="Q344">
        <v>8.5122332713504196</v>
      </c>
      <c r="R344">
        <v>0.7</v>
      </c>
      <c r="S344">
        <v>0.1263333786940882</v>
      </c>
      <c r="T344">
        <v>4.9795091793685149</v>
      </c>
      <c r="U344">
        <v>7.6399412463966243</v>
      </c>
    </row>
    <row r="345" spans="1:21" x14ac:dyDescent="0.45">
      <c r="A345">
        <v>2001</v>
      </c>
      <c r="B345">
        <v>1</v>
      </c>
      <c r="C345" t="s">
        <v>33</v>
      </c>
      <c r="D345" t="s">
        <v>32</v>
      </c>
      <c r="E345">
        <v>69</v>
      </c>
      <c r="F345">
        <v>44.52338659866497</v>
      </c>
      <c r="G345">
        <v>69</v>
      </c>
      <c r="H345">
        <v>44.5</v>
      </c>
      <c r="I345">
        <v>2.3386598664970393E-2</v>
      </c>
      <c r="J345">
        <v>24.5</v>
      </c>
      <c r="K345">
        <v>1</v>
      </c>
      <c r="L345">
        <v>4.148839869281046</v>
      </c>
      <c r="M345">
        <v>7.7902605451375475</v>
      </c>
      <c r="N345">
        <v>0.3</v>
      </c>
      <c r="O345">
        <v>6.1430525327547579E-2</v>
      </c>
      <c r="P345">
        <v>3.5200178812415652</v>
      </c>
      <c r="Q345">
        <v>6.3344291866705662</v>
      </c>
      <c r="R345">
        <v>1.6</v>
      </c>
      <c r="S345">
        <v>-0.11920339761886647</v>
      </c>
      <c r="T345">
        <v>4.278375043369973</v>
      </c>
      <c r="U345">
        <v>5.7580855399367987</v>
      </c>
    </row>
    <row r="346" spans="1:21" x14ac:dyDescent="0.45">
      <c r="A346">
        <v>2001</v>
      </c>
      <c r="B346">
        <v>1</v>
      </c>
      <c r="C346" t="s">
        <v>51</v>
      </c>
      <c r="D346" t="s">
        <v>44</v>
      </c>
      <c r="E346">
        <v>37</v>
      </c>
      <c r="F346">
        <v>44.979050863045003</v>
      </c>
      <c r="G346">
        <v>37</v>
      </c>
      <c r="H346">
        <v>46</v>
      </c>
      <c r="I346">
        <v>-1.0209491369549966</v>
      </c>
      <c r="J346">
        <v>-9</v>
      </c>
      <c r="K346">
        <v>1</v>
      </c>
      <c r="L346">
        <v>4.6668308080808085</v>
      </c>
      <c r="M346">
        <v>7.5866876832844579</v>
      </c>
      <c r="N346">
        <v>1.1000000000000001</v>
      </c>
      <c r="O346">
        <v>0.14749981222644548</v>
      </c>
      <c r="P346">
        <v>4.4028166963755195</v>
      </c>
      <c r="Q346">
        <v>5.2255640834784902</v>
      </c>
      <c r="R346">
        <v>0.4</v>
      </c>
      <c r="S346">
        <v>-7.5485086786600972E-2</v>
      </c>
      <c r="T346">
        <v>3.7548664072797076</v>
      </c>
      <c r="U346">
        <v>6.0709157944452068</v>
      </c>
    </row>
    <row r="347" spans="1:21" x14ac:dyDescent="0.45">
      <c r="A347">
        <v>2001</v>
      </c>
      <c r="B347">
        <v>1</v>
      </c>
      <c r="C347" t="s">
        <v>45</v>
      </c>
      <c r="D347" t="s">
        <v>34</v>
      </c>
      <c r="E347">
        <v>33</v>
      </c>
      <c r="F347">
        <v>38.407696282913001</v>
      </c>
      <c r="G347">
        <v>33</v>
      </c>
      <c r="H347">
        <v>36.5</v>
      </c>
      <c r="I347">
        <v>1.9076962829130011</v>
      </c>
      <c r="J347">
        <v>-3.5</v>
      </c>
      <c r="K347">
        <v>0</v>
      </c>
      <c r="L347">
        <v>3.53261408869768</v>
      </c>
      <c r="M347">
        <v>6.9944992214627861</v>
      </c>
      <c r="N347">
        <v>0.8</v>
      </c>
      <c r="O347">
        <v>-4.0904338797268562E-2</v>
      </c>
      <c r="P347">
        <v>3.11681689083863</v>
      </c>
      <c r="Q347">
        <v>6.7250183946488296</v>
      </c>
      <c r="R347">
        <v>1.1000000000000001</v>
      </c>
      <c r="S347">
        <v>-0.1707608611437281</v>
      </c>
      <c r="T347">
        <v>3.1685117048576128</v>
      </c>
      <c r="U347">
        <v>6.0487169513256465</v>
      </c>
    </row>
    <row r="348" spans="1:21" x14ac:dyDescent="0.45">
      <c r="A348">
        <v>2001</v>
      </c>
      <c r="B348">
        <v>1</v>
      </c>
      <c r="C348" t="s">
        <v>28</v>
      </c>
      <c r="D348" t="s">
        <v>47</v>
      </c>
      <c r="E348">
        <v>29</v>
      </c>
      <c r="F348">
        <v>38.829835503609502</v>
      </c>
      <c r="G348">
        <v>29</v>
      </c>
      <c r="H348">
        <v>46</v>
      </c>
      <c r="I348">
        <v>-7.1701644963904982</v>
      </c>
      <c r="J348">
        <v>-17</v>
      </c>
      <c r="K348">
        <v>1</v>
      </c>
      <c r="L348">
        <v>3.5519792788910438</v>
      </c>
      <c r="M348">
        <v>5.5786210327380719</v>
      </c>
      <c r="N348">
        <v>1.1000000000000001</v>
      </c>
      <c r="O348">
        <v>-0.23341327817980534</v>
      </c>
      <c r="P348">
        <v>3.6765846082022557</v>
      </c>
      <c r="Q348">
        <v>7.0150413816253092</v>
      </c>
      <c r="R348">
        <v>0.3</v>
      </c>
      <c r="S348">
        <v>7.9668764724293989E-3</v>
      </c>
      <c r="T348">
        <v>3.659989316239316</v>
      </c>
      <c r="U348">
        <v>6.3869204527330066</v>
      </c>
    </row>
    <row r="349" spans="1:21" x14ac:dyDescent="0.45">
      <c r="A349">
        <v>2001</v>
      </c>
      <c r="B349">
        <v>1</v>
      </c>
      <c r="C349" t="s">
        <v>22</v>
      </c>
      <c r="D349" t="s">
        <v>30</v>
      </c>
      <c r="E349">
        <v>54</v>
      </c>
      <c r="F349">
        <v>40.471475662967144</v>
      </c>
      <c r="G349">
        <v>54</v>
      </c>
      <c r="H349">
        <v>34</v>
      </c>
      <c r="I349">
        <v>6.4714756629671442</v>
      </c>
      <c r="J349">
        <v>20</v>
      </c>
      <c r="K349">
        <v>1</v>
      </c>
      <c r="L349">
        <v>3.7559705572173372</v>
      </c>
      <c r="M349">
        <v>6.8902033316700493</v>
      </c>
      <c r="N349">
        <v>0.3</v>
      </c>
      <c r="O349">
        <v>2.8146579607683853E-2</v>
      </c>
      <c r="P349">
        <v>3.8339011272479011</v>
      </c>
      <c r="Q349">
        <v>6.3251398438163147</v>
      </c>
      <c r="R349">
        <v>0.7</v>
      </c>
      <c r="S349">
        <v>-7.3296779451751393E-2</v>
      </c>
      <c r="T349">
        <v>3.2132628482628482</v>
      </c>
      <c r="U349">
        <v>5.247485947304444</v>
      </c>
    </row>
    <row r="350" spans="1:21" x14ac:dyDescent="0.45">
      <c r="A350">
        <v>2001</v>
      </c>
      <c r="B350">
        <v>1</v>
      </c>
      <c r="C350" t="s">
        <v>37</v>
      </c>
      <c r="D350" t="s">
        <v>52</v>
      </c>
      <c r="E350">
        <v>51</v>
      </c>
      <c r="F350">
        <v>43.9470806115161</v>
      </c>
      <c r="G350">
        <v>51</v>
      </c>
      <c r="H350">
        <v>43.5</v>
      </c>
      <c r="I350">
        <v>0.44708061151609968</v>
      </c>
      <c r="J350">
        <v>7.5</v>
      </c>
      <c r="K350">
        <v>1</v>
      </c>
      <c r="L350">
        <v>4.124364033238713</v>
      </c>
      <c r="M350">
        <v>6.2091494453972498</v>
      </c>
      <c r="N350">
        <v>0.6</v>
      </c>
      <c r="O350">
        <v>-2.5620805097197524E-2</v>
      </c>
      <c r="P350">
        <v>4.8187489795151084</v>
      </c>
      <c r="Q350">
        <v>7.635410443174135</v>
      </c>
      <c r="R350">
        <v>0.7</v>
      </c>
      <c r="S350">
        <v>8.320090045035293E-2</v>
      </c>
      <c r="T350">
        <v>4.3460541125541123</v>
      </c>
      <c r="U350">
        <v>6.9871701422016255</v>
      </c>
    </row>
    <row r="351" spans="1:21" x14ac:dyDescent="0.45">
      <c r="A351">
        <v>2001</v>
      </c>
      <c r="B351">
        <v>2</v>
      </c>
      <c r="C351" t="s">
        <v>29</v>
      </c>
      <c r="D351" t="s">
        <v>28</v>
      </c>
      <c r="E351">
        <v>40</v>
      </c>
      <c r="F351">
        <v>39.905701887368814</v>
      </c>
      <c r="G351">
        <v>40</v>
      </c>
      <c r="H351">
        <v>41</v>
      </c>
      <c r="I351">
        <v>-1.0942981126311864</v>
      </c>
      <c r="J351">
        <v>-1</v>
      </c>
      <c r="K351">
        <v>1</v>
      </c>
      <c r="L351">
        <v>3.5395082815734988</v>
      </c>
      <c r="M351">
        <v>6.1855506574100323</v>
      </c>
      <c r="N351">
        <v>1</v>
      </c>
      <c r="O351">
        <v>-0.11394114594262721</v>
      </c>
      <c r="P351">
        <v>3.5536935646053296</v>
      </c>
      <c r="Q351">
        <v>5.3761442525523133</v>
      </c>
      <c r="R351">
        <v>1</v>
      </c>
      <c r="S351">
        <v>-0.23859189060124156</v>
      </c>
      <c r="T351">
        <v>3.9590755323108269</v>
      </c>
      <c r="U351">
        <v>6.1018226615644968</v>
      </c>
    </row>
    <row r="352" spans="1:21" x14ac:dyDescent="0.45">
      <c r="A352">
        <v>2001</v>
      </c>
      <c r="B352">
        <v>2</v>
      </c>
      <c r="C352" t="s">
        <v>35</v>
      </c>
      <c r="D352" t="s">
        <v>24</v>
      </c>
      <c r="E352">
        <v>27</v>
      </c>
      <c r="F352">
        <v>45.719954735814738</v>
      </c>
      <c r="G352">
        <v>27</v>
      </c>
      <c r="H352">
        <v>43.5</v>
      </c>
      <c r="I352">
        <v>2.2199547358147385</v>
      </c>
      <c r="J352">
        <v>-16.5</v>
      </c>
      <c r="K352">
        <v>0</v>
      </c>
      <c r="L352">
        <v>4.8440840458990611</v>
      </c>
      <c r="M352">
        <v>8.5304150895322373</v>
      </c>
      <c r="N352">
        <v>0.7</v>
      </c>
      <c r="O352">
        <v>0.13320886030080731</v>
      </c>
      <c r="P352">
        <v>3.4803006715506717</v>
      </c>
      <c r="Q352">
        <v>4.7291813933811513</v>
      </c>
      <c r="R352">
        <v>0.2</v>
      </c>
      <c r="S352">
        <v>-0.16354658876003858</v>
      </c>
      <c r="T352">
        <v>3.3654964863138241</v>
      </c>
      <c r="U352">
        <v>6.8869674545727166</v>
      </c>
    </row>
    <row r="353" spans="1:21" x14ac:dyDescent="0.45">
      <c r="A353">
        <v>2001</v>
      </c>
      <c r="B353">
        <v>2</v>
      </c>
      <c r="C353" t="s">
        <v>50</v>
      </c>
      <c r="D353" t="s">
        <v>40</v>
      </c>
      <c r="E353">
        <v>31</v>
      </c>
      <c r="F353">
        <v>39.218267667836706</v>
      </c>
      <c r="G353">
        <v>31</v>
      </c>
      <c r="H353">
        <v>33.5</v>
      </c>
      <c r="I353">
        <v>5.7182676678367059</v>
      </c>
      <c r="J353">
        <v>-2.5</v>
      </c>
      <c r="K353">
        <v>0</v>
      </c>
      <c r="L353">
        <v>4.1232352941176469</v>
      </c>
      <c r="M353">
        <v>7.0057572749769363</v>
      </c>
      <c r="N353">
        <v>1.1000000000000001</v>
      </c>
      <c r="O353">
        <v>-8.6241255480223218E-3</v>
      </c>
      <c r="P353">
        <v>4.3397926369341979</v>
      </c>
      <c r="Q353">
        <v>5.0903614260696299</v>
      </c>
      <c r="R353">
        <v>0.4</v>
      </c>
      <c r="S353">
        <v>-0.1160777900262772</v>
      </c>
      <c r="T353">
        <v>3.7233139899316363</v>
      </c>
      <c r="U353">
        <v>7.3961056501824292</v>
      </c>
    </row>
    <row r="354" spans="1:21" x14ac:dyDescent="0.45">
      <c r="A354">
        <v>2001</v>
      </c>
      <c r="B354">
        <v>2</v>
      </c>
      <c r="C354" t="s">
        <v>25</v>
      </c>
      <c r="D354" t="s">
        <v>31</v>
      </c>
      <c r="E354">
        <v>38</v>
      </c>
      <c r="F354">
        <v>35.833273770506956</v>
      </c>
      <c r="G354">
        <v>38</v>
      </c>
      <c r="H354">
        <v>33</v>
      </c>
      <c r="I354">
        <v>2.8332737705069562</v>
      </c>
      <c r="J354">
        <v>5</v>
      </c>
      <c r="K354">
        <v>1</v>
      </c>
      <c r="L354">
        <v>3.8966649959872468</v>
      </c>
      <c r="M354">
        <v>5.3380303608164024</v>
      </c>
      <c r="N354">
        <v>0.5</v>
      </c>
      <c r="O354">
        <v>-0.19572729209602885</v>
      </c>
      <c r="P354">
        <v>3.0756243885113852</v>
      </c>
      <c r="Q354">
        <v>4.3978621966269023</v>
      </c>
      <c r="R354">
        <v>0.9</v>
      </c>
      <c r="S354">
        <v>-0.31601220123015789</v>
      </c>
      <c r="T354">
        <v>4.4541984622050537</v>
      </c>
      <c r="U354">
        <v>5.9060411556967285</v>
      </c>
    </row>
    <row r="355" spans="1:21" x14ac:dyDescent="0.45">
      <c r="A355">
        <v>2001</v>
      </c>
      <c r="B355">
        <v>2</v>
      </c>
      <c r="C355" t="s">
        <v>34</v>
      </c>
      <c r="D355" t="s">
        <v>23</v>
      </c>
      <c r="E355">
        <v>53</v>
      </c>
      <c r="F355">
        <v>36.98732715376331</v>
      </c>
      <c r="G355">
        <v>53</v>
      </c>
      <c r="H355">
        <v>34</v>
      </c>
      <c r="I355">
        <v>2.9873271537633102</v>
      </c>
      <c r="J355">
        <v>19</v>
      </c>
      <c r="K355">
        <v>1</v>
      </c>
      <c r="L355">
        <v>3.2245609985827377</v>
      </c>
      <c r="M355">
        <v>6.5066040723981899</v>
      </c>
      <c r="N355">
        <v>1.2</v>
      </c>
      <c r="O355">
        <v>-0.1935795825275457</v>
      </c>
      <c r="P355">
        <v>4.2547714849211893</v>
      </c>
      <c r="Q355">
        <v>5.6314327485380122</v>
      </c>
      <c r="R355">
        <v>0.6</v>
      </c>
      <c r="S355">
        <v>-0.14785743877820162</v>
      </c>
      <c r="T355">
        <v>4.7255010893246183</v>
      </c>
      <c r="U355">
        <v>6.3243828320802011</v>
      </c>
    </row>
    <row r="356" spans="1:21" x14ac:dyDescent="0.45">
      <c r="A356">
        <v>2001</v>
      </c>
      <c r="B356">
        <v>2</v>
      </c>
      <c r="C356" t="s">
        <v>27</v>
      </c>
      <c r="D356" t="s">
        <v>33</v>
      </c>
      <c r="E356">
        <v>68</v>
      </c>
      <c r="F356">
        <v>40.530263824004393</v>
      </c>
      <c r="G356">
        <v>68</v>
      </c>
      <c r="H356">
        <v>44.5</v>
      </c>
      <c r="I356">
        <v>-3.9697361759956067</v>
      </c>
      <c r="J356">
        <v>23.5</v>
      </c>
      <c r="K356">
        <v>0</v>
      </c>
      <c r="L356">
        <v>4.0932496437171357</v>
      </c>
      <c r="M356">
        <v>6.7527473988000306</v>
      </c>
      <c r="N356">
        <v>0.6</v>
      </c>
      <c r="O356">
        <v>-0.10604629982673545</v>
      </c>
      <c r="P356">
        <v>3.982476232917409</v>
      </c>
      <c r="Q356">
        <v>6.4727056862033789</v>
      </c>
      <c r="R356">
        <v>0.5</v>
      </c>
      <c r="S356">
        <v>2.5917232153381736E-2</v>
      </c>
      <c r="T356">
        <v>4.3100484629749332</v>
      </c>
      <c r="U356">
        <v>6.4056326201978377</v>
      </c>
    </row>
    <row r="357" spans="1:21" x14ac:dyDescent="0.45">
      <c r="A357">
        <v>2001</v>
      </c>
      <c r="B357">
        <v>2</v>
      </c>
      <c r="C357" t="s">
        <v>30</v>
      </c>
      <c r="D357" t="s">
        <v>48</v>
      </c>
      <c r="E357">
        <v>19</v>
      </c>
      <c r="F357">
        <v>43.094861997940903</v>
      </c>
      <c r="G357">
        <v>19</v>
      </c>
      <c r="H357">
        <v>36</v>
      </c>
      <c r="I357">
        <v>7.0948619979409031</v>
      </c>
      <c r="J357">
        <v>-17</v>
      </c>
      <c r="K357">
        <v>0</v>
      </c>
      <c r="L357">
        <v>3.6628484956689542</v>
      </c>
      <c r="M357">
        <v>6.7510170367987712</v>
      </c>
      <c r="N357">
        <v>0.7</v>
      </c>
      <c r="O357">
        <v>-3.8092985822645524E-2</v>
      </c>
      <c r="P357">
        <v>5.1529228190221401</v>
      </c>
      <c r="Q357">
        <v>7.5902761705472699</v>
      </c>
      <c r="R357">
        <v>0.4</v>
      </c>
      <c r="S357">
        <v>0.11373196489926569</v>
      </c>
      <c r="T357">
        <v>3.419300759514786</v>
      </c>
      <c r="U357">
        <v>6.7412830165004083</v>
      </c>
    </row>
    <row r="358" spans="1:21" x14ac:dyDescent="0.45">
      <c r="A358">
        <v>2001</v>
      </c>
      <c r="B358">
        <v>2</v>
      </c>
      <c r="C358" t="s">
        <v>37</v>
      </c>
      <c r="D358" t="s">
        <v>38</v>
      </c>
      <c r="E358">
        <v>16</v>
      </c>
      <c r="F358">
        <v>41.989087484044482</v>
      </c>
      <c r="G358">
        <v>16</v>
      </c>
      <c r="H358">
        <v>39</v>
      </c>
      <c r="I358">
        <v>2.9890874840444823</v>
      </c>
      <c r="J358">
        <v>-23</v>
      </c>
      <c r="K358">
        <v>0</v>
      </c>
      <c r="L358">
        <v>3.843114033238713</v>
      </c>
      <c r="M358">
        <v>6.5484351596829642</v>
      </c>
      <c r="N358">
        <v>0.6</v>
      </c>
      <c r="O358">
        <v>-1.2628569599475565E-3</v>
      </c>
      <c r="P358">
        <v>3.4963146997929604</v>
      </c>
      <c r="Q358">
        <v>7.1464119051677262</v>
      </c>
      <c r="R358">
        <v>0.9</v>
      </c>
      <c r="S358">
        <v>-3.1535407350548314E-2</v>
      </c>
      <c r="T358">
        <v>3.7246146970218179</v>
      </c>
      <c r="U358">
        <v>6.2952863933452168</v>
      </c>
    </row>
    <row r="359" spans="1:21" x14ac:dyDescent="0.45">
      <c r="A359">
        <v>2001</v>
      </c>
      <c r="B359">
        <v>2</v>
      </c>
      <c r="C359" t="s">
        <v>39</v>
      </c>
      <c r="D359" t="s">
        <v>22</v>
      </c>
      <c r="E359">
        <v>33</v>
      </c>
      <c r="F359">
        <v>43.024271163992999</v>
      </c>
      <c r="G359">
        <v>33</v>
      </c>
      <c r="H359">
        <v>40</v>
      </c>
      <c r="I359">
        <v>3.0242711639929993</v>
      </c>
      <c r="J359">
        <v>-7</v>
      </c>
      <c r="K359">
        <v>0</v>
      </c>
      <c r="L359">
        <v>4.3626133528556466</v>
      </c>
      <c r="M359">
        <v>6.8392723499361425</v>
      </c>
      <c r="N359">
        <v>0.6</v>
      </c>
      <c r="O359">
        <v>2.6410854830868892E-2</v>
      </c>
      <c r="P359">
        <v>3.4495912468725094</v>
      </c>
      <c r="Q359">
        <v>7.3207915669641679</v>
      </c>
      <c r="R359">
        <v>0.2</v>
      </c>
      <c r="S359">
        <v>1.9762656271783773E-2</v>
      </c>
      <c r="T359">
        <v>3.9707776322404804</v>
      </c>
      <c r="U359">
        <v>5.8420192876028114</v>
      </c>
    </row>
    <row r="360" spans="1:21" x14ac:dyDescent="0.45">
      <c r="A360">
        <v>2001</v>
      </c>
      <c r="B360">
        <v>2</v>
      </c>
      <c r="C360" t="s">
        <v>32</v>
      </c>
      <c r="D360" t="s">
        <v>26</v>
      </c>
      <c r="E360">
        <v>13</v>
      </c>
      <c r="F360">
        <v>41.453301699309762</v>
      </c>
      <c r="G360">
        <v>13</v>
      </c>
      <c r="H360">
        <v>38.5</v>
      </c>
      <c r="I360">
        <v>2.9533016993097618</v>
      </c>
      <c r="J360">
        <v>-25.5</v>
      </c>
      <c r="K360">
        <v>0</v>
      </c>
      <c r="L360">
        <v>3.5088640350877194</v>
      </c>
      <c r="M360">
        <v>6.7213522635936425</v>
      </c>
      <c r="N360">
        <v>1.3</v>
      </c>
      <c r="O360">
        <v>-7.135708742140226E-2</v>
      </c>
      <c r="P360">
        <v>3.2605814739688981</v>
      </c>
      <c r="Q360">
        <v>6.190121663338382</v>
      </c>
      <c r="R360">
        <v>0.5</v>
      </c>
      <c r="S360">
        <v>-8.7423727501548171E-2</v>
      </c>
      <c r="T360">
        <v>3.7720581757423863</v>
      </c>
      <c r="U360">
        <v>8.3090954084278899</v>
      </c>
    </row>
    <row r="361" spans="1:21" x14ac:dyDescent="0.45">
      <c r="A361">
        <v>2001</v>
      </c>
      <c r="B361">
        <v>2</v>
      </c>
      <c r="C361" t="s">
        <v>44</v>
      </c>
      <c r="D361" t="s">
        <v>43</v>
      </c>
      <c r="E361">
        <v>30</v>
      </c>
      <c r="F361">
        <v>39.09133156438957</v>
      </c>
      <c r="G361">
        <v>30</v>
      </c>
      <c r="H361">
        <v>37</v>
      </c>
      <c r="I361">
        <v>2.09133156438957</v>
      </c>
      <c r="J361">
        <v>-7</v>
      </c>
      <c r="K361">
        <v>0</v>
      </c>
      <c r="L361">
        <v>3.9690389185977422</v>
      </c>
      <c r="M361">
        <v>5.377977876581939</v>
      </c>
      <c r="N361">
        <v>0.5</v>
      </c>
      <c r="O361">
        <v>-0.13786262129766896</v>
      </c>
      <c r="P361">
        <v>3.8639433811802233</v>
      </c>
      <c r="Q361">
        <v>5.0891355766995163</v>
      </c>
      <c r="R361">
        <v>0.8</v>
      </c>
      <c r="S361">
        <v>-0.12753386593236413</v>
      </c>
      <c r="T361">
        <v>4.8621556286850405</v>
      </c>
      <c r="U361">
        <v>7.9102028198839349</v>
      </c>
    </row>
    <row r="362" spans="1:21" x14ac:dyDescent="0.45">
      <c r="A362">
        <v>2001</v>
      </c>
      <c r="B362">
        <v>2</v>
      </c>
      <c r="C362" t="s">
        <v>51</v>
      </c>
      <c r="D362" t="s">
        <v>47</v>
      </c>
      <c r="E362">
        <v>56</v>
      </c>
      <c r="F362">
        <v>44.746339861669242</v>
      </c>
      <c r="G362">
        <v>56</v>
      </c>
      <c r="H362">
        <v>50</v>
      </c>
      <c r="I362">
        <v>-5.2536601383307584</v>
      </c>
      <c r="J362">
        <v>6</v>
      </c>
      <c r="K362">
        <v>0</v>
      </c>
      <c r="L362">
        <v>4.6401641414141412</v>
      </c>
      <c r="M362">
        <v>7.5169907135874876</v>
      </c>
      <c r="N362">
        <v>0.9</v>
      </c>
      <c r="O362">
        <v>0.13544875496408521</v>
      </c>
      <c r="P362">
        <v>3.5897714213890688</v>
      </c>
      <c r="Q362">
        <v>6.8417080482919754</v>
      </c>
      <c r="R362">
        <v>0.3</v>
      </c>
      <c r="S362">
        <v>-2.599567755521014E-2</v>
      </c>
      <c r="T362">
        <v>3.6315448717948717</v>
      </c>
      <c r="U362">
        <v>5.8783910409683013</v>
      </c>
    </row>
    <row r="363" spans="1:21" x14ac:dyDescent="0.45">
      <c r="A363">
        <v>2001</v>
      </c>
      <c r="B363">
        <v>2</v>
      </c>
      <c r="C363" t="s">
        <v>52</v>
      </c>
      <c r="D363" t="s">
        <v>36</v>
      </c>
      <c r="E363">
        <v>55</v>
      </c>
      <c r="F363">
        <v>46.317261065588205</v>
      </c>
      <c r="G363">
        <v>55</v>
      </c>
      <c r="H363">
        <v>45</v>
      </c>
      <c r="I363">
        <v>1.3172610655882053</v>
      </c>
      <c r="J363">
        <v>10</v>
      </c>
      <c r="K363">
        <v>1</v>
      </c>
      <c r="L363">
        <v>4.7522893521859162</v>
      </c>
      <c r="M363">
        <v>7.6504104431741355</v>
      </c>
      <c r="N363">
        <v>0.7</v>
      </c>
      <c r="O363">
        <v>8.4695954667242307E-2</v>
      </c>
      <c r="P363">
        <v>3.332239010989011</v>
      </c>
      <c r="Q363">
        <v>6.0316480994402744</v>
      </c>
      <c r="R363">
        <v>0.9</v>
      </c>
      <c r="S363">
        <v>-0.16837219135434631</v>
      </c>
      <c r="T363">
        <v>5.0163529302238974</v>
      </c>
      <c r="U363">
        <v>7.1387428672691824</v>
      </c>
    </row>
    <row r="364" spans="1:21" x14ac:dyDescent="0.45">
      <c r="A364">
        <v>2001</v>
      </c>
      <c r="B364">
        <v>2</v>
      </c>
      <c r="C364" t="s">
        <v>45</v>
      </c>
      <c r="D364" t="s">
        <v>46</v>
      </c>
      <c r="E364">
        <v>37</v>
      </c>
      <c r="F364">
        <v>43.356602260387056</v>
      </c>
      <c r="G364">
        <v>37</v>
      </c>
      <c r="H364">
        <v>41</v>
      </c>
      <c r="I364">
        <v>2.3566022603870564</v>
      </c>
      <c r="J364">
        <v>-4</v>
      </c>
      <c r="K364">
        <v>0</v>
      </c>
      <c r="L364">
        <v>3.4318297749721891</v>
      </c>
      <c r="M364">
        <v>6.7487849357485006</v>
      </c>
      <c r="N364">
        <v>0.9</v>
      </c>
      <c r="O364">
        <v>-8.8158168358537375E-2</v>
      </c>
      <c r="P364">
        <v>4.6848838528546422</v>
      </c>
      <c r="Q364">
        <v>6.6219504569504561</v>
      </c>
      <c r="R364">
        <v>0</v>
      </c>
      <c r="S364">
        <v>0.11977575362324919</v>
      </c>
      <c r="T364">
        <v>4.0593347338935573</v>
      </c>
      <c r="U364">
        <v>6.5955607769423548</v>
      </c>
    </row>
    <row r="365" spans="1:21" x14ac:dyDescent="0.45">
      <c r="A365">
        <v>2001</v>
      </c>
      <c r="B365">
        <v>3</v>
      </c>
      <c r="C365" t="s">
        <v>41</v>
      </c>
      <c r="D365" t="s">
        <v>27</v>
      </c>
      <c r="E365">
        <v>23</v>
      </c>
      <c r="F365">
        <v>41.003168035356573</v>
      </c>
      <c r="G365">
        <v>23</v>
      </c>
      <c r="H365">
        <v>36</v>
      </c>
      <c r="I365">
        <v>5.0031680353565733</v>
      </c>
      <c r="J365">
        <v>-13</v>
      </c>
      <c r="K365">
        <v>0</v>
      </c>
      <c r="L365">
        <v>4.2158336761277937</v>
      </c>
      <c r="M365">
        <v>5.7543766074166536</v>
      </c>
      <c r="N365">
        <v>0.6</v>
      </c>
      <c r="O365">
        <v>-6.2800960237175144E-2</v>
      </c>
      <c r="P365">
        <v>4.4102431077694231</v>
      </c>
      <c r="Q365">
        <v>6.5709292169818481</v>
      </c>
      <c r="R365">
        <v>0.7</v>
      </c>
      <c r="S365">
        <v>-9.9717537889875058E-2</v>
      </c>
      <c r="T365">
        <v>3.6731776785599868</v>
      </c>
      <c r="U365">
        <v>6.1671223180067933</v>
      </c>
    </row>
    <row r="366" spans="1:21" x14ac:dyDescent="0.45">
      <c r="A366">
        <v>2001</v>
      </c>
      <c r="B366">
        <v>3</v>
      </c>
      <c r="C366" t="s">
        <v>46</v>
      </c>
      <c r="D366" t="s">
        <v>29</v>
      </c>
      <c r="E366">
        <v>35</v>
      </c>
      <c r="F366">
        <v>46.774265262679911</v>
      </c>
      <c r="G366">
        <v>35</v>
      </c>
      <c r="H366">
        <v>41</v>
      </c>
      <c r="I366">
        <v>5.7742652626799114</v>
      </c>
      <c r="J366">
        <v>-6</v>
      </c>
      <c r="K366">
        <v>0</v>
      </c>
      <c r="L366">
        <v>4.7031530836238735</v>
      </c>
      <c r="M366">
        <v>6.7972751322751321</v>
      </c>
      <c r="N366">
        <v>0</v>
      </c>
      <c r="O366">
        <v>0.11541872988703861</v>
      </c>
      <c r="P366">
        <v>3.7252225672877848</v>
      </c>
      <c r="Q366">
        <v>6.359529152033689</v>
      </c>
      <c r="R366">
        <v>1</v>
      </c>
      <c r="S366">
        <v>-9.6553897867401567E-2</v>
      </c>
      <c r="T366">
        <v>4.47052118075809</v>
      </c>
      <c r="U366">
        <v>8.8091294454696403</v>
      </c>
    </row>
    <row r="367" spans="1:21" x14ac:dyDescent="0.45">
      <c r="A367">
        <v>2001</v>
      </c>
      <c r="B367">
        <v>3</v>
      </c>
      <c r="C367" t="s">
        <v>42</v>
      </c>
      <c r="D367" t="s">
        <v>35</v>
      </c>
      <c r="E367">
        <v>36</v>
      </c>
      <c r="F367">
        <v>44.213090965187668</v>
      </c>
      <c r="G367">
        <v>36</v>
      </c>
      <c r="H367">
        <v>39</v>
      </c>
      <c r="I367">
        <v>5.2130909651876678</v>
      </c>
      <c r="J367">
        <v>-3</v>
      </c>
      <c r="K367">
        <v>0</v>
      </c>
      <c r="L367">
        <v>4.6318635507714792</v>
      </c>
      <c r="M367">
        <v>5.407666120429278</v>
      </c>
      <c r="N367">
        <v>0.5</v>
      </c>
      <c r="O367">
        <v>-3.9612224841908759E-2</v>
      </c>
      <c r="P367">
        <v>4.8774173792323952</v>
      </c>
      <c r="Q367">
        <v>8.5056839067365377</v>
      </c>
      <c r="R367">
        <v>0.6</v>
      </c>
      <c r="S367">
        <v>0.13965564252905815</v>
      </c>
      <c r="T367">
        <v>4.2540632484878014</v>
      </c>
      <c r="U367">
        <v>7.4919412463966237</v>
      </c>
    </row>
    <row r="368" spans="1:21" x14ac:dyDescent="0.45">
      <c r="A368">
        <v>2001</v>
      </c>
      <c r="B368">
        <v>3</v>
      </c>
      <c r="C368" t="s">
        <v>33</v>
      </c>
      <c r="D368" t="s">
        <v>26</v>
      </c>
      <c r="E368">
        <v>57</v>
      </c>
      <c r="F368">
        <v>43.577314020876791</v>
      </c>
      <c r="G368">
        <v>57</v>
      </c>
      <c r="H368">
        <v>45</v>
      </c>
      <c r="I368">
        <v>-1.4226859791232087</v>
      </c>
      <c r="J368">
        <v>12</v>
      </c>
      <c r="K368">
        <v>0</v>
      </c>
      <c r="L368">
        <v>4.0924762329174094</v>
      </c>
      <c r="M368">
        <v>7.1950541710518632</v>
      </c>
      <c r="N368">
        <v>0.5</v>
      </c>
      <c r="O368">
        <v>7.1524686169985946E-2</v>
      </c>
      <c r="P368">
        <v>3.2177243311117549</v>
      </c>
      <c r="Q368">
        <v>5.8542883300050486</v>
      </c>
      <c r="R368">
        <v>0.6</v>
      </c>
      <c r="S368">
        <v>-0.12712236140778188</v>
      </c>
      <c r="T368">
        <v>3.7773522933894457</v>
      </c>
      <c r="U368">
        <v>6.9030348023672827</v>
      </c>
    </row>
    <row r="369" spans="1:21" x14ac:dyDescent="0.45">
      <c r="A369">
        <v>2001</v>
      </c>
      <c r="B369">
        <v>3</v>
      </c>
      <c r="C369" t="s">
        <v>49</v>
      </c>
      <c r="D369" t="s">
        <v>37</v>
      </c>
      <c r="E369">
        <v>34</v>
      </c>
      <c r="F369">
        <v>43.41075626416125</v>
      </c>
      <c r="G369">
        <v>34</v>
      </c>
      <c r="H369">
        <v>37</v>
      </c>
      <c r="I369">
        <v>6.4107562641612503</v>
      </c>
      <c r="J369">
        <v>-3</v>
      </c>
      <c r="K369">
        <v>0</v>
      </c>
      <c r="L369">
        <v>3.9087769591202082</v>
      </c>
      <c r="M369">
        <v>6.6566390433206069</v>
      </c>
      <c r="N369">
        <v>0.3</v>
      </c>
      <c r="O369">
        <v>-1.3906342647138298E-2</v>
      </c>
      <c r="P369">
        <v>3.78514301874596</v>
      </c>
      <c r="Q369">
        <v>6.4986682599160641</v>
      </c>
      <c r="R369">
        <v>0.9</v>
      </c>
      <c r="S369">
        <v>-1.2647762865271802E-2</v>
      </c>
      <c r="T369">
        <v>3.9704594446474237</v>
      </c>
      <c r="U369">
        <v>6.0518099359411206</v>
      </c>
    </row>
    <row r="370" spans="1:21" x14ac:dyDescent="0.45">
      <c r="A370">
        <v>2001</v>
      </c>
      <c r="B370">
        <v>3</v>
      </c>
      <c r="C370" t="s">
        <v>22</v>
      </c>
      <c r="D370" t="s">
        <v>51</v>
      </c>
      <c r="E370">
        <v>52</v>
      </c>
      <c r="F370">
        <v>45.094649065516784</v>
      </c>
      <c r="G370">
        <v>52</v>
      </c>
      <c r="H370">
        <v>44</v>
      </c>
      <c r="I370">
        <v>1.0946490655167835</v>
      </c>
      <c r="J370">
        <v>8</v>
      </c>
      <c r="K370">
        <v>1</v>
      </c>
      <c r="L370">
        <v>3.4227004905699885</v>
      </c>
      <c r="M370">
        <v>7.3467784090694312</v>
      </c>
      <c r="N370">
        <v>0.3</v>
      </c>
      <c r="O370">
        <v>-5.006670496177118E-3</v>
      </c>
      <c r="P370">
        <v>4.7057196969696964</v>
      </c>
      <c r="Q370">
        <v>7.3836573802541547</v>
      </c>
      <c r="R370">
        <v>0.9</v>
      </c>
      <c r="S370">
        <v>0.13082701680063194</v>
      </c>
      <c r="T370">
        <v>4.7168613242398409</v>
      </c>
      <c r="U370">
        <v>5.6169286715185827</v>
      </c>
    </row>
    <row r="371" spans="1:21" x14ac:dyDescent="0.45">
      <c r="A371">
        <v>2001</v>
      </c>
      <c r="B371">
        <v>3</v>
      </c>
      <c r="C371" t="s">
        <v>38</v>
      </c>
      <c r="D371" t="s">
        <v>45</v>
      </c>
      <c r="E371">
        <v>58</v>
      </c>
      <c r="F371">
        <v>39.191637133543928</v>
      </c>
      <c r="G371">
        <v>58</v>
      </c>
      <c r="H371">
        <v>35.5</v>
      </c>
      <c r="I371">
        <v>3.691637133543928</v>
      </c>
      <c r="J371">
        <v>22.5</v>
      </c>
      <c r="K371">
        <v>1</v>
      </c>
      <c r="L371">
        <v>3.6567068566557062</v>
      </c>
      <c r="M371">
        <v>6.7058839548571667</v>
      </c>
      <c r="N371">
        <v>0.8</v>
      </c>
      <c r="O371">
        <v>-7.2550192969543376E-2</v>
      </c>
      <c r="P371">
        <v>3.5275235548764963</v>
      </c>
      <c r="Q371">
        <v>5.5075150944786584</v>
      </c>
      <c r="R371">
        <v>0.9</v>
      </c>
      <c r="S371">
        <v>-0.17492616147698034</v>
      </c>
      <c r="T371">
        <v>4.1469914535355707</v>
      </c>
      <c r="U371">
        <v>6.3777612222658657</v>
      </c>
    </row>
    <row r="372" spans="1:21" x14ac:dyDescent="0.45">
      <c r="A372">
        <v>2001</v>
      </c>
      <c r="B372">
        <v>3</v>
      </c>
      <c r="C372" t="s">
        <v>28</v>
      </c>
      <c r="D372" t="s">
        <v>36</v>
      </c>
      <c r="E372">
        <v>48</v>
      </c>
      <c r="F372">
        <v>40.173014110223619</v>
      </c>
      <c r="G372">
        <v>48</v>
      </c>
      <c r="H372">
        <v>42</v>
      </c>
      <c r="I372">
        <v>-1.8269858897763811</v>
      </c>
      <c r="J372">
        <v>6</v>
      </c>
      <c r="K372">
        <v>0</v>
      </c>
      <c r="L372">
        <v>3.6419288587229763</v>
      </c>
      <c r="M372">
        <v>6.4815364094150585</v>
      </c>
      <c r="N372">
        <v>1</v>
      </c>
      <c r="O372">
        <v>-0.18095262495106354</v>
      </c>
      <c r="P372">
        <v>3.3926556776556773</v>
      </c>
      <c r="Q372">
        <v>6.6632270468086956</v>
      </c>
      <c r="R372">
        <v>0.8</v>
      </c>
      <c r="S372">
        <v>-0.1190093015879268</v>
      </c>
      <c r="T372">
        <v>4.8769980915142206</v>
      </c>
      <c r="U372">
        <v>7.0070762006025165</v>
      </c>
    </row>
    <row r="373" spans="1:21" x14ac:dyDescent="0.45">
      <c r="A373">
        <v>2001</v>
      </c>
      <c r="B373">
        <v>3</v>
      </c>
      <c r="C373" t="s">
        <v>50</v>
      </c>
      <c r="D373" t="s">
        <v>52</v>
      </c>
      <c r="E373">
        <v>33</v>
      </c>
      <c r="F373">
        <v>44.049468314273007</v>
      </c>
      <c r="G373">
        <v>33</v>
      </c>
      <c r="H373">
        <v>41</v>
      </c>
      <c r="I373">
        <v>3.0494683142730068</v>
      </c>
      <c r="J373">
        <v>-8</v>
      </c>
      <c r="K373">
        <v>0</v>
      </c>
      <c r="L373">
        <v>3.9646638655462185</v>
      </c>
      <c r="M373">
        <v>6.791748058387074</v>
      </c>
      <c r="N373">
        <v>0.9</v>
      </c>
      <c r="O373">
        <v>-4.9714323001981515E-3</v>
      </c>
      <c r="P373">
        <v>4.7947893521859166</v>
      </c>
      <c r="Q373">
        <v>7.5229104431741352</v>
      </c>
      <c r="R373">
        <v>0.6</v>
      </c>
      <c r="S373">
        <v>9.1788544559224958E-2</v>
      </c>
      <c r="T373">
        <v>3.5375541125541128</v>
      </c>
      <c r="U373">
        <v>7.7670858405383765</v>
      </c>
    </row>
    <row r="374" spans="1:21" x14ac:dyDescent="0.45">
      <c r="A374">
        <v>2001</v>
      </c>
      <c r="B374">
        <v>3</v>
      </c>
      <c r="C374" t="s">
        <v>31</v>
      </c>
      <c r="D374" t="s">
        <v>48</v>
      </c>
      <c r="E374">
        <v>37</v>
      </c>
      <c r="F374">
        <v>39.095895724169345</v>
      </c>
      <c r="G374">
        <v>37</v>
      </c>
      <c r="H374">
        <v>35.5</v>
      </c>
      <c r="I374">
        <v>3.5958957241693454</v>
      </c>
      <c r="J374">
        <v>1.5</v>
      </c>
      <c r="K374">
        <v>1</v>
      </c>
      <c r="L374">
        <v>3.2027983015548633</v>
      </c>
      <c r="M374">
        <v>4.7456399744046802</v>
      </c>
      <c r="N374">
        <v>0.7</v>
      </c>
      <c r="O374">
        <v>-0.26972921542205769</v>
      </c>
      <c r="P374">
        <v>5.0997365445123366</v>
      </c>
      <c r="Q374">
        <v>7.8702761705472692</v>
      </c>
      <c r="R374">
        <v>0.2</v>
      </c>
      <c r="S374">
        <v>0.11975148015065876</v>
      </c>
      <c r="T374">
        <v>3.4994865180287178</v>
      </c>
      <c r="U374">
        <v>5.7239897834177009</v>
      </c>
    </row>
    <row r="375" spans="1:21" x14ac:dyDescent="0.45">
      <c r="A375">
        <v>2001</v>
      </c>
      <c r="B375">
        <v>3</v>
      </c>
      <c r="C375" t="s">
        <v>43</v>
      </c>
      <c r="D375" t="s">
        <v>39</v>
      </c>
      <c r="E375">
        <v>52</v>
      </c>
      <c r="F375">
        <v>42.593337258093754</v>
      </c>
      <c r="G375">
        <v>52</v>
      </c>
      <c r="H375">
        <v>39</v>
      </c>
      <c r="I375">
        <v>3.5933372580937544</v>
      </c>
      <c r="J375">
        <v>13</v>
      </c>
      <c r="K375">
        <v>1</v>
      </c>
      <c r="L375">
        <v>3.8439433811802237</v>
      </c>
      <c r="M375">
        <v>4.894135576699516</v>
      </c>
      <c r="N375">
        <v>0.7</v>
      </c>
      <c r="O375">
        <v>-0.12379296347856032</v>
      </c>
      <c r="P375">
        <v>4.3437898234438812</v>
      </c>
      <c r="Q375">
        <v>6.9790501277139203</v>
      </c>
      <c r="R375">
        <v>0.6</v>
      </c>
      <c r="S375">
        <v>2.8391775370041554E-2</v>
      </c>
      <c r="T375">
        <v>3.1840553649249301</v>
      </c>
      <c r="U375">
        <v>6.2123200484381131</v>
      </c>
    </row>
    <row r="376" spans="1:21" x14ac:dyDescent="0.45">
      <c r="A376">
        <v>2001</v>
      </c>
      <c r="B376">
        <v>3</v>
      </c>
      <c r="C376" t="s">
        <v>40</v>
      </c>
      <c r="D376" t="s">
        <v>34</v>
      </c>
      <c r="E376">
        <v>42</v>
      </c>
      <c r="F376">
        <v>38.395720683911996</v>
      </c>
      <c r="G376">
        <v>42</v>
      </c>
      <c r="H376">
        <v>39</v>
      </c>
      <c r="I376">
        <v>-0.60427931608800378</v>
      </c>
      <c r="J376">
        <v>3</v>
      </c>
      <c r="K376">
        <v>0</v>
      </c>
      <c r="L376">
        <v>4.2744210153125763</v>
      </c>
      <c r="M376">
        <v>5.1995117528670161</v>
      </c>
      <c r="N376">
        <v>0.3</v>
      </c>
      <c r="O376">
        <v>-0.11500078840058163</v>
      </c>
      <c r="P376">
        <v>3.4325155440372832</v>
      </c>
      <c r="Q376">
        <v>6.8817192797714624</v>
      </c>
      <c r="R376">
        <v>1.2</v>
      </c>
      <c r="S376">
        <v>-0.15895292127593355</v>
      </c>
      <c r="T376">
        <v>2.9765264107399658</v>
      </c>
      <c r="U376">
        <v>6.139447110055805</v>
      </c>
    </row>
    <row r="377" spans="1:21" x14ac:dyDescent="0.45">
      <c r="A377">
        <v>2001</v>
      </c>
      <c r="B377">
        <v>3</v>
      </c>
      <c r="C377" t="s">
        <v>23</v>
      </c>
      <c r="D377" t="s">
        <v>44</v>
      </c>
      <c r="E377">
        <v>58</v>
      </c>
      <c r="F377">
        <v>38.259168004754066</v>
      </c>
      <c r="G377">
        <v>58</v>
      </c>
      <c r="H377">
        <v>34.5</v>
      </c>
      <c r="I377">
        <v>3.7591680047540663</v>
      </c>
      <c r="J377">
        <v>23.5</v>
      </c>
      <c r="K377">
        <v>1</v>
      </c>
      <c r="L377">
        <v>4.212827750905844</v>
      </c>
      <c r="M377">
        <v>5.7514327485380123</v>
      </c>
      <c r="N377">
        <v>0.7</v>
      </c>
      <c r="O377">
        <v>-0.18204762724418386</v>
      </c>
      <c r="P377">
        <v>4.0647905525846699</v>
      </c>
      <c r="Q377">
        <v>5.4493852839893453</v>
      </c>
      <c r="R377">
        <v>0.5</v>
      </c>
      <c r="S377">
        <v>-0.11437233540561861</v>
      </c>
      <c r="T377">
        <v>3.975283073946374</v>
      </c>
      <c r="U377">
        <v>5.4066617151911274</v>
      </c>
    </row>
    <row r="378" spans="1:21" x14ac:dyDescent="0.45">
      <c r="A378">
        <v>2001</v>
      </c>
      <c r="B378">
        <v>3</v>
      </c>
      <c r="C378" t="s">
        <v>47</v>
      </c>
      <c r="D378" t="s">
        <v>32</v>
      </c>
      <c r="E378">
        <v>36</v>
      </c>
      <c r="F378">
        <v>40.933024077767811</v>
      </c>
      <c r="G378">
        <v>36</v>
      </c>
      <c r="H378">
        <v>44.5</v>
      </c>
      <c r="I378">
        <v>-3.5669759222321886</v>
      </c>
      <c r="J378">
        <v>-8.5</v>
      </c>
      <c r="K378">
        <v>1</v>
      </c>
      <c r="L378">
        <v>3.6131047547224022</v>
      </c>
      <c r="M378">
        <v>6.2282159847999123</v>
      </c>
      <c r="N378">
        <v>0.3</v>
      </c>
      <c r="O378">
        <v>-5.1409506256598757E-2</v>
      </c>
      <c r="P378">
        <v>3.8370152955919208</v>
      </c>
      <c r="Q378">
        <v>6.5776741026741021</v>
      </c>
      <c r="R378">
        <v>1.1000000000000001</v>
      </c>
      <c r="S378">
        <v>-6.3603076818695814E-2</v>
      </c>
      <c r="T378">
        <v>4.1969906400788757</v>
      </c>
      <c r="U378">
        <v>5.371894317366265</v>
      </c>
    </row>
    <row r="379" spans="1:21" x14ac:dyDescent="0.45">
      <c r="A379">
        <v>2001</v>
      </c>
      <c r="B379">
        <v>4</v>
      </c>
      <c r="C379" t="s">
        <v>24</v>
      </c>
      <c r="D379" t="s">
        <v>28</v>
      </c>
      <c r="E379">
        <v>34</v>
      </c>
      <c r="F379">
        <v>38.54385530880888</v>
      </c>
      <c r="G379">
        <v>34</v>
      </c>
      <c r="H379">
        <v>39.5</v>
      </c>
      <c r="I379">
        <v>-0.95614469119112044</v>
      </c>
      <c r="J379">
        <v>-5.5</v>
      </c>
      <c r="K379">
        <v>1</v>
      </c>
      <c r="L379">
        <v>3.249050671550672</v>
      </c>
      <c r="M379">
        <v>5.0065147267144843</v>
      </c>
      <c r="N379">
        <v>0.1</v>
      </c>
      <c r="O379">
        <v>-0.15276155624520943</v>
      </c>
      <c r="P379">
        <v>3.5485955253896426</v>
      </c>
      <c r="Q379">
        <v>6.6554494528933192</v>
      </c>
      <c r="R379">
        <v>0.8</v>
      </c>
      <c r="S379">
        <v>-0.13715409162798148</v>
      </c>
      <c r="T379">
        <v>4.2076686059038995</v>
      </c>
      <c r="U379">
        <v>6.0350771742877001</v>
      </c>
    </row>
    <row r="380" spans="1:21" x14ac:dyDescent="0.45">
      <c r="A380">
        <v>2001</v>
      </c>
      <c r="B380">
        <v>4</v>
      </c>
      <c r="C380" t="s">
        <v>30</v>
      </c>
      <c r="D380" t="s">
        <v>50</v>
      </c>
      <c r="E380">
        <v>33</v>
      </c>
      <c r="F380">
        <v>39.739549959896614</v>
      </c>
      <c r="G380">
        <v>33</v>
      </c>
      <c r="H380">
        <v>33.5</v>
      </c>
      <c r="I380">
        <v>6.239549959896614</v>
      </c>
      <c r="J380">
        <v>-0.5</v>
      </c>
      <c r="K380">
        <v>0</v>
      </c>
      <c r="L380">
        <v>3.7558632015513069</v>
      </c>
      <c r="M380">
        <v>6.9012562712485321</v>
      </c>
      <c r="N380">
        <v>0.7</v>
      </c>
      <c r="O380">
        <v>-4.460722723767744E-2</v>
      </c>
      <c r="P380">
        <v>3.7803204312027843</v>
      </c>
      <c r="Q380">
        <v>6.9127707856598004</v>
      </c>
      <c r="R380">
        <v>0.9</v>
      </c>
      <c r="S380">
        <v>-8.705052881099044E-3</v>
      </c>
      <c r="T380">
        <v>2.4795833333333333</v>
      </c>
      <c r="U380">
        <v>5.3523841815479747</v>
      </c>
    </row>
    <row r="381" spans="1:21" x14ac:dyDescent="0.45">
      <c r="A381">
        <v>2001</v>
      </c>
      <c r="B381">
        <v>4</v>
      </c>
      <c r="C381" t="s">
        <v>34</v>
      </c>
      <c r="D381" t="s">
        <v>31</v>
      </c>
      <c r="E381">
        <v>36</v>
      </c>
      <c r="F381">
        <v>37.790901759125298</v>
      </c>
      <c r="G381">
        <v>36</v>
      </c>
      <c r="H381">
        <v>35</v>
      </c>
      <c r="I381">
        <v>2.7909017591252976</v>
      </c>
      <c r="J381">
        <v>1</v>
      </c>
      <c r="K381">
        <v>1</v>
      </c>
      <c r="L381">
        <v>3.5533488773706168</v>
      </c>
      <c r="M381">
        <v>6.7810049940571755</v>
      </c>
      <c r="N381">
        <v>1.1000000000000001</v>
      </c>
      <c r="O381">
        <v>-0.14260887000391015</v>
      </c>
      <c r="P381">
        <v>3.2122612171558864</v>
      </c>
      <c r="Q381">
        <v>4.9257681795328851</v>
      </c>
      <c r="R381">
        <v>0.8</v>
      </c>
      <c r="S381">
        <v>-0.26458930807615133</v>
      </c>
      <c r="T381">
        <v>4.6054339834405749</v>
      </c>
      <c r="U381">
        <v>6.0199575643654599</v>
      </c>
    </row>
    <row r="382" spans="1:21" x14ac:dyDescent="0.45">
      <c r="A382">
        <v>2001</v>
      </c>
      <c r="B382">
        <v>4</v>
      </c>
      <c r="C382" t="s">
        <v>26</v>
      </c>
      <c r="D382" t="s">
        <v>22</v>
      </c>
      <c r="E382">
        <v>40</v>
      </c>
      <c r="F382">
        <v>42.145776790956489</v>
      </c>
      <c r="G382">
        <v>40</v>
      </c>
      <c r="H382">
        <v>35</v>
      </c>
      <c r="I382">
        <v>7.1457767909564893</v>
      </c>
      <c r="J382">
        <v>5</v>
      </c>
      <c r="K382">
        <v>1</v>
      </c>
      <c r="L382">
        <v>3.4334386168260407</v>
      </c>
      <c r="M382">
        <v>5.7598438855606044</v>
      </c>
      <c r="N382">
        <v>0.4</v>
      </c>
      <c r="O382">
        <v>-0.10281695860870692</v>
      </c>
      <c r="P382">
        <v>3.0846052524747503</v>
      </c>
      <c r="Q382">
        <v>7.5520071672393652</v>
      </c>
      <c r="R382">
        <v>0.4</v>
      </c>
      <c r="S382">
        <v>-1.5913355878117312E-2</v>
      </c>
      <c r="T382">
        <v>3.9721036754782886</v>
      </c>
      <c r="U382">
        <v>6.3155344391179629</v>
      </c>
    </row>
    <row r="383" spans="1:21" x14ac:dyDescent="0.45">
      <c r="A383">
        <v>2001</v>
      </c>
      <c r="B383">
        <v>4</v>
      </c>
      <c r="C383" t="s">
        <v>35</v>
      </c>
      <c r="D383" t="s">
        <v>49</v>
      </c>
      <c r="E383">
        <v>43</v>
      </c>
      <c r="F383">
        <v>48.289953201828588</v>
      </c>
      <c r="G383">
        <v>43</v>
      </c>
      <c r="H383">
        <v>44</v>
      </c>
      <c r="I383">
        <v>4.2899532018285882</v>
      </c>
      <c r="J383">
        <v>-1</v>
      </c>
      <c r="K383">
        <v>0</v>
      </c>
      <c r="L383">
        <v>4.7286994305144461</v>
      </c>
      <c r="M383">
        <v>8.1380368479130087</v>
      </c>
      <c r="N383">
        <v>0.4</v>
      </c>
      <c r="O383">
        <v>0.1316305443501361</v>
      </c>
      <c r="P383">
        <v>3.7539158480090977</v>
      </c>
      <c r="Q383">
        <v>6.3918242285057918</v>
      </c>
      <c r="R383">
        <v>0.4</v>
      </c>
      <c r="S383">
        <v>-6.0093088621537435E-2</v>
      </c>
      <c r="T383">
        <v>4.7974778267548253</v>
      </c>
      <c r="U383">
        <v>6.3921443813512671</v>
      </c>
    </row>
    <row r="384" spans="1:21" x14ac:dyDescent="0.45">
      <c r="A384">
        <v>2001</v>
      </c>
      <c r="B384">
        <v>4</v>
      </c>
      <c r="C384" t="s">
        <v>45</v>
      </c>
      <c r="D384" t="s">
        <v>37</v>
      </c>
      <c r="E384">
        <v>32</v>
      </c>
      <c r="F384">
        <v>40.477922961591482</v>
      </c>
      <c r="G384">
        <v>32</v>
      </c>
      <c r="H384">
        <v>36</v>
      </c>
      <c r="I384">
        <v>4.4779229615914815</v>
      </c>
      <c r="J384">
        <v>-4</v>
      </c>
      <c r="K384">
        <v>0</v>
      </c>
      <c r="L384">
        <v>3.7866144639674046</v>
      </c>
      <c r="M384">
        <v>5.5808070199444977</v>
      </c>
      <c r="N384">
        <v>0.9</v>
      </c>
      <c r="O384">
        <v>-0.17401025111143278</v>
      </c>
      <c r="P384">
        <v>3.9327620663650071</v>
      </c>
      <c r="Q384">
        <v>6.4794763407241449</v>
      </c>
      <c r="R384">
        <v>0.9</v>
      </c>
      <c r="S384">
        <v>-2.3960885400191305E-2</v>
      </c>
      <c r="T384">
        <v>3.9338523017902816</v>
      </c>
      <c r="U384">
        <v>5.7925506766818611</v>
      </c>
    </row>
    <row r="385" spans="1:21" x14ac:dyDescent="0.45">
      <c r="A385">
        <v>2001</v>
      </c>
      <c r="B385">
        <v>4</v>
      </c>
      <c r="C385" t="s">
        <v>36</v>
      </c>
      <c r="D385" t="s">
        <v>44</v>
      </c>
      <c r="E385">
        <v>41</v>
      </c>
      <c r="F385">
        <v>40.442134252557096</v>
      </c>
      <c r="G385">
        <v>41</v>
      </c>
      <c r="H385">
        <v>41</v>
      </c>
      <c r="I385">
        <v>-0.55786574744290363</v>
      </c>
      <c r="J385">
        <v>0</v>
      </c>
      <c r="K385">
        <v>0</v>
      </c>
      <c r="L385">
        <v>3.4909890109890105</v>
      </c>
      <c r="M385">
        <v>6.3586686422502909</v>
      </c>
      <c r="N385">
        <v>0.6</v>
      </c>
      <c r="O385">
        <v>-0.13176265364929643</v>
      </c>
      <c r="P385">
        <v>4.1082116052162494</v>
      </c>
      <c r="Q385">
        <v>5.8412314378354999</v>
      </c>
      <c r="R385">
        <v>0.5</v>
      </c>
      <c r="S385">
        <v>-6.0980406823249192E-2</v>
      </c>
      <c r="T385">
        <v>3.9268358689774296</v>
      </c>
      <c r="U385">
        <v>4.8960556545850666</v>
      </c>
    </row>
    <row r="386" spans="1:21" x14ac:dyDescent="0.45">
      <c r="A386">
        <v>2001</v>
      </c>
      <c r="B386">
        <v>4</v>
      </c>
      <c r="C386" t="s">
        <v>40</v>
      </c>
      <c r="D386" t="s">
        <v>41</v>
      </c>
      <c r="E386">
        <v>23</v>
      </c>
      <c r="F386">
        <v>39.699893528981548</v>
      </c>
      <c r="G386">
        <v>23</v>
      </c>
      <c r="H386">
        <v>35.5</v>
      </c>
      <c r="I386">
        <v>4.1998935289815478</v>
      </c>
      <c r="J386">
        <v>-12.5</v>
      </c>
      <c r="K386">
        <v>0</v>
      </c>
      <c r="L386">
        <v>4.3736273645189261</v>
      </c>
      <c r="M386">
        <v>5.081497046984663</v>
      </c>
      <c r="N386">
        <v>0.5</v>
      </c>
      <c r="O386">
        <v>-0.12807684791908364</v>
      </c>
      <c r="P386">
        <v>4.4172225650166821</v>
      </c>
      <c r="Q386">
        <v>5.4224321629722088</v>
      </c>
      <c r="R386">
        <v>0.6</v>
      </c>
      <c r="S386">
        <v>-7.3856173177385603E-2</v>
      </c>
      <c r="T386">
        <v>3.9916645410506839</v>
      </c>
      <c r="U386">
        <v>5.8186991759197886</v>
      </c>
    </row>
    <row r="387" spans="1:21" x14ac:dyDescent="0.45">
      <c r="A387">
        <v>2001</v>
      </c>
      <c r="B387">
        <v>4</v>
      </c>
      <c r="C387" t="s">
        <v>32</v>
      </c>
      <c r="D387" t="s">
        <v>27</v>
      </c>
      <c r="E387">
        <v>78</v>
      </c>
      <c r="F387">
        <v>39.994579082250709</v>
      </c>
      <c r="G387">
        <v>78</v>
      </c>
      <c r="H387">
        <v>36</v>
      </c>
      <c r="I387">
        <v>3.9945790822507092</v>
      </c>
      <c r="J387">
        <v>42</v>
      </c>
      <c r="K387">
        <v>1</v>
      </c>
      <c r="L387">
        <v>3.5677170499778854</v>
      </c>
      <c r="M387">
        <v>6.4962455312455321</v>
      </c>
      <c r="N387">
        <v>0.9</v>
      </c>
      <c r="O387">
        <v>-6.6556588787111362E-2</v>
      </c>
      <c r="P387">
        <v>4.2189732664995825</v>
      </c>
      <c r="Q387">
        <v>6.395691121743754</v>
      </c>
      <c r="R387">
        <v>0.7</v>
      </c>
      <c r="S387">
        <v>-0.15315683182409651</v>
      </c>
      <c r="T387">
        <v>4.0380586309409399</v>
      </c>
      <c r="U387">
        <v>6.1504556513401267</v>
      </c>
    </row>
    <row r="388" spans="1:21" x14ac:dyDescent="0.45">
      <c r="A388">
        <v>2001</v>
      </c>
      <c r="B388">
        <v>4</v>
      </c>
      <c r="C388" t="s">
        <v>38</v>
      </c>
      <c r="D388" t="s">
        <v>52</v>
      </c>
      <c r="E388">
        <v>26</v>
      </c>
      <c r="F388">
        <v>43.729355449717389</v>
      </c>
      <c r="G388">
        <v>26</v>
      </c>
      <c r="H388">
        <v>48</v>
      </c>
      <c r="I388">
        <v>-4.2706445502826114</v>
      </c>
      <c r="J388">
        <v>-22</v>
      </c>
      <c r="K388">
        <v>1</v>
      </c>
      <c r="L388">
        <v>4.1610546827426624</v>
      </c>
      <c r="M388">
        <v>6.9757115410640633</v>
      </c>
      <c r="N388">
        <v>0.6</v>
      </c>
      <c r="O388">
        <v>-4.1022400431466939E-2</v>
      </c>
      <c r="P388">
        <v>4.6205036379002014</v>
      </c>
      <c r="Q388">
        <v>7.2233719816356743</v>
      </c>
      <c r="R388">
        <v>0.6</v>
      </c>
      <c r="S388">
        <v>3.7612814989527621E-2</v>
      </c>
      <c r="T388">
        <v>3.231998556998557</v>
      </c>
      <c r="U388">
        <v>7.7343585678111051</v>
      </c>
    </row>
    <row r="389" spans="1:21" x14ac:dyDescent="0.45">
      <c r="A389">
        <v>2001</v>
      </c>
      <c r="B389">
        <v>4</v>
      </c>
      <c r="C389" t="s">
        <v>48</v>
      </c>
      <c r="D389" t="s">
        <v>43</v>
      </c>
      <c r="E389">
        <v>39</v>
      </c>
      <c r="F389">
        <v>42.786497587656996</v>
      </c>
      <c r="G389">
        <v>39</v>
      </c>
      <c r="H389">
        <v>35</v>
      </c>
      <c r="I389">
        <v>7.7864975876569957</v>
      </c>
      <c r="J389">
        <v>4</v>
      </c>
      <c r="K389">
        <v>1</v>
      </c>
      <c r="L389">
        <v>5.2925936873694788</v>
      </c>
      <c r="M389">
        <v>7.2019428372139362</v>
      </c>
      <c r="N389">
        <v>0.3</v>
      </c>
      <c r="O389">
        <v>9.4238297746982128E-2</v>
      </c>
      <c r="P389">
        <v>3.80231658692185</v>
      </c>
      <c r="Q389">
        <v>4.9770509372010832</v>
      </c>
      <c r="R389">
        <v>0.7</v>
      </c>
      <c r="S389">
        <v>-0.12395468891226946</v>
      </c>
      <c r="T389">
        <v>4.6140510535216412</v>
      </c>
      <c r="U389">
        <v>7.635631391312506</v>
      </c>
    </row>
    <row r="390" spans="1:21" x14ac:dyDescent="0.45">
      <c r="A390">
        <v>2001</v>
      </c>
      <c r="B390">
        <v>4</v>
      </c>
      <c r="C390" t="s">
        <v>23</v>
      </c>
      <c r="D390" t="s">
        <v>39</v>
      </c>
      <c r="E390">
        <v>49</v>
      </c>
      <c r="F390">
        <v>39.351683269666736</v>
      </c>
      <c r="G390">
        <v>49</v>
      </c>
      <c r="H390">
        <v>41.5</v>
      </c>
      <c r="I390">
        <v>-2.1483167303332635</v>
      </c>
      <c r="J390">
        <v>7.5</v>
      </c>
      <c r="K390">
        <v>0</v>
      </c>
      <c r="L390">
        <v>3.9729262730733317</v>
      </c>
      <c r="M390">
        <v>5.1559782030834658</v>
      </c>
      <c r="N390">
        <v>0.7</v>
      </c>
      <c r="O390">
        <v>-0.24329205966851281</v>
      </c>
      <c r="P390">
        <v>4.3638333964286309</v>
      </c>
      <c r="Q390">
        <v>6.984976053639846</v>
      </c>
      <c r="R390">
        <v>0.6</v>
      </c>
      <c r="S390">
        <v>9.2706925018604756E-3</v>
      </c>
      <c r="T390">
        <v>3.4476917285612934</v>
      </c>
      <c r="U390">
        <v>5.9536993587829405</v>
      </c>
    </row>
    <row r="391" spans="1:21" x14ac:dyDescent="0.45">
      <c r="A391">
        <v>2001</v>
      </c>
      <c r="B391">
        <v>4</v>
      </c>
      <c r="C391" t="s">
        <v>46</v>
      </c>
      <c r="D391" t="s">
        <v>42</v>
      </c>
      <c r="E391">
        <v>24</v>
      </c>
      <c r="F391">
        <v>41.703723789832615</v>
      </c>
      <c r="G391">
        <v>24</v>
      </c>
      <c r="H391">
        <v>36.5</v>
      </c>
      <c r="I391">
        <v>5.2037237898326154</v>
      </c>
      <c r="J391">
        <v>-12.5</v>
      </c>
      <c r="K391">
        <v>0</v>
      </c>
      <c r="L391">
        <v>4.6187413189179916</v>
      </c>
      <c r="M391">
        <v>6.9063660413660415</v>
      </c>
      <c r="N391">
        <v>0.2</v>
      </c>
      <c r="O391">
        <v>0.10581288836378662</v>
      </c>
      <c r="P391">
        <v>4.4514439703518978</v>
      </c>
      <c r="Q391">
        <v>5.0638064713064708</v>
      </c>
      <c r="R391">
        <v>0.5</v>
      </c>
      <c r="S391">
        <v>-7.9502092343705685E-2</v>
      </c>
      <c r="T391">
        <v>3.818722527472528</v>
      </c>
      <c r="U391">
        <v>5.431013489690093</v>
      </c>
    </row>
    <row r="392" spans="1:21" x14ac:dyDescent="0.45">
      <c r="A392">
        <v>2001</v>
      </c>
      <c r="B392">
        <v>4</v>
      </c>
      <c r="C392" t="s">
        <v>29</v>
      </c>
      <c r="D392" t="s">
        <v>47</v>
      </c>
      <c r="E392">
        <v>38</v>
      </c>
      <c r="F392">
        <v>43.315260965845113</v>
      </c>
      <c r="G392">
        <v>38</v>
      </c>
      <c r="H392">
        <v>45</v>
      </c>
      <c r="I392">
        <v>-1.6847390341548873</v>
      </c>
      <c r="J392">
        <v>-7</v>
      </c>
      <c r="K392">
        <v>1</v>
      </c>
      <c r="L392">
        <v>3.4323654244306416</v>
      </c>
      <c r="M392">
        <v>6.0406402631448</v>
      </c>
      <c r="N392">
        <v>0.9</v>
      </c>
      <c r="O392">
        <v>-0.12079468555534364</v>
      </c>
      <c r="P392">
        <v>3.8438739854916326</v>
      </c>
      <c r="Q392">
        <v>6.5243698309537574</v>
      </c>
      <c r="R392">
        <v>0.3</v>
      </c>
      <c r="S392">
        <v>-2.6199678168556569E-2</v>
      </c>
      <c r="T392">
        <v>3.8598534637876747</v>
      </c>
      <c r="U392">
        <v>5.8074129199901794</v>
      </c>
    </row>
    <row r="393" spans="1:21" x14ac:dyDescent="0.45">
      <c r="A393">
        <v>2001</v>
      </c>
      <c r="B393">
        <v>4</v>
      </c>
      <c r="C393" t="s">
        <v>51</v>
      </c>
      <c r="D393" t="s">
        <v>25</v>
      </c>
      <c r="E393">
        <v>35</v>
      </c>
      <c r="F393">
        <v>43.306016148073446</v>
      </c>
      <c r="G393">
        <v>35</v>
      </c>
      <c r="H393">
        <v>48.5</v>
      </c>
      <c r="I393">
        <v>-5.1939838519265535</v>
      </c>
      <c r="J393">
        <v>-13.5</v>
      </c>
      <c r="K393">
        <v>1</v>
      </c>
      <c r="L393">
        <v>5.0672581585081584</v>
      </c>
      <c r="M393">
        <v>7.2685606060606061</v>
      </c>
      <c r="N393">
        <v>0.9</v>
      </c>
      <c r="O393">
        <v>0.14754881069478729</v>
      </c>
      <c r="P393">
        <v>3.8195221388443898</v>
      </c>
      <c r="Q393">
        <v>5.4180303608164015</v>
      </c>
      <c r="R393">
        <v>0.9</v>
      </c>
      <c r="S393">
        <v>-0.17932342924167274</v>
      </c>
      <c r="T393">
        <v>4.3834620693316344</v>
      </c>
      <c r="U393">
        <v>5.8656942817531048</v>
      </c>
    </row>
    <row r="394" spans="1:21" x14ac:dyDescent="0.45">
      <c r="A394">
        <v>2001</v>
      </c>
      <c r="B394">
        <v>5</v>
      </c>
      <c r="C394" t="s">
        <v>47</v>
      </c>
      <c r="D394" t="s">
        <v>28</v>
      </c>
      <c r="E394">
        <v>68</v>
      </c>
      <c r="F394">
        <v>39.981042242150195</v>
      </c>
      <c r="G394">
        <v>68</v>
      </c>
      <c r="H394">
        <v>43.5</v>
      </c>
      <c r="I394">
        <v>-3.5189577578498046</v>
      </c>
      <c r="J394">
        <v>24.5</v>
      </c>
      <c r="K394">
        <v>0</v>
      </c>
      <c r="L394">
        <v>3.807207318824966</v>
      </c>
      <c r="M394">
        <v>6.6645659093851304</v>
      </c>
      <c r="N394">
        <v>0.3</v>
      </c>
      <c r="O394">
        <v>-1.2850008771272898E-2</v>
      </c>
      <c r="P394">
        <v>3.603987682252388</v>
      </c>
      <c r="Q394">
        <v>6.8688115218588361</v>
      </c>
      <c r="R394">
        <v>0.7</v>
      </c>
      <c r="S394">
        <v>-0.14728098722148047</v>
      </c>
      <c r="T394">
        <v>3.9730821397384863</v>
      </c>
      <c r="U394">
        <v>6.4113398005503273</v>
      </c>
    </row>
    <row r="395" spans="1:21" x14ac:dyDescent="0.45">
      <c r="A395">
        <v>2001</v>
      </c>
      <c r="B395">
        <v>5</v>
      </c>
      <c r="C395" t="s">
        <v>49</v>
      </c>
      <c r="D395" t="s">
        <v>29</v>
      </c>
      <c r="E395">
        <v>52</v>
      </c>
      <c r="F395">
        <v>44.237617013740881</v>
      </c>
      <c r="G395">
        <v>52</v>
      </c>
      <c r="H395">
        <v>39.5</v>
      </c>
      <c r="I395">
        <v>4.7376170137408806</v>
      </c>
      <c r="J395">
        <v>12.5</v>
      </c>
      <c r="K395">
        <v>1</v>
      </c>
      <c r="L395">
        <v>3.7896646402796286</v>
      </c>
      <c r="M395">
        <v>5.8439981415492692</v>
      </c>
      <c r="N395">
        <v>0.4</v>
      </c>
      <c r="O395">
        <v>-8.6976596822050806E-2</v>
      </c>
      <c r="P395">
        <v>3.4564038859691033</v>
      </c>
      <c r="Q395">
        <v>6.1495262047893622</v>
      </c>
      <c r="R395">
        <v>0.9</v>
      </c>
      <c r="S395">
        <v>-8.8050269457483454E-2</v>
      </c>
      <c r="T395">
        <v>4.4665738123370371</v>
      </c>
      <c r="U395">
        <v>8.3951586680862995</v>
      </c>
    </row>
    <row r="396" spans="1:21" x14ac:dyDescent="0.45">
      <c r="A396">
        <v>2001</v>
      </c>
      <c r="B396">
        <v>5</v>
      </c>
      <c r="C396" t="s">
        <v>36</v>
      </c>
      <c r="D396" t="s">
        <v>24</v>
      </c>
      <c r="E396">
        <v>33</v>
      </c>
      <c r="F396">
        <v>39.72033137052027</v>
      </c>
      <c r="G396">
        <v>33</v>
      </c>
      <c r="H396">
        <v>39.5</v>
      </c>
      <c r="I396">
        <v>0.2203313705202703</v>
      </c>
      <c r="J396">
        <v>-6.5</v>
      </c>
      <c r="K396">
        <v>0</v>
      </c>
      <c r="L396">
        <v>3.5881318681318684</v>
      </c>
      <c r="M396">
        <v>6.2028994114810603</v>
      </c>
      <c r="N396">
        <v>0.6</v>
      </c>
      <c r="O396">
        <v>-0.12156230329051407</v>
      </c>
      <c r="P396">
        <v>3.0666620075830604</v>
      </c>
      <c r="Q396">
        <v>4.9144198650544055</v>
      </c>
      <c r="R396">
        <v>0.2</v>
      </c>
      <c r="S396">
        <v>-0.189423587870652</v>
      </c>
      <c r="T396">
        <v>3.500370435893656</v>
      </c>
      <c r="U396">
        <v>6.9809976689976683</v>
      </c>
    </row>
    <row r="397" spans="1:21" x14ac:dyDescent="0.45">
      <c r="A397">
        <v>2001</v>
      </c>
      <c r="B397">
        <v>5</v>
      </c>
      <c r="C397" t="s">
        <v>31</v>
      </c>
      <c r="D397" t="s">
        <v>40</v>
      </c>
      <c r="E397">
        <v>38</v>
      </c>
      <c r="F397">
        <v>36.758770347236087</v>
      </c>
      <c r="G397">
        <v>38</v>
      </c>
      <c r="H397">
        <v>35</v>
      </c>
      <c r="I397">
        <v>1.7587703472360872</v>
      </c>
      <c r="J397">
        <v>3</v>
      </c>
      <c r="K397">
        <v>1</v>
      </c>
      <c r="L397">
        <v>3.2759258134291782</v>
      </c>
      <c r="M397">
        <v>4.7907681795328854</v>
      </c>
      <c r="N397">
        <v>0.7</v>
      </c>
      <c r="O397">
        <v>-0.27615916363647303</v>
      </c>
      <c r="P397">
        <v>4.1672548154993176</v>
      </c>
      <c r="Q397">
        <v>5.2793917838267683</v>
      </c>
      <c r="R397">
        <v>0.6</v>
      </c>
      <c r="S397">
        <v>-0.13887223148674116</v>
      </c>
      <c r="T397">
        <v>4.247193541752365</v>
      </c>
      <c r="U397">
        <v>6.7390001146043534</v>
      </c>
    </row>
    <row r="398" spans="1:21" x14ac:dyDescent="0.45">
      <c r="A398">
        <v>2001</v>
      </c>
      <c r="B398">
        <v>5</v>
      </c>
      <c r="C398" t="s">
        <v>50</v>
      </c>
      <c r="D398" t="s">
        <v>46</v>
      </c>
      <c r="E398">
        <v>54</v>
      </c>
      <c r="F398">
        <v>40.657358037281199</v>
      </c>
      <c r="G398">
        <v>54</v>
      </c>
      <c r="H398">
        <v>34</v>
      </c>
      <c r="I398">
        <v>6.6573580372811989</v>
      </c>
      <c r="J398">
        <v>20</v>
      </c>
      <c r="K398">
        <v>1</v>
      </c>
      <c r="L398">
        <v>3.5963204312027841</v>
      </c>
      <c r="M398">
        <v>6.8995600833186641</v>
      </c>
      <c r="N398">
        <v>0.9</v>
      </c>
      <c r="O398">
        <v>-2.2901759357798764E-2</v>
      </c>
      <c r="P398">
        <v>4.4374913189179912</v>
      </c>
      <c r="Q398">
        <v>7.3590327080327071</v>
      </c>
      <c r="R398">
        <v>0.4</v>
      </c>
      <c r="S398">
        <v>8.9864259741608679E-2</v>
      </c>
      <c r="T398">
        <v>3.7439981097334041</v>
      </c>
      <c r="U398">
        <v>5.4977509478825271</v>
      </c>
    </row>
    <row r="399" spans="1:21" x14ac:dyDescent="0.45">
      <c r="A399">
        <v>2001</v>
      </c>
      <c r="B399">
        <v>5</v>
      </c>
      <c r="C399" t="s">
        <v>41</v>
      </c>
      <c r="D399" t="s">
        <v>38</v>
      </c>
      <c r="E399">
        <v>37</v>
      </c>
      <c r="F399">
        <v>41.137887134235442</v>
      </c>
      <c r="G399">
        <v>37</v>
      </c>
      <c r="H399">
        <v>36</v>
      </c>
      <c r="I399">
        <v>5.1378871342354415</v>
      </c>
      <c r="J399">
        <v>1</v>
      </c>
      <c r="K399">
        <v>1</v>
      </c>
      <c r="L399">
        <v>4.8681841034782209</v>
      </c>
      <c r="M399">
        <v>5.5612479524458935</v>
      </c>
      <c r="N399">
        <v>0.5</v>
      </c>
      <c r="O399">
        <v>-3.5351619983208848E-2</v>
      </c>
      <c r="P399">
        <v>4.0577213494093289</v>
      </c>
      <c r="Q399">
        <v>7.1498782077307297</v>
      </c>
      <c r="R399">
        <v>0.7</v>
      </c>
      <c r="S399">
        <v>-4.7589790248701726E-2</v>
      </c>
      <c r="T399">
        <v>4.1597005419760835</v>
      </c>
      <c r="U399">
        <v>5.8277224757812984</v>
      </c>
    </row>
    <row r="400" spans="1:21" x14ac:dyDescent="0.45">
      <c r="A400">
        <v>2001</v>
      </c>
      <c r="B400">
        <v>5</v>
      </c>
      <c r="C400" t="s">
        <v>25</v>
      </c>
      <c r="D400" t="s">
        <v>35</v>
      </c>
      <c r="E400">
        <v>57</v>
      </c>
      <c r="F400">
        <v>42.84741785800437</v>
      </c>
      <c r="G400">
        <v>57</v>
      </c>
      <c r="H400">
        <v>44</v>
      </c>
      <c r="I400">
        <v>-1.1525821419956301</v>
      </c>
      <c r="J400">
        <v>13</v>
      </c>
      <c r="K400">
        <v>0</v>
      </c>
      <c r="L400">
        <v>3.9906332499555006</v>
      </c>
      <c r="M400">
        <v>5.7143266571126983</v>
      </c>
      <c r="N400">
        <v>1.1000000000000001</v>
      </c>
      <c r="O400">
        <v>-0.18999827950503567</v>
      </c>
      <c r="P400">
        <v>4.4995327638477791</v>
      </c>
      <c r="Q400">
        <v>8.0955081122808235</v>
      </c>
      <c r="R400">
        <v>0.4</v>
      </c>
      <c r="S400">
        <v>0.10519132071550059</v>
      </c>
      <c r="T400">
        <v>4.5298952255474001</v>
      </c>
      <c r="U400">
        <v>7.2704656205731721</v>
      </c>
    </row>
    <row r="401" spans="1:21" x14ac:dyDescent="0.45">
      <c r="A401">
        <v>2001</v>
      </c>
      <c r="B401">
        <v>5</v>
      </c>
      <c r="C401" t="s">
        <v>34</v>
      </c>
      <c r="D401" t="s">
        <v>26</v>
      </c>
      <c r="E401">
        <v>55</v>
      </c>
      <c r="F401">
        <v>39.219263545010932</v>
      </c>
      <c r="G401">
        <v>55</v>
      </c>
      <c r="H401">
        <v>36</v>
      </c>
      <c r="I401">
        <v>3.2192635450109321</v>
      </c>
      <c r="J401">
        <v>19</v>
      </c>
      <c r="K401">
        <v>1</v>
      </c>
      <c r="L401">
        <v>3.6666822107039501</v>
      </c>
      <c r="M401">
        <v>6.8953406583928398</v>
      </c>
      <c r="N401">
        <v>0.8</v>
      </c>
      <c r="O401">
        <v>-0.11340917879596724</v>
      </c>
      <c r="P401">
        <v>3.3308242377410737</v>
      </c>
      <c r="Q401">
        <v>5.512099524658348</v>
      </c>
      <c r="R401">
        <v>0.3</v>
      </c>
      <c r="S401">
        <v>-9.7170825368254429E-2</v>
      </c>
      <c r="T401">
        <v>3.8453399709165965</v>
      </c>
      <c r="U401">
        <v>6.922907818240299</v>
      </c>
    </row>
    <row r="402" spans="1:21" x14ac:dyDescent="0.45">
      <c r="A402">
        <v>2001</v>
      </c>
      <c r="B402">
        <v>5</v>
      </c>
      <c r="C402" t="s">
        <v>37</v>
      </c>
      <c r="D402" t="s">
        <v>51</v>
      </c>
      <c r="E402">
        <v>29</v>
      </c>
      <c r="F402">
        <v>43.735942128595319</v>
      </c>
      <c r="G402">
        <v>29</v>
      </c>
      <c r="H402">
        <v>45</v>
      </c>
      <c r="I402">
        <v>-1.2640578714046811</v>
      </c>
      <c r="J402">
        <v>-16</v>
      </c>
      <c r="K402">
        <v>1</v>
      </c>
      <c r="L402">
        <v>3.5560953996983407</v>
      </c>
      <c r="M402">
        <v>6.4210912475564426</v>
      </c>
      <c r="N402">
        <v>0.8</v>
      </c>
      <c r="O402">
        <v>-2.3456822082428219E-2</v>
      </c>
      <c r="P402">
        <v>4.6547581585081588</v>
      </c>
      <c r="Q402">
        <v>7.5771103896103895</v>
      </c>
      <c r="R402">
        <v>0.8</v>
      </c>
      <c r="S402">
        <v>0.14186891106533667</v>
      </c>
      <c r="T402">
        <v>4.414956562335079</v>
      </c>
      <c r="U402">
        <v>5.7018240016313033</v>
      </c>
    </row>
    <row r="403" spans="1:21" x14ac:dyDescent="0.45">
      <c r="A403">
        <v>2001</v>
      </c>
      <c r="B403">
        <v>5</v>
      </c>
      <c r="C403" t="s">
        <v>42</v>
      </c>
      <c r="D403" t="s">
        <v>30</v>
      </c>
      <c r="E403">
        <v>59</v>
      </c>
      <c r="F403">
        <v>39.684155910001515</v>
      </c>
      <c r="G403">
        <v>59</v>
      </c>
      <c r="H403">
        <v>33</v>
      </c>
      <c r="I403">
        <v>6.6841559100015147</v>
      </c>
      <c r="J403">
        <v>26</v>
      </c>
      <c r="K403">
        <v>1</v>
      </c>
      <c r="L403">
        <v>4.3030923220002499</v>
      </c>
      <c r="M403">
        <v>5.3236355311355315</v>
      </c>
      <c r="N403">
        <v>0.4</v>
      </c>
      <c r="O403">
        <v>-7.3910072743871777E-2</v>
      </c>
      <c r="P403">
        <v>3.4868155825036879</v>
      </c>
      <c r="Q403">
        <v>6.7427001215159112</v>
      </c>
      <c r="R403">
        <v>0.6</v>
      </c>
      <c r="S403">
        <v>-8.068894678415843E-2</v>
      </c>
      <c r="T403">
        <v>3.2994623546388255</v>
      </c>
      <c r="U403">
        <v>6.5530437046613512</v>
      </c>
    </row>
    <row r="404" spans="1:21" x14ac:dyDescent="0.45">
      <c r="A404">
        <v>2001</v>
      </c>
      <c r="B404">
        <v>5</v>
      </c>
      <c r="C404" t="s">
        <v>22</v>
      </c>
      <c r="D404" t="s">
        <v>32</v>
      </c>
      <c r="E404">
        <v>38</v>
      </c>
      <c r="F404">
        <v>43.222786656872749</v>
      </c>
      <c r="G404">
        <v>38</v>
      </c>
      <c r="H404">
        <v>38</v>
      </c>
      <c r="I404">
        <v>5.2227866568727492</v>
      </c>
      <c r="J404">
        <v>0</v>
      </c>
      <c r="K404">
        <v>0</v>
      </c>
      <c r="L404">
        <v>3.3578195381890361</v>
      </c>
      <c r="M404">
        <v>6.8913234065556042</v>
      </c>
      <c r="N404">
        <v>0.5</v>
      </c>
      <c r="O404">
        <v>-3.4276193238843997E-2</v>
      </c>
      <c r="P404">
        <v>3.762980207872622</v>
      </c>
      <c r="Q404">
        <v>6.4423566423566427</v>
      </c>
      <c r="R404">
        <v>0.7</v>
      </c>
      <c r="S404">
        <v>-3.8117352987984875E-2</v>
      </c>
      <c r="T404">
        <v>4.5742305668188026</v>
      </c>
      <c r="U404">
        <v>5.4430414745569013</v>
      </c>
    </row>
    <row r="405" spans="1:21" x14ac:dyDescent="0.45">
      <c r="A405">
        <v>2001</v>
      </c>
      <c r="B405">
        <v>5</v>
      </c>
      <c r="C405" t="s">
        <v>52</v>
      </c>
      <c r="D405" t="s">
        <v>43</v>
      </c>
      <c r="E405">
        <v>55</v>
      </c>
      <c r="F405">
        <v>45.585525519201468</v>
      </c>
      <c r="G405">
        <v>55</v>
      </c>
      <c r="H405">
        <v>44</v>
      </c>
      <c r="I405">
        <v>1.5855255192014681</v>
      </c>
      <c r="J405">
        <v>11</v>
      </c>
      <c r="K405">
        <v>1</v>
      </c>
      <c r="L405">
        <v>4.8907600481566122</v>
      </c>
      <c r="M405">
        <v>7.2796576959213883</v>
      </c>
      <c r="N405">
        <v>0.6</v>
      </c>
      <c r="O405">
        <v>4.8153031787655655E-2</v>
      </c>
      <c r="P405">
        <v>4.1523165869218506</v>
      </c>
      <c r="Q405">
        <v>5.5893586295087756</v>
      </c>
      <c r="R405">
        <v>0.6</v>
      </c>
      <c r="S405">
        <v>-7.3124626698338122E-2</v>
      </c>
      <c r="T405">
        <v>4.5449334064628184</v>
      </c>
      <c r="U405">
        <v>7.4723308987016681</v>
      </c>
    </row>
    <row r="406" spans="1:21" x14ac:dyDescent="0.45">
      <c r="A406">
        <v>2001</v>
      </c>
      <c r="B406">
        <v>5</v>
      </c>
      <c r="C406" t="s">
        <v>39</v>
      </c>
      <c r="D406" t="s">
        <v>33</v>
      </c>
      <c r="E406">
        <v>41</v>
      </c>
      <c r="F406">
        <v>44.602931566789934</v>
      </c>
      <c r="G406">
        <v>41</v>
      </c>
      <c r="H406">
        <v>52</v>
      </c>
      <c r="I406">
        <v>-7.397068433210066</v>
      </c>
      <c r="J406">
        <v>-11</v>
      </c>
      <c r="K406">
        <v>1</v>
      </c>
      <c r="L406">
        <v>4.5665000630952974</v>
      </c>
      <c r="M406">
        <v>7.1815277777777764</v>
      </c>
      <c r="N406">
        <v>0.4</v>
      </c>
      <c r="O406">
        <v>5.1425116177998068E-2</v>
      </c>
      <c r="P406">
        <v>4.1153928995840756</v>
      </c>
      <c r="Q406">
        <v>7.1108436447360743</v>
      </c>
      <c r="R406">
        <v>0.6</v>
      </c>
      <c r="S406">
        <v>5.7640348742349447E-2</v>
      </c>
      <c r="T406">
        <v>4.5081192810457518</v>
      </c>
      <c r="U406">
        <v>6.2190428090428087</v>
      </c>
    </row>
    <row r="407" spans="1:21" x14ac:dyDescent="0.45">
      <c r="A407">
        <v>2001</v>
      </c>
      <c r="B407">
        <v>5</v>
      </c>
      <c r="C407" t="s">
        <v>45</v>
      </c>
      <c r="D407" t="s">
        <v>23</v>
      </c>
      <c r="E407">
        <v>16</v>
      </c>
      <c r="F407">
        <v>37.056220172858914</v>
      </c>
      <c r="G407">
        <v>16</v>
      </c>
      <c r="H407">
        <v>37</v>
      </c>
      <c r="I407">
        <v>5.6220172858914452E-2</v>
      </c>
      <c r="J407">
        <v>-21</v>
      </c>
      <c r="K407">
        <v>0</v>
      </c>
      <c r="L407">
        <v>3.646614463967405</v>
      </c>
      <c r="M407">
        <v>4.9218596515234445</v>
      </c>
      <c r="N407">
        <v>0.8</v>
      </c>
      <c r="O407">
        <v>-0.22607765156929341</v>
      </c>
      <c r="P407">
        <v>4.2363249658837896</v>
      </c>
      <c r="Q407">
        <v>4.665144869750133</v>
      </c>
      <c r="R407">
        <v>0.7</v>
      </c>
      <c r="S407">
        <v>-0.25397586861185018</v>
      </c>
      <c r="T407">
        <v>4.7281544651885206</v>
      </c>
      <c r="U407">
        <v>6.8033817872845885</v>
      </c>
    </row>
    <row r="408" spans="1:21" x14ac:dyDescent="0.45">
      <c r="A408">
        <v>2001</v>
      </c>
      <c r="B408">
        <v>6</v>
      </c>
      <c r="C408" t="s">
        <v>27</v>
      </c>
      <c r="D408" t="s">
        <v>48</v>
      </c>
      <c r="E408">
        <v>23</v>
      </c>
      <c r="F408">
        <v>41.759923911687771</v>
      </c>
      <c r="G408">
        <v>23</v>
      </c>
      <c r="H408">
        <v>38.5</v>
      </c>
      <c r="I408">
        <v>3.2599239116877712</v>
      </c>
      <c r="J408">
        <v>-15.5</v>
      </c>
      <c r="K408">
        <v>0</v>
      </c>
      <c r="L408">
        <v>4.4069732664995822</v>
      </c>
      <c r="M408">
        <v>6.4788729399255711</v>
      </c>
      <c r="N408">
        <v>0.7</v>
      </c>
      <c r="O408">
        <v>-0.14187657680330082</v>
      </c>
      <c r="P408">
        <v>5.0651427069773218</v>
      </c>
      <c r="Q408">
        <v>6.8934042493650036</v>
      </c>
      <c r="R408">
        <v>0.3</v>
      </c>
      <c r="S408">
        <v>6.3366937883259589E-2</v>
      </c>
      <c r="T408">
        <v>3.6059094429299039</v>
      </c>
      <c r="U408">
        <v>5.9699513218792388</v>
      </c>
    </row>
    <row r="409" spans="1:21" x14ac:dyDescent="0.45">
      <c r="A409">
        <v>2001</v>
      </c>
      <c r="B409">
        <v>6</v>
      </c>
      <c r="C409" t="s">
        <v>24</v>
      </c>
      <c r="D409" t="s">
        <v>40</v>
      </c>
      <c r="E409">
        <v>24</v>
      </c>
      <c r="F409">
        <v>38.334876269365203</v>
      </c>
      <c r="G409">
        <v>24</v>
      </c>
      <c r="H409">
        <v>36</v>
      </c>
      <c r="I409">
        <v>2.3348762693652034</v>
      </c>
      <c r="J409">
        <v>-12</v>
      </c>
      <c r="K409">
        <v>0</v>
      </c>
      <c r="L409">
        <v>3.2666620075830606</v>
      </c>
      <c r="M409">
        <v>5.2330163562824747</v>
      </c>
      <c r="N409">
        <v>0.2</v>
      </c>
      <c r="O409">
        <v>-0.14449704470683164</v>
      </c>
      <c r="P409">
        <v>4.2851119583564605</v>
      </c>
      <c r="Q409">
        <v>5.1308203552553397</v>
      </c>
      <c r="R409">
        <v>0.5</v>
      </c>
      <c r="S409">
        <v>-0.13934299208941053</v>
      </c>
      <c r="T409">
        <v>4.277445642592701</v>
      </c>
      <c r="U409">
        <v>6.6983407739450112</v>
      </c>
    </row>
    <row r="410" spans="1:21" x14ac:dyDescent="0.45">
      <c r="A410">
        <v>2001</v>
      </c>
      <c r="B410">
        <v>6</v>
      </c>
      <c r="C410" t="s">
        <v>50</v>
      </c>
      <c r="D410" t="s">
        <v>31</v>
      </c>
      <c r="E410">
        <v>38</v>
      </c>
      <c r="F410">
        <v>37.314466843261009</v>
      </c>
      <c r="G410">
        <v>38</v>
      </c>
      <c r="H410">
        <v>33</v>
      </c>
      <c r="I410">
        <v>4.3144668432610089</v>
      </c>
      <c r="J410">
        <v>5</v>
      </c>
      <c r="K410">
        <v>1</v>
      </c>
      <c r="L410">
        <v>3.6917749766573293</v>
      </c>
      <c r="M410">
        <v>6.8928373942430339</v>
      </c>
      <c r="N410">
        <v>1</v>
      </c>
      <c r="O410">
        <v>-5.0241987218475712E-2</v>
      </c>
      <c r="P410">
        <v>3.1663282902093646</v>
      </c>
      <c r="Q410">
        <v>5.0255374103021158</v>
      </c>
      <c r="R410">
        <v>0.7</v>
      </c>
      <c r="S410">
        <v>-0.29436885060346418</v>
      </c>
      <c r="T410">
        <v>4.7893275408635443</v>
      </c>
      <c r="U410">
        <v>6.0781872294372299</v>
      </c>
    </row>
    <row r="411" spans="1:21" x14ac:dyDescent="0.45">
      <c r="A411">
        <v>2001</v>
      </c>
      <c r="B411">
        <v>6</v>
      </c>
      <c r="C411" t="s">
        <v>30</v>
      </c>
      <c r="D411" t="s">
        <v>25</v>
      </c>
      <c r="E411">
        <v>51</v>
      </c>
      <c r="F411">
        <v>41.204814703657092</v>
      </c>
      <c r="G411">
        <v>51</v>
      </c>
      <c r="H411">
        <v>38.5</v>
      </c>
      <c r="I411">
        <v>2.7048147036570924</v>
      </c>
      <c r="J411">
        <v>12.5</v>
      </c>
      <c r="K411">
        <v>1</v>
      </c>
      <c r="L411">
        <v>3.5645933602814659</v>
      </c>
      <c r="M411">
        <v>7.3264536229164721</v>
      </c>
      <c r="N411">
        <v>0.7</v>
      </c>
      <c r="O411">
        <v>-4.43773517091419E-2</v>
      </c>
      <c r="P411">
        <v>4.2302617329276373</v>
      </c>
      <c r="Q411">
        <v>6.001339644125685</v>
      </c>
      <c r="R411">
        <v>1</v>
      </c>
      <c r="S411">
        <v>-0.14868633789031435</v>
      </c>
      <c r="T411">
        <v>4.1644144502840152</v>
      </c>
      <c r="U411">
        <v>6.5462405002404989</v>
      </c>
    </row>
    <row r="412" spans="1:21" x14ac:dyDescent="0.45">
      <c r="A412">
        <v>2001</v>
      </c>
      <c r="B412">
        <v>6</v>
      </c>
      <c r="C412" t="s">
        <v>26</v>
      </c>
      <c r="D412" t="s">
        <v>33</v>
      </c>
      <c r="E412">
        <v>55</v>
      </c>
      <c r="F412">
        <v>42.626655395468376</v>
      </c>
      <c r="G412">
        <v>55</v>
      </c>
      <c r="H412">
        <v>48</v>
      </c>
      <c r="I412">
        <v>-5.3733446045316242</v>
      </c>
      <c r="J412">
        <v>7</v>
      </c>
      <c r="K412">
        <v>0</v>
      </c>
      <c r="L412">
        <v>3.3022528091696453</v>
      </c>
      <c r="M412">
        <v>5.4535741790362282</v>
      </c>
      <c r="N412">
        <v>0.2</v>
      </c>
      <c r="O412">
        <v>-8.348456593705092E-2</v>
      </c>
      <c r="P412">
        <v>4.0528928995840756</v>
      </c>
      <c r="Q412">
        <v>6.9796592369399715</v>
      </c>
      <c r="R412">
        <v>0.7</v>
      </c>
      <c r="S412">
        <v>1.995439592481691E-2</v>
      </c>
      <c r="T412">
        <v>4.4931192810457512</v>
      </c>
      <c r="U412">
        <v>6.0872967772967765</v>
      </c>
    </row>
    <row r="413" spans="1:21" x14ac:dyDescent="0.45">
      <c r="A413">
        <v>2001</v>
      </c>
      <c r="B413">
        <v>6</v>
      </c>
      <c r="C413" t="s">
        <v>28</v>
      </c>
      <c r="D413" t="s">
        <v>49</v>
      </c>
      <c r="E413">
        <v>33</v>
      </c>
      <c r="F413">
        <v>41.199029896505515</v>
      </c>
      <c r="G413">
        <v>33</v>
      </c>
      <c r="H413">
        <v>42</v>
      </c>
      <c r="I413">
        <v>-0.80097010349448539</v>
      </c>
      <c r="J413">
        <v>-9</v>
      </c>
      <c r="K413">
        <v>1</v>
      </c>
      <c r="L413">
        <v>3.7262099044746106</v>
      </c>
      <c r="M413">
        <v>7.1738115218588359</v>
      </c>
      <c r="N413">
        <v>0.7</v>
      </c>
      <c r="O413">
        <v>-0.11838219044002193</v>
      </c>
      <c r="P413">
        <v>3.8207172718585758</v>
      </c>
      <c r="Q413">
        <v>5.4866046578399965</v>
      </c>
      <c r="R413">
        <v>0.5</v>
      </c>
      <c r="S413">
        <v>-0.10501274264387124</v>
      </c>
      <c r="T413">
        <v>4.5385034677804663</v>
      </c>
      <c r="U413">
        <v>6.5512060269990311</v>
      </c>
    </row>
    <row r="414" spans="1:21" x14ac:dyDescent="0.45">
      <c r="A414">
        <v>2001</v>
      </c>
      <c r="B414">
        <v>6</v>
      </c>
      <c r="C414" t="s">
        <v>51</v>
      </c>
      <c r="D414" t="s">
        <v>32</v>
      </c>
      <c r="E414">
        <v>48</v>
      </c>
      <c r="F414">
        <v>46.461652927128831</v>
      </c>
      <c r="G414">
        <v>48</v>
      </c>
      <c r="H414">
        <v>46.5</v>
      </c>
      <c r="I414">
        <v>-3.8347072871168564E-2</v>
      </c>
      <c r="J414">
        <v>1.5</v>
      </c>
      <c r="K414">
        <v>0</v>
      </c>
      <c r="L414">
        <v>4.6244551282051285</v>
      </c>
      <c r="M414">
        <v>7.5337770562770556</v>
      </c>
      <c r="N414">
        <v>0.9</v>
      </c>
      <c r="O414">
        <v>9.0871819358214437E-2</v>
      </c>
      <c r="P414">
        <v>4.1663857806280404</v>
      </c>
      <c r="Q414">
        <v>6.711880451880452</v>
      </c>
      <c r="R414">
        <v>0.6</v>
      </c>
      <c r="S414">
        <v>-1.0627205916566942E-3</v>
      </c>
      <c r="T414">
        <v>4.5893200808852992</v>
      </c>
      <c r="U414">
        <v>5.7925652840807107</v>
      </c>
    </row>
    <row r="415" spans="1:21" x14ac:dyDescent="0.45">
      <c r="A415">
        <v>2001</v>
      </c>
      <c r="B415">
        <v>6</v>
      </c>
      <c r="C415" t="s">
        <v>41</v>
      </c>
      <c r="D415" t="s">
        <v>42</v>
      </c>
      <c r="E415">
        <v>27</v>
      </c>
      <c r="F415">
        <v>40.658031596717997</v>
      </c>
      <c r="G415">
        <v>27</v>
      </c>
      <c r="H415">
        <v>33.5</v>
      </c>
      <c r="I415">
        <v>7.158031596717997</v>
      </c>
      <c r="J415">
        <v>-6.5</v>
      </c>
      <c r="K415">
        <v>0</v>
      </c>
      <c r="L415">
        <v>5.01741487270899</v>
      </c>
      <c r="M415">
        <v>5.7480627672607083</v>
      </c>
      <c r="N415">
        <v>0.4</v>
      </c>
      <c r="O415">
        <v>-8.0602119065543709E-3</v>
      </c>
      <c r="P415">
        <v>4.0369158514120143</v>
      </c>
      <c r="Q415">
        <v>5.4611355311355307</v>
      </c>
      <c r="R415">
        <v>0.3</v>
      </c>
      <c r="S415">
        <v>-5.8287288563667349E-2</v>
      </c>
      <c r="T415">
        <v>3.6124725274725278</v>
      </c>
      <c r="U415">
        <v>6.5242481076752172</v>
      </c>
    </row>
    <row r="416" spans="1:21" x14ac:dyDescent="0.45">
      <c r="A416">
        <v>2001</v>
      </c>
      <c r="B416">
        <v>6</v>
      </c>
      <c r="C416" t="s">
        <v>29</v>
      </c>
      <c r="D416" t="s">
        <v>45</v>
      </c>
      <c r="E416">
        <v>31</v>
      </c>
      <c r="F416">
        <v>39.201761654540746</v>
      </c>
      <c r="G416">
        <v>31</v>
      </c>
      <c r="H416">
        <v>36</v>
      </c>
      <c r="I416">
        <v>3.2017616545407463</v>
      </c>
      <c r="J416">
        <v>-5</v>
      </c>
      <c r="K416">
        <v>0</v>
      </c>
      <c r="L416">
        <v>3.3029850825502995</v>
      </c>
      <c r="M416">
        <v>5.9855510495098594</v>
      </c>
      <c r="N416">
        <v>0.9</v>
      </c>
      <c r="O416">
        <v>-0.14125797340190954</v>
      </c>
      <c r="P416">
        <v>3.4699477973007382</v>
      </c>
      <c r="Q416">
        <v>4.6543596515234444</v>
      </c>
      <c r="R416">
        <v>0.7</v>
      </c>
      <c r="S416">
        <v>-0.26915686540298295</v>
      </c>
      <c r="T416">
        <v>4.3849744213625081</v>
      </c>
      <c r="U416">
        <v>6.9871435066481506</v>
      </c>
    </row>
    <row r="417" spans="1:21" x14ac:dyDescent="0.45">
      <c r="A417">
        <v>2001</v>
      </c>
      <c r="B417">
        <v>6</v>
      </c>
      <c r="C417" t="s">
        <v>38</v>
      </c>
      <c r="D417" t="s">
        <v>36</v>
      </c>
      <c r="E417">
        <v>40</v>
      </c>
      <c r="F417">
        <v>40.282055454839515</v>
      </c>
      <c r="G417">
        <v>40</v>
      </c>
      <c r="H417">
        <v>41</v>
      </c>
      <c r="I417">
        <v>-0.71794454516048489</v>
      </c>
      <c r="J417">
        <v>-1</v>
      </c>
      <c r="K417">
        <v>1</v>
      </c>
      <c r="L417">
        <v>4.000578492266472</v>
      </c>
      <c r="M417">
        <v>6.7666524012791172</v>
      </c>
      <c r="N417">
        <v>0.8</v>
      </c>
      <c r="O417">
        <v>-8.7216264271947147E-2</v>
      </c>
      <c r="P417">
        <v>3.5834941869724473</v>
      </c>
      <c r="Q417">
        <v>5.9137219223035711</v>
      </c>
      <c r="R417">
        <v>0.6</v>
      </c>
      <c r="S417">
        <v>-0.17469988190908969</v>
      </c>
      <c r="T417">
        <v>4.6775536470697761</v>
      </c>
      <c r="U417">
        <v>6.7542640978819461</v>
      </c>
    </row>
    <row r="418" spans="1:21" x14ac:dyDescent="0.45">
      <c r="A418">
        <v>2001</v>
      </c>
      <c r="B418">
        <v>6</v>
      </c>
      <c r="C418" t="s">
        <v>52</v>
      </c>
      <c r="D418" t="s">
        <v>34</v>
      </c>
      <c r="E418">
        <v>37</v>
      </c>
      <c r="F418">
        <v>41.16341604392894</v>
      </c>
      <c r="G418">
        <v>37</v>
      </c>
      <c r="H418">
        <v>43.5</v>
      </c>
      <c r="I418">
        <v>-2.3365839560710597</v>
      </c>
      <c r="J418">
        <v>-6.5</v>
      </c>
      <c r="K418">
        <v>1</v>
      </c>
      <c r="L418">
        <v>4.7707600481566121</v>
      </c>
      <c r="M418">
        <v>7.2528511691148605</v>
      </c>
      <c r="N418">
        <v>0.6</v>
      </c>
      <c r="O418">
        <v>2.7704686744767969E-2</v>
      </c>
      <c r="P418">
        <v>3.5650015384350424</v>
      </c>
      <c r="Q418">
        <v>6.3317042947564772</v>
      </c>
      <c r="R418">
        <v>0.7</v>
      </c>
      <c r="S418">
        <v>-0.119025693261014</v>
      </c>
      <c r="T418">
        <v>2.7366592609815119</v>
      </c>
      <c r="U418">
        <v>5.6018560262503003</v>
      </c>
    </row>
    <row r="419" spans="1:21" x14ac:dyDescent="0.45">
      <c r="A419">
        <v>2001</v>
      </c>
      <c r="B419">
        <v>6</v>
      </c>
      <c r="C419" t="s">
        <v>46</v>
      </c>
      <c r="D419" t="s">
        <v>35</v>
      </c>
      <c r="E419">
        <v>48</v>
      </c>
      <c r="F419">
        <v>47.199683448270996</v>
      </c>
      <c r="G419">
        <v>48</v>
      </c>
      <c r="H419">
        <v>47.5</v>
      </c>
      <c r="I419">
        <v>-0.30031655172900429</v>
      </c>
      <c r="J419">
        <v>0.5</v>
      </c>
      <c r="K419">
        <v>0</v>
      </c>
      <c r="L419">
        <v>4.1149422993101483</v>
      </c>
      <c r="M419">
        <v>7.3530803270803258</v>
      </c>
      <c r="N419">
        <v>0.4</v>
      </c>
      <c r="O419">
        <v>8.0278280481241387E-2</v>
      </c>
      <c r="P419">
        <v>4.4545327638477792</v>
      </c>
      <c r="Q419">
        <v>7.4384028491229301</v>
      </c>
      <c r="R419">
        <v>0.4</v>
      </c>
      <c r="S419">
        <v>7.8711412498612854E-2</v>
      </c>
      <c r="T419">
        <v>4.8319420091731313</v>
      </c>
      <c r="U419">
        <v>7.4990370491445999</v>
      </c>
    </row>
    <row r="420" spans="1:21" x14ac:dyDescent="0.45">
      <c r="A420">
        <v>2001</v>
      </c>
      <c r="B420">
        <v>6</v>
      </c>
      <c r="C420" t="s">
        <v>44</v>
      </c>
      <c r="D420" t="s">
        <v>37</v>
      </c>
      <c r="E420">
        <v>19</v>
      </c>
      <c r="F420">
        <v>39.37677993210535</v>
      </c>
      <c r="G420">
        <v>19</v>
      </c>
      <c r="H420">
        <v>35.5</v>
      </c>
      <c r="I420">
        <v>3.8767799321053502</v>
      </c>
      <c r="J420">
        <v>-16.5</v>
      </c>
      <c r="K420">
        <v>0</v>
      </c>
      <c r="L420">
        <v>4.2476560496606934</v>
      </c>
      <c r="M420">
        <v>6.2456758822799445</v>
      </c>
      <c r="N420">
        <v>0.5</v>
      </c>
      <c r="O420">
        <v>-5.9436381428273101E-2</v>
      </c>
      <c r="P420">
        <v>3.7002249543542112</v>
      </c>
      <c r="Q420">
        <v>6.5573346337998286</v>
      </c>
      <c r="R420">
        <v>0.8</v>
      </c>
      <c r="S420">
        <v>-1.8622038829676668E-2</v>
      </c>
      <c r="T420">
        <v>3.6394682438192669</v>
      </c>
      <c r="U420">
        <v>5.3434597675909519</v>
      </c>
    </row>
    <row r="421" spans="1:21" x14ac:dyDescent="0.45">
      <c r="A421">
        <v>2001</v>
      </c>
      <c r="B421">
        <v>7</v>
      </c>
      <c r="C421" t="s">
        <v>33</v>
      </c>
      <c r="D421" t="s">
        <v>38</v>
      </c>
      <c r="E421">
        <v>63</v>
      </c>
      <c r="F421">
        <v>45.483432779650833</v>
      </c>
      <c r="G421">
        <v>63</v>
      </c>
      <c r="H421">
        <v>47.5</v>
      </c>
      <c r="I421">
        <v>-2.0165672203491667</v>
      </c>
      <c r="J421">
        <v>15.5</v>
      </c>
      <c r="K421">
        <v>0</v>
      </c>
      <c r="L421">
        <v>3.9441627408539168</v>
      </c>
      <c r="M421">
        <v>7.4515804192059818</v>
      </c>
      <c r="N421">
        <v>0.7</v>
      </c>
      <c r="O421">
        <v>3.9278588579227655E-2</v>
      </c>
      <c r="P421">
        <v>4.2385495067592256</v>
      </c>
      <c r="Q421">
        <v>6.7964350099747692</v>
      </c>
      <c r="R421">
        <v>0.7</v>
      </c>
      <c r="S421">
        <v>-6.4809438111511533E-2</v>
      </c>
      <c r="T421">
        <v>4.4346280782079672</v>
      </c>
      <c r="U421">
        <v>6.2871034281622515</v>
      </c>
    </row>
    <row r="422" spans="1:21" x14ac:dyDescent="0.45">
      <c r="A422">
        <v>2001</v>
      </c>
      <c r="B422">
        <v>7</v>
      </c>
      <c r="C422" t="s">
        <v>48</v>
      </c>
      <c r="D422" t="s">
        <v>50</v>
      </c>
      <c r="E422">
        <v>35</v>
      </c>
      <c r="F422">
        <v>40.05969821858497</v>
      </c>
      <c r="G422">
        <v>35</v>
      </c>
      <c r="H422">
        <v>33</v>
      </c>
      <c r="I422">
        <v>7.0596982185849697</v>
      </c>
      <c r="J422">
        <v>2</v>
      </c>
      <c r="K422">
        <v>1</v>
      </c>
      <c r="L422">
        <v>4.6833966752312906</v>
      </c>
      <c r="M422">
        <v>6.8255947255554803</v>
      </c>
      <c r="N422">
        <v>0.3</v>
      </c>
      <c r="O422">
        <v>4.760004664326694E-2</v>
      </c>
      <c r="P422">
        <v>3.4261665110488644</v>
      </c>
      <c r="Q422">
        <v>6.5610560177248143</v>
      </c>
      <c r="R422">
        <v>1.1000000000000001</v>
      </c>
      <c r="S422">
        <v>-0.10057295017540338</v>
      </c>
      <c r="T422">
        <v>2.6358409645909644</v>
      </c>
      <c r="U422">
        <v>5.7042727096865029</v>
      </c>
    </row>
    <row r="423" spans="1:21" x14ac:dyDescent="0.45">
      <c r="A423">
        <v>2001</v>
      </c>
      <c r="B423">
        <v>7</v>
      </c>
      <c r="C423" t="s">
        <v>32</v>
      </c>
      <c r="D423" t="s">
        <v>29</v>
      </c>
      <c r="E423">
        <v>25</v>
      </c>
      <c r="F423">
        <v>44.368221631495508</v>
      </c>
      <c r="G423">
        <v>25</v>
      </c>
      <c r="H423">
        <v>39</v>
      </c>
      <c r="I423">
        <v>5.3682216314955085</v>
      </c>
      <c r="J423">
        <v>-14</v>
      </c>
      <c r="K423">
        <v>0</v>
      </c>
      <c r="L423">
        <v>4.3480900412796695</v>
      </c>
      <c r="M423">
        <v>6.6909713609713606</v>
      </c>
      <c r="N423">
        <v>0.6</v>
      </c>
      <c r="O423">
        <v>2.199603166950117E-3</v>
      </c>
      <c r="P423">
        <v>2.9463184158836331</v>
      </c>
      <c r="Q423">
        <v>6.2099558114146207</v>
      </c>
      <c r="R423">
        <v>1</v>
      </c>
      <c r="S423">
        <v>-0.15224953803033325</v>
      </c>
      <c r="T423">
        <v>4.4343515901148152</v>
      </c>
      <c r="U423">
        <v>7.4791921212845125</v>
      </c>
    </row>
    <row r="424" spans="1:21" x14ac:dyDescent="0.45">
      <c r="A424">
        <v>2001</v>
      </c>
      <c r="B424">
        <v>7</v>
      </c>
      <c r="C424" t="s">
        <v>47</v>
      </c>
      <c r="D424" t="s">
        <v>24</v>
      </c>
      <c r="E424">
        <v>68</v>
      </c>
      <c r="F424">
        <v>39.009304153724337</v>
      </c>
      <c r="G424">
        <v>68</v>
      </c>
      <c r="H424">
        <v>39</v>
      </c>
      <c r="I424">
        <v>9.3041537243365724E-3</v>
      </c>
      <c r="J424">
        <v>29</v>
      </c>
      <c r="K424">
        <v>1</v>
      </c>
      <c r="L424">
        <v>3.7663739854916329</v>
      </c>
      <c r="M424">
        <v>6.48609800048244</v>
      </c>
      <c r="N424">
        <v>0.3</v>
      </c>
      <c r="O424">
        <v>-1.8239927715942635E-2</v>
      </c>
      <c r="P424">
        <v>3.5944397853608381</v>
      </c>
      <c r="Q424">
        <v>5.5632440995536969</v>
      </c>
      <c r="R424">
        <v>0.2</v>
      </c>
      <c r="S424">
        <v>-0.1130336205305003</v>
      </c>
      <c r="T424">
        <v>3.1033818775412536</v>
      </c>
      <c r="U424">
        <v>6.7400952380952379</v>
      </c>
    </row>
    <row r="425" spans="1:21" x14ac:dyDescent="0.45">
      <c r="A425">
        <v>2001</v>
      </c>
      <c r="B425">
        <v>7</v>
      </c>
      <c r="C425" t="s">
        <v>40</v>
      </c>
      <c r="D425" t="s">
        <v>25</v>
      </c>
      <c r="E425">
        <v>58</v>
      </c>
      <c r="F425">
        <v>38.992138053905975</v>
      </c>
      <c r="G425">
        <v>58</v>
      </c>
      <c r="H425">
        <v>39.5</v>
      </c>
      <c r="I425">
        <v>-0.50786194609402457</v>
      </c>
      <c r="J425">
        <v>18.5</v>
      </c>
      <c r="K425">
        <v>0</v>
      </c>
      <c r="L425">
        <v>3.7286691271404897</v>
      </c>
      <c r="M425">
        <v>5.204153688588673</v>
      </c>
      <c r="N425">
        <v>0.6</v>
      </c>
      <c r="O425">
        <v>-0.15357468735273944</v>
      </c>
      <c r="P425">
        <v>4.1733776749566225</v>
      </c>
      <c r="Q425">
        <v>5.7687941895802304</v>
      </c>
      <c r="R425">
        <v>1.1000000000000001</v>
      </c>
      <c r="S425">
        <v>-0.19200884522541317</v>
      </c>
      <c r="T425">
        <v>4.1614044168391997</v>
      </c>
      <c r="U425">
        <v>6.4105262145262145</v>
      </c>
    </row>
    <row r="426" spans="1:21" x14ac:dyDescent="0.45">
      <c r="A426">
        <v>2001</v>
      </c>
      <c r="B426">
        <v>7</v>
      </c>
      <c r="C426" t="s">
        <v>49</v>
      </c>
      <c r="D426" t="s">
        <v>51</v>
      </c>
      <c r="E426">
        <v>65</v>
      </c>
      <c r="F426">
        <v>44.273867434722817</v>
      </c>
      <c r="G426">
        <v>65</v>
      </c>
      <c r="H426">
        <v>48.5</v>
      </c>
      <c r="I426">
        <v>-4.2261325652771831</v>
      </c>
      <c r="J426">
        <v>16.5</v>
      </c>
      <c r="K426">
        <v>0</v>
      </c>
      <c r="L426">
        <v>3.7424564022933589</v>
      </c>
      <c r="M426">
        <v>5.4098072722190818</v>
      </c>
      <c r="N426">
        <v>0.5</v>
      </c>
      <c r="O426">
        <v>-0.12139123209925788</v>
      </c>
      <c r="P426">
        <v>5.0983187645687646</v>
      </c>
      <c r="Q426">
        <v>7.7217770562770571</v>
      </c>
      <c r="R426">
        <v>0.9</v>
      </c>
      <c r="S426">
        <v>0.13781478295346924</v>
      </c>
      <c r="T426">
        <v>4.377237264089465</v>
      </c>
      <c r="U426">
        <v>5.7007297255370277</v>
      </c>
    </row>
    <row r="427" spans="1:21" x14ac:dyDescent="0.45">
      <c r="A427">
        <v>2001</v>
      </c>
      <c r="B427">
        <v>7</v>
      </c>
      <c r="C427" t="s">
        <v>35</v>
      </c>
      <c r="D427" t="s">
        <v>42</v>
      </c>
      <c r="E427">
        <v>55</v>
      </c>
      <c r="F427">
        <v>45.82644496645144</v>
      </c>
      <c r="G427">
        <v>55</v>
      </c>
      <c r="H427">
        <v>38.5</v>
      </c>
      <c r="I427">
        <v>7.3264449664514402</v>
      </c>
      <c r="J427">
        <v>16.5</v>
      </c>
      <c r="K427">
        <v>1</v>
      </c>
      <c r="L427">
        <v>4.1588805899347356</v>
      </c>
      <c r="M427">
        <v>7.1541923228071393</v>
      </c>
      <c r="N427">
        <v>0.4</v>
      </c>
      <c r="O427">
        <v>3.7688381959736852E-2</v>
      </c>
      <c r="P427">
        <v>3.9438047403009038</v>
      </c>
      <c r="Q427">
        <v>5.5489560439560437</v>
      </c>
      <c r="R427">
        <v>0.3</v>
      </c>
      <c r="S427">
        <v>-4.7303251560746364E-2</v>
      </c>
      <c r="T427">
        <v>4.1159447496947497</v>
      </c>
      <c r="U427">
        <v>6.8015936454326553</v>
      </c>
    </row>
    <row r="428" spans="1:21" x14ac:dyDescent="0.45">
      <c r="A428">
        <v>2001</v>
      </c>
      <c r="B428">
        <v>7</v>
      </c>
      <c r="C428" t="s">
        <v>36</v>
      </c>
      <c r="D428" t="s">
        <v>23</v>
      </c>
      <c r="E428">
        <v>20</v>
      </c>
      <c r="F428">
        <v>38.516611902299736</v>
      </c>
      <c r="G428">
        <v>20</v>
      </c>
      <c r="H428">
        <v>38</v>
      </c>
      <c r="I428">
        <v>0.51661190229973641</v>
      </c>
      <c r="J428">
        <v>-18</v>
      </c>
      <c r="K428">
        <v>0</v>
      </c>
      <c r="L428">
        <v>3.6974693422519507</v>
      </c>
      <c r="M428">
        <v>6.4207807458329826</v>
      </c>
      <c r="N428">
        <v>0.6</v>
      </c>
      <c r="O428">
        <v>-0.11486255251364427</v>
      </c>
      <c r="P428">
        <v>4.2473464712601334</v>
      </c>
      <c r="Q428">
        <v>4.7415734411787041</v>
      </c>
      <c r="R428">
        <v>0.8</v>
      </c>
      <c r="S428">
        <v>-0.25199634583756791</v>
      </c>
      <c r="T428">
        <v>4.4311174281514836</v>
      </c>
      <c r="U428">
        <v>6.3005747697407291</v>
      </c>
    </row>
    <row r="429" spans="1:21" x14ac:dyDescent="0.45">
      <c r="A429">
        <v>2001</v>
      </c>
      <c r="B429">
        <v>7</v>
      </c>
      <c r="C429" t="s">
        <v>37</v>
      </c>
      <c r="D429" t="s">
        <v>45</v>
      </c>
      <c r="E429">
        <v>56</v>
      </c>
      <c r="F429">
        <v>36.494554882994883</v>
      </c>
      <c r="G429">
        <v>56</v>
      </c>
      <c r="H429">
        <v>33.5</v>
      </c>
      <c r="I429">
        <v>2.9945548829948834</v>
      </c>
      <c r="J429">
        <v>22.5</v>
      </c>
      <c r="K429">
        <v>1</v>
      </c>
      <c r="L429">
        <v>3.5817634158926728</v>
      </c>
      <c r="M429">
        <v>6.2131807876459835</v>
      </c>
      <c r="N429">
        <v>0.8</v>
      </c>
      <c r="O429">
        <v>-5.2214654378426852E-2</v>
      </c>
      <c r="P429">
        <v>3.6227255750785163</v>
      </c>
      <c r="Q429">
        <v>4.6007364631176477</v>
      </c>
      <c r="R429">
        <v>0.8</v>
      </c>
      <c r="S429">
        <v>-0.28574314339307111</v>
      </c>
      <c r="T429">
        <v>3.9822293233232919</v>
      </c>
      <c r="U429">
        <v>7.2848999169045614</v>
      </c>
    </row>
    <row r="430" spans="1:21" x14ac:dyDescent="0.45">
      <c r="A430">
        <v>2001</v>
      </c>
      <c r="B430">
        <v>7</v>
      </c>
      <c r="C430" t="s">
        <v>26</v>
      </c>
      <c r="D430" t="s">
        <v>52</v>
      </c>
      <c r="E430">
        <v>51</v>
      </c>
      <c r="F430">
        <v>44.376120647471055</v>
      </c>
      <c r="G430">
        <v>51</v>
      </c>
      <c r="H430">
        <v>43</v>
      </c>
      <c r="I430">
        <v>1.3761206474710548</v>
      </c>
      <c r="J430">
        <v>8</v>
      </c>
      <c r="K430">
        <v>1</v>
      </c>
      <c r="L430">
        <v>3.6222528091696455</v>
      </c>
      <c r="M430">
        <v>6.7058469063089561</v>
      </c>
      <c r="N430">
        <v>0.2</v>
      </c>
      <c r="O430">
        <v>-3.2468295771029984E-2</v>
      </c>
      <c r="P430">
        <v>4.7846062020027658</v>
      </c>
      <c r="Q430">
        <v>6.9499526183902232</v>
      </c>
      <c r="R430">
        <v>0.6</v>
      </c>
      <c r="S430">
        <v>2.6941749338222808E-2</v>
      </c>
      <c r="T430">
        <v>3.4620223665223664</v>
      </c>
      <c r="U430">
        <v>7.1566131904997601</v>
      </c>
    </row>
    <row r="431" spans="1:21" x14ac:dyDescent="0.45">
      <c r="A431">
        <v>2001</v>
      </c>
      <c r="B431">
        <v>7</v>
      </c>
      <c r="C431" t="s">
        <v>39</v>
      </c>
      <c r="D431" t="s">
        <v>44</v>
      </c>
      <c r="E431">
        <v>30</v>
      </c>
      <c r="F431">
        <v>41.089298039398052</v>
      </c>
      <c r="G431">
        <v>30</v>
      </c>
      <c r="H431">
        <v>39</v>
      </c>
      <c r="I431">
        <v>2.0892980393980523</v>
      </c>
      <c r="J431">
        <v>-9</v>
      </c>
      <c r="K431">
        <v>0</v>
      </c>
      <c r="L431">
        <v>4.3658478891822536</v>
      </c>
      <c r="M431">
        <v>7.5699206349206349</v>
      </c>
      <c r="N431">
        <v>0.4</v>
      </c>
      <c r="O431">
        <v>4.308072495717663E-2</v>
      </c>
      <c r="P431">
        <v>4.5209893829940269</v>
      </c>
      <c r="Q431">
        <v>6.414096934911524</v>
      </c>
      <c r="R431">
        <v>0.6</v>
      </c>
      <c r="S431">
        <v>-7.0420169555065096E-2</v>
      </c>
      <c r="T431">
        <v>3.4986560028665297</v>
      </c>
      <c r="U431">
        <v>4.7897166232460355</v>
      </c>
    </row>
    <row r="432" spans="1:21" x14ac:dyDescent="0.45">
      <c r="A432">
        <v>2001</v>
      </c>
      <c r="B432">
        <v>7</v>
      </c>
      <c r="C432" t="s">
        <v>27</v>
      </c>
      <c r="D432" t="s">
        <v>34</v>
      </c>
      <c r="E432">
        <v>51</v>
      </c>
      <c r="F432">
        <v>39.97479641069372</v>
      </c>
      <c r="G432">
        <v>51</v>
      </c>
      <c r="H432">
        <v>39</v>
      </c>
      <c r="I432">
        <v>0.97479641069372036</v>
      </c>
      <c r="J432">
        <v>12</v>
      </c>
      <c r="K432">
        <v>1</v>
      </c>
      <c r="L432">
        <v>4.3236399331662492</v>
      </c>
      <c r="M432">
        <v>6.8558915734659438</v>
      </c>
      <c r="N432">
        <v>0.7</v>
      </c>
      <c r="O432">
        <v>-0.1129353605609775</v>
      </c>
      <c r="P432">
        <v>3.5840491574826614</v>
      </c>
      <c r="Q432">
        <v>6.5773709614231439</v>
      </c>
      <c r="R432">
        <v>0.5</v>
      </c>
      <c r="S432">
        <v>-7.5823188045885101E-2</v>
      </c>
      <c r="T432">
        <v>2.9879636088075987</v>
      </c>
      <c r="U432">
        <v>5.5670734175546475</v>
      </c>
    </row>
    <row r="433" spans="1:21" x14ac:dyDescent="0.45">
      <c r="A433">
        <v>2001</v>
      </c>
      <c r="B433">
        <v>7</v>
      </c>
      <c r="C433" t="s">
        <v>22</v>
      </c>
      <c r="D433" t="s">
        <v>43</v>
      </c>
      <c r="E433">
        <v>44</v>
      </c>
      <c r="F433">
        <v>43.675058727388283</v>
      </c>
      <c r="G433">
        <v>44</v>
      </c>
      <c r="H433">
        <v>36.5</v>
      </c>
      <c r="I433">
        <v>7.1750587273882829</v>
      </c>
      <c r="J433">
        <v>7.5</v>
      </c>
      <c r="K433">
        <v>1</v>
      </c>
      <c r="L433">
        <v>3.3729090522555323</v>
      </c>
      <c r="M433">
        <v>7.2408472160794135</v>
      </c>
      <c r="N433">
        <v>0.4</v>
      </c>
      <c r="O433">
        <v>8.4917142785387381E-3</v>
      </c>
      <c r="P433">
        <v>4.3730438596491235</v>
      </c>
      <c r="Q433">
        <v>5.6668586295087753</v>
      </c>
      <c r="R433">
        <v>0.6</v>
      </c>
      <c r="S433">
        <v>-7.4166119110261594E-2</v>
      </c>
      <c r="T433">
        <v>4.4116000731294847</v>
      </c>
      <c r="U433">
        <v>7.2221477485185179</v>
      </c>
    </row>
    <row r="434" spans="1:21" x14ac:dyDescent="0.45">
      <c r="A434">
        <v>2001</v>
      </c>
      <c r="B434">
        <v>7</v>
      </c>
      <c r="C434" t="s">
        <v>30</v>
      </c>
      <c r="D434" t="s">
        <v>41</v>
      </c>
      <c r="E434">
        <v>41</v>
      </c>
      <c r="F434">
        <v>41.351008225990967</v>
      </c>
      <c r="G434">
        <v>41</v>
      </c>
      <c r="H434">
        <v>36</v>
      </c>
      <c r="I434">
        <v>5.3510082259909666</v>
      </c>
      <c r="J434">
        <v>5</v>
      </c>
      <c r="K434">
        <v>1</v>
      </c>
      <c r="L434">
        <v>3.4218397370930598</v>
      </c>
      <c r="M434">
        <v>7.0056744021372506</v>
      </c>
      <c r="N434">
        <v>0.5</v>
      </c>
      <c r="O434">
        <v>-4.0624850808374732E-2</v>
      </c>
      <c r="P434">
        <v>5.4431093171534339</v>
      </c>
      <c r="Q434">
        <v>5.7827996093659717</v>
      </c>
      <c r="R434">
        <v>0.5</v>
      </c>
      <c r="S434">
        <v>2.9280610491241553E-2</v>
      </c>
      <c r="T434">
        <v>3.6174348491739332</v>
      </c>
      <c r="U434">
        <v>5.8008240469208214</v>
      </c>
    </row>
    <row r="435" spans="1:21" x14ac:dyDescent="0.45">
      <c r="A435">
        <v>2001</v>
      </c>
      <c r="B435">
        <v>8</v>
      </c>
      <c r="C435" t="s">
        <v>26</v>
      </c>
      <c r="D435" t="s">
        <v>28</v>
      </c>
      <c r="E435">
        <v>34</v>
      </c>
      <c r="F435">
        <v>44.086113175953081</v>
      </c>
      <c r="G435">
        <v>34</v>
      </c>
      <c r="H435">
        <v>42.5</v>
      </c>
      <c r="I435">
        <v>1.5861131759530807</v>
      </c>
      <c r="J435">
        <v>-8.5</v>
      </c>
      <c r="K435">
        <v>0</v>
      </c>
      <c r="L435">
        <v>3.8038214366206256</v>
      </c>
      <c r="M435">
        <v>6.7319645533677788</v>
      </c>
      <c r="N435">
        <v>0.3</v>
      </c>
      <c r="O435">
        <v>-1.4035933284858911E-2</v>
      </c>
      <c r="P435">
        <v>3.9081543489190551</v>
      </c>
      <c r="Q435">
        <v>7.4940038295511444</v>
      </c>
      <c r="R435">
        <v>0.7</v>
      </c>
      <c r="S435">
        <v>-8.1967003422272394E-2</v>
      </c>
      <c r="T435">
        <v>3.7689419619282321</v>
      </c>
      <c r="U435">
        <v>6.7072061229478113</v>
      </c>
    </row>
    <row r="436" spans="1:21" x14ac:dyDescent="0.45">
      <c r="A436">
        <v>2001</v>
      </c>
      <c r="B436">
        <v>8</v>
      </c>
      <c r="C436" t="s">
        <v>33</v>
      </c>
      <c r="D436" t="s">
        <v>27</v>
      </c>
      <c r="E436">
        <v>44</v>
      </c>
      <c r="F436">
        <v>45.910257676665445</v>
      </c>
      <c r="G436">
        <v>44</v>
      </c>
      <c r="H436">
        <v>44.5</v>
      </c>
      <c r="I436">
        <v>1.4102576766654451</v>
      </c>
      <c r="J436">
        <v>-0.5</v>
      </c>
      <c r="K436">
        <v>0</v>
      </c>
      <c r="L436">
        <v>3.8909541847041842</v>
      </c>
      <c r="M436">
        <v>7.1652167828423456</v>
      </c>
      <c r="N436">
        <v>0.7</v>
      </c>
      <c r="O436">
        <v>3.8923870869055577E-2</v>
      </c>
      <c r="P436">
        <v>4.2724494569757727</v>
      </c>
      <c r="Q436">
        <v>6.8262619438363146</v>
      </c>
      <c r="R436">
        <v>0.7</v>
      </c>
      <c r="S436">
        <v>-0.12391100416191234</v>
      </c>
      <c r="T436">
        <v>4.4054646459785332</v>
      </c>
      <c r="U436">
        <v>6.8656065558968038</v>
      </c>
    </row>
    <row r="437" spans="1:21" x14ac:dyDescent="0.45">
      <c r="A437">
        <v>2001</v>
      </c>
      <c r="B437">
        <v>8</v>
      </c>
      <c r="C437" t="s">
        <v>42</v>
      </c>
      <c r="D437" t="s">
        <v>46</v>
      </c>
      <c r="E437">
        <v>41</v>
      </c>
      <c r="F437">
        <v>43.144294541392298</v>
      </c>
      <c r="G437">
        <v>41</v>
      </c>
      <c r="H437">
        <v>37</v>
      </c>
      <c r="I437">
        <v>6.1442945413922985</v>
      </c>
      <c r="J437">
        <v>4</v>
      </c>
      <c r="K437">
        <v>1</v>
      </c>
      <c r="L437">
        <v>4.0494499015912258</v>
      </c>
      <c r="M437">
        <v>5.9864560439560437</v>
      </c>
      <c r="N437">
        <v>0.3</v>
      </c>
      <c r="O437">
        <v>3.7844339126885665E-3</v>
      </c>
      <c r="P437">
        <v>4.1970851564530047</v>
      </c>
      <c r="Q437">
        <v>7.1936647426647422</v>
      </c>
      <c r="R437">
        <v>0.5</v>
      </c>
      <c r="S437">
        <v>6.3555197825011372E-2</v>
      </c>
      <c r="T437">
        <v>3.5007268882013127</v>
      </c>
      <c r="U437">
        <v>5.9175320182053932</v>
      </c>
    </row>
    <row r="438" spans="1:21" x14ac:dyDescent="0.45">
      <c r="A438">
        <v>2001</v>
      </c>
      <c r="B438">
        <v>8</v>
      </c>
      <c r="C438" t="s">
        <v>29</v>
      </c>
      <c r="D438" t="s">
        <v>22</v>
      </c>
      <c r="E438">
        <v>29</v>
      </c>
      <c r="F438">
        <v>43.858885256753517</v>
      </c>
      <c r="G438">
        <v>29</v>
      </c>
      <c r="H438">
        <v>34.5</v>
      </c>
      <c r="I438">
        <v>9.358885256753517</v>
      </c>
      <c r="J438">
        <v>-5.5</v>
      </c>
      <c r="K438">
        <v>0</v>
      </c>
      <c r="L438">
        <v>3.101873971439189</v>
      </c>
      <c r="M438">
        <v>5.9051939066527162</v>
      </c>
      <c r="N438">
        <v>0.8</v>
      </c>
      <c r="O438">
        <v>-0.16079827201156308</v>
      </c>
      <c r="P438">
        <v>3.2784646078110873</v>
      </c>
      <c r="Q438">
        <v>7.6372757875079857</v>
      </c>
      <c r="R438">
        <v>0.6</v>
      </c>
      <c r="S438">
        <v>2.2839335878144591E-2</v>
      </c>
      <c r="T438">
        <v>4.1988185017596784</v>
      </c>
      <c r="U438">
        <v>6.6023672554244639</v>
      </c>
    </row>
    <row r="439" spans="1:21" x14ac:dyDescent="0.45">
      <c r="A439">
        <v>2001</v>
      </c>
      <c r="B439">
        <v>8</v>
      </c>
      <c r="C439" t="s">
        <v>23</v>
      </c>
      <c r="D439" t="s">
        <v>37</v>
      </c>
      <c r="E439">
        <v>51</v>
      </c>
      <c r="F439">
        <v>36.815564573646007</v>
      </c>
      <c r="G439">
        <v>51</v>
      </c>
      <c r="H439">
        <v>35.5</v>
      </c>
      <c r="I439">
        <v>1.3155645736460073</v>
      </c>
      <c r="J439">
        <v>15.5</v>
      </c>
      <c r="K439">
        <v>1</v>
      </c>
      <c r="L439">
        <v>4.0746191985328606</v>
      </c>
      <c r="M439">
        <v>4.6073629148629154</v>
      </c>
      <c r="N439">
        <v>0.8</v>
      </c>
      <c r="O439">
        <v>-0.25462904993701213</v>
      </c>
      <c r="P439">
        <v>3.3517634158926723</v>
      </c>
      <c r="Q439">
        <v>6.3114264016810706</v>
      </c>
      <c r="R439">
        <v>0.7</v>
      </c>
      <c r="S439">
        <v>-2.8726961360340697E-2</v>
      </c>
      <c r="T439">
        <v>3.7844682438192669</v>
      </c>
      <c r="U439">
        <v>5.3969939478692339</v>
      </c>
    </row>
    <row r="440" spans="1:21" x14ac:dyDescent="0.45">
      <c r="A440">
        <v>2001</v>
      </c>
      <c r="B440">
        <v>8</v>
      </c>
      <c r="C440" t="s">
        <v>50</v>
      </c>
      <c r="D440" t="s">
        <v>41</v>
      </c>
      <c r="E440">
        <v>23</v>
      </c>
      <c r="F440">
        <v>38.265401034720085</v>
      </c>
      <c r="G440">
        <v>23</v>
      </c>
      <c r="H440">
        <v>33</v>
      </c>
      <c r="I440">
        <v>5.2654010347200852</v>
      </c>
      <c r="J440">
        <v>-10</v>
      </c>
      <c r="K440">
        <v>0</v>
      </c>
      <c r="L440">
        <v>3.2931943748259536</v>
      </c>
      <c r="M440">
        <v>6.4518893510581492</v>
      </c>
      <c r="N440">
        <v>1.1000000000000001</v>
      </c>
      <c r="O440">
        <v>-0.13918599863831127</v>
      </c>
      <c r="P440">
        <v>5.3065708556149733</v>
      </c>
      <c r="Q440">
        <v>5.9301680304186029</v>
      </c>
      <c r="R440">
        <v>0.5</v>
      </c>
      <c r="S440">
        <v>1.0976142136251078E-2</v>
      </c>
      <c r="T440">
        <v>3.0817350520136899</v>
      </c>
      <c r="U440">
        <v>5.9674907135874875</v>
      </c>
    </row>
    <row r="441" spans="1:21" x14ac:dyDescent="0.45">
      <c r="A441">
        <v>2001</v>
      </c>
      <c r="B441">
        <v>8</v>
      </c>
      <c r="C441" t="s">
        <v>48</v>
      </c>
      <c r="D441" t="s">
        <v>30</v>
      </c>
      <c r="E441">
        <v>52</v>
      </c>
      <c r="F441">
        <v>42.382216663957507</v>
      </c>
      <c r="G441">
        <v>52</v>
      </c>
      <c r="H441">
        <v>37.5</v>
      </c>
      <c r="I441">
        <v>4.8822166639575073</v>
      </c>
      <c r="J441">
        <v>14.5</v>
      </c>
      <c r="K441">
        <v>1</v>
      </c>
      <c r="L441">
        <v>4.8176823895170049</v>
      </c>
      <c r="M441">
        <v>6.9008398235946959</v>
      </c>
      <c r="N441">
        <v>0.1</v>
      </c>
      <c r="O441">
        <v>6.7800917082559808E-2</v>
      </c>
      <c r="P441">
        <v>3.1938985606224715</v>
      </c>
      <c r="Q441">
        <v>6.6834521799150277</v>
      </c>
      <c r="R441">
        <v>0.6</v>
      </c>
      <c r="S441">
        <v>-6.6785686032296579E-2</v>
      </c>
      <c r="T441">
        <v>3.201821661998133</v>
      </c>
      <c r="U441">
        <v>6.6982596914609305</v>
      </c>
    </row>
    <row r="442" spans="1:21" x14ac:dyDescent="0.45">
      <c r="A442">
        <v>2001</v>
      </c>
      <c r="B442">
        <v>8</v>
      </c>
      <c r="C442" t="s">
        <v>44</v>
      </c>
      <c r="D442" t="s">
        <v>36</v>
      </c>
      <c r="E442">
        <v>28</v>
      </c>
      <c r="F442">
        <v>39.114214190559537</v>
      </c>
      <c r="G442">
        <v>28</v>
      </c>
      <c r="H442">
        <v>39.5</v>
      </c>
      <c r="I442">
        <v>-0.38578580944046337</v>
      </c>
      <c r="J442">
        <v>-11.5</v>
      </c>
      <c r="K442">
        <v>1</v>
      </c>
      <c r="L442">
        <v>4.5081105951152391</v>
      </c>
      <c r="M442">
        <v>6.1825969349115235</v>
      </c>
      <c r="N442">
        <v>0.5</v>
      </c>
      <c r="O442">
        <v>-9.1870119318867918E-2</v>
      </c>
      <c r="P442">
        <v>3.459374104156713</v>
      </c>
      <c r="Q442">
        <v>6.3059572164212181</v>
      </c>
      <c r="R442">
        <v>0.7</v>
      </c>
      <c r="S442">
        <v>-0.13935611684639393</v>
      </c>
      <c r="T442">
        <v>4.716947586463716</v>
      </c>
      <c r="U442">
        <v>6.4072640978819466</v>
      </c>
    </row>
    <row r="443" spans="1:21" x14ac:dyDescent="0.45">
      <c r="A443">
        <v>2001</v>
      </c>
      <c r="B443">
        <v>8</v>
      </c>
      <c r="C443" t="s">
        <v>25</v>
      </c>
      <c r="D443" t="s">
        <v>47</v>
      </c>
      <c r="E443">
        <v>34</v>
      </c>
      <c r="F443">
        <v>39.815720701071449</v>
      </c>
      <c r="G443">
        <v>34</v>
      </c>
      <c r="H443">
        <v>47</v>
      </c>
      <c r="I443">
        <v>-7.1842792989285513</v>
      </c>
      <c r="J443">
        <v>-13</v>
      </c>
      <c r="K443">
        <v>1</v>
      </c>
      <c r="L443">
        <v>4.2322012043683879</v>
      </c>
      <c r="M443">
        <v>5.6794825953773316</v>
      </c>
      <c r="N443">
        <v>1.2</v>
      </c>
      <c r="O443">
        <v>-0.20431681488529674</v>
      </c>
      <c r="P443">
        <v>3.6506001759678233</v>
      </c>
      <c r="Q443">
        <v>6.7872421652421648</v>
      </c>
      <c r="R443">
        <v>0.4</v>
      </c>
      <c r="S443">
        <v>1.9368296682599963E-2</v>
      </c>
      <c r="T443">
        <v>4.0622252586594687</v>
      </c>
      <c r="U443">
        <v>5.5007128085074601</v>
      </c>
    </row>
    <row r="444" spans="1:21" x14ac:dyDescent="0.45">
      <c r="A444">
        <v>2001</v>
      </c>
      <c r="B444">
        <v>8</v>
      </c>
      <c r="C444" t="s">
        <v>31</v>
      </c>
      <c r="D444" t="s">
        <v>24</v>
      </c>
      <c r="E444">
        <v>48</v>
      </c>
      <c r="F444">
        <v>37.426715698026051</v>
      </c>
      <c r="G444">
        <v>48</v>
      </c>
      <c r="H444">
        <v>34</v>
      </c>
      <c r="I444">
        <v>3.4267156980260509</v>
      </c>
      <c r="J444">
        <v>14</v>
      </c>
      <c r="K444">
        <v>1</v>
      </c>
      <c r="L444">
        <v>3.4602843341654088</v>
      </c>
      <c r="M444">
        <v>5.3883579231226291</v>
      </c>
      <c r="N444">
        <v>0.6</v>
      </c>
      <c r="O444">
        <v>-0.23240802620756842</v>
      </c>
      <c r="P444">
        <v>3.494439785360838</v>
      </c>
      <c r="Q444">
        <v>5.8989583852679832</v>
      </c>
      <c r="R444">
        <v>0.4</v>
      </c>
      <c r="S444">
        <v>-0.11742811819521626</v>
      </c>
      <c r="T444">
        <v>3.1209414013507772</v>
      </c>
      <c r="U444">
        <v>7.0796604554865414</v>
      </c>
    </row>
    <row r="445" spans="1:21" x14ac:dyDescent="0.45">
      <c r="A445">
        <v>2001</v>
      </c>
      <c r="B445">
        <v>8</v>
      </c>
      <c r="C445" t="s">
        <v>38</v>
      </c>
      <c r="D445" t="s">
        <v>34</v>
      </c>
      <c r="E445">
        <v>45</v>
      </c>
      <c r="F445">
        <v>39.837685093114345</v>
      </c>
      <c r="G445">
        <v>45</v>
      </c>
      <c r="H445">
        <v>41</v>
      </c>
      <c r="I445">
        <v>-1.1623149068856549</v>
      </c>
      <c r="J445">
        <v>4</v>
      </c>
      <c r="K445">
        <v>0</v>
      </c>
      <c r="L445">
        <v>4.3197995067592263</v>
      </c>
      <c r="M445">
        <v>6.7048965484363077</v>
      </c>
      <c r="N445">
        <v>0.7</v>
      </c>
      <c r="O445">
        <v>-7.4595505065802134E-2</v>
      </c>
      <c r="P445">
        <v>3.7204594138929181</v>
      </c>
      <c r="Q445">
        <v>6.7251273716795534</v>
      </c>
      <c r="R445">
        <v>0.5</v>
      </c>
      <c r="S445">
        <v>-5.5961898455132622E-2</v>
      </c>
      <c r="T445">
        <v>3.0011989029252457</v>
      </c>
      <c r="U445">
        <v>5.1781845286657582</v>
      </c>
    </row>
    <row r="446" spans="1:21" x14ac:dyDescent="0.45">
      <c r="A446">
        <v>2001</v>
      </c>
      <c r="B446">
        <v>8</v>
      </c>
      <c r="C446" t="s">
        <v>43</v>
      </c>
      <c r="D446" t="s">
        <v>45</v>
      </c>
      <c r="E446">
        <v>41</v>
      </c>
      <c r="F446">
        <v>39.638763755819305</v>
      </c>
      <c r="G446">
        <v>41</v>
      </c>
      <c r="H446">
        <v>37</v>
      </c>
      <c r="I446">
        <v>2.6387637558193049</v>
      </c>
      <c r="J446">
        <v>4</v>
      </c>
      <c r="K446">
        <v>1</v>
      </c>
      <c r="L446">
        <v>4.2118596491228075</v>
      </c>
      <c r="M446">
        <v>5.9066755631472194</v>
      </c>
      <c r="N446">
        <v>0.5</v>
      </c>
      <c r="O446">
        <v>-8.1720692274763126E-2</v>
      </c>
      <c r="P446">
        <v>3.7277255750785159</v>
      </c>
      <c r="Q446">
        <v>4.8839548539222459</v>
      </c>
      <c r="R446">
        <v>0.7</v>
      </c>
      <c r="S446">
        <v>-0.25586750500960326</v>
      </c>
      <c r="T446">
        <v>3.7522293233232924</v>
      </c>
      <c r="U446">
        <v>7.3831455309396485</v>
      </c>
    </row>
    <row r="447" spans="1:21" x14ac:dyDescent="0.45">
      <c r="A447">
        <v>2001</v>
      </c>
      <c r="B447">
        <v>8</v>
      </c>
      <c r="C447" t="s">
        <v>32</v>
      </c>
      <c r="D447" t="s">
        <v>49</v>
      </c>
      <c r="E447">
        <v>25</v>
      </c>
      <c r="F447">
        <v>42.321113476758107</v>
      </c>
      <c r="G447">
        <v>25</v>
      </c>
      <c r="H447">
        <v>42.5</v>
      </c>
      <c r="I447">
        <v>-0.1788865232418928</v>
      </c>
      <c r="J447">
        <v>-17.5</v>
      </c>
      <c r="K447">
        <v>1</v>
      </c>
      <c r="L447">
        <v>4.3760900412796691</v>
      </c>
      <c r="M447">
        <v>6.445853515853516</v>
      </c>
      <c r="N447">
        <v>0.8</v>
      </c>
      <c r="O447">
        <v>-5.6814932049030029E-2</v>
      </c>
      <c r="P447">
        <v>3.6950879812407273</v>
      </c>
      <c r="Q447">
        <v>5.5961167960286051</v>
      </c>
      <c r="R447">
        <v>0.4</v>
      </c>
      <c r="S447">
        <v>-0.12169370553593584</v>
      </c>
      <c r="T447">
        <v>4.4747957383118671</v>
      </c>
      <c r="U447">
        <v>7.3298592528054822</v>
      </c>
    </row>
    <row r="448" spans="1:21" x14ac:dyDescent="0.45">
      <c r="A448">
        <v>2001</v>
      </c>
      <c r="B448">
        <v>8</v>
      </c>
      <c r="C448" t="s">
        <v>52</v>
      </c>
      <c r="D448" t="s">
        <v>39</v>
      </c>
      <c r="E448">
        <v>66</v>
      </c>
      <c r="F448">
        <v>44.212286412045202</v>
      </c>
      <c r="G448">
        <v>66</v>
      </c>
      <c r="H448">
        <v>45.5</v>
      </c>
      <c r="I448">
        <v>-1.2877135879547978</v>
      </c>
      <c r="J448">
        <v>20.5</v>
      </c>
      <c r="K448">
        <v>0</v>
      </c>
      <c r="L448">
        <v>4.4937742834968235</v>
      </c>
      <c r="M448">
        <v>6.8785240469616529</v>
      </c>
      <c r="N448">
        <v>0.8</v>
      </c>
      <c r="O448">
        <v>-1.1237602187330609E-4</v>
      </c>
      <c r="P448">
        <v>4.3248955082298739</v>
      </c>
      <c r="Q448">
        <v>7.1294858523119391</v>
      </c>
      <c r="R448">
        <v>0.4</v>
      </c>
      <c r="S448">
        <v>4.5042307607521023E-2</v>
      </c>
      <c r="T448">
        <v>3.680945165945166</v>
      </c>
      <c r="U448">
        <v>5.5169183326293503</v>
      </c>
    </row>
    <row r="449" spans="1:21" x14ac:dyDescent="0.45">
      <c r="A449">
        <v>2001</v>
      </c>
      <c r="B449">
        <v>9</v>
      </c>
      <c r="C449" t="s">
        <v>23</v>
      </c>
      <c r="D449" t="s">
        <v>28</v>
      </c>
      <c r="E449">
        <v>33</v>
      </c>
      <c r="F449">
        <v>37.836089558644368</v>
      </c>
      <c r="G449">
        <v>33</v>
      </c>
      <c r="H449">
        <v>37</v>
      </c>
      <c r="I449">
        <v>0.83608955864436751</v>
      </c>
      <c r="J449">
        <v>-4</v>
      </c>
      <c r="K449">
        <v>0</v>
      </c>
      <c r="L449">
        <v>3.9746191985328609</v>
      </c>
      <c r="M449">
        <v>4.9852576517050204</v>
      </c>
      <c r="N449">
        <v>0.9</v>
      </c>
      <c r="O449">
        <v>-0.25559193693925208</v>
      </c>
      <c r="P449">
        <v>4.2850774258421316</v>
      </c>
      <c r="Q449">
        <v>7.1732680435979672</v>
      </c>
      <c r="R449">
        <v>0.7</v>
      </c>
      <c r="S449">
        <v>-0.10492957303238408</v>
      </c>
      <c r="T449">
        <v>3.6213229143091845</v>
      </c>
      <c r="U449">
        <v>6.3172061229478107</v>
      </c>
    </row>
    <row r="450" spans="1:21" x14ac:dyDescent="0.45">
      <c r="A450">
        <v>2001</v>
      </c>
      <c r="B450">
        <v>9</v>
      </c>
      <c r="C450" t="s">
        <v>46</v>
      </c>
      <c r="D450" t="s">
        <v>24</v>
      </c>
      <c r="E450">
        <v>32</v>
      </c>
      <c r="F450">
        <v>40.519090131523008</v>
      </c>
      <c r="G450">
        <v>32</v>
      </c>
      <c r="H450">
        <v>37.5</v>
      </c>
      <c r="I450">
        <v>3.0190901315230079</v>
      </c>
      <c r="J450">
        <v>-5.5</v>
      </c>
      <c r="K450">
        <v>0</v>
      </c>
      <c r="L450">
        <v>4.6216465599617766</v>
      </c>
      <c r="M450">
        <v>7.1082480759980751</v>
      </c>
      <c r="N450">
        <v>0.7</v>
      </c>
      <c r="O450">
        <v>4.8513309336986844E-3</v>
      </c>
      <c r="P450">
        <v>3.3933034217244744</v>
      </c>
      <c r="Q450">
        <v>5.941843375521394</v>
      </c>
      <c r="R450">
        <v>0.7</v>
      </c>
      <c r="S450">
        <v>-0.14227637855841752</v>
      </c>
      <c r="T450">
        <v>3.1019130612698058</v>
      </c>
      <c r="U450">
        <v>6.9582318840579704</v>
      </c>
    </row>
    <row r="451" spans="1:21" x14ac:dyDescent="0.45">
      <c r="A451">
        <v>2001</v>
      </c>
      <c r="B451">
        <v>9</v>
      </c>
      <c r="C451" t="s">
        <v>41</v>
      </c>
      <c r="D451" t="s">
        <v>31</v>
      </c>
      <c r="E451">
        <v>27</v>
      </c>
      <c r="F451">
        <v>39.678274068763038</v>
      </c>
      <c r="G451">
        <v>27</v>
      </c>
      <c r="H451">
        <v>33</v>
      </c>
      <c r="I451">
        <v>6.678274068763038</v>
      </c>
      <c r="J451">
        <v>-6</v>
      </c>
      <c r="K451">
        <v>0</v>
      </c>
      <c r="L451">
        <v>5.1020254010695183</v>
      </c>
      <c r="M451">
        <v>6.024914407230197</v>
      </c>
      <c r="N451">
        <v>0.4</v>
      </c>
      <c r="O451">
        <v>5.9087831552536605E-3</v>
      </c>
      <c r="P451">
        <v>3.5208612572423315</v>
      </c>
      <c r="Q451">
        <v>5.6715960183607246</v>
      </c>
      <c r="R451">
        <v>0.5</v>
      </c>
      <c r="S451">
        <v>-0.19406326978262819</v>
      </c>
      <c r="T451">
        <v>4.4922177878714376</v>
      </c>
      <c r="U451">
        <v>5.7162246549746545</v>
      </c>
    </row>
    <row r="452" spans="1:21" x14ac:dyDescent="0.45">
      <c r="A452">
        <v>2001</v>
      </c>
      <c r="B452">
        <v>9</v>
      </c>
      <c r="C452" t="s">
        <v>42</v>
      </c>
      <c r="D452" t="s">
        <v>25</v>
      </c>
      <c r="E452">
        <v>37</v>
      </c>
      <c r="F452">
        <v>43.274334710575872</v>
      </c>
      <c r="G452">
        <v>37</v>
      </c>
      <c r="H452">
        <v>40</v>
      </c>
      <c r="I452">
        <v>3.2743347105758716</v>
      </c>
      <c r="J452">
        <v>-3</v>
      </c>
      <c r="K452">
        <v>0</v>
      </c>
      <c r="L452">
        <v>3.539449901591226</v>
      </c>
      <c r="M452">
        <v>6.2920115995115991</v>
      </c>
      <c r="N452">
        <v>0.3</v>
      </c>
      <c r="O452">
        <v>-1.2045320619951191E-2</v>
      </c>
      <c r="P452">
        <v>4.1008286553487796</v>
      </c>
      <c r="Q452">
        <v>5.5495806345930188</v>
      </c>
      <c r="R452">
        <v>1.1000000000000001</v>
      </c>
      <c r="S452">
        <v>-0.17982639477241383</v>
      </c>
      <c r="T452">
        <v>4.7336266390614217</v>
      </c>
      <c r="U452">
        <v>6.8635925925925916</v>
      </c>
    </row>
    <row r="453" spans="1:21" x14ac:dyDescent="0.45">
      <c r="A453">
        <v>2001</v>
      </c>
      <c r="B453">
        <v>9</v>
      </c>
      <c r="C453" t="s">
        <v>22</v>
      </c>
      <c r="D453" t="s">
        <v>33</v>
      </c>
      <c r="E453">
        <v>51</v>
      </c>
      <c r="F453">
        <v>46.815749702585045</v>
      </c>
      <c r="G453">
        <v>51</v>
      </c>
      <c r="H453">
        <v>44</v>
      </c>
      <c r="I453">
        <v>2.8157497025850446</v>
      </c>
      <c r="J453">
        <v>7</v>
      </c>
      <c r="K453">
        <v>1</v>
      </c>
      <c r="L453">
        <v>3.162039487038141</v>
      </c>
      <c r="M453">
        <v>7.5817933313676349</v>
      </c>
      <c r="N453">
        <v>0.7</v>
      </c>
      <c r="O453">
        <v>3.875453498790267E-3</v>
      </c>
      <c r="P453">
        <v>4.0139976629650542</v>
      </c>
      <c r="Q453">
        <v>7.3009310685566318</v>
      </c>
      <c r="R453">
        <v>0.7</v>
      </c>
      <c r="S453">
        <v>5.7355023090715919E-2</v>
      </c>
      <c r="T453">
        <v>4.402598039215686</v>
      </c>
      <c r="U453">
        <v>6.9421686792739425</v>
      </c>
    </row>
    <row r="454" spans="1:21" x14ac:dyDescent="0.45">
      <c r="A454">
        <v>2001</v>
      </c>
      <c r="B454">
        <v>9</v>
      </c>
      <c r="C454" t="s">
        <v>40</v>
      </c>
      <c r="D454" t="s">
        <v>48</v>
      </c>
      <c r="E454">
        <v>43</v>
      </c>
      <c r="F454">
        <v>40.316389004593674</v>
      </c>
      <c r="G454">
        <v>43</v>
      </c>
      <c r="H454">
        <v>39.5</v>
      </c>
      <c r="I454">
        <v>0.81638900459367392</v>
      </c>
      <c r="J454">
        <v>3.5</v>
      </c>
      <c r="K454">
        <v>1</v>
      </c>
      <c r="L454">
        <v>3.8758913493627118</v>
      </c>
      <c r="M454">
        <v>5.3620484254307783</v>
      </c>
      <c r="N454">
        <v>0.7</v>
      </c>
      <c r="O454">
        <v>-0.15749475022672571</v>
      </c>
      <c r="P454">
        <v>4.5826593480423501</v>
      </c>
      <c r="Q454">
        <v>6.7780954626924395</v>
      </c>
      <c r="R454">
        <v>0.2</v>
      </c>
      <c r="S454">
        <v>5.1065757126010324E-2</v>
      </c>
      <c r="T454">
        <v>3.5409503786024183</v>
      </c>
      <c r="U454">
        <v>6.2937304171800736</v>
      </c>
    </row>
    <row r="455" spans="1:21" x14ac:dyDescent="0.45">
      <c r="A455">
        <v>2001</v>
      </c>
      <c r="B455">
        <v>9</v>
      </c>
      <c r="C455" t="s">
        <v>27</v>
      </c>
      <c r="D455" t="s">
        <v>26</v>
      </c>
      <c r="E455">
        <v>32</v>
      </c>
      <c r="F455">
        <v>42.860357819230373</v>
      </c>
      <c r="G455">
        <v>32</v>
      </c>
      <c r="H455">
        <v>40</v>
      </c>
      <c r="I455">
        <v>2.8603578192303729</v>
      </c>
      <c r="J455">
        <v>-8</v>
      </c>
      <c r="K455">
        <v>0</v>
      </c>
      <c r="L455">
        <v>4.0166015037593983</v>
      </c>
      <c r="M455">
        <v>6.7961867558663895</v>
      </c>
      <c r="N455">
        <v>0.5</v>
      </c>
      <c r="O455">
        <v>-0.12892822139467425</v>
      </c>
      <c r="P455">
        <v>3.8466785794777687</v>
      </c>
      <c r="Q455">
        <v>7.0599645533677791</v>
      </c>
      <c r="R455">
        <v>0.3</v>
      </c>
      <c r="S455">
        <v>-9.754514439958329E-3</v>
      </c>
      <c r="T455">
        <v>4.060188442018938</v>
      </c>
      <c r="U455">
        <v>7.0053183406631687</v>
      </c>
    </row>
    <row r="456" spans="1:21" x14ac:dyDescent="0.45">
      <c r="A456">
        <v>2001</v>
      </c>
      <c r="B456">
        <v>9</v>
      </c>
      <c r="C456" t="s">
        <v>38</v>
      </c>
      <c r="D456" t="s">
        <v>32</v>
      </c>
      <c r="E456">
        <v>34</v>
      </c>
      <c r="F456">
        <v>42.753070694427379</v>
      </c>
      <c r="G456">
        <v>34</v>
      </c>
      <c r="H456">
        <v>40.5</v>
      </c>
      <c r="I456">
        <v>2.2530706944273788</v>
      </c>
      <c r="J456">
        <v>-6.5</v>
      </c>
      <c r="K456">
        <v>0</v>
      </c>
      <c r="L456">
        <v>4.3664661734258923</v>
      </c>
      <c r="M456">
        <v>6.526771548436308</v>
      </c>
      <c r="N456">
        <v>0.6</v>
      </c>
      <c r="O456">
        <v>-6.9979518604143781E-2</v>
      </c>
      <c r="P456">
        <v>4.7781953044375642</v>
      </c>
      <c r="Q456">
        <v>6.5875201825201826</v>
      </c>
      <c r="R456">
        <v>0.6</v>
      </c>
      <c r="S456">
        <v>-1.821838382086113E-2</v>
      </c>
      <c r="T456">
        <v>4.6117298932951112</v>
      </c>
      <c r="U456">
        <v>6.1201670156824424</v>
      </c>
    </row>
    <row r="457" spans="1:21" x14ac:dyDescent="0.45">
      <c r="A457">
        <v>2001</v>
      </c>
      <c r="B457">
        <v>9</v>
      </c>
      <c r="C457" t="s">
        <v>29</v>
      </c>
      <c r="D457" t="s">
        <v>51</v>
      </c>
      <c r="E457">
        <v>62</v>
      </c>
      <c r="F457">
        <v>44.365603498659226</v>
      </c>
      <c r="G457">
        <v>62</v>
      </c>
      <c r="H457">
        <v>47</v>
      </c>
      <c r="I457">
        <v>-2.634396501340774</v>
      </c>
      <c r="J457">
        <v>15</v>
      </c>
      <c r="K457">
        <v>0</v>
      </c>
      <c r="L457">
        <v>3.4727073047725221</v>
      </c>
      <c r="M457">
        <v>5.8551939066527163</v>
      </c>
      <c r="N457">
        <v>0.8</v>
      </c>
      <c r="O457">
        <v>-0.19996915718569713</v>
      </c>
      <c r="P457">
        <v>4.7483187645687641</v>
      </c>
      <c r="Q457">
        <v>8.1680136154168412</v>
      </c>
      <c r="R457">
        <v>1</v>
      </c>
      <c r="S457">
        <v>0.14356768201573936</v>
      </c>
      <c r="T457">
        <v>4.4243132874812776</v>
      </c>
      <c r="U457">
        <v>6.0293011541084569</v>
      </c>
    </row>
    <row r="458" spans="1:21" x14ac:dyDescent="0.45">
      <c r="A458">
        <v>2001</v>
      </c>
      <c r="B458">
        <v>9</v>
      </c>
      <c r="C458" t="s">
        <v>34</v>
      </c>
      <c r="D458" t="s">
        <v>52</v>
      </c>
      <c r="E458">
        <v>42</v>
      </c>
      <c r="F458">
        <v>42.478057808146964</v>
      </c>
      <c r="G458">
        <v>42</v>
      </c>
      <c r="H458">
        <v>45</v>
      </c>
      <c r="I458">
        <v>-2.5219421918530358</v>
      </c>
      <c r="J458">
        <v>-3</v>
      </c>
      <c r="K458">
        <v>1</v>
      </c>
      <c r="L458">
        <v>3.7510149694484731</v>
      </c>
      <c r="M458">
        <v>6.9235400700922529</v>
      </c>
      <c r="N458">
        <v>0.5</v>
      </c>
      <c r="O458">
        <v>-1.4663593181126306E-2</v>
      </c>
      <c r="P458">
        <v>4.4157838528748146</v>
      </c>
      <c r="Q458">
        <v>6.8536874456544625</v>
      </c>
      <c r="R458">
        <v>0.7</v>
      </c>
      <c r="S458">
        <v>2.400878330276799E-2</v>
      </c>
      <c r="T458">
        <v>3.9439920634920633</v>
      </c>
      <c r="U458">
        <v>6.9303108032318566</v>
      </c>
    </row>
    <row r="459" spans="1:21" x14ac:dyDescent="0.45">
      <c r="A459">
        <v>2001</v>
      </c>
      <c r="B459">
        <v>9</v>
      </c>
      <c r="C459" t="s">
        <v>37</v>
      </c>
      <c r="D459" t="s">
        <v>36</v>
      </c>
      <c r="E459">
        <v>27</v>
      </c>
      <c r="F459">
        <v>38.843034872541509</v>
      </c>
      <c r="G459">
        <v>27</v>
      </c>
      <c r="H459">
        <v>37.5</v>
      </c>
      <c r="I459">
        <v>1.3430348725415087</v>
      </c>
      <c r="J459">
        <v>-10.5</v>
      </c>
      <c r="K459">
        <v>0</v>
      </c>
      <c r="L459">
        <v>3.4688574329866895</v>
      </c>
      <c r="M459">
        <v>6.095162960820856</v>
      </c>
      <c r="N459">
        <v>0.8</v>
      </c>
      <c r="O459">
        <v>-8.6763726254613857E-2</v>
      </c>
      <c r="P459">
        <v>3.3316548059110986</v>
      </c>
      <c r="Q459">
        <v>5.9067508672148694</v>
      </c>
      <c r="R459">
        <v>0.7</v>
      </c>
      <c r="S459">
        <v>-0.1808889295262141</v>
      </c>
      <c r="T459">
        <v>4.5891698086859378</v>
      </c>
      <c r="U459">
        <v>6.576269945835163</v>
      </c>
    </row>
    <row r="460" spans="1:21" x14ac:dyDescent="0.45">
      <c r="A460">
        <v>2001</v>
      </c>
      <c r="B460">
        <v>9</v>
      </c>
      <c r="C460" t="s">
        <v>35</v>
      </c>
      <c r="D460" t="s">
        <v>44</v>
      </c>
      <c r="E460">
        <v>65</v>
      </c>
      <c r="F460">
        <v>43.818308256691118</v>
      </c>
      <c r="G460">
        <v>65</v>
      </c>
      <c r="H460">
        <v>41</v>
      </c>
      <c r="I460">
        <v>2.8183082566911182</v>
      </c>
      <c r="J460">
        <v>24</v>
      </c>
      <c r="K460">
        <v>1</v>
      </c>
      <c r="L460">
        <v>4.074537155591301</v>
      </c>
      <c r="M460">
        <v>7.3097478783626952</v>
      </c>
      <c r="N460">
        <v>0.4</v>
      </c>
      <c r="O460">
        <v>2.031810429072211E-2</v>
      </c>
      <c r="P460">
        <v>4.4036988304093567</v>
      </c>
      <c r="Q460">
        <v>6.3206311229457111</v>
      </c>
      <c r="R460">
        <v>0.4</v>
      </c>
      <c r="S460">
        <v>-0.11013665366458154</v>
      </c>
      <c r="T460">
        <v>3.7449843236685338</v>
      </c>
      <c r="U460">
        <v>5.0118962197223071</v>
      </c>
    </row>
    <row r="461" spans="1:21" x14ac:dyDescent="0.45">
      <c r="A461">
        <v>2001</v>
      </c>
      <c r="B461">
        <v>9</v>
      </c>
      <c r="C461" t="s">
        <v>49</v>
      </c>
      <c r="D461" t="s">
        <v>47</v>
      </c>
      <c r="E461">
        <v>55</v>
      </c>
      <c r="F461">
        <v>40.015881558257888</v>
      </c>
      <c r="G461">
        <v>55</v>
      </c>
      <c r="H461">
        <v>45</v>
      </c>
      <c r="I461">
        <v>-4.9841184417421118</v>
      </c>
      <c r="J461">
        <v>10</v>
      </c>
      <c r="K461">
        <v>0</v>
      </c>
      <c r="L461">
        <v>3.8403260764788221</v>
      </c>
      <c r="M461">
        <v>5.4097374856837774</v>
      </c>
      <c r="N461">
        <v>0.5</v>
      </c>
      <c r="O461">
        <v>-0.14970160481716502</v>
      </c>
      <c r="P461">
        <v>3.8499465811965812</v>
      </c>
      <c r="Q461">
        <v>6.6093321123321118</v>
      </c>
      <c r="R461">
        <v>0.6</v>
      </c>
      <c r="S461">
        <v>-8.2039710835189652E-3</v>
      </c>
      <c r="T461">
        <v>4.0205962993834508</v>
      </c>
      <c r="U461">
        <v>5.3833108477231466</v>
      </c>
    </row>
    <row r="462" spans="1:21" x14ac:dyDescent="0.45">
      <c r="A462">
        <v>2001</v>
      </c>
      <c r="B462">
        <v>9</v>
      </c>
      <c r="C462" t="s">
        <v>39</v>
      </c>
      <c r="D462" t="s">
        <v>43</v>
      </c>
      <c r="E462">
        <v>61</v>
      </c>
      <c r="F462">
        <v>43.429062676430753</v>
      </c>
      <c r="G462">
        <v>61</v>
      </c>
      <c r="H462">
        <v>43.5</v>
      </c>
      <c r="I462">
        <v>-7.0937323569246757E-2</v>
      </c>
      <c r="J462">
        <v>17.5</v>
      </c>
      <c r="K462">
        <v>0</v>
      </c>
      <c r="L462">
        <v>4.3998955082298732</v>
      </c>
      <c r="M462">
        <v>7.3692294420555289</v>
      </c>
      <c r="N462">
        <v>0.4</v>
      </c>
      <c r="O462">
        <v>0.10226982905499997</v>
      </c>
      <c r="P462">
        <v>4.2285263157894741</v>
      </c>
      <c r="Q462">
        <v>6.1705853375833097</v>
      </c>
      <c r="R462">
        <v>0.7</v>
      </c>
      <c r="S462">
        <v>-9.1229215804638608E-2</v>
      </c>
      <c r="T462">
        <v>4.4182240047534167</v>
      </c>
      <c r="U462">
        <v>7.4005416879124581</v>
      </c>
    </row>
    <row r="463" spans="1:21" x14ac:dyDescent="0.45">
      <c r="A463">
        <v>2001</v>
      </c>
      <c r="B463">
        <v>9</v>
      </c>
      <c r="C463" t="s">
        <v>50</v>
      </c>
      <c r="D463" t="s">
        <v>30</v>
      </c>
      <c r="E463">
        <v>26</v>
      </c>
      <c r="F463">
        <v>39.820240682783037</v>
      </c>
      <c r="G463">
        <v>26</v>
      </c>
      <c r="H463">
        <v>35</v>
      </c>
      <c r="I463">
        <v>4.8202406827830373</v>
      </c>
      <c r="J463">
        <v>-9</v>
      </c>
      <c r="K463">
        <v>0</v>
      </c>
      <c r="L463">
        <v>3.2316203007518793</v>
      </c>
      <c r="M463">
        <v>6.3553218453373246</v>
      </c>
      <c r="N463">
        <v>1</v>
      </c>
      <c r="O463">
        <v>-0.1457110594001865</v>
      </c>
      <c r="P463">
        <v>3.2866393013632118</v>
      </c>
      <c r="Q463">
        <v>6.7167855132483627</v>
      </c>
      <c r="R463">
        <v>0.6</v>
      </c>
      <c r="S463">
        <v>-5.1329369305880189E-2</v>
      </c>
      <c r="T463">
        <v>3.1815835667600378</v>
      </c>
      <c r="U463">
        <v>6.5778262549284223</v>
      </c>
    </row>
    <row r="464" spans="1:21" x14ac:dyDescent="0.45">
      <c r="A464">
        <v>2001</v>
      </c>
      <c r="B464">
        <v>10</v>
      </c>
      <c r="C464" t="s">
        <v>31</v>
      </c>
      <c r="D464" t="s">
        <v>50</v>
      </c>
      <c r="E464">
        <v>44</v>
      </c>
      <c r="F464">
        <v>38.687281576988802</v>
      </c>
      <c r="G464">
        <v>44</v>
      </c>
      <c r="H464">
        <v>33</v>
      </c>
      <c r="I464">
        <v>5.6872815769888021</v>
      </c>
      <c r="J464">
        <v>11</v>
      </c>
      <c r="K464">
        <v>1</v>
      </c>
      <c r="L464">
        <v>3.4791945905756649</v>
      </c>
      <c r="M464">
        <v>6.1002673470320534</v>
      </c>
      <c r="N464">
        <v>0.5</v>
      </c>
      <c r="O464">
        <v>-0.12711623800392574</v>
      </c>
      <c r="P464">
        <v>3.1066203007518798</v>
      </c>
      <c r="Q464">
        <v>6.6695510943491829</v>
      </c>
      <c r="R464">
        <v>1</v>
      </c>
      <c r="S464">
        <v>-0.14978791632855343</v>
      </c>
      <c r="T464">
        <v>3.191477688977689</v>
      </c>
      <c r="U464">
        <v>6.5340625290625294</v>
      </c>
    </row>
    <row r="465" spans="1:21" x14ac:dyDescent="0.45">
      <c r="A465">
        <v>2001</v>
      </c>
      <c r="B465">
        <v>10</v>
      </c>
      <c r="C465" t="s">
        <v>43</v>
      </c>
      <c r="D465" t="s">
        <v>27</v>
      </c>
      <c r="E465">
        <v>43</v>
      </c>
      <c r="F465">
        <v>44.16782889495061</v>
      </c>
      <c r="G465">
        <v>43</v>
      </c>
      <c r="H465">
        <v>39</v>
      </c>
      <c r="I465">
        <v>5.1678288949506097</v>
      </c>
      <c r="J465">
        <v>4</v>
      </c>
      <c r="K465">
        <v>1</v>
      </c>
      <c r="L465">
        <v>4.6806242178873756</v>
      </c>
      <c r="M465">
        <v>6.1805853375833104</v>
      </c>
      <c r="N465">
        <v>0.5</v>
      </c>
      <c r="O465">
        <v>-4.6439794437863523E-2</v>
      </c>
      <c r="P465">
        <v>4.0891015037593981</v>
      </c>
      <c r="Q465">
        <v>6.784758184437818</v>
      </c>
      <c r="R465">
        <v>0.5</v>
      </c>
      <c r="S465">
        <v>-0.13241346682736704</v>
      </c>
      <c r="T465">
        <v>4.553749670133123</v>
      </c>
      <c r="U465">
        <v>6.7122074330897856</v>
      </c>
    </row>
    <row r="466" spans="1:21" x14ac:dyDescent="0.45">
      <c r="A466">
        <v>2001</v>
      </c>
      <c r="B466">
        <v>10</v>
      </c>
      <c r="C466" t="s">
        <v>47</v>
      </c>
      <c r="D466" t="s">
        <v>29</v>
      </c>
      <c r="E466">
        <v>47</v>
      </c>
      <c r="F466">
        <v>42.385776154611875</v>
      </c>
      <c r="G466">
        <v>47</v>
      </c>
      <c r="H466">
        <v>43</v>
      </c>
      <c r="I466">
        <v>-0.6142238453881248</v>
      </c>
      <c r="J466">
        <v>4</v>
      </c>
      <c r="K466">
        <v>0</v>
      </c>
      <c r="L466">
        <v>3.9166132478632476</v>
      </c>
      <c r="M466">
        <v>6.7928103732016769</v>
      </c>
      <c r="N466">
        <v>0.5</v>
      </c>
      <c r="O466">
        <v>3.8379953619308793E-2</v>
      </c>
      <c r="P466">
        <v>3.5980919201571373</v>
      </c>
      <c r="Q466">
        <v>5.8537653352241446</v>
      </c>
      <c r="R466">
        <v>0.9</v>
      </c>
      <c r="S466">
        <v>-0.24552111928069156</v>
      </c>
      <c r="T466">
        <v>5.0741583533998398</v>
      </c>
      <c r="U466">
        <v>7.3968421795595702</v>
      </c>
    </row>
    <row r="467" spans="1:21" x14ac:dyDescent="0.45">
      <c r="A467">
        <v>2001</v>
      </c>
      <c r="B467">
        <v>10</v>
      </c>
      <c r="C467" t="s">
        <v>30</v>
      </c>
      <c r="D467" t="s">
        <v>40</v>
      </c>
      <c r="E467">
        <v>27</v>
      </c>
      <c r="F467">
        <v>40.413565767226601</v>
      </c>
      <c r="G467">
        <v>27</v>
      </c>
      <c r="H467">
        <v>39.5</v>
      </c>
      <c r="I467">
        <v>0.91356576722660066</v>
      </c>
      <c r="J467">
        <v>-12.5</v>
      </c>
      <c r="K467">
        <v>0</v>
      </c>
      <c r="L467">
        <v>3.2639120286359393</v>
      </c>
      <c r="M467">
        <v>6.2399997989626472</v>
      </c>
      <c r="N467">
        <v>0.6</v>
      </c>
      <c r="O467">
        <v>-7.7404442012922958E-2</v>
      </c>
      <c r="P467">
        <v>3.9752377545914697</v>
      </c>
      <c r="Q467">
        <v>5.4884373143196665</v>
      </c>
      <c r="R467">
        <v>0.7</v>
      </c>
      <c r="S467">
        <v>-0.13347807301890685</v>
      </c>
      <c r="T467">
        <v>4.3835126474832347</v>
      </c>
      <c r="U467">
        <v>5.9579133164122906</v>
      </c>
    </row>
    <row r="468" spans="1:21" x14ac:dyDescent="0.45">
      <c r="A468">
        <v>2001</v>
      </c>
      <c r="B468">
        <v>10</v>
      </c>
      <c r="C468" t="s">
        <v>44</v>
      </c>
      <c r="D468" t="s">
        <v>23</v>
      </c>
      <c r="E468">
        <v>39</v>
      </c>
      <c r="F468">
        <v>36.22285910682033</v>
      </c>
      <c r="G468">
        <v>39</v>
      </c>
      <c r="H468">
        <v>37</v>
      </c>
      <c r="I468">
        <v>-0.77714089317966994</v>
      </c>
      <c r="J468">
        <v>2</v>
      </c>
      <c r="K468">
        <v>0</v>
      </c>
      <c r="L468">
        <v>4.9685539028731247</v>
      </c>
      <c r="M468">
        <v>6.3985134758868876</v>
      </c>
      <c r="N468">
        <v>0.4</v>
      </c>
      <c r="O468">
        <v>-5.0502527035443931E-2</v>
      </c>
      <c r="P468">
        <v>3.9108829347965965</v>
      </c>
      <c r="Q468">
        <v>4.6300128964602649</v>
      </c>
      <c r="R468">
        <v>0.9</v>
      </c>
      <c r="S468">
        <v>-0.2625238544032707</v>
      </c>
      <c r="T468">
        <v>3.9336241852402845</v>
      </c>
      <c r="U468">
        <v>6.2021679069956317</v>
      </c>
    </row>
    <row r="469" spans="1:21" x14ac:dyDescent="0.45">
      <c r="A469">
        <v>2001</v>
      </c>
      <c r="B469">
        <v>10</v>
      </c>
      <c r="C469" t="s">
        <v>28</v>
      </c>
      <c r="D469" t="s">
        <v>46</v>
      </c>
      <c r="E469">
        <v>43</v>
      </c>
      <c r="F469">
        <v>41.184272959768563</v>
      </c>
      <c r="G469">
        <v>43</v>
      </c>
      <c r="H469">
        <v>39.5</v>
      </c>
      <c r="I469">
        <v>1.6842729597685633</v>
      </c>
      <c r="J469">
        <v>3.5</v>
      </c>
      <c r="K469">
        <v>1</v>
      </c>
      <c r="L469">
        <v>4.4716271334444713</v>
      </c>
      <c r="M469">
        <v>6.9747680435979671</v>
      </c>
      <c r="N469">
        <v>0.5</v>
      </c>
      <c r="O469">
        <v>-8.3514724372059465E-2</v>
      </c>
      <c r="P469">
        <v>4.8776905160057336</v>
      </c>
      <c r="Q469">
        <v>7.328215869878913</v>
      </c>
      <c r="R469">
        <v>0.8</v>
      </c>
      <c r="S469">
        <v>2.7509531650512741E-2</v>
      </c>
      <c r="T469">
        <v>3.2682268882013128</v>
      </c>
      <c r="U469">
        <v>5.805870392877706</v>
      </c>
    </row>
    <row r="470" spans="1:21" x14ac:dyDescent="0.45">
      <c r="A470">
        <v>2001</v>
      </c>
      <c r="B470">
        <v>10</v>
      </c>
      <c r="C470" t="s">
        <v>32</v>
      </c>
      <c r="D470" t="s">
        <v>22</v>
      </c>
      <c r="E470">
        <v>24</v>
      </c>
      <c r="F470">
        <v>45.371603350145868</v>
      </c>
      <c r="G470">
        <v>24</v>
      </c>
      <c r="H470">
        <v>37.5</v>
      </c>
      <c r="I470">
        <v>7.8716033501458682</v>
      </c>
      <c r="J470">
        <v>-13.5</v>
      </c>
      <c r="K470">
        <v>0</v>
      </c>
      <c r="L470">
        <v>4.8800068986404623</v>
      </c>
      <c r="M470">
        <v>6.6970439920439917</v>
      </c>
      <c r="N470">
        <v>0.6</v>
      </c>
      <c r="O470">
        <v>4.8902599460616614E-3</v>
      </c>
      <c r="P470">
        <v>3.4408630164499057</v>
      </c>
      <c r="Q470">
        <v>7.5570458566201593</v>
      </c>
      <c r="R470">
        <v>0.8</v>
      </c>
      <c r="S470">
        <v>1.0630523463628982E-2</v>
      </c>
      <c r="T470">
        <v>3.9077759916382204</v>
      </c>
      <c r="U470">
        <v>7.1222633593205682</v>
      </c>
    </row>
    <row r="471" spans="1:21" x14ac:dyDescent="0.45">
      <c r="A471">
        <v>2001</v>
      </c>
      <c r="B471">
        <v>10</v>
      </c>
      <c r="C471" t="s">
        <v>33</v>
      </c>
      <c r="D471" t="s">
        <v>49</v>
      </c>
      <c r="E471">
        <v>54</v>
      </c>
      <c r="F471">
        <v>45.187638144529856</v>
      </c>
      <c r="G471">
        <v>54</v>
      </c>
      <c r="H471">
        <v>47.5</v>
      </c>
      <c r="I471">
        <v>-2.3123618554701437</v>
      </c>
      <c r="J471">
        <v>6.5</v>
      </c>
      <c r="K471">
        <v>0</v>
      </c>
      <c r="L471">
        <v>3.8566877214445858</v>
      </c>
      <c r="M471">
        <v>7.650681068556632</v>
      </c>
      <c r="N471">
        <v>0.9</v>
      </c>
      <c r="O471">
        <v>5.359464628143118E-2</v>
      </c>
      <c r="P471">
        <v>3.708326076478822</v>
      </c>
      <c r="Q471">
        <v>6.055286139928084</v>
      </c>
      <c r="R471">
        <v>0.5</v>
      </c>
      <c r="S471">
        <v>-0.11922736680132089</v>
      </c>
      <c r="T471">
        <v>4.3190515391041711</v>
      </c>
      <c r="U471">
        <v>7.0133375136750491</v>
      </c>
    </row>
    <row r="472" spans="1:21" x14ac:dyDescent="0.45">
      <c r="A472">
        <v>2001</v>
      </c>
      <c r="B472">
        <v>10</v>
      </c>
      <c r="C472" t="s">
        <v>34</v>
      </c>
      <c r="D472" t="s">
        <v>39</v>
      </c>
      <c r="E472">
        <v>58</v>
      </c>
      <c r="F472">
        <v>43.895501038655439</v>
      </c>
      <c r="G472">
        <v>58</v>
      </c>
      <c r="H472">
        <v>45</v>
      </c>
      <c r="I472">
        <v>-1.1044989613445608</v>
      </c>
      <c r="J472">
        <v>13</v>
      </c>
      <c r="K472">
        <v>0</v>
      </c>
      <c r="L472">
        <v>3.8674029293146943</v>
      </c>
      <c r="M472">
        <v>6.7049880338931569</v>
      </c>
      <c r="N472">
        <v>0.4</v>
      </c>
      <c r="O472">
        <v>-2.1065637950219228E-2</v>
      </c>
      <c r="P472">
        <v>4.2576877160220814</v>
      </c>
      <c r="Q472">
        <v>7.3435930784191656</v>
      </c>
      <c r="R472">
        <v>0.3</v>
      </c>
      <c r="S472">
        <v>0.14807245881551373</v>
      </c>
      <c r="T472">
        <v>4.305961728330149</v>
      </c>
      <c r="U472">
        <v>5.7380535983298335</v>
      </c>
    </row>
    <row r="473" spans="1:21" x14ac:dyDescent="0.45">
      <c r="A473">
        <v>2001</v>
      </c>
      <c r="B473">
        <v>10</v>
      </c>
      <c r="C473" t="s">
        <v>48</v>
      </c>
      <c r="D473" t="s">
        <v>41</v>
      </c>
      <c r="E473">
        <v>27</v>
      </c>
      <c r="F473">
        <v>40.970994666348837</v>
      </c>
      <c r="G473">
        <v>27</v>
      </c>
      <c r="H473">
        <v>36</v>
      </c>
      <c r="I473">
        <v>4.9709946663488367</v>
      </c>
      <c r="J473">
        <v>-9</v>
      </c>
      <c r="K473">
        <v>0</v>
      </c>
      <c r="L473">
        <v>4.4416726307747982</v>
      </c>
      <c r="M473">
        <v>6.3306880552850329</v>
      </c>
      <c r="N473">
        <v>0.2</v>
      </c>
      <c r="O473">
        <v>3.8168882156915662E-2</v>
      </c>
      <c r="P473">
        <v>5.4574601836782142</v>
      </c>
      <c r="Q473">
        <v>6.2627134502923978</v>
      </c>
      <c r="R473">
        <v>0.4</v>
      </c>
      <c r="S473">
        <v>8.2573657771727281E-3</v>
      </c>
      <c r="T473">
        <v>2.905773513552151</v>
      </c>
      <c r="U473">
        <v>5.7341051404735612</v>
      </c>
    </row>
    <row r="474" spans="1:21" x14ac:dyDescent="0.45">
      <c r="A474">
        <v>2001</v>
      </c>
      <c r="B474">
        <v>10</v>
      </c>
      <c r="C474" t="s">
        <v>25</v>
      </c>
      <c r="D474" t="s">
        <v>36</v>
      </c>
      <c r="E474">
        <v>83</v>
      </c>
      <c r="F474">
        <v>38.46644190955579</v>
      </c>
      <c r="G474">
        <v>83</v>
      </c>
      <c r="H474">
        <v>39.5</v>
      </c>
      <c r="I474">
        <v>-1.0335580904442097</v>
      </c>
      <c r="J474">
        <v>43.5</v>
      </c>
      <c r="K474">
        <v>0</v>
      </c>
      <c r="L474">
        <v>3.9299463024076031</v>
      </c>
      <c r="M474">
        <v>5.3180421730545566</v>
      </c>
      <c r="N474">
        <v>1</v>
      </c>
      <c r="O474">
        <v>-0.19455364385054646</v>
      </c>
      <c r="P474">
        <v>3.5836910050061213</v>
      </c>
      <c r="Q474">
        <v>6.0714851667317777</v>
      </c>
      <c r="R474">
        <v>0.6</v>
      </c>
      <c r="S474">
        <v>-0.18484599701275439</v>
      </c>
      <c r="T474">
        <v>4.5067965367965366</v>
      </c>
      <c r="U474">
        <v>6.1713576651334083</v>
      </c>
    </row>
    <row r="475" spans="1:21" x14ac:dyDescent="0.45">
      <c r="A475">
        <v>2001</v>
      </c>
      <c r="B475">
        <v>10</v>
      </c>
      <c r="C475" t="s">
        <v>45</v>
      </c>
      <c r="D475" t="s">
        <v>52</v>
      </c>
      <c r="E475">
        <v>27</v>
      </c>
      <c r="F475">
        <v>41.240728434947236</v>
      </c>
      <c r="G475">
        <v>27</v>
      </c>
      <c r="H475">
        <v>43</v>
      </c>
      <c r="I475">
        <v>-1.7592715650527637</v>
      </c>
      <c r="J475">
        <v>-16</v>
      </c>
      <c r="K475">
        <v>1</v>
      </c>
      <c r="L475">
        <v>3.9556667515491042</v>
      </c>
      <c r="M475">
        <v>4.9754321266495181</v>
      </c>
      <c r="N475">
        <v>0.7</v>
      </c>
      <c r="O475">
        <v>-0.20383565217135885</v>
      </c>
      <c r="P475">
        <v>4.2919202165111781</v>
      </c>
      <c r="Q475">
        <v>6.7816874456544625</v>
      </c>
      <c r="R475">
        <v>0.7</v>
      </c>
      <c r="S475">
        <v>3.9714898540408682E-2</v>
      </c>
      <c r="T475">
        <v>3.6933510378510377</v>
      </c>
      <c r="U475">
        <v>6.7656049208789142</v>
      </c>
    </row>
    <row r="476" spans="1:21" x14ac:dyDescent="0.45">
      <c r="A476">
        <v>2001</v>
      </c>
      <c r="B476">
        <v>10</v>
      </c>
      <c r="C476" t="s">
        <v>24</v>
      </c>
      <c r="D476" t="s">
        <v>42</v>
      </c>
      <c r="E476">
        <v>51</v>
      </c>
      <c r="F476">
        <v>40.950205892446995</v>
      </c>
      <c r="G476">
        <v>51</v>
      </c>
      <c r="H476">
        <v>35</v>
      </c>
      <c r="I476">
        <v>5.9502058924469949</v>
      </c>
      <c r="J476">
        <v>16</v>
      </c>
      <c r="K476">
        <v>1</v>
      </c>
      <c r="L476">
        <v>3.306636755057808</v>
      </c>
      <c r="M476">
        <v>5.4891050388073976</v>
      </c>
      <c r="N476">
        <v>0.7</v>
      </c>
      <c r="O476">
        <v>-0.152618205127693</v>
      </c>
      <c r="P476">
        <v>3.6573986195399444</v>
      </c>
      <c r="Q476">
        <v>6.0061782661782654</v>
      </c>
      <c r="R476">
        <v>0.2</v>
      </c>
      <c r="S476">
        <v>-2.4952799617432714E-2</v>
      </c>
      <c r="T476">
        <v>4.3792507084418855</v>
      </c>
      <c r="U476">
        <v>6.5913051838941925</v>
      </c>
    </row>
    <row r="477" spans="1:21" x14ac:dyDescent="0.45">
      <c r="A477">
        <v>2001</v>
      </c>
      <c r="B477">
        <v>10</v>
      </c>
      <c r="C477" t="s">
        <v>51</v>
      </c>
      <c r="D477" t="s">
        <v>26</v>
      </c>
      <c r="E477">
        <v>41</v>
      </c>
      <c r="F477">
        <v>46.038883768099915</v>
      </c>
      <c r="G477">
        <v>41</v>
      </c>
      <c r="H477">
        <v>46.5</v>
      </c>
      <c r="I477">
        <v>-0.46111623190008544</v>
      </c>
      <c r="J477">
        <v>-5.5</v>
      </c>
      <c r="K477">
        <v>1</v>
      </c>
      <c r="L477">
        <v>5.2483187645687641</v>
      </c>
      <c r="M477">
        <v>7.7437711911744174</v>
      </c>
      <c r="N477">
        <v>1.3</v>
      </c>
      <c r="O477">
        <v>0.12252138274619966</v>
      </c>
      <c r="P477">
        <v>3.8730578898225962</v>
      </c>
      <c r="Q477">
        <v>7.0266312200344458</v>
      </c>
      <c r="R477">
        <v>0.4</v>
      </c>
      <c r="S477">
        <v>6.6437306885467895E-3</v>
      </c>
      <c r="T477">
        <v>4.1213726525452534</v>
      </c>
      <c r="U477">
        <v>6.8069850073298337</v>
      </c>
    </row>
    <row r="478" spans="1:21" x14ac:dyDescent="0.45">
      <c r="A478">
        <v>2001</v>
      </c>
      <c r="B478">
        <v>10</v>
      </c>
      <c r="C478" t="s">
        <v>37</v>
      </c>
      <c r="D478" t="s">
        <v>35</v>
      </c>
      <c r="E478">
        <v>44</v>
      </c>
      <c r="F478">
        <v>43.20121643529064</v>
      </c>
      <c r="G478">
        <v>44</v>
      </c>
      <c r="H478">
        <v>44</v>
      </c>
      <c r="I478">
        <v>-0.79878356470936041</v>
      </c>
      <c r="J478">
        <v>0</v>
      </c>
      <c r="K478">
        <v>0</v>
      </c>
      <c r="L478">
        <v>3.7157061724824878</v>
      </c>
      <c r="M478">
        <v>6.1372682239787508</v>
      </c>
      <c r="N478">
        <v>0.8</v>
      </c>
      <c r="O478">
        <v>-5.8106467771295876E-2</v>
      </c>
      <c r="P478">
        <v>3.6752724497089488</v>
      </c>
      <c r="Q478">
        <v>7.4443632629780812</v>
      </c>
      <c r="R478">
        <v>0.5</v>
      </c>
      <c r="S478">
        <v>-5.1758204949733599E-2</v>
      </c>
      <c r="T478">
        <v>5.1095851000700785</v>
      </c>
      <c r="U478">
        <v>7.1470537955560847</v>
      </c>
    </row>
    <row r="479" spans="1:21" x14ac:dyDescent="0.45">
      <c r="A479">
        <v>2001</v>
      </c>
      <c r="B479">
        <v>11</v>
      </c>
      <c r="C479" t="s">
        <v>46</v>
      </c>
      <c r="D479" t="s">
        <v>25</v>
      </c>
      <c r="E479">
        <v>56</v>
      </c>
      <c r="F479">
        <v>41.955616702816087</v>
      </c>
      <c r="G479">
        <v>56</v>
      </c>
      <c r="H479">
        <v>47</v>
      </c>
      <c r="I479">
        <v>-5.0443832971839129</v>
      </c>
      <c r="J479">
        <v>9</v>
      </c>
      <c r="K479">
        <v>0</v>
      </c>
      <c r="L479">
        <v>4.7926663614163605</v>
      </c>
      <c r="M479">
        <v>7.445862928702442</v>
      </c>
      <c r="N479">
        <v>1</v>
      </c>
      <c r="O479">
        <v>-2.8191745629009723E-2</v>
      </c>
      <c r="P479">
        <v>3.5618693793306795</v>
      </c>
      <c r="Q479">
        <v>5.8522526993703465</v>
      </c>
      <c r="R479">
        <v>0.9</v>
      </c>
      <c r="S479">
        <v>-0.13142396183178454</v>
      </c>
      <c r="T479">
        <v>4.9114277595096016</v>
      </c>
      <c r="U479">
        <v>7.3387840434419376</v>
      </c>
    </row>
    <row r="480" spans="1:21" x14ac:dyDescent="0.45">
      <c r="A480">
        <v>2001</v>
      </c>
      <c r="B480">
        <v>11</v>
      </c>
      <c r="C480" t="s">
        <v>52</v>
      </c>
      <c r="D480" t="s">
        <v>23</v>
      </c>
      <c r="E480">
        <v>50</v>
      </c>
      <c r="F480">
        <v>38.312228389174443</v>
      </c>
      <c r="G480">
        <v>50</v>
      </c>
      <c r="H480">
        <v>40.5</v>
      </c>
      <c r="I480">
        <v>-2.1877716108255569</v>
      </c>
      <c r="J480">
        <v>9.5</v>
      </c>
      <c r="K480">
        <v>0</v>
      </c>
      <c r="L480">
        <v>4.208289264130225</v>
      </c>
      <c r="M480">
        <v>6.4414115835854968</v>
      </c>
      <c r="N480">
        <v>0.7</v>
      </c>
      <c r="O480">
        <v>-1.7466125868490213E-2</v>
      </c>
      <c r="P480">
        <v>4.079303987428176</v>
      </c>
      <c r="Q480">
        <v>4.5758462297935978</v>
      </c>
      <c r="R480">
        <v>0.9</v>
      </c>
      <c r="S480">
        <v>-0.28876320853649212</v>
      </c>
      <c r="T480">
        <v>3.9244170241149647</v>
      </c>
      <c r="U480">
        <v>5.8758521175219469</v>
      </c>
    </row>
    <row r="481" spans="1:21" x14ac:dyDescent="0.45">
      <c r="A481">
        <v>2001</v>
      </c>
      <c r="B481">
        <v>11</v>
      </c>
      <c r="C481" t="s">
        <v>22</v>
      </c>
      <c r="D481" t="s">
        <v>27</v>
      </c>
      <c r="E481">
        <v>61</v>
      </c>
      <c r="F481">
        <v>44.448609623837605</v>
      </c>
      <c r="G481">
        <v>61</v>
      </c>
      <c r="H481">
        <v>36</v>
      </c>
      <c r="I481">
        <v>8.4486096238376049</v>
      </c>
      <c r="J481">
        <v>25</v>
      </c>
      <c r="K481">
        <v>1</v>
      </c>
      <c r="L481">
        <v>3.275252156721399</v>
      </c>
      <c r="M481">
        <v>7.6201771697514733</v>
      </c>
      <c r="N481">
        <v>0.9</v>
      </c>
      <c r="O481">
        <v>4.3925444903625153E-3</v>
      </c>
      <c r="P481">
        <v>3.9785751879699247</v>
      </c>
      <c r="Q481">
        <v>6.6639248511044853</v>
      </c>
      <c r="R481">
        <v>0.5</v>
      </c>
      <c r="S481">
        <v>-8.6105655511021603E-2</v>
      </c>
      <c r="T481">
        <v>4.6651289804779505</v>
      </c>
      <c r="U481">
        <v>6.8536548015108396</v>
      </c>
    </row>
    <row r="482" spans="1:21" x14ac:dyDescent="0.45">
      <c r="A482">
        <v>2001</v>
      </c>
      <c r="B482">
        <v>11</v>
      </c>
      <c r="C482" t="s">
        <v>28</v>
      </c>
      <c r="D482" t="s">
        <v>29</v>
      </c>
      <c r="E482">
        <v>17</v>
      </c>
      <c r="F482">
        <v>42.357152950361993</v>
      </c>
      <c r="G482">
        <v>17</v>
      </c>
      <c r="H482">
        <v>40</v>
      </c>
      <c r="I482">
        <v>2.3571529503619928</v>
      </c>
      <c r="J482">
        <v>-23</v>
      </c>
      <c r="K482">
        <v>0</v>
      </c>
      <c r="L482">
        <v>4.5610388981503531</v>
      </c>
      <c r="M482">
        <v>6.8078849267148502</v>
      </c>
      <c r="N482">
        <v>0.4</v>
      </c>
      <c r="O482">
        <v>-2.8490177312307536E-2</v>
      </c>
      <c r="P482">
        <v>3.6980919201571374</v>
      </c>
      <c r="Q482">
        <v>5.6752169481273702</v>
      </c>
      <c r="R482">
        <v>0.8</v>
      </c>
      <c r="S482">
        <v>-0.2086716188112335</v>
      </c>
      <c r="T482">
        <v>5.0556398348813207</v>
      </c>
      <c r="U482">
        <v>7.2946993224167134</v>
      </c>
    </row>
    <row r="483" spans="1:21" x14ac:dyDescent="0.45">
      <c r="A483">
        <v>2001</v>
      </c>
      <c r="B483">
        <v>11</v>
      </c>
      <c r="C483" t="s">
        <v>40</v>
      </c>
      <c r="D483" t="s">
        <v>31</v>
      </c>
      <c r="E483">
        <v>18</v>
      </c>
      <c r="F483">
        <v>40.632376400239508</v>
      </c>
      <c r="G483">
        <v>18</v>
      </c>
      <c r="H483">
        <v>35.5</v>
      </c>
      <c r="I483">
        <v>5.132376400239508</v>
      </c>
      <c r="J483">
        <v>-17.5</v>
      </c>
      <c r="K483">
        <v>0</v>
      </c>
      <c r="L483">
        <v>3.779702040305756</v>
      </c>
      <c r="M483">
        <v>5.594524270841406</v>
      </c>
      <c r="N483">
        <v>0.7</v>
      </c>
      <c r="O483">
        <v>-0.10803468357961879</v>
      </c>
      <c r="P483">
        <v>3.3873764087574827</v>
      </c>
      <c r="Q483">
        <v>5.775176437941143</v>
      </c>
      <c r="R483">
        <v>0.5</v>
      </c>
      <c r="S483">
        <v>-0.15029118146808923</v>
      </c>
      <c r="T483">
        <v>4.618700957576908</v>
      </c>
      <c r="U483">
        <v>5.5740723993355576</v>
      </c>
    </row>
    <row r="484" spans="1:21" x14ac:dyDescent="0.45">
      <c r="A484">
        <v>2001</v>
      </c>
      <c r="B484">
        <v>11</v>
      </c>
      <c r="C484" t="s">
        <v>47</v>
      </c>
      <c r="D484" t="s">
        <v>33</v>
      </c>
      <c r="E484">
        <v>61</v>
      </c>
      <c r="F484">
        <v>46.979972839823525</v>
      </c>
      <c r="G484">
        <v>61</v>
      </c>
      <c r="H484">
        <v>52.5</v>
      </c>
      <c r="I484">
        <v>-5.5200271601764754</v>
      </c>
      <c r="J484">
        <v>8.5</v>
      </c>
      <c r="K484">
        <v>0</v>
      </c>
      <c r="L484">
        <v>3.9832799145299149</v>
      </c>
      <c r="M484">
        <v>6.487334182725486</v>
      </c>
      <c r="N484">
        <v>0.5</v>
      </c>
      <c r="O484">
        <v>3.9630894833427618E-2</v>
      </c>
      <c r="P484">
        <v>3.6766877214445861</v>
      </c>
      <c r="Q484">
        <v>7.8419854163827178</v>
      </c>
      <c r="R484">
        <v>0.9</v>
      </c>
      <c r="S484">
        <v>5.1881659217503616E-2</v>
      </c>
      <c r="T484">
        <v>4.5917997198879545</v>
      </c>
      <c r="U484">
        <v>7.5293259664312284</v>
      </c>
    </row>
    <row r="485" spans="1:21" x14ac:dyDescent="0.45">
      <c r="A485">
        <v>2001</v>
      </c>
      <c r="B485">
        <v>11</v>
      </c>
      <c r="C485" t="s">
        <v>50</v>
      </c>
      <c r="D485" t="s">
        <v>48</v>
      </c>
      <c r="E485">
        <v>45</v>
      </c>
      <c r="F485">
        <v>40.039670310496639</v>
      </c>
      <c r="G485">
        <v>45</v>
      </c>
      <c r="H485">
        <v>34</v>
      </c>
      <c r="I485">
        <v>6.0396703104966392</v>
      </c>
      <c r="J485">
        <v>11</v>
      </c>
      <c r="K485">
        <v>1</v>
      </c>
      <c r="L485">
        <v>3.2468980785296573</v>
      </c>
      <c r="M485">
        <v>7.1362177610158497</v>
      </c>
      <c r="N485">
        <v>1.1000000000000001</v>
      </c>
      <c r="O485">
        <v>-0.12539100496810895</v>
      </c>
      <c r="P485">
        <v>4.1530362671384342</v>
      </c>
      <c r="Q485">
        <v>6.5089489248502499</v>
      </c>
      <c r="R485">
        <v>0.2</v>
      </c>
      <c r="S485">
        <v>2.7379896263741533E-2</v>
      </c>
      <c r="T485">
        <v>3.5181966617310545</v>
      </c>
      <c r="U485">
        <v>6.4858077118660642</v>
      </c>
    </row>
    <row r="486" spans="1:21" x14ac:dyDescent="0.45">
      <c r="A486">
        <v>2001</v>
      </c>
      <c r="B486">
        <v>11</v>
      </c>
      <c r="C486" t="s">
        <v>43</v>
      </c>
      <c r="D486" t="s">
        <v>38</v>
      </c>
      <c r="E486">
        <v>26</v>
      </c>
      <c r="F486">
        <v>43.281936927181896</v>
      </c>
      <c r="G486">
        <v>26</v>
      </c>
      <c r="H486">
        <v>41</v>
      </c>
      <c r="I486">
        <v>2.2819369271818957</v>
      </c>
      <c r="J486">
        <v>-15</v>
      </c>
      <c r="K486">
        <v>0</v>
      </c>
      <c r="L486">
        <v>4.8506242178873764</v>
      </c>
      <c r="M486">
        <v>6.3065915295337742</v>
      </c>
      <c r="N486">
        <v>0.4</v>
      </c>
      <c r="O486">
        <v>-4.5918413883982713E-4</v>
      </c>
      <c r="P486">
        <v>4.0344486295662438</v>
      </c>
      <c r="Q486">
        <v>6.4067715484363079</v>
      </c>
      <c r="R486">
        <v>0.8</v>
      </c>
      <c r="S486">
        <v>-0.11087058927329833</v>
      </c>
      <c r="T486">
        <v>4.3792204210739678</v>
      </c>
      <c r="U486">
        <v>5.9445948125948123</v>
      </c>
    </row>
    <row r="487" spans="1:21" x14ac:dyDescent="0.45">
      <c r="A487">
        <v>2001</v>
      </c>
      <c r="B487">
        <v>11</v>
      </c>
      <c r="C487" t="s">
        <v>45</v>
      </c>
      <c r="D487" t="s">
        <v>44</v>
      </c>
      <c r="E487">
        <v>16</v>
      </c>
      <c r="F487">
        <v>36.201621927890578</v>
      </c>
      <c r="G487">
        <v>16</v>
      </c>
      <c r="H487">
        <v>37.5</v>
      </c>
      <c r="I487">
        <v>-1.298378072109422</v>
      </c>
      <c r="J487">
        <v>-21.5</v>
      </c>
      <c r="K487">
        <v>1</v>
      </c>
      <c r="L487">
        <v>4.2304566675154911</v>
      </c>
      <c r="M487">
        <v>4.6814321266495176</v>
      </c>
      <c r="N487">
        <v>0.5</v>
      </c>
      <c r="O487">
        <v>-0.21143134453475873</v>
      </c>
      <c r="P487">
        <v>4.8846408593948647</v>
      </c>
      <c r="Q487">
        <v>5.5422634758868874</v>
      </c>
      <c r="R487">
        <v>0.5</v>
      </c>
      <c r="S487">
        <v>-0.12506187756174353</v>
      </c>
      <c r="T487">
        <v>3.6348279352226718</v>
      </c>
      <c r="U487">
        <v>4.5124206952467825</v>
      </c>
    </row>
    <row r="488" spans="1:21" x14ac:dyDescent="0.45">
      <c r="A488">
        <v>2001</v>
      </c>
      <c r="B488">
        <v>11</v>
      </c>
      <c r="C488" t="s">
        <v>41</v>
      </c>
      <c r="D488" t="s">
        <v>30</v>
      </c>
      <c r="E488">
        <v>58</v>
      </c>
      <c r="F488">
        <v>41.157666072651885</v>
      </c>
      <c r="G488">
        <v>58</v>
      </c>
      <c r="H488">
        <v>34.5</v>
      </c>
      <c r="I488">
        <v>6.6576660726518853</v>
      </c>
      <c r="J488">
        <v>23.5</v>
      </c>
      <c r="K488">
        <v>1</v>
      </c>
      <c r="L488">
        <v>5.3146030408210709</v>
      </c>
      <c r="M488">
        <v>6.2972786676837025</v>
      </c>
      <c r="N488">
        <v>0.4</v>
      </c>
      <c r="O488">
        <v>1.0320250819208069E-2</v>
      </c>
      <c r="P488">
        <v>3.41210937208945</v>
      </c>
      <c r="Q488">
        <v>6.5855553545182035</v>
      </c>
      <c r="R488">
        <v>0.7</v>
      </c>
      <c r="S488">
        <v>-8.8760827662972941E-2</v>
      </c>
      <c r="T488">
        <v>3.1471589635854347</v>
      </c>
      <c r="U488">
        <v>7.1852324782873307</v>
      </c>
    </row>
    <row r="489" spans="1:21" x14ac:dyDescent="0.45">
      <c r="A489">
        <v>2001</v>
      </c>
      <c r="B489">
        <v>11</v>
      </c>
      <c r="C489" t="s">
        <v>49</v>
      </c>
      <c r="D489" t="s">
        <v>26</v>
      </c>
      <c r="E489">
        <v>51</v>
      </c>
      <c r="F489">
        <v>43.06007378596594</v>
      </c>
      <c r="G489">
        <v>51</v>
      </c>
      <c r="H489">
        <v>42</v>
      </c>
      <c r="I489">
        <v>1.0600737859659404</v>
      </c>
      <c r="J489">
        <v>9</v>
      </c>
      <c r="K489">
        <v>1</v>
      </c>
      <c r="L489">
        <v>3.7354689336216795</v>
      </c>
      <c r="M489">
        <v>6.2838575684995126</v>
      </c>
      <c r="N489">
        <v>0.5</v>
      </c>
      <c r="O489">
        <v>-8.7616354863377446E-2</v>
      </c>
      <c r="P489">
        <v>3.9761538650547941</v>
      </c>
      <c r="Q489">
        <v>6.3699118524455134</v>
      </c>
      <c r="R489">
        <v>0.5</v>
      </c>
      <c r="S489">
        <v>-3.6111145623493705E-2</v>
      </c>
      <c r="T489">
        <v>4.2687410735978855</v>
      </c>
      <c r="U489">
        <v>7.1167551222723633</v>
      </c>
    </row>
    <row r="490" spans="1:21" x14ac:dyDescent="0.45">
      <c r="A490">
        <v>2001</v>
      </c>
      <c r="B490">
        <v>11</v>
      </c>
      <c r="C490" t="s">
        <v>36</v>
      </c>
      <c r="D490" t="s">
        <v>34</v>
      </c>
      <c r="E490">
        <v>37</v>
      </c>
      <c r="F490">
        <v>41.200551945312476</v>
      </c>
      <c r="G490">
        <v>37</v>
      </c>
      <c r="H490">
        <v>44</v>
      </c>
      <c r="I490">
        <v>-2.7994480546875238</v>
      </c>
      <c r="J490">
        <v>-7</v>
      </c>
      <c r="K490">
        <v>1</v>
      </c>
      <c r="L490">
        <v>3.7421468873590626</v>
      </c>
      <c r="M490">
        <v>6.6943526803433926</v>
      </c>
      <c r="N490">
        <v>0.5</v>
      </c>
      <c r="O490">
        <v>-0.12837613417914634</v>
      </c>
      <c r="P490">
        <v>4.2851302020419668</v>
      </c>
      <c r="Q490">
        <v>6.2422188031239267</v>
      </c>
      <c r="R490">
        <v>0.3</v>
      </c>
      <c r="S490">
        <v>-1.2643278024858522E-2</v>
      </c>
      <c r="T490">
        <v>3.4921607140186355</v>
      </c>
      <c r="U490">
        <v>5.4692016094111002</v>
      </c>
    </row>
    <row r="491" spans="1:21" x14ac:dyDescent="0.45">
      <c r="A491">
        <v>2001</v>
      </c>
      <c r="B491">
        <v>11</v>
      </c>
      <c r="C491" t="s">
        <v>39</v>
      </c>
      <c r="D491" t="s">
        <v>37</v>
      </c>
      <c r="E491">
        <v>38</v>
      </c>
      <c r="F491">
        <v>44.344632497797356</v>
      </c>
      <c r="G491">
        <v>38</v>
      </c>
      <c r="H491">
        <v>39</v>
      </c>
      <c r="I491">
        <v>5.3446324977973561</v>
      </c>
      <c r="J491">
        <v>-1</v>
      </c>
      <c r="K491">
        <v>0</v>
      </c>
      <c r="L491">
        <v>3.9805979327403471</v>
      </c>
      <c r="M491">
        <v>7.0290097450858315</v>
      </c>
      <c r="N491">
        <v>0.2</v>
      </c>
      <c r="O491">
        <v>0.15121526700681789</v>
      </c>
      <c r="P491">
        <v>3.9061823629586785</v>
      </c>
      <c r="Q491">
        <v>6.3381377891961419</v>
      </c>
      <c r="R491">
        <v>0.7</v>
      </c>
      <c r="S491">
        <v>-3.9152882154116511E-2</v>
      </c>
      <c r="T491">
        <v>3.8178505967604428</v>
      </c>
      <c r="U491">
        <v>6.21939321275035</v>
      </c>
    </row>
    <row r="492" spans="1:21" x14ac:dyDescent="0.45">
      <c r="A492">
        <v>2001</v>
      </c>
      <c r="B492">
        <v>11</v>
      </c>
      <c r="C492" t="s">
        <v>24</v>
      </c>
      <c r="D492" t="s">
        <v>35</v>
      </c>
      <c r="E492">
        <v>19</v>
      </c>
      <c r="F492">
        <v>42.40657022430625</v>
      </c>
      <c r="G492">
        <v>19</v>
      </c>
      <c r="H492">
        <v>45</v>
      </c>
      <c r="I492">
        <v>-2.5934297756937497</v>
      </c>
      <c r="J492">
        <v>-26</v>
      </c>
      <c r="K492">
        <v>1</v>
      </c>
      <c r="L492">
        <v>3.4019359003569534</v>
      </c>
      <c r="M492">
        <v>6.0871313545968722</v>
      </c>
      <c r="N492">
        <v>0.8</v>
      </c>
      <c r="O492">
        <v>-9.284576260607906E-2</v>
      </c>
      <c r="P492">
        <v>3.7519391163756155</v>
      </c>
      <c r="Q492">
        <v>6.6496506192999192</v>
      </c>
      <c r="R492">
        <v>0.6</v>
      </c>
      <c r="S492">
        <v>-5.081387795203153E-2</v>
      </c>
      <c r="T492">
        <v>5.0690053899251506</v>
      </c>
      <c r="U492">
        <v>7.1079233607734746</v>
      </c>
    </row>
    <row r="493" spans="1:21" x14ac:dyDescent="0.45">
      <c r="A493">
        <v>2001</v>
      </c>
      <c r="B493">
        <v>11</v>
      </c>
      <c r="C493" t="s">
        <v>42</v>
      </c>
      <c r="D493" t="s">
        <v>51</v>
      </c>
      <c r="E493">
        <v>41</v>
      </c>
      <c r="F493">
        <v>43.146077512419041</v>
      </c>
      <c r="G493">
        <v>41</v>
      </c>
      <c r="H493">
        <v>46</v>
      </c>
      <c r="I493">
        <v>-2.8539224875809595</v>
      </c>
      <c r="J493">
        <v>-5</v>
      </c>
      <c r="K493">
        <v>1</v>
      </c>
      <c r="L493">
        <v>3.186746445626901</v>
      </c>
      <c r="M493">
        <v>5.9892551892551893</v>
      </c>
      <c r="N493">
        <v>0.2</v>
      </c>
      <c r="O493">
        <v>-9.1229858878457248E-2</v>
      </c>
      <c r="P493">
        <v>5.0920687645687641</v>
      </c>
      <c r="Q493">
        <v>7.9202079727836123</v>
      </c>
      <c r="R493">
        <v>1.3</v>
      </c>
      <c r="S493">
        <v>8.6447689884038795E-2</v>
      </c>
      <c r="T493">
        <v>3.7059652335968125</v>
      </c>
      <c r="U493">
        <v>5.687127241064978</v>
      </c>
    </row>
    <row r="494" spans="1:21" x14ac:dyDescent="0.45">
      <c r="A494">
        <v>2001</v>
      </c>
      <c r="B494">
        <v>12</v>
      </c>
      <c r="C494" t="s">
        <v>44</v>
      </c>
      <c r="D494" t="s">
        <v>38</v>
      </c>
      <c r="E494">
        <v>33</v>
      </c>
      <c r="F494">
        <v>37.574023949730616</v>
      </c>
      <c r="G494">
        <v>33</v>
      </c>
      <c r="H494">
        <v>37</v>
      </c>
      <c r="I494">
        <v>0.57402394973061632</v>
      </c>
      <c r="J494">
        <v>-4</v>
      </c>
      <c r="K494">
        <v>0</v>
      </c>
      <c r="L494">
        <v>4.7408908593948649</v>
      </c>
      <c r="M494">
        <v>5.5010757364232861</v>
      </c>
      <c r="N494">
        <v>0.4</v>
      </c>
      <c r="O494">
        <v>-0.14066448158771355</v>
      </c>
      <c r="P494">
        <v>4.1266225426097218</v>
      </c>
      <c r="Q494">
        <v>6.4817715484363081</v>
      </c>
      <c r="R494">
        <v>0.8</v>
      </c>
      <c r="S494">
        <v>-9.2929226710379439E-2</v>
      </c>
      <c r="T494">
        <v>4.4042204210739673</v>
      </c>
      <c r="U494">
        <v>6.0821609501609499</v>
      </c>
    </row>
    <row r="495" spans="1:21" x14ac:dyDescent="0.45">
      <c r="A495">
        <v>2001</v>
      </c>
      <c r="B495">
        <v>12</v>
      </c>
      <c r="C495" t="s">
        <v>33</v>
      </c>
      <c r="D495" t="s">
        <v>50</v>
      </c>
      <c r="E495">
        <v>66</v>
      </c>
      <c r="F495">
        <v>44.249838951633748</v>
      </c>
      <c r="G495">
        <v>66</v>
      </c>
      <c r="H495">
        <v>43</v>
      </c>
      <c r="I495">
        <v>1.2498389516337483</v>
      </c>
      <c r="J495">
        <v>23</v>
      </c>
      <c r="K495">
        <v>1</v>
      </c>
      <c r="L495">
        <v>3.3864279811848461</v>
      </c>
      <c r="M495">
        <v>7.8799938315299842</v>
      </c>
      <c r="N495">
        <v>1</v>
      </c>
      <c r="O495">
        <v>1.5166680416490972E-2</v>
      </c>
      <c r="P495">
        <v>3.33248947637912</v>
      </c>
      <c r="Q495">
        <v>7.1495510943491825</v>
      </c>
      <c r="R495">
        <v>1.2</v>
      </c>
      <c r="S495">
        <v>-0.10718999782792835</v>
      </c>
      <c r="T495">
        <v>3.5570042457542455</v>
      </c>
      <c r="U495">
        <v>6.2348593258593263</v>
      </c>
    </row>
    <row r="496" spans="1:21" x14ac:dyDescent="0.45">
      <c r="A496">
        <v>2001</v>
      </c>
      <c r="B496">
        <v>12</v>
      </c>
      <c r="C496" t="s">
        <v>25</v>
      </c>
      <c r="D496" t="s">
        <v>24</v>
      </c>
      <c r="E496">
        <v>23</v>
      </c>
      <c r="F496">
        <v>40.418352896844212</v>
      </c>
      <c r="G496">
        <v>23</v>
      </c>
      <c r="H496">
        <v>38</v>
      </c>
      <c r="I496">
        <v>2.4183528968442118</v>
      </c>
      <c r="J496">
        <v>-15</v>
      </c>
      <c r="K496">
        <v>0</v>
      </c>
      <c r="L496">
        <v>3.8810423116615071</v>
      </c>
      <c r="M496">
        <v>6.0064193660370133</v>
      </c>
      <c r="N496">
        <v>1</v>
      </c>
      <c r="O496">
        <v>-0.15548277091000834</v>
      </c>
      <c r="P496">
        <v>3.4207454241664772</v>
      </c>
      <c r="Q496">
        <v>5.7404646879302046</v>
      </c>
      <c r="R496">
        <v>0.8</v>
      </c>
      <c r="S496">
        <v>-0.14211472963329258</v>
      </c>
      <c r="T496">
        <v>3.3956554300121744</v>
      </c>
      <c r="U496">
        <v>6.8461012197521143</v>
      </c>
    </row>
    <row r="497" spans="1:21" x14ac:dyDescent="0.45">
      <c r="A497">
        <v>2001</v>
      </c>
      <c r="B497">
        <v>12</v>
      </c>
      <c r="C497" t="s">
        <v>42</v>
      </c>
      <c r="D497" t="s">
        <v>40</v>
      </c>
      <c r="E497">
        <v>29</v>
      </c>
      <c r="F497">
        <v>42.620176828778355</v>
      </c>
      <c r="G497">
        <v>29</v>
      </c>
      <c r="H497">
        <v>35</v>
      </c>
      <c r="I497">
        <v>7.6201768287783551</v>
      </c>
      <c r="J497">
        <v>-6</v>
      </c>
      <c r="K497">
        <v>0</v>
      </c>
      <c r="L497">
        <v>3.294795981230616</v>
      </c>
      <c r="M497">
        <v>6.0937551892551891</v>
      </c>
      <c r="N497">
        <v>0.2</v>
      </c>
      <c r="O497">
        <v>-4.2004251677965052E-2</v>
      </c>
      <c r="P497">
        <v>3.901280987674177</v>
      </c>
      <c r="Q497">
        <v>5.5457320003100055</v>
      </c>
      <c r="R497">
        <v>0.9</v>
      </c>
      <c r="S497">
        <v>-0.11030682877969193</v>
      </c>
      <c r="T497">
        <v>4.3046269232330605</v>
      </c>
      <c r="U497">
        <v>6.3959526300887868</v>
      </c>
    </row>
    <row r="498" spans="1:21" x14ac:dyDescent="0.45">
      <c r="A498">
        <v>2001</v>
      </c>
      <c r="B498">
        <v>12</v>
      </c>
      <c r="C498" t="s">
        <v>30</v>
      </c>
      <c r="D498" t="s">
        <v>31</v>
      </c>
      <c r="E498">
        <v>46</v>
      </c>
      <c r="F498">
        <v>42.68359397315978</v>
      </c>
      <c r="G498">
        <v>46</v>
      </c>
      <c r="H498">
        <v>35.5</v>
      </c>
      <c r="I498">
        <v>7.1835939731597804</v>
      </c>
      <c r="J498">
        <v>10.5</v>
      </c>
      <c r="K498">
        <v>1</v>
      </c>
      <c r="L498">
        <v>3.2919704832005605</v>
      </c>
      <c r="M498">
        <v>6.7700791640420119</v>
      </c>
      <c r="N498">
        <v>0.5</v>
      </c>
      <c r="O498">
        <v>-5.9511131724090602E-2</v>
      </c>
      <c r="P498">
        <v>3.2600472162108991</v>
      </c>
      <c r="Q498">
        <v>6.1074015018797621</v>
      </c>
      <c r="R498">
        <v>0.7</v>
      </c>
      <c r="S498">
        <v>-0.14206915068639717</v>
      </c>
      <c r="T498">
        <v>4.6216041833833597</v>
      </c>
      <c r="U498">
        <v>5.5430579065819341</v>
      </c>
    </row>
    <row r="499" spans="1:21" x14ac:dyDescent="0.45">
      <c r="A499">
        <v>2001</v>
      </c>
      <c r="B499">
        <v>12</v>
      </c>
      <c r="C499" t="s">
        <v>52</v>
      </c>
      <c r="D499" t="s">
        <v>22</v>
      </c>
      <c r="E499">
        <v>31</v>
      </c>
      <c r="F499">
        <v>43.536102751382778</v>
      </c>
      <c r="G499">
        <v>31</v>
      </c>
      <c r="H499">
        <v>39.5</v>
      </c>
      <c r="I499">
        <v>4.0361027513827779</v>
      </c>
      <c r="J499">
        <v>-8.5</v>
      </c>
      <c r="K499">
        <v>0</v>
      </c>
      <c r="L499">
        <v>4.0604631771737036</v>
      </c>
      <c r="M499">
        <v>6.0218661290400428</v>
      </c>
      <c r="N499">
        <v>0.7</v>
      </c>
      <c r="O499">
        <v>-5.2094631478147954E-2</v>
      </c>
      <c r="P499">
        <v>3.4466205777740306</v>
      </c>
      <c r="Q499">
        <v>7.7218438364181399</v>
      </c>
      <c r="R499">
        <v>0.9</v>
      </c>
      <c r="S499">
        <v>-1.6909872358180016E-2</v>
      </c>
      <c r="T499">
        <v>4.0915995210499849</v>
      </c>
      <c r="U499">
        <v>6.7843163702482601</v>
      </c>
    </row>
    <row r="500" spans="1:21" x14ac:dyDescent="0.45">
      <c r="A500">
        <v>2001</v>
      </c>
      <c r="B500">
        <v>12</v>
      </c>
      <c r="C500" t="s">
        <v>29</v>
      </c>
      <c r="D500" t="s">
        <v>49</v>
      </c>
      <c r="E500">
        <v>50</v>
      </c>
      <c r="F500">
        <v>41.867451347064083</v>
      </c>
      <c r="G500">
        <v>50</v>
      </c>
      <c r="H500">
        <v>41</v>
      </c>
      <c r="I500">
        <v>0.86745134706408322</v>
      </c>
      <c r="J500">
        <v>9</v>
      </c>
      <c r="K500">
        <v>1</v>
      </c>
      <c r="L500">
        <v>3.7291788766788763</v>
      </c>
      <c r="M500">
        <v>5.0551668228140878</v>
      </c>
      <c r="N500">
        <v>0.8</v>
      </c>
      <c r="O500">
        <v>-0.2277771615338185</v>
      </c>
      <c r="P500">
        <v>3.7520102870051382</v>
      </c>
      <c r="Q500">
        <v>6.8766383171626142</v>
      </c>
      <c r="R500">
        <v>0.4</v>
      </c>
      <c r="S500">
        <v>-1.4844416125330209E-2</v>
      </c>
      <c r="T500">
        <v>4.0842788118314433</v>
      </c>
      <c r="U500">
        <v>7.2169089422464765</v>
      </c>
    </row>
    <row r="501" spans="1:21" x14ac:dyDescent="0.45">
      <c r="A501">
        <v>2001</v>
      </c>
      <c r="B501">
        <v>12</v>
      </c>
      <c r="C501" t="s">
        <v>26</v>
      </c>
      <c r="D501" t="s">
        <v>32</v>
      </c>
      <c r="E501">
        <v>33</v>
      </c>
      <c r="F501">
        <v>44.58938599600576</v>
      </c>
      <c r="G501">
        <v>33</v>
      </c>
      <c r="H501">
        <v>38</v>
      </c>
      <c r="I501">
        <v>6.5893859960057597</v>
      </c>
      <c r="J501">
        <v>-5</v>
      </c>
      <c r="K501">
        <v>0</v>
      </c>
      <c r="L501">
        <v>4.1429987848408905</v>
      </c>
      <c r="M501">
        <v>6.4540785191121799</v>
      </c>
      <c r="N501">
        <v>0.5</v>
      </c>
      <c r="O501">
        <v>-1.5654861372476004E-2</v>
      </c>
      <c r="P501">
        <v>4.9070902319737959</v>
      </c>
      <c r="Q501">
        <v>6.1856926406926407</v>
      </c>
      <c r="R501">
        <v>0.4</v>
      </c>
      <c r="S501">
        <v>-1.6072131780343286E-2</v>
      </c>
      <c r="T501">
        <v>4.3389003836234954</v>
      </c>
      <c r="U501">
        <v>6.3919532995739887</v>
      </c>
    </row>
    <row r="502" spans="1:21" x14ac:dyDescent="0.45">
      <c r="A502">
        <v>2001</v>
      </c>
      <c r="B502">
        <v>12</v>
      </c>
      <c r="C502" t="s">
        <v>35</v>
      </c>
      <c r="D502" t="s">
        <v>41</v>
      </c>
      <c r="E502">
        <v>37</v>
      </c>
      <c r="F502">
        <v>42.440392925213558</v>
      </c>
      <c r="G502">
        <v>37</v>
      </c>
      <c r="H502">
        <v>41</v>
      </c>
      <c r="I502">
        <v>1.4403929252135583</v>
      </c>
      <c r="J502">
        <v>-4</v>
      </c>
      <c r="K502">
        <v>0</v>
      </c>
      <c r="L502">
        <v>4.0885462592327579</v>
      </c>
      <c r="M502">
        <v>6.2765413756024397</v>
      </c>
      <c r="N502">
        <v>0.7</v>
      </c>
      <c r="O502">
        <v>-8.1842050831279461E-2</v>
      </c>
      <c r="P502">
        <v>5.528717873356956</v>
      </c>
      <c r="Q502">
        <v>6.6852786676837024</v>
      </c>
      <c r="R502">
        <v>0.2</v>
      </c>
      <c r="S502">
        <v>6.9182495982493375E-2</v>
      </c>
      <c r="T502">
        <v>2.9398978451029536</v>
      </c>
      <c r="U502">
        <v>6.0598028630408489</v>
      </c>
    </row>
    <row r="503" spans="1:21" x14ac:dyDescent="0.45">
      <c r="A503">
        <v>2001</v>
      </c>
      <c r="B503">
        <v>12</v>
      </c>
      <c r="C503" t="s">
        <v>34</v>
      </c>
      <c r="D503" t="s">
        <v>43</v>
      </c>
      <c r="E503">
        <v>23</v>
      </c>
      <c r="F503">
        <v>42.760756752085484</v>
      </c>
      <c r="G503">
        <v>23</v>
      </c>
      <c r="H503">
        <v>43</v>
      </c>
      <c r="I503">
        <v>-0.23924324791451568</v>
      </c>
      <c r="J503">
        <v>-20</v>
      </c>
      <c r="K503">
        <v>1</v>
      </c>
      <c r="L503">
        <v>4.325870942782708</v>
      </c>
      <c r="M503">
        <v>6.1783242797973541</v>
      </c>
      <c r="N503">
        <v>0.1</v>
      </c>
      <c r="O503">
        <v>1.2054662441570304E-2</v>
      </c>
      <c r="P503">
        <v>4.8556242178873763</v>
      </c>
      <c r="Q503">
        <v>6.4707371877970798</v>
      </c>
      <c r="R503">
        <v>0.4</v>
      </c>
      <c r="S503">
        <v>1.3924718874270065E-2</v>
      </c>
      <c r="T503">
        <v>3.940535749005933</v>
      </c>
      <c r="U503">
        <v>6.8022284784181339</v>
      </c>
    </row>
    <row r="504" spans="1:21" x14ac:dyDescent="0.45">
      <c r="A504">
        <v>2001</v>
      </c>
      <c r="B504">
        <v>12</v>
      </c>
      <c r="C504" t="s">
        <v>51</v>
      </c>
      <c r="D504" t="s">
        <v>28</v>
      </c>
      <c r="E504">
        <v>41</v>
      </c>
      <c r="F504">
        <v>44.22359350589543</v>
      </c>
      <c r="G504">
        <v>41</v>
      </c>
      <c r="H504">
        <v>47</v>
      </c>
      <c r="I504">
        <v>-2.7764064941045703</v>
      </c>
      <c r="J504">
        <v>-6</v>
      </c>
      <c r="K504">
        <v>1</v>
      </c>
      <c r="L504">
        <v>4.951235431235431</v>
      </c>
      <c r="M504">
        <v>7.9743746394502795</v>
      </c>
      <c r="N504">
        <v>1.2</v>
      </c>
      <c r="O504">
        <v>7.4575430917256463E-2</v>
      </c>
      <c r="P504">
        <v>4.77240253451399</v>
      </c>
      <c r="Q504">
        <v>6.6264034452333691</v>
      </c>
      <c r="R504">
        <v>0.4</v>
      </c>
      <c r="S504">
        <v>-3.0005072441289436E-2</v>
      </c>
      <c r="T504">
        <v>3.7454498984361684</v>
      </c>
      <c r="U504">
        <v>6.0256040975222565</v>
      </c>
    </row>
    <row r="505" spans="1:21" x14ac:dyDescent="0.45">
      <c r="A505">
        <v>2001</v>
      </c>
      <c r="B505">
        <v>12</v>
      </c>
      <c r="C505" t="s">
        <v>36</v>
      </c>
      <c r="D505" t="s">
        <v>39</v>
      </c>
      <c r="E505">
        <v>65</v>
      </c>
      <c r="F505">
        <v>44.063165534178282</v>
      </c>
      <c r="G505">
        <v>65</v>
      </c>
      <c r="H505">
        <v>44</v>
      </c>
      <c r="I505">
        <v>6.3165534178281746E-2</v>
      </c>
      <c r="J505">
        <v>21</v>
      </c>
      <c r="K505">
        <v>1</v>
      </c>
      <c r="L505">
        <v>3.5531358983480734</v>
      </c>
      <c r="M505">
        <v>6.7493526803433923</v>
      </c>
      <c r="N505">
        <v>0.5</v>
      </c>
      <c r="O505">
        <v>-0.11647511721346744</v>
      </c>
      <c r="P505">
        <v>4.0299156715317697</v>
      </c>
      <c r="Q505">
        <v>7.0756764117524984</v>
      </c>
      <c r="R505">
        <v>0.2</v>
      </c>
      <c r="S505">
        <v>0.1404827947049519</v>
      </c>
      <c r="T505">
        <v>4.5600526374210588</v>
      </c>
      <c r="U505">
        <v>5.5057068274536514</v>
      </c>
    </row>
    <row r="506" spans="1:21" x14ac:dyDescent="0.45">
      <c r="A506">
        <v>2001</v>
      </c>
      <c r="B506">
        <v>12</v>
      </c>
      <c r="C506" t="s">
        <v>23</v>
      </c>
      <c r="D506" t="s">
        <v>45</v>
      </c>
      <c r="E506">
        <v>34</v>
      </c>
      <c r="F506">
        <v>33.820118364005296</v>
      </c>
      <c r="G506">
        <v>34</v>
      </c>
      <c r="H506">
        <v>35.5</v>
      </c>
      <c r="I506">
        <v>-1.679881635994704</v>
      </c>
      <c r="J506">
        <v>-1.5</v>
      </c>
      <c r="K506">
        <v>1</v>
      </c>
      <c r="L506">
        <v>3.9778754159996046</v>
      </c>
      <c r="M506">
        <v>4.8246766391503231</v>
      </c>
      <c r="N506">
        <v>0.7</v>
      </c>
      <c r="O506">
        <v>-0.24087486045819281</v>
      </c>
      <c r="P506">
        <v>4.2297998530655736</v>
      </c>
      <c r="Q506">
        <v>4.4478342430516342</v>
      </c>
      <c r="R506">
        <v>0.4</v>
      </c>
      <c r="S506">
        <v>-0.2102797530472032</v>
      </c>
      <c r="T506">
        <v>3.4834335357775048</v>
      </c>
      <c r="U506">
        <v>6.8058850312054648</v>
      </c>
    </row>
    <row r="507" spans="1:21" x14ac:dyDescent="0.45">
      <c r="A507">
        <v>2001</v>
      </c>
      <c r="B507">
        <v>12</v>
      </c>
      <c r="C507" t="s">
        <v>27</v>
      </c>
      <c r="D507" t="s">
        <v>47</v>
      </c>
      <c r="E507">
        <v>35</v>
      </c>
      <c r="F507">
        <v>43.089228849109773</v>
      </c>
      <c r="G507">
        <v>35</v>
      </c>
      <c r="H507">
        <v>44.5</v>
      </c>
      <c r="I507">
        <v>-1.410771150890227</v>
      </c>
      <c r="J507">
        <v>-9.5</v>
      </c>
      <c r="K507">
        <v>1</v>
      </c>
      <c r="L507">
        <v>3.9959869526758069</v>
      </c>
      <c r="M507">
        <v>6.5307979161199654</v>
      </c>
      <c r="N507">
        <v>0.6</v>
      </c>
      <c r="O507">
        <v>-0.15850790687613417</v>
      </c>
      <c r="P507">
        <v>4.5198183760683763</v>
      </c>
      <c r="Q507">
        <v>6.7942230716143754</v>
      </c>
      <c r="R507">
        <v>0.6</v>
      </c>
      <c r="S507">
        <v>6.5978024726142198E-2</v>
      </c>
      <c r="T507">
        <v>4.3758777679149201</v>
      </c>
      <c r="U507">
        <v>6.3007873750427992</v>
      </c>
    </row>
    <row r="508" spans="1:21" x14ac:dyDescent="0.45">
      <c r="A508">
        <v>2001</v>
      </c>
      <c r="B508">
        <v>12</v>
      </c>
      <c r="C508" t="s">
        <v>46</v>
      </c>
      <c r="D508" t="s">
        <v>48</v>
      </c>
      <c r="E508">
        <v>49</v>
      </c>
      <c r="F508">
        <v>42.420906179347959</v>
      </c>
      <c r="G508">
        <v>49</v>
      </c>
      <c r="H508">
        <v>43</v>
      </c>
      <c r="I508">
        <v>-0.57909382065204085</v>
      </c>
      <c r="J508">
        <v>6</v>
      </c>
      <c r="K508">
        <v>0</v>
      </c>
      <c r="L508">
        <v>5.0034558351005716</v>
      </c>
      <c r="M508">
        <v>7.7014184842579976</v>
      </c>
      <c r="N508">
        <v>1</v>
      </c>
      <c r="O508">
        <v>-1.5128846454393862E-2</v>
      </c>
      <c r="P508">
        <v>4.1745747286768964</v>
      </c>
      <c r="Q508">
        <v>6.5204304063317311</v>
      </c>
      <c r="R508">
        <v>0.2</v>
      </c>
      <c r="S508">
        <v>3.0963014230889496E-2</v>
      </c>
      <c r="T508">
        <v>3.60759758339004</v>
      </c>
      <c r="U508">
        <v>6.8058077118660645</v>
      </c>
    </row>
    <row r="509" spans="1:21" x14ac:dyDescent="0.45">
      <c r="A509">
        <v>2001</v>
      </c>
      <c r="B509">
        <v>13</v>
      </c>
      <c r="C509" t="s">
        <v>49</v>
      </c>
      <c r="D509" t="s">
        <v>28</v>
      </c>
      <c r="E509">
        <v>38</v>
      </c>
      <c r="F509">
        <v>44.670101300520436</v>
      </c>
      <c r="G509">
        <v>38</v>
      </c>
      <c r="H509">
        <v>39</v>
      </c>
      <c r="I509">
        <v>5.6701013005204359</v>
      </c>
      <c r="J509">
        <v>-1</v>
      </c>
      <c r="K509">
        <v>0</v>
      </c>
      <c r="L509">
        <v>3.7564974664923176</v>
      </c>
      <c r="M509">
        <v>6.9578504383747362</v>
      </c>
      <c r="N509">
        <v>0.4</v>
      </c>
      <c r="O509">
        <v>-2.8102382805166203E-2</v>
      </c>
      <c r="P509">
        <v>4.6786247567362116</v>
      </c>
      <c r="Q509">
        <v>6.7908419479071656</v>
      </c>
      <c r="R509">
        <v>0.5</v>
      </c>
      <c r="S509">
        <v>-4.7629593015987577E-2</v>
      </c>
      <c r="T509">
        <v>4.0300652830515533</v>
      </c>
      <c r="U509">
        <v>6.7361304133117299</v>
      </c>
    </row>
    <row r="510" spans="1:21" x14ac:dyDescent="0.45">
      <c r="A510">
        <v>2001</v>
      </c>
      <c r="B510">
        <v>13</v>
      </c>
      <c r="C510" t="s">
        <v>29</v>
      </c>
      <c r="D510" t="s">
        <v>27</v>
      </c>
      <c r="E510">
        <v>49</v>
      </c>
      <c r="F510">
        <v>38.454489828429011</v>
      </c>
      <c r="G510">
        <v>49</v>
      </c>
      <c r="H510">
        <v>36.5</v>
      </c>
      <c r="I510">
        <v>1.9544898284290113</v>
      </c>
      <c r="J510">
        <v>12.5</v>
      </c>
      <c r="K510">
        <v>1</v>
      </c>
      <c r="L510">
        <v>3.6572008547008545</v>
      </c>
      <c r="M510">
        <v>4.8265393718336949</v>
      </c>
      <c r="N510">
        <v>0.8</v>
      </c>
      <c r="O510">
        <v>-0.26639323443404495</v>
      </c>
      <c r="P510">
        <v>3.849986952675807</v>
      </c>
      <c r="Q510">
        <v>6.3285422770222208</v>
      </c>
      <c r="R510">
        <v>0.5</v>
      </c>
      <c r="S510">
        <v>-0.16705168270279352</v>
      </c>
      <c r="T510">
        <v>4.8002828266317961</v>
      </c>
      <c r="U510">
        <v>7.2174649619386457</v>
      </c>
    </row>
    <row r="511" spans="1:21" x14ac:dyDescent="0.45">
      <c r="A511">
        <v>2001</v>
      </c>
      <c r="B511">
        <v>13</v>
      </c>
      <c r="C511" t="s">
        <v>48</v>
      </c>
      <c r="D511" t="s">
        <v>40</v>
      </c>
      <c r="E511">
        <v>24</v>
      </c>
      <c r="F511">
        <v>42.256463501411737</v>
      </c>
      <c r="G511">
        <v>24</v>
      </c>
      <c r="H511">
        <v>36.5</v>
      </c>
      <c r="I511">
        <v>5.7564635014117371</v>
      </c>
      <c r="J511">
        <v>-12.5</v>
      </c>
      <c r="K511">
        <v>0</v>
      </c>
      <c r="L511">
        <v>4.1005615707821592</v>
      </c>
      <c r="M511">
        <v>6.3315741013463942</v>
      </c>
      <c r="N511">
        <v>0.2</v>
      </c>
      <c r="O511">
        <v>1.0204024719303576E-2</v>
      </c>
      <c r="P511">
        <v>3.5497658361590254</v>
      </c>
      <c r="Q511">
        <v>5.1058718604498647</v>
      </c>
      <c r="R511">
        <v>0.9</v>
      </c>
      <c r="S511">
        <v>-0.14255437720229502</v>
      </c>
      <c r="T511">
        <v>4.2163916291154138</v>
      </c>
      <c r="U511">
        <v>6.3977475018836589</v>
      </c>
    </row>
    <row r="512" spans="1:21" x14ac:dyDescent="0.45">
      <c r="A512">
        <v>2001</v>
      </c>
      <c r="B512">
        <v>13</v>
      </c>
      <c r="C512" t="s">
        <v>37</v>
      </c>
      <c r="D512" t="s">
        <v>23</v>
      </c>
      <c r="E512">
        <v>33</v>
      </c>
      <c r="F512">
        <v>38.624219030048529</v>
      </c>
      <c r="G512">
        <v>33</v>
      </c>
      <c r="H512">
        <v>35.5</v>
      </c>
      <c r="I512">
        <v>3.1242190300485291</v>
      </c>
      <c r="J512">
        <v>-2.5</v>
      </c>
      <c r="K512">
        <v>0</v>
      </c>
      <c r="L512">
        <v>4.1465232720495875</v>
      </c>
      <c r="M512">
        <v>6.1602157112740645</v>
      </c>
      <c r="N512">
        <v>0.7</v>
      </c>
      <c r="O512">
        <v>-4.0014669157063573E-2</v>
      </c>
      <c r="P512">
        <v>4.1177744058985946</v>
      </c>
      <c r="Q512">
        <v>5.075434214907899</v>
      </c>
      <c r="R512">
        <v>0.7</v>
      </c>
      <c r="S512">
        <v>-0.18103093806923154</v>
      </c>
      <c r="T512">
        <v>3.9307912931208122</v>
      </c>
      <c r="U512">
        <v>5.5950079616777915</v>
      </c>
    </row>
    <row r="513" spans="1:21" x14ac:dyDescent="0.45">
      <c r="A513">
        <v>2001</v>
      </c>
      <c r="B513">
        <v>13</v>
      </c>
      <c r="C513" t="s">
        <v>24</v>
      </c>
      <c r="D513" t="s">
        <v>46</v>
      </c>
      <c r="E513">
        <v>24</v>
      </c>
      <c r="F513">
        <v>39.441387072849928</v>
      </c>
      <c r="G513">
        <v>24</v>
      </c>
      <c r="H513">
        <v>37.5</v>
      </c>
      <c r="I513">
        <v>1.9413870728499276</v>
      </c>
      <c r="J513">
        <v>-13.5</v>
      </c>
      <c r="K513">
        <v>0</v>
      </c>
      <c r="L513">
        <v>3.5689246958751601</v>
      </c>
      <c r="M513">
        <v>5.7479646879302049</v>
      </c>
      <c r="N513">
        <v>0.8</v>
      </c>
      <c r="O513">
        <v>-0.14484515894700201</v>
      </c>
      <c r="P513">
        <v>4.2834558351005718</v>
      </c>
      <c r="Q513">
        <v>7.69684705568657</v>
      </c>
      <c r="R513">
        <v>1</v>
      </c>
      <c r="S513">
        <v>-6.6807658294377875E-2</v>
      </c>
      <c r="T513">
        <v>3.8116750306161733</v>
      </c>
      <c r="U513">
        <v>5.5034534818317624</v>
      </c>
    </row>
    <row r="514" spans="1:21" x14ac:dyDescent="0.45">
      <c r="A514">
        <v>2001</v>
      </c>
      <c r="B514">
        <v>13</v>
      </c>
      <c r="C514" t="s">
        <v>30</v>
      </c>
      <c r="D514" t="s">
        <v>35</v>
      </c>
      <c r="E514">
        <v>66</v>
      </c>
      <c r="F514">
        <v>44.474563432687589</v>
      </c>
      <c r="G514">
        <v>66</v>
      </c>
      <c r="H514">
        <v>42.5</v>
      </c>
      <c r="I514">
        <v>1.9745634326875887</v>
      </c>
      <c r="J514">
        <v>23.5</v>
      </c>
      <c r="K514">
        <v>1</v>
      </c>
      <c r="L514">
        <v>3.3500601518165452</v>
      </c>
      <c r="M514">
        <v>7.6093980494909292</v>
      </c>
      <c r="N514">
        <v>0.5</v>
      </c>
      <c r="O514">
        <v>-9.4683989026182001E-3</v>
      </c>
      <c r="P514">
        <v>3.9075745993137296</v>
      </c>
      <c r="Q514">
        <v>6.669898018959084</v>
      </c>
      <c r="R514">
        <v>0.6</v>
      </c>
      <c r="S514">
        <v>-6.4666687378030524E-2</v>
      </c>
      <c r="T514">
        <v>5.1777113940659376</v>
      </c>
      <c r="U514">
        <v>6.6921796536796538</v>
      </c>
    </row>
    <row r="515" spans="1:21" x14ac:dyDescent="0.45">
      <c r="A515">
        <v>2001</v>
      </c>
      <c r="B515">
        <v>13</v>
      </c>
      <c r="C515" t="s">
        <v>31</v>
      </c>
      <c r="D515" t="s">
        <v>26</v>
      </c>
      <c r="E515">
        <v>43</v>
      </c>
      <c r="F515">
        <v>41.975314956187248</v>
      </c>
      <c r="G515">
        <v>43</v>
      </c>
      <c r="H515">
        <v>36.5</v>
      </c>
      <c r="I515">
        <v>5.4753149561872476</v>
      </c>
      <c r="J515">
        <v>6.5</v>
      </c>
      <c r="K515">
        <v>1</v>
      </c>
      <c r="L515">
        <v>3.0450145364723369</v>
      </c>
      <c r="M515">
        <v>6.0493928438711047</v>
      </c>
      <c r="N515">
        <v>0.7</v>
      </c>
      <c r="O515">
        <v>-0.15873715234689981</v>
      </c>
      <c r="P515">
        <v>4.1025225943647001</v>
      </c>
      <c r="Q515">
        <v>6.7238404238740843</v>
      </c>
      <c r="R515">
        <v>0.4</v>
      </c>
      <c r="S515">
        <v>1.2499570074894106E-2</v>
      </c>
      <c r="T515">
        <v>3.9994756640847973</v>
      </c>
      <c r="U515">
        <v>7.2955430010602429</v>
      </c>
    </row>
    <row r="516" spans="1:21" x14ac:dyDescent="0.45">
      <c r="A516">
        <v>2001</v>
      </c>
      <c r="B516">
        <v>13</v>
      </c>
      <c r="C516" t="s">
        <v>34</v>
      </c>
      <c r="D516" t="s">
        <v>44</v>
      </c>
      <c r="E516">
        <v>38</v>
      </c>
      <c r="F516">
        <v>38.63810266833358</v>
      </c>
      <c r="G516">
        <v>38</v>
      </c>
      <c r="H516">
        <v>37.5</v>
      </c>
      <c r="I516">
        <v>1.1381026683335804</v>
      </c>
      <c r="J516">
        <v>0.5</v>
      </c>
      <c r="K516">
        <v>1</v>
      </c>
      <c r="L516">
        <v>4.3849618518736166</v>
      </c>
      <c r="M516">
        <v>5.8210662152812258</v>
      </c>
      <c r="N516">
        <v>0.2</v>
      </c>
      <c r="O516">
        <v>-1.2228416987906488E-2</v>
      </c>
      <c r="P516">
        <v>5.082305000809006</v>
      </c>
      <c r="Q516">
        <v>5.9069228128850551</v>
      </c>
      <c r="R516">
        <v>0.4</v>
      </c>
      <c r="S516">
        <v>-6.3661641906635091E-2</v>
      </c>
      <c r="T516">
        <v>3.7361702362084017</v>
      </c>
      <c r="U516">
        <v>4.3200951845002198</v>
      </c>
    </row>
    <row r="517" spans="1:21" x14ac:dyDescent="0.45">
      <c r="A517">
        <v>2001</v>
      </c>
      <c r="B517">
        <v>13</v>
      </c>
      <c r="C517" t="s">
        <v>47</v>
      </c>
      <c r="D517" t="s">
        <v>51</v>
      </c>
      <c r="E517">
        <v>41</v>
      </c>
      <c r="F517">
        <v>46.636654803193203</v>
      </c>
      <c r="G517">
        <v>41</v>
      </c>
      <c r="H517">
        <v>55</v>
      </c>
      <c r="I517">
        <v>-8.3633451968067973</v>
      </c>
      <c r="J517">
        <v>-14</v>
      </c>
      <c r="K517">
        <v>1</v>
      </c>
      <c r="L517">
        <v>4.7952029914529914</v>
      </c>
      <c r="M517">
        <v>7.0067230716143758</v>
      </c>
      <c r="N517">
        <v>0.6</v>
      </c>
      <c r="O517">
        <v>0.11670609529135161</v>
      </c>
      <c r="P517">
        <v>5.0737995337995336</v>
      </c>
      <c r="Q517">
        <v>8.5667191370579339</v>
      </c>
      <c r="R517">
        <v>1.1000000000000001</v>
      </c>
      <c r="S517">
        <v>0.12850283762094494</v>
      </c>
      <c r="T517">
        <v>3.7804013238223768</v>
      </c>
      <c r="U517">
        <v>5.9358578329882672</v>
      </c>
    </row>
    <row r="518" spans="1:21" x14ac:dyDescent="0.45">
      <c r="A518">
        <v>2001</v>
      </c>
      <c r="B518">
        <v>13</v>
      </c>
      <c r="C518" t="s">
        <v>25</v>
      </c>
      <c r="D518" t="s">
        <v>42</v>
      </c>
      <c r="E518">
        <v>27</v>
      </c>
      <c r="F518">
        <v>42.819342123296067</v>
      </c>
      <c r="G518">
        <v>27</v>
      </c>
      <c r="H518">
        <v>36.5</v>
      </c>
      <c r="I518">
        <v>6.3193421232960674</v>
      </c>
      <c r="J518">
        <v>-9.5</v>
      </c>
      <c r="K518">
        <v>0</v>
      </c>
      <c r="L518">
        <v>3.8477089783281735</v>
      </c>
      <c r="M518">
        <v>6.1980860327036797</v>
      </c>
      <c r="N518">
        <v>1</v>
      </c>
      <c r="O518">
        <v>-0.12474789276970022</v>
      </c>
      <c r="P518">
        <v>3.3024430400541456</v>
      </c>
      <c r="Q518">
        <v>6.2036452991452986</v>
      </c>
      <c r="R518">
        <v>0.1</v>
      </c>
      <c r="S518">
        <v>-3.4455794092490485E-2</v>
      </c>
      <c r="T518">
        <v>4.1980007084418851</v>
      </c>
      <c r="U518">
        <v>7.1182379733269823</v>
      </c>
    </row>
    <row r="519" spans="1:21" x14ac:dyDescent="0.45">
      <c r="A519">
        <v>2001</v>
      </c>
      <c r="B519">
        <v>13</v>
      </c>
      <c r="C519" t="s">
        <v>45</v>
      </c>
      <c r="D519" t="s">
        <v>36</v>
      </c>
      <c r="E519">
        <v>30</v>
      </c>
      <c r="F519">
        <v>38.487293291831655</v>
      </c>
      <c r="G519">
        <v>30</v>
      </c>
      <c r="H519">
        <v>38.5</v>
      </c>
      <c r="I519">
        <v>-1.270670816834496E-2</v>
      </c>
      <c r="J519">
        <v>-8.5</v>
      </c>
      <c r="K519">
        <v>1</v>
      </c>
      <c r="L519">
        <v>4.4291806580191331</v>
      </c>
      <c r="M519">
        <v>4.5608212560386479</v>
      </c>
      <c r="N519">
        <v>0.2</v>
      </c>
      <c r="O519">
        <v>-0.16574296792285631</v>
      </c>
      <c r="P519">
        <v>3.5843858983480734</v>
      </c>
      <c r="Q519">
        <v>6.3419223397861177</v>
      </c>
      <c r="R519">
        <v>0.4</v>
      </c>
      <c r="S519">
        <v>-9.8247706191633477E-2</v>
      </c>
      <c r="T519">
        <v>4.1165367965367965</v>
      </c>
      <c r="U519">
        <v>6.6862329800012272</v>
      </c>
    </row>
    <row r="520" spans="1:21" x14ac:dyDescent="0.45">
      <c r="A520">
        <v>2001</v>
      </c>
      <c r="B520">
        <v>13</v>
      </c>
      <c r="C520" t="s">
        <v>38</v>
      </c>
      <c r="D520" t="s">
        <v>39</v>
      </c>
      <c r="E520">
        <v>54</v>
      </c>
      <c r="F520">
        <v>44.302319931004774</v>
      </c>
      <c r="G520">
        <v>54</v>
      </c>
      <c r="H520">
        <v>44.5</v>
      </c>
      <c r="I520">
        <v>-0.19768006899522561</v>
      </c>
      <c r="J520">
        <v>9.5</v>
      </c>
      <c r="K520">
        <v>0</v>
      </c>
      <c r="L520">
        <v>4.327042710676948</v>
      </c>
      <c r="M520">
        <v>6.2870347063310446</v>
      </c>
      <c r="N520">
        <v>0.8</v>
      </c>
      <c r="O520">
        <v>-6.8744570879325631E-2</v>
      </c>
      <c r="P520">
        <v>4.0490544275126314</v>
      </c>
      <c r="Q520">
        <v>6.9538055290120493</v>
      </c>
      <c r="R520">
        <v>0.3</v>
      </c>
      <c r="S520">
        <v>0.14575609104427961</v>
      </c>
      <c r="T520">
        <v>4.7957669231353446</v>
      </c>
      <c r="U520">
        <v>5.3772238553174283</v>
      </c>
    </row>
    <row r="521" spans="1:21" x14ac:dyDescent="0.45">
      <c r="A521">
        <v>2001</v>
      </c>
      <c r="B521">
        <v>13</v>
      </c>
      <c r="C521" t="s">
        <v>32</v>
      </c>
      <c r="D521" t="s">
        <v>41</v>
      </c>
      <c r="E521">
        <v>25</v>
      </c>
      <c r="F521">
        <v>43.002679365689644</v>
      </c>
      <c r="G521">
        <v>25</v>
      </c>
      <c r="H521">
        <v>34.5</v>
      </c>
      <c r="I521">
        <v>8.5026793656896444</v>
      </c>
      <c r="J521">
        <v>-9.5</v>
      </c>
      <c r="K521">
        <v>0</v>
      </c>
      <c r="L521">
        <v>4.8826165477632699</v>
      </c>
      <c r="M521">
        <v>6.17569264069264</v>
      </c>
      <c r="N521">
        <v>0.5</v>
      </c>
      <c r="O521">
        <v>-2.4611323608046159E-2</v>
      </c>
      <c r="P521">
        <v>5.6726394419844066</v>
      </c>
      <c r="Q521">
        <v>7.1277786676837023</v>
      </c>
      <c r="R521">
        <v>0.3</v>
      </c>
      <c r="S521">
        <v>0.11631959531281053</v>
      </c>
      <c r="T521">
        <v>2.8115577641312934</v>
      </c>
      <c r="U521">
        <v>6.1486140518520376</v>
      </c>
    </row>
    <row r="522" spans="1:21" x14ac:dyDescent="0.45">
      <c r="A522">
        <v>2001</v>
      </c>
      <c r="B522">
        <v>13</v>
      </c>
      <c r="C522" t="s">
        <v>43</v>
      </c>
      <c r="D522" t="s">
        <v>52</v>
      </c>
      <c r="E522">
        <v>27</v>
      </c>
      <c r="F522">
        <v>42.65799939626374</v>
      </c>
      <c r="G522">
        <v>27</v>
      </c>
      <c r="H522">
        <v>41</v>
      </c>
      <c r="I522">
        <v>1.6579993962637403</v>
      </c>
      <c r="J522">
        <v>-14</v>
      </c>
      <c r="K522">
        <v>0</v>
      </c>
      <c r="L522">
        <v>4.6329521531100486</v>
      </c>
      <c r="M522">
        <v>6.3874954295553215</v>
      </c>
      <c r="N522">
        <v>0.3</v>
      </c>
      <c r="O522">
        <v>6.742934575083152E-3</v>
      </c>
      <c r="P522">
        <v>4.0179631771737032</v>
      </c>
      <c r="Q522">
        <v>5.780983776098866</v>
      </c>
      <c r="R522">
        <v>0.7</v>
      </c>
      <c r="S522">
        <v>-6.4608316496211987E-2</v>
      </c>
      <c r="T522">
        <v>3.8127191697191698</v>
      </c>
      <c r="U522">
        <v>6.1044388238180805</v>
      </c>
    </row>
    <row r="523" spans="1:21" x14ac:dyDescent="0.45">
      <c r="A523">
        <v>2001</v>
      </c>
      <c r="B523">
        <v>13</v>
      </c>
      <c r="C523" t="s">
        <v>33</v>
      </c>
      <c r="D523" t="s">
        <v>22</v>
      </c>
      <c r="E523">
        <v>47</v>
      </c>
      <c r="F523">
        <v>46.928788601685653</v>
      </c>
      <c r="G523">
        <v>47</v>
      </c>
      <c r="H523">
        <v>45</v>
      </c>
      <c r="I523">
        <v>1.9287886016856532</v>
      </c>
      <c r="J523">
        <v>2</v>
      </c>
      <c r="K523">
        <v>1</v>
      </c>
      <c r="L523">
        <v>3.3370773318341969</v>
      </c>
      <c r="M523">
        <v>8.0712499891654517</v>
      </c>
      <c r="N523">
        <v>0.8</v>
      </c>
      <c r="O523">
        <v>-6.5413769545590028E-3</v>
      </c>
      <c r="P523">
        <v>3.4577744239278765</v>
      </c>
      <c r="Q523">
        <v>7.1421646920331128</v>
      </c>
      <c r="R523">
        <v>0.9</v>
      </c>
      <c r="S523">
        <v>-4.7304293665969818E-2</v>
      </c>
      <c r="T523">
        <v>4.2501521526289334</v>
      </c>
      <c r="U523">
        <v>6.4942234909912928</v>
      </c>
    </row>
    <row r="524" spans="1:21" x14ac:dyDescent="0.45">
      <c r="A524">
        <v>2001</v>
      </c>
      <c r="B524">
        <v>14</v>
      </c>
      <c r="C524" t="s">
        <v>36</v>
      </c>
      <c r="D524" t="s">
        <v>37</v>
      </c>
      <c r="E524">
        <v>30</v>
      </c>
      <c r="F524">
        <v>40.768287083390639</v>
      </c>
      <c r="G524">
        <v>30</v>
      </c>
      <c r="H524">
        <v>37.5</v>
      </c>
      <c r="I524">
        <v>3.2682870833906392</v>
      </c>
      <c r="J524">
        <v>-7.5</v>
      </c>
      <c r="K524">
        <v>0</v>
      </c>
      <c r="L524">
        <v>3.3701702120735639</v>
      </c>
      <c r="M524">
        <v>6.6649992628630397</v>
      </c>
      <c r="N524">
        <v>0.4</v>
      </c>
      <c r="O524">
        <v>-8.3574876152599134E-2</v>
      </c>
      <c r="P524">
        <v>4.4298566053829216</v>
      </c>
      <c r="Q524">
        <v>6.0948310958894485</v>
      </c>
      <c r="R524">
        <v>0.4</v>
      </c>
      <c r="S524">
        <v>-3.1550252888456275E-2</v>
      </c>
      <c r="T524">
        <v>3.5644130546955624</v>
      </c>
      <c r="U524">
        <v>6.1534709466106925</v>
      </c>
    </row>
    <row r="525" spans="1:21" x14ac:dyDescent="0.45">
      <c r="A525">
        <v>2001</v>
      </c>
      <c r="B525">
        <v>14</v>
      </c>
      <c r="C525" t="s">
        <v>39</v>
      </c>
      <c r="D525" t="s">
        <v>34</v>
      </c>
      <c r="E525">
        <v>19</v>
      </c>
      <c r="F525">
        <v>43.52988651283075</v>
      </c>
      <c r="G525">
        <v>19</v>
      </c>
      <c r="H525">
        <v>46.5</v>
      </c>
      <c r="I525">
        <v>-2.9701134871692503</v>
      </c>
      <c r="J525">
        <v>-27.5</v>
      </c>
      <c r="K525">
        <v>1</v>
      </c>
      <c r="L525">
        <v>4.1391279569243959</v>
      </c>
      <c r="M525">
        <v>7.1260277512342727</v>
      </c>
      <c r="N525">
        <v>0.4</v>
      </c>
      <c r="O525">
        <v>0.15048669900449907</v>
      </c>
      <c r="P525">
        <v>4.1991285185402836</v>
      </c>
      <c r="Q525">
        <v>5.8360662152812255</v>
      </c>
      <c r="R525">
        <v>0.3</v>
      </c>
      <c r="S525">
        <v>-4.9218099328004784E-2</v>
      </c>
      <c r="T525">
        <v>3.4280028457431202</v>
      </c>
      <c r="U525">
        <v>5.5475081068352452</v>
      </c>
    </row>
    <row r="526" spans="1:21" x14ac:dyDescent="0.45">
      <c r="A526">
        <v>2001</v>
      </c>
      <c r="B526">
        <v>14</v>
      </c>
      <c r="C526" t="s">
        <v>26</v>
      </c>
      <c r="D526" t="s">
        <v>27</v>
      </c>
      <c r="E526">
        <v>21</v>
      </c>
      <c r="F526">
        <v>42.28687481497311</v>
      </c>
      <c r="G526">
        <v>21</v>
      </c>
      <c r="H526">
        <v>38</v>
      </c>
      <c r="I526">
        <v>4.2868748149731104</v>
      </c>
      <c r="J526">
        <v>-17</v>
      </c>
      <c r="K526">
        <v>0</v>
      </c>
      <c r="L526">
        <v>3.8391892610313669</v>
      </c>
      <c r="M526">
        <v>7.0710626460963066</v>
      </c>
      <c r="N526">
        <v>0.6</v>
      </c>
      <c r="O526">
        <v>-2.5251057648260977E-2</v>
      </c>
      <c r="P526">
        <v>3.5847091748980291</v>
      </c>
      <c r="Q526">
        <v>6.5835206320005755</v>
      </c>
      <c r="R526">
        <v>0.5</v>
      </c>
      <c r="S526">
        <v>-0.18122319403732134</v>
      </c>
      <c r="T526">
        <v>4.7069494932984632</v>
      </c>
      <c r="U526">
        <v>6.2940199858620911</v>
      </c>
    </row>
    <row r="527" spans="1:21" x14ac:dyDescent="0.45">
      <c r="A527">
        <v>2001</v>
      </c>
      <c r="B527">
        <v>14</v>
      </c>
      <c r="C527" t="s">
        <v>42</v>
      </c>
      <c r="D527" t="s">
        <v>24</v>
      </c>
      <c r="E527">
        <v>30</v>
      </c>
      <c r="F527">
        <v>40.762719829531392</v>
      </c>
      <c r="G527">
        <v>30</v>
      </c>
      <c r="H527">
        <v>33</v>
      </c>
      <c r="I527">
        <v>7.7627198295313917</v>
      </c>
      <c r="J527">
        <v>-3</v>
      </c>
      <c r="K527">
        <v>0</v>
      </c>
      <c r="L527">
        <v>3.1551703127814177</v>
      </c>
      <c r="M527">
        <v>6.0703119658119657</v>
      </c>
      <c r="N527">
        <v>0.3</v>
      </c>
      <c r="O527">
        <v>-4.5845187952154379E-2</v>
      </c>
      <c r="P527">
        <v>3.6755913625418275</v>
      </c>
      <c r="Q527">
        <v>5.5539646879302049</v>
      </c>
      <c r="R527">
        <v>0.9</v>
      </c>
      <c r="S527">
        <v>-0.15649119459163824</v>
      </c>
      <c r="T527">
        <v>3.3876015997844311</v>
      </c>
      <c r="U527">
        <v>6.9502678864187812</v>
      </c>
    </row>
    <row r="528" spans="1:21" x14ac:dyDescent="0.45">
      <c r="A528">
        <v>2001</v>
      </c>
      <c r="B528">
        <v>14</v>
      </c>
      <c r="C528" t="s">
        <v>48</v>
      </c>
      <c r="D528" t="s">
        <v>31</v>
      </c>
      <c r="E528">
        <v>25</v>
      </c>
      <c r="F528">
        <v>42.254564863660669</v>
      </c>
      <c r="G528">
        <v>25</v>
      </c>
      <c r="H528">
        <v>36.5</v>
      </c>
      <c r="I528">
        <v>5.7545648636606685</v>
      </c>
      <c r="J528">
        <v>-11.5</v>
      </c>
      <c r="K528">
        <v>0</v>
      </c>
      <c r="L528">
        <v>3.8579145119586293</v>
      </c>
      <c r="M528">
        <v>6.1765741013463948</v>
      </c>
      <c r="N528">
        <v>0.3</v>
      </c>
      <c r="O528">
        <v>-8.8450673861120428E-4</v>
      </c>
      <c r="P528">
        <v>2.9595072900955253</v>
      </c>
      <c r="Q528">
        <v>5.7105039549822161</v>
      </c>
      <c r="R528">
        <v>0.7</v>
      </c>
      <c r="S528">
        <v>-0.16491114674903892</v>
      </c>
      <c r="T528">
        <v>4.2944306941046069</v>
      </c>
      <c r="U528">
        <v>6.8487301754894974</v>
      </c>
    </row>
    <row r="529" spans="1:21" x14ac:dyDescent="0.45">
      <c r="A529">
        <v>2001</v>
      </c>
      <c r="B529">
        <v>14</v>
      </c>
      <c r="C529" t="s">
        <v>35</v>
      </c>
      <c r="D529" t="s">
        <v>25</v>
      </c>
      <c r="E529">
        <v>51</v>
      </c>
      <c r="F529">
        <v>45.119170101589354</v>
      </c>
      <c r="G529">
        <v>51</v>
      </c>
      <c r="H529">
        <v>46.5</v>
      </c>
      <c r="I529">
        <v>-1.3808298984106457</v>
      </c>
      <c r="J529">
        <v>4.5</v>
      </c>
      <c r="K529">
        <v>0</v>
      </c>
      <c r="L529">
        <v>4.1742412659803962</v>
      </c>
      <c r="M529">
        <v>6.9665646856257508</v>
      </c>
      <c r="N529">
        <v>0.6</v>
      </c>
      <c r="O529">
        <v>-2.7904313556993049E-2</v>
      </c>
      <c r="P529">
        <v>3.9227089783281732</v>
      </c>
      <c r="Q529">
        <v>6.3513469022688973</v>
      </c>
      <c r="R529">
        <v>0.6</v>
      </c>
      <c r="S529">
        <v>-9.1744829908957728E-2</v>
      </c>
      <c r="T529">
        <v>4.4317940204304449</v>
      </c>
      <c r="U529">
        <v>6.8402840434419376</v>
      </c>
    </row>
    <row r="530" spans="1:21" x14ac:dyDescent="0.45">
      <c r="A530">
        <v>2001</v>
      </c>
      <c r="B530">
        <v>14</v>
      </c>
      <c r="C530" t="s">
        <v>28</v>
      </c>
      <c r="D530" t="s">
        <v>33</v>
      </c>
      <c r="E530">
        <v>68</v>
      </c>
      <c r="F530">
        <v>43.80893668774857</v>
      </c>
      <c r="G530">
        <v>68</v>
      </c>
      <c r="H530">
        <v>46.5</v>
      </c>
      <c r="I530">
        <v>-2.6910633122514298</v>
      </c>
      <c r="J530">
        <v>21.5</v>
      </c>
      <c r="K530">
        <v>0</v>
      </c>
      <c r="L530">
        <v>4.3342129920303298</v>
      </c>
      <c r="M530">
        <v>5.9675086145738323</v>
      </c>
      <c r="N530">
        <v>0.5</v>
      </c>
      <c r="O530">
        <v>-7.9629928890940144E-2</v>
      </c>
      <c r="P530">
        <v>3.3904106651675301</v>
      </c>
      <c r="Q530">
        <v>7.0530681709836331</v>
      </c>
      <c r="R530">
        <v>0.9</v>
      </c>
      <c r="S530">
        <v>-6.9058087594712686E-2</v>
      </c>
      <c r="T530">
        <v>4.7710305462511347</v>
      </c>
      <c r="U530">
        <v>7.6913983385036016</v>
      </c>
    </row>
    <row r="531" spans="1:21" x14ac:dyDescent="0.45">
      <c r="A531">
        <v>2001</v>
      </c>
      <c r="B531">
        <v>14</v>
      </c>
      <c r="C531" t="s">
        <v>52</v>
      </c>
      <c r="D531" t="s">
        <v>38</v>
      </c>
      <c r="E531">
        <v>49</v>
      </c>
      <c r="F531">
        <v>41.796760563315281</v>
      </c>
      <c r="G531">
        <v>49</v>
      </c>
      <c r="H531">
        <v>37.5</v>
      </c>
      <c r="I531">
        <v>4.2967605633152814</v>
      </c>
      <c r="J531">
        <v>11.5</v>
      </c>
      <c r="K531">
        <v>1</v>
      </c>
      <c r="L531">
        <v>4.6296298438403705</v>
      </c>
      <c r="M531">
        <v>5.5602641731211984</v>
      </c>
      <c r="N531">
        <v>0.6</v>
      </c>
      <c r="O531">
        <v>-3.1813019888996805E-2</v>
      </c>
      <c r="P531">
        <v>4.3999838871475365</v>
      </c>
      <c r="Q531">
        <v>6.4039912280701756</v>
      </c>
      <c r="R531">
        <v>0.7</v>
      </c>
      <c r="S531">
        <v>-4.4947549700474501E-2</v>
      </c>
      <c r="T531">
        <v>4.6394576619033137</v>
      </c>
      <c r="U531">
        <v>6.5253402346445828</v>
      </c>
    </row>
    <row r="532" spans="1:21" x14ac:dyDescent="0.45">
      <c r="A532">
        <v>2001</v>
      </c>
      <c r="B532">
        <v>14</v>
      </c>
      <c r="C532" t="s">
        <v>40</v>
      </c>
      <c r="D532" t="s">
        <v>32</v>
      </c>
      <c r="E532">
        <v>29</v>
      </c>
      <c r="F532">
        <v>41.012820174445324</v>
      </c>
      <c r="G532">
        <v>29</v>
      </c>
      <c r="H532">
        <v>35</v>
      </c>
      <c r="I532">
        <v>6.0128201744453236</v>
      </c>
      <c r="J532">
        <v>-6</v>
      </c>
      <c r="K532">
        <v>0</v>
      </c>
      <c r="L532">
        <v>3.4229276008649072</v>
      </c>
      <c r="M532">
        <v>5.1314274160054207</v>
      </c>
      <c r="N532">
        <v>1</v>
      </c>
      <c r="O532">
        <v>-0.16136558351764899</v>
      </c>
      <c r="P532">
        <v>4.6532047830573875</v>
      </c>
      <c r="Q532">
        <v>6.2384377387318564</v>
      </c>
      <c r="R532">
        <v>0.5</v>
      </c>
      <c r="S532">
        <v>-2.9451981601369536E-2</v>
      </c>
      <c r="T532">
        <v>4.2014544961776084</v>
      </c>
      <c r="U532">
        <v>6.6543688774993113</v>
      </c>
    </row>
    <row r="533" spans="1:21" x14ac:dyDescent="0.45">
      <c r="A533">
        <v>2001</v>
      </c>
      <c r="B533">
        <v>14</v>
      </c>
      <c r="C533" t="s">
        <v>44</v>
      </c>
      <c r="D533" t="s">
        <v>45</v>
      </c>
      <c r="E533">
        <v>26</v>
      </c>
      <c r="F533">
        <v>37.197258229401427</v>
      </c>
      <c r="G533">
        <v>26</v>
      </c>
      <c r="H533">
        <v>34.5</v>
      </c>
      <c r="I533">
        <v>2.6972582294014273</v>
      </c>
      <c r="J533">
        <v>-8.5</v>
      </c>
      <c r="K533">
        <v>0</v>
      </c>
      <c r="L533">
        <v>4.9034161119201167</v>
      </c>
      <c r="M533">
        <v>5.7641349340971768</v>
      </c>
      <c r="N533">
        <v>0.5</v>
      </c>
      <c r="O533">
        <v>-6.9908500152804282E-2</v>
      </c>
      <c r="P533">
        <v>4.3638126926511678</v>
      </c>
      <c r="Q533">
        <v>4.984797864225782</v>
      </c>
      <c r="R533">
        <v>0.1</v>
      </c>
      <c r="S533">
        <v>-0.11169762162884629</v>
      </c>
      <c r="T533">
        <v>3.6996439049290499</v>
      </c>
      <c r="U533">
        <v>6.4609970760233919</v>
      </c>
    </row>
    <row r="534" spans="1:21" x14ac:dyDescent="0.45">
      <c r="A534">
        <v>2001</v>
      </c>
      <c r="B534">
        <v>14</v>
      </c>
      <c r="C534" t="s">
        <v>22</v>
      </c>
      <c r="D534" t="s">
        <v>47</v>
      </c>
      <c r="E534">
        <v>21</v>
      </c>
      <c r="F534">
        <v>44.90088382562746</v>
      </c>
      <c r="G534">
        <v>21</v>
      </c>
      <c r="H534">
        <v>43</v>
      </c>
      <c r="I534">
        <v>1.9008838256274601</v>
      </c>
      <c r="J534">
        <v>-22</v>
      </c>
      <c r="K534">
        <v>0</v>
      </c>
      <c r="L534">
        <v>3.4317240037598089</v>
      </c>
      <c r="M534">
        <v>7.0379040404040394</v>
      </c>
      <c r="N534">
        <v>0.8</v>
      </c>
      <c r="O534">
        <v>-2.9721408178406777E-2</v>
      </c>
      <c r="P534">
        <v>4.6364529914529919</v>
      </c>
      <c r="Q534">
        <v>7.1923955862342579</v>
      </c>
      <c r="R534">
        <v>0.6</v>
      </c>
      <c r="S534">
        <v>0.12245964091933297</v>
      </c>
      <c r="T534">
        <v>4.2565444345815866</v>
      </c>
      <c r="U534">
        <v>6.1075733152253244</v>
      </c>
    </row>
    <row r="535" spans="1:21" x14ac:dyDescent="0.45">
      <c r="A535">
        <v>2001</v>
      </c>
      <c r="B535">
        <v>14</v>
      </c>
      <c r="C535" t="s">
        <v>23</v>
      </c>
      <c r="D535" t="s">
        <v>43</v>
      </c>
      <c r="E535">
        <v>32</v>
      </c>
      <c r="F535">
        <v>40.051547958511634</v>
      </c>
      <c r="G535">
        <v>32</v>
      </c>
      <c r="H535">
        <v>36.5</v>
      </c>
      <c r="I535">
        <v>3.5515479585116339</v>
      </c>
      <c r="J535">
        <v>-4.5</v>
      </c>
      <c r="K535">
        <v>0</v>
      </c>
      <c r="L535">
        <v>3.8743920529574174</v>
      </c>
      <c r="M535">
        <v>5.0508887603624446</v>
      </c>
      <c r="N535">
        <v>0.5</v>
      </c>
      <c r="O535">
        <v>-0.16581999639932476</v>
      </c>
      <c r="P535">
        <v>4.5461874472276955</v>
      </c>
      <c r="Q535">
        <v>6.6564954295553225</v>
      </c>
      <c r="R535">
        <v>0.5</v>
      </c>
      <c r="S535">
        <v>1.7127442017720557E-2</v>
      </c>
      <c r="T535">
        <v>4.3789374127017151</v>
      </c>
      <c r="U535">
        <v>6.5991522320838225</v>
      </c>
    </row>
    <row r="536" spans="1:21" x14ac:dyDescent="0.45">
      <c r="A536">
        <v>2001</v>
      </c>
      <c r="B536">
        <v>14</v>
      </c>
      <c r="C536" t="s">
        <v>46</v>
      </c>
      <c r="D536" t="s">
        <v>30</v>
      </c>
      <c r="E536">
        <v>46</v>
      </c>
      <c r="F536">
        <v>43.467946824822413</v>
      </c>
      <c r="G536">
        <v>46</v>
      </c>
      <c r="H536">
        <v>42.5</v>
      </c>
      <c r="I536">
        <v>0.96794682482241257</v>
      </c>
      <c r="J536">
        <v>3.5</v>
      </c>
      <c r="K536">
        <v>1</v>
      </c>
      <c r="L536">
        <v>4.3222518217226451</v>
      </c>
      <c r="M536">
        <v>7.8022041985437127</v>
      </c>
      <c r="N536">
        <v>1</v>
      </c>
      <c r="O536">
        <v>-5.5399452650857661E-2</v>
      </c>
      <c r="P536">
        <v>3.3032954459341921</v>
      </c>
      <c r="Q536">
        <v>8.0322813446854369</v>
      </c>
      <c r="R536">
        <v>0.5</v>
      </c>
      <c r="S536">
        <v>1.1088033542046785E-2</v>
      </c>
      <c r="T536">
        <v>3.6211952798663325</v>
      </c>
      <c r="U536">
        <v>7.1162315445805149</v>
      </c>
    </row>
    <row r="537" spans="1:21" x14ac:dyDescent="0.45">
      <c r="A537">
        <v>2001</v>
      </c>
      <c r="B537">
        <v>14</v>
      </c>
      <c r="C537" t="s">
        <v>41</v>
      </c>
      <c r="D537" t="s">
        <v>50</v>
      </c>
      <c r="E537">
        <v>47</v>
      </c>
      <c r="F537">
        <v>43.470590232462001</v>
      </c>
      <c r="G537">
        <v>47</v>
      </c>
      <c r="H537">
        <v>33.5</v>
      </c>
      <c r="I537">
        <v>9.9705902324620013</v>
      </c>
      <c r="J537">
        <v>13.5</v>
      </c>
      <c r="K537">
        <v>1</v>
      </c>
      <c r="L537">
        <v>5.3268061086510743</v>
      </c>
      <c r="M537">
        <v>7.3200491990846688</v>
      </c>
      <c r="N537">
        <v>0.3</v>
      </c>
      <c r="O537">
        <v>0.13398458600672938</v>
      </c>
      <c r="P537">
        <v>3.6428790867687306</v>
      </c>
      <c r="Q537">
        <v>7.4025181273162159</v>
      </c>
      <c r="R537">
        <v>1.2</v>
      </c>
      <c r="S537">
        <v>-9.5526182346206856E-2</v>
      </c>
      <c r="T537">
        <v>3.5150399600399602</v>
      </c>
      <c r="U537">
        <v>6.5368434528434536</v>
      </c>
    </row>
    <row r="538" spans="1:21" x14ac:dyDescent="0.45">
      <c r="A538">
        <v>2001</v>
      </c>
      <c r="B538">
        <v>14</v>
      </c>
      <c r="C538" t="s">
        <v>51</v>
      </c>
      <c r="D538" t="s">
        <v>49</v>
      </c>
      <c r="E538">
        <v>55</v>
      </c>
      <c r="F538">
        <v>47.104953449762824</v>
      </c>
      <c r="G538">
        <v>55</v>
      </c>
      <c r="H538">
        <v>51</v>
      </c>
      <c r="I538">
        <v>-3.8950465502371756</v>
      </c>
      <c r="J538">
        <v>4</v>
      </c>
      <c r="K538">
        <v>0</v>
      </c>
      <c r="L538">
        <v>5.0804662004662005</v>
      </c>
      <c r="M538">
        <v>8.4785470940471832</v>
      </c>
      <c r="N538">
        <v>1.1000000000000001</v>
      </c>
      <c r="O538">
        <v>0.11265657775496984</v>
      </c>
      <c r="P538">
        <v>3.9002474664923179</v>
      </c>
      <c r="Q538">
        <v>7.2962763643006614</v>
      </c>
      <c r="R538">
        <v>0.3</v>
      </c>
      <c r="S538">
        <v>3.0429997308580026E-2</v>
      </c>
      <c r="T538">
        <v>3.5351103136629449</v>
      </c>
      <c r="U538">
        <v>7.398486169628657</v>
      </c>
    </row>
    <row r="539" spans="1:21" x14ac:dyDescent="0.45">
      <c r="A539">
        <v>2001</v>
      </c>
      <c r="B539">
        <v>15</v>
      </c>
      <c r="C539" t="s">
        <v>30</v>
      </c>
      <c r="D539" t="s">
        <v>39</v>
      </c>
      <c r="E539">
        <v>23</v>
      </c>
      <c r="F539">
        <v>46.946564862312378</v>
      </c>
      <c r="G539">
        <v>23</v>
      </c>
      <c r="H539">
        <v>45.5</v>
      </c>
      <c r="I539">
        <v>1.4465648623123784</v>
      </c>
      <c r="J539">
        <v>-22.5</v>
      </c>
      <c r="K539">
        <v>0</v>
      </c>
      <c r="L539">
        <v>3.405676398315145</v>
      </c>
      <c r="M539">
        <v>8.4699646291429147</v>
      </c>
      <c r="N539">
        <v>0.5</v>
      </c>
      <c r="O539">
        <v>5.9668566234325184E-2</v>
      </c>
      <c r="P539">
        <v>4.0283436431989061</v>
      </c>
      <c r="Q539">
        <v>7.1373320990603588</v>
      </c>
      <c r="R539">
        <v>0.4</v>
      </c>
      <c r="S539">
        <v>0.13924083724169606</v>
      </c>
      <c r="T539">
        <v>4.9565948452132664</v>
      </c>
      <c r="U539">
        <v>5.415935289074234</v>
      </c>
    </row>
    <row r="540" spans="1:21" x14ac:dyDescent="0.45">
      <c r="A540">
        <v>2001</v>
      </c>
      <c r="B540">
        <v>15</v>
      </c>
      <c r="C540" t="s">
        <v>22</v>
      </c>
      <c r="D540" t="s">
        <v>26</v>
      </c>
      <c r="E540">
        <v>33</v>
      </c>
      <c r="F540">
        <v>42.540848355738213</v>
      </c>
      <c r="G540">
        <v>33</v>
      </c>
      <c r="H540">
        <v>37</v>
      </c>
      <c r="I540">
        <v>5.5408483557382127</v>
      </c>
      <c r="J540">
        <v>-4</v>
      </c>
      <c r="K540">
        <v>0</v>
      </c>
      <c r="L540">
        <v>3.4689534409892469</v>
      </c>
      <c r="M540">
        <v>6.6696500721500724</v>
      </c>
      <c r="N540">
        <v>0.8</v>
      </c>
      <c r="O540">
        <v>-5.9002657841882189E-2</v>
      </c>
      <c r="P540">
        <v>3.8947448165869227</v>
      </c>
      <c r="Q540">
        <v>7.2030175333143518</v>
      </c>
      <c r="R540">
        <v>0.7</v>
      </c>
      <c r="S540">
        <v>-3.0475592084548375E-2</v>
      </c>
      <c r="T540">
        <v>3.8191780450371788</v>
      </c>
      <c r="U540">
        <v>7.1733207788380202</v>
      </c>
    </row>
    <row r="541" spans="1:21" x14ac:dyDescent="0.45">
      <c r="A541">
        <v>2001</v>
      </c>
      <c r="B541">
        <v>15</v>
      </c>
      <c r="C541" t="s">
        <v>44</v>
      </c>
      <c r="D541" t="s">
        <v>47</v>
      </c>
      <c r="E541">
        <v>16</v>
      </c>
      <c r="F541">
        <v>41.185656598941527</v>
      </c>
      <c r="G541">
        <v>16</v>
      </c>
      <c r="H541">
        <v>40</v>
      </c>
      <c r="I541">
        <v>1.1856565989415273</v>
      </c>
      <c r="J541">
        <v>-24</v>
      </c>
      <c r="K541">
        <v>0</v>
      </c>
      <c r="L541">
        <v>4.6531768774703561</v>
      </c>
      <c r="M541">
        <v>5.8641349340971765</v>
      </c>
      <c r="N541">
        <v>0.7</v>
      </c>
      <c r="O541">
        <v>-0.10098911372226685</v>
      </c>
      <c r="P541">
        <v>4.4196697746697744</v>
      </c>
      <c r="Q541">
        <v>7.1871071246957969</v>
      </c>
      <c r="R541">
        <v>0.6</v>
      </c>
      <c r="S541">
        <v>0.13454797561673756</v>
      </c>
      <c r="T541">
        <v>4.2273578317107727</v>
      </c>
      <c r="U541">
        <v>5.7718590295110381</v>
      </c>
    </row>
    <row r="542" spans="1:21" x14ac:dyDescent="0.45">
      <c r="A542">
        <v>2001</v>
      </c>
      <c r="B542">
        <v>15</v>
      </c>
      <c r="C542" t="s">
        <v>27</v>
      </c>
      <c r="D542" t="s">
        <v>28</v>
      </c>
      <c r="E542">
        <v>63</v>
      </c>
      <c r="F542">
        <v>40.884711417294902</v>
      </c>
      <c r="G542">
        <v>63</v>
      </c>
      <c r="H542">
        <v>41</v>
      </c>
      <c r="I542">
        <v>-0.11528858270509801</v>
      </c>
      <c r="J542">
        <v>22</v>
      </c>
      <c r="K542">
        <v>0</v>
      </c>
      <c r="L542">
        <v>3.7654234606123147</v>
      </c>
      <c r="M542">
        <v>6.6968539653339096</v>
      </c>
      <c r="N542">
        <v>0.6</v>
      </c>
      <c r="O542">
        <v>-0.149390555722688</v>
      </c>
      <c r="P542">
        <v>4.3013558491731869</v>
      </c>
      <c r="Q542">
        <v>5.6614527139527144</v>
      </c>
      <c r="R542">
        <v>0.5</v>
      </c>
      <c r="S542">
        <v>-0.10367289737328518</v>
      </c>
      <c r="T542">
        <v>4.1630017909880612</v>
      </c>
      <c r="U542">
        <v>7.0770406697219856</v>
      </c>
    </row>
    <row r="543" spans="1:21" x14ac:dyDescent="0.45">
      <c r="A543">
        <v>2001</v>
      </c>
      <c r="B543">
        <v>15</v>
      </c>
      <c r="C543" t="s">
        <v>40</v>
      </c>
      <c r="D543" t="s">
        <v>50</v>
      </c>
      <c r="E543">
        <v>16</v>
      </c>
      <c r="F543">
        <v>40.362935396591517</v>
      </c>
      <c r="G543">
        <v>16</v>
      </c>
      <c r="H543">
        <v>33.5</v>
      </c>
      <c r="I543">
        <v>6.8629353965915172</v>
      </c>
      <c r="J543">
        <v>-17.5</v>
      </c>
      <c r="K543">
        <v>0</v>
      </c>
      <c r="L543">
        <v>3.537678558719314</v>
      </c>
      <c r="M543">
        <v>5.501525455221107</v>
      </c>
      <c r="N543">
        <v>0.8</v>
      </c>
      <c r="O543">
        <v>-9.9556988047117739E-2</v>
      </c>
      <c r="P543">
        <v>3.7772225211121642</v>
      </c>
      <c r="Q543">
        <v>6.9314954000434881</v>
      </c>
      <c r="R543">
        <v>1.1000000000000001</v>
      </c>
      <c r="S543">
        <v>-8.9231529931751333E-2</v>
      </c>
      <c r="T543">
        <v>3.7400399600399603</v>
      </c>
      <c r="U543">
        <v>6.5701210448166973</v>
      </c>
    </row>
    <row r="544" spans="1:21" x14ac:dyDescent="0.45">
      <c r="A544">
        <v>2001</v>
      </c>
      <c r="B544">
        <v>15</v>
      </c>
      <c r="C544" t="s">
        <v>51</v>
      </c>
      <c r="D544" t="s">
        <v>29</v>
      </c>
      <c r="E544">
        <v>70</v>
      </c>
      <c r="F544">
        <v>43.19365341652481</v>
      </c>
      <c r="G544">
        <v>70</v>
      </c>
      <c r="H544">
        <v>46.5</v>
      </c>
      <c r="I544">
        <v>-3.3063465834751895</v>
      </c>
      <c r="J544">
        <v>23.5</v>
      </c>
      <c r="K544">
        <v>0</v>
      </c>
      <c r="L544">
        <v>4.7389277389277389</v>
      </c>
      <c r="M544">
        <v>8.5160709035709914</v>
      </c>
      <c r="N544">
        <v>1.1000000000000001</v>
      </c>
      <c r="O544">
        <v>9.8211806585876527E-2</v>
      </c>
      <c r="P544">
        <v>3.6738675213675216</v>
      </c>
      <c r="Q544">
        <v>5.0601651028278472</v>
      </c>
      <c r="R544">
        <v>0.9</v>
      </c>
      <c r="S544">
        <v>-0.25317782981892056</v>
      </c>
      <c r="T544">
        <v>5.1138636363636367</v>
      </c>
      <c r="U544">
        <v>6.0286170713344625</v>
      </c>
    </row>
    <row r="545" spans="1:21" x14ac:dyDescent="0.45">
      <c r="A545">
        <v>2001</v>
      </c>
      <c r="B545">
        <v>15</v>
      </c>
      <c r="C545" t="s">
        <v>34</v>
      </c>
      <c r="D545" t="s">
        <v>38</v>
      </c>
      <c r="E545">
        <v>37</v>
      </c>
      <c r="F545">
        <v>40.791293101578091</v>
      </c>
      <c r="G545">
        <v>37</v>
      </c>
      <c r="H545">
        <v>40</v>
      </c>
      <c r="I545">
        <v>0.7912931015780913</v>
      </c>
      <c r="J545">
        <v>-3</v>
      </c>
      <c r="K545">
        <v>0</v>
      </c>
      <c r="L545">
        <v>3.9512118518736168</v>
      </c>
      <c r="M545">
        <v>5.9678843970994073</v>
      </c>
      <c r="N545">
        <v>0.5</v>
      </c>
      <c r="O545">
        <v>-6.510069135610172E-2</v>
      </c>
      <c r="P545">
        <v>4.3306360610605799</v>
      </c>
      <c r="Q545">
        <v>6.2789912280701747</v>
      </c>
      <c r="R545">
        <v>0.7</v>
      </c>
      <c r="S545">
        <v>-7.1413424597452507E-2</v>
      </c>
      <c r="T545">
        <v>4.371275843721496</v>
      </c>
      <c r="U545">
        <v>6.8719567759979654</v>
      </c>
    </row>
    <row r="546" spans="1:21" x14ac:dyDescent="0.45">
      <c r="A546">
        <v>2001</v>
      </c>
      <c r="B546">
        <v>15</v>
      </c>
      <c r="C546" t="s">
        <v>48</v>
      </c>
      <c r="D546" t="s">
        <v>35</v>
      </c>
      <c r="E546">
        <v>36</v>
      </c>
      <c r="F546">
        <v>45.064623193457969</v>
      </c>
      <c r="G546">
        <v>36</v>
      </c>
      <c r="H546">
        <v>45.5</v>
      </c>
      <c r="I546">
        <v>-0.43537680654203115</v>
      </c>
      <c r="J546">
        <v>-9.5</v>
      </c>
      <c r="K546">
        <v>1</v>
      </c>
      <c r="L546">
        <v>3.715057369101487</v>
      </c>
      <c r="M546">
        <v>6.2657407680130612</v>
      </c>
      <c r="N546">
        <v>0.3</v>
      </c>
      <c r="O546">
        <v>2.9278344011123838E-4</v>
      </c>
      <c r="P546">
        <v>4.3039115956507263</v>
      </c>
      <c r="Q546">
        <v>7.0265194367569723</v>
      </c>
      <c r="R546">
        <v>0.7</v>
      </c>
      <c r="S546">
        <v>-5.2820133695407459E-2</v>
      </c>
      <c r="T546">
        <v>5.3821053334598776</v>
      </c>
      <c r="U546">
        <v>6.8119477696216819</v>
      </c>
    </row>
    <row r="547" spans="1:21" x14ac:dyDescent="0.45">
      <c r="A547">
        <v>2001</v>
      </c>
      <c r="B547">
        <v>15</v>
      </c>
      <c r="C547" t="s">
        <v>43</v>
      </c>
      <c r="D547" t="s">
        <v>37</v>
      </c>
      <c r="E547">
        <v>51</v>
      </c>
      <c r="F547">
        <v>42.317438584592701</v>
      </c>
      <c r="G547">
        <v>51</v>
      </c>
      <c r="H547">
        <v>34</v>
      </c>
      <c r="I547">
        <v>8.3174385845927006</v>
      </c>
      <c r="J547">
        <v>17</v>
      </c>
      <c r="K547">
        <v>1</v>
      </c>
      <c r="L547">
        <v>4.732551083591332</v>
      </c>
      <c r="M547">
        <v>6.6361341816078667</v>
      </c>
      <c r="N547">
        <v>0.4</v>
      </c>
      <c r="O547">
        <v>4.5157419365428851E-2</v>
      </c>
      <c r="P547">
        <v>4.2193804149067304</v>
      </c>
      <c r="Q547">
        <v>6.0303866514450046</v>
      </c>
      <c r="R547">
        <v>0.4</v>
      </c>
      <c r="S547">
        <v>-4.837409623126572E-2</v>
      </c>
      <c r="T547">
        <v>3.6456630546955622</v>
      </c>
      <c r="U547">
        <v>6.2760635392032853</v>
      </c>
    </row>
    <row r="548" spans="1:21" x14ac:dyDescent="0.45">
      <c r="A548">
        <v>2001</v>
      </c>
      <c r="B548">
        <v>15</v>
      </c>
      <c r="C548" t="s">
        <v>25</v>
      </c>
      <c r="D548" t="s">
        <v>41</v>
      </c>
      <c r="E548">
        <v>61</v>
      </c>
      <c r="F548">
        <v>43.452673794225213</v>
      </c>
      <c r="G548">
        <v>61</v>
      </c>
      <c r="H548">
        <v>36</v>
      </c>
      <c r="I548">
        <v>7.4526737942252126</v>
      </c>
      <c r="J548">
        <v>25</v>
      </c>
      <c r="K548">
        <v>1</v>
      </c>
      <c r="L548">
        <v>3.7293756449948403</v>
      </c>
      <c r="M548">
        <v>6.2497365963107647</v>
      </c>
      <c r="N548">
        <v>0.4</v>
      </c>
      <c r="O548">
        <v>-8.0332594863704587E-2</v>
      </c>
      <c r="P548">
        <v>4.9543061086510738</v>
      </c>
      <c r="Q548">
        <v>7.4154725400457666</v>
      </c>
      <c r="R548">
        <v>0.3</v>
      </c>
      <c r="S548">
        <v>0.14261525419226834</v>
      </c>
      <c r="T548">
        <v>3.0133148305942425</v>
      </c>
      <c r="U548">
        <v>6.3076091498912534</v>
      </c>
    </row>
    <row r="549" spans="1:21" x14ac:dyDescent="0.45">
      <c r="A549">
        <v>2001</v>
      </c>
      <c r="B549">
        <v>15</v>
      </c>
      <c r="C549" t="s">
        <v>49</v>
      </c>
      <c r="D549" t="s">
        <v>42</v>
      </c>
      <c r="E549">
        <v>69</v>
      </c>
      <c r="F549">
        <v>45.162569000475621</v>
      </c>
      <c r="G549">
        <v>69</v>
      </c>
      <c r="H549">
        <v>38</v>
      </c>
      <c r="I549">
        <v>7.1625690004756208</v>
      </c>
      <c r="J549">
        <v>31</v>
      </c>
      <c r="K549">
        <v>1</v>
      </c>
      <c r="L549">
        <v>3.9214431186662311</v>
      </c>
      <c r="M549">
        <v>7.4571459295180533</v>
      </c>
      <c r="N549">
        <v>0.4</v>
      </c>
      <c r="O549">
        <v>2.136721134664547E-2</v>
      </c>
      <c r="P549">
        <v>3.0695933897044947</v>
      </c>
      <c r="Q549">
        <v>6.0738928676687296</v>
      </c>
      <c r="R549">
        <v>0.4</v>
      </c>
      <c r="S549">
        <v>-7.2479907418144834E-2</v>
      </c>
      <c r="T549">
        <v>4.4771353238265004</v>
      </c>
      <c r="U549">
        <v>6.7215533091231361</v>
      </c>
    </row>
    <row r="550" spans="1:21" x14ac:dyDescent="0.45">
      <c r="A550">
        <v>2001</v>
      </c>
      <c r="B550">
        <v>15</v>
      </c>
      <c r="C550" t="s">
        <v>24</v>
      </c>
      <c r="D550" t="s">
        <v>45</v>
      </c>
      <c r="E550">
        <v>35</v>
      </c>
      <c r="F550">
        <v>36.88040583839733</v>
      </c>
      <c r="G550">
        <v>35</v>
      </c>
      <c r="H550">
        <v>33</v>
      </c>
      <c r="I550">
        <v>3.8804058383973299</v>
      </c>
      <c r="J550">
        <v>2</v>
      </c>
      <c r="K550">
        <v>1</v>
      </c>
      <c r="L550">
        <v>3.9787492572786696</v>
      </c>
      <c r="M550">
        <v>5.5462205801860973</v>
      </c>
      <c r="N550">
        <v>0.9</v>
      </c>
      <c r="O550">
        <v>-0.14605382083695773</v>
      </c>
      <c r="P550">
        <v>4.3203344317816024</v>
      </c>
      <c r="Q550">
        <v>5.056755536183454</v>
      </c>
      <c r="R550">
        <v>0.2</v>
      </c>
      <c r="S550">
        <v>-0.14297960429219209</v>
      </c>
      <c r="T550">
        <v>3.513477897023912</v>
      </c>
      <c r="U550">
        <v>6.039843229869545</v>
      </c>
    </row>
    <row r="551" spans="1:21" x14ac:dyDescent="0.45">
      <c r="A551">
        <v>2001</v>
      </c>
      <c r="B551">
        <v>15</v>
      </c>
      <c r="C551" t="s">
        <v>23</v>
      </c>
      <c r="D551" t="s">
        <v>36</v>
      </c>
      <c r="E551">
        <v>27</v>
      </c>
      <c r="F551">
        <v>38.157750556764256</v>
      </c>
      <c r="G551">
        <v>27</v>
      </c>
      <c r="H551">
        <v>37</v>
      </c>
      <c r="I551">
        <v>1.1577505567642561</v>
      </c>
      <c r="J551">
        <v>-10</v>
      </c>
      <c r="K551">
        <v>0</v>
      </c>
      <c r="L551">
        <v>3.9668290277473339</v>
      </c>
      <c r="M551">
        <v>5.3410801479222529</v>
      </c>
      <c r="N551">
        <v>0.4</v>
      </c>
      <c r="O551">
        <v>-0.12327507828610125</v>
      </c>
      <c r="P551">
        <v>3.3838606882640399</v>
      </c>
      <c r="Q551">
        <v>6.5533325961963742</v>
      </c>
      <c r="R551">
        <v>0.4</v>
      </c>
      <c r="S551">
        <v>-9.5297019306777392E-2</v>
      </c>
      <c r="T551">
        <v>4.1234415584415576</v>
      </c>
      <c r="U551">
        <v>6.0496298780434348</v>
      </c>
    </row>
    <row r="552" spans="1:21" x14ac:dyDescent="0.45">
      <c r="A552">
        <v>2001</v>
      </c>
      <c r="B552">
        <v>15</v>
      </c>
      <c r="C552" t="s">
        <v>31</v>
      </c>
      <c r="D552" t="s">
        <v>46</v>
      </c>
      <c r="E552">
        <v>37</v>
      </c>
      <c r="F552">
        <v>40.097119959303342</v>
      </c>
      <c r="G552">
        <v>37</v>
      </c>
      <c r="H552">
        <v>37</v>
      </c>
      <c r="I552">
        <v>3.0971199593033418</v>
      </c>
      <c r="J552">
        <v>0</v>
      </c>
      <c r="K552">
        <v>0</v>
      </c>
      <c r="L552">
        <v>3.0613188842984238</v>
      </c>
      <c r="M552">
        <v>5.7970424165206769</v>
      </c>
      <c r="N552">
        <v>0.7</v>
      </c>
      <c r="O552">
        <v>-0.15733202424088583</v>
      </c>
      <c r="P552">
        <v>4.2605851550559786</v>
      </c>
      <c r="Q552">
        <v>7.3148524198875862</v>
      </c>
      <c r="R552">
        <v>0.9</v>
      </c>
      <c r="S552">
        <v>-8.8790971263282212E-2</v>
      </c>
      <c r="T552">
        <v>3.5601165890577322</v>
      </c>
      <c r="U552">
        <v>6.0446721198245941</v>
      </c>
    </row>
    <row r="553" spans="1:21" x14ac:dyDescent="0.45">
      <c r="A553">
        <v>2001</v>
      </c>
      <c r="B553">
        <v>15</v>
      </c>
      <c r="C553" t="s">
        <v>32</v>
      </c>
      <c r="D553" t="s">
        <v>33</v>
      </c>
      <c r="E553">
        <v>57</v>
      </c>
      <c r="F553">
        <v>45.21142940596674</v>
      </c>
      <c r="G553">
        <v>57</v>
      </c>
      <c r="H553">
        <v>47</v>
      </c>
      <c r="I553">
        <v>-1.7885705940332599</v>
      </c>
      <c r="J553">
        <v>10</v>
      </c>
      <c r="K553">
        <v>0</v>
      </c>
      <c r="L553">
        <v>4.699586362004756</v>
      </c>
      <c r="M553">
        <v>6.1539839572192516</v>
      </c>
      <c r="N553">
        <v>0.5</v>
      </c>
      <c r="O553">
        <v>-3.8262236880707519E-2</v>
      </c>
      <c r="P553">
        <v>3.7897162207230854</v>
      </c>
      <c r="Q553">
        <v>7.1850681709836337</v>
      </c>
      <c r="R553">
        <v>0.8</v>
      </c>
      <c r="S553">
        <v>-1.1442055533461643E-2</v>
      </c>
      <c r="T553">
        <v>4.6148400700606578</v>
      </c>
      <c r="U553">
        <v>7.7814777035829668</v>
      </c>
    </row>
    <row r="554" spans="1:21" x14ac:dyDescent="0.45">
      <c r="A554">
        <v>2001</v>
      </c>
      <c r="B554">
        <v>16</v>
      </c>
      <c r="C554" t="s">
        <v>50</v>
      </c>
      <c r="D554" t="s">
        <v>42</v>
      </c>
      <c r="E554">
        <v>32</v>
      </c>
      <c r="F554">
        <v>41.917705961565702</v>
      </c>
      <c r="G554">
        <v>32</v>
      </c>
      <c r="H554">
        <v>34</v>
      </c>
      <c r="I554">
        <v>7.9177059615657015</v>
      </c>
      <c r="J554">
        <v>-2</v>
      </c>
      <c r="K554">
        <v>0</v>
      </c>
      <c r="L554">
        <v>3.8351355645904257</v>
      </c>
      <c r="M554">
        <v>6.7368800154281034</v>
      </c>
      <c r="N554">
        <v>1.1000000000000001</v>
      </c>
      <c r="O554">
        <v>-0.11227371709546481</v>
      </c>
      <c r="P554">
        <v>3.3463175276355295</v>
      </c>
      <c r="Q554">
        <v>6.1000292313050926</v>
      </c>
      <c r="R554">
        <v>0.4</v>
      </c>
      <c r="S554">
        <v>-6.4027050934746768E-2</v>
      </c>
      <c r="T554">
        <v>4.4229686571598332</v>
      </c>
      <c r="U554">
        <v>6.2408474267701957</v>
      </c>
    </row>
    <row r="555" spans="1:21" x14ac:dyDescent="0.45">
      <c r="A555">
        <v>2001</v>
      </c>
      <c r="B555">
        <v>16</v>
      </c>
      <c r="C555" t="s">
        <v>36</v>
      </c>
      <c r="D555" t="s">
        <v>29</v>
      </c>
      <c r="E555">
        <v>37</v>
      </c>
      <c r="F555">
        <v>39.983361392835413</v>
      </c>
      <c r="G555">
        <v>37</v>
      </c>
      <c r="H555">
        <v>39.5</v>
      </c>
      <c r="I555">
        <v>0.48336139283541257</v>
      </c>
      <c r="J555">
        <v>-2.5</v>
      </c>
      <c r="K555">
        <v>0</v>
      </c>
      <c r="L555">
        <v>3.5136265745516653</v>
      </c>
      <c r="M555">
        <v>6.5057135485773259</v>
      </c>
      <c r="N555">
        <v>0.4</v>
      </c>
      <c r="O555">
        <v>-7.7362451708063634E-2</v>
      </c>
      <c r="P555">
        <v>3.7064467068878835</v>
      </c>
      <c r="Q555">
        <v>4.9705639632267076</v>
      </c>
      <c r="R555">
        <v>0.8</v>
      </c>
      <c r="S555">
        <v>-0.24767481438125008</v>
      </c>
      <c r="T555">
        <v>5.4020454545454548</v>
      </c>
      <c r="U555">
        <v>6.1548075475249391</v>
      </c>
    </row>
    <row r="556" spans="1:21" x14ac:dyDescent="0.45">
      <c r="A556">
        <v>2001</v>
      </c>
      <c r="B556">
        <v>16</v>
      </c>
      <c r="C556" t="s">
        <v>41</v>
      </c>
      <c r="D556" t="s">
        <v>40</v>
      </c>
      <c r="E556">
        <v>49</v>
      </c>
      <c r="F556">
        <v>44.692706327670557</v>
      </c>
      <c r="G556">
        <v>49</v>
      </c>
      <c r="H556">
        <v>33.5</v>
      </c>
      <c r="I556">
        <v>11.192706327670557</v>
      </c>
      <c r="J556">
        <v>15.5</v>
      </c>
      <c r="K556">
        <v>1</v>
      </c>
      <c r="L556">
        <v>4.8725819707200397</v>
      </c>
      <c r="M556">
        <v>7.8173855835240271</v>
      </c>
      <c r="N556">
        <v>0.3</v>
      </c>
      <c r="O556">
        <v>0.16964895686257786</v>
      </c>
      <c r="P556">
        <v>3.6415148758548641</v>
      </c>
      <c r="Q556">
        <v>5.4226365663322182</v>
      </c>
      <c r="R556">
        <v>0.8</v>
      </c>
      <c r="S556">
        <v>-9.3197031263755781E-2</v>
      </c>
      <c r="T556">
        <v>3.8292927678317703</v>
      </c>
      <c r="U556">
        <v>6.6869779308973687</v>
      </c>
    </row>
    <row r="557" spans="1:21" x14ac:dyDescent="0.45">
      <c r="A557">
        <v>2001</v>
      </c>
      <c r="B557">
        <v>16</v>
      </c>
      <c r="C557" t="s">
        <v>47</v>
      </c>
      <c r="D557" t="s">
        <v>23</v>
      </c>
      <c r="E557">
        <v>48</v>
      </c>
      <c r="F557">
        <v>41.279928412266557</v>
      </c>
      <c r="G557">
        <v>48</v>
      </c>
      <c r="H557">
        <v>39.5</v>
      </c>
      <c r="I557">
        <v>1.7799284122665568</v>
      </c>
      <c r="J557">
        <v>8.5</v>
      </c>
      <c r="K557">
        <v>1</v>
      </c>
      <c r="L557">
        <v>4.4260334110334112</v>
      </c>
      <c r="M557">
        <v>6.9404404580291299</v>
      </c>
      <c r="N557">
        <v>0.5</v>
      </c>
      <c r="O557">
        <v>0.11993564179695712</v>
      </c>
      <c r="P557">
        <v>3.8963309434561459</v>
      </c>
      <c r="Q557">
        <v>5.461080147922253</v>
      </c>
      <c r="R557">
        <v>0.5</v>
      </c>
      <c r="S557">
        <v>-0.14056380857861711</v>
      </c>
      <c r="T557">
        <v>4.1360439001628935</v>
      </c>
      <c r="U557">
        <v>4.8255704099821752</v>
      </c>
    </row>
    <row r="558" spans="1:21" x14ac:dyDescent="0.45">
      <c r="A558">
        <v>2001</v>
      </c>
      <c r="B558">
        <v>16</v>
      </c>
      <c r="C558" t="s">
        <v>24</v>
      </c>
      <c r="D558" t="s">
        <v>25</v>
      </c>
      <c r="E558">
        <v>24</v>
      </c>
      <c r="F558">
        <v>38.96018075417976</v>
      </c>
      <c r="G558">
        <v>24</v>
      </c>
      <c r="H558">
        <v>38.5</v>
      </c>
      <c r="I558">
        <v>0.46018075417975979</v>
      </c>
      <c r="J558">
        <v>-14.5</v>
      </c>
      <c r="K558">
        <v>0</v>
      </c>
      <c r="L558">
        <v>4.0300313085607211</v>
      </c>
      <c r="M558">
        <v>5.3051094690749867</v>
      </c>
      <c r="N558">
        <v>0.8</v>
      </c>
      <c r="O558">
        <v>-0.15809031447197763</v>
      </c>
      <c r="P558">
        <v>3.6046792887195367</v>
      </c>
      <c r="Q558">
        <v>5.8004508820250509</v>
      </c>
      <c r="R558">
        <v>0.5</v>
      </c>
      <c r="S558">
        <v>-0.13920543859078982</v>
      </c>
      <c r="T558">
        <v>4.744355596785125</v>
      </c>
      <c r="U558">
        <v>6.8250762077993201</v>
      </c>
    </row>
    <row r="559" spans="1:21" x14ac:dyDescent="0.45">
      <c r="A559">
        <v>2001</v>
      </c>
      <c r="B559">
        <v>16</v>
      </c>
      <c r="C559" t="s">
        <v>35</v>
      </c>
      <c r="D559" t="s">
        <v>46</v>
      </c>
      <c r="E559">
        <v>37</v>
      </c>
      <c r="F559">
        <v>43.928633567045004</v>
      </c>
      <c r="G559">
        <v>37</v>
      </c>
      <c r="H559">
        <v>40</v>
      </c>
      <c r="I559">
        <v>3.9286335670450043</v>
      </c>
      <c r="J559">
        <v>-3</v>
      </c>
      <c r="K559">
        <v>0</v>
      </c>
      <c r="L559">
        <v>4.1209570501961803</v>
      </c>
      <c r="M559">
        <v>6.6261910295320137</v>
      </c>
      <c r="N559">
        <v>0.6</v>
      </c>
      <c r="O559">
        <v>-7.0111705079368911E-2</v>
      </c>
      <c r="P559">
        <v>4.4338806096014327</v>
      </c>
      <c r="Q559">
        <v>6.885685753220919</v>
      </c>
      <c r="R559">
        <v>0.7</v>
      </c>
      <c r="S559">
        <v>-5.502973295682858E-2</v>
      </c>
      <c r="T559">
        <v>3.9370396659808087</v>
      </c>
      <c r="U559">
        <v>5.9959541711066446</v>
      </c>
    </row>
    <row r="560" spans="1:21" x14ac:dyDescent="0.45">
      <c r="A560">
        <v>2001</v>
      </c>
      <c r="B560">
        <v>16</v>
      </c>
      <c r="C560" t="s">
        <v>38</v>
      </c>
      <c r="D560" t="s">
        <v>48</v>
      </c>
      <c r="E560">
        <v>56</v>
      </c>
      <c r="F560">
        <v>42.569634516408279</v>
      </c>
      <c r="G560">
        <v>56</v>
      </c>
      <c r="H560">
        <v>40</v>
      </c>
      <c r="I560">
        <v>2.5696345164082786</v>
      </c>
      <c r="J560">
        <v>16</v>
      </c>
      <c r="K560">
        <v>1</v>
      </c>
      <c r="L560">
        <v>4.4962770867016051</v>
      </c>
      <c r="M560">
        <v>6.2724436090225559</v>
      </c>
      <c r="N560">
        <v>0.6</v>
      </c>
      <c r="O560">
        <v>-4.1911257684972641E-2</v>
      </c>
      <c r="P560">
        <v>3.9925083494936437</v>
      </c>
      <c r="Q560">
        <v>6.5705997021823404</v>
      </c>
      <c r="R560">
        <v>0.3</v>
      </c>
      <c r="S560">
        <v>4.2235080499388893E-2</v>
      </c>
      <c r="T560">
        <v>2.8071899262560405</v>
      </c>
      <c r="U560">
        <v>6.9649965493443755</v>
      </c>
    </row>
    <row r="561" spans="1:21" x14ac:dyDescent="0.45">
      <c r="A561">
        <v>2001</v>
      </c>
      <c r="B561">
        <v>16</v>
      </c>
      <c r="C561" t="s">
        <v>28</v>
      </c>
      <c r="D561" t="s">
        <v>22</v>
      </c>
      <c r="E561">
        <v>35</v>
      </c>
      <c r="F561">
        <v>44.393427996476504</v>
      </c>
      <c r="G561">
        <v>35</v>
      </c>
      <c r="H561">
        <v>38.5</v>
      </c>
      <c r="I561">
        <v>5.8934279964765039</v>
      </c>
      <c r="J561">
        <v>-3.5</v>
      </c>
      <c r="K561">
        <v>0</v>
      </c>
      <c r="L561">
        <v>4.1847318082524705</v>
      </c>
      <c r="M561">
        <v>5.8963665070561628</v>
      </c>
      <c r="N561">
        <v>0.5</v>
      </c>
      <c r="O561">
        <v>-6.2922303894552792E-2</v>
      </c>
      <c r="P561">
        <v>3.2475248695606753</v>
      </c>
      <c r="Q561">
        <v>7.1518722943722937</v>
      </c>
      <c r="R561">
        <v>0.7</v>
      </c>
      <c r="S561">
        <v>-6.5201808898736946E-2</v>
      </c>
      <c r="T561">
        <v>4.3556222970744098</v>
      </c>
      <c r="U561">
        <v>6.7300190214841917</v>
      </c>
    </row>
    <row r="562" spans="1:21" x14ac:dyDescent="0.45">
      <c r="A562">
        <v>2001</v>
      </c>
      <c r="B562">
        <v>16</v>
      </c>
      <c r="C562" t="s">
        <v>27</v>
      </c>
      <c r="D562" t="s">
        <v>32</v>
      </c>
      <c r="E562">
        <v>23</v>
      </c>
      <c r="F562">
        <v>40.569217019454506</v>
      </c>
      <c r="G562">
        <v>23</v>
      </c>
      <c r="H562">
        <v>37</v>
      </c>
      <c r="I562">
        <v>3.5692170194545056</v>
      </c>
      <c r="J562">
        <v>-14</v>
      </c>
      <c r="K562">
        <v>0</v>
      </c>
      <c r="L562">
        <v>4.4345663177551717</v>
      </c>
      <c r="M562">
        <v>6.1273085107884544</v>
      </c>
      <c r="N562">
        <v>0.5</v>
      </c>
      <c r="O562">
        <v>-0.10638647760612834</v>
      </c>
      <c r="P562">
        <v>4.6534141132009283</v>
      </c>
      <c r="Q562">
        <v>5.8814839572192508</v>
      </c>
      <c r="R562">
        <v>0.7</v>
      </c>
      <c r="S562">
        <v>-7.0578474656497303E-2</v>
      </c>
      <c r="T562">
        <v>4.064957590784152</v>
      </c>
      <c r="U562">
        <v>6.5083859715164065</v>
      </c>
    </row>
    <row r="563" spans="1:21" x14ac:dyDescent="0.45">
      <c r="A563">
        <v>2001</v>
      </c>
      <c r="B563">
        <v>16</v>
      </c>
      <c r="C563" t="s">
        <v>33</v>
      </c>
      <c r="D563" t="s">
        <v>51</v>
      </c>
      <c r="E563">
        <v>59</v>
      </c>
      <c r="F563">
        <v>46.294091362897376</v>
      </c>
      <c r="G563">
        <v>59</v>
      </c>
      <c r="H563">
        <v>58.5</v>
      </c>
      <c r="I563">
        <v>-12.205908637102624</v>
      </c>
      <c r="J563">
        <v>0.5</v>
      </c>
      <c r="K563">
        <v>0</v>
      </c>
      <c r="L563">
        <v>4.1063828873897519</v>
      </c>
      <c r="M563">
        <v>7.3710834966541317</v>
      </c>
      <c r="N563">
        <v>0.7</v>
      </c>
      <c r="O563">
        <v>-5.1003467853441131E-3</v>
      </c>
      <c r="P563">
        <v>5.1571095571095569</v>
      </c>
      <c r="Q563">
        <v>8.4624994749995626</v>
      </c>
      <c r="R563">
        <v>1.3</v>
      </c>
      <c r="S563">
        <v>0.10825190396270903</v>
      </c>
      <c r="T563">
        <v>3.487316589928819</v>
      </c>
      <c r="U563">
        <v>5.7993081253859291</v>
      </c>
    </row>
    <row r="564" spans="1:21" x14ac:dyDescent="0.45">
      <c r="A564">
        <v>2001</v>
      </c>
      <c r="B564">
        <v>16</v>
      </c>
      <c r="C564" t="s">
        <v>31</v>
      </c>
      <c r="D564" t="s">
        <v>30</v>
      </c>
      <c r="E564">
        <v>79</v>
      </c>
      <c r="F564">
        <v>41.896591078456602</v>
      </c>
      <c r="G564">
        <v>79</v>
      </c>
      <c r="H564">
        <v>37.5</v>
      </c>
      <c r="I564">
        <v>4.396591078456602</v>
      </c>
      <c r="J564">
        <v>41.5</v>
      </c>
      <c r="K564">
        <v>1</v>
      </c>
      <c r="L564">
        <v>3.404797145167989</v>
      </c>
      <c r="M564">
        <v>5.748709083187344</v>
      </c>
      <c r="N564">
        <v>0.9</v>
      </c>
      <c r="O564">
        <v>-0.16015896495173479</v>
      </c>
      <c r="P564">
        <v>3.5199621126008593</v>
      </c>
      <c r="Q564">
        <v>7.8096065728769304</v>
      </c>
      <c r="R564">
        <v>0.5</v>
      </c>
      <c r="S564">
        <v>4.5696427957957642E-2</v>
      </c>
      <c r="T564">
        <v>3.5366055362765891</v>
      </c>
      <c r="U564">
        <v>6.4698552903999129</v>
      </c>
    </row>
    <row r="565" spans="1:21" x14ac:dyDescent="0.45">
      <c r="A565">
        <v>2001</v>
      </c>
      <c r="B565">
        <v>16</v>
      </c>
      <c r="C565" t="s">
        <v>37</v>
      </c>
      <c r="D565" t="s">
        <v>44</v>
      </c>
      <c r="E565">
        <v>45</v>
      </c>
      <c r="F565">
        <v>40.618028813753533</v>
      </c>
      <c r="G565">
        <v>45</v>
      </c>
      <c r="H565">
        <v>34.5</v>
      </c>
      <c r="I565">
        <v>6.1180288137535328</v>
      </c>
      <c r="J565">
        <v>10.5</v>
      </c>
      <c r="K565">
        <v>1</v>
      </c>
      <c r="L565">
        <v>4.3647970815733972</v>
      </c>
      <c r="M565">
        <v>6.0978152228735762</v>
      </c>
      <c r="N565">
        <v>0.3</v>
      </c>
      <c r="O565">
        <v>-3.5440265304206409E-2</v>
      </c>
      <c r="P565">
        <v>4.5381768774703559</v>
      </c>
      <c r="Q565">
        <v>5.5435000134622552</v>
      </c>
      <c r="R565">
        <v>0.6</v>
      </c>
      <c r="S565">
        <v>-9.1180560803144073E-2</v>
      </c>
      <c r="T565">
        <v>3.8973889450358064</v>
      </c>
      <c r="U565">
        <v>5.1603645447695801</v>
      </c>
    </row>
    <row r="566" spans="1:21" x14ac:dyDescent="0.45">
      <c r="A566">
        <v>2001</v>
      </c>
      <c r="B566">
        <v>16</v>
      </c>
      <c r="C566" t="s">
        <v>39</v>
      </c>
      <c r="D566" t="s">
        <v>52</v>
      </c>
      <c r="E566">
        <v>40</v>
      </c>
      <c r="F566">
        <v>43.754522306879068</v>
      </c>
      <c r="G566">
        <v>40</v>
      </c>
      <c r="H566">
        <v>41</v>
      </c>
      <c r="I566">
        <v>2.7545223068790676</v>
      </c>
      <c r="J566">
        <v>-1</v>
      </c>
      <c r="K566">
        <v>0</v>
      </c>
      <c r="L566">
        <v>4.0154205662758296</v>
      </c>
      <c r="M566">
        <v>6.9413320990603591</v>
      </c>
      <c r="N566">
        <v>0.5</v>
      </c>
      <c r="O566">
        <v>8.7673289474016994E-2</v>
      </c>
      <c r="P566">
        <v>4.2845249487354753</v>
      </c>
      <c r="Q566">
        <v>5.78545214304601</v>
      </c>
      <c r="R566">
        <v>0.5</v>
      </c>
      <c r="S566">
        <v>-9.1233660325630676E-3</v>
      </c>
      <c r="T566">
        <v>4.0981766860590394</v>
      </c>
      <c r="U566">
        <v>6.0403327632120201</v>
      </c>
    </row>
    <row r="567" spans="1:21" x14ac:dyDescent="0.45">
      <c r="A567">
        <v>2001</v>
      </c>
      <c r="B567">
        <v>16</v>
      </c>
      <c r="C567" t="s">
        <v>43</v>
      </c>
      <c r="D567" t="s">
        <v>34</v>
      </c>
      <c r="E567">
        <v>47</v>
      </c>
      <c r="F567">
        <v>42.015013603737437</v>
      </c>
      <c r="G567">
        <v>47</v>
      </c>
      <c r="H567">
        <v>39</v>
      </c>
      <c r="I567">
        <v>3.0150136037374367</v>
      </c>
      <c r="J567">
        <v>8</v>
      </c>
      <c r="K567">
        <v>1</v>
      </c>
      <c r="L567">
        <v>4.5075510835913324</v>
      </c>
      <c r="M567">
        <v>6.3979523634260484</v>
      </c>
      <c r="N567">
        <v>0.4</v>
      </c>
      <c r="O567">
        <v>1.7053424963689289E-2</v>
      </c>
      <c r="P567">
        <v>4.3574038023380135</v>
      </c>
      <c r="Q567">
        <v>5.5065207607357705</v>
      </c>
      <c r="R567">
        <v>0.5</v>
      </c>
      <c r="S567">
        <v>-5.6262466796591179E-2</v>
      </c>
      <c r="T567">
        <v>3.6471221322537111</v>
      </c>
      <c r="U567">
        <v>5.9751949431405951</v>
      </c>
    </row>
    <row r="568" spans="1:21" x14ac:dyDescent="0.45">
      <c r="A568">
        <v>2001</v>
      </c>
      <c r="B568">
        <v>16</v>
      </c>
      <c r="C568" t="s">
        <v>45</v>
      </c>
      <c r="D568" t="s">
        <v>49</v>
      </c>
      <c r="E568">
        <v>50</v>
      </c>
      <c r="F568">
        <v>42.072580184988773</v>
      </c>
      <c r="G568">
        <v>50</v>
      </c>
      <c r="H568">
        <v>39.5</v>
      </c>
      <c r="I568">
        <v>2.5725801849887731</v>
      </c>
      <c r="J568">
        <v>10.5</v>
      </c>
      <c r="K568">
        <v>1</v>
      </c>
      <c r="L568">
        <v>4.2823344317816021</v>
      </c>
      <c r="M568">
        <v>5.2626814621093798</v>
      </c>
      <c r="N568">
        <v>0.2</v>
      </c>
      <c r="O568">
        <v>-0.10471425911535555</v>
      </c>
      <c r="P568">
        <v>3.6239431186662308</v>
      </c>
      <c r="Q568">
        <v>7.6459078342799573</v>
      </c>
      <c r="R568">
        <v>0.4</v>
      </c>
      <c r="S568">
        <v>1.8195882660779948E-2</v>
      </c>
      <c r="T568">
        <v>3.661642143901672</v>
      </c>
      <c r="U568">
        <v>7.9257692813195657</v>
      </c>
    </row>
    <row r="569" spans="1:21" x14ac:dyDescent="0.45">
      <c r="A569">
        <v>2001</v>
      </c>
      <c r="B569">
        <v>17</v>
      </c>
      <c r="C569" t="s">
        <v>52</v>
      </c>
      <c r="D569" t="s">
        <v>33</v>
      </c>
      <c r="E569">
        <v>39</v>
      </c>
      <c r="F569">
        <v>44.548332400128636</v>
      </c>
      <c r="G569">
        <v>39</v>
      </c>
      <c r="H569">
        <v>51</v>
      </c>
      <c r="I569">
        <v>-6.4516675998713637</v>
      </c>
      <c r="J569">
        <v>-12</v>
      </c>
      <c r="K569">
        <v>1</v>
      </c>
      <c r="L569">
        <v>4.4095249487354753</v>
      </c>
      <c r="M569">
        <v>5.6157940233878909</v>
      </c>
      <c r="N569">
        <v>0.3</v>
      </c>
      <c r="O569">
        <v>5.55824365162178E-3</v>
      </c>
      <c r="P569">
        <v>4.0730495540564196</v>
      </c>
      <c r="Q569">
        <v>7.2801146953405027</v>
      </c>
      <c r="R569">
        <v>0.7</v>
      </c>
      <c r="S569">
        <v>1.2555549054523555E-2</v>
      </c>
      <c r="T569">
        <v>4.6901809791515676</v>
      </c>
      <c r="U569">
        <v>6.9618348464401096</v>
      </c>
    </row>
    <row r="570" spans="1:21" x14ac:dyDescent="0.45">
      <c r="A570">
        <v>2001</v>
      </c>
      <c r="B570">
        <v>17</v>
      </c>
      <c r="C570" t="s">
        <v>26</v>
      </c>
      <c r="D570" t="s">
        <v>29</v>
      </c>
      <c r="E570">
        <v>44</v>
      </c>
      <c r="F570">
        <v>42.808111003796334</v>
      </c>
      <c r="G570">
        <v>44</v>
      </c>
      <c r="H570">
        <v>36</v>
      </c>
      <c r="I570">
        <v>6.8081110037963342</v>
      </c>
      <c r="J570">
        <v>8</v>
      </c>
      <c r="K570">
        <v>1</v>
      </c>
      <c r="L570">
        <v>4.2431319133611165</v>
      </c>
      <c r="M570">
        <v>7.248009044350006</v>
      </c>
      <c r="N570">
        <v>0.7</v>
      </c>
      <c r="O570">
        <v>-1.8374922278257468E-2</v>
      </c>
      <c r="P570">
        <v>3.9634602815485165</v>
      </c>
      <c r="Q570">
        <v>4.9646143064761361</v>
      </c>
      <c r="R570">
        <v>0.8</v>
      </c>
      <c r="S570">
        <v>-0.21691724034010793</v>
      </c>
      <c r="T570">
        <v>5.4976010101010102</v>
      </c>
      <c r="U570">
        <v>6.4695694522868434</v>
      </c>
    </row>
    <row r="571" spans="1:21" x14ac:dyDescent="0.45">
      <c r="A571">
        <v>2001</v>
      </c>
      <c r="B571">
        <v>17</v>
      </c>
      <c r="C571" t="s">
        <v>48</v>
      </c>
      <c r="D571" t="s">
        <v>24</v>
      </c>
      <c r="E571">
        <v>46</v>
      </c>
      <c r="F571">
        <v>41.004898977745214</v>
      </c>
      <c r="G571">
        <v>46</v>
      </c>
      <c r="H571">
        <v>33.5</v>
      </c>
      <c r="I571">
        <v>7.5048989777452135</v>
      </c>
      <c r="J571">
        <v>12.5</v>
      </c>
      <c r="K571">
        <v>1</v>
      </c>
      <c r="L571">
        <v>4.2511549660349974</v>
      </c>
      <c r="M571">
        <v>6.6467901783728163</v>
      </c>
      <c r="N571">
        <v>0.3</v>
      </c>
      <c r="O571">
        <v>4.0309122480260043E-2</v>
      </c>
      <c r="P571">
        <v>3.6421228118286946</v>
      </c>
      <c r="Q571">
        <v>5.4204533844189013</v>
      </c>
      <c r="R571">
        <v>0.8</v>
      </c>
      <c r="S571">
        <v>-0.16681467300145142</v>
      </c>
      <c r="T571">
        <v>3.5633646679407556</v>
      </c>
      <c r="U571">
        <v>6.624187747404827</v>
      </c>
    </row>
    <row r="572" spans="1:21" x14ac:dyDescent="0.45">
      <c r="A572">
        <v>2001</v>
      </c>
      <c r="B572">
        <v>17</v>
      </c>
      <c r="C572" t="s">
        <v>23</v>
      </c>
      <c r="D572" t="s">
        <v>25</v>
      </c>
      <c r="E572">
        <v>25</v>
      </c>
      <c r="F572">
        <v>39.467539178175294</v>
      </c>
      <c r="G572">
        <v>25</v>
      </c>
      <c r="H572">
        <v>36</v>
      </c>
      <c r="I572">
        <v>3.4675391781752936</v>
      </c>
      <c r="J572">
        <v>-11</v>
      </c>
      <c r="K572">
        <v>0</v>
      </c>
      <c r="L572">
        <v>4.0103094380798021</v>
      </c>
      <c r="M572">
        <v>5.9851061219482276</v>
      </c>
      <c r="N572">
        <v>0.4</v>
      </c>
      <c r="O572">
        <v>-8.242415736405681E-2</v>
      </c>
      <c r="P572">
        <v>3.8046792887195364</v>
      </c>
      <c r="Q572">
        <v>5.7897412046056953</v>
      </c>
      <c r="R572">
        <v>0.5</v>
      </c>
      <c r="S572">
        <v>-0.1423643606289082</v>
      </c>
      <c r="T572">
        <v>4.7880896121303937</v>
      </c>
      <c r="U572">
        <v>7.2451820279051393</v>
      </c>
    </row>
    <row r="573" spans="1:21" x14ac:dyDescent="0.45">
      <c r="A573">
        <v>2001</v>
      </c>
      <c r="B573">
        <v>17</v>
      </c>
      <c r="C573" t="s">
        <v>47</v>
      </c>
      <c r="D573" t="s">
        <v>49</v>
      </c>
      <c r="E573">
        <v>38</v>
      </c>
      <c r="F573">
        <v>46.482263174003627</v>
      </c>
      <c r="G573">
        <v>38</v>
      </c>
      <c r="H573">
        <v>46.5</v>
      </c>
      <c r="I573">
        <v>-1.7736825996372829E-2</v>
      </c>
      <c r="J573">
        <v>-8.5</v>
      </c>
      <c r="K573">
        <v>1</v>
      </c>
      <c r="L573">
        <v>4.312700077700077</v>
      </c>
      <c r="M573">
        <v>6.7194685910214575</v>
      </c>
      <c r="N573">
        <v>0.5</v>
      </c>
      <c r="O573">
        <v>9.1324730340458377E-2</v>
      </c>
      <c r="P573">
        <v>3.7447669172932327</v>
      </c>
      <c r="Q573">
        <v>7.5756291965090599</v>
      </c>
      <c r="R573">
        <v>0.5</v>
      </c>
      <c r="S573">
        <v>2.7221398956807401E-2</v>
      </c>
      <c r="T573">
        <v>3.6523828846424125</v>
      </c>
      <c r="U573">
        <v>7.7478846659349498</v>
      </c>
    </row>
    <row r="574" spans="1:21" x14ac:dyDescent="0.45">
      <c r="A574">
        <v>2001</v>
      </c>
      <c r="B574">
        <v>17</v>
      </c>
      <c r="C574" t="s">
        <v>46</v>
      </c>
      <c r="D574" t="s">
        <v>37</v>
      </c>
      <c r="E574">
        <v>59</v>
      </c>
      <c r="F574">
        <v>39.009200894336679</v>
      </c>
      <c r="G574">
        <v>59</v>
      </c>
      <c r="H574">
        <v>36.5</v>
      </c>
      <c r="I574">
        <v>2.5092008943366793</v>
      </c>
      <c r="J574">
        <v>22.5</v>
      </c>
      <c r="K574">
        <v>1</v>
      </c>
      <c r="L574">
        <v>4.503880609601433</v>
      </c>
      <c r="M574">
        <v>6.3979406551817037</v>
      </c>
      <c r="N574">
        <v>0.7</v>
      </c>
      <c r="O574">
        <v>-9.2788131408881647E-2</v>
      </c>
      <c r="P574">
        <v>4.3437444499944498</v>
      </c>
      <c r="Q574">
        <v>6.0093161975324447</v>
      </c>
      <c r="R574">
        <v>0.2</v>
      </c>
      <c r="S574">
        <v>-4.1665097877000359E-2</v>
      </c>
      <c r="T574">
        <v>3.87344083247334</v>
      </c>
      <c r="U574">
        <v>6.4312150543547997</v>
      </c>
    </row>
    <row r="575" spans="1:21" x14ac:dyDescent="0.45">
      <c r="A575">
        <v>2001</v>
      </c>
      <c r="B575">
        <v>17</v>
      </c>
      <c r="C575" t="s">
        <v>31</v>
      </c>
      <c r="D575" t="s">
        <v>41</v>
      </c>
      <c r="E575">
        <v>35</v>
      </c>
      <c r="F575">
        <v>45.01532357293425</v>
      </c>
      <c r="G575">
        <v>35</v>
      </c>
      <c r="H575">
        <v>34.5</v>
      </c>
      <c r="I575">
        <v>10.51532357293425</v>
      </c>
      <c r="J575">
        <v>0.5</v>
      </c>
      <c r="K575">
        <v>1</v>
      </c>
      <c r="L575">
        <v>3.5526402824228911</v>
      </c>
      <c r="M575">
        <v>6.1129398524181129</v>
      </c>
      <c r="N575">
        <v>0.9</v>
      </c>
      <c r="O575">
        <v>-0.10771100529684341</v>
      </c>
      <c r="P575">
        <v>4.322581970720039</v>
      </c>
      <c r="Q575">
        <v>8.055982074752098</v>
      </c>
      <c r="R575">
        <v>0.2</v>
      </c>
      <c r="S575">
        <v>0.16500722047623478</v>
      </c>
      <c r="T575">
        <v>3.1582656314273962</v>
      </c>
      <c r="U575">
        <v>6.2316321383970008</v>
      </c>
    </row>
    <row r="576" spans="1:21" x14ac:dyDescent="0.45">
      <c r="A576">
        <v>2001</v>
      </c>
      <c r="B576">
        <v>17</v>
      </c>
      <c r="C576" t="s">
        <v>40</v>
      </c>
      <c r="D576" t="s">
        <v>30</v>
      </c>
      <c r="E576">
        <v>44</v>
      </c>
      <c r="F576">
        <v>44.166200814549498</v>
      </c>
      <c r="G576">
        <v>44</v>
      </c>
      <c r="H576">
        <v>37.5</v>
      </c>
      <c r="I576">
        <v>6.666200814549498</v>
      </c>
      <c r="J576">
        <v>6.5</v>
      </c>
      <c r="K576">
        <v>1</v>
      </c>
      <c r="L576">
        <v>3.6226073128296532</v>
      </c>
      <c r="M576">
        <v>5.4633262215046319</v>
      </c>
      <c r="N576">
        <v>0.9</v>
      </c>
      <c r="O576">
        <v>-0.10271740070604565</v>
      </c>
      <c r="P576">
        <v>3.7529456208467358</v>
      </c>
      <c r="Q576">
        <v>8.7881780014483581</v>
      </c>
      <c r="R576">
        <v>0.4</v>
      </c>
      <c r="S576">
        <v>0.11063632891077742</v>
      </c>
      <c r="T576">
        <v>3.7349388696099224</v>
      </c>
      <c r="U576">
        <v>6.892855290399913</v>
      </c>
    </row>
    <row r="577" spans="1:21" x14ac:dyDescent="0.45">
      <c r="A577">
        <v>2001</v>
      </c>
      <c r="B577">
        <v>17</v>
      </c>
      <c r="C577" t="s">
        <v>36</v>
      </c>
      <c r="D577" t="s">
        <v>45</v>
      </c>
      <c r="E577">
        <v>37</v>
      </c>
      <c r="F577">
        <v>39.851816648894093</v>
      </c>
      <c r="G577">
        <v>37</v>
      </c>
      <c r="H577">
        <v>36.5</v>
      </c>
      <c r="I577">
        <v>3.3518166488940935</v>
      </c>
      <c r="J577">
        <v>0.5</v>
      </c>
      <c r="K577">
        <v>1</v>
      </c>
      <c r="L577">
        <v>3.7409212605420037</v>
      </c>
      <c r="M577">
        <v>6.5557135485773257</v>
      </c>
      <c r="N577">
        <v>0.4</v>
      </c>
      <c r="O577">
        <v>-7.8488207656716796E-2</v>
      </c>
      <c r="P577">
        <v>4.4275196169667881</v>
      </c>
      <c r="Q577">
        <v>5.4606301800580983</v>
      </c>
      <c r="R577">
        <v>0.3</v>
      </c>
      <c r="S577">
        <v>-5.8652351003128898E-2</v>
      </c>
      <c r="T577">
        <v>3.6501419517015492</v>
      </c>
      <c r="U577">
        <v>5.759433873144399</v>
      </c>
    </row>
    <row r="578" spans="1:21" x14ac:dyDescent="0.45">
      <c r="A578">
        <v>2001</v>
      </c>
      <c r="B578">
        <v>17</v>
      </c>
      <c r="C578" t="s">
        <v>28</v>
      </c>
      <c r="D578" t="s">
        <v>51</v>
      </c>
      <c r="E578">
        <v>44</v>
      </c>
      <c r="F578">
        <v>44.16999671980156</v>
      </c>
      <c r="G578">
        <v>44</v>
      </c>
      <c r="H578">
        <v>48</v>
      </c>
      <c r="I578">
        <v>-3.8300032801984401</v>
      </c>
      <c r="J578">
        <v>-4</v>
      </c>
      <c r="K578">
        <v>1</v>
      </c>
      <c r="L578">
        <v>4.0817403552610179</v>
      </c>
      <c r="M578">
        <v>5.7713665070561628</v>
      </c>
      <c r="N578">
        <v>0.7</v>
      </c>
      <c r="O578">
        <v>-0.10004915000845405</v>
      </c>
      <c r="P578">
        <v>5.3550262237762238</v>
      </c>
      <c r="Q578">
        <v>8.9891661416662281</v>
      </c>
      <c r="R578">
        <v>1.3</v>
      </c>
      <c r="S578">
        <v>0.18414613538630059</v>
      </c>
      <c r="T578">
        <v>3.3884861805720936</v>
      </c>
      <c r="U578">
        <v>5.8797314058092089</v>
      </c>
    </row>
    <row r="579" spans="1:21" x14ac:dyDescent="0.45">
      <c r="A579">
        <v>2001</v>
      </c>
      <c r="B579">
        <v>17</v>
      </c>
      <c r="C579" t="s">
        <v>27</v>
      </c>
      <c r="D579" t="s">
        <v>22</v>
      </c>
      <c r="E579">
        <v>41</v>
      </c>
      <c r="F579">
        <v>41.387412734380227</v>
      </c>
      <c r="G579">
        <v>41</v>
      </c>
      <c r="H579">
        <v>36.5</v>
      </c>
      <c r="I579">
        <v>4.8874127343802272</v>
      </c>
      <c r="J579">
        <v>4.5</v>
      </c>
      <c r="K579">
        <v>1</v>
      </c>
      <c r="L579">
        <v>4.6808626140514686</v>
      </c>
      <c r="M579">
        <v>5.9465304787518409</v>
      </c>
      <c r="N579">
        <v>0.5</v>
      </c>
      <c r="O579">
        <v>-0.11638365376114941</v>
      </c>
      <c r="P579">
        <v>3.0319451594157476</v>
      </c>
      <c r="Q579">
        <v>6.8328246753246757</v>
      </c>
      <c r="R579">
        <v>0.8</v>
      </c>
      <c r="S579">
        <v>-0.12162487982327874</v>
      </c>
      <c r="T579">
        <v>4.0425001251287078</v>
      </c>
      <c r="U579">
        <v>6.7116856881508582</v>
      </c>
    </row>
    <row r="580" spans="1:21" x14ac:dyDescent="0.45">
      <c r="A580">
        <v>2001</v>
      </c>
      <c r="B580">
        <v>17</v>
      </c>
      <c r="C580" t="s">
        <v>32</v>
      </c>
      <c r="D580" t="s">
        <v>39</v>
      </c>
      <c r="E580">
        <v>46</v>
      </c>
      <c r="F580">
        <v>43.261256634604756</v>
      </c>
      <c r="G580">
        <v>46</v>
      </c>
      <c r="H580">
        <v>41.5</v>
      </c>
      <c r="I580">
        <v>1.7612566346047558</v>
      </c>
      <c r="J580">
        <v>4.5</v>
      </c>
      <c r="K580">
        <v>1</v>
      </c>
      <c r="L580">
        <v>4.7043945053577909</v>
      </c>
      <c r="M580">
        <v>6.0048172905525847</v>
      </c>
      <c r="N580">
        <v>0.8</v>
      </c>
      <c r="O580">
        <v>-8.7262384548248154E-2</v>
      </c>
      <c r="P580">
        <v>3.9204205662758289</v>
      </c>
      <c r="Q580">
        <v>6.9441892419175018</v>
      </c>
      <c r="R580">
        <v>0.5</v>
      </c>
      <c r="S580">
        <v>0.11029879440119617</v>
      </c>
      <c r="T580">
        <v>5.0736583372767585</v>
      </c>
      <c r="U580">
        <v>5.2151873297205773</v>
      </c>
    </row>
    <row r="581" spans="1:21" x14ac:dyDescent="0.45">
      <c r="A581">
        <v>2001</v>
      </c>
      <c r="B581">
        <v>17</v>
      </c>
      <c r="C581" t="s">
        <v>38</v>
      </c>
      <c r="D581" t="s">
        <v>43</v>
      </c>
      <c r="E581">
        <v>39</v>
      </c>
      <c r="F581">
        <v>45.461010440143205</v>
      </c>
      <c r="G581">
        <v>39</v>
      </c>
      <c r="H581">
        <v>40</v>
      </c>
      <c r="I581">
        <v>5.4610104401432054</v>
      </c>
      <c r="J581">
        <v>-1</v>
      </c>
      <c r="K581">
        <v>0</v>
      </c>
      <c r="L581">
        <v>4.3534199438444627</v>
      </c>
      <c r="M581">
        <v>6.7804436090225568</v>
      </c>
      <c r="N581">
        <v>0.5</v>
      </c>
      <c r="O581">
        <v>2.8401319829164111E-3</v>
      </c>
      <c r="P581">
        <v>4.2658010835913318</v>
      </c>
      <c r="Q581">
        <v>6.8103333158070019</v>
      </c>
      <c r="R581">
        <v>0.4</v>
      </c>
      <c r="S581">
        <v>2.2150761986088029E-2</v>
      </c>
      <c r="T581">
        <v>4.4522122995795428</v>
      </c>
      <c r="U581">
        <v>6.3841254051551157</v>
      </c>
    </row>
    <row r="582" spans="1:21" x14ac:dyDescent="0.45">
      <c r="A582">
        <v>2001</v>
      </c>
      <c r="B582">
        <v>17</v>
      </c>
      <c r="C582" t="s">
        <v>44</v>
      </c>
      <c r="D582" t="s">
        <v>42</v>
      </c>
      <c r="E582">
        <v>30</v>
      </c>
      <c r="F582">
        <v>38.892970939357724</v>
      </c>
      <c r="G582">
        <v>30</v>
      </c>
      <c r="H582">
        <v>33</v>
      </c>
      <c r="I582">
        <v>5.8929709393577241</v>
      </c>
      <c r="J582">
        <v>-3</v>
      </c>
      <c r="K582">
        <v>0</v>
      </c>
      <c r="L582">
        <v>4.4092879885814664</v>
      </c>
      <c r="M582">
        <v>5.5338508906552386</v>
      </c>
      <c r="N582">
        <v>0.5</v>
      </c>
      <c r="O582">
        <v>-7.5865920467624776E-2</v>
      </c>
      <c r="P582">
        <v>3.3174286387466401</v>
      </c>
      <c r="Q582">
        <v>5.7810898373656991</v>
      </c>
      <c r="R582">
        <v>0.4</v>
      </c>
      <c r="S582">
        <v>-9.1247493806542262E-2</v>
      </c>
      <c r="T582">
        <v>3.936163101604278</v>
      </c>
      <c r="U582">
        <v>6.0771450674235528</v>
      </c>
    </row>
    <row r="583" spans="1:21" x14ac:dyDescent="0.45">
      <c r="A583">
        <v>2001</v>
      </c>
      <c r="B583">
        <v>17</v>
      </c>
      <c r="C583" t="s">
        <v>35</v>
      </c>
      <c r="D583" t="s">
        <v>50</v>
      </c>
      <c r="E583">
        <v>22</v>
      </c>
      <c r="F583">
        <v>41.101231224328728</v>
      </c>
      <c r="G583">
        <v>22</v>
      </c>
      <c r="H583">
        <v>37.5</v>
      </c>
      <c r="I583">
        <v>3.6012312243287283</v>
      </c>
      <c r="J583">
        <v>-15.5</v>
      </c>
      <c r="K583">
        <v>0</v>
      </c>
      <c r="L583">
        <v>4.1121335207844165</v>
      </c>
      <c r="M583">
        <v>5.9745243628653473</v>
      </c>
      <c r="N583">
        <v>0.6</v>
      </c>
      <c r="O583">
        <v>-0.10239972973508213</v>
      </c>
      <c r="P583">
        <v>3.8295800090348697</v>
      </c>
      <c r="Q583">
        <v>6.503208615833783</v>
      </c>
      <c r="R583">
        <v>1.2</v>
      </c>
      <c r="S583">
        <v>-0.12824428914702354</v>
      </c>
      <c r="T583">
        <v>4.0891703948225686</v>
      </c>
      <c r="U583">
        <v>6.136535186230839</v>
      </c>
    </row>
    <row r="584" spans="1:21" x14ac:dyDescent="0.45">
      <c r="A584">
        <v>2002</v>
      </c>
      <c r="B584">
        <v>1</v>
      </c>
      <c r="C584" t="s">
        <v>47</v>
      </c>
      <c r="D584" t="s">
        <v>37</v>
      </c>
      <c r="E584">
        <v>29</v>
      </c>
      <c r="F584">
        <v>42.780793510471952</v>
      </c>
      <c r="G584">
        <v>29</v>
      </c>
      <c r="H584">
        <v>39</v>
      </c>
      <c r="I584">
        <v>3.7807935104719519</v>
      </c>
      <c r="J584">
        <v>-10</v>
      </c>
      <c r="K584">
        <v>0</v>
      </c>
      <c r="L584">
        <v>4.3537326863957295</v>
      </c>
      <c r="M584">
        <v>6.9737128974396771</v>
      </c>
      <c r="N584">
        <v>0.4</v>
      </c>
      <c r="O584">
        <v>9.1736907042853422E-2</v>
      </c>
      <c r="P584">
        <v>4.7427323042454619</v>
      </c>
      <c r="Q584">
        <v>6.2023450436862912</v>
      </c>
      <c r="R584">
        <v>0.4</v>
      </c>
      <c r="S584">
        <v>-4.3419089753003383E-2</v>
      </c>
      <c r="T584">
        <v>3.6278852769177847</v>
      </c>
      <c r="U584">
        <v>6.9092470909680728</v>
      </c>
    </row>
    <row r="585" spans="1:21" x14ac:dyDescent="0.45">
      <c r="A585">
        <v>2002</v>
      </c>
      <c r="B585">
        <v>1</v>
      </c>
      <c r="C585" t="s">
        <v>32</v>
      </c>
      <c r="D585" t="s">
        <v>27</v>
      </c>
      <c r="E585">
        <v>68</v>
      </c>
      <c r="F585">
        <v>40.328570940729719</v>
      </c>
      <c r="G585">
        <v>68</v>
      </c>
      <c r="H585">
        <v>43</v>
      </c>
      <c r="I585">
        <v>-2.671429059270281</v>
      </c>
      <c r="J585">
        <v>25</v>
      </c>
      <c r="K585">
        <v>0</v>
      </c>
      <c r="L585">
        <v>4.819833101849019</v>
      </c>
      <c r="M585">
        <v>6.2780793226381464</v>
      </c>
      <c r="N585">
        <v>0.8</v>
      </c>
      <c r="O585">
        <v>-5.805110646213256E-2</v>
      </c>
      <c r="P585">
        <v>4.5308626140514683</v>
      </c>
      <c r="Q585">
        <v>5.788937886159248</v>
      </c>
      <c r="R585">
        <v>0.6</v>
      </c>
      <c r="S585">
        <v>-0.12068797586478175</v>
      </c>
      <c r="T585">
        <v>4.2861819645732684</v>
      </c>
      <c r="U585">
        <v>6.3624576527525711</v>
      </c>
    </row>
    <row r="586" spans="1:21" x14ac:dyDescent="0.45">
      <c r="A586">
        <v>2002</v>
      </c>
      <c r="B586">
        <v>1</v>
      </c>
      <c r="C586" t="s">
        <v>50</v>
      </c>
      <c r="D586" t="s">
        <v>29</v>
      </c>
      <c r="E586">
        <v>17</v>
      </c>
      <c r="F586">
        <v>38.968874137637457</v>
      </c>
      <c r="G586">
        <v>17</v>
      </c>
      <c r="H586">
        <v>33</v>
      </c>
      <c r="I586">
        <v>5.9688741376374566</v>
      </c>
      <c r="J586">
        <v>-16</v>
      </c>
      <c r="K586">
        <v>0</v>
      </c>
      <c r="L586">
        <v>3.9425264376062983</v>
      </c>
      <c r="M586">
        <v>6.5812305938557616</v>
      </c>
      <c r="N586">
        <v>1</v>
      </c>
      <c r="O586">
        <v>-0.10400803629857809</v>
      </c>
      <c r="P586">
        <v>4.5367936148818497</v>
      </c>
      <c r="Q586">
        <v>4.5048920842539131</v>
      </c>
      <c r="R586">
        <v>0.8</v>
      </c>
      <c r="S586">
        <v>-0.24937167930759174</v>
      </c>
      <c r="T586">
        <v>5.385823232323232</v>
      </c>
      <c r="U586">
        <v>6.566525974025974</v>
      </c>
    </row>
    <row r="587" spans="1:21" x14ac:dyDescent="0.45">
      <c r="A587">
        <v>2002</v>
      </c>
      <c r="B587">
        <v>1</v>
      </c>
      <c r="C587" t="s">
        <v>35</v>
      </c>
      <c r="D587" t="s">
        <v>24</v>
      </c>
      <c r="E587">
        <v>50</v>
      </c>
      <c r="F587">
        <v>40.161417913975264</v>
      </c>
      <c r="G587">
        <v>50</v>
      </c>
      <c r="H587">
        <v>41</v>
      </c>
      <c r="I587">
        <v>-0.83858208602473638</v>
      </c>
      <c r="J587">
        <v>9</v>
      </c>
      <c r="K587">
        <v>0</v>
      </c>
      <c r="L587">
        <v>4.1202856946974595</v>
      </c>
      <c r="M587">
        <v>5.7698460002922474</v>
      </c>
      <c r="N587">
        <v>0.6</v>
      </c>
      <c r="O587">
        <v>-0.13001838766548746</v>
      </c>
      <c r="P587">
        <v>3.7129561451620274</v>
      </c>
      <c r="Q587">
        <v>5.4388744370504805</v>
      </c>
      <c r="R587">
        <v>0.6</v>
      </c>
      <c r="S587">
        <v>-0.13031143865277678</v>
      </c>
      <c r="T587">
        <v>3.8481860965121841</v>
      </c>
      <c r="U587">
        <v>6.054622530013523</v>
      </c>
    </row>
    <row r="588" spans="1:21" x14ac:dyDescent="0.45">
      <c r="A588">
        <v>2002</v>
      </c>
      <c r="B588">
        <v>1</v>
      </c>
      <c r="C588" t="s">
        <v>34</v>
      </c>
      <c r="D588" t="s">
        <v>40</v>
      </c>
      <c r="E588">
        <v>40</v>
      </c>
      <c r="F588">
        <v>40.370475196651988</v>
      </c>
      <c r="G588">
        <v>40</v>
      </c>
      <c r="H588">
        <v>37</v>
      </c>
      <c r="I588">
        <v>3.3704751966519879</v>
      </c>
      <c r="J588">
        <v>3</v>
      </c>
      <c r="K588">
        <v>1</v>
      </c>
      <c r="L588">
        <v>4.3075869525211639</v>
      </c>
      <c r="M588">
        <v>5.4799401155744807</v>
      </c>
      <c r="N588">
        <v>0.6</v>
      </c>
      <c r="O588">
        <v>-6.1015156526528461E-2</v>
      </c>
      <c r="P588">
        <v>3.7275415233559692</v>
      </c>
      <c r="Q588">
        <v>5.4405305225799001</v>
      </c>
      <c r="R588">
        <v>0.9</v>
      </c>
      <c r="S588">
        <v>-9.5344183644569008E-2</v>
      </c>
      <c r="T588">
        <v>3.4608695652173909</v>
      </c>
      <c r="U588">
        <v>7.260104804024242</v>
      </c>
    </row>
    <row r="589" spans="1:21" x14ac:dyDescent="0.45">
      <c r="A589">
        <v>2002</v>
      </c>
      <c r="B589">
        <v>1</v>
      </c>
      <c r="C589" t="s">
        <v>38</v>
      </c>
      <c r="D589" t="s">
        <v>31</v>
      </c>
      <c r="E589">
        <v>79</v>
      </c>
      <c r="F589">
        <v>44.765321904106806</v>
      </c>
      <c r="G589">
        <v>79</v>
      </c>
      <c r="H589">
        <v>36</v>
      </c>
      <c r="I589">
        <v>8.7653219041068056</v>
      </c>
      <c r="J589">
        <v>43</v>
      </c>
      <c r="K589">
        <v>1</v>
      </c>
      <c r="L589">
        <v>4.3067532771777959</v>
      </c>
      <c r="M589">
        <v>6.837824561403508</v>
      </c>
      <c r="N589">
        <v>0.6</v>
      </c>
      <c r="O589">
        <v>3.595409344805517E-3</v>
      </c>
      <c r="P589">
        <v>3.4158270956097043</v>
      </c>
      <c r="Q589">
        <v>5.7804837120672357</v>
      </c>
      <c r="R589">
        <v>0.9</v>
      </c>
      <c r="S589">
        <v>-0.14107752887680386</v>
      </c>
      <c r="T589">
        <v>4.3344441289456288</v>
      </c>
      <c r="U589">
        <v>7.9309512877106103</v>
      </c>
    </row>
    <row r="590" spans="1:21" x14ac:dyDescent="0.45">
      <c r="A590">
        <v>2002</v>
      </c>
      <c r="B590">
        <v>1</v>
      </c>
      <c r="C590" t="s">
        <v>28</v>
      </c>
      <c r="D590" t="s">
        <v>46</v>
      </c>
      <c r="E590">
        <v>71</v>
      </c>
      <c r="F590">
        <v>41.920980519377849</v>
      </c>
      <c r="G590">
        <v>71</v>
      </c>
      <c r="H590">
        <v>42.5</v>
      </c>
      <c r="I590">
        <v>-0.5790194806221507</v>
      </c>
      <c r="J590">
        <v>28.5</v>
      </c>
      <c r="K590">
        <v>0</v>
      </c>
      <c r="L590">
        <v>3.9872959108165729</v>
      </c>
      <c r="M590">
        <v>5.4825507175824786</v>
      </c>
      <c r="N590">
        <v>0.7</v>
      </c>
      <c r="O590">
        <v>-0.1339676884251719</v>
      </c>
      <c r="P590">
        <v>4.3411821969030209</v>
      </c>
      <c r="Q590">
        <v>6.8795612085413866</v>
      </c>
      <c r="R590">
        <v>0.6</v>
      </c>
      <c r="S590">
        <v>-3.0000044494604073E-2</v>
      </c>
      <c r="T590">
        <v>4.2843946262715615</v>
      </c>
      <c r="U590">
        <v>5.3456671484028266</v>
      </c>
    </row>
    <row r="591" spans="1:21" x14ac:dyDescent="0.45">
      <c r="A591">
        <v>2002</v>
      </c>
      <c r="B591">
        <v>1</v>
      </c>
      <c r="C591" t="s">
        <v>33</v>
      </c>
      <c r="D591" t="s">
        <v>48</v>
      </c>
      <c r="E591">
        <v>53</v>
      </c>
      <c r="F591">
        <v>44.045964611001743</v>
      </c>
      <c r="G591">
        <v>53</v>
      </c>
      <c r="H591">
        <v>44</v>
      </c>
      <c r="I591">
        <v>4.5964611001743094E-2</v>
      </c>
      <c r="J591">
        <v>9</v>
      </c>
      <c r="K591">
        <v>1</v>
      </c>
      <c r="L591">
        <v>4.1912313722382368</v>
      </c>
      <c r="M591">
        <v>7.4676146953405027</v>
      </c>
      <c r="N591">
        <v>0.8</v>
      </c>
      <c r="O591">
        <v>1.0419896991841482E-2</v>
      </c>
      <c r="P591">
        <v>4.2654406803207108</v>
      </c>
      <c r="Q591">
        <v>6.0009568450394832</v>
      </c>
      <c r="R591">
        <v>0.5</v>
      </c>
      <c r="S591">
        <v>-1.7548642368136688E-2</v>
      </c>
      <c r="T591">
        <v>2.9894267683613038</v>
      </c>
      <c r="U591">
        <v>6.8751132541498681</v>
      </c>
    </row>
    <row r="592" spans="1:21" x14ac:dyDescent="0.45">
      <c r="A592">
        <v>2002</v>
      </c>
      <c r="B592">
        <v>1</v>
      </c>
      <c r="C592" t="s">
        <v>25</v>
      </c>
      <c r="D592" t="s">
        <v>22</v>
      </c>
      <c r="E592">
        <v>70</v>
      </c>
      <c r="F592">
        <v>41.319027514124599</v>
      </c>
      <c r="G592">
        <v>70</v>
      </c>
      <c r="H592">
        <v>35.5</v>
      </c>
      <c r="I592">
        <v>5.8190275141245991</v>
      </c>
      <c r="J592">
        <v>34.5</v>
      </c>
      <c r="K592">
        <v>1</v>
      </c>
      <c r="L592">
        <v>3.7387129021649153</v>
      </c>
      <c r="M592">
        <v>5.7931502955147867</v>
      </c>
      <c r="N592">
        <v>0.4</v>
      </c>
      <c r="O592">
        <v>-0.11404487533286752</v>
      </c>
      <c r="P592">
        <v>3.2023155297861181</v>
      </c>
      <c r="Q592">
        <v>6.5203246753246757</v>
      </c>
      <c r="R592">
        <v>0.6</v>
      </c>
      <c r="S592">
        <v>-0.14005565067560638</v>
      </c>
      <c r="T592">
        <v>3.8911843356550238</v>
      </c>
      <c r="U592">
        <v>6.3677383197298063</v>
      </c>
    </row>
    <row r="593" spans="1:21" x14ac:dyDescent="0.45">
      <c r="A593">
        <v>2002</v>
      </c>
      <c r="B593">
        <v>1</v>
      </c>
      <c r="C593" t="s">
        <v>44</v>
      </c>
      <c r="D593" t="s">
        <v>30</v>
      </c>
      <c r="E593">
        <v>51</v>
      </c>
      <c r="F593">
        <v>42.369614911480525</v>
      </c>
      <c r="G593">
        <v>51</v>
      </c>
      <c r="H593">
        <v>37</v>
      </c>
      <c r="I593">
        <v>5.3696149114805252</v>
      </c>
      <c r="J593">
        <v>14</v>
      </c>
      <c r="K593">
        <v>1</v>
      </c>
      <c r="L593">
        <v>4.4580975123909905</v>
      </c>
      <c r="M593">
        <v>5.5613508906552385</v>
      </c>
      <c r="N593">
        <v>0.6</v>
      </c>
      <c r="O593">
        <v>-6.4375520776153494E-2</v>
      </c>
      <c r="P593">
        <v>3.8705926796702657</v>
      </c>
      <c r="Q593">
        <v>9.1063598196301765</v>
      </c>
      <c r="R593">
        <v>0.3</v>
      </c>
      <c r="S593">
        <v>0.13124031175460754</v>
      </c>
      <c r="T593">
        <v>3.4911888696099225</v>
      </c>
      <c r="U593">
        <v>6.445147310773427</v>
      </c>
    </row>
    <row r="594" spans="1:21" x14ac:dyDescent="0.45">
      <c r="A594">
        <v>2002</v>
      </c>
      <c r="B594">
        <v>1</v>
      </c>
      <c r="C594" t="s">
        <v>36</v>
      </c>
      <c r="D594" t="s">
        <v>45</v>
      </c>
      <c r="E594">
        <v>54</v>
      </c>
      <c r="F594">
        <v>40.588735948436842</v>
      </c>
      <c r="G594">
        <v>54</v>
      </c>
      <c r="H594">
        <v>44.5</v>
      </c>
      <c r="I594">
        <v>-3.9112640515631583</v>
      </c>
      <c r="J594">
        <v>9.5</v>
      </c>
      <c r="K594">
        <v>0</v>
      </c>
      <c r="L594">
        <v>3.6790164986372416</v>
      </c>
      <c r="M594">
        <v>6.741203744655758</v>
      </c>
      <c r="N594">
        <v>0.3</v>
      </c>
      <c r="O594">
        <v>-5.8959396890369331E-2</v>
      </c>
      <c r="P594">
        <v>4.4721556322924583</v>
      </c>
      <c r="Q594">
        <v>5.4112230654335916</v>
      </c>
      <c r="R594">
        <v>0.3</v>
      </c>
      <c r="S594">
        <v>-4.7394599714802012E-2</v>
      </c>
      <c r="T594">
        <v>3.723475285034882</v>
      </c>
      <c r="U594">
        <v>5.7152672064777326</v>
      </c>
    </row>
    <row r="595" spans="1:21" x14ac:dyDescent="0.45">
      <c r="A595">
        <v>2002</v>
      </c>
      <c r="B595">
        <v>1</v>
      </c>
      <c r="C595" t="s">
        <v>51</v>
      </c>
      <c r="D595" t="s">
        <v>52</v>
      </c>
      <c r="E595">
        <v>39</v>
      </c>
      <c r="F595">
        <v>44.875730639901583</v>
      </c>
      <c r="G595">
        <v>39</v>
      </c>
      <c r="H595">
        <v>51</v>
      </c>
      <c r="I595">
        <v>-6.1242693600984168</v>
      </c>
      <c r="J595">
        <v>-12</v>
      </c>
      <c r="K595">
        <v>1</v>
      </c>
      <c r="L595">
        <v>5.3186625874125877</v>
      </c>
      <c r="M595">
        <v>9.150943919444007</v>
      </c>
      <c r="N595">
        <v>1.5</v>
      </c>
      <c r="O595">
        <v>0.16545727930055693</v>
      </c>
      <c r="P595">
        <v>4.4277858183006931</v>
      </c>
      <c r="Q595">
        <v>5.5603592407791949</v>
      </c>
      <c r="R595">
        <v>0.5</v>
      </c>
      <c r="S595">
        <v>5.3750867729352499E-3</v>
      </c>
      <c r="T595">
        <v>3.8902199761023288</v>
      </c>
      <c r="U595">
        <v>6.0438327632120199</v>
      </c>
    </row>
    <row r="596" spans="1:21" x14ac:dyDescent="0.45">
      <c r="A596">
        <v>2002</v>
      </c>
      <c r="B596">
        <v>1</v>
      </c>
      <c r="C596" t="s">
        <v>43</v>
      </c>
      <c r="D596" t="s">
        <v>39</v>
      </c>
      <c r="E596">
        <v>48</v>
      </c>
      <c r="F596">
        <v>46.109553798903079</v>
      </c>
      <c r="G596">
        <v>48</v>
      </c>
      <c r="H596">
        <v>40</v>
      </c>
      <c r="I596">
        <v>6.1095537989030788</v>
      </c>
      <c r="J596">
        <v>8</v>
      </c>
      <c r="K596">
        <v>1</v>
      </c>
      <c r="L596">
        <v>4.4294852941176472</v>
      </c>
      <c r="M596">
        <v>6.6447192807192819</v>
      </c>
      <c r="N596">
        <v>0.5</v>
      </c>
      <c r="O596">
        <v>3.792863459721698E-2</v>
      </c>
      <c r="P596">
        <v>3.8398408561309019</v>
      </c>
      <c r="Q596">
        <v>6.9281954530976266</v>
      </c>
      <c r="R596">
        <v>0.5</v>
      </c>
      <c r="S596">
        <v>9.1280093318386241E-2</v>
      </c>
      <c r="T596">
        <v>5.2053250039434253</v>
      </c>
      <c r="U596">
        <v>5.7850402708970483</v>
      </c>
    </row>
    <row r="597" spans="1:21" x14ac:dyDescent="0.45">
      <c r="A597">
        <v>2002</v>
      </c>
      <c r="B597">
        <v>1</v>
      </c>
      <c r="C597" t="s">
        <v>49</v>
      </c>
      <c r="D597" t="s">
        <v>42</v>
      </c>
      <c r="E597">
        <v>46</v>
      </c>
      <c r="F597">
        <v>42.43559117691553</v>
      </c>
      <c r="G597">
        <v>46</v>
      </c>
      <c r="H597">
        <v>37.5</v>
      </c>
      <c r="I597">
        <v>4.9355911769155298</v>
      </c>
      <c r="J597">
        <v>8.5</v>
      </c>
      <c r="K597">
        <v>1</v>
      </c>
      <c r="L597">
        <v>3.7194080656185919</v>
      </c>
      <c r="M597">
        <v>7.0700992425920095</v>
      </c>
      <c r="N597">
        <v>0.8</v>
      </c>
      <c r="O597">
        <v>-4.3067831031076823E-2</v>
      </c>
      <c r="P597">
        <v>3.1999413721931598</v>
      </c>
      <c r="Q597">
        <v>5.5235898373656998</v>
      </c>
      <c r="R597">
        <v>0.5</v>
      </c>
      <c r="S597">
        <v>-0.11909884265524093</v>
      </c>
      <c r="T597">
        <v>4.0720938375350144</v>
      </c>
      <c r="U597">
        <v>5.8338117340902205</v>
      </c>
    </row>
    <row r="598" spans="1:21" x14ac:dyDescent="0.45">
      <c r="A598">
        <v>2002</v>
      </c>
      <c r="B598">
        <v>1</v>
      </c>
      <c r="C598" t="s">
        <v>41</v>
      </c>
      <c r="D598" t="s">
        <v>26</v>
      </c>
      <c r="E598">
        <v>44</v>
      </c>
      <c r="F598">
        <v>44.031459528017912</v>
      </c>
      <c r="G598">
        <v>44</v>
      </c>
      <c r="H598">
        <v>37.5</v>
      </c>
      <c r="I598">
        <v>6.531459528017912</v>
      </c>
      <c r="J598">
        <v>6.5</v>
      </c>
      <c r="K598">
        <v>1</v>
      </c>
      <c r="L598">
        <v>4.4642486373867065</v>
      </c>
      <c r="M598">
        <v>7.7144031273836777</v>
      </c>
      <c r="N598">
        <v>0.5</v>
      </c>
      <c r="O598">
        <v>0.13090529575770443</v>
      </c>
      <c r="P598">
        <v>3.9391319133611153</v>
      </c>
      <c r="Q598">
        <v>6.1830090443500056</v>
      </c>
      <c r="R598">
        <v>0.8</v>
      </c>
      <c r="S598">
        <v>-8.0761601132792474E-2</v>
      </c>
      <c r="T598">
        <v>4.3367317331791018</v>
      </c>
      <c r="U598">
        <v>6.5218613570337709</v>
      </c>
    </row>
    <row r="599" spans="1:21" x14ac:dyDescent="0.45">
      <c r="A599">
        <v>2002</v>
      </c>
      <c r="B599">
        <v>2</v>
      </c>
      <c r="C599" t="s">
        <v>24</v>
      </c>
      <c r="D599" t="s">
        <v>28</v>
      </c>
      <c r="E599">
        <v>27</v>
      </c>
      <c r="F599">
        <v>42.997092684566283</v>
      </c>
      <c r="G599">
        <v>27</v>
      </c>
      <c r="H599">
        <v>45</v>
      </c>
      <c r="I599">
        <v>-2.0029073154337169</v>
      </c>
      <c r="J599">
        <v>-18</v>
      </c>
      <c r="K599">
        <v>1</v>
      </c>
      <c r="L599">
        <v>3.6912983911513328</v>
      </c>
      <c r="M599">
        <v>5.7431072412832851</v>
      </c>
      <c r="N599">
        <v>0.3</v>
      </c>
      <c r="O599">
        <v>-8.2846392777692957E-2</v>
      </c>
      <c r="P599">
        <v>3.9936504258667407</v>
      </c>
      <c r="Q599">
        <v>6.2569096919414529</v>
      </c>
      <c r="R599">
        <v>0.6</v>
      </c>
      <c r="S599">
        <v>-5.6058134094146297E-2</v>
      </c>
      <c r="T599">
        <v>5.6038993033110689</v>
      </c>
      <c r="U599">
        <v>7.0673708993105278</v>
      </c>
    </row>
    <row r="600" spans="1:21" x14ac:dyDescent="0.45">
      <c r="A600">
        <v>2002</v>
      </c>
      <c r="B600">
        <v>2</v>
      </c>
      <c r="C600" t="s">
        <v>42</v>
      </c>
      <c r="D600" t="s">
        <v>50</v>
      </c>
      <c r="E600">
        <v>25</v>
      </c>
      <c r="F600">
        <v>37.852040714318598</v>
      </c>
      <c r="G600">
        <v>25</v>
      </c>
      <c r="H600">
        <v>32</v>
      </c>
      <c r="I600">
        <v>5.8520407143185977</v>
      </c>
      <c r="J600">
        <v>-7</v>
      </c>
      <c r="K600">
        <v>0</v>
      </c>
      <c r="L600">
        <v>3.2749413721931604</v>
      </c>
      <c r="M600">
        <v>5.5624787262545876</v>
      </c>
      <c r="N600">
        <v>0.5</v>
      </c>
      <c r="O600">
        <v>-0.12190603431295541</v>
      </c>
      <c r="P600">
        <v>4.0372632797115617</v>
      </c>
      <c r="Q600">
        <v>6.662230593855762</v>
      </c>
      <c r="R600">
        <v>0.9</v>
      </c>
      <c r="S600">
        <v>-7.347971544352476E-2</v>
      </c>
      <c r="T600">
        <v>3.8959131086304999</v>
      </c>
      <c r="U600">
        <v>5.4976462973419498</v>
      </c>
    </row>
    <row r="601" spans="1:21" x14ac:dyDescent="0.45">
      <c r="A601">
        <v>2002</v>
      </c>
      <c r="B601">
        <v>2</v>
      </c>
      <c r="C601" t="s">
        <v>25</v>
      </c>
      <c r="D601" t="s">
        <v>29</v>
      </c>
      <c r="E601">
        <v>38</v>
      </c>
      <c r="F601">
        <v>40.794164304067714</v>
      </c>
      <c r="G601">
        <v>38</v>
      </c>
      <c r="H601">
        <v>35.5</v>
      </c>
      <c r="I601">
        <v>5.2941643040677135</v>
      </c>
      <c r="J601">
        <v>2.5</v>
      </c>
      <c r="K601">
        <v>1</v>
      </c>
      <c r="L601">
        <v>3.6634187845178561</v>
      </c>
      <c r="M601">
        <v>5.97768188592873</v>
      </c>
      <c r="N601">
        <v>0.5</v>
      </c>
      <c r="O601">
        <v>-0.12725306444866119</v>
      </c>
      <c r="P601">
        <v>4.5495955472489999</v>
      </c>
      <c r="Q601">
        <v>5.0935825604443901</v>
      </c>
      <c r="R601">
        <v>0.8</v>
      </c>
      <c r="S601">
        <v>-0.21280950953002206</v>
      </c>
      <c r="T601">
        <v>5.1858232323232318</v>
      </c>
      <c r="U601">
        <v>6.8061623376623377</v>
      </c>
    </row>
    <row r="602" spans="1:21" x14ac:dyDescent="0.45">
      <c r="A602">
        <v>2002</v>
      </c>
      <c r="B602">
        <v>2</v>
      </c>
      <c r="C602" t="s">
        <v>40</v>
      </c>
      <c r="D602" t="s">
        <v>31</v>
      </c>
      <c r="E602">
        <v>27</v>
      </c>
      <c r="F602">
        <v>42.82370620571313</v>
      </c>
      <c r="G602">
        <v>27</v>
      </c>
      <c r="H602">
        <v>39</v>
      </c>
      <c r="I602">
        <v>3.8237062057131297</v>
      </c>
      <c r="J602">
        <v>-12</v>
      </c>
      <c r="K602">
        <v>0</v>
      </c>
      <c r="L602">
        <v>3.1548142506286969</v>
      </c>
      <c r="M602">
        <v>5.4678032498526274</v>
      </c>
      <c r="N602">
        <v>0.8</v>
      </c>
      <c r="O602">
        <v>-0.12626221706392707</v>
      </c>
      <c r="P602">
        <v>3.37132160110421</v>
      </c>
      <c r="Q602">
        <v>5.9200282255247929</v>
      </c>
      <c r="R602">
        <v>0.9</v>
      </c>
      <c r="S602">
        <v>-0.10505316156909332</v>
      </c>
      <c r="T602">
        <v>4.3814138259153257</v>
      </c>
      <c r="U602">
        <v>8.3175857482581144</v>
      </c>
    </row>
    <row r="603" spans="1:21" x14ac:dyDescent="0.45">
      <c r="A603">
        <v>2002</v>
      </c>
      <c r="B603">
        <v>2</v>
      </c>
      <c r="C603" t="s">
        <v>30</v>
      </c>
      <c r="D603" t="s">
        <v>23</v>
      </c>
      <c r="E603">
        <v>34</v>
      </c>
      <c r="F603">
        <v>43.133320162621963</v>
      </c>
      <c r="G603">
        <v>34</v>
      </c>
      <c r="H603">
        <v>37.5</v>
      </c>
      <c r="I603">
        <v>5.6333201626219633</v>
      </c>
      <c r="J603">
        <v>-3.5</v>
      </c>
      <c r="K603">
        <v>0</v>
      </c>
      <c r="L603">
        <v>3.8185926796702661</v>
      </c>
      <c r="M603">
        <v>9.2030264862968441</v>
      </c>
      <c r="N603">
        <v>0.4</v>
      </c>
      <c r="O603">
        <v>0.11345900264886152</v>
      </c>
      <c r="P603">
        <v>4.4022033774737412</v>
      </c>
      <c r="Q603">
        <v>5.8501582450095038</v>
      </c>
      <c r="R603">
        <v>0.3</v>
      </c>
      <c r="S603">
        <v>-7.0001357682619753E-2</v>
      </c>
      <c r="T603">
        <v>3.8242185033374967</v>
      </c>
      <c r="U603">
        <v>4.7283199643493763</v>
      </c>
    </row>
    <row r="604" spans="1:21" x14ac:dyDescent="0.45">
      <c r="A604">
        <v>2002</v>
      </c>
      <c r="B604">
        <v>2</v>
      </c>
      <c r="C604" t="s">
        <v>22</v>
      </c>
      <c r="D604" t="s">
        <v>33</v>
      </c>
      <c r="E604">
        <v>34</v>
      </c>
      <c r="F604">
        <v>42.773543588220605</v>
      </c>
      <c r="G604">
        <v>34</v>
      </c>
      <c r="H604">
        <v>47</v>
      </c>
      <c r="I604">
        <v>-4.2264564117793952</v>
      </c>
      <c r="J604">
        <v>-13</v>
      </c>
      <c r="K604">
        <v>1</v>
      </c>
      <c r="L604">
        <v>3.4430562705268586</v>
      </c>
      <c r="M604">
        <v>6.4436089890501647</v>
      </c>
      <c r="N604">
        <v>0.5</v>
      </c>
      <c r="O604">
        <v>-0.10273045658144057</v>
      </c>
      <c r="P604">
        <v>4.0781878939773675</v>
      </c>
      <c r="Q604">
        <v>7.4370591397849468</v>
      </c>
      <c r="R604">
        <v>0.8</v>
      </c>
      <c r="S604">
        <v>-1.2001118296125321E-3</v>
      </c>
      <c r="T604">
        <v>4.6460302325551677</v>
      </c>
      <c r="U604">
        <v>7.0626243201243195</v>
      </c>
    </row>
    <row r="605" spans="1:21" x14ac:dyDescent="0.45">
      <c r="A605">
        <v>2002</v>
      </c>
      <c r="B605">
        <v>2</v>
      </c>
      <c r="C605" t="s">
        <v>48</v>
      </c>
      <c r="D605" t="s">
        <v>38</v>
      </c>
      <c r="E605">
        <v>39</v>
      </c>
      <c r="F605">
        <v>44.283198431568877</v>
      </c>
      <c r="G605">
        <v>39</v>
      </c>
      <c r="H605">
        <v>46</v>
      </c>
      <c r="I605">
        <v>-1.7168015684311229</v>
      </c>
      <c r="J605">
        <v>-7</v>
      </c>
      <c r="K605">
        <v>1</v>
      </c>
      <c r="L605">
        <v>4.2667393816194128</v>
      </c>
      <c r="M605">
        <v>6.207272634513167</v>
      </c>
      <c r="N605">
        <v>0.4</v>
      </c>
      <c r="O605">
        <v>-1.3862109410574794E-2</v>
      </c>
      <c r="P605">
        <v>4.1838366105111291</v>
      </c>
      <c r="Q605">
        <v>7.1026071700991604</v>
      </c>
      <c r="R605">
        <v>0.6</v>
      </c>
      <c r="S605">
        <v>3.3907809891504499E-2</v>
      </c>
      <c r="T605">
        <v>4.4769121296323808</v>
      </c>
      <c r="U605">
        <v>7.1511679561221895</v>
      </c>
    </row>
    <row r="606" spans="1:21" x14ac:dyDescent="0.45">
      <c r="A606">
        <v>2002</v>
      </c>
      <c r="B606">
        <v>2</v>
      </c>
      <c r="C606" t="s">
        <v>46</v>
      </c>
      <c r="D606" t="s">
        <v>49</v>
      </c>
      <c r="E606">
        <v>55</v>
      </c>
      <c r="F606">
        <v>45.517224237022418</v>
      </c>
      <c r="G606">
        <v>55</v>
      </c>
      <c r="H606">
        <v>45.5</v>
      </c>
      <c r="I606">
        <v>1.7224237022418265E-2</v>
      </c>
      <c r="J606">
        <v>9.5</v>
      </c>
      <c r="K606">
        <v>1</v>
      </c>
      <c r="L606">
        <v>4.2156920008245891</v>
      </c>
      <c r="M606">
        <v>6.9183112085413869</v>
      </c>
      <c r="N606">
        <v>0.4</v>
      </c>
      <c r="O606">
        <v>2.2173707771659279E-2</v>
      </c>
      <c r="P606">
        <v>3.7941699703804965</v>
      </c>
      <c r="Q606">
        <v>7.1869742425920098</v>
      </c>
      <c r="R606">
        <v>0.8</v>
      </c>
      <c r="S606">
        <v>1.1345580312297817E-2</v>
      </c>
      <c r="T606">
        <v>3.6700602301801704</v>
      </c>
      <c r="U606">
        <v>7.8532354083824671</v>
      </c>
    </row>
    <row r="607" spans="1:21" x14ac:dyDescent="0.45">
      <c r="A607">
        <v>2002</v>
      </c>
      <c r="B607">
        <v>2</v>
      </c>
      <c r="C607" t="s">
        <v>26</v>
      </c>
      <c r="D607" t="s">
        <v>32</v>
      </c>
      <c r="E607">
        <v>51</v>
      </c>
      <c r="F607">
        <v>41.158856078452523</v>
      </c>
      <c r="G607">
        <v>51</v>
      </c>
      <c r="H607">
        <v>41</v>
      </c>
      <c r="I607">
        <v>0.15885607845252281</v>
      </c>
      <c r="J607">
        <v>10</v>
      </c>
      <c r="K607">
        <v>1</v>
      </c>
      <c r="L607">
        <v>3.8291319133611159</v>
      </c>
      <c r="M607">
        <v>6.2158739092148707</v>
      </c>
      <c r="N607">
        <v>0.7</v>
      </c>
      <c r="O607">
        <v>-8.1242907250389934E-2</v>
      </c>
      <c r="P607">
        <v>4.4698331018490194</v>
      </c>
      <c r="Q607">
        <v>6.3774299719887955</v>
      </c>
      <c r="R607">
        <v>0.6</v>
      </c>
      <c r="S607">
        <v>-4.1997647095686055E-2</v>
      </c>
      <c r="T607">
        <v>3.9179530526491781</v>
      </c>
      <c r="U607">
        <v>6.4824096418032342</v>
      </c>
    </row>
    <row r="608" spans="1:21" x14ac:dyDescent="0.45">
      <c r="A608">
        <v>2002</v>
      </c>
      <c r="B608">
        <v>2</v>
      </c>
      <c r="C608" t="s">
        <v>36</v>
      </c>
      <c r="D608" t="s">
        <v>43</v>
      </c>
      <c r="E608">
        <v>37</v>
      </c>
      <c r="F608">
        <v>43.933658324078031</v>
      </c>
      <c r="G608">
        <v>37</v>
      </c>
      <c r="H608">
        <v>40.5</v>
      </c>
      <c r="I608">
        <v>3.4336583240780314</v>
      </c>
      <c r="J608">
        <v>-3.5</v>
      </c>
      <c r="K608">
        <v>0</v>
      </c>
      <c r="L608">
        <v>3.7421743933740834</v>
      </c>
      <c r="M608">
        <v>6.8308862843382965</v>
      </c>
      <c r="N608">
        <v>0.3</v>
      </c>
      <c r="O608">
        <v>-2.721214656121838E-2</v>
      </c>
      <c r="P608">
        <v>4.2444852941176476</v>
      </c>
      <c r="Q608">
        <v>6.1963939218676067</v>
      </c>
      <c r="R608">
        <v>0.3</v>
      </c>
      <c r="S608">
        <v>4.931993131615321E-3</v>
      </c>
      <c r="T608">
        <v>4.7208020431692868</v>
      </c>
      <c r="U608">
        <v>6.227240623270335</v>
      </c>
    </row>
    <row r="609" spans="1:21" x14ac:dyDescent="0.45">
      <c r="A609">
        <v>2002</v>
      </c>
      <c r="B609">
        <v>2</v>
      </c>
      <c r="C609" t="s">
        <v>37</v>
      </c>
      <c r="D609" t="s">
        <v>51</v>
      </c>
      <c r="E609">
        <v>47</v>
      </c>
      <c r="F609">
        <v>44.138952766309643</v>
      </c>
      <c r="G609">
        <v>47</v>
      </c>
      <c r="H609">
        <v>46</v>
      </c>
      <c r="I609">
        <v>-1.861047233690357</v>
      </c>
      <c r="J609">
        <v>1</v>
      </c>
      <c r="K609">
        <v>0</v>
      </c>
      <c r="L609">
        <v>4.8185656375787946</v>
      </c>
      <c r="M609">
        <v>6.2393820807233284</v>
      </c>
      <c r="N609">
        <v>0.6</v>
      </c>
      <c r="O609">
        <v>-6.5321664416139291E-2</v>
      </c>
      <c r="P609">
        <v>5.177753496503497</v>
      </c>
      <c r="Q609">
        <v>8.8620406936375566</v>
      </c>
      <c r="R609">
        <v>1.2</v>
      </c>
      <c r="S609">
        <v>0.18499005928356729</v>
      </c>
      <c r="T609">
        <v>3.4001820870048425</v>
      </c>
      <c r="U609">
        <v>5.5144545773744857</v>
      </c>
    </row>
    <row r="610" spans="1:21" x14ac:dyDescent="0.45">
      <c r="A610">
        <v>2002</v>
      </c>
      <c r="B610">
        <v>2</v>
      </c>
      <c r="C610" t="s">
        <v>27</v>
      </c>
      <c r="D610" t="s">
        <v>35</v>
      </c>
      <c r="E610">
        <v>84</v>
      </c>
      <c r="F610">
        <v>42.02408486223149</v>
      </c>
      <c r="G610">
        <v>84</v>
      </c>
      <c r="H610">
        <v>49</v>
      </c>
      <c r="I610">
        <v>-6.97591513776851</v>
      </c>
      <c r="J610">
        <v>35</v>
      </c>
      <c r="K610">
        <v>0</v>
      </c>
      <c r="L610">
        <v>4.5439737251625791</v>
      </c>
      <c r="M610">
        <v>6.0639866191027183</v>
      </c>
      <c r="N610">
        <v>0.8</v>
      </c>
      <c r="O610">
        <v>-8.7527671370763921E-2</v>
      </c>
      <c r="P610">
        <v>4.1990735734853377</v>
      </c>
      <c r="Q610">
        <v>6.1338810880115453</v>
      </c>
      <c r="R610">
        <v>0.6</v>
      </c>
      <c r="S610">
        <v>-9.420497257449334E-2</v>
      </c>
      <c r="T610">
        <v>4.9756026214833762</v>
      </c>
      <c r="U610">
        <v>6.95926054848817</v>
      </c>
    </row>
    <row r="611" spans="1:21" x14ac:dyDescent="0.45">
      <c r="A611">
        <v>2002</v>
      </c>
      <c r="B611">
        <v>2</v>
      </c>
      <c r="C611" t="s">
        <v>52</v>
      </c>
      <c r="D611" t="s">
        <v>47</v>
      </c>
      <c r="E611">
        <v>38</v>
      </c>
      <c r="F611">
        <v>42.606405362512604</v>
      </c>
      <c r="G611">
        <v>38</v>
      </c>
      <c r="H611">
        <v>44</v>
      </c>
      <c r="I611">
        <v>-1.3935946374873964</v>
      </c>
      <c r="J611">
        <v>-6</v>
      </c>
      <c r="K611">
        <v>1</v>
      </c>
      <c r="L611">
        <v>4.4763238299965993</v>
      </c>
      <c r="M611">
        <v>5.0923938728138278</v>
      </c>
      <c r="N611">
        <v>0.5</v>
      </c>
      <c r="O611">
        <v>-3.1570102272189433E-2</v>
      </c>
      <c r="P611">
        <v>4.3301215752846192</v>
      </c>
      <c r="Q611">
        <v>6.7596151530787747</v>
      </c>
      <c r="R611">
        <v>0.3</v>
      </c>
      <c r="S611">
        <v>9.6416908218189212E-2</v>
      </c>
      <c r="T611">
        <v>4.1947424242424241</v>
      </c>
      <c r="U611">
        <v>6.332110897258163</v>
      </c>
    </row>
    <row r="612" spans="1:21" x14ac:dyDescent="0.45">
      <c r="A612">
        <v>2002</v>
      </c>
      <c r="B612">
        <v>2</v>
      </c>
      <c r="C612" t="s">
        <v>39</v>
      </c>
      <c r="D612" t="s">
        <v>41</v>
      </c>
      <c r="E612">
        <v>47</v>
      </c>
      <c r="F612">
        <v>46.007845887999778</v>
      </c>
      <c r="G612">
        <v>47</v>
      </c>
      <c r="H612">
        <v>39.5</v>
      </c>
      <c r="I612">
        <v>6.5078458879997783</v>
      </c>
      <c r="J612">
        <v>7.5</v>
      </c>
      <c r="K612">
        <v>1</v>
      </c>
      <c r="L612">
        <v>4.0917639330539783</v>
      </c>
      <c r="M612">
        <v>6.9435800684822429</v>
      </c>
      <c r="N612">
        <v>0.5</v>
      </c>
      <c r="O612">
        <v>7.7671801275615848E-2</v>
      </c>
      <c r="P612">
        <v>4.4818622737503429</v>
      </c>
      <c r="Q612">
        <v>7.5935697940503442</v>
      </c>
      <c r="R612">
        <v>0.8</v>
      </c>
      <c r="S612">
        <v>0.12806629179900184</v>
      </c>
      <c r="T612">
        <v>3.6606115698027457</v>
      </c>
      <c r="U612">
        <v>6.0859706874723916</v>
      </c>
    </row>
    <row r="613" spans="1:21" x14ac:dyDescent="0.45">
      <c r="A613">
        <v>2002</v>
      </c>
      <c r="B613">
        <v>2</v>
      </c>
      <c r="C613" t="s">
        <v>44</v>
      </c>
      <c r="D613" t="s">
        <v>45</v>
      </c>
      <c r="E613">
        <v>44</v>
      </c>
      <c r="F613">
        <v>39.50621121151913</v>
      </c>
      <c r="G613">
        <v>44</v>
      </c>
      <c r="H613">
        <v>44</v>
      </c>
      <c r="I613">
        <v>-4.4937887884808703</v>
      </c>
      <c r="J613">
        <v>0</v>
      </c>
      <c r="K613">
        <v>0</v>
      </c>
      <c r="L613">
        <v>4.2864308457243236</v>
      </c>
      <c r="M613">
        <v>5.5760462311570302</v>
      </c>
      <c r="N613">
        <v>0.8</v>
      </c>
      <c r="O613">
        <v>-5.7482398959514756E-2</v>
      </c>
      <c r="P613">
        <v>4.6771556322924583</v>
      </c>
      <c r="Q613">
        <v>5.5664918826378926</v>
      </c>
      <c r="R613">
        <v>0.4</v>
      </c>
      <c r="S613">
        <v>-2.1397302963971122E-2</v>
      </c>
      <c r="T613">
        <v>3.8789138815261106</v>
      </c>
      <c r="U613">
        <v>5.6105053017158273</v>
      </c>
    </row>
    <row r="614" spans="1:21" x14ac:dyDescent="0.45">
      <c r="A614">
        <v>2002</v>
      </c>
      <c r="B614">
        <v>3</v>
      </c>
      <c r="C614" t="s">
        <v>49</v>
      </c>
      <c r="D614" t="s">
        <v>24</v>
      </c>
      <c r="E614">
        <v>52</v>
      </c>
      <c r="F614">
        <v>43.400685920896855</v>
      </c>
      <c r="G614">
        <v>52</v>
      </c>
      <c r="H614">
        <v>40.5</v>
      </c>
      <c r="I614">
        <v>2.900685920896855</v>
      </c>
      <c r="J614">
        <v>11.5</v>
      </c>
      <c r="K614">
        <v>1</v>
      </c>
      <c r="L614">
        <v>3.6680747322852589</v>
      </c>
      <c r="M614">
        <v>7.069780566702681</v>
      </c>
      <c r="N614">
        <v>0.9</v>
      </c>
      <c r="O614">
        <v>2.1085390196740493E-3</v>
      </c>
      <c r="P614">
        <v>3.8555089174671222</v>
      </c>
      <c r="Q614">
        <v>5.9806752993595094</v>
      </c>
      <c r="R614">
        <v>0.4</v>
      </c>
      <c r="S614">
        <v>-8.3923665892310068E-2</v>
      </c>
      <c r="T614">
        <v>3.7698271221532096</v>
      </c>
      <c r="U614">
        <v>6.0386369137990732</v>
      </c>
    </row>
    <row r="615" spans="1:21" x14ac:dyDescent="0.45">
      <c r="A615">
        <v>2002</v>
      </c>
      <c r="B615">
        <v>3</v>
      </c>
      <c r="C615" t="s">
        <v>32</v>
      </c>
      <c r="D615" t="s">
        <v>22</v>
      </c>
      <c r="E615">
        <v>33</v>
      </c>
      <c r="F615">
        <v>40.945480548721832</v>
      </c>
      <c r="G615">
        <v>33</v>
      </c>
      <c r="H615">
        <v>40.5</v>
      </c>
      <c r="I615">
        <v>0.44548054872183229</v>
      </c>
      <c r="J615">
        <v>-7.5</v>
      </c>
      <c r="K615">
        <v>0</v>
      </c>
      <c r="L615">
        <v>4.1562992672625523</v>
      </c>
      <c r="M615">
        <v>6.287686382245206</v>
      </c>
      <c r="N615">
        <v>0.6</v>
      </c>
      <c r="O615">
        <v>-0.11193436478471389</v>
      </c>
      <c r="P615">
        <v>3.3842327411150941</v>
      </c>
      <c r="Q615">
        <v>6.6939120193531965</v>
      </c>
      <c r="R615">
        <v>0.4</v>
      </c>
      <c r="S615">
        <v>-7.1878255903911739E-2</v>
      </c>
      <c r="T615">
        <v>3.8021053882866029</v>
      </c>
      <c r="U615">
        <v>6.1231861311776177</v>
      </c>
    </row>
    <row r="616" spans="1:21" x14ac:dyDescent="0.45">
      <c r="A616">
        <v>2002</v>
      </c>
      <c r="B616">
        <v>3</v>
      </c>
      <c r="C616" t="s">
        <v>29</v>
      </c>
      <c r="D616" t="s">
        <v>35</v>
      </c>
      <c r="E616">
        <v>35</v>
      </c>
      <c r="F616">
        <v>40.609898867089726</v>
      </c>
      <c r="G616">
        <v>35</v>
      </c>
      <c r="H616">
        <v>44.5</v>
      </c>
      <c r="I616">
        <v>-3.8901011329102744</v>
      </c>
      <c r="J616">
        <v>-9.5</v>
      </c>
      <c r="K616">
        <v>1</v>
      </c>
      <c r="L616">
        <v>4.2232066583601107</v>
      </c>
      <c r="M616">
        <v>5.3134959803578097</v>
      </c>
      <c r="N616">
        <v>0.7</v>
      </c>
      <c r="O616">
        <v>-0.20115358353057528</v>
      </c>
      <c r="P616">
        <v>4.5365735734853381</v>
      </c>
      <c r="Q616">
        <v>6.0918582959887537</v>
      </c>
      <c r="R616">
        <v>0.5</v>
      </c>
      <c r="S616">
        <v>-5.3319384794980593E-2</v>
      </c>
      <c r="T616">
        <v>4.2990808823529409</v>
      </c>
      <c r="U616">
        <v>6.8599878212154426</v>
      </c>
    </row>
    <row r="617" spans="1:21" x14ac:dyDescent="0.45">
      <c r="A617">
        <v>2002</v>
      </c>
      <c r="B617">
        <v>3</v>
      </c>
      <c r="C617" t="s">
        <v>38</v>
      </c>
      <c r="D617" t="s">
        <v>26</v>
      </c>
      <c r="E617">
        <v>79</v>
      </c>
      <c r="F617">
        <v>44.022751782851046</v>
      </c>
      <c r="G617">
        <v>79</v>
      </c>
      <c r="H617">
        <v>43.5</v>
      </c>
      <c r="I617">
        <v>0.52275178285104573</v>
      </c>
      <c r="J617">
        <v>35.5</v>
      </c>
      <c r="K617">
        <v>1</v>
      </c>
      <c r="L617">
        <v>4.1809794676539864</v>
      </c>
      <c r="M617">
        <v>6.952607170099161</v>
      </c>
      <c r="N617">
        <v>0.7</v>
      </c>
      <c r="O617">
        <v>2.3730153589292851E-2</v>
      </c>
      <c r="P617">
        <v>3.9200410042702067</v>
      </c>
      <c r="Q617">
        <v>6.2398739092148698</v>
      </c>
      <c r="R617">
        <v>0.8</v>
      </c>
      <c r="S617">
        <v>-6.2000473933551084E-2</v>
      </c>
      <c r="T617">
        <v>3.8574843358395996</v>
      </c>
      <c r="U617">
        <v>6.2112386464110596</v>
      </c>
    </row>
    <row r="618" spans="1:21" x14ac:dyDescent="0.45">
      <c r="A618">
        <v>2002</v>
      </c>
      <c r="B618">
        <v>3</v>
      </c>
      <c r="C618" t="s">
        <v>23</v>
      </c>
      <c r="D618" t="s">
        <v>44</v>
      </c>
      <c r="E618">
        <v>57</v>
      </c>
      <c r="F618">
        <v>38.651724026862588</v>
      </c>
      <c r="G618">
        <v>57</v>
      </c>
      <c r="H618">
        <v>36.5</v>
      </c>
      <c r="I618">
        <v>2.1517240268625883</v>
      </c>
      <c r="J618">
        <v>20.5</v>
      </c>
      <c r="K618">
        <v>1</v>
      </c>
      <c r="L618">
        <v>4.1802986155689794</v>
      </c>
      <c r="M618">
        <v>6.2116967065479649</v>
      </c>
      <c r="N618">
        <v>0.3</v>
      </c>
      <c r="O618">
        <v>-7.5050374541861448E-2</v>
      </c>
      <c r="P618">
        <v>3.7837552604400431</v>
      </c>
      <c r="Q618">
        <v>5.6737432008540001</v>
      </c>
      <c r="R618">
        <v>0.8</v>
      </c>
      <c r="S618">
        <v>-8.1213636958652774E-2</v>
      </c>
      <c r="T618">
        <v>4.2047404969926223</v>
      </c>
      <c r="U618">
        <v>5.3766165413533837</v>
      </c>
    </row>
    <row r="619" spans="1:21" x14ac:dyDescent="0.45">
      <c r="A619">
        <v>2002</v>
      </c>
      <c r="B619">
        <v>3</v>
      </c>
      <c r="C619" t="s">
        <v>31</v>
      </c>
      <c r="D619" t="s">
        <v>30</v>
      </c>
      <c r="E619">
        <v>59</v>
      </c>
      <c r="F619">
        <v>45.58390431127421</v>
      </c>
      <c r="G619">
        <v>59</v>
      </c>
      <c r="H619">
        <v>40.5</v>
      </c>
      <c r="I619">
        <v>5.0839043112742104</v>
      </c>
      <c r="J619">
        <v>18.5</v>
      </c>
      <c r="K619">
        <v>1</v>
      </c>
      <c r="L619">
        <v>3.3765847589989462</v>
      </c>
      <c r="M619">
        <v>6.2127205332170998</v>
      </c>
      <c r="N619">
        <v>0.9</v>
      </c>
      <c r="O619">
        <v>-9.5031467889734461E-2</v>
      </c>
      <c r="P619">
        <v>3.8872073982849842</v>
      </c>
      <c r="Q619">
        <v>9.3673122005825569</v>
      </c>
      <c r="R619">
        <v>0.5</v>
      </c>
      <c r="S619">
        <v>0.11615918981661186</v>
      </c>
      <c r="T619">
        <v>3.5297602981813512</v>
      </c>
      <c r="U619">
        <v>6.7256976455055</v>
      </c>
    </row>
    <row r="620" spans="1:21" x14ac:dyDescent="0.45">
      <c r="A620">
        <v>2002</v>
      </c>
      <c r="B620">
        <v>3</v>
      </c>
      <c r="C620" t="s">
        <v>34</v>
      </c>
      <c r="D620" t="s">
        <v>36</v>
      </c>
      <c r="E620">
        <v>38</v>
      </c>
      <c r="F620">
        <v>41.901812659482644</v>
      </c>
      <c r="G620">
        <v>38</v>
      </c>
      <c r="H620">
        <v>39</v>
      </c>
      <c r="I620">
        <v>2.9018126594826441</v>
      </c>
      <c r="J620">
        <v>-1</v>
      </c>
      <c r="K620">
        <v>0</v>
      </c>
      <c r="L620">
        <v>4.5269459268801375</v>
      </c>
      <c r="M620">
        <v>5.572790430464269</v>
      </c>
      <c r="N620">
        <v>0.6</v>
      </c>
      <c r="O620">
        <v>-1.9307579959369013E-2</v>
      </c>
      <c r="P620">
        <v>4.2226556767965437</v>
      </c>
      <c r="Q620">
        <v>6.4968585065605193</v>
      </c>
      <c r="R620">
        <v>0.4</v>
      </c>
      <c r="S620">
        <v>3.1491780133786661E-3</v>
      </c>
      <c r="T620">
        <v>3.890726930270541</v>
      </c>
      <c r="U620">
        <v>6.4264590354922859</v>
      </c>
    </row>
    <row r="621" spans="1:21" x14ac:dyDescent="0.45">
      <c r="A621">
        <v>2002</v>
      </c>
      <c r="B621">
        <v>3</v>
      </c>
      <c r="C621" t="s">
        <v>27</v>
      </c>
      <c r="D621" t="s">
        <v>52</v>
      </c>
      <c r="E621">
        <v>51</v>
      </c>
      <c r="F621">
        <v>39.325918149799655</v>
      </c>
      <c r="G621">
        <v>51</v>
      </c>
      <c r="H621">
        <v>47</v>
      </c>
      <c r="I621">
        <v>-7.6740818502003449</v>
      </c>
      <c r="J621">
        <v>4</v>
      </c>
      <c r="K621">
        <v>0</v>
      </c>
      <c r="L621">
        <v>4.4364737251625801</v>
      </c>
      <c r="M621">
        <v>5.9767138918299905</v>
      </c>
      <c r="N621">
        <v>0.7</v>
      </c>
      <c r="O621">
        <v>-8.1003015495347941E-2</v>
      </c>
      <c r="P621">
        <v>4.7224960788004271</v>
      </c>
      <c r="Q621">
        <v>4.9968383172582715</v>
      </c>
      <c r="R621">
        <v>0.5</v>
      </c>
      <c r="S621">
        <v>-3.426693143614571E-2</v>
      </c>
      <c r="T621">
        <v>3.3943108851932378</v>
      </c>
      <c r="U621">
        <v>5.8823210575264016</v>
      </c>
    </row>
    <row r="622" spans="1:21" x14ac:dyDescent="0.45">
      <c r="A622">
        <v>2002</v>
      </c>
      <c r="B622">
        <v>3</v>
      </c>
      <c r="C622" t="s">
        <v>46</v>
      </c>
      <c r="D622" t="s">
        <v>25</v>
      </c>
      <c r="E622">
        <v>68</v>
      </c>
      <c r="F622">
        <v>43.690502038725612</v>
      </c>
      <c r="G622">
        <v>68</v>
      </c>
      <c r="H622">
        <v>44</v>
      </c>
      <c r="I622">
        <v>-0.30949796127438844</v>
      </c>
      <c r="J622">
        <v>24</v>
      </c>
      <c r="K622">
        <v>0</v>
      </c>
      <c r="L622">
        <v>4.1487236750327341</v>
      </c>
      <c r="M622">
        <v>6.9155285998457341</v>
      </c>
      <c r="N622">
        <v>0.4</v>
      </c>
      <c r="O622">
        <v>-3.438133240785944E-3</v>
      </c>
      <c r="P622">
        <v>3.8693011374590327</v>
      </c>
      <c r="Q622">
        <v>5.9517203474671918</v>
      </c>
      <c r="R622">
        <v>0.6</v>
      </c>
      <c r="S622">
        <v>-0.1264947041415819</v>
      </c>
      <c r="T622">
        <v>4.1349414639822459</v>
      </c>
      <c r="U622">
        <v>7.7752123733766609</v>
      </c>
    </row>
    <row r="623" spans="1:21" x14ac:dyDescent="0.45">
      <c r="A623">
        <v>2002</v>
      </c>
      <c r="B623">
        <v>3</v>
      </c>
      <c r="C623" t="s">
        <v>43</v>
      </c>
      <c r="D623" t="s">
        <v>37</v>
      </c>
      <c r="E623">
        <v>15</v>
      </c>
      <c r="F623">
        <v>43.091845815952944</v>
      </c>
      <c r="G623">
        <v>15</v>
      </c>
      <c r="H623">
        <v>39</v>
      </c>
      <c r="I623">
        <v>4.0918458159529436</v>
      </c>
      <c r="J623">
        <v>-24</v>
      </c>
      <c r="K623">
        <v>0</v>
      </c>
      <c r="L623">
        <v>3.748880898513252</v>
      </c>
      <c r="M623">
        <v>6.2397272552009406</v>
      </c>
      <c r="N623">
        <v>0.3</v>
      </c>
      <c r="O623">
        <v>-2.0552785885958574E-2</v>
      </c>
      <c r="P623">
        <v>4.6963434153565728</v>
      </c>
      <c r="Q623">
        <v>6.6114058902471387</v>
      </c>
      <c r="R623">
        <v>0.6</v>
      </c>
      <c r="S623">
        <v>-1.8616410792472303E-2</v>
      </c>
      <c r="T623">
        <v>4.1322442512767585</v>
      </c>
      <c r="U623">
        <v>6.6434450859555412</v>
      </c>
    </row>
    <row r="624" spans="1:21" x14ac:dyDescent="0.45">
      <c r="A624">
        <v>2002</v>
      </c>
      <c r="B624">
        <v>3</v>
      </c>
      <c r="C624" t="s">
        <v>45</v>
      </c>
      <c r="D624" t="s">
        <v>47</v>
      </c>
      <c r="E624">
        <v>30</v>
      </c>
      <c r="F624">
        <v>40.629268934999288</v>
      </c>
      <c r="G624">
        <v>30</v>
      </c>
      <c r="H624">
        <v>44</v>
      </c>
      <c r="I624">
        <v>-3.3707310650007116</v>
      </c>
      <c r="J624">
        <v>-14</v>
      </c>
      <c r="K624">
        <v>1</v>
      </c>
      <c r="L624">
        <v>4.5560017861386122</v>
      </c>
      <c r="M624">
        <v>5.3289497950958049</v>
      </c>
      <c r="N624">
        <v>0.6</v>
      </c>
      <c r="O624">
        <v>-8.3108707508920313E-2</v>
      </c>
      <c r="P624">
        <v>4.1434549086179526</v>
      </c>
      <c r="Q624">
        <v>6.3891803704700791</v>
      </c>
      <c r="R624">
        <v>0.3</v>
      </c>
      <c r="S624">
        <v>4.5125816443960395E-2</v>
      </c>
      <c r="T624">
        <v>4.3476515151515152</v>
      </c>
      <c r="U624">
        <v>5.8370384334900463</v>
      </c>
    </row>
    <row r="625" spans="1:21" x14ac:dyDescent="0.45">
      <c r="A625">
        <v>2002</v>
      </c>
      <c r="B625">
        <v>3</v>
      </c>
      <c r="C625" t="s">
        <v>40</v>
      </c>
      <c r="D625" t="s">
        <v>28</v>
      </c>
      <c r="E625">
        <v>33</v>
      </c>
      <c r="F625">
        <v>43.198549461643921</v>
      </c>
      <c r="G625">
        <v>33</v>
      </c>
      <c r="H625">
        <v>42.5</v>
      </c>
      <c r="I625">
        <v>0.69854946164392118</v>
      </c>
      <c r="J625">
        <v>-9.5</v>
      </c>
      <c r="K625">
        <v>0</v>
      </c>
      <c r="L625">
        <v>3.3627328026648962</v>
      </c>
      <c r="M625">
        <v>5.2440658761152541</v>
      </c>
      <c r="N625">
        <v>0.8</v>
      </c>
      <c r="O625">
        <v>-0.12471375327981163</v>
      </c>
      <c r="P625">
        <v>3.8475451627088462</v>
      </c>
      <c r="Q625">
        <v>6.3860763586081193</v>
      </c>
      <c r="R625">
        <v>0.6</v>
      </c>
      <c r="S625">
        <v>-6.7797597114636537E-2</v>
      </c>
      <c r="T625">
        <v>5.4595384010554291</v>
      </c>
      <c r="U625">
        <v>7.2924721138854265</v>
      </c>
    </row>
    <row r="626" spans="1:21" x14ac:dyDescent="0.45">
      <c r="A626">
        <v>2002</v>
      </c>
      <c r="B626">
        <v>3</v>
      </c>
      <c r="C626" t="s">
        <v>51</v>
      </c>
      <c r="D626" t="s">
        <v>42</v>
      </c>
      <c r="E626">
        <v>40</v>
      </c>
      <c r="F626">
        <v>43.806040780169255</v>
      </c>
      <c r="G626">
        <v>40</v>
      </c>
      <c r="H626">
        <v>44</v>
      </c>
      <c r="I626">
        <v>-0.19395921983074516</v>
      </c>
      <c r="J626">
        <v>-4</v>
      </c>
      <c r="K626">
        <v>1</v>
      </c>
      <c r="L626">
        <v>4.6854458041958038</v>
      </c>
      <c r="M626">
        <v>8.8422354988323608</v>
      </c>
      <c r="N626">
        <v>1</v>
      </c>
      <c r="O626">
        <v>0.14355808925922117</v>
      </c>
      <c r="P626">
        <v>3.0872602127728701</v>
      </c>
      <c r="Q626">
        <v>5.9221051630361972</v>
      </c>
      <c r="R626">
        <v>0.5</v>
      </c>
      <c r="S626">
        <v>-9.0277293871146233E-2</v>
      </c>
      <c r="T626">
        <v>3.6896428571428572</v>
      </c>
      <c r="U626">
        <v>5.7052059648594504</v>
      </c>
    </row>
    <row r="627" spans="1:21" x14ac:dyDescent="0.45">
      <c r="A627">
        <v>2002</v>
      </c>
      <c r="B627">
        <v>4</v>
      </c>
      <c r="C627" t="s">
        <v>24</v>
      </c>
      <c r="D627" t="s">
        <v>27</v>
      </c>
      <c r="E627">
        <v>60</v>
      </c>
      <c r="F627">
        <v>39.974469165577332</v>
      </c>
      <c r="G627">
        <v>60</v>
      </c>
      <c r="H627">
        <v>46.5</v>
      </c>
      <c r="I627">
        <v>-6.5255308344226677</v>
      </c>
      <c r="J627">
        <v>13.5</v>
      </c>
      <c r="K627">
        <v>0</v>
      </c>
      <c r="L627">
        <v>4.030345518774312</v>
      </c>
      <c r="M627">
        <v>5.5931752993595101</v>
      </c>
      <c r="N627">
        <v>0.3</v>
      </c>
      <c r="O627">
        <v>-0.10416646665603821</v>
      </c>
      <c r="P627">
        <v>4.4899150207091383</v>
      </c>
      <c r="Q627">
        <v>5.9427853204014189</v>
      </c>
      <c r="R627">
        <v>0.7</v>
      </c>
      <c r="S627">
        <v>-9.4528231415733466E-2</v>
      </c>
      <c r="T627">
        <v>4.4609956291695418</v>
      </c>
      <c r="U627">
        <v>6.4183647816860159</v>
      </c>
    </row>
    <row r="628" spans="1:21" x14ac:dyDescent="0.45">
      <c r="A628">
        <v>2002</v>
      </c>
      <c r="B628">
        <v>4</v>
      </c>
      <c r="C628" t="s">
        <v>49</v>
      </c>
      <c r="D628" t="s">
        <v>25</v>
      </c>
      <c r="E628">
        <v>47</v>
      </c>
      <c r="F628">
        <v>41.48207075002319</v>
      </c>
      <c r="G628">
        <v>47</v>
      </c>
      <c r="H628">
        <v>45</v>
      </c>
      <c r="I628">
        <v>-3.5179292499768096</v>
      </c>
      <c r="J628">
        <v>2</v>
      </c>
      <c r="K628">
        <v>0</v>
      </c>
      <c r="L628">
        <v>3.558300296195033</v>
      </c>
      <c r="M628">
        <v>6.6281139000360145</v>
      </c>
      <c r="N628">
        <v>1</v>
      </c>
      <c r="O628">
        <v>-2.4460370346964966E-2</v>
      </c>
      <c r="P628">
        <v>4.1176344707923658</v>
      </c>
      <c r="Q628">
        <v>5.3117203474671921</v>
      </c>
      <c r="R628">
        <v>0.8</v>
      </c>
      <c r="S628">
        <v>-0.24281476240195796</v>
      </c>
      <c r="T628">
        <v>4.1520537634474861</v>
      </c>
      <c r="U628">
        <v>7.4546108696172624</v>
      </c>
    </row>
    <row r="629" spans="1:21" x14ac:dyDescent="0.45">
      <c r="A629">
        <v>2002</v>
      </c>
      <c r="B629">
        <v>4</v>
      </c>
      <c r="C629" t="s">
        <v>29</v>
      </c>
      <c r="D629" t="s">
        <v>46</v>
      </c>
      <c r="E629">
        <v>31</v>
      </c>
      <c r="F629">
        <v>41.31966810378065</v>
      </c>
      <c r="G629">
        <v>31</v>
      </c>
      <c r="H629">
        <v>41.5</v>
      </c>
      <c r="I629">
        <v>-0.18033189621935009</v>
      </c>
      <c r="J629">
        <v>-10.5</v>
      </c>
      <c r="K629">
        <v>1</v>
      </c>
      <c r="L629">
        <v>4.4394009903439171</v>
      </c>
      <c r="M629">
        <v>5.4250344418962708</v>
      </c>
      <c r="N629">
        <v>0.7</v>
      </c>
      <c r="O629">
        <v>-0.15374783399372474</v>
      </c>
      <c r="P629">
        <v>4.1416529679620266</v>
      </c>
      <c r="Q629">
        <v>6.8035958267364922</v>
      </c>
      <c r="R629">
        <v>0.3</v>
      </c>
      <c r="S629">
        <v>3.022208937817495E-2</v>
      </c>
      <c r="T629">
        <v>4.7719600872385568</v>
      </c>
      <c r="U629">
        <v>5.9087322825024433</v>
      </c>
    </row>
    <row r="630" spans="1:21" x14ac:dyDescent="0.45">
      <c r="A630">
        <v>2002</v>
      </c>
      <c r="B630">
        <v>4</v>
      </c>
      <c r="C630" t="s">
        <v>32</v>
      </c>
      <c r="D630" t="s">
        <v>48</v>
      </c>
      <c r="E630">
        <v>31</v>
      </c>
      <c r="F630">
        <v>40.387031350056404</v>
      </c>
      <c r="G630">
        <v>31</v>
      </c>
      <c r="H630">
        <v>41.5</v>
      </c>
      <c r="I630">
        <v>-1.1129686499435962</v>
      </c>
      <c r="J630">
        <v>-10.5</v>
      </c>
      <c r="K630">
        <v>1</v>
      </c>
      <c r="L630">
        <v>4.0010563005106352</v>
      </c>
      <c r="M630">
        <v>6.0400673346261584</v>
      </c>
      <c r="N630">
        <v>0.8</v>
      </c>
      <c r="O630">
        <v>-0.13989457152874804</v>
      </c>
      <c r="P630">
        <v>4.0800520751178642</v>
      </c>
      <c r="Q630">
        <v>6.2432514704920035</v>
      </c>
      <c r="R630">
        <v>0.4</v>
      </c>
      <c r="S630">
        <v>-5.3730263403679333E-2</v>
      </c>
      <c r="T630">
        <v>3.2063343313865138</v>
      </c>
      <c r="U630">
        <v>6.6806688097054234</v>
      </c>
    </row>
    <row r="631" spans="1:21" x14ac:dyDescent="0.45">
      <c r="A631">
        <v>2002</v>
      </c>
      <c r="B631">
        <v>4</v>
      </c>
      <c r="C631" t="s">
        <v>22</v>
      </c>
      <c r="D631" t="s">
        <v>38</v>
      </c>
      <c r="E631">
        <v>78</v>
      </c>
      <c r="F631">
        <v>44.184229204442062</v>
      </c>
      <c r="G631">
        <v>78</v>
      </c>
      <c r="H631">
        <v>44.5</v>
      </c>
      <c r="I631">
        <v>-0.3157707955579383</v>
      </c>
      <c r="J631">
        <v>33.5</v>
      </c>
      <c r="K631">
        <v>0</v>
      </c>
      <c r="L631">
        <v>3.59998365686601</v>
      </c>
      <c r="M631">
        <v>6.6424766126546313</v>
      </c>
      <c r="N631">
        <v>0.3</v>
      </c>
      <c r="O631">
        <v>-5.1131140638322782E-2</v>
      </c>
      <c r="P631">
        <v>4.4915057834434604</v>
      </c>
      <c r="Q631">
        <v>6.879750027242018</v>
      </c>
      <c r="R631">
        <v>0.7</v>
      </c>
      <c r="S631">
        <v>5.6342842461823216E-2</v>
      </c>
      <c r="T631">
        <v>4.3770941558441558</v>
      </c>
      <c r="U631">
        <v>7.1551362100904425</v>
      </c>
    </row>
    <row r="632" spans="1:21" x14ac:dyDescent="0.45">
      <c r="A632">
        <v>2002</v>
      </c>
      <c r="B632">
        <v>4</v>
      </c>
      <c r="C632" t="s">
        <v>31</v>
      </c>
      <c r="D632" t="s">
        <v>41</v>
      </c>
      <c r="E632">
        <v>29</v>
      </c>
      <c r="F632">
        <v>44.375489903381805</v>
      </c>
      <c r="G632">
        <v>29</v>
      </c>
      <c r="H632">
        <v>44</v>
      </c>
      <c r="I632">
        <v>0.37548990338180488</v>
      </c>
      <c r="J632">
        <v>-15</v>
      </c>
      <c r="K632">
        <v>0</v>
      </c>
      <c r="L632">
        <v>3.4222990447132324</v>
      </c>
      <c r="M632">
        <v>6.3852422723475346</v>
      </c>
      <c r="N632">
        <v>0.8</v>
      </c>
      <c r="O632">
        <v>-0.1074791321561461</v>
      </c>
      <c r="P632">
        <v>4.2371417768559327</v>
      </c>
      <c r="Q632">
        <v>7.4065728900255765</v>
      </c>
      <c r="R632">
        <v>0.8</v>
      </c>
      <c r="S632">
        <v>0.10890216318483152</v>
      </c>
      <c r="T632">
        <v>4.1231115698027461</v>
      </c>
      <c r="U632">
        <v>6.1529222544239586</v>
      </c>
    </row>
    <row r="633" spans="1:21" x14ac:dyDescent="0.45">
      <c r="A633">
        <v>2002</v>
      </c>
      <c r="B633">
        <v>4</v>
      </c>
      <c r="C633" t="s">
        <v>23</v>
      </c>
      <c r="D633" t="s">
        <v>51</v>
      </c>
      <c r="E633">
        <v>23</v>
      </c>
      <c r="F633">
        <v>43.323838225225245</v>
      </c>
      <c r="G633">
        <v>23</v>
      </c>
      <c r="H633">
        <v>44</v>
      </c>
      <c r="I633">
        <v>-0.67616177477475503</v>
      </c>
      <c r="J633">
        <v>-21</v>
      </c>
      <c r="K633">
        <v>1</v>
      </c>
      <c r="L633">
        <v>4.1530540335256365</v>
      </c>
      <c r="M633">
        <v>6.4581252779765368</v>
      </c>
      <c r="N633">
        <v>0.3</v>
      </c>
      <c r="O633">
        <v>-5.2611049922006513E-2</v>
      </c>
      <c r="P633">
        <v>4.6008304195804195</v>
      </c>
      <c r="Q633">
        <v>8.6008561884875334</v>
      </c>
      <c r="R633">
        <v>0.9</v>
      </c>
      <c r="S633">
        <v>0.15016239005019499</v>
      </c>
      <c r="T633">
        <v>3.5666688166494671</v>
      </c>
      <c r="U633">
        <v>6.2409671147565886</v>
      </c>
    </row>
    <row r="634" spans="1:21" x14ac:dyDescent="0.45">
      <c r="A634">
        <v>2002</v>
      </c>
      <c r="B634">
        <v>4</v>
      </c>
      <c r="C634" t="s">
        <v>37</v>
      </c>
      <c r="D634" t="s">
        <v>36</v>
      </c>
      <c r="E634">
        <v>28</v>
      </c>
      <c r="F634">
        <v>42.453441500665264</v>
      </c>
      <c r="G634">
        <v>28</v>
      </c>
      <c r="H634">
        <v>38.5</v>
      </c>
      <c r="I634">
        <v>3.9534415006652637</v>
      </c>
      <c r="J634">
        <v>-10.5</v>
      </c>
      <c r="K634">
        <v>0</v>
      </c>
      <c r="L634">
        <v>4.5665815105946681</v>
      </c>
      <c r="M634">
        <v>6.496556266186988</v>
      </c>
      <c r="N634">
        <v>0.5</v>
      </c>
      <c r="O634">
        <v>-3.6450485275770786E-2</v>
      </c>
      <c r="P634">
        <v>4.1016997944436024</v>
      </c>
      <c r="Q634">
        <v>6.1355427170868344</v>
      </c>
      <c r="R634">
        <v>0.4</v>
      </c>
      <c r="S634">
        <v>-3.7498846866217787E-2</v>
      </c>
      <c r="T634">
        <v>4.080965025508636</v>
      </c>
      <c r="U634">
        <v>6.046829405862657</v>
      </c>
    </row>
    <row r="635" spans="1:21" x14ac:dyDescent="0.45">
      <c r="A635">
        <v>2002</v>
      </c>
      <c r="B635">
        <v>4</v>
      </c>
      <c r="C635" t="s">
        <v>42</v>
      </c>
      <c r="D635" t="s">
        <v>40</v>
      </c>
      <c r="E635">
        <v>42</v>
      </c>
      <c r="F635">
        <v>38.430325578596594</v>
      </c>
      <c r="G635">
        <v>42</v>
      </c>
      <c r="H635">
        <v>33.5</v>
      </c>
      <c r="I635">
        <v>4.9303255785965945</v>
      </c>
      <c r="J635">
        <v>8.5</v>
      </c>
      <c r="K635">
        <v>1</v>
      </c>
      <c r="L635">
        <v>3.2844824349950925</v>
      </c>
      <c r="M635">
        <v>5.7805097214407555</v>
      </c>
      <c r="N635">
        <v>0.4</v>
      </c>
      <c r="O635">
        <v>-6.3154024154713218E-2</v>
      </c>
      <c r="P635">
        <v>3.4814828026648961</v>
      </c>
      <c r="Q635">
        <v>4.875121776736373</v>
      </c>
      <c r="R635">
        <v>0.9</v>
      </c>
      <c r="S635">
        <v>-0.14965935353039408</v>
      </c>
      <c r="T635">
        <v>3.500659577332077</v>
      </c>
      <c r="U635">
        <v>7.5327022699111819</v>
      </c>
    </row>
    <row r="636" spans="1:21" x14ac:dyDescent="0.45">
      <c r="A636">
        <v>2002</v>
      </c>
      <c r="B636">
        <v>4</v>
      </c>
      <c r="C636" t="s">
        <v>30</v>
      </c>
      <c r="D636" t="s">
        <v>39</v>
      </c>
      <c r="E636">
        <v>77</v>
      </c>
      <c r="F636">
        <v>47.216578349844923</v>
      </c>
      <c r="G636">
        <v>77</v>
      </c>
      <c r="H636">
        <v>45</v>
      </c>
      <c r="I636">
        <v>2.216578349844923</v>
      </c>
      <c r="J636">
        <v>32</v>
      </c>
      <c r="K636">
        <v>1</v>
      </c>
      <c r="L636">
        <v>3.6144132806379252</v>
      </c>
      <c r="M636">
        <v>8.9319320836234937</v>
      </c>
      <c r="N636">
        <v>0.4</v>
      </c>
      <c r="O636">
        <v>0.10628105328543883</v>
      </c>
      <c r="P636">
        <v>4.4328353616254068</v>
      </c>
      <c r="Q636">
        <v>6.8648393277415014</v>
      </c>
      <c r="R636">
        <v>0.7</v>
      </c>
      <c r="S636">
        <v>7.1356676864066174E-2</v>
      </c>
      <c r="T636">
        <v>4.5978409090909089</v>
      </c>
      <c r="U636">
        <v>5.409074733166805</v>
      </c>
    </row>
    <row r="637" spans="1:21" x14ac:dyDescent="0.45">
      <c r="A637">
        <v>2002</v>
      </c>
      <c r="B637">
        <v>4</v>
      </c>
      <c r="C637" t="s">
        <v>26</v>
      </c>
      <c r="D637" t="s">
        <v>34</v>
      </c>
      <c r="E637">
        <v>35</v>
      </c>
      <c r="F637">
        <v>40.591380046232672</v>
      </c>
      <c r="G637">
        <v>35</v>
      </c>
      <c r="H637">
        <v>40.5</v>
      </c>
      <c r="I637">
        <v>9.138004623267193E-2</v>
      </c>
      <c r="J637">
        <v>-5.5</v>
      </c>
      <c r="K637">
        <v>0</v>
      </c>
      <c r="L637">
        <v>3.9168591860883888</v>
      </c>
      <c r="M637">
        <v>6.4333262901672512</v>
      </c>
      <c r="N637">
        <v>0.8</v>
      </c>
      <c r="O637">
        <v>-5.8237583152239689E-2</v>
      </c>
      <c r="P637">
        <v>4.5144917144259251</v>
      </c>
      <c r="Q637">
        <v>5.7078666831875804</v>
      </c>
      <c r="R637">
        <v>0.6</v>
      </c>
      <c r="S637">
        <v>9.0660520636384641E-3</v>
      </c>
      <c r="T637">
        <v>3.0090001226843333</v>
      </c>
      <c r="U637">
        <v>6.4498212475929861</v>
      </c>
    </row>
    <row r="638" spans="1:21" x14ac:dyDescent="0.45">
      <c r="A638">
        <v>2002</v>
      </c>
      <c r="B638">
        <v>4</v>
      </c>
      <c r="C638" t="s">
        <v>35</v>
      </c>
      <c r="D638" t="s">
        <v>43</v>
      </c>
      <c r="E638">
        <v>71</v>
      </c>
      <c r="F638">
        <v>42.085652168684604</v>
      </c>
      <c r="G638">
        <v>71</v>
      </c>
      <c r="H638">
        <v>44</v>
      </c>
      <c r="I638">
        <v>-1.9143478313153963</v>
      </c>
      <c r="J638">
        <v>27</v>
      </c>
      <c r="K638">
        <v>0</v>
      </c>
      <c r="L638">
        <v>4.4711569068186714</v>
      </c>
      <c r="M638">
        <v>5.8744140769218163</v>
      </c>
      <c r="N638">
        <v>0.7</v>
      </c>
      <c r="O638">
        <v>-0.10697888164508951</v>
      </c>
      <c r="P638">
        <v>3.4860237556561087</v>
      </c>
      <c r="Q638">
        <v>6.1198707958707965</v>
      </c>
      <c r="R638">
        <v>0.3</v>
      </c>
      <c r="S638">
        <v>-5.665669283377954E-2</v>
      </c>
      <c r="T638">
        <v>5.2223285868010931</v>
      </c>
      <c r="U638">
        <v>5.799062051841763</v>
      </c>
    </row>
    <row r="639" spans="1:21" x14ac:dyDescent="0.45">
      <c r="A639">
        <v>2002</v>
      </c>
      <c r="B639">
        <v>4</v>
      </c>
      <c r="C639" t="s">
        <v>52</v>
      </c>
      <c r="D639" t="s">
        <v>50</v>
      </c>
      <c r="E639">
        <v>57</v>
      </c>
      <c r="F639">
        <v>38.759500502056071</v>
      </c>
      <c r="G639">
        <v>57</v>
      </c>
      <c r="H639">
        <v>35</v>
      </c>
      <c r="I639">
        <v>3.7595005020560706</v>
      </c>
      <c r="J639">
        <v>22</v>
      </c>
      <c r="K639">
        <v>1</v>
      </c>
      <c r="L639">
        <v>4.9528532216575698</v>
      </c>
      <c r="M639">
        <v>5.0305526029725574</v>
      </c>
      <c r="N639">
        <v>0.5</v>
      </c>
      <c r="O639">
        <v>-2.6798508402608424E-2</v>
      </c>
      <c r="P639">
        <v>4.0330966130448953</v>
      </c>
      <c r="Q639">
        <v>6.3367245209812673</v>
      </c>
      <c r="R639">
        <v>0.8</v>
      </c>
      <c r="S639">
        <v>-0.10009265288931832</v>
      </c>
      <c r="T639">
        <v>3.8279289189071797</v>
      </c>
      <c r="U639">
        <v>5.5906060674568918</v>
      </c>
    </row>
    <row r="640" spans="1:21" x14ac:dyDescent="0.45">
      <c r="A640">
        <v>2002</v>
      </c>
      <c r="B640">
        <v>5</v>
      </c>
      <c r="C640" t="s">
        <v>42</v>
      </c>
      <c r="D640" t="s">
        <v>28</v>
      </c>
      <c r="E640">
        <v>26</v>
      </c>
      <c r="F640">
        <v>40.277354362338954</v>
      </c>
      <c r="G640">
        <v>26</v>
      </c>
      <c r="H640">
        <v>38.5</v>
      </c>
      <c r="I640">
        <v>1.7773543623389543</v>
      </c>
      <c r="J640">
        <v>-12.5</v>
      </c>
      <c r="K640">
        <v>0</v>
      </c>
      <c r="L640">
        <v>3.2176093699796127</v>
      </c>
      <c r="M640">
        <v>6.3125097214407555</v>
      </c>
      <c r="N640">
        <v>0.6</v>
      </c>
      <c r="O640">
        <v>-8.7972521703323384E-2</v>
      </c>
      <c r="P640">
        <v>3.8703073110464414</v>
      </c>
      <c r="Q640">
        <v>6.3898642373959982</v>
      </c>
      <c r="R640">
        <v>0.5</v>
      </c>
      <c r="S640">
        <v>-6.907681380986222E-2</v>
      </c>
      <c r="T640">
        <v>5.4081495121665402</v>
      </c>
      <c r="U640">
        <v>6.6319679122047548</v>
      </c>
    </row>
    <row r="641" spans="1:21" x14ac:dyDescent="0.45">
      <c r="A641">
        <v>2002</v>
      </c>
      <c r="B641">
        <v>5</v>
      </c>
      <c r="C641" t="s">
        <v>39</v>
      </c>
      <c r="D641" t="s">
        <v>27</v>
      </c>
      <c r="E641">
        <v>80</v>
      </c>
      <c r="F641">
        <v>42.813088174777278</v>
      </c>
      <c r="G641">
        <v>80</v>
      </c>
      <c r="H641">
        <v>53.5</v>
      </c>
      <c r="I641">
        <v>-10.686911825222722</v>
      </c>
      <c r="J641">
        <v>26.5</v>
      </c>
      <c r="K641">
        <v>0</v>
      </c>
      <c r="L641">
        <v>4.5548449310033972</v>
      </c>
      <c r="M641">
        <v>6.964192776017363</v>
      </c>
      <c r="N641">
        <v>0.6</v>
      </c>
      <c r="O641">
        <v>6.1749373189120417E-2</v>
      </c>
      <c r="P641">
        <v>4.2973453612664141</v>
      </c>
      <c r="Q641">
        <v>5.5074912027543608</v>
      </c>
      <c r="R641">
        <v>0.6</v>
      </c>
      <c r="S641">
        <v>-9.9820112291304081E-2</v>
      </c>
      <c r="T641">
        <v>4.3369956291695413</v>
      </c>
      <c r="U641">
        <v>6.2278092261304598</v>
      </c>
    </row>
    <row r="642" spans="1:21" x14ac:dyDescent="0.45">
      <c r="A642">
        <v>2002</v>
      </c>
      <c r="B642">
        <v>5</v>
      </c>
      <c r="C642" t="s">
        <v>36</v>
      </c>
      <c r="D642" t="s">
        <v>29</v>
      </c>
      <c r="E642">
        <v>29</v>
      </c>
      <c r="F642">
        <v>39.948020965632402</v>
      </c>
      <c r="G642">
        <v>29</v>
      </c>
      <c r="H642">
        <v>35</v>
      </c>
      <c r="I642">
        <v>4.9480209656324021</v>
      </c>
      <c r="J642">
        <v>-6</v>
      </c>
      <c r="K642">
        <v>0</v>
      </c>
      <c r="L642">
        <v>3.9878536405974487</v>
      </c>
      <c r="M642">
        <v>5.9349871615312795</v>
      </c>
      <c r="N642">
        <v>0.2</v>
      </c>
      <c r="O642">
        <v>-4.982891112133337E-2</v>
      </c>
      <c r="P642">
        <v>3.9822581332010594</v>
      </c>
      <c r="Q642">
        <v>5.6606880921509397</v>
      </c>
      <c r="R642">
        <v>0.7</v>
      </c>
      <c r="S642">
        <v>-0.15916968780875571</v>
      </c>
      <c r="T642">
        <v>4.6232823826500296</v>
      </c>
      <c r="U642">
        <v>5.906501867413632</v>
      </c>
    </row>
    <row r="643" spans="1:21" x14ac:dyDescent="0.45">
      <c r="A643">
        <v>2002</v>
      </c>
      <c r="B643">
        <v>5</v>
      </c>
      <c r="C643" t="s">
        <v>37</v>
      </c>
      <c r="D643" t="s">
        <v>23</v>
      </c>
      <c r="E643">
        <v>38</v>
      </c>
      <c r="F643">
        <v>41.406991395676208</v>
      </c>
      <c r="G643">
        <v>38</v>
      </c>
      <c r="H643">
        <v>34.5</v>
      </c>
      <c r="I643">
        <v>6.9069913956762079</v>
      </c>
      <c r="J643">
        <v>3.5</v>
      </c>
      <c r="K643">
        <v>1</v>
      </c>
      <c r="L643">
        <v>4.4799148439280021</v>
      </c>
      <c r="M643">
        <v>6.3584139736968686</v>
      </c>
      <c r="N643">
        <v>0.6</v>
      </c>
      <c r="O643">
        <v>-6.1896045619490782E-2</v>
      </c>
      <c r="P643">
        <v>4.3481668154805231</v>
      </c>
      <c r="Q643">
        <v>6.659799919124862</v>
      </c>
      <c r="R643">
        <v>0.4</v>
      </c>
      <c r="S643">
        <v>-1.8120691176695881E-2</v>
      </c>
      <c r="T643">
        <v>4.2690795049463777</v>
      </c>
      <c r="U643">
        <v>5.6205378326879343</v>
      </c>
    </row>
    <row r="644" spans="1:21" x14ac:dyDescent="0.45">
      <c r="A644">
        <v>2002</v>
      </c>
      <c r="B644">
        <v>5</v>
      </c>
      <c r="C644" t="s">
        <v>40</v>
      </c>
      <c r="D644" t="s">
        <v>33</v>
      </c>
      <c r="E644">
        <v>49</v>
      </c>
      <c r="F644">
        <v>42.203897507011277</v>
      </c>
      <c r="G644">
        <v>49</v>
      </c>
      <c r="H644">
        <v>43</v>
      </c>
      <c r="I644">
        <v>-0.79610249298872304</v>
      </c>
      <c r="J644">
        <v>6</v>
      </c>
      <c r="K644">
        <v>0</v>
      </c>
      <c r="L644">
        <v>3.3764828026648956</v>
      </c>
      <c r="M644">
        <v>4.7350251583788845</v>
      </c>
      <c r="N644">
        <v>0.7</v>
      </c>
      <c r="O644">
        <v>-0.15669781813658054</v>
      </c>
      <c r="P644">
        <v>4.4299422799422796</v>
      </c>
      <c r="Q644">
        <v>7.2715353302611376</v>
      </c>
      <c r="R644">
        <v>0.8</v>
      </c>
      <c r="S644">
        <v>-2.9948156905084018E-2</v>
      </c>
      <c r="T644">
        <v>4.7531407690774703</v>
      </c>
      <c r="U644">
        <v>6.6272130647130654</v>
      </c>
    </row>
    <row r="645" spans="1:21" x14ac:dyDescent="0.45">
      <c r="A645">
        <v>2002</v>
      </c>
      <c r="B645">
        <v>5</v>
      </c>
      <c r="C645" t="s">
        <v>26</v>
      </c>
      <c r="D645" t="s">
        <v>22</v>
      </c>
      <c r="E645">
        <v>39</v>
      </c>
      <c r="F645">
        <v>42.652562639885275</v>
      </c>
      <c r="G645">
        <v>39</v>
      </c>
      <c r="H645">
        <v>43.5</v>
      </c>
      <c r="I645">
        <v>-0.84743736011472492</v>
      </c>
      <c r="J645">
        <v>-4.5</v>
      </c>
      <c r="K645">
        <v>1</v>
      </c>
      <c r="L645">
        <v>4.0820638644509613</v>
      </c>
      <c r="M645">
        <v>6.6221668698773968</v>
      </c>
      <c r="N645">
        <v>0.8</v>
      </c>
      <c r="O645">
        <v>-3.2627609198763266E-3</v>
      </c>
      <c r="P645">
        <v>3.70723365686601</v>
      </c>
      <c r="Q645">
        <v>6.8400853083068061</v>
      </c>
      <c r="R645">
        <v>0.4</v>
      </c>
      <c r="S645">
        <v>-1.5557193556879517E-2</v>
      </c>
      <c r="T645">
        <v>3.6435046752741251</v>
      </c>
      <c r="U645">
        <v>6.2310421966807414</v>
      </c>
    </row>
    <row r="646" spans="1:21" x14ac:dyDescent="0.45">
      <c r="A646">
        <v>2002</v>
      </c>
      <c r="B646">
        <v>5</v>
      </c>
      <c r="C646" t="s">
        <v>41</v>
      </c>
      <c r="D646" t="s">
        <v>49</v>
      </c>
      <c r="E646">
        <v>61</v>
      </c>
      <c r="F646">
        <v>44.494016628929522</v>
      </c>
      <c r="G646">
        <v>61</v>
      </c>
      <c r="H646">
        <v>43.5</v>
      </c>
      <c r="I646">
        <v>0.99401662892952203</v>
      </c>
      <c r="J646">
        <v>17.5</v>
      </c>
      <c r="K646">
        <v>1</v>
      </c>
      <c r="L646">
        <v>4.379998919713076</v>
      </c>
      <c r="M646">
        <v>7.1738497778974288</v>
      </c>
      <c r="N646">
        <v>0.8</v>
      </c>
      <c r="O646">
        <v>0.10391672782874746</v>
      </c>
      <c r="P646">
        <v>3.6538468548994865</v>
      </c>
      <c r="Q646">
        <v>6.1970978572552653</v>
      </c>
      <c r="R646">
        <v>1.1000000000000001</v>
      </c>
      <c r="S646">
        <v>-6.6771465958897283E-2</v>
      </c>
      <c r="T646">
        <v>3.583705506472505</v>
      </c>
      <c r="U646">
        <v>7.2984020750491343</v>
      </c>
    </row>
    <row r="647" spans="1:21" x14ac:dyDescent="0.45">
      <c r="A647">
        <v>2002</v>
      </c>
      <c r="B647">
        <v>5</v>
      </c>
      <c r="C647" t="s">
        <v>45</v>
      </c>
      <c r="D647" t="s">
        <v>30</v>
      </c>
      <c r="E647">
        <v>45</v>
      </c>
      <c r="F647">
        <v>42.643957432976521</v>
      </c>
      <c r="G647">
        <v>45</v>
      </c>
      <c r="H647">
        <v>43.5</v>
      </c>
      <c r="I647">
        <v>-0.85604256702347925</v>
      </c>
      <c r="J647">
        <v>1.5</v>
      </c>
      <c r="K647">
        <v>0</v>
      </c>
      <c r="L647">
        <v>4.465525595662422</v>
      </c>
      <c r="M647">
        <v>5.5822831284291388</v>
      </c>
      <c r="N647">
        <v>0.6</v>
      </c>
      <c r="O647">
        <v>-5.7623004934688901E-2</v>
      </c>
      <c r="P647">
        <v>3.50994899492364</v>
      </c>
      <c r="Q647">
        <v>8.8106435682173316</v>
      </c>
      <c r="R647">
        <v>0.6</v>
      </c>
      <c r="S647">
        <v>0.10009628537227719</v>
      </c>
      <c r="T647">
        <v>3.4871552059052062</v>
      </c>
      <c r="U647">
        <v>6.7492358763900571</v>
      </c>
    </row>
    <row r="648" spans="1:21" x14ac:dyDescent="0.45">
      <c r="A648">
        <v>2002</v>
      </c>
      <c r="B648">
        <v>5</v>
      </c>
      <c r="C648" t="s">
        <v>34</v>
      </c>
      <c r="D648" t="s">
        <v>52</v>
      </c>
      <c r="E648">
        <v>35</v>
      </c>
      <c r="F648">
        <v>40.809879286253327</v>
      </c>
      <c r="G648">
        <v>35</v>
      </c>
      <c r="H648">
        <v>39.5</v>
      </c>
      <c r="I648">
        <v>1.3098792862533273</v>
      </c>
      <c r="J648">
        <v>-4.5</v>
      </c>
      <c r="K648">
        <v>0</v>
      </c>
      <c r="L648">
        <v>4.7738395405128822</v>
      </c>
      <c r="M648">
        <v>6.1886359139568112</v>
      </c>
      <c r="N648">
        <v>0.6</v>
      </c>
      <c r="O648">
        <v>4.2566366608744299E-2</v>
      </c>
      <c r="P648">
        <v>5.099678618482967</v>
      </c>
      <c r="Q648">
        <v>5.216302602972557</v>
      </c>
      <c r="R648">
        <v>0.5</v>
      </c>
      <c r="S648">
        <v>3.2965943664333337E-3</v>
      </c>
      <c r="T648">
        <v>3.1542620451443981</v>
      </c>
      <c r="U648">
        <v>6.3170689566860654</v>
      </c>
    </row>
    <row r="649" spans="1:21" x14ac:dyDescent="0.45">
      <c r="A649">
        <v>2002</v>
      </c>
      <c r="B649">
        <v>5</v>
      </c>
      <c r="C649" t="s">
        <v>38</v>
      </c>
      <c r="D649" t="s">
        <v>32</v>
      </c>
      <c r="E649">
        <v>54</v>
      </c>
      <c r="F649">
        <v>46.451699425127529</v>
      </c>
      <c r="G649">
        <v>54</v>
      </c>
      <c r="H649">
        <v>46.5</v>
      </c>
      <c r="I649">
        <v>-4.8300574872470747E-2</v>
      </c>
      <c r="J649">
        <v>7.5</v>
      </c>
      <c r="K649">
        <v>0</v>
      </c>
      <c r="L649">
        <v>4.3802409613090729</v>
      </c>
      <c r="M649">
        <v>7.2105192580112485</v>
      </c>
      <c r="N649">
        <v>0.7</v>
      </c>
      <c r="O649">
        <v>7.7451153367703182E-2</v>
      </c>
      <c r="P649">
        <v>4.1070086814630162</v>
      </c>
      <c r="Q649">
        <v>6.3792340012928248</v>
      </c>
      <c r="R649">
        <v>0.9</v>
      </c>
      <c r="S649">
        <v>-0.13618585917574136</v>
      </c>
      <c r="T649">
        <v>4.6340936573560265</v>
      </c>
      <c r="U649">
        <v>7.1266409017713359</v>
      </c>
    </row>
    <row r="650" spans="1:21" x14ac:dyDescent="0.45">
      <c r="A650">
        <v>2002</v>
      </c>
      <c r="B650">
        <v>5</v>
      </c>
      <c r="C650" t="s">
        <v>44</v>
      </c>
      <c r="D650" t="s">
        <v>48</v>
      </c>
      <c r="E650">
        <v>53</v>
      </c>
      <c r="F650">
        <v>42.731988158645464</v>
      </c>
      <c r="G650">
        <v>53</v>
      </c>
      <c r="H650">
        <v>42.5</v>
      </c>
      <c r="I650">
        <v>0.23198815864546418</v>
      </c>
      <c r="J650">
        <v>10.5</v>
      </c>
      <c r="K650">
        <v>1</v>
      </c>
      <c r="L650">
        <v>4.3588762871115811</v>
      </c>
      <c r="M650">
        <v>6.2159654230762218</v>
      </c>
      <c r="N650">
        <v>0.8</v>
      </c>
      <c r="O650">
        <v>-2.5892192465902825E-2</v>
      </c>
      <c r="P650">
        <v>4.6360865578764852</v>
      </c>
      <c r="Q650">
        <v>6.6777442241151919</v>
      </c>
      <c r="R650">
        <v>0.4</v>
      </c>
      <c r="S650">
        <v>1.2258107627623019E-2</v>
      </c>
      <c r="T650">
        <v>3.4134771885293711</v>
      </c>
      <c r="U650">
        <v>6.5902702589807856</v>
      </c>
    </row>
    <row r="651" spans="1:21" x14ac:dyDescent="0.45">
      <c r="A651">
        <v>2002</v>
      </c>
      <c r="B651">
        <v>5</v>
      </c>
      <c r="C651" t="s">
        <v>51</v>
      </c>
      <c r="D651" t="s">
        <v>47</v>
      </c>
      <c r="E651">
        <v>50</v>
      </c>
      <c r="F651">
        <v>46.236355241692856</v>
      </c>
      <c r="G651">
        <v>50</v>
      </c>
      <c r="H651">
        <v>41.5</v>
      </c>
      <c r="I651">
        <v>4.7363552416928556</v>
      </c>
      <c r="J651">
        <v>8.5</v>
      </c>
      <c r="K651">
        <v>1</v>
      </c>
      <c r="L651">
        <v>4.500830419580419</v>
      </c>
      <c r="M651">
        <v>8.5560286022806373</v>
      </c>
      <c r="N651">
        <v>1.1000000000000001</v>
      </c>
      <c r="O651">
        <v>0.14234324635102319</v>
      </c>
      <c r="P651">
        <v>4.4323437975068405</v>
      </c>
      <c r="Q651">
        <v>6.1301467570247015</v>
      </c>
      <c r="R651">
        <v>0.4</v>
      </c>
      <c r="S651">
        <v>2.3833523149784493E-2</v>
      </c>
      <c r="T651">
        <v>3.9143181818181816</v>
      </c>
      <c r="U651">
        <v>5.9939201539201541</v>
      </c>
    </row>
    <row r="652" spans="1:21" x14ac:dyDescent="0.45">
      <c r="A652">
        <v>2002</v>
      </c>
      <c r="B652">
        <v>5</v>
      </c>
      <c r="C652" t="s">
        <v>50</v>
      </c>
      <c r="D652" t="s">
        <v>31</v>
      </c>
      <c r="E652">
        <v>47</v>
      </c>
      <c r="F652">
        <v>41.26073668269408</v>
      </c>
      <c r="G652">
        <v>47</v>
      </c>
      <c r="H652">
        <v>36.5</v>
      </c>
      <c r="I652">
        <v>4.7607366826940805</v>
      </c>
      <c r="J652">
        <v>10.5</v>
      </c>
      <c r="K652">
        <v>1</v>
      </c>
      <c r="L652">
        <v>4.1386521686004505</v>
      </c>
      <c r="M652">
        <v>6.126238587477431</v>
      </c>
      <c r="N652">
        <v>0.7</v>
      </c>
      <c r="O652">
        <v>-8.0752585433717369E-2</v>
      </c>
      <c r="P652">
        <v>3.8639139515455305</v>
      </c>
      <c r="Q652">
        <v>6.2358058794328812</v>
      </c>
      <c r="R652">
        <v>0.7</v>
      </c>
      <c r="S652">
        <v>-6.8359187643939223E-2</v>
      </c>
      <c r="T652">
        <v>4.0071328894604754</v>
      </c>
      <c r="U652">
        <v>7.5169096509000939</v>
      </c>
    </row>
    <row r="653" spans="1:21" x14ac:dyDescent="0.45">
      <c r="A653">
        <v>2002</v>
      </c>
      <c r="B653">
        <v>5</v>
      </c>
      <c r="C653" t="s">
        <v>46</v>
      </c>
      <c r="D653" t="s">
        <v>24</v>
      </c>
      <c r="E653">
        <v>55</v>
      </c>
      <c r="F653">
        <v>42.374742316960727</v>
      </c>
      <c r="G653">
        <v>55</v>
      </c>
      <c r="H653">
        <v>44</v>
      </c>
      <c r="I653">
        <v>-1.6252576830392726</v>
      </c>
      <c r="J653">
        <v>11</v>
      </c>
      <c r="K653">
        <v>0</v>
      </c>
      <c r="L653">
        <v>4.0376282001601691</v>
      </c>
      <c r="M653">
        <v>6.5702624934031579</v>
      </c>
      <c r="N653">
        <v>0.4</v>
      </c>
      <c r="O653">
        <v>2.4965034748679906E-3</v>
      </c>
      <c r="P653">
        <v>3.7353455187743116</v>
      </c>
      <c r="Q653">
        <v>5.6742864104706205</v>
      </c>
      <c r="R653">
        <v>0.3</v>
      </c>
      <c r="S653">
        <v>-8.8448879767331387E-2</v>
      </c>
      <c r="T653">
        <v>3.6361805056118564</v>
      </c>
      <c r="U653">
        <v>6.2327168534672479</v>
      </c>
    </row>
    <row r="654" spans="1:21" x14ac:dyDescent="0.45">
      <c r="A654">
        <v>2002</v>
      </c>
      <c r="B654">
        <v>6</v>
      </c>
      <c r="C654" t="s">
        <v>41</v>
      </c>
      <c r="D654" t="s">
        <v>40</v>
      </c>
      <c r="E654">
        <v>41</v>
      </c>
      <c r="F654">
        <v>44.151535482102929</v>
      </c>
      <c r="G654">
        <v>41</v>
      </c>
      <c r="H654">
        <v>40.5</v>
      </c>
      <c r="I654">
        <v>3.6515354821029291</v>
      </c>
      <c r="J654">
        <v>0.5</v>
      </c>
      <c r="K654">
        <v>1</v>
      </c>
      <c r="L654">
        <v>4.2022477235408271</v>
      </c>
      <c r="M654">
        <v>7.2119450159926668</v>
      </c>
      <c r="N654">
        <v>0.8</v>
      </c>
      <c r="O654">
        <v>9.1858926252530962E-2</v>
      </c>
      <c r="P654">
        <v>3.8804043712923466</v>
      </c>
      <c r="Q654">
        <v>4.8131628102007467</v>
      </c>
      <c r="R654">
        <v>0.8</v>
      </c>
      <c r="S654">
        <v>-0.1400289446572057</v>
      </c>
      <c r="T654">
        <v>3.7718729902334687</v>
      </c>
      <c r="U654">
        <v>8.0274022221328742</v>
      </c>
    </row>
    <row r="655" spans="1:21" x14ac:dyDescent="0.45">
      <c r="A655">
        <v>2002</v>
      </c>
      <c r="B655">
        <v>6</v>
      </c>
      <c r="C655" t="s">
        <v>29</v>
      </c>
      <c r="D655" t="s">
        <v>23</v>
      </c>
      <c r="E655">
        <v>27</v>
      </c>
      <c r="F655">
        <v>40.584226712271366</v>
      </c>
      <c r="G655">
        <v>27</v>
      </c>
      <c r="H655">
        <v>35</v>
      </c>
      <c r="I655">
        <v>5.5842267122713665</v>
      </c>
      <c r="J655">
        <v>-8</v>
      </c>
      <c r="K655">
        <v>0</v>
      </c>
      <c r="L655">
        <v>3.9713757802598826</v>
      </c>
      <c r="M655">
        <v>5.9257674572303056</v>
      </c>
      <c r="N655">
        <v>0.6</v>
      </c>
      <c r="O655">
        <v>-0.14341914431265254</v>
      </c>
      <c r="P655">
        <v>4.2971567144704226</v>
      </c>
      <c r="Q655">
        <v>6.8758255601505027</v>
      </c>
      <c r="R655">
        <v>0.3</v>
      </c>
      <c r="S655">
        <v>-2.4452037863156775E-2</v>
      </c>
      <c r="T655">
        <v>4.2304830137183078</v>
      </c>
      <c r="U655">
        <v>5.9705378326879339</v>
      </c>
    </row>
    <row r="656" spans="1:21" x14ac:dyDescent="0.45">
      <c r="A656">
        <v>2002</v>
      </c>
      <c r="B656">
        <v>6</v>
      </c>
      <c r="C656" t="s">
        <v>50</v>
      </c>
      <c r="D656" t="s">
        <v>33</v>
      </c>
      <c r="E656">
        <v>42</v>
      </c>
      <c r="F656">
        <v>43.258801343219901</v>
      </c>
      <c r="G656">
        <v>42</v>
      </c>
      <c r="H656">
        <v>42</v>
      </c>
      <c r="I656">
        <v>1.2588013432199006</v>
      </c>
      <c r="J656">
        <v>0</v>
      </c>
      <c r="K656">
        <v>0</v>
      </c>
      <c r="L656">
        <v>4.4314153264951868</v>
      </c>
      <c r="M656">
        <v>6.0022385874774304</v>
      </c>
      <c r="N656">
        <v>0.4</v>
      </c>
      <c r="O656">
        <v>-3.9974889318894126E-2</v>
      </c>
      <c r="P656">
        <v>4.5455988455988452</v>
      </c>
      <c r="Q656">
        <v>7.2361666666666675</v>
      </c>
      <c r="R656">
        <v>0.6</v>
      </c>
      <c r="S656">
        <v>-3.0725295850729428E-3</v>
      </c>
      <c r="T656">
        <v>4.9621905428331257</v>
      </c>
      <c r="U656">
        <v>6.4356925968768071</v>
      </c>
    </row>
    <row r="657" spans="1:21" x14ac:dyDescent="0.45">
      <c r="A657">
        <v>2002</v>
      </c>
      <c r="B657">
        <v>6</v>
      </c>
      <c r="C657" t="s">
        <v>25</v>
      </c>
      <c r="D657" t="s">
        <v>35</v>
      </c>
      <c r="E657">
        <v>55</v>
      </c>
      <c r="F657">
        <v>40.336120955562713</v>
      </c>
      <c r="G657">
        <v>55</v>
      </c>
      <c r="H657">
        <v>49</v>
      </c>
      <c r="I657">
        <v>-8.6638790444372873</v>
      </c>
      <c r="J657">
        <v>6</v>
      </c>
      <c r="K657">
        <v>0</v>
      </c>
      <c r="L657">
        <v>3.766318681318682</v>
      </c>
      <c r="M657">
        <v>5.4857203474671916</v>
      </c>
      <c r="N657">
        <v>0.7</v>
      </c>
      <c r="O657">
        <v>-0.21333525756797483</v>
      </c>
      <c r="P657">
        <v>4.5102997639615285</v>
      </c>
      <c r="Q657">
        <v>6.0504789856439256</v>
      </c>
      <c r="R657">
        <v>0.6</v>
      </c>
      <c r="S657">
        <v>-5.0467827028234234E-2</v>
      </c>
      <c r="T657">
        <v>4.562326496388029</v>
      </c>
      <c r="U657">
        <v>7.0695456064254021</v>
      </c>
    </row>
    <row r="658" spans="1:21" x14ac:dyDescent="0.45">
      <c r="A658">
        <v>2002</v>
      </c>
      <c r="B658">
        <v>6</v>
      </c>
      <c r="C658" t="s">
        <v>46</v>
      </c>
      <c r="D658" t="s">
        <v>26</v>
      </c>
      <c r="E658">
        <v>38</v>
      </c>
      <c r="F658">
        <v>43.613189283630277</v>
      </c>
      <c r="G658">
        <v>38</v>
      </c>
      <c r="H658">
        <v>47</v>
      </c>
      <c r="I658">
        <v>-3.3868107163697232</v>
      </c>
      <c r="J658">
        <v>-9</v>
      </c>
      <c r="K658">
        <v>1</v>
      </c>
      <c r="L658">
        <v>4.3839439896338535</v>
      </c>
      <c r="M658">
        <v>7.0715611947018591</v>
      </c>
      <c r="N658">
        <v>0.4</v>
      </c>
      <c r="O658">
        <v>4.7002506319505796E-2</v>
      </c>
      <c r="P658">
        <v>3.672972955360053</v>
      </c>
      <c r="Q658">
        <v>6.596333536544063</v>
      </c>
      <c r="R658">
        <v>0.9</v>
      </c>
      <c r="S658">
        <v>-5.1908748184644846E-2</v>
      </c>
      <c r="T658">
        <v>4.5259515951249361</v>
      </c>
      <c r="U658">
        <v>5.5027326007326005</v>
      </c>
    </row>
    <row r="659" spans="1:21" x14ac:dyDescent="0.45">
      <c r="A659">
        <v>2002</v>
      </c>
      <c r="B659">
        <v>6</v>
      </c>
      <c r="C659" t="s">
        <v>28</v>
      </c>
      <c r="D659" t="s">
        <v>37</v>
      </c>
      <c r="E659">
        <v>27</v>
      </c>
      <c r="F659">
        <v>42.246045472923605</v>
      </c>
      <c r="G659">
        <v>27</v>
      </c>
      <c r="H659">
        <v>35.5</v>
      </c>
      <c r="I659">
        <v>6.7460454729236048</v>
      </c>
      <c r="J659">
        <v>-8.5</v>
      </c>
      <c r="K659">
        <v>0</v>
      </c>
      <c r="L659">
        <v>3.6506103413494722</v>
      </c>
      <c r="M659">
        <v>6.4519854495172098</v>
      </c>
      <c r="N659">
        <v>0.5</v>
      </c>
      <c r="O659">
        <v>-9.4368005668043334E-2</v>
      </c>
      <c r="P659">
        <v>4.2374906015037599</v>
      </c>
      <c r="Q659">
        <v>6.4993230646059601</v>
      </c>
      <c r="R659">
        <v>0.7</v>
      </c>
      <c r="S659">
        <v>-7.1025727945697406E-2</v>
      </c>
      <c r="T659">
        <v>3.7756684981684976</v>
      </c>
      <c r="U659">
        <v>6.1016076130835852</v>
      </c>
    </row>
    <row r="660" spans="1:21" x14ac:dyDescent="0.45">
      <c r="A660">
        <v>2002</v>
      </c>
      <c r="B660">
        <v>6</v>
      </c>
      <c r="C660" t="s">
        <v>31</v>
      </c>
      <c r="D660" t="s">
        <v>42</v>
      </c>
      <c r="E660">
        <v>20</v>
      </c>
      <c r="F660">
        <v>40.42404791125989</v>
      </c>
      <c r="G660">
        <v>20</v>
      </c>
      <c r="H660">
        <v>36.5</v>
      </c>
      <c r="I660">
        <v>3.9240479112598905</v>
      </c>
      <c r="J660">
        <v>-16.5</v>
      </c>
      <c r="K660">
        <v>0</v>
      </c>
      <c r="L660">
        <v>4.0333583959899748</v>
      </c>
      <c r="M660">
        <v>6.6045889482159499</v>
      </c>
      <c r="N660">
        <v>0.8</v>
      </c>
      <c r="O660">
        <v>-5.7907388393890577E-2</v>
      </c>
      <c r="P660">
        <v>3.2881976052737301</v>
      </c>
      <c r="Q660">
        <v>6.5865481829792172</v>
      </c>
      <c r="R660">
        <v>0.6</v>
      </c>
      <c r="S660">
        <v>-8.1981584701938059E-2</v>
      </c>
      <c r="T660">
        <v>3.5378052503052508</v>
      </c>
      <c r="U660">
        <v>5.0512094345698166</v>
      </c>
    </row>
    <row r="661" spans="1:21" x14ac:dyDescent="0.45">
      <c r="A661">
        <v>2002</v>
      </c>
      <c r="B661">
        <v>6</v>
      </c>
      <c r="C661" t="s">
        <v>49</v>
      </c>
      <c r="D661" t="s">
        <v>45</v>
      </c>
      <c r="E661">
        <v>70</v>
      </c>
      <c r="F661">
        <v>43.311039151166263</v>
      </c>
      <c r="G661">
        <v>70</v>
      </c>
      <c r="H661">
        <v>45.5</v>
      </c>
      <c r="I661">
        <v>-2.1889608488337373</v>
      </c>
      <c r="J661">
        <v>24.5</v>
      </c>
      <c r="K661">
        <v>0</v>
      </c>
      <c r="L661">
        <v>3.9677357437883756</v>
      </c>
      <c r="M661">
        <v>6.5020101379570203</v>
      </c>
      <c r="N661">
        <v>1.1000000000000001</v>
      </c>
      <c r="O661">
        <v>-1.5689926965263674E-2</v>
      </c>
      <c r="P661">
        <v>4.5506435629945452</v>
      </c>
      <c r="Q661">
        <v>5.8016108595215758</v>
      </c>
      <c r="R661">
        <v>0.6</v>
      </c>
      <c r="S661">
        <v>-2.5392163463268891E-2</v>
      </c>
      <c r="T661">
        <v>4.359248130610359</v>
      </c>
      <c r="U661">
        <v>5.7927217072573107</v>
      </c>
    </row>
    <row r="662" spans="1:21" x14ac:dyDescent="0.45">
      <c r="A662">
        <v>2002</v>
      </c>
      <c r="B662">
        <v>6</v>
      </c>
      <c r="C662" t="s">
        <v>38</v>
      </c>
      <c r="D662" t="s">
        <v>34</v>
      </c>
      <c r="E662">
        <v>69</v>
      </c>
      <c r="F662">
        <v>46.09254314404955</v>
      </c>
      <c r="G662">
        <v>69</v>
      </c>
      <c r="H662">
        <v>46.5</v>
      </c>
      <c r="I662">
        <v>-0.40745685595044989</v>
      </c>
      <c r="J662">
        <v>22.5</v>
      </c>
      <c r="K662">
        <v>0</v>
      </c>
      <c r="L662">
        <v>4.7064441698652226</v>
      </c>
      <c r="M662">
        <v>7.3425994585125007</v>
      </c>
      <c r="N662">
        <v>0.8</v>
      </c>
      <c r="O662">
        <v>7.6948296654389209E-2</v>
      </c>
      <c r="P662">
        <v>4.8130552267873918</v>
      </c>
      <c r="Q662">
        <v>6.0331186725775012</v>
      </c>
      <c r="R662">
        <v>0.7</v>
      </c>
      <c r="S662">
        <v>2.8095912838980393E-2</v>
      </c>
      <c r="T662">
        <v>3.3110019220545537</v>
      </c>
      <c r="U662">
        <v>6.7997379142596532</v>
      </c>
    </row>
    <row r="663" spans="1:21" x14ac:dyDescent="0.45">
      <c r="A663">
        <v>2002</v>
      </c>
      <c r="B663">
        <v>6</v>
      </c>
      <c r="C663" t="s">
        <v>39</v>
      </c>
      <c r="D663" t="s">
        <v>51</v>
      </c>
      <c r="E663">
        <v>41</v>
      </c>
      <c r="F663">
        <v>45.810745501750851</v>
      </c>
      <c r="G663">
        <v>41</v>
      </c>
      <c r="H663">
        <v>49</v>
      </c>
      <c r="I663">
        <v>-3.1892544982491486</v>
      </c>
      <c r="J663">
        <v>-8</v>
      </c>
      <c r="K663">
        <v>1</v>
      </c>
      <c r="L663">
        <v>4.8647864514712342</v>
      </c>
      <c r="M663">
        <v>6.9010975379221247</v>
      </c>
      <c r="N663">
        <v>0.6</v>
      </c>
      <c r="O663">
        <v>7.6025794108828718E-2</v>
      </c>
      <c r="P663">
        <v>4.3085227272727273</v>
      </c>
      <c r="Q663">
        <v>7.9224253634142396</v>
      </c>
      <c r="R663">
        <v>1.2</v>
      </c>
      <c r="S663">
        <v>7.2500739803391251E-2</v>
      </c>
      <c r="T663">
        <v>3.9760255417956656</v>
      </c>
      <c r="U663">
        <v>6.5580580238474981</v>
      </c>
    </row>
    <row r="664" spans="1:21" x14ac:dyDescent="0.45">
      <c r="A664">
        <v>2002</v>
      </c>
      <c r="B664">
        <v>6</v>
      </c>
      <c r="C664" t="s">
        <v>48</v>
      </c>
      <c r="D664" t="s">
        <v>30</v>
      </c>
      <c r="E664">
        <v>37</v>
      </c>
      <c r="F664">
        <v>44.157992176687905</v>
      </c>
      <c r="G664">
        <v>37</v>
      </c>
      <c r="H664">
        <v>44</v>
      </c>
      <c r="I664">
        <v>0.15799217668790533</v>
      </c>
      <c r="J664">
        <v>-7</v>
      </c>
      <c r="K664">
        <v>0</v>
      </c>
      <c r="L664">
        <v>4.4634369852269122</v>
      </c>
      <c r="M664">
        <v>6.9962627426337107</v>
      </c>
      <c r="N664">
        <v>0.4</v>
      </c>
      <c r="O664">
        <v>1.5000147865963764E-2</v>
      </c>
      <c r="P664">
        <v>3.5657691007437458</v>
      </c>
      <c r="Q664">
        <v>7.8976404722420996</v>
      </c>
      <c r="R664">
        <v>0.7</v>
      </c>
      <c r="S664">
        <v>4.1602647143579266E-2</v>
      </c>
      <c r="T664">
        <v>3.8684417556128081</v>
      </c>
      <c r="U664">
        <v>6.9518969408158267</v>
      </c>
    </row>
    <row r="665" spans="1:21" x14ac:dyDescent="0.45">
      <c r="A665">
        <v>2002</v>
      </c>
      <c r="B665">
        <v>6</v>
      </c>
      <c r="C665" t="s">
        <v>22</v>
      </c>
      <c r="D665" t="s">
        <v>52</v>
      </c>
      <c r="E665">
        <v>46</v>
      </c>
      <c r="F665">
        <v>41.512593571372285</v>
      </c>
      <c r="G665">
        <v>46</v>
      </c>
      <c r="H665">
        <v>41</v>
      </c>
      <c r="I665">
        <v>0.51259357137228534</v>
      </c>
      <c r="J665">
        <v>5</v>
      </c>
      <c r="K665">
        <v>1</v>
      </c>
      <c r="L665">
        <v>3.7495413491737017</v>
      </c>
      <c r="M665">
        <v>6.841176217397714</v>
      </c>
      <c r="N665">
        <v>0.4</v>
      </c>
      <c r="O665">
        <v>2.8538364209190889E-3</v>
      </c>
      <c r="P665">
        <v>5.2219008407051888</v>
      </c>
      <c r="Q665">
        <v>5.6728480575180118</v>
      </c>
      <c r="R665">
        <v>0.6</v>
      </c>
      <c r="S665">
        <v>1.7728457796674126E-2</v>
      </c>
      <c r="T665">
        <v>3.3815729695141457</v>
      </c>
      <c r="U665">
        <v>6.4060163251071174</v>
      </c>
    </row>
    <row r="666" spans="1:21" x14ac:dyDescent="0.45">
      <c r="A666">
        <v>2002</v>
      </c>
      <c r="B666">
        <v>6</v>
      </c>
      <c r="C666" t="s">
        <v>47</v>
      </c>
      <c r="D666" t="s">
        <v>43</v>
      </c>
      <c r="E666">
        <v>49</v>
      </c>
      <c r="F666">
        <v>44.080735895556437</v>
      </c>
      <c r="G666">
        <v>49</v>
      </c>
      <c r="H666">
        <v>43.5</v>
      </c>
      <c r="I666">
        <v>0.58073589555643679</v>
      </c>
      <c r="J666">
        <v>5.5</v>
      </c>
      <c r="K666">
        <v>1</v>
      </c>
      <c r="L666">
        <v>4.5602790201789061</v>
      </c>
      <c r="M666">
        <v>6.3185305954085393</v>
      </c>
      <c r="N666">
        <v>0.3</v>
      </c>
      <c r="O666">
        <v>7.8718184817173451E-2</v>
      </c>
      <c r="P666">
        <v>3.846023755656109</v>
      </c>
      <c r="Q666">
        <v>6.2897120657120666</v>
      </c>
      <c r="R666">
        <v>0.3</v>
      </c>
      <c r="S666">
        <v>-3.1654122065782761E-2</v>
      </c>
      <c r="T666">
        <v>5.4021546737576154</v>
      </c>
      <c r="U666">
        <v>5.5163034311521084</v>
      </c>
    </row>
    <row r="667" spans="1:21" x14ac:dyDescent="0.45">
      <c r="A667">
        <v>2002</v>
      </c>
      <c r="B667">
        <v>7</v>
      </c>
      <c r="C667" t="s">
        <v>29</v>
      </c>
      <c r="D667" t="s">
        <v>28</v>
      </c>
      <c r="E667">
        <v>30</v>
      </c>
      <c r="F667">
        <v>41.341222048998667</v>
      </c>
      <c r="G667">
        <v>30</v>
      </c>
      <c r="H667">
        <v>35.5</v>
      </c>
      <c r="I667">
        <v>5.8412220489986666</v>
      </c>
      <c r="J667">
        <v>-5.5</v>
      </c>
      <c r="K667">
        <v>0</v>
      </c>
      <c r="L667">
        <v>4.0245226334067361</v>
      </c>
      <c r="M667">
        <v>5.9860615748773638</v>
      </c>
      <c r="N667">
        <v>0.6</v>
      </c>
      <c r="O667">
        <v>-0.13164773011127867</v>
      </c>
      <c r="P667">
        <v>3.5617214524605827</v>
      </c>
      <c r="Q667">
        <v>6.4920287395605003</v>
      </c>
      <c r="R667">
        <v>0.4</v>
      </c>
      <c r="S667">
        <v>-6.5140271709279857E-2</v>
      </c>
      <c r="T667">
        <v>5.2602492751486567</v>
      </c>
      <c r="U667">
        <v>6.682354294827979</v>
      </c>
    </row>
    <row r="668" spans="1:21" x14ac:dyDescent="0.45">
      <c r="A668">
        <v>2002</v>
      </c>
      <c r="B668">
        <v>7</v>
      </c>
      <c r="C668" t="s">
        <v>48</v>
      </c>
      <c r="D668" t="s">
        <v>50</v>
      </c>
      <c r="E668">
        <v>27</v>
      </c>
      <c r="F668">
        <v>41.169344104981811</v>
      </c>
      <c r="G668">
        <v>27</v>
      </c>
      <c r="H668">
        <v>38</v>
      </c>
      <c r="I668">
        <v>3.1693441049818105</v>
      </c>
      <c r="J668">
        <v>-11</v>
      </c>
      <c r="K668">
        <v>0</v>
      </c>
      <c r="L668">
        <v>4.7071869852269126</v>
      </c>
      <c r="M668">
        <v>6.7942099567099561</v>
      </c>
      <c r="N668">
        <v>0.5</v>
      </c>
      <c r="O668">
        <v>8.9894316657423735E-3</v>
      </c>
      <c r="P668">
        <v>4.5168043208025876</v>
      </c>
      <c r="Q668">
        <v>5.6372385874774311</v>
      </c>
      <c r="R668">
        <v>0.3</v>
      </c>
      <c r="S668">
        <v>-6.8683908674462973E-2</v>
      </c>
      <c r="T668">
        <v>3.8132591442374051</v>
      </c>
      <c r="U668">
        <v>6.0273657960795237</v>
      </c>
    </row>
    <row r="669" spans="1:21" x14ac:dyDescent="0.45">
      <c r="A669">
        <v>2002</v>
      </c>
      <c r="B669">
        <v>7</v>
      </c>
      <c r="C669" t="s">
        <v>24</v>
      </c>
      <c r="D669" t="s">
        <v>25</v>
      </c>
      <c r="E669">
        <v>43</v>
      </c>
      <c r="F669">
        <v>39.999184234306291</v>
      </c>
      <c r="G669">
        <v>43</v>
      </c>
      <c r="H669">
        <v>44.5</v>
      </c>
      <c r="I669">
        <v>-4.5008157656937087</v>
      </c>
      <c r="J669">
        <v>-1.5</v>
      </c>
      <c r="K669">
        <v>1</v>
      </c>
      <c r="L669">
        <v>3.66907100897039</v>
      </c>
      <c r="M669">
        <v>5.810595934280145</v>
      </c>
      <c r="N669">
        <v>0.5</v>
      </c>
      <c r="O669">
        <v>-0.10960312854481206</v>
      </c>
      <c r="P669">
        <v>4.0079853479853487</v>
      </c>
      <c r="Q669">
        <v>5.4136188981918298</v>
      </c>
      <c r="R669">
        <v>0.7</v>
      </c>
      <c r="S669">
        <v>-0.23498111952203676</v>
      </c>
      <c r="T669">
        <v>4.3841328298918771</v>
      </c>
      <c r="U669">
        <v>7.3670291702708584</v>
      </c>
    </row>
    <row r="670" spans="1:21" x14ac:dyDescent="0.45">
      <c r="A670">
        <v>2002</v>
      </c>
      <c r="B670">
        <v>7</v>
      </c>
      <c r="C670" t="s">
        <v>52</v>
      </c>
      <c r="D670" t="s">
        <v>38</v>
      </c>
      <c r="E670">
        <v>71</v>
      </c>
      <c r="F670">
        <v>45.21502335367866</v>
      </c>
      <c r="G670">
        <v>71</v>
      </c>
      <c r="H670">
        <v>50.5</v>
      </c>
      <c r="I670">
        <v>-5.2849766463213399</v>
      </c>
      <c r="J670">
        <v>20.5</v>
      </c>
      <c r="K670">
        <v>0</v>
      </c>
      <c r="L670">
        <v>5.151067507371855</v>
      </c>
      <c r="M670">
        <v>6.0046563363851142</v>
      </c>
      <c r="N670">
        <v>0.6</v>
      </c>
      <c r="O670">
        <v>-3.5731828614165876E-3</v>
      </c>
      <c r="P670">
        <v>4.5293013127223656</v>
      </c>
      <c r="Q670">
        <v>7.4178626164072385</v>
      </c>
      <c r="R670">
        <v>0.9</v>
      </c>
      <c r="S670">
        <v>7.2020426805738946E-2</v>
      </c>
      <c r="T670">
        <v>4.6551690221543165</v>
      </c>
      <c r="U670">
        <v>6.991907005365074</v>
      </c>
    </row>
    <row r="671" spans="1:21" x14ac:dyDescent="0.45">
      <c r="A671">
        <v>2002</v>
      </c>
      <c r="B671">
        <v>7</v>
      </c>
      <c r="C671" t="s">
        <v>27</v>
      </c>
      <c r="D671" t="s">
        <v>22</v>
      </c>
      <c r="E671">
        <v>33</v>
      </c>
      <c r="F671">
        <v>42.195735180356351</v>
      </c>
      <c r="G671">
        <v>33</v>
      </c>
      <c r="H671">
        <v>45.5</v>
      </c>
      <c r="I671">
        <v>-3.3042648196436488</v>
      </c>
      <c r="J671">
        <v>-12.5</v>
      </c>
      <c r="K671">
        <v>1</v>
      </c>
      <c r="L671">
        <v>4.7715120279330803</v>
      </c>
      <c r="M671">
        <v>5.4795691248322829</v>
      </c>
      <c r="N671">
        <v>0.5</v>
      </c>
      <c r="O671">
        <v>-3.847985623418762E-2</v>
      </c>
      <c r="P671">
        <v>3.5679727217227217</v>
      </c>
      <c r="Q671">
        <v>6.9062555824770797</v>
      </c>
      <c r="R671">
        <v>0.4</v>
      </c>
      <c r="S671">
        <v>-1.8291823598656928E-2</v>
      </c>
      <c r="T671">
        <v>3.2229743722438222</v>
      </c>
      <c r="U671">
        <v>6.7078504755478452</v>
      </c>
    </row>
    <row r="672" spans="1:21" x14ac:dyDescent="0.45">
      <c r="A672">
        <v>2002</v>
      </c>
      <c r="B672">
        <v>7</v>
      </c>
      <c r="C672" t="s">
        <v>47</v>
      </c>
      <c r="D672" t="s">
        <v>49</v>
      </c>
      <c r="E672">
        <v>62</v>
      </c>
      <c r="F672">
        <v>44.154459383275295</v>
      </c>
      <c r="G672">
        <v>62</v>
      </c>
      <c r="H672">
        <v>48.5</v>
      </c>
      <c r="I672">
        <v>-4.3455406167247048</v>
      </c>
      <c r="J672">
        <v>13.5</v>
      </c>
      <c r="K672">
        <v>0</v>
      </c>
      <c r="L672">
        <v>4.5152790201789061</v>
      </c>
      <c r="M672">
        <v>6.1791075184854627</v>
      </c>
      <c r="N672">
        <v>0.3</v>
      </c>
      <c r="O672">
        <v>6.8831234850051728E-2</v>
      </c>
      <c r="P672">
        <v>3.9993146911567963</v>
      </c>
      <c r="Q672">
        <v>6.4333697870798279</v>
      </c>
      <c r="R672">
        <v>1.1000000000000001</v>
      </c>
      <c r="S672">
        <v>-2.9233628480668135E-2</v>
      </c>
      <c r="T672">
        <v>3.9121553899223884</v>
      </c>
      <c r="U672">
        <v>7.5586664307914306</v>
      </c>
    </row>
    <row r="673" spans="1:21" x14ac:dyDescent="0.45">
      <c r="A673">
        <v>2002</v>
      </c>
      <c r="B673">
        <v>7</v>
      </c>
      <c r="C673" t="s">
        <v>35</v>
      </c>
      <c r="D673" t="s">
        <v>32</v>
      </c>
      <c r="E673">
        <v>27</v>
      </c>
      <c r="F673">
        <v>43.167481909744964</v>
      </c>
      <c r="G673">
        <v>27</v>
      </c>
      <c r="H673">
        <v>49</v>
      </c>
      <c r="I673">
        <v>-5.8325180902550358</v>
      </c>
      <c r="J673">
        <v>-22</v>
      </c>
      <c r="K673">
        <v>1</v>
      </c>
      <c r="L673">
        <v>4.7649556344068724</v>
      </c>
      <c r="M673">
        <v>5.726440524105465</v>
      </c>
      <c r="N673">
        <v>0.7</v>
      </c>
      <c r="O673">
        <v>-5.5495845105016407E-2</v>
      </c>
      <c r="P673">
        <v>4.320011777438248</v>
      </c>
      <c r="Q673">
        <v>6.4057045895281188</v>
      </c>
      <c r="R673">
        <v>0.9</v>
      </c>
      <c r="S673">
        <v>-0.13421234887469563</v>
      </c>
      <c r="T673">
        <v>4.9750027482651173</v>
      </c>
      <c r="U673">
        <v>7.0171170922475268</v>
      </c>
    </row>
    <row r="674" spans="1:21" x14ac:dyDescent="0.45">
      <c r="A674">
        <v>2002</v>
      </c>
      <c r="B674">
        <v>7</v>
      </c>
      <c r="C674" t="s">
        <v>43</v>
      </c>
      <c r="D674" t="s">
        <v>51</v>
      </c>
      <c r="E674">
        <v>57</v>
      </c>
      <c r="F674">
        <v>46.204820714171738</v>
      </c>
      <c r="G674">
        <v>57</v>
      </c>
      <c r="H674">
        <v>44.5</v>
      </c>
      <c r="I674">
        <v>1.7048207141717384</v>
      </c>
      <c r="J674">
        <v>12.5</v>
      </c>
      <c r="K674">
        <v>1</v>
      </c>
      <c r="L674">
        <v>4.0753943850267387</v>
      </c>
      <c r="M674">
        <v>6.4900966810966825</v>
      </c>
      <c r="N674">
        <v>0.4</v>
      </c>
      <c r="O674">
        <v>-1.7793201925105182E-3</v>
      </c>
      <c r="P674">
        <v>4.3261697860962567</v>
      </c>
      <c r="Q674">
        <v>8.1298956520390284</v>
      </c>
      <c r="R674">
        <v>1.1000000000000001</v>
      </c>
      <c r="S674">
        <v>9.2660358149682459E-2</v>
      </c>
      <c r="T674">
        <v>4.1340612560813801</v>
      </c>
      <c r="U674">
        <v>6.8742373610794658</v>
      </c>
    </row>
    <row r="675" spans="1:21" x14ac:dyDescent="0.45">
      <c r="A675">
        <v>2002</v>
      </c>
      <c r="B675">
        <v>7</v>
      </c>
      <c r="C675" t="s">
        <v>34</v>
      </c>
      <c r="D675" t="s">
        <v>39</v>
      </c>
      <c r="E675">
        <v>48</v>
      </c>
      <c r="F675">
        <v>44.190638015273009</v>
      </c>
      <c r="G675">
        <v>48</v>
      </c>
      <c r="H675">
        <v>47</v>
      </c>
      <c r="I675">
        <v>-2.8093619847269906</v>
      </c>
      <c r="J675">
        <v>1</v>
      </c>
      <c r="K675">
        <v>0</v>
      </c>
      <c r="L675">
        <v>4.8766915904237553</v>
      </c>
      <c r="M675">
        <v>6.0664520059108344</v>
      </c>
      <c r="N675">
        <v>0.8</v>
      </c>
      <c r="O675">
        <v>1.3897673170325092E-2</v>
      </c>
      <c r="P675">
        <v>4.9836176203024021</v>
      </c>
      <c r="Q675">
        <v>7.0273455250396779</v>
      </c>
      <c r="R675">
        <v>0.4</v>
      </c>
      <c r="S675">
        <v>8.4540839456845443E-2</v>
      </c>
      <c r="T675">
        <v>4.1506827731092439</v>
      </c>
      <c r="U675">
        <v>6.3179657389618358</v>
      </c>
    </row>
    <row r="676" spans="1:21" x14ac:dyDescent="0.45">
      <c r="A676">
        <v>2002</v>
      </c>
      <c r="B676">
        <v>7</v>
      </c>
      <c r="C676" t="s">
        <v>23</v>
      </c>
      <c r="D676" t="s">
        <v>36</v>
      </c>
      <c r="E676">
        <v>15</v>
      </c>
      <c r="F676">
        <v>40.908418140346299</v>
      </c>
      <c r="G676">
        <v>15</v>
      </c>
      <c r="H676">
        <v>36.5</v>
      </c>
      <c r="I676">
        <v>4.4084181403462992</v>
      </c>
      <c r="J676">
        <v>-21.5</v>
      </c>
      <c r="K676">
        <v>0</v>
      </c>
      <c r="L676">
        <v>4.7946567144704222</v>
      </c>
      <c r="M676">
        <v>6.4645815410117464</v>
      </c>
      <c r="N676">
        <v>0.4</v>
      </c>
      <c r="O676">
        <v>-4.5917109030674391E-2</v>
      </c>
      <c r="P676">
        <v>3.8378536405974488</v>
      </c>
      <c r="Q676">
        <v>5.7180753968253963</v>
      </c>
      <c r="R676">
        <v>0.3</v>
      </c>
      <c r="S676">
        <v>-0.10036204958060921</v>
      </c>
      <c r="T676">
        <v>4.0096281271129142</v>
      </c>
      <c r="U676">
        <v>6.1117689058096527</v>
      </c>
    </row>
    <row r="677" spans="1:21" x14ac:dyDescent="0.45">
      <c r="A677">
        <v>2002</v>
      </c>
      <c r="B677">
        <v>7</v>
      </c>
      <c r="C677" t="s">
        <v>45</v>
      </c>
      <c r="D677" t="s">
        <v>46</v>
      </c>
      <c r="E677">
        <v>39</v>
      </c>
      <c r="F677">
        <v>43.185088291385831</v>
      </c>
      <c r="G677">
        <v>39</v>
      </c>
      <c r="H677">
        <v>48</v>
      </c>
      <c r="I677">
        <v>-4.8149117086141686</v>
      </c>
      <c r="J677">
        <v>-9</v>
      </c>
      <c r="K677">
        <v>1</v>
      </c>
      <c r="L677">
        <v>4.4920470717664749</v>
      </c>
      <c r="M677">
        <v>5.9962131322488483</v>
      </c>
      <c r="N677">
        <v>1</v>
      </c>
      <c r="O677">
        <v>-3.7397757969152436E-2</v>
      </c>
      <c r="P677">
        <v>4.4280151358789128</v>
      </c>
      <c r="Q677">
        <v>6.8181521037927677</v>
      </c>
      <c r="R677">
        <v>0.4</v>
      </c>
      <c r="S677">
        <v>5.7388471281512497E-2</v>
      </c>
      <c r="T677">
        <v>4.5789181072886818</v>
      </c>
      <c r="U677">
        <v>5.7595933060290019</v>
      </c>
    </row>
    <row r="678" spans="1:21" x14ac:dyDescent="0.45">
      <c r="A678">
        <v>2002</v>
      </c>
      <c r="B678">
        <v>7</v>
      </c>
      <c r="C678" t="s">
        <v>42</v>
      </c>
      <c r="D678" t="s">
        <v>44</v>
      </c>
      <c r="E678">
        <v>30</v>
      </c>
      <c r="F678">
        <v>38.463148254802022</v>
      </c>
      <c r="G678">
        <v>30</v>
      </c>
      <c r="H678">
        <v>37</v>
      </c>
      <c r="I678">
        <v>1.4631482548020216</v>
      </c>
      <c r="J678">
        <v>-7</v>
      </c>
      <c r="K678">
        <v>0</v>
      </c>
      <c r="L678">
        <v>3.3672885143646392</v>
      </c>
      <c r="M678">
        <v>6.5680296644606981</v>
      </c>
      <c r="N678">
        <v>0.5</v>
      </c>
      <c r="O678">
        <v>-8.0676239142018089E-2</v>
      </c>
      <c r="P678">
        <v>4.4215557129489023</v>
      </c>
      <c r="Q678">
        <v>5.716871220177671</v>
      </c>
      <c r="R678">
        <v>0.7</v>
      </c>
      <c r="S678">
        <v>-5.2437710379834655E-2</v>
      </c>
      <c r="T678">
        <v>4.0131126782910336</v>
      </c>
      <c r="U678">
        <v>6.191874795684865</v>
      </c>
    </row>
    <row r="679" spans="1:21" x14ac:dyDescent="0.45">
      <c r="A679">
        <v>2002</v>
      </c>
      <c r="B679">
        <v>7</v>
      </c>
      <c r="C679" t="s">
        <v>33</v>
      </c>
      <c r="D679" t="s">
        <v>41</v>
      </c>
      <c r="E679">
        <v>38</v>
      </c>
      <c r="F679">
        <v>45.718259951906902</v>
      </c>
      <c r="G679">
        <v>38</v>
      </c>
      <c r="H679">
        <v>46</v>
      </c>
      <c r="I679">
        <v>-0.28174004809309849</v>
      </c>
      <c r="J679">
        <v>-8</v>
      </c>
      <c r="K679">
        <v>1</v>
      </c>
      <c r="L679">
        <v>4.5396464646464647</v>
      </c>
      <c r="M679">
        <v>7.0413509984639022</v>
      </c>
      <c r="N679">
        <v>0.6</v>
      </c>
      <c r="O679">
        <v>-7.0359106284375748E-3</v>
      </c>
      <c r="P679">
        <v>4.293914390207493</v>
      </c>
      <c r="Q679">
        <v>7.0502783493260015</v>
      </c>
      <c r="R679">
        <v>0.9</v>
      </c>
      <c r="S679">
        <v>8.3739837843048961E-2</v>
      </c>
      <c r="T679">
        <v>5.0382321436733202</v>
      </c>
      <c r="U679">
        <v>5.6509590595545856</v>
      </c>
    </row>
    <row r="680" spans="1:21" x14ac:dyDescent="0.45">
      <c r="A680">
        <v>2002</v>
      </c>
      <c r="B680">
        <v>8</v>
      </c>
      <c r="C680" t="s">
        <v>41</v>
      </c>
      <c r="D680" t="s">
        <v>50</v>
      </c>
      <c r="E680">
        <v>49</v>
      </c>
      <c r="F680">
        <v>43.403247167237367</v>
      </c>
      <c r="G680">
        <v>49</v>
      </c>
      <c r="H680">
        <v>37.5</v>
      </c>
      <c r="I680">
        <v>5.9032471672373674</v>
      </c>
      <c r="J680">
        <v>11.5</v>
      </c>
      <c r="K680">
        <v>1</v>
      </c>
      <c r="L680">
        <v>4.653563513014511</v>
      </c>
      <c r="M680">
        <v>7.1550838413168476</v>
      </c>
      <c r="N680">
        <v>0.9</v>
      </c>
      <c r="O680">
        <v>0.11410741706205974</v>
      </c>
      <c r="P680">
        <v>4.3889861389844054</v>
      </c>
      <c r="Q680">
        <v>5.4302455804844243</v>
      </c>
      <c r="R680">
        <v>0.2</v>
      </c>
      <c r="S680">
        <v>-7.4360260843605197E-2</v>
      </c>
      <c r="T680">
        <v>4.0084972394755001</v>
      </c>
      <c r="U680">
        <v>5.6809372246509522</v>
      </c>
    </row>
    <row r="681" spans="1:21" x14ac:dyDescent="0.45">
      <c r="A681">
        <v>2002</v>
      </c>
      <c r="B681">
        <v>8</v>
      </c>
      <c r="C681" t="s">
        <v>25</v>
      </c>
      <c r="D681" t="s">
        <v>27</v>
      </c>
      <c r="E681">
        <v>41</v>
      </c>
      <c r="F681">
        <v>40.400631723218183</v>
      </c>
      <c r="G681">
        <v>41</v>
      </c>
      <c r="H681">
        <v>50</v>
      </c>
      <c r="I681">
        <v>-9.5993682767818171</v>
      </c>
      <c r="J681">
        <v>-9</v>
      </c>
      <c r="K681">
        <v>1</v>
      </c>
      <c r="L681">
        <v>4.1249853479853487</v>
      </c>
      <c r="M681">
        <v>5.4978580286266121</v>
      </c>
      <c r="N681">
        <v>0.7</v>
      </c>
      <c r="O681">
        <v>-0.2422623336465286</v>
      </c>
      <c r="P681">
        <v>5.2336548850759375</v>
      </c>
      <c r="Q681">
        <v>5.6695691248322824</v>
      </c>
      <c r="R681">
        <v>0.4</v>
      </c>
      <c r="S681">
        <v>-1.0713192581047642E-2</v>
      </c>
      <c r="T681">
        <v>4.6860599566549217</v>
      </c>
      <c r="U681">
        <v>6.7371469085718569</v>
      </c>
    </row>
    <row r="682" spans="1:21" x14ac:dyDescent="0.45">
      <c r="A682">
        <v>2002</v>
      </c>
      <c r="B682">
        <v>8</v>
      </c>
      <c r="C682" t="s">
        <v>42</v>
      </c>
      <c r="D682" t="s">
        <v>29</v>
      </c>
      <c r="E682">
        <v>21</v>
      </c>
      <c r="F682">
        <v>37.375569906321168</v>
      </c>
      <c r="G682">
        <v>21</v>
      </c>
      <c r="H682">
        <v>31.5</v>
      </c>
      <c r="I682">
        <v>5.8755699063211679</v>
      </c>
      <c r="J682">
        <v>-10.5</v>
      </c>
      <c r="K682">
        <v>0</v>
      </c>
      <c r="L682">
        <v>3.496455181031306</v>
      </c>
      <c r="M682">
        <v>6.4300986299779392</v>
      </c>
      <c r="N682">
        <v>0.4</v>
      </c>
      <c r="O682">
        <v>-6.1848168624814036E-2</v>
      </c>
      <c r="P682">
        <v>4.2661893000734024</v>
      </c>
      <c r="Q682">
        <v>5.5148541445368071</v>
      </c>
      <c r="R682">
        <v>0.6</v>
      </c>
      <c r="S682">
        <v>-0.16543294161797242</v>
      </c>
      <c r="T682">
        <v>4.8862303404892922</v>
      </c>
      <c r="U682">
        <v>5.7076016276838732</v>
      </c>
    </row>
    <row r="683" spans="1:21" x14ac:dyDescent="0.45">
      <c r="A683">
        <v>2002</v>
      </c>
      <c r="B683">
        <v>8</v>
      </c>
      <c r="C683" t="s">
        <v>30</v>
      </c>
      <c r="D683" t="s">
        <v>40</v>
      </c>
      <c r="E683">
        <v>54</v>
      </c>
      <c r="F683">
        <v>43.191804971559577</v>
      </c>
      <c r="G683">
        <v>54</v>
      </c>
      <c r="H683">
        <v>42</v>
      </c>
      <c r="I683">
        <v>1.1918049715595771</v>
      </c>
      <c r="J683">
        <v>12</v>
      </c>
      <c r="K683">
        <v>1</v>
      </c>
      <c r="L683">
        <v>3.5287691007437454</v>
      </c>
      <c r="M683">
        <v>7.6491932672731551</v>
      </c>
      <c r="N683">
        <v>0.7</v>
      </c>
      <c r="O683">
        <v>2.826661899950857E-2</v>
      </c>
      <c r="P683">
        <v>3.9859926065864641</v>
      </c>
      <c r="Q683">
        <v>4.8735975928094426</v>
      </c>
      <c r="R683">
        <v>0.9</v>
      </c>
      <c r="S683">
        <v>-0.15245546475663557</v>
      </c>
      <c r="T683">
        <v>4.0618729902334696</v>
      </c>
      <c r="U683">
        <v>8.1874022221328726</v>
      </c>
    </row>
    <row r="684" spans="1:21" x14ac:dyDescent="0.45">
      <c r="A684">
        <v>2002</v>
      </c>
      <c r="B684">
        <v>8</v>
      </c>
      <c r="C684" t="s">
        <v>43</v>
      </c>
      <c r="D684" t="s">
        <v>23</v>
      </c>
      <c r="E684">
        <v>31</v>
      </c>
      <c r="F684">
        <v>43.598779899011681</v>
      </c>
      <c r="G684">
        <v>31</v>
      </c>
      <c r="H684">
        <v>37</v>
      </c>
      <c r="I684">
        <v>6.5987798990116815</v>
      </c>
      <c r="J684">
        <v>-6</v>
      </c>
      <c r="K684">
        <v>0</v>
      </c>
      <c r="L684">
        <v>4.0071590909090915</v>
      </c>
      <c r="M684">
        <v>6.9924603174603179</v>
      </c>
      <c r="N684">
        <v>0.3</v>
      </c>
      <c r="O684">
        <v>4.249267367506443E-3</v>
      </c>
      <c r="P684">
        <v>4.768058248997276</v>
      </c>
      <c r="Q684">
        <v>6.9431780322398167</v>
      </c>
      <c r="R684">
        <v>0.7</v>
      </c>
      <c r="S684">
        <v>-3.0128332672116166E-2</v>
      </c>
      <c r="T684">
        <v>3.9806994639347577</v>
      </c>
      <c r="U684">
        <v>5.836588735807803</v>
      </c>
    </row>
    <row r="685" spans="1:21" x14ac:dyDescent="0.45">
      <c r="A685">
        <v>2002</v>
      </c>
      <c r="B685">
        <v>8</v>
      </c>
      <c r="C685" t="s">
        <v>39</v>
      </c>
      <c r="D685" t="s">
        <v>38</v>
      </c>
      <c r="E685">
        <v>30</v>
      </c>
      <c r="F685">
        <v>47.95295174003077</v>
      </c>
      <c r="G685">
        <v>30</v>
      </c>
      <c r="H685">
        <v>55.5</v>
      </c>
      <c r="I685">
        <v>-7.5470482599692303</v>
      </c>
      <c r="J685">
        <v>-25.5</v>
      </c>
      <c r="K685">
        <v>1</v>
      </c>
      <c r="L685">
        <v>4.8523676203024024</v>
      </c>
      <c r="M685">
        <v>7.1702026678968194</v>
      </c>
      <c r="N685">
        <v>0.4</v>
      </c>
      <c r="O685">
        <v>0.10719799670835492</v>
      </c>
      <c r="P685">
        <v>4.6624831309041834</v>
      </c>
      <c r="Q685">
        <v>6.9488970991658592</v>
      </c>
      <c r="R685">
        <v>0.9</v>
      </c>
      <c r="S685">
        <v>6.1388160830380213E-2</v>
      </c>
      <c r="T685">
        <v>4.935115546218487</v>
      </c>
      <c r="U685">
        <v>6.8615242302454575</v>
      </c>
    </row>
    <row r="686" spans="1:21" x14ac:dyDescent="0.45">
      <c r="A686">
        <v>2002</v>
      </c>
      <c r="B686">
        <v>8</v>
      </c>
      <c r="C686" t="s">
        <v>24</v>
      </c>
      <c r="D686" t="s">
        <v>35</v>
      </c>
      <c r="E686">
        <v>32</v>
      </c>
      <c r="F686">
        <v>40.304987885096018</v>
      </c>
      <c r="G686">
        <v>32</v>
      </c>
      <c r="H686">
        <v>46</v>
      </c>
      <c r="I686">
        <v>-5.6950121149039816</v>
      </c>
      <c r="J686">
        <v>-14</v>
      </c>
      <c r="K686">
        <v>1</v>
      </c>
      <c r="L686">
        <v>3.6624043423037236</v>
      </c>
      <c r="M686">
        <v>5.7974380395433025</v>
      </c>
      <c r="N686">
        <v>0.5</v>
      </c>
      <c r="O686">
        <v>-0.11547818462151438</v>
      </c>
      <c r="P686">
        <v>4.5330228612976295</v>
      </c>
      <c r="Q686">
        <v>5.3908849685499085</v>
      </c>
      <c r="R686">
        <v>0.9</v>
      </c>
      <c r="S686">
        <v>-0.10097368822455381</v>
      </c>
      <c r="T686">
        <v>4.4299455440070767</v>
      </c>
      <c r="U686">
        <v>7.1193216275057711</v>
      </c>
    </row>
    <row r="687" spans="1:21" x14ac:dyDescent="0.45">
      <c r="A687">
        <v>2002</v>
      </c>
      <c r="B687">
        <v>8</v>
      </c>
      <c r="C687" t="s">
        <v>28</v>
      </c>
      <c r="D687" t="s">
        <v>49</v>
      </c>
      <c r="E687">
        <v>72</v>
      </c>
      <c r="F687">
        <v>43.970582972039935</v>
      </c>
      <c r="G687">
        <v>72</v>
      </c>
      <c r="H687">
        <v>47</v>
      </c>
      <c r="I687">
        <v>-3.029417027960065</v>
      </c>
      <c r="J687">
        <v>25</v>
      </c>
      <c r="K687">
        <v>0</v>
      </c>
      <c r="L687">
        <v>4.0201997133301486</v>
      </c>
      <c r="M687">
        <v>6.5309417830387604</v>
      </c>
      <c r="N687">
        <v>0.4</v>
      </c>
      <c r="O687">
        <v>-3.7777128267150996E-2</v>
      </c>
      <c r="P687">
        <v>4.1934813578234635</v>
      </c>
      <c r="Q687">
        <v>6.2855437001233048</v>
      </c>
      <c r="R687">
        <v>1</v>
      </c>
      <c r="S687">
        <v>-1.6106277432387503E-2</v>
      </c>
      <c r="T687">
        <v>4.3103372081042064</v>
      </c>
      <c r="U687">
        <v>7.30823353035853</v>
      </c>
    </row>
    <row r="688" spans="1:21" x14ac:dyDescent="0.45">
      <c r="A688">
        <v>2002</v>
      </c>
      <c r="B688">
        <v>8</v>
      </c>
      <c r="C688" t="s">
        <v>31</v>
      </c>
      <c r="D688" t="s">
        <v>32</v>
      </c>
      <c r="E688">
        <v>45</v>
      </c>
      <c r="F688">
        <v>44.70293505093332</v>
      </c>
      <c r="G688">
        <v>45</v>
      </c>
      <c r="H688">
        <v>44</v>
      </c>
      <c r="I688">
        <v>0.70293505093331987</v>
      </c>
      <c r="J688">
        <v>1</v>
      </c>
      <c r="K688">
        <v>1</v>
      </c>
      <c r="L688">
        <v>3.8704096780412569</v>
      </c>
      <c r="M688">
        <v>6.4745164844478342</v>
      </c>
      <c r="N688">
        <v>0.7</v>
      </c>
      <c r="O688">
        <v>-6.9314165797149691E-2</v>
      </c>
      <c r="P688">
        <v>4.361748472116119</v>
      </c>
      <c r="Q688">
        <v>6.9944746430040556</v>
      </c>
      <c r="R688">
        <v>0.9</v>
      </c>
      <c r="S688">
        <v>-9.9612312519485241E-2</v>
      </c>
      <c r="T688">
        <v>5.1906890227749205</v>
      </c>
      <c r="U688">
        <v>6.9637354497354496</v>
      </c>
    </row>
    <row r="689" spans="1:21" x14ac:dyDescent="0.45">
      <c r="A689">
        <v>2002</v>
      </c>
      <c r="B689">
        <v>8</v>
      </c>
      <c r="C689" t="s">
        <v>36</v>
      </c>
      <c r="D689" t="s">
        <v>47</v>
      </c>
      <c r="E689">
        <v>66</v>
      </c>
      <c r="F689">
        <v>42.732927406014682</v>
      </c>
      <c r="G689">
        <v>66</v>
      </c>
      <c r="H689">
        <v>40.5</v>
      </c>
      <c r="I689">
        <v>2.2329274060146815</v>
      </c>
      <c r="J689">
        <v>25.5</v>
      </c>
      <c r="K689">
        <v>1</v>
      </c>
      <c r="L689">
        <v>3.9151645649671964</v>
      </c>
      <c r="M689">
        <v>5.4353167761357417</v>
      </c>
      <c r="N689">
        <v>0.3</v>
      </c>
      <c r="O689">
        <v>-0.12173648428272128</v>
      </c>
      <c r="P689">
        <v>4.827210838360724</v>
      </c>
      <c r="Q689">
        <v>6.580303690734266</v>
      </c>
      <c r="R689">
        <v>0.2</v>
      </c>
      <c r="S689">
        <v>0.13566833665889375</v>
      </c>
      <c r="T689">
        <v>4.3033624708624707</v>
      </c>
      <c r="U689">
        <v>5.9382014756839441</v>
      </c>
    </row>
    <row r="690" spans="1:21" x14ac:dyDescent="0.45">
      <c r="A690">
        <v>2002</v>
      </c>
      <c r="B690">
        <v>8</v>
      </c>
      <c r="C690" t="s">
        <v>52</v>
      </c>
      <c r="D690" t="s">
        <v>26</v>
      </c>
      <c r="E690">
        <v>40</v>
      </c>
      <c r="F690">
        <v>41.750553646490545</v>
      </c>
      <c r="G690">
        <v>40</v>
      </c>
      <c r="H690">
        <v>46</v>
      </c>
      <c r="I690">
        <v>-4.2494463535094553</v>
      </c>
      <c r="J690">
        <v>-6</v>
      </c>
      <c r="K690">
        <v>1</v>
      </c>
      <c r="L690">
        <v>4.9361655465875414</v>
      </c>
      <c r="M690">
        <v>6.3960053099921526</v>
      </c>
      <c r="N690">
        <v>0.6</v>
      </c>
      <c r="O690">
        <v>1.5316396962099698E-2</v>
      </c>
      <c r="P690">
        <v>3.7646396220267193</v>
      </c>
      <c r="Q690">
        <v>6.3270555027499</v>
      </c>
      <c r="R690">
        <v>1.1000000000000001</v>
      </c>
      <c r="S690">
        <v>-7.8542218323678942E-2</v>
      </c>
      <c r="T690">
        <v>4.6290616429718261</v>
      </c>
      <c r="U690">
        <v>5.4618235098235095</v>
      </c>
    </row>
    <row r="691" spans="1:21" x14ac:dyDescent="0.45">
      <c r="A691">
        <v>2002</v>
      </c>
      <c r="B691">
        <v>8</v>
      </c>
      <c r="C691" t="s">
        <v>33</v>
      </c>
      <c r="D691" t="s">
        <v>45</v>
      </c>
      <c r="E691">
        <v>47</v>
      </c>
      <c r="F691">
        <v>43.551509240810468</v>
      </c>
      <c r="G691">
        <v>47</v>
      </c>
      <c r="H691">
        <v>46</v>
      </c>
      <c r="I691">
        <v>-2.4484907591895322</v>
      </c>
      <c r="J691">
        <v>1</v>
      </c>
      <c r="K691">
        <v>0</v>
      </c>
      <c r="L691">
        <v>4.420430778371955</v>
      </c>
      <c r="M691">
        <v>7.1999716881190752</v>
      </c>
      <c r="N691">
        <v>0.5</v>
      </c>
      <c r="O691">
        <v>1.5908119619748039E-2</v>
      </c>
      <c r="P691">
        <v>4.5101423098617133</v>
      </c>
      <c r="Q691">
        <v>5.866922514399878</v>
      </c>
      <c r="R691">
        <v>1</v>
      </c>
      <c r="S691">
        <v>-5.2668541603907028E-2</v>
      </c>
      <c r="T691">
        <v>4.286671552132078</v>
      </c>
      <c r="U691">
        <v>5.7815813563801175</v>
      </c>
    </row>
    <row r="692" spans="1:21" x14ac:dyDescent="0.45">
      <c r="A692">
        <v>2002</v>
      </c>
      <c r="B692">
        <v>8</v>
      </c>
      <c r="C692" t="s">
        <v>37</v>
      </c>
      <c r="D692" t="s">
        <v>44</v>
      </c>
      <c r="E692">
        <v>20</v>
      </c>
      <c r="F692">
        <v>40.625267907370009</v>
      </c>
      <c r="G692">
        <v>20</v>
      </c>
      <c r="H692">
        <v>38.5</v>
      </c>
      <c r="I692">
        <v>2.1252679073700094</v>
      </c>
      <c r="J692">
        <v>-18.5</v>
      </c>
      <c r="K692">
        <v>0</v>
      </c>
      <c r="L692">
        <v>4.0589191729323302</v>
      </c>
      <c r="M692">
        <v>6.6882119534948483</v>
      </c>
      <c r="N692">
        <v>0.7</v>
      </c>
      <c r="O692">
        <v>-5.7118888984103521E-2</v>
      </c>
      <c r="P692">
        <v>4.4582223796155684</v>
      </c>
      <c r="Q692">
        <v>5.6748257656322174</v>
      </c>
      <c r="R692">
        <v>0.7</v>
      </c>
      <c r="S692">
        <v>-8.5686654131923334E-2</v>
      </c>
      <c r="T692">
        <v>4.0697793449577002</v>
      </c>
      <c r="U692">
        <v>5.8729092784434851</v>
      </c>
    </row>
    <row r="693" spans="1:21" x14ac:dyDescent="0.45">
      <c r="A693">
        <v>2002</v>
      </c>
      <c r="B693">
        <v>9</v>
      </c>
      <c r="C693" t="s">
        <v>50</v>
      </c>
      <c r="D693" t="s">
        <v>28</v>
      </c>
      <c r="E693">
        <v>37</v>
      </c>
      <c r="F693">
        <v>43.055068059409557</v>
      </c>
      <c r="G693">
        <v>37</v>
      </c>
      <c r="H693">
        <v>40.5</v>
      </c>
      <c r="I693">
        <v>2.5550680594095567</v>
      </c>
      <c r="J693">
        <v>-3.5</v>
      </c>
      <c r="K693">
        <v>0</v>
      </c>
      <c r="L693">
        <v>4.2961631724772289</v>
      </c>
      <c r="M693">
        <v>5.6958705804844243</v>
      </c>
      <c r="N693">
        <v>0.3</v>
      </c>
      <c r="O693">
        <v>-6.5668707340730534E-2</v>
      </c>
      <c r="P693">
        <v>4.371390189520624</v>
      </c>
      <c r="Q693">
        <v>6.8454375813580883</v>
      </c>
      <c r="R693">
        <v>0.4</v>
      </c>
      <c r="S693">
        <v>1.1477710944585539E-2</v>
      </c>
      <c r="T693">
        <v>5.2865564646911398</v>
      </c>
      <c r="U693">
        <v>6.2064817458083708</v>
      </c>
    </row>
    <row r="694" spans="1:21" x14ac:dyDescent="0.45">
      <c r="A694">
        <v>2002</v>
      </c>
      <c r="B694">
        <v>9</v>
      </c>
      <c r="C694" t="s">
        <v>26</v>
      </c>
      <c r="D694" t="s">
        <v>27</v>
      </c>
      <c r="E694">
        <v>45</v>
      </c>
      <c r="F694">
        <v>42.575233086353641</v>
      </c>
      <c r="G694">
        <v>45</v>
      </c>
      <c r="H694">
        <v>47.5</v>
      </c>
      <c r="I694">
        <v>-4.9247669136463585</v>
      </c>
      <c r="J694">
        <v>-2.5</v>
      </c>
      <c r="K694">
        <v>1</v>
      </c>
      <c r="L694">
        <v>3.9277975167635617</v>
      </c>
      <c r="M694">
        <v>6.0591983598927568</v>
      </c>
      <c r="N694">
        <v>0.9</v>
      </c>
      <c r="O694">
        <v>-4.4438987949444994E-2</v>
      </c>
      <c r="P694">
        <v>4.3515120279330803</v>
      </c>
      <c r="Q694">
        <v>6.0419717222348801</v>
      </c>
      <c r="R694">
        <v>0.4</v>
      </c>
      <c r="S694">
        <v>-1.8083910631374187E-2</v>
      </c>
      <c r="T694">
        <v>4.8615075269874026</v>
      </c>
      <c r="U694">
        <v>6.3212548545988438</v>
      </c>
    </row>
    <row r="695" spans="1:21" x14ac:dyDescent="0.45">
      <c r="A695">
        <v>2002</v>
      </c>
      <c r="B695">
        <v>9</v>
      </c>
      <c r="C695" t="s">
        <v>44</v>
      </c>
      <c r="D695" t="s">
        <v>24</v>
      </c>
      <c r="E695">
        <v>32</v>
      </c>
      <c r="F695">
        <v>40.355126710417572</v>
      </c>
      <c r="G695">
        <v>32</v>
      </c>
      <c r="H695">
        <v>37.5</v>
      </c>
      <c r="I695">
        <v>2.8551267104175722</v>
      </c>
      <c r="J695">
        <v>-5.5</v>
      </c>
      <c r="K695">
        <v>0</v>
      </c>
      <c r="L695">
        <v>4.9280405614337504</v>
      </c>
      <c r="M695">
        <v>5.2535883074382372</v>
      </c>
      <c r="N695">
        <v>0.5</v>
      </c>
      <c r="O695">
        <v>-6.2797765704401293E-2</v>
      </c>
      <c r="P695">
        <v>3.3724043423037231</v>
      </c>
      <c r="Q695">
        <v>5.6424115845168474</v>
      </c>
      <c r="R695">
        <v>0.5</v>
      </c>
      <c r="S695">
        <v>-0.13789102688584093</v>
      </c>
      <c r="T695">
        <v>4.2627644110275691</v>
      </c>
      <c r="U695">
        <v>6.9468119422864749</v>
      </c>
    </row>
    <row r="696" spans="1:21" x14ac:dyDescent="0.45">
      <c r="A696">
        <v>2002</v>
      </c>
      <c r="B696">
        <v>9</v>
      </c>
      <c r="C696" t="s">
        <v>41</v>
      </c>
      <c r="D696" t="s">
        <v>31</v>
      </c>
      <c r="E696">
        <v>43</v>
      </c>
      <c r="F696">
        <v>47.4749648559674</v>
      </c>
      <c r="G696">
        <v>43</v>
      </c>
      <c r="H696">
        <v>44</v>
      </c>
      <c r="I696">
        <v>3.4749648559674</v>
      </c>
      <c r="J696">
        <v>-1</v>
      </c>
      <c r="K696">
        <v>0</v>
      </c>
      <c r="L696">
        <v>4.6913412907922893</v>
      </c>
      <c r="M696">
        <v>7.3862858873526536</v>
      </c>
      <c r="N696">
        <v>0.9</v>
      </c>
      <c r="O696">
        <v>0.13892571614614985</v>
      </c>
      <c r="P696">
        <v>3.3857942934258722</v>
      </c>
      <c r="Q696">
        <v>6.6262708704127462</v>
      </c>
      <c r="R696">
        <v>0.5</v>
      </c>
      <c r="S696">
        <v>-5.0389163014527658E-2</v>
      </c>
      <c r="T696">
        <v>4.2120473220064873</v>
      </c>
      <c r="U696">
        <v>7.2993659941211435</v>
      </c>
    </row>
    <row r="697" spans="1:21" x14ac:dyDescent="0.45">
      <c r="A697">
        <v>2002</v>
      </c>
      <c r="B697">
        <v>9</v>
      </c>
      <c r="C697" t="s">
        <v>23</v>
      </c>
      <c r="D697" t="s">
        <v>25</v>
      </c>
      <c r="E697">
        <v>16</v>
      </c>
      <c r="F697">
        <v>40.524576838208617</v>
      </c>
      <c r="G697">
        <v>16</v>
      </c>
      <c r="H697">
        <v>37</v>
      </c>
      <c r="I697">
        <v>3.5245768382086169</v>
      </c>
      <c r="J697">
        <v>-21</v>
      </c>
      <c r="K697">
        <v>0</v>
      </c>
      <c r="L697">
        <v>4.7617886565207872</v>
      </c>
      <c r="M697">
        <v>6.8098446989064838</v>
      </c>
      <c r="N697">
        <v>0.6</v>
      </c>
      <c r="O697">
        <v>-3.1132475267555526E-2</v>
      </c>
      <c r="P697">
        <v>4.0642010342598578</v>
      </c>
      <c r="Q697">
        <v>5.4152493329744384</v>
      </c>
      <c r="R697">
        <v>0.7</v>
      </c>
      <c r="S697">
        <v>-0.2058929372578851</v>
      </c>
      <c r="T697">
        <v>4.1648471156061628</v>
      </c>
      <c r="U697">
        <v>7.1960873927501323</v>
      </c>
    </row>
    <row r="698" spans="1:21" x14ac:dyDescent="0.45">
      <c r="A698">
        <v>2002</v>
      </c>
      <c r="B698">
        <v>9</v>
      </c>
      <c r="C698" t="s">
        <v>30</v>
      </c>
      <c r="D698" t="s">
        <v>33</v>
      </c>
      <c r="E698">
        <v>38</v>
      </c>
      <c r="F698">
        <v>47.528285661589159</v>
      </c>
      <c r="G698">
        <v>38</v>
      </c>
      <c r="H698">
        <v>47</v>
      </c>
      <c r="I698">
        <v>0.52828566158915891</v>
      </c>
      <c r="J698">
        <v>-9</v>
      </c>
      <c r="K698">
        <v>0</v>
      </c>
      <c r="L698">
        <v>3.9803097169902442</v>
      </c>
      <c r="M698">
        <v>7.5762285975342918</v>
      </c>
      <c r="N698">
        <v>0.7</v>
      </c>
      <c r="O698">
        <v>5.4032384088402899E-2</v>
      </c>
      <c r="P698">
        <v>4.0533367612779383</v>
      </c>
      <c r="Q698">
        <v>7.0679716881190746</v>
      </c>
      <c r="R698">
        <v>0.5</v>
      </c>
      <c r="S698">
        <v>-9.6285615050237579E-3</v>
      </c>
      <c r="T698">
        <v>5.2562297853243809</v>
      </c>
      <c r="U698">
        <v>6.5949908424908426</v>
      </c>
    </row>
    <row r="699" spans="1:21" x14ac:dyDescent="0.45">
      <c r="A699">
        <v>2002</v>
      </c>
      <c r="B699">
        <v>9</v>
      </c>
      <c r="C699" t="s">
        <v>35</v>
      </c>
      <c r="D699" t="s">
        <v>42</v>
      </c>
      <c r="E699">
        <v>62</v>
      </c>
      <c r="F699">
        <v>37.909012216738326</v>
      </c>
      <c r="G699">
        <v>62</v>
      </c>
      <c r="H699">
        <v>37</v>
      </c>
      <c r="I699">
        <v>0.90901221673832566</v>
      </c>
      <c r="J699">
        <v>25</v>
      </c>
      <c r="K699">
        <v>1</v>
      </c>
      <c r="L699">
        <v>4.4707371470119153</v>
      </c>
      <c r="M699">
        <v>5.4505772762422158</v>
      </c>
      <c r="N699">
        <v>0.7</v>
      </c>
      <c r="O699">
        <v>-6.7857486525755656E-2</v>
      </c>
      <c r="P699">
        <v>3.291397709766938</v>
      </c>
      <c r="Q699">
        <v>6.1206289330082431</v>
      </c>
      <c r="R699">
        <v>0.4</v>
      </c>
      <c r="S699">
        <v>-0.10798502237734756</v>
      </c>
      <c r="T699">
        <v>3.3591458300153954</v>
      </c>
      <c r="U699">
        <v>4.23164799520403</v>
      </c>
    </row>
    <row r="700" spans="1:21" x14ac:dyDescent="0.45">
      <c r="A700">
        <v>2002</v>
      </c>
      <c r="B700">
        <v>9</v>
      </c>
      <c r="C700" t="s">
        <v>32</v>
      </c>
      <c r="D700" t="s">
        <v>34</v>
      </c>
      <c r="E700">
        <v>57</v>
      </c>
      <c r="F700">
        <v>43.860068367154867</v>
      </c>
      <c r="G700">
        <v>57</v>
      </c>
      <c r="H700">
        <v>41</v>
      </c>
      <c r="I700">
        <v>2.8600683671548666</v>
      </c>
      <c r="J700">
        <v>16</v>
      </c>
      <c r="K700">
        <v>1</v>
      </c>
      <c r="L700">
        <v>4.325141329258976</v>
      </c>
      <c r="M700">
        <v>7.0225792181674533</v>
      </c>
      <c r="N700">
        <v>1</v>
      </c>
      <c r="O700">
        <v>-0.11816196860639214</v>
      </c>
      <c r="P700">
        <v>4.9257824995146642</v>
      </c>
      <c r="Q700">
        <v>6.1576284764990694</v>
      </c>
      <c r="R700">
        <v>0.7</v>
      </c>
      <c r="S700">
        <v>5.4482180636418298E-2</v>
      </c>
      <c r="T700">
        <v>3.398987270039902</v>
      </c>
      <c r="U700">
        <v>7.4920307091840268</v>
      </c>
    </row>
    <row r="701" spans="1:21" x14ac:dyDescent="0.45">
      <c r="A701">
        <v>2002</v>
      </c>
      <c r="B701">
        <v>9</v>
      </c>
      <c r="C701" t="s">
        <v>51</v>
      </c>
      <c r="D701" t="s">
        <v>36</v>
      </c>
      <c r="E701">
        <v>41</v>
      </c>
      <c r="F701">
        <v>45.103918000786564</v>
      </c>
      <c r="G701">
        <v>41</v>
      </c>
      <c r="H701">
        <v>43.5</v>
      </c>
      <c r="I701">
        <v>1.6039180007865639</v>
      </c>
      <c r="J701">
        <v>-2.5</v>
      </c>
      <c r="K701">
        <v>0</v>
      </c>
      <c r="L701">
        <v>4.7876512675777381</v>
      </c>
      <c r="M701">
        <v>7.6549872271306025</v>
      </c>
      <c r="N701">
        <v>1.1000000000000001</v>
      </c>
      <c r="O701">
        <v>7.8251580952158659E-2</v>
      </c>
      <c r="P701">
        <v>4.1776645649671966</v>
      </c>
      <c r="Q701">
        <v>5.6198095297589301</v>
      </c>
      <c r="R701">
        <v>0.4</v>
      </c>
      <c r="S701">
        <v>-0.10140972587991877</v>
      </c>
      <c r="T701">
        <v>3.9951690173820653</v>
      </c>
      <c r="U701">
        <v>6.6128716627018829</v>
      </c>
    </row>
    <row r="702" spans="1:21" x14ac:dyDescent="0.45">
      <c r="A702">
        <v>2002</v>
      </c>
      <c r="B702">
        <v>9</v>
      </c>
      <c r="C702" t="s">
        <v>47</v>
      </c>
      <c r="D702" t="s">
        <v>39</v>
      </c>
      <c r="E702">
        <v>43</v>
      </c>
      <c r="F702">
        <v>47.170431479999614</v>
      </c>
      <c r="G702">
        <v>43</v>
      </c>
      <c r="H702">
        <v>49.5</v>
      </c>
      <c r="I702">
        <v>-2.3295685200003859</v>
      </c>
      <c r="J702">
        <v>-6.5</v>
      </c>
      <c r="K702">
        <v>1</v>
      </c>
      <c r="L702">
        <v>4.8550517474516335</v>
      </c>
      <c r="M702">
        <v>6.5002441669247428</v>
      </c>
      <c r="N702">
        <v>0.2</v>
      </c>
      <c r="O702">
        <v>0.12674225563175703</v>
      </c>
      <c r="P702">
        <v>4.9228804408152227</v>
      </c>
      <c r="Q702">
        <v>7.0155649867373997</v>
      </c>
      <c r="R702">
        <v>0.4</v>
      </c>
      <c r="S702">
        <v>0.1225001640974849</v>
      </c>
      <c r="T702">
        <v>4.0757855869620574</v>
      </c>
      <c r="U702">
        <v>6.5109603913682523</v>
      </c>
    </row>
    <row r="703" spans="1:21" x14ac:dyDescent="0.45">
      <c r="A703">
        <v>2002</v>
      </c>
      <c r="B703">
        <v>9</v>
      </c>
      <c r="C703" t="s">
        <v>45</v>
      </c>
      <c r="D703" t="s">
        <v>43</v>
      </c>
      <c r="E703">
        <v>17</v>
      </c>
      <c r="F703">
        <v>42.822451983672622</v>
      </c>
      <c r="G703">
        <v>17</v>
      </c>
      <c r="H703">
        <v>41.5</v>
      </c>
      <c r="I703">
        <v>1.3224519836726216</v>
      </c>
      <c r="J703">
        <v>-24.5</v>
      </c>
      <c r="K703">
        <v>0</v>
      </c>
      <c r="L703">
        <v>4.4308932980040057</v>
      </c>
      <c r="M703">
        <v>5.963646161123525</v>
      </c>
      <c r="N703">
        <v>0.9</v>
      </c>
      <c r="O703">
        <v>-2.3473641119799989E-2</v>
      </c>
      <c r="P703">
        <v>3.9134090909090915</v>
      </c>
      <c r="Q703">
        <v>6.8246031746031743</v>
      </c>
      <c r="R703">
        <v>0.5</v>
      </c>
      <c r="S703">
        <v>-2.7615970410135648E-2</v>
      </c>
      <c r="T703">
        <v>5.2275844618344625</v>
      </c>
      <c r="U703">
        <v>5.8531836279219487</v>
      </c>
    </row>
    <row r="704" spans="1:21" x14ac:dyDescent="0.45">
      <c r="A704">
        <v>2002</v>
      </c>
      <c r="B704">
        <v>9</v>
      </c>
      <c r="C704" t="s">
        <v>48</v>
      </c>
      <c r="D704" t="s">
        <v>37</v>
      </c>
      <c r="E704">
        <v>41</v>
      </c>
      <c r="F704">
        <v>42.146087343997358</v>
      </c>
      <c r="G704">
        <v>41</v>
      </c>
      <c r="H704">
        <v>35.5</v>
      </c>
      <c r="I704">
        <v>6.6460873439973582</v>
      </c>
      <c r="J704">
        <v>5.5</v>
      </c>
      <c r="K704">
        <v>1</v>
      </c>
      <c r="L704">
        <v>4.8202822233221507</v>
      </c>
      <c r="M704">
        <v>6.653086768304159</v>
      </c>
      <c r="N704">
        <v>0.5</v>
      </c>
      <c r="O704">
        <v>-1.8807539871665523E-2</v>
      </c>
      <c r="P704">
        <v>4.1318603494029187</v>
      </c>
      <c r="Q704">
        <v>6.8224976677805627</v>
      </c>
      <c r="R704">
        <v>0.7</v>
      </c>
      <c r="S704">
        <v>-5.5666676329531428E-2</v>
      </c>
      <c r="T704">
        <v>4.2970018315018317</v>
      </c>
      <c r="U704">
        <v>5.8063808109002615</v>
      </c>
    </row>
    <row r="705" spans="1:21" x14ac:dyDescent="0.45">
      <c r="A705">
        <v>2002</v>
      </c>
      <c r="B705">
        <v>9</v>
      </c>
      <c r="C705" t="s">
        <v>22</v>
      </c>
      <c r="D705" t="s">
        <v>46</v>
      </c>
      <c r="E705">
        <v>34</v>
      </c>
      <c r="F705">
        <v>44.750086774559172</v>
      </c>
      <c r="G705">
        <v>34</v>
      </c>
      <c r="H705">
        <v>41.5</v>
      </c>
      <c r="I705">
        <v>3.2500867745591719</v>
      </c>
      <c r="J705">
        <v>-7.5</v>
      </c>
      <c r="K705">
        <v>0</v>
      </c>
      <c r="L705">
        <v>3.5997909035409039</v>
      </c>
      <c r="M705">
        <v>7.0633984396199363</v>
      </c>
      <c r="N705">
        <v>0.6</v>
      </c>
      <c r="O705">
        <v>-2.8510589456954609E-2</v>
      </c>
      <c r="P705">
        <v>4.7134318025455801</v>
      </c>
      <c r="Q705">
        <v>7.0164129733579852</v>
      </c>
      <c r="R705">
        <v>0.3</v>
      </c>
      <c r="S705">
        <v>8.9410079511935275E-2</v>
      </c>
      <c r="T705">
        <v>4.839870488241063</v>
      </c>
      <c r="U705">
        <v>5.5019495472632238</v>
      </c>
    </row>
    <row r="706" spans="1:21" x14ac:dyDescent="0.45">
      <c r="A706">
        <v>2002</v>
      </c>
      <c r="B706">
        <v>10</v>
      </c>
      <c r="C706" t="s">
        <v>40</v>
      </c>
      <c r="D706" t="s">
        <v>50</v>
      </c>
      <c r="E706">
        <v>65</v>
      </c>
      <c r="F706">
        <v>41.529062565542958</v>
      </c>
      <c r="G706">
        <v>65</v>
      </c>
      <c r="H706">
        <v>37</v>
      </c>
      <c r="I706">
        <v>4.5290625655429579</v>
      </c>
      <c r="J706">
        <v>28</v>
      </c>
      <c r="K706">
        <v>1</v>
      </c>
      <c r="L706">
        <v>4.1583077951460314</v>
      </c>
      <c r="M706">
        <v>5.4012119718944103</v>
      </c>
      <c r="N706">
        <v>0.8</v>
      </c>
      <c r="O706">
        <v>-0.11541128648832137</v>
      </c>
      <c r="P706">
        <v>4.4516618937048502</v>
      </c>
      <c r="Q706">
        <v>5.8635628881767321</v>
      </c>
      <c r="R706">
        <v>0.4</v>
      </c>
      <c r="S706">
        <v>-6.6681747808903291E-2</v>
      </c>
      <c r="T706">
        <v>4.0166683919944788</v>
      </c>
      <c r="U706">
        <v>6.0954726040200917</v>
      </c>
    </row>
    <row r="707" spans="1:21" x14ac:dyDescent="0.45">
      <c r="A707">
        <v>2002</v>
      </c>
      <c r="B707">
        <v>10</v>
      </c>
      <c r="C707" t="s">
        <v>49</v>
      </c>
      <c r="D707" t="s">
        <v>29</v>
      </c>
      <c r="E707">
        <v>58</v>
      </c>
      <c r="F707">
        <v>41.300439840406305</v>
      </c>
      <c r="G707">
        <v>58</v>
      </c>
      <c r="H707">
        <v>39.5</v>
      </c>
      <c r="I707">
        <v>1.8004398404063053</v>
      </c>
      <c r="J707">
        <v>18.5</v>
      </c>
      <c r="K707">
        <v>1</v>
      </c>
      <c r="L707">
        <v>4.6045107695881686</v>
      </c>
      <c r="M707">
        <v>6.3133084060056586</v>
      </c>
      <c r="N707">
        <v>1.1000000000000001</v>
      </c>
      <c r="O707">
        <v>-1.1262056849057372E-2</v>
      </c>
      <c r="P707">
        <v>4.3242455660580577</v>
      </c>
      <c r="Q707">
        <v>5.2006091302917925</v>
      </c>
      <c r="R707">
        <v>0.6</v>
      </c>
      <c r="S707">
        <v>-0.19172174695367666</v>
      </c>
      <c r="T707">
        <v>4.4147151889741405</v>
      </c>
      <c r="U707">
        <v>5.3189111514933973</v>
      </c>
    </row>
    <row r="708" spans="1:21" x14ac:dyDescent="0.45">
      <c r="A708">
        <v>2002</v>
      </c>
      <c r="B708">
        <v>10</v>
      </c>
      <c r="C708" t="s">
        <v>25</v>
      </c>
      <c r="D708" t="s">
        <v>46</v>
      </c>
      <c r="E708">
        <v>54</v>
      </c>
      <c r="F708">
        <v>41.138775776577482</v>
      </c>
      <c r="G708">
        <v>54</v>
      </c>
      <c r="H708">
        <v>42</v>
      </c>
      <c r="I708">
        <v>-0.86122422342251781</v>
      </c>
      <c r="J708">
        <v>12</v>
      </c>
      <c r="K708">
        <v>0</v>
      </c>
      <c r="L708">
        <v>3.6590728291316532</v>
      </c>
      <c r="M708">
        <v>5.4210826663077709</v>
      </c>
      <c r="N708">
        <v>0.8</v>
      </c>
      <c r="O708">
        <v>-0.22044568794816705</v>
      </c>
      <c r="P708">
        <v>4.7644419035556798</v>
      </c>
      <c r="Q708">
        <v>7.1955796400246523</v>
      </c>
      <c r="R708">
        <v>0.4</v>
      </c>
      <c r="S708">
        <v>8.0549774311133054E-2</v>
      </c>
      <c r="T708">
        <v>4.6009815993521741</v>
      </c>
      <c r="U708">
        <v>5.5489192442329207</v>
      </c>
    </row>
    <row r="709" spans="1:21" x14ac:dyDescent="0.45">
      <c r="A709">
        <v>2002</v>
      </c>
      <c r="B709">
        <v>10</v>
      </c>
      <c r="C709" t="s">
        <v>37</v>
      </c>
      <c r="D709" t="s">
        <v>35</v>
      </c>
      <c r="E709">
        <v>47</v>
      </c>
      <c r="F709">
        <v>41.660556755373477</v>
      </c>
      <c r="G709">
        <v>47</v>
      </c>
      <c r="H709">
        <v>45</v>
      </c>
      <c r="I709">
        <v>-3.3394432446265228</v>
      </c>
      <c r="J709">
        <v>2</v>
      </c>
      <c r="K709">
        <v>0</v>
      </c>
      <c r="L709">
        <v>4.2111103494029187</v>
      </c>
      <c r="M709">
        <v>6.8848310011138967</v>
      </c>
      <c r="N709">
        <v>0.7</v>
      </c>
      <c r="O709">
        <v>-2.7244786939115286E-2</v>
      </c>
      <c r="P709">
        <v>5.2295250257997932</v>
      </c>
      <c r="Q709">
        <v>5.4372940682221662</v>
      </c>
      <c r="R709">
        <v>0.8</v>
      </c>
      <c r="S709">
        <v>-3.3716380112458984E-2</v>
      </c>
      <c r="T709">
        <v>4.1615244913754976</v>
      </c>
      <c r="U709">
        <v>7.0254143603601218</v>
      </c>
    </row>
    <row r="710" spans="1:21" x14ac:dyDescent="0.45">
      <c r="A710">
        <v>2002</v>
      </c>
      <c r="B710">
        <v>10</v>
      </c>
      <c r="C710" t="s">
        <v>33</v>
      </c>
      <c r="D710" t="s">
        <v>44</v>
      </c>
      <c r="E710">
        <v>48</v>
      </c>
      <c r="F710">
        <v>42.380591780722483</v>
      </c>
      <c r="G710">
        <v>48</v>
      </c>
      <c r="H710">
        <v>41.5</v>
      </c>
      <c r="I710">
        <v>0.88059178072248301</v>
      </c>
      <c r="J710">
        <v>6.5</v>
      </c>
      <c r="K710">
        <v>1</v>
      </c>
      <c r="L710">
        <v>3.8111798985328398</v>
      </c>
      <c r="M710">
        <v>6.9481304182778043</v>
      </c>
      <c r="N710">
        <v>0.6</v>
      </c>
      <c r="O710">
        <v>-4.286914729258106E-2</v>
      </c>
      <c r="P710">
        <v>4.9273509062613368</v>
      </c>
      <c r="Q710">
        <v>5.0756121169620467</v>
      </c>
      <c r="R710">
        <v>0.5</v>
      </c>
      <c r="S710">
        <v>-5.2757363523388924E-2</v>
      </c>
      <c r="T710">
        <v>3.8592469106400999</v>
      </c>
      <c r="U710">
        <v>5.8234328094933323</v>
      </c>
    </row>
    <row r="711" spans="1:21" x14ac:dyDescent="0.45">
      <c r="A711">
        <v>2002</v>
      </c>
      <c r="B711">
        <v>10</v>
      </c>
      <c r="C711" t="s">
        <v>28</v>
      </c>
      <c r="D711" t="s">
        <v>41</v>
      </c>
      <c r="E711">
        <v>68</v>
      </c>
      <c r="F711">
        <v>46.084020354427963</v>
      </c>
      <c r="G711">
        <v>68</v>
      </c>
      <c r="H711">
        <v>42.5</v>
      </c>
      <c r="I711">
        <v>3.5840203544279632</v>
      </c>
      <c r="J711">
        <v>25.5</v>
      </c>
      <c r="K711">
        <v>1</v>
      </c>
      <c r="L711">
        <v>4.5504792164357379</v>
      </c>
      <c r="M711">
        <v>6.4174682326990844</v>
      </c>
      <c r="N711">
        <v>0.4</v>
      </c>
      <c r="O711">
        <v>-1.4983875723157519E-2</v>
      </c>
      <c r="P711">
        <v>4.543065428723323</v>
      </c>
      <c r="Q711">
        <v>7.1478567148421348</v>
      </c>
      <c r="R711">
        <v>0.9</v>
      </c>
      <c r="S711">
        <v>0.12529205400587418</v>
      </c>
      <c r="T711">
        <v>4.6588192964586153</v>
      </c>
      <c r="U711">
        <v>6.6353384390493302</v>
      </c>
    </row>
    <row r="712" spans="1:21" x14ac:dyDescent="0.45">
      <c r="A712">
        <v>2002</v>
      </c>
      <c r="B712">
        <v>10</v>
      </c>
      <c r="C712" t="s">
        <v>34</v>
      </c>
      <c r="D712" t="s">
        <v>51</v>
      </c>
      <c r="E712">
        <v>52</v>
      </c>
      <c r="F712">
        <v>47.305315525984255</v>
      </c>
      <c r="G712">
        <v>52</v>
      </c>
      <c r="H712">
        <v>44</v>
      </c>
      <c r="I712">
        <v>3.3053155259842555</v>
      </c>
      <c r="J712">
        <v>8</v>
      </c>
      <c r="K712">
        <v>1</v>
      </c>
      <c r="L712">
        <v>5.1903658328479976</v>
      </c>
      <c r="M712">
        <v>6.1766760955466884</v>
      </c>
      <c r="N712">
        <v>0.5</v>
      </c>
      <c r="O712">
        <v>7.6478798872446629E-2</v>
      </c>
      <c r="P712">
        <v>4.7305805605070308</v>
      </c>
      <c r="Q712">
        <v>7.5757664479098237</v>
      </c>
      <c r="R712">
        <v>1</v>
      </c>
      <c r="S712">
        <v>6.1884267592585106E-2</v>
      </c>
      <c r="T712">
        <v>4.0307769423558906</v>
      </c>
      <c r="U712">
        <v>7.3414976836029471</v>
      </c>
    </row>
    <row r="713" spans="1:21" x14ac:dyDescent="0.45">
      <c r="A713">
        <v>2002</v>
      </c>
      <c r="B713">
        <v>10</v>
      </c>
      <c r="C713" t="s">
        <v>43</v>
      </c>
      <c r="D713" t="s">
        <v>36</v>
      </c>
      <c r="E713">
        <v>33</v>
      </c>
      <c r="F713">
        <v>42.430497776286458</v>
      </c>
      <c r="G713">
        <v>33</v>
      </c>
      <c r="H713">
        <v>37</v>
      </c>
      <c r="I713">
        <v>5.4304977762864581</v>
      </c>
      <c r="J713">
        <v>-4</v>
      </c>
      <c r="K713">
        <v>0</v>
      </c>
      <c r="L713">
        <v>3.8284090909090915</v>
      </c>
      <c r="M713">
        <v>6.7427849927849932</v>
      </c>
      <c r="N713">
        <v>0.5</v>
      </c>
      <c r="O713">
        <v>-3.3509044787838102E-2</v>
      </c>
      <c r="P713">
        <v>4.1225363598389908</v>
      </c>
      <c r="Q713">
        <v>5.8398596550722131</v>
      </c>
      <c r="R713">
        <v>0.5</v>
      </c>
      <c r="S713">
        <v>-8.9018310738496836E-2</v>
      </c>
      <c r="T713">
        <v>4.3045559905621413</v>
      </c>
      <c r="U713">
        <v>6.6765080263382472</v>
      </c>
    </row>
    <row r="714" spans="1:21" x14ac:dyDescent="0.45">
      <c r="A714">
        <v>2002</v>
      </c>
      <c r="B714">
        <v>10</v>
      </c>
      <c r="C714" t="s">
        <v>45</v>
      </c>
      <c r="D714" t="s">
        <v>48</v>
      </c>
      <c r="E714">
        <v>33</v>
      </c>
      <c r="F714">
        <v>42.960326756889167</v>
      </c>
      <c r="G714">
        <v>33</v>
      </c>
      <c r="H714">
        <v>39.5</v>
      </c>
      <c r="I714">
        <v>3.4603267568891667</v>
      </c>
      <c r="J714">
        <v>-6.5</v>
      </c>
      <c r="K714">
        <v>0</v>
      </c>
      <c r="L714">
        <v>4.7122266313373391</v>
      </c>
      <c r="M714">
        <v>5.8937202351975992</v>
      </c>
      <c r="N714">
        <v>1</v>
      </c>
      <c r="O714">
        <v>2.8562862637300209E-3</v>
      </c>
      <c r="P714">
        <v>4.8494488899888175</v>
      </c>
      <c r="Q714">
        <v>6.3424807076980985</v>
      </c>
      <c r="R714">
        <v>0.5</v>
      </c>
      <c r="S714">
        <v>-7.092976034083627E-2</v>
      </c>
      <c r="T714">
        <v>4.2802443609022562</v>
      </c>
      <c r="U714">
        <v>6.2549347611452877</v>
      </c>
    </row>
    <row r="715" spans="1:21" x14ac:dyDescent="0.45">
      <c r="A715">
        <v>2002</v>
      </c>
      <c r="B715">
        <v>10</v>
      </c>
      <c r="C715" t="s">
        <v>26</v>
      </c>
      <c r="D715" t="s">
        <v>24</v>
      </c>
      <c r="E715">
        <v>63</v>
      </c>
      <c r="F715">
        <v>43.558043198731582</v>
      </c>
      <c r="G715">
        <v>63</v>
      </c>
      <c r="H715">
        <v>39</v>
      </c>
      <c r="I715">
        <v>4.5580431987315819</v>
      </c>
      <c r="J715">
        <v>24</v>
      </c>
      <c r="K715">
        <v>1</v>
      </c>
      <c r="L715">
        <v>4.0277975167635613</v>
      </c>
      <c r="M715">
        <v>6.6343863298175689</v>
      </c>
      <c r="N715">
        <v>0.8</v>
      </c>
      <c r="O715">
        <v>3.7110560966318429E-2</v>
      </c>
      <c r="P715">
        <v>3.2172007223942209</v>
      </c>
      <c r="Q715">
        <v>5.7912419938735722</v>
      </c>
      <c r="R715">
        <v>0.5</v>
      </c>
      <c r="S715">
        <v>-0.14188307195457334</v>
      </c>
      <c r="T715">
        <v>4.330074755855156</v>
      </c>
      <c r="U715">
        <v>6.8333860163605493</v>
      </c>
    </row>
    <row r="716" spans="1:21" x14ac:dyDescent="0.45">
      <c r="A716">
        <v>2002</v>
      </c>
      <c r="B716">
        <v>10</v>
      </c>
      <c r="C716" t="s">
        <v>38</v>
      </c>
      <c r="D716" t="s">
        <v>47</v>
      </c>
      <c r="E716">
        <v>30</v>
      </c>
      <c r="F716">
        <v>48.463872869853041</v>
      </c>
      <c r="G716">
        <v>30</v>
      </c>
      <c r="H716">
        <v>49</v>
      </c>
      <c r="I716">
        <v>-0.53612713014695856</v>
      </c>
      <c r="J716">
        <v>-19</v>
      </c>
      <c r="K716">
        <v>1</v>
      </c>
      <c r="L716">
        <v>4.6749373433583958</v>
      </c>
      <c r="M716">
        <v>7.0164295666983261</v>
      </c>
      <c r="N716">
        <v>0.9</v>
      </c>
      <c r="O716">
        <v>5.9710592960305051E-2</v>
      </c>
      <c r="P716">
        <v>4.7426881110879968</v>
      </c>
      <c r="Q716">
        <v>6.9148595515401272</v>
      </c>
      <c r="R716">
        <v>0.2</v>
      </c>
      <c r="S716">
        <v>0.15091625348882654</v>
      </c>
      <c r="T716">
        <v>4.4897960372960366</v>
      </c>
      <c r="U716">
        <v>6.0214442293071322</v>
      </c>
    </row>
    <row r="717" spans="1:21" x14ac:dyDescent="0.45">
      <c r="A717">
        <v>2002</v>
      </c>
      <c r="B717">
        <v>10</v>
      </c>
      <c r="C717" t="s">
        <v>22</v>
      </c>
      <c r="D717" t="s">
        <v>32</v>
      </c>
      <c r="E717">
        <v>23</v>
      </c>
      <c r="F717">
        <v>42.852632271342294</v>
      </c>
      <c r="G717">
        <v>23</v>
      </c>
      <c r="H717">
        <v>39.5</v>
      </c>
      <c r="I717">
        <v>3.3526322713422942</v>
      </c>
      <c r="J717">
        <v>-16.5</v>
      </c>
      <c r="K717">
        <v>0</v>
      </c>
      <c r="L717">
        <v>3.7466163003663007</v>
      </c>
      <c r="M717">
        <v>6.6670348032562998</v>
      </c>
      <c r="N717">
        <v>0.8</v>
      </c>
      <c r="O717">
        <v>-6.2300827744659337E-2</v>
      </c>
      <c r="P717">
        <v>4.1035504201680677</v>
      </c>
      <c r="Q717">
        <v>7.0934125515007862</v>
      </c>
      <c r="R717">
        <v>0.8</v>
      </c>
      <c r="S717">
        <v>-0.10897951083836369</v>
      </c>
      <c r="T717">
        <v>4.9302115691940198</v>
      </c>
      <c r="U717">
        <v>6.6206485658590921</v>
      </c>
    </row>
    <row r="718" spans="1:21" x14ac:dyDescent="0.45">
      <c r="A718">
        <v>2002</v>
      </c>
      <c r="B718">
        <v>10</v>
      </c>
      <c r="C718" t="s">
        <v>39</v>
      </c>
      <c r="D718" t="s">
        <v>52</v>
      </c>
      <c r="E718">
        <v>44</v>
      </c>
      <c r="F718">
        <v>44.678253194336918</v>
      </c>
      <c r="G718">
        <v>44</v>
      </c>
      <c r="H718">
        <v>45.5</v>
      </c>
      <c r="I718">
        <v>-0.82174680566308211</v>
      </c>
      <c r="J718">
        <v>-1.5</v>
      </c>
      <c r="K718">
        <v>1</v>
      </c>
      <c r="L718">
        <v>4.8844189023536853</v>
      </c>
      <c r="M718">
        <v>6.8803149867374005</v>
      </c>
      <c r="N718">
        <v>0.3</v>
      </c>
      <c r="O718">
        <v>0.12965426877537961</v>
      </c>
      <c r="P718">
        <v>4.9751806981026929</v>
      </c>
      <c r="Q718">
        <v>6.2954205146705151</v>
      </c>
      <c r="R718">
        <v>0.7</v>
      </c>
      <c r="S718">
        <v>1.402308929181679E-2</v>
      </c>
      <c r="T718">
        <v>3.4501902088279799</v>
      </c>
      <c r="U718">
        <v>5.8748401296550607</v>
      </c>
    </row>
    <row r="719" spans="1:21" x14ac:dyDescent="0.45">
      <c r="A719">
        <v>2002</v>
      </c>
      <c r="B719">
        <v>11</v>
      </c>
      <c r="C719" t="s">
        <v>49</v>
      </c>
      <c r="D719" t="s">
        <v>28</v>
      </c>
      <c r="E719">
        <v>41</v>
      </c>
      <c r="F719">
        <v>47.018176677679705</v>
      </c>
      <c r="G719">
        <v>41</v>
      </c>
      <c r="H719">
        <v>51</v>
      </c>
      <c r="I719">
        <v>-3.9818233223202952</v>
      </c>
      <c r="J719">
        <v>-10</v>
      </c>
      <c r="K719">
        <v>1</v>
      </c>
      <c r="L719">
        <v>4.5722739274829056</v>
      </c>
      <c r="M719">
        <v>6.3363103553233966</v>
      </c>
      <c r="N719">
        <v>0.9</v>
      </c>
      <c r="O719">
        <v>4.7669092105189744E-3</v>
      </c>
      <c r="P719">
        <v>4.8534706694271907</v>
      </c>
      <c r="Q719">
        <v>6.4424682326990848</v>
      </c>
      <c r="R719">
        <v>0.2</v>
      </c>
      <c r="S719">
        <v>8.366045749148095E-3</v>
      </c>
      <c r="T719">
        <v>5.0528729913017845</v>
      </c>
      <c r="U719">
        <v>7.3825911436568985</v>
      </c>
    </row>
    <row r="720" spans="1:21" x14ac:dyDescent="0.45">
      <c r="A720">
        <v>2002</v>
      </c>
      <c r="B720">
        <v>11</v>
      </c>
      <c r="C720" t="s">
        <v>31</v>
      </c>
      <c r="D720" t="s">
        <v>40</v>
      </c>
      <c r="E720">
        <v>47</v>
      </c>
      <c r="F720">
        <v>41.774336151414154</v>
      </c>
      <c r="G720">
        <v>47</v>
      </c>
      <c r="H720">
        <v>41.5</v>
      </c>
      <c r="I720">
        <v>0.27433615141415402</v>
      </c>
      <c r="J720">
        <v>5.5</v>
      </c>
      <c r="K720">
        <v>1</v>
      </c>
      <c r="L720">
        <v>3.2427639903955692</v>
      </c>
      <c r="M720">
        <v>6.4858163249582006</v>
      </c>
      <c r="N720">
        <v>0.6</v>
      </c>
      <c r="O720">
        <v>-0.1161512303303605</v>
      </c>
      <c r="P720">
        <v>4.0534058343617172</v>
      </c>
      <c r="Q720">
        <v>5.4405223167219958</v>
      </c>
      <c r="R720">
        <v>0.9</v>
      </c>
      <c r="S720">
        <v>-0.11234548203763343</v>
      </c>
      <c r="T720">
        <v>4.383673495332534</v>
      </c>
      <c r="U720">
        <v>7.8270940988835731</v>
      </c>
    </row>
    <row r="721" spans="1:21" x14ac:dyDescent="0.45">
      <c r="A721">
        <v>2002</v>
      </c>
      <c r="B721">
        <v>11</v>
      </c>
      <c r="C721" t="s">
        <v>23</v>
      </c>
      <c r="D721" t="s">
        <v>33</v>
      </c>
      <c r="E721">
        <v>23</v>
      </c>
      <c r="F721">
        <v>41.570595451153181</v>
      </c>
      <c r="G721">
        <v>23</v>
      </c>
      <c r="H721">
        <v>39.5</v>
      </c>
      <c r="I721">
        <v>2.0705954511531814</v>
      </c>
      <c r="J721">
        <v>-16.5</v>
      </c>
      <c r="K721">
        <v>0</v>
      </c>
      <c r="L721">
        <v>4.4872788525992187</v>
      </c>
      <c r="M721">
        <v>6.0821320889358095</v>
      </c>
      <c r="N721">
        <v>0.6</v>
      </c>
      <c r="O721">
        <v>-0.12740916567184837</v>
      </c>
      <c r="P721">
        <v>3.8722910096439507</v>
      </c>
      <c r="Q721">
        <v>7.5917812119285983</v>
      </c>
      <c r="R721">
        <v>0.6</v>
      </c>
      <c r="S721">
        <v>-1.7235732747738413E-2</v>
      </c>
      <c r="T721">
        <v>5.182555542900138</v>
      </c>
      <c r="U721">
        <v>5.8911864946647556</v>
      </c>
    </row>
    <row r="722" spans="1:21" x14ac:dyDescent="0.45">
      <c r="A722">
        <v>2002</v>
      </c>
      <c r="B722">
        <v>11</v>
      </c>
      <c r="C722" t="s">
        <v>27</v>
      </c>
      <c r="D722" t="s">
        <v>38</v>
      </c>
      <c r="E722">
        <v>33</v>
      </c>
      <c r="F722">
        <v>45.961952599403482</v>
      </c>
      <c r="G722">
        <v>33</v>
      </c>
      <c r="H722">
        <v>52.5</v>
      </c>
      <c r="I722">
        <v>-6.5380474005965183</v>
      </c>
      <c r="J722">
        <v>-19.5</v>
      </c>
      <c r="K722">
        <v>1</v>
      </c>
      <c r="L722">
        <v>4.3370339134549658</v>
      </c>
      <c r="M722">
        <v>6.0705758412280151</v>
      </c>
      <c r="N722">
        <v>0.4</v>
      </c>
      <c r="O722">
        <v>-3.3864075113115892E-2</v>
      </c>
      <c r="P722">
        <v>4.8672450356660883</v>
      </c>
      <c r="Q722">
        <v>6.9009295666983261</v>
      </c>
      <c r="R722">
        <v>0.9</v>
      </c>
      <c r="S722">
        <v>8.0531563432291897E-2</v>
      </c>
      <c r="T722">
        <v>4.5758038053277987</v>
      </c>
      <c r="U722">
        <v>6.8785022522234796</v>
      </c>
    </row>
    <row r="723" spans="1:21" x14ac:dyDescent="0.45">
      <c r="A723">
        <v>2002</v>
      </c>
      <c r="B723">
        <v>11</v>
      </c>
      <c r="C723" t="s">
        <v>46</v>
      </c>
      <c r="D723" t="s">
        <v>35</v>
      </c>
      <c r="E723">
        <v>52</v>
      </c>
      <c r="F723">
        <v>46.081299513200932</v>
      </c>
      <c r="G723">
        <v>52</v>
      </c>
      <c r="H723">
        <v>50.5</v>
      </c>
      <c r="I723">
        <v>-4.418700486799068</v>
      </c>
      <c r="J723">
        <v>1.5</v>
      </c>
      <c r="K723">
        <v>0</v>
      </c>
      <c r="L723">
        <v>4.9511085702223472</v>
      </c>
      <c r="M723">
        <v>7.6999914047305351</v>
      </c>
      <c r="N723">
        <v>0.4</v>
      </c>
      <c r="O723">
        <v>0.11925052416679152</v>
      </c>
      <c r="P723">
        <v>5.355015221878225</v>
      </c>
      <c r="Q723">
        <v>5.7175970985251965</v>
      </c>
      <c r="R723">
        <v>0.8</v>
      </c>
      <c r="S723">
        <v>-4.3292941930505938E-2</v>
      </c>
      <c r="T723">
        <v>4.4081911580421647</v>
      </c>
      <c r="U723">
        <v>7.6820988523387328</v>
      </c>
    </row>
    <row r="724" spans="1:21" x14ac:dyDescent="0.45">
      <c r="A724">
        <v>2002</v>
      </c>
      <c r="B724">
        <v>11</v>
      </c>
      <c r="C724" t="s">
        <v>45</v>
      </c>
      <c r="D724" t="s">
        <v>37</v>
      </c>
      <c r="E724">
        <v>36</v>
      </c>
      <c r="F724">
        <v>43.15693679728129</v>
      </c>
      <c r="G724">
        <v>36</v>
      </c>
      <c r="H724">
        <v>34.5</v>
      </c>
      <c r="I724">
        <v>8.6569367972812898</v>
      </c>
      <c r="J724">
        <v>1.5</v>
      </c>
      <c r="K724">
        <v>1</v>
      </c>
      <c r="L724">
        <v>4.6634050825157898</v>
      </c>
      <c r="M724">
        <v>5.8263462298925592</v>
      </c>
      <c r="N724">
        <v>1</v>
      </c>
      <c r="O724">
        <v>-1.4228041754618961E-2</v>
      </c>
      <c r="P724">
        <v>4.4111103494029189</v>
      </c>
      <c r="Q724">
        <v>7.1857879389129398</v>
      </c>
      <c r="R724">
        <v>0.8</v>
      </c>
      <c r="S724">
        <v>9.6549850900406846E-3</v>
      </c>
      <c r="T724">
        <v>4.5650573870573874</v>
      </c>
      <c r="U724">
        <v>5.6881989927184433</v>
      </c>
    </row>
    <row r="725" spans="1:21" x14ac:dyDescent="0.45">
      <c r="A725">
        <v>2002</v>
      </c>
      <c r="B725">
        <v>11</v>
      </c>
      <c r="C725" t="s">
        <v>36</v>
      </c>
      <c r="D725" t="s">
        <v>44</v>
      </c>
      <c r="E725">
        <v>52</v>
      </c>
      <c r="F725">
        <v>41.206443100562964</v>
      </c>
      <c r="G725">
        <v>52</v>
      </c>
      <c r="H725">
        <v>37.5</v>
      </c>
      <c r="I725">
        <v>3.7064431005629643</v>
      </c>
      <c r="J725">
        <v>14.5</v>
      </c>
      <c r="K725">
        <v>1</v>
      </c>
      <c r="L725">
        <v>3.8762400635426948</v>
      </c>
      <c r="M725">
        <v>5.9409707661833249</v>
      </c>
      <c r="N725">
        <v>0.6</v>
      </c>
      <c r="O725">
        <v>-0.11365208431656723</v>
      </c>
      <c r="P725">
        <v>4.8440175729280037</v>
      </c>
      <c r="Q725">
        <v>5.2676411024692928</v>
      </c>
      <c r="R725">
        <v>0.5</v>
      </c>
      <c r="S725">
        <v>-6.2735310579087725E-2</v>
      </c>
      <c r="T725">
        <v>3.8425802439734325</v>
      </c>
      <c r="U725">
        <v>6.6360059089085368</v>
      </c>
    </row>
    <row r="726" spans="1:21" x14ac:dyDescent="0.45">
      <c r="A726">
        <v>2002</v>
      </c>
      <c r="B726">
        <v>11</v>
      </c>
      <c r="C726" t="s">
        <v>41</v>
      </c>
      <c r="D726" t="s">
        <v>30</v>
      </c>
      <c r="E726">
        <v>54</v>
      </c>
      <c r="F726">
        <v>47.233484039661235</v>
      </c>
      <c r="G726">
        <v>54</v>
      </c>
      <c r="H726">
        <v>44</v>
      </c>
      <c r="I726">
        <v>3.233484039661235</v>
      </c>
      <c r="J726">
        <v>10</v>
      </c>
      <c r="K726">
        <v>1</v>
      </c>
      <c r="L726">
        <v>4.7641963811042753</v>
      </c>
      <c r="M726">
        <v>7.4188712075957568</v>
      </c>
      <c r="N726">
        <v>0.8</v>
      </c>
      <c r="O726">
        <v>0.13973985151588947</v>
      </c>
      <c r="P726">
        <v>4.129349673202614</v>
      </c>
      <c r="Q726">
        <v>6.6337855333520981</v>
      </c>
      <c r="R726">
        <v>0.7</v>
      </c>
      <c r="S726">
        <v>1.5747972129327104E-2</v>
      </c>
      <c r="T726">
        <v>4.2217855033683209</v>
      </c>
      <c r="U726">
        <v>6.4224157681095901</v>
      </c>
    </row>
    <row r="727" spans="1:21" x14ac:dyDescent="0.45">
      <c r="A727">
        <v>2002</v>
      </c>
      <c r="B727">
        <v>11</v>
      </c>
      <c r="C727" t="s">
        <v>47</v>
      </c>
      <c r="D727" t="s">
        <v>34</v>
      </c>
      <c r="E727">
        <v>37</v>
      </c>
      <c r="F727">
        <v>47.427964679055385</v>
      </c>
      <c r="G727">
        <v>37</v>
      </c>
      <c r="H727">
        <v>43</v>
      </c>
      <c r="I727">
        <v>4.4279646790553855</v>
      </c>
      <c r="J727">
        <v>-6</v>
      </c>
      <c r="K727">
        <v>0</v>
      </c>
      <c r="L727">
        <v>5.0510214444213304</v>
      </c>
      <c r="M727">
        <v>6.8696106827618468</v>
      </c>
      <c r="N727">
        <v>0.2</v>
      </c>
      <c r="O727">
        <v>0.18762323377126575</v>
      </c>
      <c r="P727">
        <v>4.8956289907427344</v>
      </c>
      <c r="Q727">
        <v>6.5401376340082278</v>
      </c>
      <c r="R727">
        <v>0.6</v>
      </c>
      <c r="S727">
        <v>6.7537956014122005E-2</v>
      </c>
      <c r="T727">
        <v>3.5063007898534218</v>
      </c>
      <c r="U727">
        <v>7.6554882661198445</v>
      </c>
    </row>
    <row r="728" spans="1:21" x14ac:dyDescent="0.45">
      <c r="A728">
        <v>2002</v>
      </c>
      <c r="B728">
        <v>11</v>
      </c>
      <c r="C728" t="s">
        <v>29</v>
      </c>
      <c r="D728" t="s">
        <v>42</v>
      </c>
      <c r="E728">
        <v>33</v>
      </c>
      <c r="F728">
        <v>36.233431965519962</v>
      </c>
      <c r="G728">
        <v>33</v>
      </c>
      <c r="H728">
        <v>34.5</v>
      </c>
      <c r="I728">
        <v>1.7334319655199621</v>
      </c>
      <c r="J728">
        <v>-1.5</v>
      </c>
      <c r="K728">
        <v>0</v>
      </c>
      <c r="L728">
        <v>4.2856266402268552</v>
      </c>
      <c r="M728">
        <v>5.6348196566075819</v>
      </c>
      <c r="N728">
        <v>0.6</v>
      </c>
      <c r="O728">
        <v>-0.17507481908624639</v>
      </c>
      <c r="P728">
        <v>3.5129766571353591</v>
      </c>
      <c r="Q728">
        <v>6.8013499361430387</v>
      </c>
      <c r="R728">
        <v>0.4</v>
      </c>
      <c r="S728">
        <v>-3.505252005725952E-2</v>
      </c>
      <c r="T728">
        <v>3.8780347189042841</v>
      </c>
      <c r="U728">
        <v>4.2111398282348826</v>
      </c>
    </row>
    <row r="729" spans="1:21" x14ac:dyDescent="0.45">
      <c r="A729">
        <v>2002</v>
      </c>
      <c r="B729">
        <v>11</v>
      </c>
      <c r="C729" t="s">
        <v>32</v>
      </c>
      <c r="D729" t="s">
        <v>25</v>
      </c>
      <c r="E729">
        <v>45</v>
      </c>
      <c r="F729">
        <v>41.481247640450071</v>
      </c>
      <c r="G729">
        <v>45</v>
      </c>
      <c r="H729">
        <v>43</v>
      </c>
      <c r="I729">
        <v>-1.5187523595499286</v>
      </c>
      <c r="J729">
        <v>2</v>
      </c>
      <c r="K729">
        <v>0</v>
      </c>
      <c r="L729">
        <v>3.7130742296918768</v>
      </c>
      <c r="M729">
        <v>6.9079958848341203</v>
      </c>
      <c r="N729">
        <v>0.7</v>
      </c>
      <c r="O729">
        <v>-0.11773469965740183</v>
      </c>
      <c r="P729">
        <v>3.7607394957983198</v>
      </c>
      <c r="Q729">
        <v>5.3875701215049041</v>
      </c>
      <c r="R729">
        <v>0.7</v>
      </c>
      <c r="S729">
        <v>-0.20338069397901165</v>
      </c>
      <c r="T729">
        <v>4.0977477241254334</v>
      </c>
      <c r="U729">
        <v>6.5019533217927803</v>
      </c>
    </row>
    <row r="730" spans="1:21" x14ac:dyDescent="0.45">
      <c r="A730">
        <v>2002</v>
      </c>
      <c r="B730">
        <v>11</v>
      </c>
      <c r="C730" t="s">
        <v>50</v>
      </c>
      <c r="D730" t="s">
        <v>22</v>
      </c>
      <c r="E730">
        <v>33</v>
      </c>
      <c r="F730">
        <v>42.267553622686101</v>
      </c>
      <c r="G730">
        <v>33</v>
      </c>
      <c r="H730">
        <v>34.5</v>
      </c>
      <c r="I730">
        <v>7.7675536226861013</v>
      </c>
      <c r="J730">
        <v>-1.5</v>
      </c>
      <c r="K730">
        <v>0</v>
      </c>
      <c r="L730">
        <v>4.5835332387340895</v>
      </c>
      <c r="M730">
        <v>6.0325284054181108</v>
      </c>
      <c r="N730">
        <v>0.2</v>
      </c>
      <c r="O730">
        <v>-2.7420625518782916E-2</v>
      </c>
      <c r="P730">
        <v>3.8406639194139194</v>
      </c>
      <c r="Q730">
        <v>7.1353821421918742</v>
      </c>
      <c r="R730">
        <v>0.7</v>
      </c>
      <c r="S730">
        <v>-1.7498809905500387E-2</v>
      </c>
      <c r="T730">
        <v>3.6700029708853235</v>
      </c>
      <c r="U730">
        <v>6.6066224053724056</v>
      </c>
    </row>
    <row r="731" spans="1:21" x14ac:dyDescent="0.45">
      <c r="A731">
        <v>2002</v>
      </c>
      <c r="B731">
        <v>11</v>
      </c>
      <c r="C731" t="s">
        <v>52</v>
      </c>
      <c r="D731" t="s">
        <v>43</v>
      </c>
      <c r="E731">
        <v>40</v>
      </c>
      <c r="F731">
        <v>43.082389757256195</v>
      </c>
      <c r="G731">
        <v>40</v>
      </c>
      <c r="H731">
        <v>42.5</v>
      </c>
      <c r="I731">
        <v>0.58238975725619468</v>
      </c>
      <c r="J731">
        <v>-2.5</v>
      </c>
      <c r="K731">
        <v>0</v>
      </c>
      <c r="L731">
        <v>4.8238649086290089</v>
      </c>
      <c r="M731">
        <v>6.4468094035594037</v>
      </c>
      <c r="N731">
        <v>0.8</v>
      </c>
      <c r="O731">
        <v>1.6471325467715316E-2</v>
      </c>
      <c r="P731">
        <v>4.0346590909090914</v>
      </c>
      <c r="Q731">
        <v>6.4504040404040408</v>
      </c>
      <c r="R731">
        <v>0.5</v>
      </c>
      <c r="S731">
        <v>-2.0053050593107118E-2</v>
      </c>
      <c r="T731">
        <v>5.3421962851962856</v>
      </c>
      <c r="U731">
        <v>5.8468753841943499</v>
      </c>
    </row>
    <row r="732" spans="1:21" x14ac:dyDescent="0.45">
      <c r="A732">
        <v>2002</v>
      </c>
      <c r="B732">
        <v>11</v>
      </c>
      <c r="C732" t="s">
        <v>26</v>
      </c>
      <c r="D732" t="s">
        <v>39</v>
      </c>
      <c r="E732">
        <v>47</v>
      </c>
      <c r="F732">
        <v>45.366987021916685</v>
      </c>
      <c r="G732">
        <v>47</v>
      </c>
      <c r="H732">
        <v>48</v>
      </c>
      <c r="I732">
        <v>-2.6330129780833147</v>
      </c>
      <c r="J732">
        <v>-1</v>
      </c>
      <c r="K732">
        <v>1</v>
      </c>
      <c r="L732">
        <v>3.8255642661432141</v>
      </c>
      <c r="M732">
        <v>6.4247674550444298</v>
      </c>
      <c r="N732">
        <v>0.9</v>
      </c>
      <c r="O732">
        <v>-1.7850219702250078E-2</v>
      </c>
      <c r="P732">
        <v>4.7844189023536847</v>
      </c>
      <c r="Q732">
        <v>7.0741611405835538</v>
      </c>
      <c r="R732">
        <v>0.3</v>
      </c>
      <c r="S732">
        <v>0.15427243669836382</v>
      </c>
      <c r="T732">
        <v>3.8675174165359927</v>
      </c>
      <c r="U732">
        <v>7.0426168387855697</v>
      </c>
    </row>
    <row r="733" spans="1:21" x14ac:dyDescent="0.45">
      <c r="A733">
        <v>2002</v>
      </c>
      <c r="B733">
        <v>11</v>
      </c>
      <c r="C733" t="s">
        <v>24</v>
      </c>
      <c r="D733" t="s">
        <v>51</v>
      </c>
      <c r="E733">
        <v>37</v>
      </c>
      <c r="F733">
        <v>43.226420911936742</v>
      </c>
      <c r="G733">
        <v>37</v>
      </c>
      <c r="H733">
        <v>43.5</v>
      </c>
      <c r="I733">
        <v>-0.27357908806325781</v>
      </c>
      <c r="J733">
        <v>-6.5</v>
      </c>
      <c r="K733">
        <v>1</v>
      </c>
      <c r="L733">
        <v>3.428965428276574</v>
      </c>
      <c r="M733">
        <v>5.49227903091061</v>
      </c>
      <c r="N733">
        <v>0.6</v>
      </c>
      <c r="O733">
        <v>-0.1613970223990496</v>
      </c>
      <c r="P733">
        <v>4.7447851059615767</v>
      </c>
      <c r="Q733">
        <v>7.4614807336241098</v>
      </c>
      <c r="R733">
        <v>0.9</v>
      </c>
      <c r="S733">
        <v>8.1969025987858758E-3</v>
      </c>
      <c r="T733">
        <v>4.0611862990810357</v>
      </c>
      <c r="U733">
        <v>7.3847211268263901</v>
      </c>
    </row>
    <row r="734" spans="1:21" x14ac:dyDescent="0.45">
      <c r="A734">
        <v>2002</v>
      </c>
      <c r="B734">
        <v>12</v>
      </c>
      <c r="C734" t="s">
        <v>30</v>
      </c>
      <c r="D734" t="s">
        <v>50</v>
      </c>
      <c r="E734">
        <v>25</v>
      </c>
      <c r="F734">
        <v>43.234391071593592</v>
      </c>
      <c r="G734">
        <v>25</v>
      </c>
      <c r="H734">
        <v>38.5</v>
      </c>
      <c r="I734">
        <v>4.734391071593592</v>
      </c>
      <c r="J734">
        <v>-13.5</v>
      </c>
      <c r="K734">
        <v>0</v>
      </c>
      <c r="L734">
        <v>4.2168177038931507</v>
      </c>
      <c r="M734">
        <v>6.4489370485036117</v>
      </c>
      <c r="N734">
        <v>0.7</v>
      </c>
      <c r="O734">
        <v>2.7499440210486843E-2</v>
      </c>
      <c r="P734">
        <v>4.4182058577817092</v>
      </c>
      <c r="Q734">
        <v>5.739671262560968</v>
      </c>
      <c r="R734">
        <v>0.3</v>
      </c>
      <c r="S734">
        <v>-5.9847419043606007E-2</v>
      </c>
      <c r="T734">
        <v>3.9900017253278124</v>
      </c>
      <c r="U734">
        <v>6.8804577495934724</v>
      </c>
    </row>
    <row r="735" spans="1:21" x14ac:dyDescent="0.45">
      <c r="A735">
        <v>2002</v>
      </c>
      <c r="B735">
        <v>12</v>
      </c>
      <c r="C735" t="s">
        <v>28</v>
      </c>
      <c r="D735" t="s">
        <v>29</v>
      </c>
      <c r="E735">
        <v>41</v>
      </c>
      <c r="F735">
        <v>43.160636428981881</v>
      </c>
      <c r="G735">
        <v>41</v>
      </c>
      <c r="H735">
        <v>37</v>
      </c>
      <c r="I735">
        <v>6.1606364289818814</v>
      </c>
      <c r="J735">
        <v>4</v>
      </c>
      <c r="K735">
        <v>1</v>
      </c>
      <c r="L735">
        <v>4.8307433966999183</v>
      </c>
      <c r="M735">
        <v>6.763228466617214</v>
      </c>
      <c r="N735">
        <v>0.1</v>
      </c>
      <c r="O735">
        <v>7.3919482540870204E-2</v>
      </c>
      <c r="P735">
        <v>3.7856266402268552</v>
      </c>
      <c r="Q735">
        <v>5.7087085454964708</v>
      </c>
      <c r="R735">
        <v>0.6</v>
      </c>
      <c r="S735">
        <v>-0.16604248460232268</v>
      </c>
      <c r="T735">
        <v>4.050396475523848</v>
      </c>
      <c r="U735">
        <v>5.1072125563465258</v>
      </c>
    </row>
    <row r="736" spans="1:21" x14ac:dyDescent="0.45">
      <c r="A736">
        <v>2002</v>
      </c>
      <c r="B736">
        <v>12</v>
      </c>
      <c r="C736" t="s">
        <v>25</v>
      </c>
      <c r="D736" t="s">
        <v>24</v>
      </c>
      <c r="E736">
        <v>37</v>
      </c>
      <c r="F736">
        <v>39.585259530341695</v>
      </c>
      <c r="G736">
        <v>37</v>
      </c>
      <c r="H736">
        <v>37.5</v>
      </c>
      <c r="I736">
        <v>2.0852595303416948</v>
      </c>
      <c r="J736">
        <v>-0.5</v>
      </c>
      <c r="K736">
        <v>0</v>
      </c>
      <c r="L736">
        <v>4.1267058823529412</v>
      </c>
      <c r="M736">
        <v>5.5770531874585583</v>
      </c>
      <c r="N736">
        <v>0.8</v>
      </c>
      <c r="O736">
        <v>-0.19003990545761221</v>
      </c>
      <c r="P736">
        <v>3.4477154282765738</v>
      </c>
      <c r="Q736">
        <v>5.3942283486494009</v>
      </c>
      <c r="R736">
        <v>0.6</v>
      </c>
      <c r="S736">
        <v>-0.15153358336492856</v>
      </c>
      <c r="T736">
        <v>4.1143238401042392</v>
      </c>
      <c r="U736">
        <v>7.0603715558488691</v>
      </c>
    </row>
    <row r="737" spans="1:21" x14ac:dyDescent="0.45">
      <c r="A737">
        <v>2002</v>
      </c>
      <c r="B737">
        <v>12</v>
      </c>
      <c r="C737" t="s">
        <v>48</v>
      </c>
      <c r="D737" t="s">
        <v>23</v>
      </c>
      <c r="E737">
        <v>40</v>
      </c>
      <c r="F737">
        <v>40.14953848600986</v>
      </c>
      <c r="G737">
        <v>40</v>
      </c>
      <c r="H737">
        <v>34</v>
      </c>
      <c r="I737">
        <v>6.1495384860098596</v>
      </c>
      <c r="J737">
        <v>6</v>
      </c>
      <c r="K737">
        <v>1</v>
      </c>
      <c r="L737">
        <v>4.536792248384808</v>
      </c>
      <c r="M737">
        <v>6.7574243167206545</v>
      </c>
      <c r="N737">
        <v>0.3</v>
      </c>
      <c r="O737">
        <v>-2.869349888292147E-2</v>
      </c>
      <c r="P737">
        <v>4.3499711602915259</v>
      </c>
      <c r="Q737">
        <v>5.9865765333802532</v>
      </c>
      <c r="R737">
        <v>0.6</v>
      </c>
      <c r="S737">
        <v>-0.17102141983205277</v>
      </c>
      <c r="T737">
        <v>3.9472974492827433</v>
      </c>
      <c r="U737">
        <v>5.4492450365726226</v>
      </c>
    </row>
    <row r="738" spans="1:21" x14ac:dyDescent="0.45">
      <c r="A738">
        <v>2002</v>
      </c>
      <c r="B738">
        <v>12</v>
      </c>
      <c r="C738" t="s">
        <v>34</v>
      </c>
      <c r="D738" t="s">
        <v>22</v>
      </c>
      <c r="E738">
        <v>33</v>
      </c>
      <c r="F738">
        <v>44.721401578175666</v>
      </c>
      <c r="G738">
        <v>33</v>
      </c>
      <c r="H738">
        <v>36.5</v>
      </c>
      <c r="I738">
        <v>8.2214015781756657</v>
      </c>
      <c r="J738">
        <v>-3.5</v>
      </c>
      <c r="K738">
        <v>0</v>
      </c>
      <c r="L738">
        <v>4.926398221511965</v>
      </c>
      <c r="M738">
        <v>6.3579563744076122</v>
      </c>
      <c r="N738">
        <v>0.5</v>
      </c>
      <c r="O738">
        <v>7.1585035263061508E-2</v>
      </c>
      <c r="P738">
        <v>3.7494602157102159</v>
      </c>
      <c r="Q738">
        <v>7.4817056716036392</v>
      </c>
      <c r="R738">
        <v>0.7</v>
      </c>
      <c r="S738">
        <v>-1.3081131952826711E-2</v>
      </c>
      <c r="T738">
        <v>3.8140505899329424</v>
      </c>
      <c r="U738">
        <v>6.5144795482295494</v>
      </c>
    </row>
    <row r="739" spans="1:21" x14ac:dyDescent="0.45">
      <c r="A739">
        <v>2002</v>
      </c>
      <c r="B739">
        <v>12</v>
      </c>
      <c r="C739" t="s">
        <v>35</v>
      </c>
      <c r="D739" t="s">
        <v>26</v>
      </c>
      <c r="E739">
        <v>41</v>
      </c>
      <c r="F739">
        <v>44.444102603899644</v>
      </c>
      <c r="G739">
        <v>41</v>
      </c>
      <c r="H739">
        <v>47</v>
      </c>
      <c r="I739">
        <v>-2.5558973961003559</v>
      </c>
      <c r="J739">
        <v>-6</v>
      </c>
      <c r="K739">
        <v>1</v>
      </c>
      <c r="L739">
        <v>5.4044199837829865</v>
      </c>
      <c r="M739">
        <v>6.3064859874140859</v>
      </c>
      <c r="N739">
        <v>0.9</v>
      </c>
      <c r="O739">
        <v>1.6551421694887165E-3</v>
      </c>
      <c r="P739">
        <v>3.8018719584509064</v>
      </c>
      <c r="Q739">
        <v>6.2193129095898838</v>
      </c>
      <c r="R739">
        <v>0.8</v>
      </c>
      <c r="S739">
        <v>-1.4256591594630354E-2</v>
      </c>
      <c r="T739">
        <v>4.5618392085435095</v>
      </c>
      <c r="U739">
        <v>6.1990511668283403</v>
      </c>
    </row>
    <row r="740" spans="1:21" x14ac:dyDescent="0.45">
      <c r="A740">
        <v>2002</v>
      </c>
      <c r="B740">
        <v>12</v>
      </c>
      <c r="C740" t="s">
        <v>31</v>
      </c>
      <c r="D740" t="s">
        <v>49</v>
      </c>
      <c r="E740">
        <v>39</v>
      </c>
      <c r="F740">
        <v>44.328512848313068</v>
      </c>
      <c r="G740">
        <v>39</v>
      </c>
      <c r="H740">
        <v>48.5</v>
      </c>
      <c r="I740">
        <v>-4.1714871516869323</v>
      </c>
      <c r="J740">
        <v>-9.5</v>
      </c>
      <c r="K740">
        <v>1</v>
      </c>
      <c r="L740">
        <v>3.3100258951574739</v>
      </c>
      <c r="M740">
        <v>6.7856057986424121</v>
      </c>
      <c r="N740">
        <v>0.7</v>
      </c>
      <c r="O740">
        <v>-5.6350747644245081E-2</v>
      </c>
      <c r="P740">
        <v>4.595001200210179</v>
      </c>
      <c r="Q740">
        <v>6.6013641187642573</v>
      </c>
      <c r="R740">
        <v>0.6</v>
      </c>
      <c r="S740">
        <v>5.0921037729470674E-2</v>
      </c>
      <c r="T740">
        <v>4.5003382934201346</v>
      </c>
      <c r="U740">
        <v>7.0629696439181728</v>
      </c>
    </row>
    <row r="741" spans="1:21" x14ac:dyDescent="0.45">
      <c r="A741">
        <v>2002</v>
      </c>
      <c r="B741">
        <v>12</v>
      </c>
      <c r="C741" t="s">
        <v>27</v>
      </c>
      <c r="D741" t="s">
        <v>32</v>
      </c>
      <c r="E741">
        <v>44</v>
      </c>
      <c r="F741">
        <v>45.119041210099681</v>
      </c>
      <c r="G741">
        <v>44</v>
      </c>
      <c r="H741">
        <v>45.5</v>
      </c>
      <c r="I741">
        <v>-0.38095878990031906</v>
      </c>
      <c r="J741">
        <v>-1.5</v>
      </c>
      <c r="K741">
        <v>1</v>
      </c>
      <c r="L741">
        <v>4.7120339134549658</v>
      </c>
      <c r="M741">
        <v>6.2985388041909776</v>
      </c>
      <c r="N741">
        <v>0.3</v>
      </c>
      <c r="O741">
        <v>-8.9178811922637635E-5</v>
      </c>
      <c r="P741">
        <v>3.6701756789672388</v>
      </c>
      <c r="Q741">
        <v>6.7301883982031043</v>
      </c>
      <c r="R741">
        <v>0.7</v>
      </c>
      <c r="S741">
        <v>-9.7473301456171765E-2</v>
      </c>
      <c r="T741">
        <v>4.9190327981687005</v>
      </c>
      <c r="U741">
        <v>7.1624331744393661</v>
      </c>
    </row>
    <row r="742" spans="1:21" x14ac:dyDescent="0.45">
      <c r="A742">
        <v>2002</v>
      </c>
      <c r="B742">
        <v>12</v>
      </c>
      <c r="C742" t="s">
        <v>40</v>
      </c>
      <c r="D742" t="s">
        <v>41</v>
      </c>
      <c r="E742">
        <v>50</v>
      </c>
      <c r="F742">
        <v>46.17856611696228</v>
      </c>
      <c r="G742">
        <v>50</v>
      </c>
      <c r="H742">
        <v>44</v>
      </c>
      <c r="I742">
        <v>2.1785661169622799</v>
      </c>
      <c r="J742">
        <v>6</v>
      </c>
      <c r="K742">
        <v>1</v>
      </c>
      <c r="L742">
        <v>4.3346558343617172</v>
      </c>
      <c r="M742">
        <v>5.8216513489800601</v>
      </c>
      <c r="N742">
        <v>0.8</v>
      </c>
      <c r="O742">
        <v>-7.8480984313610724E-2</v>
      </c>
      <c r="P742">
        <v>4.3225297144376089</v>
      </c>
      <c r="Q742">
        <v>7.3288712075957578</v>
      </c>
      <c r="R742">
        <v>0.8</v>
      </c>
      <c r="S742">
        <v>0.11121497043541376</v>
      </c>
      <c r="T742">
        <v>4.8164087090352403</v>
      </c>
      <c r="U742">
        <v>6.96377159089446</v>
      </c>
    </row>
    <row r="743" spans="1:21" x14ac:dyDescent="0.45">
      <c r="A743">
        <v>2002</v>
      </c>
      <c r="B743">
        <v>12</v>
      </c>
      <c r="C743" t="s">
        <v>51</v>
      </c>
      <c r="D743" t="s">
        <v>45</v>
      </c>
      <c r="E743">
        <v>37</v>
      </c>
      <c r="F743">
        <v>43.312152388003987</v>
      </c>
      <c r="G743">
        <v>37</v>
      </c>
      <c r="H743">
        <v>41</v>
      </c>
      <c r="I743">
        <v>2.3121523880039874</v>
      </c>
      <c r="J743">
        <v>-4</v>
      </c>
      <c r="K743">
        <v>0</v>
      </c>
      <c r="L743">
        <v>4.5197851059615761</v>
      </c>
      <c r="M743">
        <v>7.2237029558463322</v>
      </c>
      <c r="N743">
        <v>0.8</v>
      </c>
      <c r="O743">
        <v>-2.2148312894948435E-2</v>
      </c>
      <c r="P743">
        <v>4.4376579560790086</v>
      </c>
      <c r="Q743">
        <v>5.5521835504667214</v>
      </c>
      <c r="R743">
        <v>1</v>
      </c>
      <c r="S743">
        <v>-2.2899669044582783E-2</v>
      </c>
      <c r="T743">
        <v>4.1704085695006743</v>
      </c>
      <c r="U743">
        <v>5.7031445592591101</v>
      </c>
    </row>
    <row r="744" spans="1:21" x14ac:dyDescent="0.45">
      <c r="A744">
        <v>2002</v>
      </c>
      <c r="B744">
        <v>12</v>
      </c>
      <c r="C744" t="s">
        <v>39</v>
      </c>
      <c r="D744" t="s">
        <v>36</v>
      </c>
      <c r="E744">
        <v>61</v>
      </c>
      <c r="F744">
        <v>45.532651491746876</v>
      </c>
      <c r="G744">
        <v>61</v>
      </c>
      <c r="H744">
        <v>44</v>
      </c>
      <c r="I744">
        <v>1.5326514917468756</v>
      </c>
      <c r="J744">
        <v>17</v>
      </c>
      <c r="K744">
        <v>1</v>
      </c>
      <c r="L744">
        <v>4.684998612498612</v>
      </c>
      <c r="M744">
        <v>7.192464712012125</v>
      </c>
      <c r="N744">
        <v>0.4</v>
      </c>
      <c r="O744">
        <v>0.15833998572934335</v>
      </c>
      <c r="P744">
        <v>4.2056518282485778</v>
      </c>
      <c r="Q744">
        <v>5.6518040995166583</v>
      </c>
      <c r="R744">
        <v>0.6</v>
      </c>
      <c r="S744">
        <v>-0.10903367835404443</v>
      </c>
      <c r="T744">
        <v>4.4227934579628947</v>
      </c>
      <c r="U744">
        <v>7.3970821890176719</v>
      </c>
    </row>
    <row r="745" spans="1:21" x14ac:dyDescent="0.45">
      <c r="A745">
        <v>2002</v>
      </c>
      <c r="B745">
        <v>12</v>
      </c>
      <c r="C745" t="s">
        <v>38</v>
      </c>
      <c r="D745" t="s">
        <v>43</v>
      </c>
      <c r="E745">
        <v>71</v>
      </c>
      <c r="F745">
        <v>47.126718475305523</v>
      </c>
      <c r="G745">
        <v>71</v>
      </c>
      <c r="H745">
        <v>44</v>
      </c>
      <c r="I745">
        <v>3.1267184753055233</v>
      </c>
      <c r="J745">
        <v>27</v>
      </c>
      <c r="K745">
        <v>1</v>
      </c>
      <c r="L745">
        <v>4.7359950356660878</v>
      </c>
      <c r="M745">
        <v>7.3414057571745177</v>
      </c>
      <c r="N745">
        <v>0.8</v>
      </c>
      <c r="O745">
        <v>0.11016591760297487</v>
      </c>
      <c r="P745">
        <v>3.7779924242424245</v>
      </c>
      <c r="Q745">
        <v>6.3250707070707071</v>
      </c>
      <c r="R745">
        <v>0.5</v>
      </c>
      <c r="S745">
        <v>-5.1558733591337128E-2</v>
      </c>
      <c r="T745">
        <v>5.5726310678049806</v>
      </c>
      <c r="U745">
        <v>6.0308580681770341</v>
      </c>
    </row>
    <row r="746" spans="1:21" x14ac:dyDescent="0.45">
      <c r="A746">
        <v>2002</v>
      </c>
      <c r="B746">
        <v>12</v>
      </c>
      <c r="C746" t="s">
        <v>37</v>
      </c>
      <c r="D746" t="s">
        <v>53</v>
      </c>
      <c r="E746">
        <v>30</v>
      </c>
      <c r="F746">
        <v>40.907458367091998</v>
      </c>
      <c r="G746">
        <v>30</v>
      </c>
      <c r="H746">
        <v>34</v>
      </c>
      <c r="I746">
        <v>6.9074583670919978</v>
      </c>
      <c r="J746">
        <v>-4</v>
      </c>
      <c r="K746">
        <v>0</v>
      </c>
      <c r="L746">
        <v>4.0045840336134457</v>
      </c>
      <c r="M746">
        <v>6.9564129389129388</v>
      </c>
      <c r="N746">
        <v>0.8</v>
      </c>
      <c r="O746">
        <v>-4.5804761831795635E-3</v>
      </c>
      <c r="P746">
        <v>3.2570618854829383</v>
      </c>
      <c r="Q746">
        <v>6.0702770539013642</v>
      </c>
      <c r="R746">
        <v>0.7</v>
      </c>
      <c r="S746">
        <v>-0.14360609039762581</v>
      </c>
      <c r="T746">
        <v>4.5456383265856948</v>
      </c>
      <c r="U746">
        <v>6.1560797373869454</v>
      </c>
    </row>
    <row r="747" spans="1:21" x14ac:dyDescent="0.45">
      <c r="A747">
        <v>2002</v>
      </c>
      <c r="B747">
        <v>12</v>
      </c>
      <c r="C747" t="s">
        <v>46</v>
      </c>
      <c r="D747" t="s">
        <v>42</v>
      </c>
      <c r="E747">
        <v>28</v>
      </c>
      <c r="F747">
        <v>42.663493660159801</v>
      </c>
      <c r="G747">
        <v>28</v>
      </c>
      <c r="H747">
        <v>38.5</v>
      </c>
      <c r="I747">
        <v>4.1634936601598014</v>
      </c>
      <c r="J747">
        <v>-10.5</v>
      </c>
      <c r="K747">
        <v>0</v>
      </c>
      <c r="L747">
        <v>5.0280926972064739</v>
      </c>
      <c r="M747">
        <v>7.3178658008658006</v>
      </c>
      <c r="N747">
        <v>0.7</v>
      </c>
      <c r="O747">
        <v>5.8825787968687746E-2</v>
      </c>
      <c r="P747">
        <v>3.3445556045037805</v>
      </c>
      <c r="Q747">
        <v>6.9842809706257984</v>
      </c>
      <c r="R747">
        <v>0.3</v>
      </c>
      <c r="S747">
        <v>-4.603027327808186E-2</v>
      </c>
      <c r="T747">
        <v>3.6875585284280938</v>
      </c>
      <c r="U747">
        <v>4.2561398282348826</v>
      </c>
    </row>
    <row r="748" spans="1:21" x14ac:dyDescent="0.45">
      <c r="A748">
        <v>2002</v>
      </c>
      <c r="B748">
        <v>12</v>
      </c>
      <c r="C748" t="s">
        <v>33</v>
      </c>
      <c r="D748" t="s">
        <v>52</v>
      </c>
      <c r="E748">
        <v>43</v>
      </c>
      <c r="F748">
        <v>43.293689659940028</v>
      </c>
      <c r="G748">
        <v>43</v>
      </c>
      <c r="H748">
        <v>43</v>
      </c>
      <c r="I748">
        <v>0.29368965994002849</v>
      </c>
      <c r="J748">
        <v>0</v>
      </c>
      <c r="K748">
        <v>0</v>
      </c>
      <c r="L748">
        <v>3.8632001005530419</v>
      </c>
      <c r="M748">
        <v>7.6387639705492889</v>
      </c>
      <c r="N748">
        <v>0.6</v>
      </c>
      <c r="O748">
        <v>-2.9874931137522633E-2</v>
      </c>
      <c r="P748">
        <v>4.9760388216724873</v>
      </c>
      <c r="Q748">
        <v>6.8081730399230409</v>
      </c>
      <c r="R748">
        <v>0.6</v>
      </c>
      <c r="S748">
        <v>5.1209730489102732E-2</v>
      </c>
      <c r="T748">
        <v>3.1244326330704042</v>
      </c>
      <c r="U748">
        <v>5.9691862835012142</v>
      </c>
    </row>
    <row r="749" spans="1:21" x14ac:dyDescent="0.45">
      <c r="A749">
        <v>2002</v>
      </c>
      <c r="B749">
        <v>12</v>
      </c>
      <c r="C749" t="s">
        <v>44</v>
      </c>
      <c r="D749" t="s">
        <v>47</v>
      </c>
      <c r="E749">
        <v>55</v>
      </c>
      <c r="F749">
        <v>45.657236187019549</v>
      </c>
      <c r="G749">
        <v>55</v>
      </c>
      <c r="H749">
        <v>37.5</v>
      </c>
      <c r="I749">
        <v>8.1572361870195493</v>
      </c>
      <c r="J749">
        <v>17.5</v>
      </c>
      <c r="K749">
        <v>1</v>
      </c>
      <c r="L749">
        <v>4.896398525308955</v>
      </c>
      <c r="M749">
        <v>5.7676411024692928</v>
      </c>
      <c r="N749">
        <v>0.5</v>
      </c>
      <c r="O749">
        <v>-2.1178767597726265E-2</v>
      </c>
      <c r="P749">
        <v>5.1495721690590113</v>
      </c>
      <c r="Q749">
        <v>6.4298011589523227</v>
      </c>
      <c r="R749">
        <v>0.2</v>
      </c>
      <c r="S749">
        <v>0.17854449862316177</v>
      </c>
      <c r="T749">
        <v>4.6214976689976686</v>
      </c>
      <c r="U749">
        <v>5.7821148758648757</v>
      </c>
    </row>
    <row r="750" spans="1:21" x14ac:dyDescent="0.45">
      <c r="A750">
        <v>2002</v>
      </c>
      <c r="B750">
        <v>13</v>
      </c>
      <c r="C750" t="s">
        <v>26</v>
      </c>
      <c r="D750" t="s">
        <v>25</v>
      </c>
      <c r="E750">
        <v>32</v>
      </c>
      <c r="F750">
        <v>41.948618385011947</v>
      </c>
      <c r="G750">
        <v>32</v>
      </c>
      <c r="H750">
        <v>46</v>
      </c>
      <c r="I750">
        <v>-4.0513816149880526</v>
      </c>
      <c r="J750">
        <v>-14</v>
      </c>
      <c r="K750">
        <v>1</v>
      </c>
      <c r="L750">
        <v>3.6272342772914863</v>
      </c>
      <c r="M750">
        <v>6.1396332299102045</v>
      </c>
      <c r="N750">
        <v>0.8</v>
      </c>
      <c r="O750">
        <v>-1.3611914713550555E-2</v>
      </c>
      <c r="P750">
        <v>4.1833725490196079</v>
      </c>
      <c r="Q750">
        <v>5.5093283197336902</v>
      </c>
      <c r="R750">
        <v>0.8</v>
      </c>
      <c r="S750">
        <v>-0.18359015109057797</v>
      </c>
      <c r="T750">
        <v>3.9744679097842379</v>
      </c>
      <c r="U750">
        <v>6.4726150474080653</v>
      </c>
    </row>
    <row r="751" spans="1:21" x14ac:dyDescent="0.45">
      <c r="A751">
        <v>2002</v>
      </c>
      <c r="B751">
        <v>13</v>
      </c>
      <c r="C751" t="s">
        <v>45</v>
      </c>
      <c r="D751" t="s">
        <v>23</v>
      </c>
      <c r="E751">
        <v>47</v>
      </c>
      <c r="F751">
        <v>39.51148779984765</v>
      </c>
      <c r="G751">
        <v>47</v>
      </c>
      <c r="H751">
        <v>36.5</v>
      </c>
      <c r="I751">
        <v>3.0114877998476501</v>
      </c>
      <c r="J751">
        <v>10.5</v>
      </c>
      <c r="K751">
        <v>1</v>
      </c>
      <c r="L751">
        <v>4.2583476112514216</v>
      </c>
      <c r="M751">
        <v>5.7952480665957538</v>
      </c>
      <c r="N751">
        <v>0.9</v>
      </c>
      <c r="O751">
        <v>-1.6356068617100261E-2</v>
      </c>
      <c r="P751">
        <v>4.1390620693824349</v>
      </c>
      <c r="Q751">
        <v>6.4873670472142448</v>
      </c>
      <c r="R751">
        <v>0.7</v>
      </c>
      <c r="S751">
        <v>-0.16586073651534292</v>
      </c>
      <c r="T751">
        <v>4.0538333969951612</v>
      </c>
      <c r="U751">
        <v>5.4356086729362598</v>
      </c>
    </row>
    <row r="752" spans="1:21" x14ac:dyDescent="0.45">
      <c r="A752">
        <v>2002</v>
      </c>
      <c r="B752">
        <v>13</v>
      </c>
      <c r="C752" t="s">
        <v>22</v>
      </c>
      <c r="D752" t="s">
        <v>27</v>
      </c>
      <c r="E752">
        <v>59</v>
      </c>
      <c r="F752">
        <v>45.110378901577469</v>
      </c>
      <c r="G752">
        <v>59</v>
      </c>
      <c r="H752">
        <v>37</v>
      </c>
      <c r="I752">
        <v>8.1103789015774694</v>
      </c>
      <c r="J752">
        <v>22</v>
      </c>
      <c r="K752">
        <v>1</v>
      </c>
      <c r="L752">
        <v>3.8142750305250304</v>
      </c>
      <c r="M752">
        <v>7.9287644951330503</v>
      </c>
      <c r="N752">
        <v>0.7</v>
      </c>
      <c r="O752">
        <v>-1.1748881625514721E-2</v>
      </c>
      <c r="P752">
        <v>4.7322561356771882</v>
      </c>
      <c r="Q752">
        <v>6.2815872372394113</v>
      </c>
      <c r="R752">
        <v>0.3</v>
      </c>
      <c r="S752">
        <v>1.1094295053188388E-2</v>
      </c>
      <c r="T752">
        <v>4.683220489950366</v>
      </c>
      <c r="U752">
        <v>7.3549453307893202</v>
      </c>
    </row>
    <row r="753" spans="1:21" x14ac:dyDescent="0.45">
      <c r="A753">
        <v>2002</v>
      </c>
      <c r="B753">
        <v>13</v>
      </c>
      <c r="C753" t="s">
        <v>50</v>
      </c>
      <c r="D753" t="s">
        <v>40</v>
      </c>
      <c r="E753">
        <v>50</v>
      </c>
      <c r="F753">
        <v>42.498757718971994</v>
      </c>
      <c r="G753">
        <v>50</v>
      </c>
      <c r="H753">
        <v>37.5</v>
      </c>
      <c r="I753">
        <v>4.9987577189719943</v>
      </c>
      <c r="J753">
        <v>12.5</v>
      </c>
      <c r="K753">
        <v>1</v>
      </c>
      <c r="L753">
        <v>4.1253487149245665</v>
      </c>
      <c r="M753">
        <v>5.5095045958943007</v>
      </c>
      <c r="N753">
        <v>0.3</v>
      </c>
      <c r="O753">
        <v>-9.6588340692937688E-2</v>
      </c>
      <c r="P753">
        <v>4.3340497737556571</v>
      </c>
      <c r="Q753">
        <v>6.2143786217073336</v>
      </c>
      <c r="R753">
        <v>0.7</v>
      </c>
      <c r="S753">
        <v>-4.6643031293395462E-2</v>
      </c>
      <c r="T753">
        <v>4.3878778693898486</v>
      </c>
      <c r="U753">
        <v>7.8175833333333342</v>
      </c>
    </row>
    <row r="754" spans="1:21" x14ac:dyDescent="0.45">
      <c r="A754">
        <v>2002</v>
      </c>
      <c r="B754">
        <v>13</v>
      </c>
      <c r="C754" t="s">
        <v>29</v>
      </c>
      <c r="D754" t="s">
        <v>31</v>
      </c>
      <c r="E754">
        <v>19</v>
      </c>
      <c r="F754">
        <v>37.898947709256078</v>
      </c>
      <c r="G754">
        <v>19</v>
      </c>
      <c r="H754">
        <v>34.5</v>
      </c>
      <c r="I754">
        <v>3.3989477092560776</v>
      </c>
      <c r="J754">
        <v>-15.5</v>
      </c>
      <c r="K754">
        <v>0</v>
      </c>
      <c r="L754">
        <v>3.6117135967485945</v>
      </c>
      <c r="M754">
        <v>5.3184307677186933</v>
      </c>
      <c r="N754">
        <v>0.8</v>
      </c>
      <c r="O754">
        <v>-0.25160868781924162</v>
      </c>
      <c r="P754">
        <v>3.637336819527222</v>
      </c>
      <c r="Q754">
        <v>6.6139810846836014</v>
      </c>
      <c r="R754">
        <v>0.8</v>
      </c>
      <c r="S754">
        <v>-7.0178890368410254E-2</v>
      </c>
      <c r="T754">
        <v>3.9834402439665597</v>
      </c>
      <c r="U754">
        <v>6.8192636849646622</v>
      </c>
    </row>
    <row r="755" spans="1:21" x14ac:dyDescent="0.45">
      <c r="A755">
        <v>2002</v>
      </c>
      <c r="B755">
        <v>13</v>
      </c>
      <c r="C755" t="s">
        <v>24</v>
      </c>
      <c r="D755" t="s">
        <v>46</v>
      </c>
      <c r="E755">
        <v>50</v>
      </c>
      <c r="F755">
        <v>40.868767870724788</v>
      </c>
      <c r="G755">
        <v>50</v>
      </c>
      <c r="H755">
        <v>37.5</v>
      </c>
      <c r="I755">
        <v>3.3687678707247883</v>
      </c>
      <c r="J755">
        <v>12.5</v>
      </c>
      <c r="K755">
        <v>1</v>
      </c>
      <c r="L755">
        <v>3.4594801341589267</v>
      </c>
      <c r="M755">
        <v>5.1576368699526594</v>
      </c>
      <c r="N755">
        <v>0.6</v>
      </c>
      <c r="O755">
        <v>-0.16556580613965571</v>
      </c>
      <c r="P755">
        <v>4.875805115507128</v>
      </c>
      <c r="Q755">
        <v>6.8335800865800866</v>
      </c>
      <c r="R755">
        <v>0.9</v>
      </c>
      <c r="S755">
        <v>-3.4407120903183611E-3</v>
      </c>
      <c r="T755">
        <v>4.2383333333333333</v>
      </c>
      <c r="U755">
        <v>5.753735065488959</v>
      </c>
    </row>
    <row r="756" spans="1:21" x14ac:dyDescent="0.45">
      <c r="A756">
        <v>2002</v>
      </c>
      <c r="B756">
        <v>13</v>
      </c>
      <c r="C756" t="s">
        <v>41</v>
      </c>
      <c r="D756" t="s">
        <v>48</v>
      </c>
      <c r="E756">
        <v>48</v>
      </c>
      <c r="F756">
        <v>48.432635649195404</v>
      </c>
      <c r="G756">
        <v>48</v>
      </c>
      <c r="H756">
        <v>44</v>
      </c>
      <c r="I756">
        <v>4.4326356491954044</v>
      </c>
      <c r="J756">
        <v>4</v>
      </c>
      <c r="K756">
        <v>1</v>
      </c>
      <c r="L756">
        <v>4.3643566375145317</v>
      </c>
      <c r="M756">
        <v>7.8851212075957573</v>
      </c>
      <c r="N756">
        <v>0.5</v>
      </c>
      <c r="O756">
        <v>0.15780261520634911</v>
      </c>
      <c r="P756">
        <v>4.5817120344810638</v>
      </c>
      <c r="Q756">
        <v>6.3546970439933821</v>
      </c>
      <c r="R756">
        <v>0.4</v>
      </c>
      <c r="S756">
        <v>-6.9307624623287323E-2</v>
      </c>
      <c r="T756">
        <v>4.1829357484620644</v>
      </c>
      <c r="U756">
        <v>6.8389661457719537</v>
      </c>
    </row>
    <row r="757" spans="1:21" x14ac:dyDescent="0.45">
      <c r="A757">
        <v>2002</v>
      </c>
      <c r="B757">
        <v>13</v>
      </c>
      <c r="C757" t="s">
        <v>36</v>
      </c>
      <c r="D757" t="s">
        <v>38</v>
      </c>
      <c r="E757">
        <v>49</v>
      </c>
      <c r="F757">
        <v>46.623465875825758</v>
      </c>
      <c r="G757">
        <v>49</v>
      </c>
      <c r="H757">
        <v>47</v>
      </c>
      <c r="I757">
        <v>-0.37653412417424192</v>
      </c>
      <c r="J757">
        <v>2</v>
      </c>
      <c r="K757">
        <v>0</v>
      </c>
      <c r="L757">
        <v>4.5214413019327875</v>
      </c>
      <c r="M757">
        <v>5.6211493376118957</v>
      </c>
      <c r="N757">
        <v>0.7</v>
      </c>
      <c r="O757">
        <v>-0.13547621402949556</v>
      </c>
      <c r="P757">
        <v>5.2026617023327555</v>
      </c>
      <c r="Q757">
        <v>7.4637660056217232</v>
      </c>
      <c r="R757">
        <v>0.7</v>
      </c>
      <c r="S757">
        <v>0.14510428733043587</v>
      </c>
      <c r="T757">
        <v>4.8461212656452588</v>
      </c>
      <c r="U757">
        <v>7.0647778445860281</v>
      </c>
    </row>
    <row r="758" spans="1:21" x14ac:dyDescent="0.45">
      <c r="A758">
        <v>2002</v>
      </c>
      <c r="B758">
        <v>13</v>
      </c>
      <c r="C758" t="s">
        <v>28</v>
      </c>
      <c r="D758" t="s">
        <v>35</v>
      </c>
      <c r="E758">
        <v>54</v>
      </c>
      <c r="F758">
        <v>44.989888118942616</v>
      </c>
      <c r="G758">
        <v>54</v>
      </c>
      <c r="H758">
        <v>47.5</v>
      </c>
      <c r="I758">
        <v>-2.5101118810573837</v>
      </c>
      <c r="J758">
        <v>6.5</v>
      </c>
      <c r="K758">
        <v>0</v>
      </c>
      <c r="L758">
        <v>4.5661471234079931</v>
      </c>
      <c r="M758">
        <v>6.9009096260375031</v>
      </c>
      <c r="N758">
        <v>0.1</v>
      </c>
      <c r="O758">
        <v>8.6864974718026872E-2</v>
      </c>
      <c r="P758">
        <v>5.5377533171163202</v>
      </c>
      <c r="Q758">
        <v>5.9391175663614542</v>
      </c>
      <c r="R758">
        <v>0.8</v>
      </c>
      <c r="S758">
        <v>-2.1682147497714105E-2</v>
      </c>
      <c r="T758">
        <v>4.4392344992917074</v>
      </c>
      <c r="U758">
        <v>7.3014110216509014</v>
      </c>
    </row>
    <row r="759" spans="1:21" x14ac:dyDescent="0.45">
      <c r="A759">
        <v>2002</v>
      </c>
      <c r="B759">
        <v>13</v>
      </c>
      <c r="C759" t="s">
        <v>30</v>
      </c>
      <c r="D759" t="s">
        <v>37</v>
      </c>
      <c r="E759">
        <v>61</v>
      </c>
      <c r="F759">
        <v>42.473365993979534</v>
      </c>
      <c r="G759">
        <v>61</v>
      </c>
      <c r="H759">
        <v>34</v>
      </c>
      <c r="I759">
        <v>8.4733659939795345</v>
      </c>
      <c r="J759">
        <v>27</v>
      </c>
      <c r="K759">
        <v>1</v>
      </c>
      <c r="L759">
        <v>4.1940904311658782</v>
      </c>
      <c r="M759">
        <v>6.1296513342178987</v>
      </c>
      <c r="N759">
        <v>0.9</v>
      </c>
      <c r="O759">
        <v>-4.9732521476898665E-3</v>
      </c>
      <c r="P759">
        <v>4.4052419283502875</v>
      </c>
      <c r="Q759">
        <v>6.7230796055796063</v>
      </c>
      <c r="R759">
        <v>0.6</v>
      </c>
      <c r="S759">
        <v>-2.5370573694071875E-4</v>
      </c>
      <c r="T759">
        <v>4.3161432456432456</v>
      </c>
      <c r="U759">
        <v>4.8790892618695825</v>
      </c>
    </row>
    <row r="760" spans="1:21" x14ac:dyDescent="0.45">
      <c r="A760">
        <v>2002</v>
      </c>
      <c r="B760">
        <v>13</v>
      </c>
      <c r="C760" t="s">
        <v>53</v>
      </c>
      <c r="D760" t="s">
        <v>33</v>
      </c>
      <c r="E760">
        <v>22</v>
      </c>
      <c r="F760">
        <v>42.531226695645891</v>
      </c>
      <c r="G760">
        <v>22</v>
      </c>
      <c r="H760">
        <v>39.5</v>
      </c>
      <c r="I760">
        <v>3.0312266956458913</v>
      </c>
      <c r="J760">
        <v>-17.5</v>
      </c>
      <c r="K760">
        <v>0</v>
      </c>
      <c r="L760">
        <v>3.3323144107354636</v>
      </c>
      <c r="M760">
        <v>6.1746060582303688</v>
      </c>
      <c r="N760">
        <v>0.7</v>
      </c>
      <c r="O760">
        <v>-0.14838877614658968</v>
      </c>
      <c r="P760">
        <v>3.7458087962052153</v>
      </c>
      <c r="Q760">
        <v>7.5908712502427749</v>
      </c>
      <c r="R760">
        <v>0.6</v>
      </c>
      <c r="S760">
        <v>-1.6671907412420132E-2</v>
      </c>
      <c r="T760">
        <v>5.1700289390691863</v>
      </c>
      <c r="U760">
        <v>6.2086864946647555</v>
      </c>
    </row>
    <row r="761" spans="1:21" x14ac:dyDescent="0.45">
      <c r="A761">
        <v>2002</v>
      </c>
      <c r="B761">
        <v>13</v>
      </c>
      <c r="C761" t="s">
        <v>52</v>
      </c>
      <c r="D761" t="s">
        <v>34</v>
      </c>
      <c r="E761">
        <v>57</v>
      </c>
      <c r="F761">
        <v>44.133433202123051</v>
      </c>
      <c r="G761">
        <v>57</v>
      </c>
      <c r="H761">
        <v>40</v>
      </c>
      <c r="I761">
        <v>4.1334332021230509</v>
      </c>
      <c r="J761">
        <v>17</v>
      </c>
      <c r="K761">
        <v>1</v>
      </c>
      <c r="L761">
        <v>5.0845858302194955</v>
      </c>
      <c r="M761">
        <v>6.993400312650313</v>
      </c>
      <c r="N761">
        <v>0.6</v>
      </c>
      <c r="O761">
        <v>7.0060957740726834E-2</v>
      </c>
      <c r="P761">
        <v>4.6494751445888882</v>
      </c>
      <c r="Q761">
        <v>5.9790090059865602</v>
      </c>
      <c r="R761">
        <v>0.6</v>
      </c>
      <c r="S761">
        <v>1.2978681041026082E-2</v>
      </c>
      <c r="T761">
        <v>3.9561113959140273</v>
      </c>
      <c r="U761">
        <v>7.9010110570543999</v>
      </c>
    </row>
    <row r="762" spans="1:21" x14ac:dyDescent="0.45">
      <c r="A762">
        <v>2002</v>
      </c>
      <c r="B762">
        <v>13</v>
      </c>
      <c r="C762" t="s">
        <v>51</v>
      </c>
      <c r="D762" t="s">
        <v>44</v>
      </c>
      <c r="E762">
        <v>13</v>
      </c>
      <c r="F762">
        <v>44.816172230388929</v>
      </c>
      <c r="G762">
        <v>13</v>
      </c>
      <c r="H762">
        <v>38</v>
      </c>
      <c r="I762">
        <v>6.8161722303889292</v>
      </c>
      <c r="J762">
        <v>-25</v>
      </c>
      <c r="K762">
        <v>0</v>
      </c>
      <c r="L762">
        <v>4.8414634276398978</v>
      </c>
      <c r="M762">
        <v>7.0860665922099688</v>
      </c>
      <c r="N762">
        <v>0.7</v>
      </c>
      <c r="O762">
        <v>-1.1993339039802044E-2</v>
      </c>
      <c r="P762">
        <v>4.9799072972387801</v>
      </c>
      <c r="Q762">
        <v>5.8995269585486971</v>
      </c>
      <c r="R762">
        <v>0.3</v>
      </c>
      <c r="S762">
        <v>1.0832091147722591E-2</v>
      </c>
      <c r="T762">
        <v>4.0165264216347811</v>
      </c>
      <c r="U762">
        <v>6.2975968179994464</v>
      </c>
    </row>
    <row r="763" spans="1:21" x14ac:dyDescent="0.45">
      <c r="A763">
        <v>2002</v>
      </c>
      <c r="B763">
        <v>13</v>
      </c>
      <c r="C763" t="s">
        <v>43</v>
      </c>
      <c r="D763" t="s">
        <v>47</v>
      </c>
      <c r="E763">
        <v>55</v>
      </c>
      <c r="F763">
        <v>48.058338527026876</v>
      </c>
      <c r="G763">
        <v>55</v>
      </c>
      <c r="H763">
        <v>43.5</v>
      </c>
      <c r="I763">
        <v>4.5583385270268764</v>
      </c>
      <c r="J763">
        <v>11.5</v>
      </c>
      <c r="K763">
        <v>1</v>
      </c>
      <c r="L763">
        <v>4.0268813131313141</v>
      </c>
      <c r="M763">
        <v>7.023772005772007</v>
      </c>
      <c r="N763">
        <v>0.5</v>
      </c>
      <c r="O763">
        <v>2.4934020880472856E-2</v>
      </c>
      <c r="P763">
        <v>4.9697644767513189</v>
      </c>
      <c r="Q763">
        <v>6.4494183838327057</v>
      </c>
      <c r="R763">
        <v>0.1</v>
      </c>
      <c r="S763">
        <v>0.17608506047591208</v>
      </c>
      <c r="T763">
        <v>4.795839774260827</v>
      </c>
      <c r="U763">
        <v>5.8361034798534792</v>
      </c>
    </row>
    <row r="764" spans="1:21" x14ac:dyDescent="0.45">
      <c r="A764">
        <v>2002</v>
      </c>
      <c r="B764">
        <v>13</v>
      </c>
      <c r="C764" t="s">
        <v>42</v>
      </c>
      <c r="D764" t="s">
        <v>49</v>
      </c>
      <c r="E764">
        <v>43</v>
      </c>
      <c r="F764">
        <v>40.835646859629989</v>
      </c>
      <c r="G764">
        <v>43</v>
      </c>
      <c r="H764">
        <v>40</v>
      </c>
      <c r="I764">
        <v>0.83564685962998908</v>
      </c>
      <c r="J764">
        <v>3</v>
      </c>
      <c r="K764">
        <v>1</v>
      </c>
      <c r="L764">
        <v>3.4084444933926692</v>
      </c>
      <c r="M764">
        <v>6.8970829029929472</v>
      </c>
      <c r="N764">
        <v>0.4</v>
      </c>
      <c r="O764">
        <v>-5.476767210429466E-2</v>
      </c>
      <c r="P764">
        <v>4.5407906738943895</v>
      </c>
      <c r="Q764">
        <v>6.6951141187642573</v>
      </c>
      <c r="R764">
        <v>0.6</v>
      </c>
      <c r="S764">
        <v>2.052341579571821E-2</v>
      </c>
      <c r="T764">
        <v>4.7312206463613107</v>
      </c>
      <c r="U764">
        <v>7.2650164275439035</v>
      </c>
    </row>
    <row r="765" spans="1:21" x14ac:dyDescent="0.45">
      <c r="A765">
        <v>2002</v>
      </c>
      <c r="B765">
        <v>13</v>
      </c>
      <c r="C765" t="s">
        <v>32</v>
      </c>
      <c r="D765" t="s">
        <v>39</v>
      </c>
      <c r="E765">
        <v>46</v>
      </c>
      <c r="F765">
        <v>47.235536414578966</v>
      </c>
      <c r="G765">
        <v>46</v>
      </c>
      <c r="H765">
        <v>47.5</v>
      </c>
      <c r="I765">
        <v>-0.26446358542103354</v>
      </c>
      <c r="J765">
        <v>-1.5</v>
      </c>
      <c r="K765">
        <v>1</v>
      </c>
      <c r="L765">
        <v>3.8601756789672388</v>
      </c>
      <c r="M765">
        <v>7.0144741124888181</v>
      </c>
      <c r="N765">
        <v>0.7</v>
      </c>
      <c r="O765">
        <v>-4.4130347534273355E-2</v>
      </c>
      <c r="P765">
        <v>4.5262573537573534</v>
      </c>
      <c r="Q765">
        <v>7.2830354316151027</v>
      </c>
      <c r="R765">
        <v>0.4</v>
      </c>
      <c r="S765">
        <v>0.17352073764976239</v>
      </c>
      <c r="T765">
        <v>4.0043865123524567</v>
      </c>
      <c r="U765">
        <v>6.8233320794272814</v>
      </c>
    </row>
    <row r="766" spans="1:21" x14ac:dyDescent="0.45">
      <c r="A766">
        <v>2002</v>
      </c>
      <c r="B766">
        <v>14</v>
      </c>
      <c r="C766" t="s">
        <v>40</v>
      </c>
      <c r="D766" t="s">
        <v>29</v>
      </c>
      <c r="E766">
        <v>83</v>
      </c>
      <c r="F766">
        <v>40.525028461722677</v>
      </c>
      <c r="G766">
        <v>83</v>
      </c>
      <c r="H766">
        <v>37.5</v>
      </c>
      <c r="I766">
        <v>3.0250284617226768</v>
      </c>
      <c r="J766">
        <v>45.5</v>
      </c>
      <c r="K766">
        <v>1</v>
      </c>
      <c r="L766">
        <v>4.0478959276018101</v>
      </c>
      <c r="M766">
        <v>6.867560439889151</v>
      </c>
      <c r="N766">
        <v>0.7</v>
      </c>
      <c r="O766">
        <v>-2.4939067804708805E-2</v>
      </c>
      <c r="P766">
        <v>3.937444590900641</v>
      </c>
      <c r="Q766">
        <v>4.8240855296234546</v>
      </c>
      <c r="R766">
        <v>1</v>
      </c>
      <c r="S766">
        <v>-0.26343665884588907</v>
      </c>
      <c r="T766">
        <v>4.0283726660000383</v>
      </c>
      <c r="U766">
        <v>5.781393715766816</v>
      </c>
    </row>
    <row r="767" spans="1:21" x14ac:dyDescent="0.45">
      <c r="A767">
        <v>2002</v>
      </c>
      <c r="B767">
        <v>14</v>
      </c>
      <c r="C767" t="s">
        <v>47</v>
      </c>
      <c r="D767" t="s">
        <v>23</v>
      </c>
      <c r="E767">
        <v>58</v>
      </c>
      <c r="F767">
        <v>43.328004605043304</v>
      </c>
      <c r="G767">
        <v>58</v>
      </c>
      <c r="H767">
        <v>40</v>
      </c>
      <c r="I767">
        <v>3.3280046050433043</v>
      </c>
      <c r="J767">
        <v>18</v>
      </c>
      <c r="K767">
        <v>1</v>
      </c>
      <c r="L767">
        <v>5.0204311434179854</v>
      </c>
      <c r="M767">
        <v>6.5348531664414011</v>
      </c>
      <c r="N767">
        <v>0.3</v>
      </c>
      <c r="O767">
        <v>0.1953524542145306</v>
      </c>
      <c r="P767">
        <v>4.4563954027157688</v>
      </c>
      <c r="Q767">
        <v>6.1069824318296302</v>
      </c>
      <c r="R767">
        <v>0.7</v>
      </c>
      <c r="S767">
        <v>-0.17023709067926079</v>
      </c>
      <c r="T767">
        <v>3.9755595874713521</v>
      </c>
      <c r="U767">
        <v>5.5276086729362595</v>
      </c>
    </row>
    <row r="768" spans="1:21" x14ac:dyDescent="0.45">
      <c r="A768">
        <v>2002</v>
      </c>
      <c r="B768">
        <v>14</v>
      </c>
      <c r="C768" t="s">
        <v>31</v>
      </c>
      <c r="D768" t="s">
        <v>48</v>
      </c>
      <c r="E768">
        <v>41</v>
      </c>
      <c r="F768">
        <v>42.911820432802401</v>
      </c>
      <c r="G768">
        <v>41</v>
      </c>
      <c r="H768">
        <v>41.5</v>
      </c>
      <c r="I768">
        <v>1.4118204328024007</v>
      </c>
      <c r="J768">
        <v>-0.5</v>
      </c>
      <c r="K768">
        <v>0</v>
      </c>
      <c r="L768">
        <v>3.8529069949658181</v>
      </c>
      <c r="M768">
        <v>6.2373144180169344</v>
      </c>
      <c r="N768">
        <v>1</v>
      </c>
      <c r="O768">
        <v>-9.6274119100608291E-2</v>
      </c>
      <c r="P768">
        <v>4.7448699292179066</v>
      </c>
      <c r="Q768">
        <v>6.1004845897809279</v>
      </c>
      <c r="R768">
        <v>0.4</v>
      </c>
      <c r="S768">
        <v>-8.8876735887386427E-2</v>
      </c>
      <c r="T768">
        <v>4.2507928913192075</v>
      </c>
      <c r="U768">
        <v>7.1222994791052869</v>
      </c>
    </row>
    <row r="769" spans="1:21" x14ac:dyDescent="0.45">
      <c r="A769">
        <v>2002</v>
      </c>
      <c r="B769">
        <v>14</v>
      </c>
      <c r="C769" t="s">
        <v>51</v>
      </c>
      <c r="D769" t="s">
        <v>38</v>
      </c>
      <c r="E769">
        <v>59</v>
      </c>
      <c r="F769">
        <v>48.695638908121062</v>
      </c>
      <c r="G769">
        <v>59</v>
      </c>
      <c r="H769">
        <v>45.5</v>
      </c>
      <c r="I769">
        <v>3.1956389081210617</v>
      </c>
      <c r="J769">
        <v>13.5</v>
      </c>
      <c r="K769">
        <v>1</v>
      </c>
      <c r="L769">
        <v>4.6337711199475908</v>
      </c>
      <c r="M769">
        <v>6.9291338191007243</v>
      </c>
      <c r="N769">
        <v>0.8</v>
      </c>
      <c r="O769">
        <v>-5.3668626088282601E-2</v>
      </c>
      <c r="P769">
        <v>5.4107362364942464</v>
      </c>
      <c r="Q769">
        <v>7.9255307115040754</v>
      </c>
      <c r="R769">
        <v>0.5</v>
      </c>
      <c r="S769">
        <v>0.18492668337449286</v>
      </c>
      <c r="T769">
        <v>4.7938945449974861</v>
      </c>
      <c r="U769">
        <v>6.7440495532695008</v>
      </c>
    </row>
    <row r="770" spans="1:21" x14ac:dyDescent="0.45">
      <c r="A770">
        <v>2002</v>
      </c>
      <c r="B770">
        <v>14</v>
      </c>
      <c r="C770" t="s">
        <v>27</v>
      </c>
      <c r="D770" t="s">
        <v>26</v>
      </c>
      <c r="E770">
        <v>44</v>
      </c>
      <c r="F770">
        <v>45.99670205036611</v>
      </c>
      <c r="G770">
        <v>44</v>
      </c>
      <c r="H770">
        <v>45</v>
      </c>
      <c r="I770">
        <v>0.99670205036611037</v>
      </c>
      <c r="J770">
        <v>-1</v>
      </c>
      <c r="K770">
        <v>0</v>
      </c>
      <c r="L770">
        <v>4.90008222263371</v>
      </c>
      <c r="M770">
        <v>6.6588599645121374</v>
      </c>
      <c r="N770">
        <v>0.3</v>
      </c>
      <c r="O770">
        <v>4.4887392638255502E-2</v>
      </c>
      <c r="P770">
        <v>3.5754556211650041</v>
      </c>
      <c r="Q770">
        <v>6.0997998965768714</v>
      </c>
      <c r="R770">
        <v>0.8</v>
      </c>
      <c r="S770">
        <v>-1.5295777336538082E-2</v>
      </c>
      <c r="T770">
        <v>5.2436844466387473</v>
      </c>
      <c r="U770">
        <v>6.1182571221633282</v>
      </c>
    </row>
    <row r="771" spans="1:21" x14ac:dyDescent="0.45">
      <c r="A771">
        <v>2002</v>
      </c>
      <c r="B771">
        <v>14</v>
      </c>
      <c r="C771" t="s">
        <v>53</v>
      </c>
      <c r="D771" t="s">
        <v>41</v>
      </c>
      <c r="E771">
        <v>30</v>
      </c>
      <c r="F771">
        <v>44.701299489765795</v>
      </c>
      <c r="G771">
        <v>30</v>
      </c>
      <c r="H771">
        <v>37.5</v>
      </c>
      <c r="I771">
        <v>7.2012994897657947</v>
      </c>
      <c r="J771">
        <v>-7.5</v>
      </c>
      <c r="K771">
        <v>0</v>
      </c>
      <c r="L771">
        <v>3.1748245321929534</v>
      </c>
      <c r="M771">
        <v>6.3286969673212772</v>
      </c>
      <c r="N771">
        <v>0.6</v>
      </c>
      <c r="O771">
        <v>-0.13989448332820881</v>
      </c>
      <c r="P771">
        <v>4.6036423518002465</v>
      </c>
      <c r="Q771">
        <v>8.094925129164384</v>
      </c>
      <c r="R771">
        <v>0.6</v>
      </c>
      <c r="S771">
        <v>0.17565890387541866</v>
      </c>
      <c r="T771">
        <v>4.1972420423685737</v>
      </c>
      <c r="U771">
        <v>7.1173397744626445</v>
      </c>
    </row>
    <row r="772" spans="1:21" x14ac:dyDescent="0.45">
      <c r="A772">
        <v>2002</v>
      </c>
      <c r="B772">
        <v>14</v>
      </c>
      <c r="C772" t="s">
        <v>28</v>
      </c>
      <c r="D772" t="s">
        <v>42</v>
      </c>
      <c r="E772">
        <v>44</v>
      </c>
      <c r="F772">
        <v>42.438900974690846</v>
      </c>
      <c r="G772">
        <v>44</v>
      </c>
      <c r="H772">
        <v>37</v>
      </c>
      <c r="I772">
        <v>5.4389009746908457</v>
      </c>
      <c r="J772">
        <v>7</v>
      </c>
      <c r="K772">
        <v>1</v>
      </c>
      <c r="L772">
        <v>4.9801471234079937</v>
      </c>
      <c r="M772">
        <v>6.8048311946649545</v>
      </c>
      <c r="N772">
        <v>0.1</v>
      </c>
      <c r="O772">
        <v>9.1877579995778447E-2</v>
      </c>
      <c r="P772">
        <v>3.3400650467523532</v>
      </c>
      <c r="Q772">
        <v>6.8301647995446713</v>
      </c>
      <c r="R772">
        <v>0.4</v>
      </c>
      <c r="S772">
        <v>-7.9824004236280027E-2</v>
      </c>
      <c r="T772">
        <v>4.0181140839836491</v>
      </c>
      <c r="U772">
        <v>4.2174150113850661</v>
      </c>
    </row>
    <row r="773" spans="1:21" x14ac:dyDescent="0.45">
      <c r="A773">
        <v>2002</v>
      </c>
      <c r="B773">
        <v>14</v>
      </c>
      <c r="C773" t="s">
        <v>33</v>
      </c>
      <c r="D773" t="s">
        <v>30</v>
      </c>
      <c r="E773">
        <v>44</v>
      </c>
      <c r="F773">
        <v>42.928984313981779</v>
      </c>
      <c r="G773">
        <v>44</v>
      </c>
      <c r="H773">
        <v>43</v>
      </c>
      <c r="I773">
        <v>-7.1015686018220947E-2</v>
      </c>
      <c r="J773">
        <v>1</v>
      </c>
      <c r="K773">
        <v>0</v>
      </c>
      <c r="L773">
        <v>3.6258087962052157</v>
      </c>
      <c r="M773">
        <v>7.5923205256050936</v>
      </c>
      <c r="N773">
        <v>0.4</v>
      </c>
      <c r="O773">
        <v>-1.3132056098915379E-2</v>
      </c>
      <c r="P773">
        <v>4.1495666216420695</v>
      </c>
      <c r="Q773">
        <v>5.9907624453290094</v>
      </c>
      <c r="R773">
        <v>0.8</v>
      </c>
      <c r="S773">
        <v>-1.7635025438581857E-2</v>
      </c>
      <c r="T773">
        <v>4.1126783605111781</v>
      </c>
      <c r="U773">
        <v>6.1876315111479148</v>
      </c>
    </row>
    <row r="774" spans="1:21" x14ac:dyDescent="0.45">
      <c r="A774">
        <v>2002</v>
      </c>
      <c r="B774">
        <v>14</v>
      </c>
      <c r="C774" t="s">
        <v>37</v>
      </c>
      <c r="D774" t="s">
        <v>45</v>
      </c>
      <c r="E774">
        <v>48</v>
      </c>
      <c r="F774">
        <v>41.404856055272873</v>
      </c>
      <c r="G774">
        <v>48</v>
      </c>
      <c r="H774">
        <v>37.5</v>
      </c>
      <c r="I774">
        <v>3.904856055272873</v>
      </c>
      <c r="J774">
        <v>10.5</v>
      </c>
      <c r="K774">
        <v>1</v>
      </c>
      <c r="L774">
        <v>4.4719085950169539</v>
      </c>
      <c r="M774">
        <v>6.4246669071669071</v>
      </c>
      <c r="N774">
        <v>0.5</v>
      </c>
      <c r="O774">
        <v>2.6849323197007773E-3</v>
      </c>
      <c r="P774">
        <v>4.1357514574052683</v>
      </c>
      <c r="Q774">
        <v>6.2020628814105692</v>
      </c>
      <c r="R774">
        <v>1</v>
      </c>
      <c r="S774">
        <v>2.3642565757300577E-2</v>
      </c>
      <c r="T774">
        <v>4.4292263832658563</v>
      </c>
      <c r="U774">
        <v>5.3929064640210154</v>
      </c>
    </row>
    <row r="775" spans="1:21" x14ac:dyDescent="0.45">
      <c r="A775">
        <v>2002</v>
      </c>
      <c r="B775">
        <v>14</v>
      </c>
      <c r="C775" t="s">
        <v>25</v>
      </c>
      <c r="D775" t="s">
        <v>36</v>
      </c>
      <c r="E775">
        <v>43</v>
      </c>
      <c r="F775">
        <v>39.361434121695453</v>
      </c>
      <c r="G775">
        <v>43</v>
      </c>
      <c r="H775">
        <v>39.5</v>
      </c>
      <c r="I775">
        <v>-0.13856587830454714</v>
      </c>
      <c r="J775">
        <v>3.5</v>
      </c>
      <c r="K775">
        <v>0</v>
      </c>
      <c r="L775">
        <v>4.4083725490196084</v>
      </c>
      <c r="M775">
        <v>5.6129573519917546</v>
      </c>
      <c r="N775">
        <v>0.9</v>
      </c>
      <c r="O775">
        <v>-0.18632353050428327</v>
      </c>
      <c r="P775">
        <v>3.9196930501845366</v>
      </c>
      <c r="Q775">
        <v>5.518575808200131</v>
      </c>
      <c r="R775">
        <v>0.8</v>
      </c>
      <c r="S775">
        <v>-0.1656232266681556</v>
      </c>
      <c r="T775">
        <v>4.8633355245919185</v>
      </c>
      <c r="U775">
        <v>7.5026103357602407</v>
      </c>
    </row>
    <row r="776" spans="1:21" x14ac:dyDescent="0.45">
      <c r="A776">
        <v>2002</v>
      </c>
      <c r="B776">
        <v>14</v>
      </c>
      <c r="C776" t="s">
        <v>49</v>
      </c>
      <c r="D776" t="s">
        <v>50</v>
      </c>
      <c r="E776">
        <v>62</v>
      </c>
      <c r="F776">
        <v>43.832747889467207</v>
      </c>
      <c r="G776">
        <v>62</v>
      </c>
      <c r="H776">
        <v>42.5</v>
      </c>
      <c r="I776">
        <v>1.3327478894672069</v>
      </c>
      <c r="J776">
        <v>19.5</v>
      </c>
      <c r="K776">
        <v>1</v>
      </c>
      <c r="L776">
        <v>4.5988859119896279</v>
      </c>
      <c r="M776">
        <v>6.5072353308854689</v>
      </c>
      <c r="N776">
        <v>0.5</v>
      </c>
      <c r="O776">
        <v>6.4648601403246328E-4</v>
      </c>
      <c r="P776">
        <v>4.4865805989825374</v>
      </c>
      <c r="Q776">
        <v>5.6527738266635321</v>
      </c>
      <c r="R776">
        <v>0.3</v>
      </c>
      <c r="S776">
        <v>-6.0447082962806764E-2</v>
      </c>
      <c r="T776">
        <v>3.8077092352092352</v>
      </c>
      <c r="U776">
        <v>6.8498789318594815</v>
      </c>
    </row>
    <row r="777" spans="1:21" x14ac:dyDescent="0.45">
      <c r="A777">
        <v>2002</v>
      </c>
      <c r="B777">
        <v>14</v>
      </c>
      <c r="C777" t="s">
        <v>44</v>
      </c>
      <c r="D777" t="s">
        <v>43</v>
      </c>
      <c r="E777">
        <v>47</v>
      </c>
      <c r="F777">
        <v>44.798328969360924</v>
      </c>
      <c r="G777">
        <v>47</v>
      </c>
      <c r="H777">
        <v>37.5</v>
      </c>
      <c r="I777">
        <v>7.2983289693609237</v>
      </c>
      <c r="J777">
        <v>9.5</v>
      </c>
      <c r="K777">
        <v>1</v>
      </c>
      <c r="L777">
        <v>4.9418506170768364</v>
      </c>
      <c r="M777">
        <v>5.6138299888517285</v>
      </c>
      <c r="N777">
        <v>0.3</v>
      </c>
      <c r="O777">
        <v>-4.5243060500391119E-2</v>
      </c>
      <c r="P777">
        <v>3.9697384559884563</v>
      </c>
      <c r="Q777">
        <v>7.1624386724386726</v>
      </c>
      <c r="R777">
        <v>0.6</v>
      </c>
      <c r="S777">
        <v>2.0109321956206488E-2</v>
      </c>
      <c r="T777">
        <v>5.3733443545182675</v>
      </c>
      <c r="U777">
        <v>6.4607893868583517</v>
      </c>
    </row>
    <row r="778" spans="1:21" x14ac:dyDescent="0.45">
      <c r="A778">
        <v>2002</v>
      </c>
      <c r="B778">
        <v>14</v>
      </c>
      <c r="C778" t="s">
        <v>52</v>
      </c>
      <c r="D778" t="s">
        <v>32</v>
      </c>
      <c r="E778">
        <v>32</v>
      </c>
      <c r="F778">
        <v>46.548453260773151</v>
      </c>
      <c r="G778">
        <v>32</v>
      </c>
      <c r="H778">
        <v>43</v>
      </c>
      <c r="I778">
        <v>3.5484532607731509</v>
      </c>
      <c r="J778">
        <v>-11</v>
      </c>
      <c r="K778">
        <v>0</v>
      </c>
      <c r="L778">
        <v>5.049926739310405</v>
      </c>
      <c r="M778">
        <v>7.5076427368927368</v>
      </c>
      <c r="N778">
        <v>0.6</v>
      </c>
      <c r="O778">
        <v>8.1068084269487764E-2</v>
      </c>
      <c r="P778">
        <v>3.9469888657804253</v>
      </c>
      <c r="Q778">
        <v>7.3175510355657405</v>
      </c>
      <c r="R778">
        <v>0.6</v>
      </c>
      <c r="S778">
        <v>4.1224489295554625E-2</v>
      </c>
      <c r="T778">
        <v>4.8094570405929433</v>
      </c>
      <c r="U778">
        <v>7.1921066074877995</v>
      </c>
    </row>
    <row r="779" spans="1:21" x14ac:dyDescent="0.45">
      <c r="A779">
        <v>2002</v>
      </c>
      <c r="B779">
        <v>14</v>
      </c>
      <c r="C779" t="s">
        <v>39</v>
      </c>
      <c r="D779" t="s">
        <v>34</v>
      </c>
      <c r="E779">
        <v>34</v>
      </c>
      <c r="F779">
        <v>49.33813603694189</v>
      </c>
      <c r="G779">
        <v>34</v>
      </c>
      <c r="H779">
        <v>45.5</v>
      </c>
      <c r="I779">
        <v>3.83813603694189</v>
      </c>
      <c r="J779">
        <v>-11.5</v>
      </c>
      <c r="K779">
        <v>0</v>
      </c>
      <c r="L779">
        <v>4.1248684648684648</v>
      </c>
      <c r="M779">
        <v>7.4644011723558439</v>
      </c>
      <c r="N779">
        <v>0.2</v>
      </c>
      <c r="O779">
        <v>0.18003807697058333</v>
      </c>
      <c r="P779">
        <v>4.8941637892775329</v>
      </c>
      <c r="Q779">
        <v>5.9807135514411058</v>
      </c>
      <c r="R779">
        <v>0.5</v>
      </c>
      <c r="S779">
        <v>4.0212944656060033E-2</v>
      </c>
      <c r="T779">
        <v>4.2202561327561323</v>
      </c>
      <c r="U779">
        <v>8.6369201479634903</v>
      </c>
    </row>
    <row r="780" spans="1:21" x14ac:dyDescent="0.45">
      <c r="A780">
        <v>2002</v>
      </c>
      <c r="B780">
        <v>14</v>
      </c>
      <c r="C780" t="s">
        <v>35</v>
      </c>
      <c r="D780" t="s">
        <v>46</v>
      </c>
      <c r="E780">
        <v>48</v>
      </c>
      <c r="F780">
        <v>44.80877553404509</v>
      </c>
      <c r="G780">
        <v>48</v>
      </c>
      <c r="H780">
        <v>43.5</v>
      </c>
      <c r="I780">
        <v>1.3087755340450897</v>
      </c>
      <c r="J780">
        <v>4.5</v>
      </c>
      <c r="K780">
        <v>1</v>
      </c>
      <c r="L780">
        <v>5.4839071632701657</v>
      </c>
      <c r="M780">
        <v>5.833191640435528</v>
      </c>
      <c r="N780">
        <v>1</v>
      </c>
      <c r="O780">
        <v>-2.8634549953167443E-2</v>
      </c>
      <c r="P780">
        <v>5.0055264777362298</v>
      </c>
      <c r="Q780">
        <v>6.7946835348559489</v>
      </c>
      <c r="R780">
        <v>0.8</v>
      </c>
      <c r="S780">
        <v>3.1280849759913062E-2</v>
      </c>
      <c r="T780">
        <v>4.3514285714285714</v>
      </c>
      <c r="U780">
        <v>5.4075229442768382</v>
      </c>
    </row>
    <row r="781" spans="1:21" x14ac:dyDescent="0.45">
      <c r="A781">
        <v>2002</v>
      </c>
      <c r="B781">
        <v>14</v>
      </c>
      <c r="C781" t="s">
        <v>24</v>
      </c>
      <c r="D781" t="s">
        <v>22</v>
      </c>
      <c r="E781">
        <v>36</v>
      </c>
      <c r="F781">
        <v>40.522216055194598</v>
      </c>
      <c r="G781">
        <v>36</v>
      </c>
      <c r="H781">
        <v>37</v>
      </c>
      <c r="I781">
        <v>3.5222160551945976</v>
      </c>
      <c r="J781">
        <v>-1</v>
      </c>
      <c r="K781">
        <v>0</v>
      </c>
      <c r="L781">
        <v>3.5502696078431377</v>
      </c>
      <c r="M781">
        <v>4.9370228348649396</v>
      </c>
      <c r="N781">
        <v>0.6</v>
      </c>
      <c r="O781">
        <v>-0.16232407498873552</v>
      </c>
      <c r="P781">
        <v>4.1302750305250306</v>
      </c>
      <c r="Q781">
        <v>7.1920978284663848</v>
      </c>
      <c r="R781">
        <v>0.6</v>
      </c>
      <c r="S781">
        <v>-2.1773716780002419E-2</v>
      </c>
      <c r="T781">
        <v>3.9049535999663876</v>
      </c>
      <c r="U781">
        <v>6.6874814975472869</v>
      </c>
    </row>
    <row r="782" spans="1:21" x14ac:dyDescent="0.45">
      <c r="A782">
        <v>2002</v>
      </c>
      <c r="B782">
        <v>15</v>
      </c>
      <c r="C782" t="s">
        <v>43</v>
      </c>
      <c r="D782" t="s">
        <v>28</v>
      </c>
      <c r="E782">
        <v>54</v>
      </c>
      <c r="F782">
        <v>46.847165882278304</v>
      </c>
      <c r="G782">
        <v>54</v>
      </c>
      <c r="H782">
        <v>46</v>
      </c>
      <c r="I782">
        <v>0.84716588227830414</v>
      </c>
      <c r="J782">
        <v>8</v>
      </c>
      <c r="K782">
        <v>1</v>
      </c>
      <c r="L782">
        <v>4.5530717893217894</v>
      </c>
      <c r="M782">
        <v>7.1194767956058289</v>
      </c>
      <c r="N782">
        <v>0.9</v>
      </c>
      <c r="O782">
        <v>2.9808890669673693E-2</v>
      </c>
      <c r="P782">
        <v>4.7904732103645147</v>
      </c>
      <c r="Q782">
        <v>6.6833399665947795</v>
      </c>
      <c r="R782">
        <v>0.2</v>
      </c>
      <c r="S782">
        <v>4.1249932060958908E-2</v>
      </c>
      <c r="T782">
        <v>4.5416953961071611</v>
      </c>
      <c r="U782">
        <v>6.7724268440189146</v>
      </c>
    </row>
    <row r="783" spans="1:21" x14ac:dyDescent="0.45">
      <c r="A783">
        <v>2002</v>
      </c>
      <c r="B783">
        <v>15</v>
      </c>
      <c r="C783" t="s">
        <v>34</v>
      </c>
      <c r="D783" t="s">
        <v>27</v>
      </c>
      <c r="E783">
        <v>33</v>
      </c>
      <c r="F783">
        <v>48.336165854207202</v>
      </c>
      <c r="G783">
        <v>33</v>
      </c>
      <c r="H783">
        <v>42.5</v>
      </c>
      <c r="I783">
        <v>5.8361658542072021</v>
      </c>
      <c r="J783">
        <v>-9.5</v>
      </c>
      <c r="K783">
        <v>0</v>
      </c>
      <c r="L783">
        <v>4.87114791626166</v>
      </c>
      <c r="M783">
        <v>5.9510839218114757</v>
      </c>
      <c r="N783">
        <v>0.7</v>
      </c>
      <c r="O783">
        <v>2.390802300702052E-2</v>
      </c>
      <c r="P783">
        <v>5.0308514534029403</v>
      </c>
      <c r="Q783">
        <v>6.7267171073692804</v>
      </c>
      <c r="R783">
        <v>0.5</v>
      </c>
      <c r="S783">
        <v>6.0746409785035628E-2</v>
      </c>
      <c r="T783">
        <v>4.7294402701701461</v>
      </c>
      <c r="U783">
        <v>7.4066384524824427</v>
      </c>
    </row>
    <row r="784" spans="1:21" x14ac:dyDescent="0.45">
      <c r="A784">
        <v>2002</v>
      </c>
      <c r="B784">
        <v>15</v>
      </c>
      <c r="C784" t="s">
        <v>32</v>
      </c>
      <c r="D784" t="s">
        <v>24</v>
      </c>
      <c r="E784">
        <v>33</v>
      </c>
      <c r="F784">
        <v>45.454740065937237</v>
      </c>
      <c r="G784">
        <v>33</v>
      </c>
      <c r="H784">
        <v>38</v>
      </c>
      <c r="I784">
        <v>7.4547400659372371</v>
      </c>
      <c r="J784">
        <v>-5</v>
      </c>
      <c r="K784">
        <v>0</v>
      </c>
      <c r="L784">
        <v>3.9587535716627782</v>
      </c>
      <c r="M784">
        <v>7.4901700831847888</v>
      </c>
      <c r="N784">
        <v>0.4</v>
      </c>
      <c r="O784">
        <v>6.9972629565539943E-2</v>
      </c>
      <c r="P784">
        <v>3.386544117647059</v>
      </c>
      <c r="Q784">
        <v>4.7686017822333611</v>
      </c>
      <c r="R784">
        <v>0.7</v>
      </c>
      <c r="S784">
        <v>-0.19286849999853709</v>
      </c>
      <c r="T784">
        <v>4.7933238401042395</v>
      </c>
      <c r="U784">
        <v>7.050587102552619</v>
      </c>
    </row>
    <row r="785" spans="1:21" x14ac:dyDescent="0.45">
      <c r="A785">
        <v>2002</v>
      </c>
      <c r="B785">
        <v>15</v>
      </c>
      <c r="C785" t="s">
        <v>48</v>
      </c>
      <c r="D785" t="s">
        <v>40</v>
      </c>
      <c r="E785">
        <v>44</v>
      </c>
      <c r="F785">
        <v>44.87016012395722</v>
      </c>
      <c r="G785">
        <v>44</v>
      </c>
      <c r="H785">
        <v>45</v>
      </c>
      <c r="I785">
        <v>-0.12983987604278013</v>
      </c>
      <c r="J785">
        <v>-1</v>
      </c>
      <c r="K785">
        <v>1</v>
      </c>
      <c r="L785">
        <v>4.7079530935181086</v>
      </c>
      <c r="M785">
        <v>5.4599717692681073</v>
      </c>
      <c r="N785">
        <v>0.4</v>
      </c>
      <c r="O785">
        <v>-0.13469141255962783</v>
      </c>
      <c r="P785">
        <v>4.0296266968325796</v>
      </c>
      <c r="Q785">
        <v>7.4544175827462933</v>
      </c>
      <c r="R785">
        <v>0.5</v>
      </c>
      <c r="S785">
        <v>2.6585055699296041E-2</v>
      </c>
      <c r="T785">
        <v>4.4750060158429381</v>
      </c>
      <c r="U785">
        <v>8.0992500000000014</v>
      </c>
    </row>
    <row r="786" spans="1:21" x14ac:dyDescent="0.45">
      <c r="A786">
        <v>2002</v>
      </c>
      <c r="B786">
        <v>15</v>
      </c>
      <c r="C786" t="s">
        <v>33</v>
      </c>
      <c r="D786" t="s">
        <v>31</v>
      </c>
      <c r="E786">
        <v>51</v>
      </c>
      <c r="F786">
        <v>45.295182668614437</v>
      </c>
      <c r="G786">
        <v>51</v>
      </c>
      <c r="H786">
        <v>41.5</v>
      </c>
      <c r="I786">
        <v>3.7951826686144372</v>
      </c>
      <c r="J786">
        <v>9.5</v>
      </c>
      <c r="K786">
        <v>1</v>
      </c>
      <c r="L786">
        <v>3.6291421295385491</v>
      </c>
      <c r="M786">
        <v>7.5940011978740021</v>
      </c>
      <c r="N786">
        <v>0.7</v>
      </c>
      <c r="O786">
        <v>-1.7504705887827036E-2</v>
      </c>
      <c r="P786">
        <v>3.932577324636148</v>
      </c>
      <c r="Q786">
        <v>6.4307926788865002</v>
      </c>
      <c r="R786">
        <v>1</v>
      </c>
      <c r="S786">
        <v>-4.6909974419375514E-2</v>
      </c>
      <c r="T786">
        <v>4.3557461501346948</v>
      </c>
      <c r="U786">
        <v>7.0405072440371681</v>
      </c>
    </row>
    <row r="787" spans="1:21" x14ac:dyDescent="0.45">
      <c r="A787">
        <v>2002</v>
      </c>
      <c r="B787">
        <v>15</v>
      </c>
      <c r="C787" t="s">
        <v>42</v>
      </c>
      <c r="D787" t="s">
        <v>25</v>
      </c>
      <c r="E787">
        <v>43</v>
      </c>
      <c r="F787">
        <v>39.399196962082051</v>
      </c>
      <c r="G787">
        <v>43</v>
      </c>
      <c r="H787">
        <v>37</v>
      </c>
      <c r="I787">
        <v>2.3991969620820512</v>
      </c>
      <c r="J787">
        <v>6</v>
      </c>
      <c r="K787">
        <v>1</v>
      </c>
      <c r="L787">
        <v>3.3733983800856864</v>
      </c>
      <c r="M787">
        <v>6.8968314662113386</v>
      </c>
      <c r="N787">
        <v>0.4</v>
      </c>
      <c r="O787">
        <v>-5.8450277965315302E-2</v>
      </c>
      <c r="P787">
        <v>4.3550392156862747</v>
      </c>
      <c r="Q787">
        <v>5.8288832779176811</v>
      </c>
      <c r="R787">
        <v>0.7</v>
      </c>
      <c r="S787">
        <v>-0.11140795959666894</v>
      </c>
      <c r="T787">
        <v>4.4324337575199069</v>
      </c>
      <c r="U787">
        <v>5.8936864759794947</v>
      </c>
    </row>
    <row r="788" spans="1:21" x14ac:dyDescent="0.45">
      <c r="A788">
        <v>2002</v>
      </c>
      <c r="B788">
        <v>15</v>
      </c>
      <c r="C788" t="s">
        <v>50</v>
      </c>
      <c r="D788" t="s">
        <v>53</v>
      </c>
      <c r="E788">
        <v>42</v>
      </c>
      <c r="F788">
        <v>40.37097190222093</v>
      </c>
      <c r="G788">
        <v>42</v>
      </c>
      <c r="H788">
        <v>35</v>
      </c>
      <c r="I788">
        <v>5.3709719022209299</v>
      </c>
      <c r="J788">
        <v>7</v>
      </c>
      <c r="K788">
        <v>1</v>
      </c>
      <c r="L788">
        <v>4.6310250434269822</v>
      </c>
      <c r="M788">
        <v>6.0493801615051606</v>
      </c>
      <c r="N788">
        <v>0.4</v>
      </c>
      <c r="O788">
        <v>-7.3222767284214577E-2</v>
      </c>
      <c r="P788">
        <v>2.8282181973513247</v>
      </c>
      <c r="Q788">
        <v>6.2682574068817178</v>
      </c>
      <c r="R788">
        <v>0.5</v>
      </c>
      <c r="S788">
        <v>-0.16557580464297833</v>
      </c>
      <c r="T788">
        <v>4.3352705802968963</v>
      </c>
      <c r="U788">
        <v>5.8535546155683456</v>
      </c>
    </row>
    <row r="789" spans="1:21" x14ac:dyDescent="0.45">
      <c r="A789">
        <v>2002</v>
      </c>
      <c r="B789">
        <v>15</v>
      </c>
      <c r="C789" t="s">
        <v>39</v>
      </c>
      <c r="D789" t="s">
        <v>22</v>
      </c>
      <c r="E789">
        <v>40</v>
      </c>
      <c r="F789">
        <v>46.727589721342028</v>
      </c>
      <c r="G789">
        <v>40</v>
      </c>
      <c r="H789">
        <v>43.5</v>
      </c>
      <c r="I789">
        <v>3.2275897213420279</v>
      </c>
      <c r="J789">
        <v>-3.5</v>
      </c>
      <c r="K789">
        <v>0</v>
      </c>
      <c r="L789">
        <v>3.8975957375957373</v>
      </c>
      <c r="M789">
        <v>7.4231495759318333</v>
      </c>
      <c r="N789">
        <v>0.2</v>
      </c>
      <c r="O789">
        <v>0.18845347752464051</v>
      </c>
      <c r="P789">
        <v>4.4600369352869347</v>
      </c>
      <c r="Q789">
        <v>7.4435332351649475</v>
      </c>
      <c r="R789">
        <v>0.7</v>
      </c>
      <c r="S789">
        <v>-1.1000408630767336E-2</v>
      </c>
      <c r="T789">
        <v>3.9000516391820739</v>
      </c>
      <c r="U789">
        <v>6.5666794925347558</v>
      </c>
    </row>
    <row r="790" spans="1:21" x14ac:dyDescent="0.45">
      <c r="A790">
        <v>2002</v>
      </c>
      <c r="B790">
        <v>15</v>
      </c>
      <c r="C790" t="s">
        <v>35</v>
      </c>
      <c r="D790" t="s">
        <v>49</v>
      </c>
      <c r="E790">
        <v>63</v>
      </c>
      <c r="F790">
        <v>46.348789410519345</v>
      </c>
      <c r="G790">
        <v>63</v>
      </c>
      <c r="H790">
        <v>51</v>
      </c>
      <c r="I790">
        <v>-4.6512105894806552</v>
      </c>
      <c r="J790">
        <v>12</v>
      </c>
      <c r="K790">
        <v>0</v>
      </c>
      <c r="L790">
        <v>5.9876571632701658</v>
      </c>
      <c r="M790">
        <v>5.9320151698472925</v>
      </c>
      <c r="N790">
        <v>0.7</v>
      </c>
      <c r="O790">
        <v>3.816682708227611E-2</v>
      </c>
      <c r="P790">
        <v>4.8753270147465191</v>
      </c>
      <c r="Q790">
        <v>6.4322353308854687</v>
      </c>
      <c r="R790">
        <v>0.4</v>
      </c>
      <c r="S790">
        <v>4.1928134876888581E-3</v>
      </c>
      <c r="T790">
        <v>4.4937874912810969</v>
      </c>
      <c r="U790">
        <v>7.652968350620827</v>
      </c>
    </row>
    <row r="791" spans="1:21" x14ac:dyDescent="0.45">
      <c r="A791">
        <v>2002</v>
      </c>
      <c r="B791">
        <v>15</v>
      </c>
      <c r="C791" t="s">
        <v>45</v>
      </c>
      <c r="D791" t="s">
        <v>44</v>
      </c>
      <c r="E791">
        <v>55</v>
      </c>
      <c r="F791">
        <v>41.277658198564765</v>
      </c>
      <c r="G791">
        <v>55</v>
      </c>
      <c r="H791">
        <v>38</v>
      </c>
      <c r="I791">
        <v>3.2776581985647653</v>
      </c>
      <c r="J791">
        <v>17</v>
      </c>
      <c r="K791">
        <v>1</v>
      </c>
      <c r="L791">
        <v>4.4613924830462945</v>
      </c>
      <c r="M791">
        <v>6.2887295480772352</v>
      </c>
      <c r="N791">
        <v>1.1000000000000001</v>
      </c>
      <c r="O791">
        <v>4.5639913106438872E-3</v>
      </c>
      <c r="P791">
        <v>4.6405434275343529</v>
      </c>
      <c r="Q791">
        <v>5.3313299888517278</v>
      </c>
      <c r="R791">
        <v>0.4</v>
      </c>
      <c r="S791">
        <v>-6.9487544837646048E-2</v>
      </c>
      <c r="T791">
        <v>4.3119799876765814</v>
      </c>
      <c r="U791">
        <v>6.239465034820225</v>
      </c>
    </row>
    <row r="792" spans="1:21" x14ac:dyDescent="0.45">
      <c r="A792">
        <v>2002</v>
      </c>
      <c r="B792">
        <v>15</v>
      </c>
      <c r="C792" t="s">
        <v>29</v>
      </c>
      <c r="D792" t="s">
        <v>41</v>
      </c>
      <c r="E792">
        <v>44</v>
      </c>
      <c r="F792">
        <v>41.27209328495826</v>
      </c>
      <c r="G792">
        <v>44</v>
      </c>
      <c r="H792">
        <v>39</v>
      </c>
      <c r="I792">
        <v>2.2720932849582596</v>
      </c>
      <c r="J792">
        <v>5</v>
      </c>
      <c r="K792">
        <v>1</v>
      </c>
      <c r="L792">
        <v>3.7808656435322208</v>
      </c>
      <c r="M792">
        <v>5.625047068084994</v>
      </c>
      <c r="N792">
        <v>0.8</v>
      </c>
      <c r="O792">
        <v>-0.25880512112482951</v>
      </c>
      <c r="P792">
        <v>4.6744756851335794</v>
      </c>
      <c r="Q792">
        <v>8.0186890845072867</v>
      </c>
      <c r="R792">
        <v>0.7</v>
      </c>
      <c r="S792">
        <v>0.14823869399646908</v>
      </c>
      <c r="T792">
        <v>3.7451412020324391</v>
      </c>
      <c r="U792">
        <v>6.9119266690495378</v>
      </c>
    </row>
    <row r="793" spans="1:21" x14ac:dyDescent="0.45">
      <c r="A793">
        <v>2002</v>
      </c>
      <c r="B793">
        <v>15</v>
      </c>
      <c r="C793" t="s">
        <v>38</v>
      </c>
      <c r="D793" t="s">
        <v>52</v>
      </c>
      <c r="E793">
        <v>55</v>
      </c>
      <c r="F793">
        <v>48.386139409677639</v>
      </c>
      <c r="G793">
        <v>55</v>
      </c>
      <c r="H793">
        <v>47.5</v>
      </c>
      <c r="I793">
        <v>0.88613940967763938</v>
      </c>
      <c r="J793">
        <v>7.5</v>
      </c>
      <c r="K793">
        <v>1</v>
      </c>
      <c r="L793">
        <v>5.3738941312310882</v>
      </c>
      <c r="M793">
        <v>7.9820242179975818</v>
      </c>
      <c r="N793">
        <v>0.3</v>
      </c>
      <c r="O793">
        <v>0.1974055809897905</v>
      </c>
      <c r="P793">
        <v>4.8027217703663059</v>
      </c>
      <c r="Q793">
        <v>7.6569284511784517</v>
      </c>
      <c r="R793">
        <v>0.6</v>
      </c>
      <c r="S793">
        <v>8.9380506372169669E-2</v>
      </c>
      <c r="T793">
        <v>3.567767269448519</v>
      </c>
      <c r="U793">
        <v>5.7890559071309573</v>
      </c>
    </row>
    <row r="794" spans="1:21" x14ac:dyDescent="0.45">
      <c r="A794">
        <v>2002</v>
      </c>
      <c r="B794">
        <v>15</v>
      </c>
      <c r="C794" t="s">
        <v>23</v>
      </c>
      <c r="D794" t="s">
        <v>37</v>
      </c>
      <c r="E794">
        <v>44</v>
      </c>
      <c r="F794">
        <v>38.092694398883694</v>
      </c>
      <c r="G794">
        <v>44</v>
      </c>
      <c r="H794">
        <v>35</v>
      </c>
      <c r="I794">
        <v>3.0926943988836939</v>
      </c>
      <c r="J794">
        <v>9</v>
      </c>
      <c r="K794">
        <v>1</v>
      </c>
      <c r="L794">
        <v>4.3731136689696388</v>
      </c>
      <c r="M794">
        <v>5.8155538604010584</v>
      </c>
      <c r="N794">
        <v>0.9</v>
      </c>
      <c r="O794">
        <v>-0.19837032074457567</v>
      </c>
      <c r="P794">
        <v>4.4795276426360022</v>
      </c>
      <c r="Q794">
        <v>6.4550954785954788</v>
      </c>
      <c r="R794">
        <v>0.5</v>
      </c>
      <c r="S794">
        <v>1.0583124927531374E-2</v>
      </c>
      <c r="T794">
        <v>4.5586157731157737</v>
      </c>
      <c r="U794">
        <v>4.9418237496040698</v>
      </c>
    </row>
    <row r="795" spans="1:21" x14ac:dyDescent="0.45">
      <c r="A795">
        <v>2002</v>
      </c>
      <c r="B795">
        <v>15</v>
      </c>
      <c r="C795" t="s">
        <v>46</v>
      </c>
      <c r="D795" t="s">
        <v>47</v>
      </c>
      <c r="E795">
        <v>34</v>
      </c>
      <c r="F795">
        <v>46.116894425563615</v>
      </c>
      <c r="G795">
        <v>34</v>
      </c>
      <c r="H795">
        <v>42.5</v>
      </c>
      <c r="I795">
        <v>3.6168944255636148</v>
      </c>
      <c r="J795">
        <v>-8.5</v>
      </c>
      <c r="K795">
        <v>0</v>
      </c>
      <c r="L795">
        <v>5.1187082959180481</v>
      </c>
      <c r="M795">
        <v>6.5324475100112283</v>
      </c>
      <c r="N795">
        <v>0.8</v>
      </c>
      <c r="O795">
        <v>1.5713831609252309E-2</v>
      </c>
      <c r="P795">
        <v>4.6759866989735412</v>
      </c>
      <c r="Q795">
        <v>6.5208572232365327</v>
      </c>
      <c r="R795">
        <v>0.2</v>
      </c>
      <c r="S795">
        <v>0.18221878367485261</v>
      </c>
      <c r="T795">
        <v>4.4318730392414603</v>
      </c>
      <c r="U795">
        <v>6.1081034798534795</v>
      </c>
    </row>
    <row r="796" spans="1:21" x14ac:dyDescent="0.45">
      <c r="A796">
        <v>2002</v>
      </c>
      <c r="B796">
        <v>15</v>
      </c>
      <c r="C796" t="s">
        <v>36</v>
      </c>
      <c r="D796" t="s">
        <v>51</v>
      </c>
      <c r="E796">
        <v>58</v>
      </c>
      <c r="F796">
        <v>42.819981947858899</v>
      </c>
      <c r="G796">
        <v>58</v>
      </c>
      <c r="H796">
        <v>43</v>
      </c>
      <c r="I796">
        <v>-0.18001805214110078</v>
      </c>
      <c r="J796">
        <v>15</v>
      </c>
      <c r="K796">
        <v>0</v>
      </c>
      <c r="L796">
        <v>4.2877077560668893</v>
      </c>
      <c r="M796">
        <v>5.2142900939144168</v>
      </c>
      <c r="N796">
        <v>0.8</v>
      </c>
      <c r="O796">
        <v>-0.16283611865139944</v>
      </c>
      <c r="P796">
        <v>4.5600531712296419</v>
      </c>
      <c r="Q796">
        <v>6.8744685046991023</v>
      </c>
      <c r="R796">
        <v>0.7</v>
      </c>
      <c r="S796">
        <v>-6.6229456727317601E-2</v>
      </c>
      <c r="T796">
        <v>4.3761376501598823</v>
      </c>
      <c r="U796">
        <v>7.0624322986954571</v>
      </c>
    </row>
    <row r="797" spans="1:21" x14ac:dyDescent="0.45">
      <c r="A797">
        <v>2002</v>
      </c>
      <c r="B797">
        <v>15</v>
      </c>
      <c r="C797" t="s">
        <v>26</v>
      </c>
      <c r="D797" t="s">
        <v>30</v>
      </c>
      <c r="E797">
        <v>31</v>
      </c>
      <c r="F797">
        <v>44.50867593235953</v>
      </c>
      <c r="G797">
        <v>31</v>
      </c>
      <c r="H797">
        <v>43.5</v>
      </c>
      <c r="I797">
        <v>1.0086759323595302</v>
      </c>
      <c r="J797">
        <v>-12.5</v>
      </c>
      <c r="K797">
        <v>0</v>
      </c>
      <c r="L797">
        <v>3.6167143624237452</v>
      </c>
      <c r="M797">
        <v>6.382180848957824</v>
      </c>
      <c r="N797">
        <v>0.7</v>
      </c>
      <c r="O797">
        <v>-9.7491486628019136E-4</v>
      </c>
      <c r="P797">
        <v>4.2601435447189919</v>
      </c>
      <c r="Q797">
        <v>6.7697098137500618</v>
      </c>
      <c r="R797">
        <v>0.8</v>
      </c>
      <c r="S797">
        <v>3.0761549609130294E-2</v>
      </c>
      <c r="T797">
        <v>4.1469640747968928</v>
      </c>
      <c r="U797">
        <v>6.3899333014292443</v>
      </c>
    </row>
    <row r="798" spans="1:21" x14ac:dyDescent="0.45">
      <c r="A798">
        <v>2002</v>
      </c>
      <c r="B798">
        <v>16</v>
      </c>
      <c r="C798" t="s">
        <v>22</v>
      </c>
      <c r="D798" t="s">
        <v>35</v>
      </c>
      <c r="E798">
        <v>37</v>
      </c>
      <c r="F798">
        <v>43.99377143225005</v>
      </c>
      <c r="G798">
        <v>37</v>
      </c>
      <c r="H798">
        <v>45</v>
      </c>
      <c r="I798">
        <v>-1.0062285677499503</v>
      </c>
      <c r="J798">
        <v>-8</v>
      </c>
      <c r="K798">
        <v>1</v>
      </c>
      <c r="L798">
        <v>4.3487869352869355</v>
      </c>
      <c r="M798">
        <v>7.344257872846109</v>
      </c>
      <c r="N798">
        <v>0.6</v>
      </c>
      <c r="O798">
        <v>-2.3307350058211041E-2</v>
      </c>
      <c r="P798">
        <v>6.0001016077146101</v>
      </c>
      <c r="Q798">
        <v>6.1284101541733111</v>
      </c>
      <c r="R798">
        <v>0.7</v>
      </c>
      <c r="S798">
        <v>3.8689913825529873E-2</v>
      </c>
      <c r="T798">
        <v>4.6797984090661435</v>
      </c>
      <c r="U798">
        <v>6.8964895613266277</v>
      </c>
    </row>
    <row r="799" spans="1:21" x14ac:dyDescent="0.45">
      <c r="A799">
        <v>2002</v>
      </c>
      <c r="B799">
        <v>16</v>
      </c>
      <c r="C799" t="s">
        <v>47</v>
      </c>
      <c r="D799" t="s">
        <v>36</v>
      </c>
      <c r="E799">
        <v>31</v>
      </c>
      <c r="F799">
        <v>45.356329074433873</v>
      </c>
      <c r="G799">
        <v>31</v>
      </c>
      <c r="H799">
        <v>41</v>
      </c>
      <c r="I799">
        <v>4.356329074433873</v>
      </c>
      <c r="J799">
        <v>-10</v>
      </c>
      <c r="K799">
        <v>0</v>
      </c>
      <c r="L799">
        <v>4.4365130147630145</v>
      </c>
      <c r="M799">
        <v>6.3046956070749172</v>
      </c>
      <c r="N799">
        <v>0.3</v>
      </c>
      <c r="O799">
        <v>0.12612531747359584</v>
      </c>
      <c r="P799">
        <v>4.5088188671780003</v>
      </c>
      <c r="Q799">
        <v>5.9087345383588614</v>
      </c>
      <c r="R799">
        <v>0.8</v>
      </c>
      <c r="S799">
        <v>-0.10918085978794179</v>
      </c>
      <c r="T799">
        <v>4.8500021912585849</v>
      </c>
      <c r="U799">
        <v>7.5200540032039083</v>
      </c>
    </row>
    <row r="800" spans="1:21" x14ac:dyDescent="0.45">
      <c r="A800">
        <v>2002</v>
      </c>
      <c r="B800">
        <v>16</v>
      </c>
      <c r="C800" t="s">
        <v>44</v>
      </c>
      <c r="D800" t="s">
        <v>23</v>
      </c>
      <c r="E800">
        <v>30</v>
      </c>
      <c r="F800">
        <v>37.866898747342148</v>
      </c>
      <c r="G800">
        <v>30</v>
      </c>
      <c r="H800">
        <v>36.5</v>
      </c>
      <c r="I800">
        <v>1.3668987473421481</v>
      </c>
      <c r="J800">
        <v>-6.5</v>
      </c>
      <c r="K800">
        <v>0</v>
      </c>
      <c r="L800">
        <v>4.6427990666320982</v>
      </c>
      <c r="M800">
        <v>5.6659453734671121</v>
      </c>
      <c r="N800">
        <v>0.4</v>
      </c>
      <c r="O800">
        <v>-4.6126252381918864E-2</v>
      </c>
      <c r="P800">
        <v>4.3267021857160497</v>
      </c>
      <c r="Q800">
        <v>5.413879219252733</v>
      </c>
      <c r="R800">
        <v>0.9</v>
      </c>
      <c r="S800">
        <v>-0.22536861658610316</v>
      </c>
      <c r="T800">
        <v>3.8058466008274188</v>
      </c>
      <c r="U800">
        <v>5.2342203670891827</v>
      </c>
    </row>
    <row r="801" spans="1:21" x14ac:dyDescent="0.45">
      <c r="A801">
        <v>2002</v>
      </c>
      <c r="B801">
        <v>16</v>
      </c>
      <c r="C801" t="s">
        <v>25</v>
      </c>
      <c r="D801" t="s">
        <v>28</v>
      </c>
      <c r="E801">
        <v>51</v>
      </c>
      <c r="F801">
        <v>42.655976367281738</v>
      </c>
      <c r="G801">
        <v>51</v>
      </c>
      <c r="H801">
        <v>44</v>
      </c>
      <c r="I801">
        <v>-1.3440236327182618</v>
      </c>
      <c r="J801">
        <v>7</v>
      </c>
      <c r="K801">
        <v>0</v>
      </c>
      <c r="L801">
        <v>4.7419439775910366</v>
      </c>
      <c r="M801">
        <v>5.8298832779176806</v>
      </c>
      <c r="N801">
        <v>0.7</v>
      </c>
      <c r="O801">
        <v>-9.750265542118744E-2</v>
      </c>
      <c r="P801">
        <v>4.9388065436978481</v>
      </c>
      <c r="Q801">
        <v>6.6828854211402327</v>
      </c>
      <c r="R801">
        <v>0.4</v>
      </c>
      <c r="S801">
        <v>2.8920019686366059E-2</v>
      </c>
      <c r="T801">
        <v>4.7324074704105668</v>
      </c>
      <c r="U801">
        <v>6.5599268440189151</v>
      </c>
    </row>
    <row r="802" spans="1:21" x14ac:dyDescent="0.45">
      <c r="A802">
        <v>2002</v>
      </c>
      <c r="B802">
        <v>16</v>
      </c>
      <c r="C802" t="s">
        <v>24</v>
      </c>
      <c r="D802" t="s">
        <v>29</v>
      </c>
      <c r="E802">
        <v>38</v>
      </c>
      <c r="F802">
        <v>38.007267939937726</v>
      </c>
      <c r="G802">
        <v>38</v>
      </c>
      <c r="H802">
        <v>36.5</v>
      </c>
      <c r="I802">
        <v>1.5072679399377265</v>
      </c>
      <c r="J802">
        <v>1.5</v>
      </c>
      <c r="K802">
        <v>1</v>
      </c>
      <c r="L802">
        <v>3.6794012605042021</v>
      </c>
      <c r="M802">
        <v>4.9219834247454379</v>
      </c>
      <c r="N802">
        <v>0.7</v>
      </c>
      <c r="O802">
        <v>-0.16357843984635562</v>
      </c>
      <c r="P802">
        <v>3.8880085006750775</v>
      </c>
      <c r="Q802">
        <v>5.178179900165194</v>
      </c>
      <c r="R802">
        <v>0.9</v>
      </c>
      <c r="S802">
        <v>-0.28871704429693212</v>
      </c>
      <c r="T802">
        <v>3.9064405812003065</v>
      </c>
      <c r="U802">
        <v>6.3037728007341354</v>
      </c>
    </row>
    <row r="803" spans="1:21" x14ac:dyDescent="0.45">
      <c r="A803">
        <v>2002</v>
      </c>
      <c r="B803">
        <v>16</v>
      </c>
      <c r="C803" t="s">
        <v>49</v>
      </c>
      <c r="D803" t="s">
        <v>40</v>
      </c>
      <c r="E803">
        <v>33</v>
      </c>
      <c r="F803">
        <v>48.92086351612938</v>
      </c>
      <c r="G803">
        <v>33</v>
      </c>
      <c r="H803">
        <v>49</v>
      </c>
      <c r="I803">
        <v>-7.9136483870620111E-2</v>
      </c>
      <c r="J803">
        <v>-16</v>
      </c>
      <c r="K803">
        <v>1</v>
      </c>
      <c r="L803">
        <v>4.7132391026586067</v>
      </c>
      <c r="M803">
        <v>6.5962059191207629</v>
      </c>
      <c r="N803">
        <v>0.3</v>
      </c>
      <c r="O803">
        <v>9.3725179204625902E-3</v>
      </c>
      <c r="P803">
        <v>4.0346266968325795</v>
      </c>
      <c r="Q803">
        <v>7.8655286938574047</v>
      </c>
      <c r="R803">
        <v>0.5</v>
      </c>
      <c r="S803">
        <v>6.1558787470243501E-2</v>
      </c>
      <c r="T803">
        <v>4.6031572763471402</v>
      </c>
      <c r="U803">
        <v>7.7384078947368424</v>
      </c>
    </row>
    <row r="804" spans="1:21" x14ac:dyDescent="0.45">
      <c r="A804">
        <v>2002</v>
      </c>
      <c r="B804">
        <v>16</v>
      </c>
      <c r="C804" t="s">
        <v>27</v>
      </c>
      <c r="D804" t="s">
        <v>46</v>
      </c>
      <c r="E804">
        <v>10</v>
      </c>
      <c r="F804">
        <v>47.83984208813763</v>
      </c>
      <c r="G804">
        <v>10</v>
      </c>
      <c r="H804">
        <v>43.5</v>
      </c>
      <c r="I804">
        <v>4.3398420881376296</v>
      </c>
      <c r="J804">
        <v>-33.5</v>
      </c>
      <c r="K804">
        <v>0</v>
      </c>
      <c r="L804">
        <v>5.3170862712167057</v>
      </c>
      <c r="M804">
        <v>6.3558837740359477</v>
      </c>
      <c r="N804">
        <v>0.5</v>
      </c>
      <c r="O804">
        <v>6.1865004598266361E-2</v>
      </c>
      <c r="P804">
        <v>5.0205799536720592</v>
      </c>
      <c r="Q804">
        <v>6.6033876809513981</v>
      </c>
      <c r="R804">
        <v>0.7</v>
      </c>
      <c r="S804">
        <v>5.844907009213083E-2</v>
      </c>
      <c r="T804">
        <v>4.8902380952380948</v>
      </c>
      <c r="U804">
        <v>5.5065287922300543</v>
      </c>
    </row>
    <row r="805" spans="1:21" x14ac:dyDescent="0.45">
      <c r="A805">
        <v>2002</v>
      </c>
      <c r="B805">
        <v>16</v>
      </c>
      <c r="C805" t="s">
        <v>37</v>
      </c>
      <c r="D805" t="s">
        <v>33</v>
      </c>
      <c r="E805">
        <v>71</v>
      </c>
      <c r="F805">
        <v>43.728607981758621</v>
      </c>
      <c r="G805">
        <v>71</v>
      </c>
      <c r="H805">
        <v>41</v>
      </c>
      <c r="I805">
        <v>2.7286079817586213</v>
      </c>
      <c r="J805">
        <v>30</v>
      </c>
      <c r="K805">
        <v>1</v>
      </c>
      <c r="L805">
        <v>4.711121845534552</v>
      </c>
      <c r="M805">
        <v>6.6193247276073368</v>
      </c>
      <c r="N805">
        <v>0.4</v>
      </c>
      <c r="O805">
        <v>4.2352765870404846E-2</v>
      </c>
      <c r="P805">
        <v>3.558031018427438</v>
      </c>
      <c r="Q805">
        <v>7.4981440550168585</v>
      </c>
      <c r="R805">
        <v>0.8</v>
      </c>
      <c r="S805">
        <v>-4.5624558583360154E-2</v>
      </c>
      <c r="T805">
        <v>4.2245322788666444</v>
      </c>
      <c r="U805">
        <v>6.8185794087681959</v>
      </c>
    </row>
    <row r="806" spans="1:21" x14ac:dyDescent="0.45">
      <c r="A806">
        <v>2002</v>
      </c>
      <c r="B806">
        <v>16</v>
      </c>
      <c r="C806" t="s">
        <v>30</v>
      </c>
      <c r="D806" t="s">
        <v>48</v>
      </c>
      <c r="E806">
        <v>38</v>
      </c>
      <c r="F806">
        <v>43.368924470355715</v>
      </c>
      <c r="G806">
        <v>38</v>
      </c>
      <c r="H806">
        <v>41.5</v>
      </c>
      <c r="I806">
        <v>1.8689244703557151</v>
      </c>
      <c r="J806">
        <v>-3.5</v>
      </c>
      <c r="K806">
        <v>0</v>
      </c>
      <c r="L806">
        <v>4.649191163766611</v>
      </c>
      <c r="M806">
        <v>6.4496563378142326</v>
      </c>
      <c r="N806">
        <v>0.7</v>
      </c>
      <c r="O806">
        <v>4.0488206982226882E-2</v>
      </c>
      <c r="P806">
        <v>4.8119213474863631</v>
      </c>
      <c r="Q806">
        <v>5.3231296640049504</v>
      </c>
      <c r="R806">
        <v>0.4</v>
      </c>
      <c r="S806">
        <v>-0.11637116158570253</v>
      </c>
      <c r="T806">
        <v>4.1155760029444242</v>
      </c>
      <c r="U806">
        <v>7.4806328124386194</v>
      </c>
    </row>
    <row r="807" spans="1:21" x14ac:dyDescent="0.45">
      <c r="A807">
        <v>2002</v>
      </c>
      <c r="B807">
        <v>16</v>
      </c>
      <c r="C807" t="s">
        <v>34</v>
      </c>
      <c r="D807" t="s">
        <v>38</v>
      </c>
      <c r="E807">
        <v>46</v>
      </c>
      <c r="F807">
        <v>49.591723368741704</v>
      </c>
      <c r="G807">
        <v>46</v>
      </c>
      <c r="H807">
        <v>44</v>
      </c>
      <c r="I807">
        <v>5.5917233687417038</v>
      </c>
      <c r="J807">
        <v>2</v>
      </c>
      <c r="K807">
        <v>1</v>
      </c>
      <c r="L807">
        <v>4.3828000901747028</v>
      </c>
      <c r="M807">
        <v>5.9738111945387491</v>
      </c>
      <c r="N807">
        <v>0.7</v>
      </c>
      <c r="O807">
        <v>-3.1587423774456697E-3</v>
      </c>
      <c r="P807">
        <v>5.7496517069886632</v>
      </c>
      <c r="Q807">
        <v>7.5773419437500902</v>
      </c>
      <c r="R807">
        <v>0.3</v>
      </c>
      <c r="S807">
        <v>0.17496484537580476</v>
      </c>
      <c r="T807">
        <v>4.7724930298459709</v>
      </c>
      <c r="U807">
        <v>7.0799282525753116</v>
      </c>
    </row>
    <row r="808" spans="1:21" x14ac:dyDescent="0.45">
      <c r="A808">
        <v>2002</v>
      </c>
      <c r="B808">
        <v>16</v>
      </c>
      <c r="C808" t="s">
        <v>53</v>
      </c>
      <c r="D808" t="s">
        <v>45</v>
      </c>
      <c r="E808">
        <v>36</v>
      </c>
      <c r="F808">
        <v>39.164431124699249</v>
      </c>
      <c r="G808">
        <v>36</v>
      </c>
      <c r="H808">
        <v>36.5</v>
      </c>
      <c r="I808">
        <v>2.6644311246992487</v>
      </c>
      <c r="J808">
        <v>-0.5</v>
      </c>
      <c r="K808">
        <v>0</v>
      </c>
      <c r="L808">
        <v>2.8755866184039562</v>
      </c>
      <c r="M808">
        <v>6.19023808321022</v>
      </c>
      <c r="N808">
        <v>0.4</v>
      </c>
      <c r="O808">
        <v>-0.15889765043637219</v>
      </c>
      <c r="P808">
        <v>4.3578837111164699</v>
      </c>
      <c r="Q808">
        <v>6.0765446741276552</v>
      </c>
      <c r="R808">
        <v>1.1000000000000001</v>
      </c>
      <c r="S808">
        <v>-6.8065997778644166E-2</v>
      </c>
      <c r="T808">
        <v>4.0700534509350295</v>
      </c>
      <c r="U808">
        <v>5.8421720034351612</v>
      </c>
    </row>
    <row r="809" spans="1:21" x14ac:dyDescent="0.45">
      <c r="A809">
        <v>2002</v>
      </c>
      <c r="B809">
        <v>16</v>
      </c>
      <c r="C809" t="s">
        <v>51</v>
      </c>
      <c r="D809" t="s">
        <v>43</v>
      </c>
      <c r="E809">
        <v>40</v>
      </c>
      <c r="F809">
        <v>46.395825521016391</v>
      </c>
      <c r="G809">
        <v>40</v>
      </c>
      <c r="H809">
        <v>48</v>
      </c>
      <c r="I809">
        <v>-1.6041744789836088</v>
      </c>
      <c r="J809">
        <v>-8</v>
      </c>
      <c r="K809">
        <v>1</v>
      </c>
      <c r="L809">
        <v>4.5086245998010703</v>
      </c>
      <c r="M809">
        <v>6.9039114755213831</v>
      </c>
      <c r="N809">
        <v>0.7</v>
      </c>
      <c r="O809">
        <v>-6.1377753225441013E-2</v>
      </c>
      <c r="P809">
        <v>4.2720191577428421</v>
      </c>
      <c r="Q809">
        <v>7.0472545733836061</v>
      </c>
      <c r="R809">
        <v>0.9</v>
      </c>
      <c r="S809">
        <v>2.1679260790480659E-2</v>
      </c>
      <c r="T809">
        <v>5.3261856243595371</v>
      </c>
      <c r="U809">
        <v>6.272476578976578</v>
      </c>
    </row>
    <row r="810" spans="1:21" x14ac:dyDescent="0.45">
      <c r="A810">
        <v>2002</v>
      </c>
      <c r="B810">
        <v>16</v>
      </c>
      <c r="C810" t="s">
        <v>31</v>
      </c>
      <c r="D810" t="s">
        <v>50</v>
      </c>
      <c r="E810">
        <v>27</v>
      </c>
      <c r="F810">
        <v>42.979917826788657</v>
      </c>
      <c r="G810">
        <v>27</v>
      </c>
      <c r="H810">
        <v>39.5</v>
      </c>
      <c r="I810">
        <v>3.4799178267886575</v>
      </c>
      <c r="J810">
        <v>-12.5</v>
      </c>
      <c r="K810">
        <v>0</v>
      </c>
      <c r="L810">
        <v>3.5944820865409097</v>
      </c>
      <c r="M810">
        <v>6.9548667529605739</v>
      </c>
      <c r="N810">
        <v>0.9</v>
      </c>
      <c r="O810">
        <v>-4.1201359957987647E-2</v>
      </c>
      <c r="P810">
        <v>4.3202063299766893</v>
      </c>
      <c r="Q810">
        <v>6.0400468281718274</v>
      </c>
      <c r="R810">
        <v>0.4</v>
      </c>
      <c r="S810">
        <v>-9.7131143744605325E-2</v>
      </c>
      <c r="T810">
        <v>3.9226006303637879</v>
      </c>
      <c r="U810">
        <v>6.6079807837113336</v>
      </c>
    </row>
    <row r="811" spans="1:21" x14ac:dyDescent="0.45">
      <c r="A811">
        <v>2002</v>
      </c>
      <c r="B811">
        <v>16</v>
      </c>
      <c r="C811" t="s">
        <v>52</v>
      </c>
      <c r="D811" t="s">
        <v>39</v>
      </c>
      <c r="E811">
        <v>44</v>
      </c>
      <c r="F811">
        <v>47.919953824861707</v>
      </c>
      <c r="G811">
        <v>44</v>
      </c>
      <c r="H811">
        <v>46.5</v>
      </c>
      <c r="I811">
        <v>1.4199538248617074</v>
      </c>
      <c r="J811">
        <v>-2.5</v>
      </c>
      <c r="K811">
        <v>0</v>
      </c>
      <c r="L811">
        <v>4.9582773259218609</v>
      </c>
      <c r="M811">
        <v>8.3822260702260714</v>
      </c>
      <c r="N811">
        <v>0.7</v>
      </c>
      <c r="O811">
        <v>0.11899181872955203</v>
      </c>
      <c r="P811">
        <v>3.5787068487068483</v>
      </c>
      <c r="Q811">
        <v>7.2731495759318339</v>
      </c>
      <c r="R811">
        <v>0.2</v>
      </c>
      <c r="S811">
        <v>0.14787052213713134</v>
      </c>
      <c r="T811">
        <v>3.8369933499592945</v>
      </c>
      <c r="U811">
        <v>7.1126111445886995</v>
      </c>
    </row>
    <row r="812" spans="1:21" x14ac:dyDescent="0.45">
      <c r="A812">
        <v>2002</v>
      </c>
      <c r="B812">
        <v>16</v>
      </c>
      <c r="C812" t="s">
        <v>32</v>
      </c>
      <c r="D812" t="s">
        <v>26</v>
      </c>
      <c r="E812">
        <v>47</v>
      </c>
      <c r="F812">
        <v>46.858106328990509</v>
      </c>
      <c r="G812">
        <v>47</v>
      </c>
      <c r="H812">
        <v>41</v>
      </c>
      <c r="I812">
        <v>5.8581063289905089</v>
      </c>
      <c r="J812">
        <v>6</v>
      </c>
      <c r="K812">
        <v>1</v>
      </c>
      <c r="L812">
        <v>4.2532913867888293</v>
      </c>
      <c r="M812">
        <v>7.4462975341651809</v>
      </c>
      <c r="N812">
        <v>0.3</v>
      </c>
      <c r="O812">
        <v>0.11243630385443912</v>
      </c>
      <c r="P812">
        <v>3.6889365846459676</v>
      </c>
      <c r="Q812">
        <v>6.2359903727673478</v>
      </c>
      <c r="R812">
        <v>0.6</v>
      </c>
      <c r="S812">
        <v>-3.0344080520823304E-2</v>
      </c>
      <c r="T812">
        <v>4.7558278486219665</v>
      </c>
      <c r="U812">
        <v>6.3007246546308604</v>
      </c>
    </row>
    <row r="813" spans="1:21" x14ac:dyDescent="0.45">
      <c r="A813">
        <v>2002</v>
      </c>
      <c r="B813">
        <v>16</v>
      </c>
      <c r="C813" t="s">
        <v>41</v>
      </c>
      <c r="D813" t="s">
        <v>42</v>
      </c>
      <c r="E813">
        <v>24</v>
      </c>
      <c r="F813">
        <v>43.366829762234111</v>
      </c>
      <c r="G813">
        <v>24</v>
      </c>
      <c r="H813">
        <v>38</v>
      </c>
      <c r="I813">
        <v>5.3668297622341115</v>
      </c>
      <c r="J813">
        <v>-14</v>
      </c>
      <c r="K813">
        <v>0</v>
      </c>
      <c r="L813">
        <v>4.5672366278945224</v>
      </c>
      <c r="M813">
        <v>7.744593846412049</v>
      </c>
      <c r="N813">
        <v>0.8</v>
      </c>
      <c r="O813">
        <v>0.11329394391899919</v>
      </c>
      <c r="P813">
        <v>3.5953591643994116</v>
      </c>
      <c r="Q813">
        <v>6.4211073282803044</v>
      </c>
      <c r="R813">
        <v>0.2</v>
      </c>
      <c r="S813">
        <v>-3.5597807214027652E-2</v>
      </c>
      <c r="T813">
        <v>4.4421342305037959</v>
      </c>
      <c r="U813">
        <v>4.6719774231616338</v>
      </c>
    </row>
    <row r="814" spans="1:21" x14ac:dyDescent="0.45">
      <c r="A814">
        <v>2002</v>
      </c>
      <c r="B814">
        <v>17</v>
      </c>
      <c r="C814" t="s">
        <v>44</v>
      </c>
      <c r="D814" t="s">
        <v>37</v>
      </c>
      <c r="E814">
        <v>17</v>
      </c>
      <c r="F814">
        <v>43.08055336510526</v>
      </c>
      <c r="G814">
        <v>17</v>
      </c>
      <c r="H814">
        <v>37.5</v>
      </c>
      <c r="I814">
        <v>5.5805533651052599</v>
      </c>
      <c r="J814">
        <v>-20.5</v>
      </c>
      <c r="K814">
        <v>0</v>
      </c>
      <c r="L814">
        <v>4.5214832771584135</v>
      </c>
      <c r="M814">
        <v>5.982233252254991</v>
      </c>
      <c r="N814">
        <v>0.5</v>
      </c>
      <c r="O814">
        <v>-3.8534405147864631E-2</v>
      </c>
      <c r="P814">
        <v>4.7063599407726482</v>
      </c>
      <c r="Q814">
        <v>7.0260520003346105</v>
      </c>
      <c r="R814">
        <v>0.3</v>
      </c>
      <c r="S814">
        <v>7.3609075361968479E-2</v>
      </c>
      <c r="T814">
        <v>4.4544743589743589</v>
      </c>
      <c r="U814">
        <v>4.6640729623795982</v>
      </c>
    </row>
    <row r="815" spans="1:21" x14ac:dyDescent="0.45">
      <c r="A815">
        <v>2002</v>
      </c>
      <c r="B815">
        <v>17</v>
      </c>
      <c r="C815" t="s">
        <v>38</v>
      </c>
      <c r="D815" t="s">
        <v>39</v>
      </c>
      <c r="E815">
        <v>24</v>
      </c>
      <c r="F815">
        <v>50.419097751914805</v>
      </c>
      <c r="G815">
        <v>24</v>
      </c>
      <c r="H815">
        <v>44.5</v>
      </c>
      <c r="I815">
        <v>5.9190977519148049</v>
      </c>
      <c r="J815">
        <v>-20.5</v>
      </c>
      <c r="K815">
        <v>0</v>
      </c>
      <c r="L815">
        <v>5.3337426160795731</v>
      </c>
      <c r="M815">
        <v>7.8932149596231058</v>
      </c>
      <c r="N815">
        <v>0.2</v>
      </c>
      <c r="O815">
        <v>0.18696617381096631</v>
      </c>
      <c r="P815">
        <v>3.3620401820401815</v>
      </c>
      <c r="Q815">
        <v>7.2710755018577586</v>
      </c>
      <c r="R815">
        <v>0.2</v>
      </c>
      <c r="S815">
        <v>0.15753634798909674</v>
      </c>
      <c r="T815">
        <v>3.8060129578024315</v>
      </c>
      <c r="U815">
        <v>6.6407487964105609</v>
      </c>
    </row>
    <row r="816" spans="1:21" x14ac:dyDescent="0.45">
      <c r="A816">
        <v>2002</v>
      </c>
      <c r="B816">
        <v>17</v>
      </c>
      <c r="C816" t="s">
        <v>40</v>
      </c>
      <c r="D816" t="s">
        <v>27</v>
      </c>
      <c r="E816">
        <v>36</v>
      </c>
      <c r="F816">
        <v>47.990185851140751</v>
      </c>
      <c r="G816">
        <v>36</v>
      </c>
      <c r="H816">
        <v>45</v>
      </c>
      <c r="I816">
        <v>2.9901858511407511</v>
      </c>
      <c r="J816">
        <v>-9</v>
      </c>
      <c r="K816">
        <v>0</v>
      </c>
      <c r="L816">
        <v>3.8790384615384617</v>
      </c>
      <c r="M816">
        <v>7.82482693947144</v>
      </c>
      <c r="N816">
        <v>0.6</v>
      </c>
      <c r="O816">
        <v>3.2076179834500951E-2</v>
      </c>
      <c r="P816">
        <v>5.0557226348530699</v>
      </c>
      <c r="Q816">
        <v>6.1615491231795581</v>
      </c>
      <c r="R816">
        <v>0.5</v>
      </c>
      <c r="S816">
        <v>2.0544543589204059E-2</v>
      </c>
      <c r="T816">
        <v>4.556551381281257</v>
      </c>
      <c r="U816">
        <v>7.2099212807652702</v>
      </c>
    </row>
    <row r="817" spans="1:21" x14ac:dyDescent="0.45">
      <c r="A817">
        <v>2002</v>
      </c>
      <c r="B817">
        <v>17</v>
      </c>
      <c r="C817" t="s">
        <v>28</v>
      </c>
      <c r="D817" t="s">
        <v>31</v>
      </c>
      <c r="E817">
        <v>40</v>
      </c>
      <c r="F817">
        <v>45.749838242673675</v>
      </c>
      <c r="G817">
        <v>40</v>
      </c>
      <c r="H817">
        <v>41</v>
      </c>
      <c r="I817">
        <v>4.7498382426736754</v>
      </c>
      <c r="J817">
        <v>-1</v>
      </c>
      <c r="K817">
        <v>0</v>
      </c>
      <c r="L817">
        <v>5.1346398770311819</v>
      </c>
      <c r="M817">
        <v>6.8708985574292312</v>
      </c>
      <c r="N817">
        <v>0.5</v>
      </c>
      <c r="O817">
        <v>2.6111942491108493E-2</v>
      </c>
      <c r="P817">
        <v>3.5010610339093313</v>
      </c>
      <c r="Q817">
        <v>6.7622741603679817</v>
      </c>
      <c r="R817">
        <v>0.8</v>
      </c>
      <c r="S817">
        <v>-2.2959179268935544E-2</v>
      </c>
      <c r="T817">
        <v>4.1293718811288471</v>
      </c>
      <c r="U817">
        <v>6.9546651387740095</v>
      </c>
    </row>
    <row r="818" spans="1:21" x14ac:dyDescent="0.45">
      <c r="A818">
        <v>2002</v>
      </c>
      <c r="B818">
        <v>17</v>
      </c>
      <c r="C818" t="s">
        <v>35</v>
      </c>
      <c r="D818" t="s">
        <v>25</v>
      </c>
      <c r="E818">
        <v>74</v>
      </c>
      <c r="F818">
        <v>44.587208345138443</v>
      </c>
      <c r="G818">
        <v>74</v>
      </c>
      <c r="H818">
        <v>47</v>
      </c>
      <c r="I818">
        <v>-2.4127916548615573</v>
      </c>
      <c r="J818">
        <v>27</v>
      </c>
      <c r="K818">
        <v>0</v>
      </c>
      <c r="L818">
        <v>5.9912499330734628</v>
      </c>
      <c r="M818">
        <v>6.1117434875066454</v>
      </c>
      <c r="N818">
        <v>0.7</v>
      </c>
      <c r="O818">
        <v>4.23290067725633E-2</v>
      </c>
      <c r="P818">
        <v>4.6121820728291318</v>
      </c>
      <c r="Q818">
        <v>5.6843180605263761</v>
      </c>
      <c r="R818">
        <v>0.8</v>
      </c>
      <c r="S818">
        <v>-0.11367968454751018</v>
      </c>
      <c r="T818">
        <v>4.2474573742540489</v>
      </c>
      <c r="U818">
        <v>6.1998984435251341</v>
      </c>
    </row>
    <row r="819" spans="1:21" x14ac:dyDescent="0.45">
      <c r="A819">
        <v>2002</v>
      </c>
      <c r="B819">
        <v>17</v>
      </c>
      <c r="C819" t="s">
        <v>30</v>
      </c>
      <c r="D819" t="s">
        <v>53</v>
      </c>
      <c r="E819">
        <v>16</v>
      </c>
      <c r="F819">
        <v>39.754286222858845</v>
      </c>
      <c r="G819">
        <v>16</v>
      </c>
      <c r="H819">
        <v>35.5</v>
      </c>
      <c r="I819">
        <v>4.2542862228588447</v>
      </c>
      <c r="J819">
        <v>-19.5</v>
      </c>
      <c r="K819">
        <v>0</v>
      </c>
      <c r="L819">
        <v>4.7524878670633139</v>
      </c>
      <c r="M819">
        <v>6.3601826536037063</v>
      </c>
      <c r="N819">
        <v>0.6</v>
      </c>
      <c r="O819">
        <v>6.6841517345495163E-2</v>
      </c>
      <c r="P819">
        <v>2.7196968940931794</v>
      </c>
      <c r="Q819">
        <v>5.4167086714455142</v>
      </c>
      <c r="R819">
        <v>0.4</v>
      </c>
      <c r="S819">
        <v>-0.21649173514569159</v>
      </c>
      <c r="T819">
        <v>4.2066197866461028</v>
      </c>
      <c r="U819">
        <v>6.186221282235012</v>
      </c>
    </row>
    <row r="820" spans="1:21" x14ac:dyDescent="0.45">
      <c r="A820">
        <v>2002</v>
      </c>
      <c r="B820">
        <v>17</v>
      </c>
      <c r="C820" t="s">
        <v>22</v>
      </c>
      <c r="D820" t="s">
        <v>26</v>
      </c>
      <c r="E820">
        <v>51</v>
      </c>
      <c r="F820">
        <v>44.065799670922715</v>
      </c>
      <c r="G820">
        <v>51</v>
      </c>
      <c r="H820">
        <v>38</v>
      </c>
      <c r="I820">
        <v>6.0657996709227149</v>
      </c>
      <c r="J820">
        <v>13</v>
      </c>
      <c r="K820">
        <v>1</v>
      </c>
      <c r="L820">
        <v>4.6295561660561662</v>
      </c>
      <c r="M820">
        <v>7.6022578728461081</v>
      </c>
      <c r="N820">
        <v>0.7</v>
      </c>
      <c r="O820">
        <v>-1.6739100183551035E-2</v>
      </c>
      <c r="P820">
        <v>4.0253002210096032</v>
      </c>
      <c r="Q820">
        <v>5.81371764549462</v>
      </c>
      <c r="R820">
        <v>0.5</v>
      </c>
      <c r="S820">
        <v>-2.2811546423056991E-2</v>
      </c>
      <c r="T820">
        <v>4.8873663101604281</v>
      </c>
      <c r="U820">
        <v>6.4327246546308601</v>
      </c>
    </row>
    <row r="821" spans="1:21" x14ac:dyDescent="0.45">
      <c r="A821">
        <v>2002</v>
      </c>
      <c r="B821">
        <v>17</v>
      </c>
      <c r="C821" t="s">
        <v>29</v>
      </c>
      <c r="D821" t="s">
        <v>49</v>
      </c>
      <c r="E821">
        <v>16</v>
      </c>
      <c r="F821">
        <v>39.157433081808072</v>
      </c>
      <c r="G821">
        <v>16</v>
      </c>
      <c r="H821">
        <v>43.5</v>
      </c>
      <c r="I821">
        <v>-4.3425669181919275</v>
      </c>
      <c r="J821">
        <v>-27.5</v>
      </c>
      <c r="K821">
        <v>1</v>
      </c>
      <c r="L821">
        <v>3.9480575202829207</v>
      </c>
      <c r="M821">
        <v>5.0374391594244532</v>
      </c>
      <c r="N821">
        <v>0.9</v>
      </c>
      <c r="O821">
        <v>-0.28028853870483428</v>
      </c>
      <c r="P821">
        <v>4.2233698216128559</v>
      </c>
      <c r="Q821">
        <v>6.3194656814297616</v>
      </c>
      <c r="R821">
        <v>0.3</v>
      </c>
      <c r="S821">
        <v>-4.8712623723195222E-2</v>
      </c>
      <c r="T821">
        <v>5.0191410266346326</v>
      </c>
      <c r="U821">
        <v>7.1111761428286187</v>
      </c>
    </row>
    <row r="822" spans="1:21" x14ac:dyDescent="0.45">
      <c r="A822">
        <v>2002</v>
      </c>
      <c r="B822">
        <v>17</v>
      </c>
      <c r="C822" t="s">
        <v>50</v>
      </c>
      <c r="D822" t="s">
        <v>41</v>
      </c>
      <c r="E822">
        <v>65</v>
      </c>
      <c r="F822">
        <v>43.083147759055478</v>
      </c>
      <c r="G822">
        <v>65</v>
      </c>
      <c r="H822">
        <v>39</v>
      </c>
      <c r="I822">
        <v>4.0831477590554783</v>
      </c>
      <c r="J822">
        <v>26</v>
      </c>
      <c r="K822">
        <v>1</v>
      </c>
      <c r="L822">
        <v>4.3414481600420487</v>
      </c>
      <c r="M822">
        <v>6.0800468281718274</v>
      </c>
      <c r="N822">
        <v>0.4</v>
      </c>
      <c r="O822">
        <v>-7.4280457633372959E-2</v>
      </c>
      <c r="P822">
        <v>4.3072366278945227</v>
      </c>
      <c r="Q822">
        <v>7.8976890845072871</v>
      </c>
      <c r="R822">
        <v>0.6</v>
      </c>
      <c r="S822">
        <v>9.9843386520804475E-2</v>
      </c>
      <c r="T822">
        <v>3.7045856464768834</v>
      </c>
      <c r="U822">
        <v>5.9784843676438495</v>
      </c>
    </row>
    <row r="823" spans="1:21" x14ac:dyDescent="0.45">
      <c r="A823">
        <v>2002</v>
      </c>
      <c r="B823">
        <v>17</v>
      </c>
      <c r="C823" t="s">
        <v>23</v>
      </c>
      <c r="D823" t="s">
        <v>45</v>
      </c>
      <c r="E823">
        <v>34</v>
      </c>
      <c r="F823">
        <v>35.226138659363926</v>
      </c>
      <c r="G823">
        <v>34</v>
      </c>
      <c r="H823">
        <v>36.5</v>
      </c>
      <c r="I823">
        <v>-1.2738613406360741</v>
      </c>
      <c r="J823">
        <v>-2.5</v>
      </c>
      <c r="K823">
        <v>1</v>
      </c>
      <c r="L823">
        <v>4.1614244079382727</v>
      </c>
      <c r="M823">
        <v>5.1289141842876989</v>
      </c>
      <c r="N823">
        <v>0.9</v>
      </c>
      <c r="O823">
        <v>-0.2741592254904191</v>
      </c>
      <c r="P823">
        <v>4.5445503777831364</v>
      </c>
      <c r="Q823">
        <v>5.9706696741276559</v>
      </c>
      <c r="R823">
        <v>0.7</v>
      </c>
      <c r="S823">
        <v>-4.0613025844598048E-2</v>
      </c>
      <c r="T823">
        <v>3.9194268845189897</v>
      </c>
      <c r="U823">
        <v>5.4816456876456874</v>
      </c>
    </row>
    <row r="824" spans="1:21" x14ac:dyDescent="0.45">
      <c r="A824">
        <v>2002</v>
      </c>
      <c r="B824">
        <v>17</v>
      </c>
      <c r="C824" t="s">
        <v>48</v>
      </c>
      <c r="D824" t="s">
        <v>33</v>
      </c>
      <c r="E824">
        <v>33</v>
      </c>
      <c r="F824">
        <v>42.041000440553944</v>
      </c>
      <c r="G824">
        <v>33</v>
      </c>
      <c r="H824">
        <v>40.5</v>
      </c>
      <c r="I824">
        <v>1.5410004405539439</v>
      </c>
      <c r="J824">
        <v>-7.5</v>
      </c>
      <c r="K824">
        <v>0</v>
      </c>
      <c r="L824">
        <v>4.4969213474863627</v>
      </c>
      <c r="M824">
        <v>5.2313114821867677</v>
      </c>
      <c r="N824">
        <v>0.4</v>
      </c>
      <c r="O824">
        <v>-0.17997495442706621</v>
      </c>
      <c r="P824">
        <v>3.4860613214577412</v>
      </c>
      <c r="Q824">
        <v>7.4498644851243849</v>
      </c>
      <c r="R824">
        <v>0.9</v>
      </c>
      <c r="S824">
        <v>-6.7157841277925928E-2</v>
      </c>
      <c r="T824">
        <v>4.1687899819478762</v>
      </c>
      <c r="U824">
        <v>7.4875794087681955</v>
      </c>
    </row>
    <row r="825" spans="1:21" x14ac:dyDescent="0.45">
      <c r="A825">
        <v>2002</v>
      </c>
      <c r="B825">
        <v>17</v>
      </c>
      <c r="C825" t="s">
        <v>36</v>
      </c>
      <c r="D825" t="s">
        <v>52</v>
      </c>
      <c r="E825">
        <v>44</v>
      </c>
      <c r="F825">
        <v>44.804018545753756</v>
      </c>
      <c r="G825">
        <v>44</v>
      </c>
      <c r="H825">
        <v>42</v>
      </c>
      <c r="I825">
        <v>2.8040185457537561</v>
      </c>
      <c r="J825">
        <v>2</v>
      </c>
      <c r="K825">
        <v>1</v>
      </c>
      <c r="L825">
        <v>4.6713188671779999</v>
      </c>
      <c r="M825">
        <v>5.9812345383588612</v>
      </c>
      <c r="N825">
        <v>0.8</v>
      </c>
      <c r="O825">
        <v>-8.2504852417212504E-2</v>
      </c>
      <c r="P825">
        <v>5.0227217703663047</v>
      </c>
      <c r="Q825">
        <v>7.7109953009953021</v>
      </c>
      <c r="R825">
        <v>0.8</v>
      </c>
      <c r="S825">
        <v>8.0433523389603592E-2</v>
      </c>
      <c r="T825">
        <v>3.7706150752375009</v>
      </c>
      <c r="U825">
        <v>6.2006722754174026</v>
      </c>
    </row>
    <row r="826" spans="1:21" x14ac:dyDescent="0.45">
      <c r="A826">
        <v>2002</v>
      </c>
      <c r="B826">
        <v>17</v>
      </c>
      <c r="C826" t="s">
        <v>46</v>
      </c>
      <c r="D826" t="s">
        <v>32</v>
      </c>
      <c r="E826">
        <v>59</v>
      </c>
      <c r="F826">
        <v>45.290143671719278</v>
      </c>
      <c r="G826">
        <v>59</v>
      </c>
      <c r="H826">
        <v>39.5</v>
      </c>
      <c r="I826">
        <v>5.790143671719278</v>
      </c>
      <c r="J826">
        <v>19.5</v>
      </c>
      <c r="K826">
        <v>1</v>
      </c>
      <c r="L826">
        <v>4.8942641641983746</v>
      </c>
      <c r="M826">
        <v>5.5592318367955551</v>
      </c>
      <c r="N826">
        <v>0.8</v>
      </c>
      <c r="O826">
        <v>-6.0548995584892755E-3</v>
      </c>
      <c r="P826">
        <v>4.0497619750241238</v>
      </c>
      <c r="Q826">
        <v>7.5938269459298864</v>
      </c>
      <c r="R826">
        <v>0.2</v>
      </c>
      <c r="S826">
        <v>0.12580032103427521</v>
      </c>
      <c r="T826">
        <v>4.3141180217906561</v>
      </c>
      <c r="U826">
        <v>6.6262815210563044</v>
      </c>
    </row>
    <row r="827" spans="1:21" x14ac:dyDescent="0.45">
      <c r="A827">
        <v>2002</v>
      </c>
      <c r="B827">
        <v>17</v>
      </c>
      <c r="C827" t="s">
        <v>43</v>
      </c>
      <c r="D827" t="s">
        <v>34</v>
      </c>
      <c r="E827">
        <v>59</v>
      </c>
      <c r="F827">
        <v>46.059882533197907</v>
      </c>
      <c r="G827">
        <v>59</v>
      </c>
      <c r="H827">
        <v>42.5</v>
      </c>
      <c r="I827">
        <v>3.5598825331979072</v>
      </c>
      <c r="J827">
        <v>16.5</v>
      </c>
      <c r="K827">
        <v>1</v>
      </c>
      <c r="L827">
        <v>4.1544434001670849</v>
      </c>
      <c r="M827">
        <v>7.1762545733836065</v>
      </c>
      <c r="N827">
        <v>0.8</v>
      </c>
      <c r="O827">
        <v>1.6535062842169421E-2</v>
      </c>
      <c r="P827">
        <v>4.5269177372335268</v>
      </c>
      <c r="Q827">
        <v>6.0564037871313419</v>
      </c>
      <c r="R827">
        <v>0.6</v>
      </c>
      <c r="S827">
        <v>1.2397939356088503E-2</v>
      </c>
      <c r="T827">
        <v>4.2134719447219444</v>
      </c>
      <c r="U827">
        <v>8.1753831109264539</v>
      </c>
    </row>
    <row r="828" spans="1:21" x14ac:dyDescent="0.45">
      <c r="A828">
        <v>2002</v>
      </c>
      <c r="B828">
        <v>17</v>
      </c>
      <c r="C828" t="s">
        <v>42</v>
      </c>
      <c r="D828" t="s">
        <v>24</v>
      </c>
      <c r="E828">
        <v>15</v>
      </c>
      <c r="F828">
        <v>38.896470359012902</v>
      </c>
      <c r="G828">
        <v>15</v>
      </c>
      <c r="H828">
        <v>32</v>
      </c>
      <c r="I828">
        <v>6.896470359012902</v>
      </c>
      <c r="J828">
        <v>-17</v>
      </c>
      <c r="K828">
        <v>0</v>
      </c>
      <c r="L828">
        <v>3.8237905369484317</v>
      </c>
      <c r="M828">
        <v>5.8919406616136367</v>
      </c>
      <c r="N828">
        <v>0.3</v>
      </c>
      <c r="O828">
        <v>-8.9328366925634228E-2</v>
      </c>
      <c r="P828">
        <v>3.5594012605042016</v>
      </c>
      <c r="Q828">
        <v>5.0710905676025808</v>
      </c>
      <c r="R828">
        <v>0.5</v>
      </c>
      <c r="S828">
        <v>-0.180824635396861</v>
      </c>
      <c r="T828">
        <v>4.9431561414458285</v>
      </c>
      <c r="U828">
        <v>6.1279687622872201</v>
      </c>
    </row>
    <row r="829" spans="1:21" x14ac:dyDescent="0.45">
      <c r="A829">
        <v>2002</v>
      </c>
      <c r="B829">
        <v>17</v>
      </c>
      <c r="C829" t="s">
        <v>47</v>
      </c>
      <c r="D829" t="s">
        <v>51</v>
      </c>
      <c r="E829">
        <v>51</v>
      </c>
      <c r="F829">
        <v>45.716071752011977</v>
      </c>
      <c r="G829">
        <v>51</v>
      </c>
      <c r="H829">
        <v>39.5</v>
      </c>
      <c r="I829">
        <v>6.2160717520119775</v>
      </c>
      <c r="J829">
        <v>11.5</v>
      </c>
      <c r="K829">
        <v>1</v>
      </c>
      <c r="L829">
        <v>4.2977034909534906</v>
      </c>
      <c r="M829">
        <v>6.3929090065786394</v>
      </c>
      <c r="N829">
        <v>0.3</v>
      </c>
      <c r="O829">
        <v>0.12639354596616675</v>
      </c>
      <c r="P829">
        <v>4.2701630613395318</v>
      </c>
      <c r="Q829">
        <v>6.9064001633041885</v>
      </c>
      <c r="R829">
        <v>0.8</v>
      </c>
      <c r="S829">
        <v>-5.5114623596645228E-2</v>
      </c>
      <c r="T829">
        <v>4.0474241998674847</v>
      </c>
      <c r="U829">
        <v>7.5153211875843455</v>
      </c>
    </row>
    <row r="830" spans="1:21" x14ac:dyDescent="0.45">
      <c r="A830">
        <v>2003</v>
      </c>
      <c r="B830">
        <v>1</v>
      </c>
      <c r="C830" t="s">
        <v>32</v>
      </c>
      <c r="D830" t="s">
        <v>45</v>
      </c>
      <c r="E830">
        <v>29</v>
      </c>
      <c r="F830">
        <v>43.793181767656058</v>
      </c>
      <c r="G830">
        <v>29</v>
      </c>
      <c r="H830">
        <v>40</v>
      </c>
      <c r="I830">
        <v>3.7931817676560584</v>
      </c>
      <c r="J830">
        <v>-11</v>
      </c>
      <c r="K830">
        <v>0</v>
      </c>
      <c r="L830">
        <v>4.2621429274050753</v>
      </c>
      <c r="M830">
        <v>7.1661213182242589</v>
      </c>
      <c r="N830">
        <v>0.2</v>
      </c>
      <c r="O830">
        <v>0.12357712777682497</v>
      </c>
      <c r="P830">
        <v>4.5434977462041886</v>
      </c>
      <c r="Q830">
        <v>6.0848725726783801</v>
      </c>
      <c r="R830">
        <v>0.8</v>
      </c>
      <c r="S830">
        <v>-4.9666596300854009E-2</v>
      </c>
      <c r="T830">
        <v>3.6506768845189894</v>
      </c>
      <c r="U830">
        <v>5.3563825297509506</v>
      </c>
    </row>
    <row r="831" spans="1:21" x14ac:dyDescent="0.45">
      <c r="A831">
        <v>2003</v>
      </c>
      <c r="B831">
        <v>1</v>
      </c>
      <c r="C831" t="s">
        <v>26</v>
      </c>
      <c r="D831" t="s">
        <v>27</v>
      </c>
      <c r="E831">
        <v>31</v>
      </c>
      <c r="F831">
        <v>44.79144588340823</v>
      </c>
      <c r="G831">
        <v>31</v>
      </c>
      <c r="H831">
        <v>44.5</v>
      </c>
      <c r="I831">
        <v>0.29144588340822963</v>
      </c>
      <c r="J831">
        <v>-13.5</v>
      </c>
      <c r="K831">
        <v>0</v>
      </c>
      <c r="L831">
        <v>3.9152125017113577</v>
      </c>
      <c r="M831">
        <v>5.7574004411935444</v>
      </c>
      <c r="N831">
        <v>0.3</v>
      </c>
      <c r="O831">
        <v>-2.7386648637707817E-2</v>
      </c>
      <c r="P831">
        <v>4.6528654919959269</v>
      </c>
      <c r="Q831">
        <v>6.4435491231795581</v>
      </c>
      <c r="R831">
        <v>0.5</v>
      </c>
      <c r="S831">
        <v>3.5929828530542433E-2</v>
      </c>
      <c r="T831">
        <v>4.558170814479638</v>
      </c>
      <c r="U831">
        <v>6.8252807578894537</v>
      </c>
    </row>
    <row r="832" spans="1:21" x14ac:dyDescent="0.45">
      <c r="A832">
        <v>2003</v>
      </c>
      <c r="B832">
        <v>1</v>
      </c>
      <c r="C832" t="s">
        <v>48</v>
      </c>
      <c r="D832" t="s">
        <v>29</v>
      </c>
      <c r="E832">
        <v>47</v>
      </c>
      <c r="F832">
        <v>37.713102859058743</v>
      </c>
      <c r="G832">
        <v>47</v>
      </c>
      <c r="H832">
        <v>34.5</v>
      </c>
      <c r="I832">
        <v>3.2131028590587434</v>
      </c>
      <c r="J832">
        <v>12.5</v>
      </c>
      <c r="K832">
        <v>1</v>
      </c>
      <c r="L832">
        <v>4.51656420462922</v>
      </c>
      <c r="M832">
        <v>5.3607232468926505</v>
      </c>
      <c r="N832">
        <v>0.2</v>
      </c>
      <c r="O832">
        <v>-0.1417478131986952</v>
      </c>
      <c r="P832">
        <v>4.0526029748283756</v>
      </c>
      <c r="Q832">
        <v>5.1393622363475302</v>
      </c>
      <c r="R832">
        <v>1</v>
      </c>
      <c r="S832">
        <v>-0.30439587561308706</v>
      </c>
      <c r="T832">
        <v>3.6031072478669737</v>
      </c>
      <c r="U832">
        <v>6.7314940926001636</v>
      </c>
    </row>
    <row r="833" spans="1:21" x14ac:dyDescent="0.45">
      <c r="A833">
        <v>2003</v>
      </c>
      <c r="B833">
        <v>1</v>
      </c>
      <c r="C833" t="s">
        <v>52</v>
      </c>
      <c r="D833" t="s">
        <v>40</v>
      </c>
      <c r="E833">
        <v>40</v>
      </c>
      <c r="F833">
        <v>47.747954109171218</v>
      </c>
      <c r="G833">
        <v>40</v>
      </c>
      <c r="H833">
        <v>43.5</v>
      </c>
      <c r="I833">
        <v>4.2479541091712179</v>
      </c>
      <c r="J833">
        <v>-3.5</v>
      </c>
      <c r="K833">
        <v>0</v>
      </c>
      <c r="L833">
        <v>5.7060551036996383</v>
      </c>
      <c r="M833">
        <v>7.5502867663737234</v>
      </c>
      <c r="N833">
        <v>0.8</v>
      </c>
      <c r="O833">
        <v>0.11463369676450516</v>
      </c>
      <c r="P833">
        <v>3.9825000000000004</v>
      </c>
      <c r="Q833">
        <v>7.8332810457516331</v>
      </c>
      <c r="R833">
        <v>0.4</v>
      </c>
      <c r="S833">
        <v>4.2701217292356125E-2</v>
      </c>
      <c r="T833">
        <v>4.0915419635553567</v>
      </c>
      <c r="U833">
        <v>7.5723894615571199</v>
      </c>
    </row>
    <row r="834" spans="1:21" x14ac:dyDescent="0.45">
      <c r="A834">
        <v>2003</v>
      </c>
      <c r="B834">
        <v>1</v>
      </c>
      <c r="C834" t="s">
        <v>33</v>
      </c>
      <c r="D834" t="s">
        <v>31</v>
      </c>
      <c r="E834">
        <v>15</v>
      </c>
      <c r="F834">
        <v>45.368056955388127</v>
      </c>
      <c r="G834">
        <v>15</v>
      </c>
      <c r="H834">
        <v>48</v>
      </c>
      <c r="I834">
        <v>-2.631943044611873</v>
      </c>
      <c r="J834">
        <v>-33</v>
      </c>
      <c r="K834">
        <v>1</v>
      </c>
      <c r="L834">
        <v>3.6860613214577413</v>
      </c>
      <c r="M834">
        <v>7.2055295097549275</v>
      </c>
      <c r="N834">
        <v>0.8</v>
      </c>
      <c r="O834">
        <v>-8.0026636219006519E-2</v>
      </c>
      <c r="P834">
        <v>3.7252277005759979</v>
      </c>
      <c r="Q834">
        <v>7.0448138429076632</v>
      </c>
      <c r="R834">
        <v>1</v>
      </c>
      <c r="S834">
        <v>-4.4143494170150229E-3</v>
      </c>
      <c r="T834">
        <v>4.0761633249791149</v>
      </c>
      <c r="U834">
        <v>6.9998503239591958</v>
      </c>
    </row>
    <row r="835" spans="1:21" x14ac:dyDescent="0.45">
      <c r="A835">
        <v>2003</v>
      </c>
      <c r="B835">
        <v>1</v>
      </c>
      <c r="C835" t="s">
        <v>36</v>
      </c>
      <c r="D835" t="s">
        <v>25</v>
      </c>
      <c r="E835">
        <v>66</v>
      </c>
      <c r="F835">
        <v>44.623179097269876</v>
      </c>
      <c r="G835">
        <v>66</v>
      </c>
      <c r="H835">
        <v>39</v>
      </c>
      <c r="I835">
        <v>5.6231790972698761</v>
      </c>
      <c r="J835">
        <v>27</v>
      </c>
      <c r="K835">
        <v>1</v>
      </c>
      <c r="L835">
        <v>4.5768133726725058</v>
      </c>
      <c r="M835">
        <v>6.0687550638104213</v>
      </c>
      <c r="N835">
        <v>0.8</v>
      </c>
      <c r="O835">
        <v>-7.3544457315073503E-2</v>
      </c>
      <c r="P835">
        <v>4.3166526610644258</v>
      </c>
      <c r="Q835">
        <v>5.8525872912956078</v>
      </c>
      <c r="R835">
        <v>0.9</v>
      </c>
      <c r="S835">
        <v>-9.7155407630491394E-2</v>
      </c>
      <c r="T835">
        <v>4.4895626374119448</v>
      </c>
      <c r="U835">
        <v>7.0946352856303978</v>
      </c>
    </row>
    <row r="836" spans="1:21" x14ac:dyDescent="0.45">
      <c r="A836">
        <v>2003</v>
      </c>
      <c r="B836">
        <v>1</v>
      </c>
      <c r="C836" t="s">
        <v>35</v>
      </c>
      <c r="D836" t="s">
        <v>46</v>
      </c>
      <c r="E836">
        <v>55</v>
      </c>
      <c r="F836">
        <v>45.990868849170575</v>
      </c>
      <c r="G836">
        <v>55</v>
      </c>
      <c r="H836">
        <v>47</v>
      </c>
      <c r="I836">
        <v>-1.0091311508294254</v>
      </c>
      <c r="J836">
        <v>8</v>
      </c>
      <c r="K836">
        <v>0</v>
      </c>
      <c r="L836">
        <v>6.051002255054887</v>
      </c>
      <c r="M836">
        <v>6.848877990430621</v>
      </c>
      <c r="N836">
        <v>0.6</v>
      </c>
      <c r="O836">
        <v>0.10001103915372182</v>
      </c>
      <c r="P836">
        <v>4.8361833561175667</v>
      </c>
      <c r="Q836">
        <v>5.3501409277046452</v>
      </c>
      <c r="R836">
        <v>0.9</v>
      </c>
      <c r="S836">
        <v>-6.2180033829229431E-2</v>
      </c>
      <c r="T836">
        <v>4.8855411255411259</v>
      </c>
      <c r="U836">
        <v>5.7130739067695586</v>
      </c>
    </row>
    <row r="837" spans="1:21" x14ac:dyDescent="0.45">
      <c r="A837">
        <v>2003</v>
      </c>
      <c r="B837">
        <v>1</v>
      </c>
      <c r="C837" t="s">
        <v>34</v>
      </c>
      <c r="D837" t="s">
        <v>38</v>
      </c>
      <c r="E837">
        <v>41</v>
      </c>
      <c r="F837">
        <v>49.496421412234774</v>
      </c>
      <c r="G837">
        <v>41</v>
      </c>
      <c r="H837">
        <v>47</v>
      </c>
      <c r="I837">
        <v>2.4964214122347741</v>
      </c>
      <c r="J837">
        <v>-6</v>
      </c>
      <c r="K837">
        <v>0</v>
      </c>
      <c r="L837">
        <v>4.2625820728978621</v>
      </c>
      <c r="M837">
        <v>6.3125865828302654</v>
      </c>
      <c r="N837">
        <v>0.4</v>
      </c>
      <c r="O837">
        <v>3.5888924567573074E-2</v>
      </c>
      <c r="P837">
        <v>5.2825521398890967</v>
      </c>
      <c r="Q837">
        <v>7.4648748786514458</v>
      </c>
      <c r="R837">
        <v>0.2</v>
      </c>
      <c r="S837">
        <v>0.15114102095570142</v>
      </c>
      <c r="T837">
        <v>4.6295622877043252</v>
      </c>
      <c r="U837">
        <v>6.7677169235992762</v>
      </c>
    </row>
    <row r="838" spans="1:21" x14ac:dyDescent="0.45">
      <c r="A838">
        <v>2003</v>
      </c>
      <c r="B838">
        <v>1</v>
      </c>
      <c r="C838" t="s">
        <v>53</v>
      </c>
      <c r="D838" t="s">
        <v>22</v>
      </c>
      <c r="E838">
        <v>41</v>
      </c>
      <c r="F838">
        <v>38.58679316752594</v>
      </c>
      <c r="G838">
        <v>41</v>
      </c>
      <c r="H838">
        <v>34.5</v>
      </c>
      <c r="I838">
        <v>4.0867931675259399</v>
      </c>
      <c r="J838">
        <v>6.5</v>
      </c>
      <c r="K838">
        <v>1</v>
      </c>
      <c r="L838">
        <v>2.66048636777739</v>
      </c>
      <c r="M838">
        <v>5.0958863902784053</v>
      </c>
      <c r="N838">
        <v>0.4</v>
      </c>
      <c r="O838">
        <v>-0.25704835425524608</v>
      </c>
      <c r="P838">
        <v>5.2407466422466422</v>
      </c>
      <c r="Q838">
        <v>7.2654523172905527</v>
      </c>
      <c r="R838">
        <v>0.7</v>
      </c>
      <c r="S838">
        <v>2.3673557748299111E-2</v>
      </c>
      <c r="T838">
        <v>4.4531457380656461</v>
      </c>
      <c r="U838">
        <v>5.5185557644110279</v>
      </c>
    </row>
    <row r="839" spans="1:21" x14ac:dyDescent="0.45">
      <c r="A839">
        <v>2003</v>
      </c>
      <c r="B839">
        <v>1</v>
      </c>
      <c r="C839" t="s">
        <v>51</v>
      </c>
      <c r="D839" t="s">
        <v>37</v>
      </c>
      <c r="E839">
        <v>36</v>
      </c>
      <c r="F839">
        <v>42.692340606933342</v>
      </c>
      <c r="G839">
        <v>36</v>
      </c>
      <c r="H839">
        <v>46.5</v>
      </c>
      <c r="I839">
        <v>-3.8076593930666576</v>
      </c>
      <c r="J839">
        <v>-10.5</v>
      </c>
      <c r="K839">
        <v>1</v>
      </c>
      <c r="L839">
        <v>3.9414048914048911</v>
      </c>
      <c r="M839">
        <v>6.2972468452263843</v>
      </c>
      <c r="N839">
        <v>0.9</v>
      </c>
      <c r="O839">
        <v>-0.13860125335473664</v>
      </c>
      <c r="P839">
        <v>4.8204386157208878</v>
      </c>
      <c r="Q839">
        <v>7.0411631114457212</v>
      </c>
      <c r="R839">
        <v>0.4</v>
      </c>
      <c r="S839">
        <v>4.1952874604295448E-2</v>
      </c>
      <c r="T839">
        <v>4.6068553113553117</v>
      </c>
      <c r="U839">
        <v>4.5931205814272174</v>
      </c>
    </row>
    <row r="840" spans="1:21" x14ac:dyDescent="0.45">
      <c r="A840">
        <v>2003</v>
      </c>
      <c r="B840">
        <v>1</v>
      </c>
      <c r="C840" t="s">
        <v>50</v>
      </c>
      <c r="D840" t="s">
        <v>41</v>
      </c>
      <c r="E840">
        <v>49</v>
      </c>
      <c r="F840">
        <v>44.727571247130697</v>
      </c>
      <c r="G840">
        <v>49</v>
      </c>
      <c r="H840">
        <v>38.5</v>
      </c>
      <c r="I840">
        <v>6.2275712471306974</v>
      </c>
      <c r="J840">
        <v>10.5</v>
      </c>
      <c r="K840">
        <v>1</v>
      </c>
      <c r="L840">
        <v>4.5315658071008729</v>
      </c>
      <c r="M840">
        <v>6.8202382157316368</v>
      </c>
      <c r="N840">
        <v>0.5</v>
      </c>
      <c r="O840">
        <v>-1.7423893861320604E-2</v>
      </c>
      <c r="P840">
        <v>4.1400117475117471</v>
      </c>
      <c r="Q840">
        <v>7.7075575055599188</v>
      </c>
      <c r="R840">
        <v>0.8</v>
      </c>
      <c r="S840">
        <v>6.3747814849595338E-2</v>
      </c>
      <c r="T840">
        <v>4.0045856464768832</v>
      </c>
      <c r="U840">
        <v>6.514600520093941</v>
      </c>
    </row>
    <row r="841" spans="1:21" x14ac:dyDescent="0.45">
      <c r="A841">
        <v>2003</v>
      </c>
      <c r="B841">
        <v>1</v>
      </c>
      <c r="C841" t="s">
        <v>28</v>
      </c>
      <c r="D841" t="s">
        <v>23</v>
      </c>
      <c r="E841">
        <v>40</v>
      </c>
      <c r="F841">
        <v>38.888240301572708</v>
      </c>
      <c r="G841">
        <v>40</v>
      </c>
      <c r="H841">
        <v>36.5</v>
      </c>
      <c r="I841">
        <v>2.3882403015727078</v>
      </c>
      <c r="J841">
        <v>3.5</v>
      </c>
      <c r="K841">
        <v>1</v>
      </c>
      <c r="L841">
        <v>4.8970439691027927</v>
      </c>
      <c r="M841">
        <v>6.7569855139509709</v>
      </c>
      <c r="N841">
        <v>0.6</v>
      </c>
      <c r="O841">
        <v>8.9034939253229207E-4</v>
      </c>
      <c r="P841">
        <v>3.7014244079382728</v>
      </c>
      <c r="Q841">
        <v>5.1394405000771721</v>
      </c>
      <c r="R841">
        <v>0.9</v>
      </c>
      <c r="S841">
        <v>-0.30506026430460959</v>
      </c>
      <c r="T841">
        <v>3.9776727571272597</v>
      </c>
      <c r="U841">
        <v>5.3807355186043342</v>
      </c>
    </row>
    <row r="842" spans="1:21" x14ac:dyDescent="0.45">
      <c r="A842">
        <v>2003</v>
      </c>
      <c r="B842">
        <v>1</v>
      </c>
      <c r="C842" t="s">
        <v>49</v>
      </c>
      <c r="D842" t="s">
        <v>43</v>
      </c>
      <c r="E842">
        <v>37</v>
      </c>
      <c r="F842">
        <v>45.250080935143444</v>
      </c>
      <c r="G842">
        <v>37</v>
      </c>
      <c r="H842">
        <v>48.5</v>
      </c>
      <c r="I842">
        <v>-3.2499190648565559</v>
      </c>
      <c r="J842">
        <v>-11.5</v>
      </c>
      <c r="K842">
        <v>1</v>
      </c>
      <c r="L842">
        <v>4.2317908742444343</v>
      </c>
      <c r="M842">
        <v>6.1271211838221067</v>
      </c>
      <c r="N842">
        <v>0.4</v>
      </c>
      <c r="O842">
        <v>-9.3828313353090026E-2</v>
      </c>
      <c r="P842">
        <v>4.287384576637673</v>
      </c>
      <c r="Q842">
        <v>6.9760978335716946</v>
      </c>
      <c r="R842">
        <v>0.8</v>
      </c>
      <c r="S842">
        <v>3.2357899963794443E-2</v>
      </c>
      <c r="T842">
        <v>4.5220118351857481</v>
      </c>
      <c r="U842">
        <v>6.6087121650224123</v>
      </c>
    </row>
    <row r="843" spans="1:21" x14ac:dyDescent="0.45">
      <c r="A843">
        <v>2003</v>
      </c>
      <c r="B843">
        <v>1</v>
      </c>
      <c r="C843" t="s">
        <v>24</v>
      </c>
      <c r="D843" t="s">
        <v>47</v>
      </c>
      <c r="E843">
        <v>56</v>
      </c>
      <c r="F843">
        <v>40.787931147227106</v>
      </c>
      <c r="G843">
        <v>56</v>
      </c>
      <c r="H843">
        <v>40.5</v>
      </c>
      <c r="I843">
        <v>0.28793114722710555</v>
      </c>
      <c r="J843">
        <v>15.5</v>
      </c>
      <c r="K843">
        <v>1</v>
      </c>
      <c r="L843">
        <v>3.5770483193277314</v>
      </c>
      <c r="M843">
        <v>5.0409151290060894</v>
      </c>
      <c r="N843">
        <v>0.4</v>
      </c>
      <c r="O843">
        <v>-0.16803665259280315</v>
      </c>
      <c r="P843">
        <v>4.2910601343101344</v>
      </c>
      <c r="Q843">
        <v>6.2985239798406711</v>
      </c>
      <c r="R843">
        <v>0.3</v>
      </c>
      <c r="S843">
        <v>0.10053463825458493</v>
      </c>
      <c r="T843">
        <v>3.8723994572678784</v>
      </c>
      <c r="U843">
        <v>5.5878693661411045</v>
      </c>
    </row>
    <row r="844" spans="1:21" x14ac:dyDescent="0.45">
      <c r="A844">
        <v>2003</v>
      </c>
      <c r="B844">
        <v>1</v>
      </c>
      <c r="C844" t="s">
        <v>39</v>
      </c>
      <c r="D844" t="s">
        <v>30</v>
      </c>
      <c r="E844">
        <v>45</v>
      </c>
      <c r="F844">
        <v>43.988867052309956</v>
      </c>
      <c r="G844">
        <v>45</v>
      </c>
      <c r="H844">
        <v>46</v>
      </c>
      <c r="I844">
        <v>-2.0111329476900437</v>
      </c>
      <c r="J844">
        <v>-1</v>
      </c>
      <c r="K844">
        <v>1</v>
      </c>
      <c r="L844">
        <v>3.5108206698450592</v>
      </c>
      <c r="M844">
        <v>6.8082183590006169</v>
      </c>
      <c r="N844">
        <v>0.1</v>
      </c>
      <c r="O844">
        <v>0.1387905491157978</v>
      </c>
      <c r="P844">
        <v>4.7369878670633145</v>
      </c>
      <c r="Q844">
        <v>6.2306588440798967</v>
      </c>
      <c r="R844">
        <v>0.6</v>
      </c>
      <c r="S844">
        <v>5.332468015872379E-2</v>
      </c>
      <c r="T844">
        <v>3.4947498270563289</v>
      </c>
      <c r="U844">
        <v>5.9828103770243732</v>
      </c>
    </row>
    <row r="845" spans="1:21" x14ac:dyDescent="0.45">
      <c r="A845">
        <v>2003</v>
      </c>
      <c r="B845">
        <v>1</v>
      </c>
      <c r="C845" t="s">
        <v>42</v>
      </c>
      <c r="D845" t="s">
        <v>44</v>
      </c>
      <c r="E845">
        <v>17</v>
      </c>
      <c r="F845">
        <v>41.388116986226791</v>
      </c>
      <c r="G845">
        <v>17</v>
      </c>
      <c r="H845">
        <v>36</v>
      </c>
      <c r="I845">
        <v>5.388116986226791</v>
      </c>
      <c r="J845">
        <v>-19</v>
      </c>
      <c r="K845">
        <v>0</v>
      </c>
      <c r="L845">
        <v>3.9283359914938858</v>
      </c>
      <c r="M845">
        <v>5.7056972753702508</v>
      </c>
      <c r="N845">
        <v>0.2</v>
      </c>
      <c r="O845">
        <v>-9.0256824597260005E-2</v>
      </c>
      <c r="P845">
        <v>4.5771975628726995</v>
      </c>
      <c r="Q845">
        <v>6.1130665855883244</v>
      </c>
      <c r="R845">
        <v>0.4</v>
      </c>
      <c r="S845">
        <v>-7.6171925101461702E-3</v>
      </c>
      <c r="T845">
        <v>4.6412737837609956</v>
      </c>
      <c r="U845">
        <v>5.9603131042919824</v>
      </c>
    </row>
    <row r="846" spans="1:21" x14ac:dyDescent="0.45">
      <c r="A846">
        <v>2003</v>
      </c>
      <c r="B846">
        <v>2</v>
      </c>
      <c r="C846" t="s">
        <v>45</v>
      </c>
      <c r="D846" t="s">
        <v>28</v>
      </c>
      <c r="E846">
        <v>64</v>
      </c>
      <c r="F846">
        <v>41.410309859608383</v>
      </c>
      <c r="G846">
        <v>64</v>
      </c>
      <c r="H846">
        <v>39.5</v>
      </c>
      <c r="I846">
        <v>1.9103098596083825</v>
      </c>
      <c r="J846">
        <v>24.5</v>
      </c>
      <c r="K846">
        <v>1</v>
      </c>
      <c r="L846">
        <v>4.4328916855981282</v>
      </c>
      <c r="M846">
        <v>6.151594980705136</v>
      </c>
      <c r="N846">
        <v>0.9</v>
      </c>
      <c r="O846">
        <v>-6.4107877810487116E-2</v>
      </c>
      <c r="P846">
        <v>4.6916518122400479</v>
      </c>
      <c r="Q846">
        <v>6.7311543119049349</v>
      </c>
      <c r="R846">
        <v>0.7</v>
      </c>
      <c r="S846">
        <v>-2.8269714142004611E-2</v>
      </c>
      <c r="T846">
        <v>4.6268542491220517</v>
      </c>
      <c r="U846">
        <v>6.5054148331539636</v>
      </c>
    </row>
    <row r="847" spans="1:21" x14ac:dyDescent="0.45">
      <c r="A847">
        <v>2003</v>
      </c>
      <c r="B847">
        <v>2</v>
      </c>
      <c r="C847" t="s">
        <v>31</v>
      </c>
      <c r="D847" t="s">
        <v>50</v>
      </c>
      <c r="E847">
        <v>46</v>
      </c>
      <c r="F847">
        <v>43.814694512052256</v>
      </c>
      <c r="G847">
        <v>46</v>
      </c>
      <c r="H847">
        <v>39</v>
      </c>
      <c r="I847">
        <v>4.814694512052256</v>
      </c>
      <c r="J847">
        <v>7</v>
      </c>
      <c r="K847">
        <v>1</v>
      </c>
      <c r="L847">
        <v>3.8782641378229612</v>
      </c>
      <c r="M847">
        <v>7.2900823851071523</v>
      </c>
      <c r="N847">
        <v>1</v>
      </c>
      <c r="O847">
        <v>9.6561819610527181E-3</v>
      </c>
      <c r="P847">
        <v>4.5631447544692936</v>
      </c>
      <c r="Q847">
        <v>6.4483632157316366</v>
      </c>
      <c r="R847">
        <v>0.5</v>
      </c>
      <c r="S847">
        <v>-4.7924365808117445E-2</v>
      </c>
      <c r="T847">
        <v>3.6219833922751539</v>
      </c>
      <c r="U847">
        <v>6.6505420886303241</v>
      </c>
    </row>
    <row r="848" spans="1:21" x14ac:dyDescent="0.45">
      <c r="A848">
        <v>2003</v>
      </c>
      <c r="B848">
        <v>2</v>
      </c>
      <c r="C848" t="s">
        <v>25</v>
      </c>
      <c r="D848" t="s">
        <v>46</v>
      </c>
      <c r="E848">
        <v>37</v>
      </c>
      <c r="F848">
        <v>42.359428467944127</v>
      </c>
      <c r="G848">
        <v>37</v>
      </c>
      <c r="H848">
        <v>45.5</v>
      </c>
      <c r="I848">
        <v>-3.1405715320558727</v>
      </c>
      <c r="J848">
        <v>-8.5</v>
      </c>
      <c r="K848">
        <v>1</v>
      </c>
      <c r="L848">
        <v>4.160770308123249</v>
      </c>
      <c r="M848">
        <v>5.9240655521651728</v>
      </c>
      <c r="N848">
        <v>0.9</v>
      </c>
      <c r="O848">
        <v>-9.8550612767018084E-2</v>
      </c>
      <c r="P848">
        <v>4.6986833561175665</v>
      </c>
      <c r="Q848">
        <v>5.2343075943713124</v>
      </c>
      <c r="R848">
        <v>1</v>
      </c>
      <c r="S848">
        <v>-7.8298261948257161E-2</v>
      </c>
      <c r="T848">
        <v>4.9318569150148095</v>
      </c>
      <c r="U848">
        <v>5.7775149005583781</v>
      </c>
    </row>
    <row r="849" spans="1:21" x14ac:dyDescent="0.45">
      <c r="A849">
        <v>2003</v>
      </c>
      <c r="B849">
        <v>2</v>
      </c>
      <c r="C849" t="s">
        <v>30</v>
      </c>
      <c r="D849" t="s">
        <v>33</v>
      </c>
      <c r="E849">
        <v>40</v>
      </c>
      <c r="F849">
        <v>42.038488593301047</v>
      </c>
      <c r="G849">
        <v>40</v>
      </c>
      <c r="H849">
        <v>44</v>
      </c>
      <c r="I849">
        <v>-1.9615114066989534</v>
      </c>
      <c r="J849">
        <v>-4</v>
      </c>
      <c r="K849">
        <v>1</v>
      </c>
      <c r="L849">
        <v>4.3958113964750796</v>
      </c>
      <c r="M849">
        <v>6.04388635730741</v>
      </c>
      <c r="N849">
        <v>0.7</v>
      </c>
      <c r="O849">
        <v>2.2461464178091771E-2</v>
      </c>
      <c r="P849">
        <v>3.8225997829962024</v>
      </c>
      <c r="Q849">
        <v>7.1750947271462309</v>
      </c>
      <c r="R849">
        <v>0.8</v>
      </c>
      <c r="S849">
        <v>-7.0013065158920348E-2</v>
      </c>
      <c r="T849">
        <v>3.962789184499711</v>
      </c>
      <c r="U849">
        <v>7.4763505447529539</v>
      </c>
    </row>
    <row r="850" spans="1:21" x14ac:dyDescent="0.45">
      <c r="A850">
        <v>2003</v>
      </c>
      <c r="B850">
        <v>2</v>
      </c>
      <c r="C850" t="s">
        <v>27</v>
      </c>
      <c r="D850" t="s">
        <v>48</v>
      </c>
      <c r="E850">
        <v>55</v>
      </c>
      <c r="F850">
        <v>43.820464232826531</v>
      </c>
      <c r="G850">
        <v>55</v>
      </c>
      <c r="H850">
        <v>42</v>
      </c>
      <c r="I850">
        <v>1.8204642328265308</v>
      </c>
      <c r="J850">
        <v>13</v>
      </c>
      <c r="K850">
        <v>1</v>
      </c>
      <c r="L850">
        <v>4.0671512062816415</v>
      </c>
      <c r="M850">
        <v>6.6353673049977404</v>
      </c>
      <c r="N850">
        <v>0.5</v>
      </c>
      <c r="O850">
        <v>2.850572182127813E-2</v>
      </c>
      <c r="P850">
        <v>4.4749492977969219</v>
      </c>
      <c r="Q850">
        <v>5.4587908797428915</v>
      </c>
      <c r="R850">
        <v>0.2</v>
      </c>
      <c r="S850">
        <v>-0.12174265490335298</v>
      </c>
      <c r="T850">
        <v>4.5802760675856655</v>
      </c>
      <c r="U850">
        <v>6.8156273844300959</v>
      </c>
    </row>
    <row r="851" spans="1:21" x14ac:dyDescent="0.45">
      <c r="A851">
        <v>2003</v>
      </c>
      <c r="B851">
        <v>2</v>
      </c>
      <c r="C851" t="s">
        <v>41</v>
      </c>
      <c r="D851" t="s">
        <v>38</v>
      </c>
      <c r="E851">
        <v>61</v>
      </c>
      <c r="F851">
        <v>48.062136370972297</v>
      </c>
      <c r="G851">
        <v>61</v>
      </c>
      <c r="H851">
        <v>48</v>
      </c>
      <c r="I851">
        <v>6.2136370972297073E-2</v>
      </c>
      <c r="J851">
        <v>13</v>
      </c>
      <c r="K851">
        <v>1</v>
      </c>
      <c r="L851">
        <v>3.9665817958209262</v>
      </c>
      <c r="M851">
        <v>7.739231713704716</v>
      </c>
      <c r="N851">
        <v>0.8</v>
      </c>
      <c r="O851">
        <v>4.1988417803626429E-2</v>
      </c>
      <c r="P851">
        <v>5.2248966374967525</v>
      </c>
      <c r="Q851">
        <v>7.8738403958928256</v>
      </c>
      <c r="R851">
        <v>0.3</v>
      </c>
      <c r="S851">
        <v>0.16824648315402665</v>
      </c>
      <c r="T851">
        <v>4.4535118675362577</v>
      </c>
      <c r="U851">
        <v>6.490444196326548</v>
      </c>
    </row>
    <row r="852" spans="1:21" x14ac:dyDescent="0.45">
      <c r="A852">
        <v>2003</v>
      </c>
      <c r="B852">
        <v>2</v>
      </c>
      <c r="C852" t="s">
        <v>53</v>
      </c>
      <c r="D852" t="s">
        <v>49</v>
      </c>
      <c r="E852">
        <v>41</v>
      </c>
      <c r="F852">
        <v>38.815830282335668</v>
      </c>
      <c r="G852">
        <v>41</v>
      </c>
      <c r="H852">
        <v>40.5</v>
      </c>
      <c r="I852">
        <v>-1.6841697176643322</v>
      </c>
      <c r="J852">
        <v>0.5</v>
      </c>
      <c r="K852">
        <v>0</v>
      </c>
      <c r="L852">
        <v>2.7597720820631038</v>
      </c>
      <c r="M852">
        <v>5.4125530569450717</v>
      </c>
      <c r="N852">
        <v>0.4</v>
      </c>
      <c r="O852">
        <v>-0.24421004379336578</v>
      </c>
      <c r="P852">
        <v>3.9523969348504955</v>
      </c>
      <c r="Q852">
        <v>6.1049472707786281</v>
      </c>
      <c r="R852">
        <v>0.5</v>
      </c>
      <c r="S852">
        <v>-0.12857777135294757</v>
      </c>
      <c r="T852">
        <v>4.9942925417861481</v>
      </c>
      <c r="U852">
        <v>6.857133310660787</v>
      </c>
    </row>
    <row r="853" spans="1:21" x14ac:dyDescent="0.45">
      <c r="A853">
        <v>2003</v>
      </c>
      <c r="B853">
        <v>2</v>
      </c>
      <c r="C853" t="s">
        <v>22</v>
      </c>
      <c r="D853" t="s">
        <v>32</v>
      </c>
      <c r="E853">
        <v>31</v>
      </c>
      <c r="F853">
        <v>46.715262433563552</v>
      </c>
      <c r="G853">
        <v>31</v>
      </c>
      <c r="H853">
        <v>37</v>
      </c>
      <c r="I853">
        <v>9.7152624335635522</v>
      </c>
      <c r="J853">
        <v>-6</v>
      </c>
      <c r="K853">
        <v>0</v>
      </c>
      <c r="L853">
        <v>5.2851910866910874</v>
      </c>
      <c r="M853">
        <v>7.2734523172905527</v>
      </c>
      <c r="N853">
        <v>0.4</v>
      </c>
      <c r="O853">
        <v>4.3163262763876518E-2</v>
      </c>
      <c r="P853">
        <v>4.2192857845479326</v>
      </c>
      <c r="Q853">
        <v>6.8491622538967745</v>
      </c>
      <c r="R853">
        <v>0.1</v>
      </c>
      <c r="S853">
        <v>0.13693195585174459</v>
      </c>
      <c r="T853">
        <v>4.4386026874517928</v>
      </c>
      <c r="U853">
        <v>6.6416768935454993</v>
      </c>
    </row>
    <row r="854" spans="1:21" x14ac:dyDescent="0.45">
      <c r="A854">
        <v>2003</v>
      </c>
      <c r="B854">
        <v>2</v>
      </c>
      <c r="C854" t="s">
        <v>47</v>
      </c>
      <c r="D854" t="s">
        <v>51</v>
      </c>
      <c r="E854">
        <v>51</v>
      </c>
      <c r="F854">
        <v>41.329148112506935</v>
      </c>
      <c r="G854">
        <v>51</v>
      </c>
      <c r="H854">
        <v>47.5</v>
      </c>
      <c r="I854">
        <v>-6.1708518874930647</v>
      </c>
      <c r="J854">
        <v>3.5</v>
      </c>
      <c r="K854">
        <v>0</v>
      </c>
      <c r="L854">
        <v>4.255643467643468</v>
      </c>
      <c r="M854">
        <v>6.2947472967536431</v>
      </c>
      <c r="N854">
        <v>0.4</v>
      </c>
      <c r="O854">
        <v>9.3418800507777816E-2</v>
      </c>
      <c r="P854">
        <v>3.593256743256743</v>
      </c>
      <c r="Q854">
        <v>6.2431870161665559</v>
      </c>
      <c r="R854">
        <v>1</v>
      </c>
      <c r="S854">
        <v>-0.20224151871178689</v>
      </c>
      <c r="T854">
        <v>4.3570298882967027</v>
      </c>
      <c r="U854">
        <v>7.3978502290647938</v>
      </c>
    </row>
    <row r="855" spans="1:21" x14ac:dyDescent="0.45">
      <c r="A855">
        <v>2003</v>
      </c>
      <c r="B855">
        <v>2</v>
      </c>
      <c r="C855" t="s">
        <v>43</v>
      </c>
      <c r="D855" t="s">
        <v>36</v>
      </c>
      <c r="E855">
        <v>38</v>
      </c>
      <c r="F855">
        <v>46.693556839134331</v>
      </c>
      <c r="G855">
        <v>38</v>
      </c>
      <c r="H855">
        <v>44.5</v>
      </c>
      <c r="I855">
        <v>2.193556839134331</v>
      </c>
      <c r="J855">
        <v>-6.5</v>
      </c>
      <c r="K855">
        <v>0</v>
      </c>
      <c r="L855">
        <v>4.4211345766376731</v>
      </c>
      <c r="M855">
        <v>7.0677645002383613</v>
      </c>
      <c r="N855">
        <v>0.6</v>
      </c>
      <c r="O855">
        <v>5.5556862830046128E-2</v>
      </c>
      <c r="P855">
        <v>4.3944604314960349</v>
      </c>
      <c r="Q855">
        <v>6.3098178657427884</v>
      </c>
      <c r="R855">
        <v>0.7</v>
      </c>
      <c r="S855">
        <v>-4.8852901288441317E-2</v>
      </c>
      <c r="T855">
        <v>5.4046293682163249</v>
      </c>
      <c r="U855">
        <v>7.1694823520095365</v>
      </c>
    </row>
    <row r="856" spans="1:21" x14ac:dyDescent="0.45">
      <c r="A856">
        <v>2003</v>
      </c>
      <c r="B856">
        <v>2</v>
      </c>
      <c r="C856" t="s">
        <v>29</v>
      </c>
      <c r="D856" t="s">
        <v>42</v>
      </c>
      <c r="E856">
        <v>21</v>
      </c>
      <c r="F856">
        <v>36.858985032474756</v>
      </c>
      <c r="G856">
        <v>21</v>
      </c>
      <c r="H856">
        <v>34.5</v>
      </c>
      <c r="I856">
        <v>2.3589850324747559</v>
      </c>
      <c r="J856">
        <v>-13.5</v>
      </c>
      <c r="K856">
        <v>0</v>
      </c>
      <c r="L856">
        <v>4.0656982129236132</v>
      </c>
      <c r="M856">
        <v>5.162891648112236</v>
      </c>
      <c r="N856">
        <v>0.9</v>
      </c>
      <c r="O856">
        <v>-0.29759599132543585</v>
      </c>
      <c r="P856">
        <v>3.796963442474278</v>
      </c>
      <c r="Q856">
        <v>6.0154035333523712</v>
      </c>
      <c r="R856">
        <v>0.2</v>
      </c>
      <c r="S856">
        <v>-6.1603767716732684E-2</v>
      </c>
      <c r="T856">
        <v>4.8631146226606585</v>
      </c>
      <c r="U856">
        <v>5.0633741544496695</v>
      </c>
    </row>
    <row r="857" spans="1:21" x14ac:dyDescent="0.45">
      <c r="A857">
        <v>2003</v>
      </c>
      <c r="B857">
        <v>2</v>
      </c>
      <c r="C857" t="s">
        <v>40</v>
      </c>
      <c r="D857" t="s">
        <v>39</v>
      </c>
      <c r="E857">
        <v>43</v>
      </c>
      <c r="F857">
        <v>45.356295014651593</v>
      </c>
      <c r="G857">
        <v>43</v>
      </c>
      <c r="H857">
        <v>45</v>
      </c>
      <c r="I857">
        <v>0.35629501465159308</v>
      </c>
      <c r="J857">
        <v>-2</v>
      </c>
      <c r="K857">
        <v>0</v>
      </c>
      <c r="L857">
        <v>3.6638765182186241</v>
      </c>
      <c r="M857">
        <v>7.4671746031746027</v>
      </c>
      <c r="N857">
        <v>0.6</v>
      </c>
      <c r="O857">
        <v>-1.6744571581715124E-2</v>
      </c>
      <c r="P857">
        <v>3.396974515998906</v>
      </c>
      <c r="Q857">
        <v>6.6620278828101407</v>
      </c>
      <c r="R857">
        <v>0.1</v>
      </c>
      <c r="S857">
        <v>9.6988457935441419E-2</v>
      </c>
      <c r="T857">
        <v>3.663238575322167</v>
      </c>
      <c r="U857">
        <v>6.031714257964258</v>
      </c>
    </row>
    <row r="858" spans="1:21" x14ac:dyDescent="0.45">
      <c r="A858">
        <v>2003</v>
      </c>
      <c r="B858">
        <v>2</v>
      </c>
      <c r="C858" t="s">
        <v>26</v>
      </c>
      <c r="D858" t="s">
        <v>44</v>
      </c>
      <c r="E858">
        <v>41</v>
      </c>
      <c r="F858">
        <v>42.865290327566626</v>
      </c>
      <c r="G858">
        <v>41</v>
      </c>
      <c r="H858">
        <v>38</v>
      </c>
      <c r="I858">
        <v>4.8652903275666262</v>
      </c>
      <c r="J858">
        <v>3</v>
      </c>
      <c r="K858">
        <v>1</v>
      </c>
      <c r="L858">
        <v>3.9387212736411827</v>
      </c>
      <c r="M858">
        <v>5.6872141057898187</v>
      </c>
      <c r="N858">
        <v>0.6</v>
      </c>
      <c r="O858">
        <v>-5.72795789366361E-2</v>
      </c>
      <c r="P858">
        <v>4.5308642295393664</v>
      </c>
      <c r="Q858">
        <v>6.0739361508057161</v>
      </c>
      <c r="R858">
        <v>0.4</v>
      </c>
      <c r="S858">
        <v>-3.3153942803769543E-2</v>
      </c>
      <c r="T858">
        <v>4.4236267249374661</v>
      </c>
      <c r="U858">
        <v>6.086768130747009</v>
      </c>
    </row>
    <row r="859" spans="1:21" x14ac:dyDescent="0.45">
      <c r="A859">
        <v>2003</v>
      </c>
      <c r="B859">
        <v>2</v>
      </c>
      <c r="C859" t="s">
        <v>52</v>
      </c>
      <c r="D859" t="s">
        <v>34</v>
      </c>
      <c r="E859">
        <v>50</v>
      </c>
      <c r="F859">
        <v>45.776097671696903</v>
      </c>
      <c r="G859">
        <v>50</v>
      </c>
      <c r="H859">
        <v>43</v>
      </c>
      <c r="I859">
        <v>2.7760976716969026</v>
      </c>
      <c r="J859">
        <v>7</v>
      </c>
      <c r="K859">
        <v>1</v>
      </c>
      <c r="L859">
        <v>5.5170176705445586</v>
      </c>
      <c r="M859">
        <v>7.3323723278710489</v>
      </c>
      <c r="N859">
        <v>1</v>
      </c>
      <c r="O859">
        <v>7.6492761433394993E-2</v>
      </c>
      <c r="P859">
        <v>4.3392054495212395</v>
      </c>
      <c r="Q859">
        <v>6.0532282940602125</v>
      </c>
      <c r="R859">
        <v>0.5</v>
      </c>
      <c r="S859">
        <v>-4.0488841324596596E-3</v>
      </c>
      <c r="T859">
        <v>4.5340822941248637</v>
      </c>
      <c r="U859">
        <v>8.2534697067262979</v>
      </c>
    </row>
    <row r="860" spans="1:21" x14ac:dyDescent="0.45">
      <c r="A860">
        <v>2003</v>
      </c>
      <c r="B860">
        <v>2</v>
      </c>
      <c r="C860" t="s">
        <v>24</v>
      </c>
      <c r="D860" t="s">
        <v>35</v>
      </c>
      <c r="E860">
        <v>37</v>
      </c>
      <c r="F860">
        <v>41.840423705582872</v>
      </c>
      <c r="G860">
        <v>37</v>
      </c>
      <c r="H860">
        <v>44.5</v>
      </c>
      <c r="I860">
        <v>-2.6595762944171284</v>
      </c>
      <c r="J860">
        <v>-7.5</v>
      </c>
      <c r="K860">
        <v>1</v>
      </c>
      <c r="L860">
        <v>3.596279088558501</v>
      </c>
      <c r="M860">
        <v>4.8918675099584714</v>
      </c>
      <c r="N860">
        <v>0.3</v>
      </c>
      <c r="O860">
        <v>-0.17139401361043424</v>
      </c>
      <c r="P860">
        <v>6.1253180445285711</v>
      </c>
      <c r="Q860">
        <v>6.7004494190020498</v>
      </c>
      <c r="R860">
        <v>0.6</v>
      </c>
      <c r="S860">
        <v>0.11192236194486509</v>
      </c>
      <c r="T860">
        <v>4.800797385579826</v>
      </c>
      <c r="U860">
        <v>6.7746308041417835</v>
      </c>
    </row>
    <row r="861" spans="1:21" x14ac:dyDescent="0.45">
      <c r="A861">
        <v>2003</v>
      </c>
      <c r="B861">
        <v>2</v>
      </c>
      <c r="C861" t="s">
        <v>23</v>
      </c>
      <c r="D861" t="s">
        <v>37</v>
      </c>
      <c r="E861">
        <v>67</v>
      </c>
      <c r="F861">
        <v>36.50978948165244</v>
      </c>
      <c r="G861">
        <v>67</v>
      </c>
      <c r="H861">
        <v>36.5</v>
      </c>
      <c r="I861">
        <v>9.7894816524402017E-3</v>
      </c>
      <c r="J861">
        <v>30.5</v>
      </c>
      <c r="K861">
        <v>1</v>
      </c>
      <c r="L861">
        <v>3.9577287557643595</v>
      </c>
      <c r="M861">
        <v>4.7070162576529295</v>
      </c>
      <c r="N861">
        <v>0.7</v>
      </c>
      <c r="O861">
        <v>-0.32045853502260485</v>
      </c>
      <c r="P861">
        <v>4.8498503804267701</v>
      </c>
      <c r="Q861">
        <v>7.4051382667252241</v>
      </c>
      <c r="R861">
        <v>0.4</v>
      </c>
      <c r="S861">
        <v>3.8706697327381474E-2</v>
      </c>
      <c r="T861">
        <v>4.1521886446886445</v>
      </c>
      <c r="U861">
        <v>4.7910674413305987</v>
      </c>
    </row>
    <row r="862" spans="1:21" x14ac:dyDescent="0.45">
      <c r="A862">
        <v>2003</v>
      </c>
      <c r="B862">
        <v>3</v>
      </c>
      <c r="C862" t="s">
        <v>42</v>
      </c>
      <c r="D862" t="s">
        <v>28</v>
      </c>
      <c r="E862">
        <v>41</v>
      </c>
      <c r="F862">
        <v>42.95214665400853</v>
      </c>
      <c r="G862">
        <v>41</v>
      </c>
      <c r="H862">
        <v>35.5</v>
      </c>
      <c r="I862">
        <v>7.4521466540085299</v>
      </c>
      <c r="J862">
        <v>5.5</v>
      </c>
      <c r="K862">
        <v>1</v>
      </c>
      <c r="L862">
        <v>3.8957513212621571</v>
      </c>
      <c r="M862">
        <v>6.1339641394129769</v>
      </c>
      <c r="N862">
        <v>0.2</v>
      </c>
      <c r="O862">
        <v>-3.6796081729135566E-2</v>
      </c>
      <c r="P862">
        <v>4.7432391138273493</v>
      </c>
      <c r="Q862">
        <v>6.7009955817462057</v>
      </c>
      <c r="R862">
        <v>0.7</v>
      </c>
      <c r="S862">
        <v>-3.0767429114340557E-2</v>
      </c>
      <c r="T862">
        <v>4.4252202621939469</v>
      </c>
      <c r="U862">
        <v>6.4712519372263611</v>
      </c>
    </row>
    <row r="863" spans="1:21" x14ac:dyDescent="0.45">
      <c r="A863">
        <v>2003</v>
      </c>
      <c r="B863">
        <v>3</v>
      </c>
      <c r="C863" t="s">
        <v>41</v>
      </c>
      <c r="D863" t="s">
        <v>40</v>
      </c>
      <c r="E863">
        <v>27</v>
      </c>
      <c r="F863">
        <v>44.933955157244093</v>
      </c>
      <c r="G863">
        <v>27</v>
      </c>
      <c r="H863">
        <v>44.5</v>
      </c>
      <c r="I863">
        <v>0.4339551572440925</v>
      </c>
      <c r="J863">
        <v>-17.5</v>
      </c>
      <c r="K863">
        <v>0</v>
      </c>
      <c r="L863">
        <v>3.7308675101066404</v>
      </c>
      <c r="M863">
        <v>7.7680335570226875</v>
      </c>
      <c r="N863">
        <v>1</v>
      </c>
      <c r="O863">
        <v>-4.2532239400123861E-3</v>
      </c>
      <c r="P863">
        <v>3.6412903113220723</v>
      </c>
      <c r="Q863">
        <v>7.2551746031746038</v>
      </c>
      <c r="R863">
        <v>0.6</v>
      </c>
      <c r="S863">
        <v>-2.923326527873274E-2</v>
      </c>
      <c r="T863">
        <v>4.4352560925636038</v>
      </c>
      <c r="U863">
        <v>7.1958967592130234</v>
      </c>
    </row>
    <row r="864" spans="1:21" x14ac:dyDescent="0.45">
      <c r="A864">
        <v>2003</v>
      </c>
      <c r="B864">
        <v>3</v>
      </c>
      <c r="C864" t="s">
        <v>35</v>
      </c>
      <c r="D864" t="s">
        <v>25</v>
      </c>
      <c r="E864">
        <v>36</v>
      </c>
      <c r="F864">
        <v>47.169378731615495</v>
      </c>
      <c r="G864">
        <v>36</v>
      </c>
      <c r="H864">
        <v>47.5</v>
      </c>
      <c r="I864">
        <v>-0.33062126838450467</v>
      </c>
      <c r="J864">
        <v>-11.5</v>
      </c>
      <c r="K864">
        <v>1</v>
      </c>
      <c r="L864">
        <v>5.8119847111952376</v>
      </c>
      <c r="M864">
        <v>6.8994469127363853</v>
      </c>
      <c r="N864">
        <v>0.5</v>
      </c>
      <c r="O864">
        <v>0.1044258974474527</v>
      </c>
      <c r="P864">
        <v>4.0941036414565826</v>
      </c>
      <c r="Q864">
        <v>6.0853750759746967</v>
      </c>
      <c r="R864">
        <v>0.9</v>
      </c>
      <c r="S864">
        <v>-8.6089232436216301E-2</v>
      </c>
      <c r="T864">
        <v>4.936349129786672</v>
      </c>
      <c r="U864">
        <v>7.3201473184004939</v>
      </c>
    </row>
    <row r="865" spans="1:21" x14ac:dyDescent="0.45">
      <c r="A865">
        <v>2003</v>
      </c>
      <c r="B865">
        <v>3</v>
      </c>
      <c r="C865" t="s">
        <v>38</v>
      </c>
      <c r="D865" t="s">
        <v>53</v>
      </c>
      <c r="E865">
        <v>56</v>
      </c>
      <c r="F865">
        <v>42.66430059095002</v>
      </c>
      <c r="G865">
        <v>56</v>
      </c>
      <c r="H865">
        <v>44</v>
      </c>
      <c r="I865">
        <v>-1.3356994090499796</v>
      </c>
      <c r="J865">
        <v>12</v>
      </c>
      <c r="K865">
        <v>0</v>
      </c>
      <c r="L865">
        <v>5.2816731942733091</v>
      </c>
      <c r="M865">
        <v>7.5205936426460722</v>
      </c>
      <c r="N865">
        <v>0.4</v>
      </c>
      <c r="O865">
        <v>0.14602358160629264</v>
      </c>
      <c r="P865">
        <v>2.67596255825358</v>
      </c>
      <c r="Q865">
        <v>5.4192197236117376</v>
      </c>
      <c r="R865">
        <v>0.3</v>
      </c>
      <c r="S865">
        <v>-0.24826471358772748</v>
      </c>
      <c r="T865">
        <v>4.3968304093567259</v>
      </c>
      <c r="U865">
        <v>6.1057239519527844</v>
      </c>
    </row>
    <row r="866" spans="1:21" x14ac:dyDescent="0.45">
      <c r="A866">
        <v>2003</v>
      </c>
      <c r="B866">
        <v>3</v>
      </c>
      <c r="C866" t="s">
        <v>48</v>
      </c>
      <c r="D866" t="s">
        <v>33</v>
      </c>
      <c r="E866">
        <v>36</v>
      </c>
      <c r="F866">
        <v>42.105226193468525</v>
      </c>
      <c r="G866">
        <v>36</v>
      </c>
      <c r="H866">
        <v>42</v>
      </c>
      <c r="I866">
        <v>0.1052261934685248</v>
      </c>
      <c r="J866">
        <v>-6</v>
      </c>
      <c r="K866">
        <v>0</v>
      </c>
      <c r="L866">
        <v>4.351338186685811</v>
      </c>
      <c r="M866">
        <v>5.1877763869892686</v>
      </c>
      <c r="N866">
        <v>0.2</v>
      </c>
      <c r="O866">
        <v>-0.12329218212671031</v>
      </c>
      <c r="P866">
        <v>3.7689233124079671</v>
      </c>
      <c r="Q866">
        <v>7.2863501384016427</v>
      </c>
      <c r="R866">
        <v>0.7</v>
      </c>
      <c r="S866">
        <v>-3.2572355945281177E-2</v>
      </c>
      <c r="T866">
        <v>3.6739002956108218</v>
      </c>
      <c r="U866">
        <v>7.6430172114196209</v>
      </c>
    </row>
    <row r="867" spans="1:21" x14ac:dyDescent="0.45">
      <c r="A867">
        <v>2003</v>
      </c>
      <c r="B867">
        <v>3</v>
      </c>
      <c r="C867" t="s">
        <v>32</v>
      </c>
      <c r="D867" t="s">
        <v>26</v>
      </c>
      <c r="E867">
        <v>39</v>
      </c>
      <c r="F867">
        <v>45.705413416917658</v>
      </c>
      <c r="G867">
        <v>39</v>
      </c>
      <c r="H867">
        <v>38</v>
      </c>
      <c r="I867">
        <v>7.7054134169176578</v>
      </c>
      <c r="J867">
        <v>1</v>
      </c>
      <c r="K867">
        <v>1</v>
      </c>
      <c r="L867">
        <v>3.937341340103488</v>
      </c>
      <c r="M867">
        <v>7.0840107387452589</v>
      </c>
      <c r="N867">
        <v>0.1</v>
      </c>
      <c r="O867">
        <v>0.12196168420269868</v>
      </c>
      <c r="P867">
        <v>3.7034271559941239</v>
      </c>
      <c r="Q867">
        <v>5.3527818713575837</v>
      </c>
      <c r="R867">
        <v>0.6</v>
      </c>
      <c r="S867">
        <v>-9.6197615375021195E-2</v>
      </c>
      <c r="T867">
        <v>5.1026718379659561</v>
      </c>
      <c r="U867">
        <v>5.9321826036866359</v>
      </c>
    </row>
    <row r="868" spans="1:21" x14ac:dyDescent="0.45">
      <c r="A868">
        <v>2003</v>
      </c>
      <c r="B868">
        <v>3</v>
      </c>
      <c r="C868" t="s">
        <v>49</v>
      </c>
      <c r="D868" t="s">
        <v>30</v>
      </c>
      <c r="E868">
        <v>39</v>
      </c>
      <c r="F868">
        <v>39.870330247956794</v>
      </c>
      <c r="G868">
        <v>39</v>
      </c>
      <c r="H868">
        <v>43.5</v>
      </c>
      <c r="I868">
        <v>-3.6296697520432062</v>
      </c>
      <c r="J868">
        <v>-4.5</v>
      </c>
      <c r="K868">
        <v>1</v>
      </c>
      <c r="L868">
        <v>3.651089745308012</v>
      </c>
      <c r="M868">
        <v>6.1826562491068007</v>
      </c>
      <c r="N868">
        <v>0.3</v>
      </c>
      <c r="O868">
        <v>-0.1219891256601979</v>
      </c>
      <c r="P868">
        <v>4.1069225075861899</v>
      </c>
      <c r="Q868">
        <v>6.2105530239740769</v>
      </c>
      <c r="R868">
        <v>0.7</v>
      </c>
      <c r="S868">
        <v>-8.5900059844077701E-3</v>
      </c>
      <c r="T868">
        <v>3.1887656641604014</v>
      </c>
      <c r="U868">
        <v>5.8374831552265629</v>
      </c>
    </row>
    <row r="869" spans="1:21" x14ac:dyDescent="0.45">
      <c r="A869">
        <v>2003</v>
      </c>
      <c r="B869">
        <v>3</v>
      </c>
      <c r="C869" t="s">
        <v>46</v>
      </c>
      <c r="D869" t="s">
        <v>36</v>
      </c>
      <c r="E869">
        <v>33</v>
      </c>
      <c r="F869">
        <v>41.602080988065687</v>
      </c>
      <c r="G869">
        <v>33</v>
      </c>
      <c r="H869">
        <v>42.5</v>
      </c>
      <c r="I869">
        <v>-0.897919011934313</v>
      </c>
      <c r="J869">
        <v>-9.5</v>
      </c>
      <c r="K869">
        <v>1</v>
      </c>
      <c r="L869">
        <v>4.8060907635249741</v>
      </c>
      <c r="M869">
        <v>4.989863149926868</v>
      </c>
      <c r="N869">
        <v>0.9</v>
      </c>
      <c r="O869">
        <v>-6.2443694532197669E-2</v>
      </c>
      <c r="P869">
        <v>4.3661270981627016</v>
      </c>
      <c r="Q869">
        <v>6.0375268440709622</v>
      </c>
      <c r="R869">
        <v>0.9</v>
      </c>
      <c r="S869">
        <v>-8.4162933790609101E-2</v>
      </c>
      <c r="T869">
        <v>5.218518257105214</v>
      </c>
      <c r="U869">
        <v>6.9995959883731729</v>
      </c>
    </row>
    <row r="870" spans="1:21" x14ac:dyDescent="0.45">
      <c r="A870">
        <v>2003</v>
      </c>
      <c r="B870">
        <v>3</v>
      </c>
      <c r="C870" t="s">
        <v>51</v>
      </c>
      <c r="D870" t="s">
        <v>43</v>
      </c>
      <c r="E870">
        <v>47</v>
      </c>
      <c r="F870">
        <v>43.433680732288664</v>
      </c>
      <c r="G870">
        <v>47</v>
      </c>
      <c r="H870">
        <v>47</v>
      </c>
      <c r="I870">
        <v>-3.5663192677113358</v>
      </c>
      <c r="J870">
        <v>0</v>
      </c>
      <c r="K870">
        <v>0</v>
      </c>
      <c r="L870">
        <v>3.4321456321456325</v>
      </c>
      <c r="M870">
        <v>5.9969419568780182</v>
      </c>
      <c r="N870">
        <v>0.9</v>
      </c>
      <c r="O870">
        <v>-0.2227942993099509</v>
      </c>
      <c r="P870">
        <v>4.5811345766376732</v>
      </c>
      <c r="Q870">
        <v>7.0615145002383617</v>
      </c>
      <c r="R870">
        <v>0.6</v>
      </c>
      <c r="S870">
        <v>6.8745089476647522E-2</v>
      </c>
      <c r="T870">
        <v>4.2654966836705963</v>
      </c>
      <c r="U870">
        <v>6.5542807924733921</v>
      </c>
    </row>
    <row r="871" spans="1:21" x14ac:dyDescent="0.45">
      <c r="A871">
        <v>2003</v>
      </c>
      <c r="B871">
        <v>3</v>
      </c>
      <c r="C871" t="s">
        <v>37</v>
      </c>
      <c r="D871" t="s">
        <v>45</v>
      </c>
      <c r="E871">
        <v>45</v>
      </c>
      <c r="F871">
        <v>39.534476126550857</v>
      </c>
      <c r="G871">
        <v>45</v>
      </c>
      <c r="H871">
        <v>43.5</v>
      </c>
      <c r="I871">
        <v>-3.9655238734491434</v>
      </c>
      <c r="J871">
        <v>1.5</v>
      </c>
      <c r="K871">
        <v>0</v>
      </c>
      <c r="L871">
        <v>4.5787734573498469</v>
      </c>
      <c r="M871">
        <v>7.0709428644263737</v>
      </c>
      <c r="N871">
        <v>0.5</v>
      </c>
      <c r="O871">
        <v>-1.719727086866249E-2</v>
      </c>
      <c r="P871">
        <v>4.2673361300425725</v>
      </c>
      <c r="Q871">
        <v>6.4691243924698423</v>
      </c>
      <c r="R871">
        <v>0.8</v>
      </c>
      <c r="S871">
        <v>-7.8589792150989018E-2</v>
      </c>
      <c r="T871">
        <v>3.7726121714542762</v>
      </c>
      <c r="U871">
        <v>5.0759314019314017</v>
      </c>
    </row>
    <row r="872" spans="1:21" x14ac:dyDescent="0.45">
      <c r="A872">
        <v>2003</v>
      </c>
      <c r="B872">
        <v>3</v>
      </c>
      <c r="C872" t="s">
        <v>50</v>
      </c>
      <c r="D872" t="s">
        <v>34</v>
      </c>
      <c r="E872">
        <v>34</v>
      </c>
      <c r="F872">
        <v>43.794328250992784</v>
      </c>
      <c r="G872">
        <v>34</v>
      </c>
      <c r="H872">
        <v>38.5</v>
      </c>
      <c r="I872">
        <v>5.294328250992784</v>
      </c>
      <c r="J872">
        <v>-4.5</v>
      </c>
      <c r="K872">
        <v>0</v>
      </c>
      <c r="L872">
        <v>4.7068099128403338</v>
      </c>
      <c r="M872">
        <v>6.035407750144592</v>
      </c>
      <c r="N872">
        <v>0.5</v>
      </c>
      <c r="O872">
        <v>-7.2777068821543861E-2</v>
      </c>
      <c r="P872">
        <v>4.468372116187906</v>
      </c>
      <c r="Q872">
        <v>5.7865616273935458</v>
      </c>
      <c r="R872">
        <v>0.6</v>
      </c>
      <c r="S872">
        <v>-3.630285363241078E-2</v>
      </c>
      <c r="T872">
        <v>4.9544770309669683</v>
      </c>
      <c r="U872">
        <v>8.2248982781548694</v>
      </c>
    </row>
    <row r="873" spans="1:21" x14ac:dyDescent="0.45">
      <c r="A873">
        <v>2003</v>
      </c>
      <c r="B873">
        <v>3</v>
      </c>
      <c r="C873" t="s">
        <v>31</v>
      </c>
      <c r="D873" t="s">
        <v>47</v>
      </c>
      <c r="E873">
        <v>25</v>
      </c>
      <c r="F873">
        <v>43.742846040719613</v>
      </c>
      <c r="G873">
        <v>25</v>
      </c>
      <c r="H873">
        <v>44.5</v>
      </c>
      <c r="I873">
        <v>-0.75715395928038731</v>
      </c>
      <c r="J873">
        <v>-19.5</v>
      </c>
      <c r="K873">
        <v>1</v>
      </c>
      <c r="L873">
        <v>4.0099383459677576</v>
      </c>
      <c r="M873">
        <v>7.1216613324755738</v>
      </c>
      <c r="N873">
        <v>1.1000000000000001</v>
      </c>
      <c r="O873">
        <v>-1.620828979664829E-2</v>
      </c>
      <c r="P873">
        <v>4.4016434676434679</v>
      </c>
      <c r="Q873">
        <v>6.0434652454715927</v>
      </c>
      <c r="R873">
        <v>0.5</v>
      </c>
      <c r="S873">
        <v>6.3753110330166438E-2</v>
      </c>
      <c r="T873">
        <v>3.757014841883263</v>
      </c>
      <c r="U873">
        <v>5.2586845835324096</v>
      </c>
    </row>
    <row r="874" spans="1:21" x14ac:dyDescent="0.45">
      <c r="A874">
        <v>2003</v>
      </c>
      <c r="B874">
        <v>3</v>
      </c>
      <c r="C874" t="s">
        <v>27</v>
      </c>
      <c r="D874" t="s">
        <v>22</v>
      </c>
      <c r="E874">
        <v>24</v>
      </c>
      <c r="F874">
        <v>46.013672951672781</v>
      </c>
      <c r="G874">
        <v>24</v>
      </c>
      <c r="H874">
        <v>40.5</v>
      </c>
      <c r="I874">
        <v>5.5136729516727812</v>
      </c>
      <c r="J874">
        <v>-16.5</v>
      </c>
      <c r="K874">
        <v>0</v>
      </c>
      <c r="L874">
        <v>3.8289933115447985</v>
      </c>
      <c r="M874">
        <v>7.0493283439587788</v>
      </c>
      <c r="N874">
        <v>0.5</v>
      </c>
      <c r="O874">
        <v>6.2843369363293614E-2</v>
      </c>
      <c r="P874">
        <v>5.3274133089133091</v>
      </c>
      <c r="Q874">
        <v>7.9031492869875226</v>
      </c>
      <c r="R874">
        <v>0.2</v>
      </c>
      <c r="S874">
        <v>0.12047871332092734</v>
      </c>
      <c r="T874">
        <v>3.4102885952085038</v>
      </c>
      <c r="U874">
        <v>6.096737582592846</v>
      </c>
    </row>
    <row r="875" spans="1:21" x14ac:dyDescent="0.45">
      <c r="A875">
        <v>2003</v>
      </c>
      <c r="B875">
        <v>3</v>
      </c>
      <c r="C875" t="s">
        <v>39</v>
      </c>
      <c r="D875" t="s">
        <v>52</v>
      </c>
      <c r="E875">
        <v>41</v>
      </c>
      <c r="F875">
        <v>44.417548317978579</v>
      </c>
      <c r="G875">
        <v>41</v>
      </c>
      <c r="H875">
        <v>45</v>
      </c>
      <c r="I875">
        <v>-0.58245168202142139</v>
      </c>
      <c r="J875">
        <v>-4</v>
      </c>
      <c r="K875">
        <v>1</v>
      </c>
      <c r="L875">
        <v>4.0277437467681363</v>
      </c>
      <c r="M875">
        <v>6.4827515670206664</v>
      </c>
      <c r="N875">
        <v>0.1</v>
      </c>
      <c r="O875">
        <v>9.5763813726325725E-2</v>
      </c>
      <c r="P875">
        <v>5.90407907405333</v>
      </c>
      <c r="Q875">
        <v>7.1482453437440654</v>
      </c>
      <c r="R875">
        <v>0.9</v>
      </c>
      <c r="S875">
        <v>9.5674410222297501E-2</v>
      </c>
      <c r="T875">
        <v>3.9957159831015665</v>
      </c>
      <c r="U875">
        <v>5.7950346180556078</v>
      </c>
    </row>
    <row r="876" spans="1:21" x14ac:dyDescent="0.45">
      <c r="A876">
        <v>2003</v>
      </c>
      <c r="B876">
        <v>4</v>
      </c>
      <c r="C876" t="s">
        <v>44</v>
      </c>
      <c r="D876" t="s">
        <v>27</v>
      </c>
      <c r="E876">
        <v>36</v>
      </c>
      <c r="F876">
        <v>42.984329997874624</v>
      </c>
      <c r="G876">
        <v>36</v>
      </c>
      <c r="H876">
        <v>39.5</v>
      </c>
      <c r="I876">
        <v>3.4843299978746245</v>
      </c>
      <c r="J876">
        <v>-3.5</v>
      </c>
      <c r="K876">
        <v>0</v>
      </c>
      <c r="L876">
        <v>4.6438615770194724</v>
      </c>
      <c r="M876">
        <v>5.9974361508057159</v>
      </c>
      <c r="N876">
        <v>0.4</v>
      </c>
      <c r="O876">
        <v>-6.900884134375998E-2</v>
      </c>
      <c r="P876">
        <v>3.6199024024538899</v>
      </c>
      <c r="Q876">
        <v>6.7001979091761701</v>
      </c>
      <c r="R876">
        <v>0.8</v>
      </c>
      <c r="S876">
        <v>2.4255149794159777E-3</v>
      </c>
      <c r="T876">
        <v>4.477844017094017</v>
      </c>
      <c r="U876">
        <v>5.9706534286969077</v>
      </c>
    </row>
    <row r="877" spans="1:21" x14ac:dyDescent="0.45">
      <c r="A877">
        <v>2003</v>
      </c>
      <c r="B877">
        <v>4</v>
      </c>
      <c r="C877" t="s">
        <v>40</v>
      </c>
      <c r="D877" t="s">
        <v>31</v>
      </c>
      <c r="E877">
        <v>35</v>
      </c>
      <c r="F877">
        <v>46.280942258001723</v>
      </c>
      <c r="G877">
        <v>35</v>
      </c>
      <c r="H877">
        <v>40</v>
      </c>
      <c r="I877">
        <v>6.2809422580017227</v>
      </c>
      <c r="J877">
        <v>-5</v>
      </c>
      <c r="K877">
        <v>0</v>
      </c>
      <c r="L877">
        <v>3.6041108241425852</v>
      </c>
      <c r="M877">
        <v>7.2889246031746024</v>
      </c>
      <c r="N877">
        <v>0.5</v>
      </c>
      <c r="O877">
        <v>-4.2217887394653084E-2</v>
      </c>
      <c r="P877">
        <v>4.0232250592544707</v>
      </c>
      <c r="Q877">
        <v>6.7881685095090658</v>
      </c>
      <c r="R877">
        <v>1</v>
      </c>
      <c r="S877">
        <v>1.75808404250914E-2</v>
      </c>
      <c r="T877">
        <v>4.7620973909131807</v>
      </c>
      <c r="U877">
        <v>6.2146880485075569</v>
      </c>
    </row>
    <row r="878" spans="1:21" x14ac:dyDescent="0.45">
      <c r="A878">
        <v>2003</v>
      </c>
      <c r="B878">
        <v>4</v>
      </c>
      <c r="C878" t="s">
        <v>48</v>
      </c>
      <c r="D878" t="s">
        <v>53</v>
      </c>
      <c r="E878">
        <v>44</v>
      </c>
      <c r="F878">
        <v>38.162121795453174</v>
      </c>
      <c r="G878">
        <v>44</v>
      </c>
      <c r="H878">
        <v>37.5</v>
      </c>
      <c r="I878">
        <v>0.6621217954531744</v>
      </c>
      <c r="J878">
        <v>6.5</v>
      </c>
      <c r="K878">
        <v>1</v>
      </c>
      <c r="L878">
        <v>4.3538444523499713</v>
      </c>
      <c r="M878">
        <v>4.9102763869892687</v>
      </c>
      <c r="N878">
        <v>0.2</v>
      </c>
      <c r="O878">
        <v>-0.14746068700105636</v>
      </c>
      <c r="P878">
        <v>2.7511087570839896</v>
      </c>
      <c r="Q878">
        <v>5.6556903118470325</v>
      </c>
      <c r="R878">
        <v>0.3</v>
      </c>
      <c r="S878">
        <v>-0.22800546412869291</v>
      </c>
      <c r="T878">
        <v>4.471557682083998</v>
      </c>
      <c r="U878">
        <v>6.379533475762309</v>
      </c>
    </row>
    <row r="879" spans="1:21" x14ac:dyDescent="0.45">
      <c r="A879">
        <v>2003</v>
      </c>
      <c r="B879">
        <v>4</v>
      </c>
      <c r="C879" t="s">
        <v>47</v>
      </c>
      <c r="D879" t="s">
        <v>35</v>
      </c>
      <c r="E879">
        <v>42</v>
      </c>
      <c r="F879">
        <v>43.434878493183305</v>
      </c>
      <c r="G879">
        <v>42</v>
      </c>
      <c r="H879">
        <v>43</v>
      </c>
      <c r="I879">
        <v>0.43487849318330518</v>
      </c>
      <c r="J879">
        <v>-1</v>
      </c>
      <c r="K879">
        <v>0</v>
      </c>
      <c r="L879">
        <v>4.2216434676434682</v>
      </c>
      <c r="M879">
        <v>6.1786300806364274</v>
      </c>
      <c r="N879">
        <v>0.5</v>
      </c>
      <c r="O879">
        <v>3.8191945553682341E-2</v>
      </c>
      <c r="P879">
        <v>6.215318044528571</v>
      </c>
      <c r="Q879">
        <v>7.3727670708391528</v>
      </c>
      <c r="R879">
        <v>0.6</v>
      </c>
      <c r="S879">
        <v>0.17520748608071607</v>
      </c>
      <c r="T879">
        <v>4.3599327239256906</v>
      </c>
      <c r="U879">
        <v>6.120100277197464</v>
      </c>
    </row>
    <row r="880" spans="1:21" x14ac:dyDescent="0.45">
      <c r="A880">
        <v>2003</v>
      </c>
      <c r="B880">
        <v>4</v>
      </c>
      <c r="C880" t="s">
        <v>30</v>
      </c>
      <c r="D880" t="s">
        <v>41</v>
      </c>
      <c r="E880">
        <v>43</v>
      </c>
      <c r="F880">
        <v>41.744149870885856</v>
      </c>
      <c r="G880">
        <v>43</v>
      </c>
      <c r="H880">
        <v>44</v>
      </c>
      <c r="I880">
        <v>-2.255850129114144</v>
      </c>
      <c r="J880">
        <v>-1</v>
      </c>
      <c r="K880">
        <v>1</v>
      </c>
      <c r="L880">
        <v>3.9407406894043726</v>
      </c>
      <c r="M880">
        <v>6.3090378724589247</v>
      </c>
      <c r="N880">
        <v>0.5</v>
      </c>
      <c r="O880">
        <v>1.2517710952568258E-2</v>
      </c>
      <c r="P880">
        <v>3.5384865577256881</v>
      </c>
      <c r="Q880">
        <v>7.2829165001665004</v>
      </c>
      <c r="R880">
        <v>1.1000000000000001</v>
      </c>
      <c r="S880">
        <v>-3.0405556993326775E-2</v>
      </c>
      <c r="T880">
        <v>3.9079983156790261</v>
      </c>
      <c r="U880">
        <v>5.8105014941199151</v>
      </c>
    </row>
    <row r="881" spans="1:21" x14ac:dyDescent="0.45">
      <c r="A881">
        <v>2003</v>
      </c>
      <c r="B881">
        <v>4</v>
      </c>
      <c r="C881" t="s">
        <v>36</v>
      </c>
      <c r="D881" t="s">
        <v>51</v>
      </c>
      <c r="E881">
        <v>50</v>
      </c>
      <c r="F881">
        <v>41.933749919911008</v>
      </c>
      <c r="G881">
        <v>50</v>
      </c>
      <c r="H881">
        <v>45.5</v>
      </c>
      <c r="I881">
        <v>-3.5662500800889916</v>
      </c>
      <c r="J881">
        <v>4.5</v>
      </c>
      <c r="K881">
        <v>0</v>
      </c>
      <c r="L881">
        <v>4.2568678389034424</v>
      </c>
      <c r="M881">
        <v>5.9819712885154059</v>
      </c>
      <c r="N881">
        <v>0.9</v>
      </c>
      <c r="O881">
        <v>-8.0306894693662798E-2</v>
      </c>
      <c r="P881">
        <v>3.1991910866910866</v>
      </c>
      <c r="Q881">
        <v>5.8212276711637321</v>
      </c>
      <c r="R881">
        <v>0.9</v>
      </c>
      <c r="S881">
        <v>-0.18075949496321567</v>
      </c>
      <c r="T881">
        <v>4.5728831578341822</v>
      </c>
      <c r="U881">
        <v>7.0599734859248926</v>
      </c>
    </row>
    <row r="882" spans="1:21" x14ac:dyDescent="0.45">
      <c r="A882">
        <v>2003</v>
      </c>
      <c r="B882">
        <v>4</v>
      </c>
      <c r="C882" t="s">
        <v>26</v>
      </c>
      <c r="D882" t="s">
        <v>45</v>
      </c>
      <c r="E882">
        <v>37</v>
      </c>
      <c r="F882">
        <v>40.267304953282085</v>
      </c>
      <c r="G882">
        <v>37</v>
      </c>
      <c r="H882">
        <v>43</v>
      </c>
      <c r="I882">
        <v>-2.7326950467179145</v>
      </c>
      <c r="J882">
        <v>-6</v>
      </c>
      <c r="K882">
        <v>1</v>
      </c>
      <c r="L882">
        <v>3.8072733098402773</v>
      </c>
      <c r="M882">
        <v>5.6653755745060099</v>
      </c>
      <c r="N882">
        <v>0.5</v>
      </c>
      <c r="O882">
        <v>-6.0163092362075697E-2</v>
      </c>
      <c r="P882">
        <v>4.4087502714567135</v>
      </c>
      <c r="Q882">
        <v>6.5407719020483865</v>
      </c>
      <c r="R882">
        <v>0.8</v>
      </c>
      <c r="S882">
        <v>-7.1777584538445571E-2</v>
      </c>
      <c r="T882">
        <v>3.727750016065805</v>
      </c>
      <c r="U882">
        <v>5.1527171162171159</v>
      </c>
    </row>
    <row r="883" spans="1:21" x14ac:dyDescent="0.45">
      <c r="A883">
        <v>2003</v>
      </c>
      <c r="B883">
        <v>4</v>
      </c>
      <c r="C883" t="s">
        <v>38</v>
      </c>
      <c r="D883" t="s">
        <v>50</v>
      </c>
      <c r="E883">
        <v>27</v>
      </c>
      <c r="F883">
        <v>44.459552474910794</v>
      </c>
      <c r="G883">
        <v>27</v>
      </c>
      <c r="H883">
        <v>43.5</v>
      </c>
      <c r="I883">
        <v>0.95955247491079376</v>
      </c>
      <c r="J883">
        <v>-16.5</v>
      </c>
      <c r="K883">
        <v>0</v>
      </c>
      <c r="L883">
        <v>5.2120927746928896</v>
      </c>
      <c r="M883">
        <v>7.6652364997889295</v>
      </c>
      <c r="N883">
        <v>0.5</v>
      </c>
      <c r="O883">
        <v>0.14191151809372299</v>
      </c>
      <c r="P883">
        <v>4.6662084090809355</v>
      </c>
      <c r="Q883">
        <v>5.8824665736740034</v>
      </c>
      <c r="R883">
        <v>0.6</v>
      </c>
      <c r="S883">
        <v>-6.2864234313815895E-2</v>
      </c>
      <c r="T883">
        <v>3.5553517396140899</v>
      </c>
      <c r="U883">
        <v>6.4513608020806164</v>
      </c>
    </row>
    <row r="884" spans="1:21" x14ac:dyDescent="0.45">
      <c r="A884">
        <v>2003</v>
      </c>
      <c r="B884">
        <v>4</v>
      </c>
      <c r="C884" t="s">
        <v>34</v>
      </c>
      <c r="D884" t="s">
        <v>39</v>
      </c>
      <c r="E884">
        <v>65</v>
      </c>
      <c r="F884">
        <v>44.094156444899291</v>
      </c>
      <c r="G884">
        <v>65</v>
      </c>
      <c r="H884">
        <v>41.5</v>
      </c>
      <c r="I884">
        <v>2.5941564448992906</v>
      </c>
      <c r="J884">
        <v>23.5</v>
      </c>
      <c r="K884">
        <v>1</v>
      </c>
      <c r="L884">
        <v>4.4949072039072044</v>
      </c>
      <c r="M884">
        <v>5.553363246826744</v>
      </c>
      <c r="N884">
        <v>0.6</v>
      </c>
      <c r="O884">
        <v>-6.3224474763115684E-2</v>
      </c>
      <c r="P884">
        <v>4.0848866039109932</v>
      </c>
      <c r="Q884">
        <v>6.1115141088266869</v>
      </c>
      <c r="R884">
        <v>0.1</v>
      </c>
      <c r="S884">
        <v>3.5321965215196129E-2</v>
      </c>
      <c r="T884">
        <v>3.9739681578992991</v>
      </c>
      <c r="U884">
        <v>6.1962830838751888</v>
      </c>
    </row>
    <row r="885" spans="1:21" x14ac:dyDescent="0.45">
      <c r="A885">
        <v>2003</v>
      </c>
      <c r="B885">
        <v>4</v>
      </c>
      <c r="C885" t="s">
        <v>28</v>
      </c>
      <c r="D885" t="s">
        <v>29</v>
      </c>
      <c r="E885">
        <v>26</v>
      </c>
      <c r="F885">
        <v>38.248107157752585</v>
      </c>
      <c r="G885">
        <v>26</v>
      </c>
      <c r="H885">
        <v>35.5</v>
      </c>
      <c r="I885">
        <v>2.7481071577525853</v>
      </c>
      <c r="J885">
        <v>-9.5</v>
      </c>
      <c r="K885">
        <v>0</v>
      </c>
      <c r="L885">
        <v>4.1416051268992451</v>
      </c>
      <c r="M885">
        <v>6.4856109663615893</v>
      </c>
      <c r="N885">
        <v>0.9</v>
      </c>
      <c r="O885">
        <v>-8.2282253025910274E-2</v>
      </c>
      <c r="P885">
        <v>4.1135242998801349</v>
      </c>
      <c r="Q885">
        <v>5.3787570327276208</v>
      </c>
      <c r="R885">
        <v>1</v>
      </c>
      <c r="S885">
        <v>-0.27192155581364219</v>
      </c>
      <c r="T885">
        <v>3.3453733875244174</v>
      </c>
      <c r="U885">
        <v>6.6872527662936205</v>
      </c>
    </row>
    <row r="886" spans="1:21" x14ac:dyDescent="0.45">
      <c r="A886">
        <v>2003</v>
      </c>
      <c r="B886">
        <v>4</v>
      </c>
      <c r="C886" t="s">
        <v>25</v>
      </c>
      <c r="D886" t="s">
        <v>52</v>
      </c>
      <c r="E886">
        <v>36</v>
      </c>
      <c r="F886">
        <v>45.474051810753153</v>
      </c>
      <c r="G886">
        <v>36</v>
      </c>
      <c r="H886">
        <v>44</v>
      </c>
      <c r="I886">
        <v>1.4740518107531528</v>
      </c>
      <c r="J886">
        <v>-8</v>
      </c>
      <c r="K886">
        <v>0</v>
      </c>
      <c r="L886">
        <v>3.8891036414565825</v>
      </c>
      <c r="M886">
        <v>6.1504544410540616</v>
      </c>
      <c r="N886">
        <v>1</v>
      </c>
      <c r="O886">
        <v>-7.0302622796134695E-2</v>
      </c>
      <c r="P886">
        <v>6.1663948635270147</v>
      </c>
      <c r="Q886">
        <v>7.5094295542703806</v>
      </c>
      <c r="R886">
        <v>0.8</v>
      </c>
      <c r="S886">
        <v>0.14195839862349924</v>
      </c>
      <c r="T886">
        <v>4.0528588402444239</v>
      </c>
      <c r="U886">
        <v>5.4237971598616275</v>
      </c>
    </row>
    <row r="887" spans="1:21" x14ac:dyDescent="0.45">
      <c r="A887">
        <v>2003</v>
      </c>
      <c r="B887">
        <v>4</v>
      </c>
      <c r="C887" t="s">
        <v>23</v>
      </c>
      <c r="D887" t="s">
        <v>32</v>
      </c>
      <c r="E887">
        <v>23</v>
      </c>
      <c r="F887">
        <v>40.25947953974449</v>
      </c>
      <c r="G887">
        <v>23</v>
      </c>
      <c r="H887">
        <v>37</v>
      </c>
      <c r="I887">
        <v>3.2594795397444898</v>
      </c>
      <c r="J887">
        <v>-14</v>
      </c>
      <c r="K887">
        <v>0</v>
      </c>
      <c r="L887">
        <v>3.9259105739461773</v>
      </c>
      <c r="M887">
        <v>4.9303495909862631</v>
      </c>
      <c r="N887">
        <v>0.8</v>
      </c>
      <c r="O887">
        <v>-0.30540976249667773</v>
      </c>
      <c r="P887">
        <v>3.8714072741694223</v>
      </c>
      <c r="Q887">
        <v>7.2092824778756937</v>
      </c>
      <c r="R887">
        <v>0.1</v>
      </c>
      <c r="S887">
        <v>0.12822113779014077</v>
      </c>
      <c r="T887">
        <v>4.5562217350708405</v>
      </c>
      <c r="U887">
        <v>6.9180086436368402</v>
      </c>
    </row>
    <row r="888" spans="1:21" x14ac:dyDescent="0.45">
      <c r="A888">
        <v>2003</v>
      </c>
      <c r="B888">
        <v>4</v>
      </c>
      <c r="C888" t="s">
        <v>33</v>
      </c>
      <c r="D888" t="s">
        <v>49</v>
      </c>
      <c r="E888">
        <v>76</v>
      </c>
      <c r="F888">
        <v>42.015898398832832</v>
      </c>
      <c r="G888">
        <v>76</v>
      </c>
      <c r="H888">
        <v>42</v>
      </c>
      <c r="I888">
        <v>1.5898398832831617E-2</v>
      </c>
      <c r="J888">
        <v>34</v>
      </c>
      <c r="K888">
        <v>1</v>
      </c>
      <c r="L888">
        <v>3.6805899790746337</v>
      </c>
      <c r="M888">
        <v>6.4891279161794202</v>
      </c>
      <c r="N888">
        <v>0.8</v>
      </c>
      <c r="O888">
        <v>-7.3858290102768981E-2</v>
      </c>
      <c r="P888">
        <v>3.4067715634898299</v>
      </c>
      <c r="Q888">
        <v>6.4240505846187848</v>
      </c>
      <c r="R888">
        <v>0.3</v>
      </c>
      <c r="S888">
        <v>-0.13615330371865014</v>
      </c>
      <c r="T888">
        <v>4.4316904337492575</v>
      </c>
      <c r="U888">
        <v>6.4965985513024975</v>
      </c>
    </row>
    <row r="889" spans="1:21" x14ac:dyDescent="0.45">
      <c r="A889">
        <v>2003</v>
      </c>
      <c r="B889">
        <v>4</v>
      </c>
      <c r="C889" t="s">
        <v>46</v>
      </c>
      <c r="D889" t="s">
        <v>24</v>
      </c>
      <c r="E889">
        <v>61</v>
      </c>
      <c r="F889">
        <v>40.039373142922344</v>
      </c>
      <c r="G889">
        <v>61</v>
      </c>
      <c r="H889">
        <v>41.5</v>
      </c>
      <c r="I889">
        <v>-1.4606268570776564</v>
      </c>
      <c r="J889">
        <v>19.5</v>
      </c>
      <c r="K889">
        <v>0</v>
      </c>
      <c r="L889">
        <v>4.5160907635249732</v>
      </c>
      <c r="M889">
        <v>5.0648631499268681</v>
      </c>
      <c r="N889">
        <v>0.9</v>
      </c>
      <c r="O889">
        <v>-7.6922228886812896E-2</v>
      </c>
      <c r="P889">
        <v>3.6525816095669041</v>
      </c>
      <c r="Q889">
        <v>5.0541482117128567</v>
      </c>
      <c r="R889">
        <v>0.3</v>
      </c>
      <c r="S889">
        <v>-0.1700277777775879</v>
      </c>
      <c r="T889">
        <v>5.0868154935879399</v>
      </c>
      <c r="U889">
        <v>6.1114777934859061</v>
      </c>
    </row>
    <row r="890" spans="1:21" x14ac:dyDescent="0.45">
      <c r="A890">
        <v>2003</v>
      </c>
      <c r="B890">
        <v>5</v>
      </c>
      <c r="C890" t="s">
        <v>35</v>
      </c>
      <c r="D890" t="s">
        <v>28</v>
      </c>
      <c r="E890">
        <v>65</v>
      </c>
      <c r="F890">
        <v>46.416858209277642</v>
      </c>
      <c r="G890">
        <v>65</v>
      </c>
      <c r="H890">
        <v>43.5</v>
      </c>
      <c r="I890">
        <v>2.9168582092776418</v>
      </c>
      <c r="J890">
        <v>21.5</v>
      </c>
      <c r="K890">
        <v>1</v>
      </c>
      <c r="L890">
        <v>6.1708045869716353</v>
      </c>
      <c r="M890">
        <v>7.31943373750582</v>
      </c>
      <c r="N890">
        <v>0.5</v>
      </c>
      <c r="O890">
        <v>0.18686514631194562</v>
      </c>
      <c r="P890">
        <v>4.4231559290382823</v>
      </c>
      <c r="Q890">
        <v>6.0778331885838117</v>
      </c>
      <c r="R890">
        <v>0.9</v>
      </c>
      <c r="S890">
        <v>-0.11678562986611365</v>
      </c>
      <c r="T890">
        <v>4.5568393098129949</v>
      </c>
      <c r="U890">
        <v>6.0208378585514133</v>
      </c>
    </row>
    <row r="891" spans="1:21" x14ac:dyDescent="0.45">
      <c r="A891">
        <v>2003</v>
      </c>
      <c r="B891">
        <v>5</v>
      </c>
      <c r="C891" t="s">
        <v>40</v>
      </c>
      <c r="D891" t="s">
        <v>27</v>
      </c>
      <c r="E891">
        <v>38</v>
      </c>
      <c r="F891">
        <v>44.460815368848714</v>
      </c>
      <c r="G891">
        <v>38</v>
      </c>
      <c r="H891">
        <v>40</v>
      </c>
      <c r="I891">
        <v>4.4608153688487135</v>
      </c>
      <c r="J891">
        <v>-2</v>
      </c>
      <c r="K891">
        <v>0</v>
      </c>
      <c r="L891">
        <v>3.4166108241425852</v>
      </c>
      <c r="M891">
        <v>6.8330155122655114</v>
      </c>
      <c r="N891">
        <v>0.5</v>
      </c>
      <c r="O891">
        <v>-3.891640461943429E-2</v>
      </c>
      <c r="P891">
        <v>3.2699024024538899</v>
      </c>
      <c r="Q891">
        <v>6.6816793906576519</v>
      </c>
      <c r="R891">
        <v>0.8</v>
      </c>
      <c r="S891">
        <v>-3.0789954303732037E-2</v>
      </c>
      <c r="T891">
        <v>4.6330940170940167</v>
      </c>
      <c r="U891">
        <v>5.597796285839765</v>
      </c>
    </row>
    <row r="892" spans="1:21" x14ac:dyDescent="0.45">
      <c r="A892">
        <v>2003</v>
      </c>
      <c r="B892">
        <v>5</v>
      </c>
      <c r="C892" t="s">
        <v>49</v>
      </c>
      <c r="D892" t="s">
        <v>29</v>
      </c>
      <c r="E892">
        <v>32</v>
      </c>
      <c r="F892">
        <v>38.73169661484382</v>
      </c>
      <c r="G892">
        <v>32</v>
      </c>
      <c r="H892">
        <v>37.5</v>
      </c>
      <c r="I892">
        <v>1.2316966148438198</v>
      </c>
      <c r="J892">
        <v>-5.5</v>
      </c>
      <c r="K892">
        <v>0</v>
      </c>
      <c r="L892">
        <v>3.5367715634898298</v>
      </c>
      <c r="M892">
        <v>6.3814579920261911</v>
      </c>
      <c r="N892">
        <v>0.5</v>
      </c>
      <c r="O892">
        <v>-0.15899672310959326</v>
      </c>
      <c r="P892">
        <v>4.2374373433583958</v>
      </c>
      <c r="Q892">
        <v>5.1906617946323825</v>
      </c>
      <c r="R892">
        <v>0.9</v>
      </c>
      <c r="S892">
        <v>-0.24402373662679816</v>
      </c>
      <c r="T892">
        <v>3.6416969169361821</v>
      </c>
      <c r="U892">
        <v>6.5035490625899168</v>
      </c>
    </row>
    <row r="893" spans="1:21" x14ac:dyDescent="0.45">
      <c r="A893">
        <v>2003</v>
      </c>
      <c r="B893">
        <v>5</v>
      </c>
      <c r="C893" t="s">
        <v>39</v>
      </c>
      <c r="D893" t="s">
        <v>24</v>
      </c>
      <c r="E893">
        <v>45</v>
      </c>
      <c r="F893">
        <v>42.645626135219338</v>
      </c>
      <c r="G893">
        <v>45</v>
      </c>
      <c r="H893">
        <v>43.5</v>
      </c>
      <c r="I893">
        <v>-0.85437386478066202</v>
      </c>
      <c r="J893">
        <v>1.5</v>
      </c>
      <c r="K893">
        <v>0</v>
      </c>
      <c r="L893">
        <v>4.1748866039109931</v>
      </c>
      <c r="M893">
        <v>5.9669118360994142</v>
      </c>
      <c r="N893">
        <v>0</v>
      </c>
      <c r="O893">
        <v>4.0422555766611787E-2</v>
      </c>
      <c r="P893">
        <v>3.5803127020038787</v>
      </c>
      <c r="Q893">
        <v>4.8093789809436256</v>
      </c>
      <c r="R893">
        <v>0.3</v>
      </c>
      <c r="S893">
        <v>-0.18320094626695552</v>
      </c>
      <c r="T893">
        <v>5.603161647434094</v>
      </c>
      <c r="U893">
        <v>6.2854241536391635</v>
      </c>
    </row>
    <row r="894" spans="1:21" x14ac:dyDescent="0.45">
      <c r="A894">
        <v>2003</v>
      </c>
      <c r="B894">
        <v>5</v>
      </c>
      <c r="C894" t="s">
        <v>36</v>
      </c>
      <c r="D894" t="s">
        <v>23</v>
      </c>
      <c r="E894">
        <v>31</v>
      </c>
      <c r="F894">
        <v>38.37665773473725</v>
      </c>
      <c r="G894">
        <v>31</v>
      </c>
      <c r="H894">
        <v>39.5</v>
      </c>
      <c r="I894">
        <v>-1.1233422652627496</v>
      </c>
      <c r="J894">
        <v>-8.5</v>
      </c>
      <c r="K894">
        <v>1</v>
      </c>
      <c r="L894">
        <v>3.8830116297531156</v>
      </c>
      <c r="M894">
        <v>6.1087570028011209</v>
      </c>
      <c r="N894">
        <v>0.9</v>
      </c>
      <c r="O894">
        <v>-0.1094231753410632</v>
      </c>
      <c r="P894">
        <v>4.1630870445344126</v>
      </c>
      <c r="Q894">
        <v>4.8268933697881069</v>
      </c>
      <c r="R894">
        <v>0.9</v>
      </c>
      <c r="S894">
        <v>-0.26397950373057522</v>
      </c>
      <c r="T894">
        <v>3.990003366628585</v>
      </c>
      <c r="U894">
        <v>6.2927649205700185</v>
      </c>
    </row>
    <row r="895" spans="1:21" x14ac:dyDescent="0.45">
      <c r="A895">
        <v>2003</v>
      </c>
      <c r="B895">
        <v>5</v>
      </c>
      <c r="C895" t="s">
        <v>43</v>
      </c>
      <c r="D895" t="s">
        <v>46</v>
      </c>
      <c r="E895">
        <v>48</v>
      </c>
      <c r="F895">
        <v>42.403285201125613</v>
      </c>
      <c r="G895">
        <v>48</v>
      </c>
      <c r="H895">
        <v>45</v>
      </c>
      <c r="I895">
        <v>-2.5967147988743875</v>
      </c>
      <c r="J895">
        <v>3</v>
      </c>
      <c r="K895">
        <v>0</v>
      </c>
      <c r="L895">
        <v>4.5504527584558554</v>
      </c>
      <c r="M895">
        <v>6.8792922780161394</v>
      </c>
      <c r="N895">
        <v>0.7</v>
      </c>
      <c r="O895">
        <v>1.1809282838313655E-2</v>
      </c>
      <c r="P895">
        <v>4.9071621920964024</v>
      </c>
      <c r="Q895">
        <v>5.1648631499268678</v>
      </c>
      <c r="R895">
        <v>0.7</v>
      </c>
      <c r="S895">
        <v>-2.7648950142813249E-2</v>
      </c>
      <c r="T895">
        <v>4.2726505658084601</v>
      </c>
      <c r="U895">
        <v>5.3930299410734195</v>
      </c>
    </row>
    <row r="896" spans="1:21" x14ac:dyDescent="0.45">
      <c r="A896">
        <v>2003</v>
      </c>
      <c r="B896">
        <v>5</v>
      </c>
      <c r="C896" t="s">
        <v>52</v>
      </c>
      <c r="D896" t="s">
        <v>38</v>
      </c>
      <c r="E896">
        <v>47</v>
      </c>
      <c r="F896">
        <v>47.934595298406485</v>
      </c>
      <c r="G896">
        <v>47</v>
      </c>
      <c r="H896">
        <v>46.5</v>
      </c>
      <c r="I896">
        <v>1.4345952984064851</v>
      </c>
      <c r="J896">
        <v>0.5</v>
      </c>
      <c r="K896">
        <v>1</v>
      </c>
      <c r="L896">
        <v>5.9359600809183188</v>
      </c>
      <c r="M896">
        <v>7.5868590213550204</v>
      </c>
      <c r="N896">
        <v>0.7</v>
      </c>
      <c r="O896">
        <v>0.14795989413560273</v>
      </c>
      <c r="P896">
        <v>5.5483427746928893</v>
      </c>
      <c r="Q896">
        <v>7.2557126902651188</v>
      </c>
      <c r="R896">
        <v>0.5</v>
      </c>
      <c r="S896">
        <v>0.13702407435784175</v>
      </c>
      <c r="T896">
        <v>4.2586882700810813</v>
      </c>
      <c r="U896">
        <v>6.7613785615256203</v>
      </c>
    </row>
    <row r="897" spans="1:21" x14ac:dyDescent="0.45">
      <c r="A897">
        <v>2003</v>
      </c>
      <c r="B897">
        <v>5</v>
      </c>
      <c r="C897" t="s">
        <v>30</v>
      </c>
      <c r="D897" t="s">
        <v>26</v>
      </c>
      <c r="E897">
        <v>68</v>
      </c>
      <c r="F897">
        <v>42.888385352238863</v>
      </c>
      <c r="G897">
        <v>68</v>
      </c>
      <c r="H897">
        <v>40.5</v>
      </c>
      <c r="I897">
        <v>2.3883853522388634</v>
      </c>
      <c r="J897">
        <v>27.5</v>
      </c>
      <c r="K897">
        <v>1</v>
      </c>
      <c r="L897">
        <v>3.796900109694227</v>
      </c>
      <c r="M897">
        <v>6.5685616819827342</v>
      </c>
      <c r="N897">
        <v>0.5</v>
      </c>
      <c r="O897">
        <v>1.4750112491236816E-2</v>
      </c>
      <c r="P897">
        <v>3.8331474357144031</v>
      </c>
      <c r="Q897">
        <v>5.945040646276345</v>
      </c>
      <c r="R897">
        <v>0.6</v>
      </c>
      <c r="S897">
        <v>-5.4140914769846601E-2</v>
      </c>
      <c r="T897">
        <v>5.0185164835164837</v>
      </c>
      <c r="U897">
        <v>6.1028293428170706</v>
      </c>
    </row>
    <row r="898" spans="1:21" x14ac:dyDescent="0.45">
      <c r="A898">
        <v>2003</v>
      </c>
      <c r="B898">
        <v>5</v>
      </c>
      <c r="C898" t="s">
        <v>22</v>
      </c>
      <c r="D898" t="s">
        <v>37</v>
      </c>
      <c r="E898">
        <v>33</v>
      </c>
      <c r="F898">
        <v>42.766828406654263</v>
      </c>
      <c r="G898">
        <v>33</v>
      </c>
      <c r="H898">
        <v>38</v>
      </c>
      <c r="I898">
        <v>4.7668284066542626</v>
      </c>
      <c r="J898">
        <v>-5</v>
      </c>
      <c r="K898">
        <v>0</v>
      </c>
      <c r="L898">
        <v>5.3750323565323566</v>
      </c>
      <c r="M898">
        <v>7.5493257575757564</v>
      </c>
      <c r="N898">
        <v>0.3</v>
      </c>
      <c r="O898">
        <v>9.8817572895756725E-2</v>
      </c>
      <c r="P898">
        <v>4.3577208257708993</v>
      </c>
      <c r="Q898">
        <v>6.9246225181060268</v>
      </c>
      <c r="R898">
        <v>0.4</v>
      </c>
      <c r="S898">
        <v>-2.9749503323426092E-2</v>
      </c>
      <c r="T898">
        <v>3.8644361194361196</v>
      </c>
      <c r="U898">
        <v>5.1896532999164577</v>
      </c>
    </row>
    <row r="899" spans="1:21" x14ac:dyDescent="0.45">
      <c r="A899">
        <v>2003</v>
      </c>
      <c r="B899">
        <v>5</v>
      </c>
      <c r="C899" t="s">
        <v>34</v>
      </c>
      <c r="D899" t="s">
        <v>48</v>
      </c>
      <c r="E899">
        <v>48</v>
      </c>
      <c r="F899">
        <v>42.403038606700768</v>
      </c>
      <c r="G899">
        <v>48</v>
      </c>
      <c r="H899">
        <v>42.5</v>
      </c>
      <c r="I899">
        <v>-9.6961393299231702E-2</v>
      </c>
      <c r="J899">
        <v>5.5</v>
      </c>
      <c r="K899">
        <v>0</v>
      </c>
      <c r="L899">
        <v>4.7689812779812781</v>
      </c>
      <c r="M899">
        <v>5.6647918182553152</v>
      </c>
      <c r="N899">
        <v>0.6</v>
      </c>
      <c r="O899">
        <v>-4.3048674599524064E-2</v>
      </c>
      <c r="P899">
        <v>4.1459497155078662</v>
      </c>
      <c r="Q899">
        <v>5.0621184922524263</v>
      </c>
      <c r="R899">
        <v>0.3</v>
      </c>
      <c r="S899">
        <v>-0.1524167490606731</v>
      </c>
      <c r="T899">
        <v>4.1295694185178551</v>
      </c>
      <c r="U899">
        <v>7.0082743623765298</v>
      </c>
    </row>
    <row r="900" spans="1:21" x14ac:dyDescent="0.45">
      <c r="A900">
        <v>2003</v>
      </c>
      <c r="B900">
        <v>5</v>
      </c>
      <c r="C900" t="s">
        <v>45</v>
      </c>
      <c r="D900" t="s">
        <v>44</v>
      </c>
      <c r="E900">
        <v>52</v>
      </c>
      <c r="F900">
        <v>41.467967153050388</v>
      </c>
      <c r="G900">
        <v>52</v>
      </c>
      <c r="H900">
        <v>40.5</v>
      </c>
      <c r="I900">
        <v>0.96796715305038816</v>
      </c>
      <c r="J900">
        <v>11.5</v>
      </c>
      <c r="K900">
        <v>1</v>
      </c>
      <c r="L900">
        <v>4.6570836047900475</v>
      </c>
      <c r="M900">
        <v>7.1012982178378596</v>
      </c>
      <c r="N900">
        <v>0.7</v>
      </c>
      <c r="O900">
        <v>-3.6734817485747639E-2</v>
      </c>
      <c r="P900">
        <v>4.6400837992416939</v>
      </c>
      <c r="Q900">
        <v>6.0087404986318029</v>
      </c>
      <c r="R900">
        <v>0.4</v>
      </c>
      <c r="S900">
        <v>-2.59175616537115E-2</v>
      </c>
      <c r="T900">
        <v>4.1755875092511925</v>
      </c>
      <c r="U900">
        <v>5.422553106005668</v>
      </c>
    </row>
    <row r="901" spans="1:21" x14ac:dyDescent="0.45">
      <c r="A901">
        <v>2003</v>
      </c>
      <c r="B901">
        <v>5</v>
      </c>
      <c r="C901" t="s">
        <v>25</v>
      </c>
      <c r="D901" t="s">
        <v>47</v>
      </c>
      <c r="E901">
        <v>41</v>
      </c>
      <c r="F901">
        <v>42.367481242121038</v>
      </c>
      <c r="G901">
        <v>41</v>
      </c>
      <c r="H901">
        <v>42.5</v>
      </c>
      <c r="I901">
        <v>-0.13251875787896239</v>
      </c>
      <c r="J901">
        <v>-1.5</v>
      </c>
      <c r="K901">
        <v>1</v>
      </c>
      <c r="L901">
        <v>3.6969467787114851</v>
      </c>
      <c r="M901">
        <v>5.7658956175246496</v>
      </c>
      <c r="N901">
        <v>0.9</v>
      </c>
      <c r="O901">
        <v>-9.0834194201453958E-2</v>
      </c>
      <c r="P901">
        <v>4.4935732922048714</v>
      </c>
      <c r="Q901">
        <v>5.877963413969761</v>
      </c>
      <c r="R901">
        <v>0.6</v>
      </c>
      <c r="S901">
        <v>2.2530778021817088E-2</v>
      </c>
      <c r="T901">
        <v>3.4590215308464733</v>
      </c>
      <c r="U901">
        <v>5.5186657865399287</v>
      </c>
    </row>
    <row r="902" spans="1:21" x14ac:dyDescent="0.45">
      <c r="A902">
        <v>2003</v>
      </c>
      <c r="B902">
        <v>5</v>
      </c>
      <c r="C902" t="s">
        <v>31</v>
      </c>
      <c r="D902" t="s">
        <v>41</v>
      </c>
      <c r="E902">
        <v>46</v>
      </c>
      <c r="F902">
        <v>43.758780389491029</v>
      </c>
      <c r="G902">
        <v>46</v>
      </c>
      <c r="H902">
        <v>42</v>
      </c>
      <c r="I902">
        <v>1.7587803894910294</v>
      </c>
      <c r="J902">
        <v>4</v>
      </c>
      <c r="K902">
        <v>1</v>
      </c>
      <c r="L902">
        <v>3.8723917259211378</v>
      </c>
      <c r="M902">
        <v>7.113692319032876</v>
      </c>
      <c r="N902">
        <v>0.9</v>
      </c>
      <c r="O902">
        <v>1.0398279687950379E-2</v>
      </c>
      <c r="P902">
        <v>3.7424339261467403</v>
      </c>
      <c r="Q902">
        <v>7.3484337415458114</v>
      </c>
      <c r="R902">
        <v>0.8</v>
      </c>
      <c r="S902">
        <v>1.1498743863222333E-4</v>
      </c>
      <c r="T902">
        <v>3.7641577359688818</v>
      </c>
      <c r="U902">
        <v>6.0700253036437246</v>
      </c>
    </row>
    <row r="903" spans="1:21" x14ac:dyDescent="0.45">
      <c r="A903">
        <v>2003</v>
      </c>
      <c r="B903">
        <v>5</v>
      </c>
      <c r="C903" t="s">
        <v>33</v>
      </c>
      <c r="D903" t="s">
        <v>42</v>
      </c>
      <c r="E903">
        <v>73</v>
      </c>
      <c r="F903">
        <v>42.779706014732128</v>
      </c>
      <c r="G903">
        <v>73</v>
      </c>
      <c r="H903">
        <v>37.5</v>
      </c>
      <c r="I903">
        <v>5.2797060147321275</v>
      </c>
      <c r="J903">
        <v>35.5</v>
      </c>
      <c r="K903">
        <v>1</v>
      </c>
      <c r="L903">
        <v>3.6583677568524116</v>
      </c>
      <c r="M903">
        <v>7.0946451575587304</v>
      </c>
      <c r="N903">
        <v>0.7</v>
      </c>
      <c r="O903">
        <v>-1.9670400321366204E-3</v>
      </c>
      <c r="P903">
        <v>3.8481723738937363</v>
      </c>
      <c r="Q903">
        <v>5.9392115157248213</v>
      </c>
      <c r="R903">
        <v>0.2</v>
      </c>
      <c r="S903">
        <v>-6.8355745539314741E-2</v>
      </c>
      <c r="T903">
        <v>4.0681956115779645</v>
      </c>
      <c r="U903">
        <v>5.1533286078909644</v>
      </c>
    </row>
    <row r="904" spans="1:21" x14ac:dyDescent="0.45">
      <c r="A904">
        <v>2003</v>
      </c>
      <c r="B904">
        <v>6</v>
      </c>
      <c r="C904" t="s">
        <v>39</v>
      </c>
      <c r="D904" t="s">
        <v>31</v>
      </c>
      <c r="E904">
        <v>20</v>
      </c>
      <c r="F904">
        <v>42.977912422524078</v>
      </c>
      <c r="G904">
        <v>20</v>
      </c>
      <c r="H904">
        <v>43.5</v>
      </c>
      <c r="I904">
        <v>-0.52208757747592216</v>
      </c>
      <c r="J904">
        <v>-23.5</v>
      </c>
      <c r="K904">
        <v>1</v>
      </c>
      <c r="L904">
        <v>4.1430684220928118</v>
      </c>
      <c r="M904">
        <v>5.5606068507621709</v>
      </c>
      <c r="N904">
        <v>0.1</v>
      </c>
      <c r="O904">
        <v>6.5426136068050809E-4</v>
      </c>
      <c r="P904">
        <v>3.5392366457072333</v>
      </c>
      <c r="Q904">
        <v>7.0858285419430924</v>
      </c>
      <c r="R904">
        <v>0.9</v>
      </c>
      <c r="S904">
        <v>-1.027154151579312E-2</v>
      </c>
      <c r="T904">
        <v>4.4900579172289694</v>
      </c>
      <c r="U904">
        <v>5.4162308806753892</v>
      </c>
    </row>
    <row r="905" spans="1:21" x14ac:dyDescent="0.45">
      <c r="A905">
        <v>2003</v>
      </c>
      <c r="B905">
        <v>6</v>
      </c>
      <c r="C905" t="s">
        <v>44</v>
      </c>
      <c r="D905" t="s">
        <v>23</v>
      </c>
      <c r="E905">
        <v>44</v>
      </c>
      <c r="F905">
        <v>36.831390868594504</v>
      </c>
      <c r="G905">
        <v>44</v>
      </c>
      <c r="H905">
        <v>37.5</v>
      </c>
      <c r="I905">
        <v>-0.66860913140549627</v>
      </c>
      <c r="J905">
        <v>6.5</v>
      </c>
      <c r="K905">
        <v>0</v>
      </c>
      <c r="L905">
        <v>4.5172266563845511</v>
      </c>
      <c r="M905">
        <v>5.7247404986318022</v>
      </c>
      <c r="N905">
        <v>0.5</v>
      </c>
      <c r="O905">
        <v>-5.3559686618097381E-2</v>
      </c>
      <c r="P905">
        <v>4.1848065015479872</v>
      </c>
      <c r="Q905">
        <v>5.1668933697881068</v>
      </c>
      <c r="R905">
        <v>1</v>
      </c>
      <c r="S905">
        <v>-0.22192136173896132</v>
      </c>
      <c r="T905">
        <v>3.7177811444063629</v>
      </c>
      <c r="U905">
        <v>6.1082821619493286</v>
      </c>
    </row>
    <row r="906" spans="1:21" x14ac:dyDescent="0.45">
      <c r="A906">
        <v>2003</v>
      </c>
      <c r="B906">
        <v>6</v>
      </c>
      <c r="C906" t="s">
        <v>38</v>
      </c>
      <c r="D906" t="s">
        <v>46</v>
      </c>
      <c r="E906">
        <v>74</v>
      </c>
      <c r="F906">
        <v>44.432486988787097</v>
      </c>
      <c r="G906">
        <v>74</v>
      </c>
      <c r="H906">
        <v>47.5</v>
      </c>
      <c r="I906">
        <v>-3.0675130112129025</v>
      </c>
      <c r="J906">
        <v>26.5</v>
      </c>
      <c r="K906">
        <v>0</v>
      </c>
      <c r="L906">
        <v>5.3601074805752429</v>
      </c>
      <c r="M906">
        <v>6.7576607422131714</v>
      </c>
      <c r="N906">
        <v>0.6</v>
      </c>
      <c r="O906">
        <v>8.4896064727521453E-2</v>
      </c>
      <c r="P906">
        <v>4.874795042337948</v>
      </c>
      <c r="Q906">
        <v>5.5291488642125817</v>
      </c>
      <c r="R906">
        <v>0.5</v>
      </c>
      <c r="S906">
        <v>3.8779729083701059E-2</v>
      </c>
      <c r="T906">
        <v>4.3937616769195715</v>
      </c>
      <c r="U906">
        <v>5.3918441703224307</v>
      </c>
    </row>
    <row r="907" spans="1:21" x14ac:dyDescent="0.45">
      <c r="A907">
        <v>2003</v>
      </c>
      <c r="B907">
        <v>6</v>
      </c>
      <c r="C907" t="s">
        <v>29</v>
      </c>
      <c r="D907" t="s">
        <v>33</v>
      </c>
      <c r="E907">
        <v>43</v>
      </c>
      <c r="F907">
        <v>41.486138956657761</v>
      </c>
      <c r="G907">
        <v>43</v>
      </c>
      <c r="H907">
        <v>37.5</v>
      </c>
      <c r="I907">
        <v>3.9861389566577614</v>
      </c>
      <c r="J907">
        <v>5.5</v>
      </c>
      <c r="K907">
        <v>1</v>
      </c>
      <c r="L907">
        <v>4.4566681125891652</v>
      </c>
      <c r="M907">
        <v>5.4723284612990488</v>
      </c>
      <c r="N907">
        <v>0.7</v>
      </c>
      <c r="O907">
        <v>-0.19701857836094616</v>
      </c>
      <c r="P907">
        <v>3.7457590612002378</v>
      </c>
      <c r="Q907">
        <v>7.3333875510678581</v>
      </c>
      <c r="R907">
        <v>0.7</v>
      </c>
      <c r="S907">
        <v>-1.0144974593467592E-2</v>
      </c>
      <c r="T907">
        <v>3.7839767688451902</v>
      </c>
      <c r="U907">
        <v>7.674562299986448</v>
      </c>
    </row>
    <row r="908" spans="1:21" x14ac:dyDescent="0.45">
      <c r="A908">
        <v>2003</v>
      </c>
      <c r="B908">
        <v>6</v>
      </c>
      <c r="C908" t="s">
        <v>22</v>
      </c>
      <c r="D908" t="s">
        <v>48</v>
      </c>
      <c r="E908">
        <v>34</v>
      </c>
      <c r="F908">
        <v>43.330761722736419</v>
      </c>
      <c r="G908">
        <v>34</v>
      </c>
      <c r="H908">
        <v>38</v>
      </c>
      <c r="I908">
        <v>5.330761722736419</v>
      </c>
      <c r="J908">
        <v>-4</v>
      </c>
      <c r="K908">
        <v>0</v>
      </c>
      <c r="L908">
        <v>5.7163785103785099</v>
      </c>
      <c r="M908">
        <v>7.253002228163993</v>
      </c>
      <c r="N908">
        <v>0.3</v>
      </c>
      <c r="O908">
        <v>9.7139550111696865E-2</v>
      </c>
      <c r="P908">
        <v>4.1049693233510034</v>
      </c>
      <c r="Q908">
        <v>5.8467505268844615</v>
      </c>
      <c r="R908">
        <v>0.2</v>
      </c>
      <c r="S908">
        <v>-9.83325183378254E-2</v>
      </c>
      <c r="T908">
        <v>4.0932057821542189</v>
      </c>
      <c r="U908">
        <v>6.6031360224555815</v>
      </c>
    </row>
    <row r="909" spans="1:21" x14ac:dyDescent="0.45">
      <c r="A909">
        <v>2003</v>
      </c>
      <c r="B909">
        <v>6</v>
      </c>
      <c r="C909" t="s">
        <v>37</v>
      </c>
      <c r="D909" t="s">
        <v>26</v>
      </c>
      <c r="E909">
        <v>23</v>
      </c>
      <c r="F909">
        <v>43.191497318706134</v>
      </c>
      <c r="G909">
        <v>23</v>
      </c>
      <c r="H909">
        <v>42.5</v>
      </c>
      <c r="I909">
        <v>0.69149731870613351</v>
      </c>
      <c r="J909">
        <v>-19.5</v>
      </c>
      <c r="K909">
        <v>0</v>
      </c>
      <c r="L909">
        <v>4.3632446352947092</v>
      </c>
      <c r="M909">
        <v>7.0251225181060262</v>
      </c>
      <c r="N909">
        <v>0.4</v>
      </c>
      <c r="O909">
        <v>-2.215095608724011E-2</v>
      </c>
      <c r="P909">
        <v>4.0344517835404901</v>
      </c>
      <c r="Q909">
        <v>6.0857813870170849</v>
      </c>
      <c r="R909">
        <v>0.6</v>
      </c>
      <c r="S909">
        <v>-3.8557573885198641E-2</v>
      </c>
      <c r="T909">
        <v>4.6962942612942618</v>
      </c>
      <c r="U909">
        <v>6.2275912475789754</v>
      </c>
    </row>
    <row r="910" spans="1:21" x14ac:dyDescent="0.45">
      <c r="A910">
        <v>2003</v>
      </c>
      <c r="B910">
        <v>6</v>
      </c>
      <c r="C910" t="s">
        <v>24</v>
      </c>
      <c r="D910" t="s">
        <v>49</v>
      </c>
      <c r="E910">
        <v>33</v>
      </c>
      <c r="F910">
        <v>39.438218977628608</v>
      </c>
      <c r="G910">
        <v>33</v>
      </c>
      <c r="H910">
        <v>43</v>
      </c>
      <c r="I910">
        <v>-3.5617810223713917</v>
      </c>
      <c r="J910">
        <v>-10</v>
      </c>
      <c r="K910">
        <v>1</v>
      </c>
      <c r="L910">
        <v>3.6327583541777919</v>
      </c>
      <c r="M910">
        <v>4.7390086105732561</v>
      </c>
      <c r="N910">
        <v>0.4</v>
      </c>
      <c r="O910">
        <v>-0.22138893631599127</v>
      </c>
      <c r="P910">
        <v>3.6409820898056191</v>
      </c>
      <c r="Q910">
        <v>6.3334800508497207</v>
      </c>
      <c r="R910">
        <v>0.5</v>
      </c>
      <c r="S910">
        <v>-0.13865911882268975</v>
      </c>
      <c r="T910">
        <v>4.3955439005439008</v>
      </c>
      <c r="U910">
        <v>6.8456628787878788</v>
      </c>
    </row>
    <row r="911" spans="1:21" x14ac:dyDescent="0.45">
      <c r="A911">
        <v>2003</v>
      </c>
      <c r="B911">
        <v>6</v>
      </c>
      <c r="C911" t="s">
        <v>53</v>
      </c>
      <c r="D911" t="s">
        <v>30</v>
      </c>
      <c r="E911">
        <v>55</v>
      </c>
      <c r="F911">
        <v>39.095846723391311</v>
      </c>
      <c r="G911">
        <v>55</v>
      </c>
      <c r="H911">
        <v>39.5</v>
      </c>
      <c r="I911">
        <v>-0.40415327660868883</v>
      </c>
      <c r="J911">
        <v>15.5</v>
      </c>
      <c r="K911">
        <v>0</v>
      </c>
      <c r="L911">
        <v>2.8529236391166575</v>
      </c>
      <c r="M911">
        <v>5.3504271539522952</v>
      </c>
      <c r="N911">
        <v>0.2</v>
      </c>
      <c r="O911">
        <v>-0.24442604545181959</v>
      </c>
      <c r="P911">
        <v>3.664071826865944</v>
      </c>
      <c r="Q911">
        <v>6.7626093010303538</v>
      </c>
      <c r="R911">
        <v>0.2</v>
      </c>
      <c r="S911">
        <v>4.7116803120702093E-2</v>
      </c>
      <c r="T911">
        <v>3.4415297713981929</v>
      </c>
      <c r="U911">
        <v>6.5548576950808179</v>
      </c>
    </row>
    <row r="912" spans="1:21" x14ac:dyDescent="0.45">
      <c r="A912">
        <v>2003</v>
      </c>
      <c r="B912">
        <v>6</v>
      </c>
      <c r="C912" t="s">
        <v>42</v>
      </c>
      <c r="D912" t="s">
        <v>45</v>
      </c>
      <c r="E912">
        <v>48</v>
      </c>
      <c r="F912">
        <v>39.684352140962311</v>
      </c>
      <c r="G912">
        <v>48</v>
      </c>
      <c r="H912">
        <v>37</v>
      </c>
      <c r="I912">
        <v>2.6843521409623108</v>
      </c>
      <c r="J912">
        <v>11</v>
      </c>
      <c r="K912">
        <v>1</v>
      </c>
      <c r="L912">
        <v>4.1234355317884726</v>
      </c>
      <c r="M912">
        <v>6.2132804812420623</v>
      </c>
      <c r="N912">
        <v>0.3</v>
      </c>
      <c r="O912">
        <v>-1.4693425932828389E-2</v>
      </c>
      <c r="P912">
        <v>4.5422763025588093</v>
      </c>
      <c r="Q912">
        <v>6.3305839321235746</v>
      </c>
      <c r="R912">
        <v>0.9</v>
      </c>
      <c r="S912">
        <v>-0.10127312982840042</v>
      </c>
      <c r="T912">
        <v>3.7311626034783929</v>
      </c>
      <c r="U912">
        <v>5.5390640061692693</v>
      </c>
    </row>
    <row r="913" spans="1:21" x14ac:dyDescent="0.45">
      <c r="A913">
        <v>2003</v>
      </c>
      <c r="B913">
        <v>6</v>
      </c>
      <c r="C913" t="s">
        <v>50</v>
      </c>
      <c r="D913" t="s">
        <v>36</v>
      </c>
      <c r="E913">
        <v>44</v>
      </c>
      <c r="F913">
        <v>42.149936769730147</v>
      </c>
      <c r="G913">
        <v>44</v>
      </c>
      <c r="H913">
        <v>37</v>
      </c>
      <c r="I913">
        <v>5.1499367697301466</v>
      </c>
      <c r="J913">
        <v>7</v>
      </c>
      <c r="K913">
        <v>1</v>
      </c>
      <c r="L913">
        <v>5.0945292110859484</v>
      </c>
      <c r="M913">
        <v>6.177109430816861</v>
      </c>
      <c r="N913">
        <v>0.6</v>
      </c>
      <c r="O913">
        <v>-2.1243626599012799E-2</v>
      </c>
      <c r="P913">
        <v>3.4028946706887888</v>
      </c>
      <c r="Q913">
        <v>6.0275070028011211</v>
      </c>
      <c r="R913">
        <v>0.9</v>
      </c>
      <c r="S913">
        <v>-0.10131440629439373</v>
      </c>
      <c r="T913">
        <v>4.5443910607721349</v>
      </c>
      <c r="U913">
        <v>6.9624992141796245</v>
      </c>
    </row>
    <row r="914" spans="1:21" x14ac:dyDescent="0.45">
      <c r="A914">
        <v>2003</v>
      </c>
      <c r="B914">
        <v>6</v>
      </c>
      <c r="C914" t="s">
        <v>41</v>
      </c>
      <c r="D914" t="s">
        <v>52</v>
      </c>
      <c r="E914">
        <v>31</v>
      </c>
      <c r="F914">
        <v>43.305403409555993</v>
      </c>
      <c r="G914">
        <v>31</v>
      </c>
      <c r="H914">
        <v>45</v>
      </c>
      <c r="I914">
        <v>-1.6945965904440072</v>
      </c>
      <c r="J914">
        <v>-14</v>
      </c>
      <c r="K914">
        <v>1</v>
      </c>
      <c r="L914">
        <v>3.5506070030698176</v>
      </c>
      <c r="M914">
        <v>6.8152606646227341</v>
      </c>
      <c r="N914">
        <v>0.9</v>
      </c>
      <c r="O914">
        <v>-7.6281619136417414E-2</v>
      </c>
      <c r="P914">
        <v>6.0704082414534364</v>
      </c>
      <c r="Q914">
        <v>7.5848853371444944</v>
      </c>
      <c r="R914">
        <v>0.5</v>
      </c>
      <c r="S914">
        <v>0.17598280150809134</v>
      </c>
      <c r="T914">
        <v>4.615348183807936</v>
      </c>
      <c r="U914">
        <v>5.3608363448146061</v>
      </c>
    </row>
    <row r="915" spans="1:21" x14ac:dyDescent="0.45">
      <c r="A915">
        <v>2003</v>
      </c>
      <c r="B915">
        <v>6</v>
      </c>
      <c r="C915" t="s">
        <v>27</v>
      </c>
      <c r="D915" t="s">
        <v>32</v>
      </c>
      <c r="E915">
        <v>33</v>
      </c>
      <c r="F915">
        <v>43.951557668480376</v>
      </c>
      <c r="G915">
        <v>33</v>
      </c>
      <c r="H915">
        <v>36.5</v>
      </c>
      <c r="I915">
        <v>7.4515576684803762</v>
      </c>
      <c r="J915">
        <v>-3.5</v>
      </c>
      <c r="K915">
        <v>0</v>
      </c>
      <c r="L915">
        <v>3.1699024024538898</v>
      </c>
      <c r="M915">
        <v>6.5518716983499585</v>
      </c>
      <c r="N915">
        <v>0.6</v>
      </c>
      <c r="O915">
        <v>-5.0105939167276903E-2</v>
      </c>
      <c r="P915">
        <v>3.5844507524302918</v>
      </c>
      <c r="Q915">
        <v>7.332514801108017</v>
      </c>
      <c r="R915">
        <v>0</v>
      </c>
      <c r="S915">
        <v>9.0234056926881676E-2</v>
      </c>
      <c r="T915">
        <v>4.3933982056590759</v>
      </c>
      <c r="U915">
        <v>6.335235534393143</v>
      </c>
    </row>
    <row r="916" spans="1:21" x14ac:dyDescent="0.45">
      <c r="A916">
        <v>2003</v>
      </c>
      <c r="B916">
        <v>6</v>
      </c>
      <c r="C916" t="s">
        <v>47</v>
      </c>
      <c r="D916" t="s">
        <v>43</v>
      </c>
      <c r="E916">
        <v>39</v>
      </c>
      <c r="F916">
        <v>42.747329103564873</v>
      </c>
      <c r="G916">
        <v>39</v>
      </c>
      <c r="H916">
        <v>44.5</v>
      </c>
      <c r="I916">
        <v>-1.7526708964351272</v>
      </c>
      <c r="J916">
        <v>-5.5</v>
      </c>
      <c r="K916">
        <v>1</v>
      </c>
      <c r="L916">
        <v>4.519214317845897</v>
      </c>
      <c r="M916">
        <v>5.9069677429740901</v>
      </c>
      <c r="N916">
        <v>0.7</v>
      </c>
      <c r="O916">
        <v>2.2872016186833977E-2</v>
      </c>
      <c r="P916">
        <v>4.8771194251225216</v>
      </c>
      <c r="Q916">
        <v>6.8640195507434116</v>
      </c>
      <c r="R916">
        <v>0.7</v>
      </c>
      <c r="S916">
        <v>4.561804268741157E-2</v>
      </c>
      <c r="T916">
        <v>4.0448243809330764</v>
      </c>
      <c r="U916">
        <v>6.5168060449986438</v>
      </c>
    </row>
    <row r="917" spans="1:21" x14ac:dyDescent="0.45">
      <c r="A917">
        <v>2003</v>
      </c>
      <c r="B917">
        <v>6</v>
      </c>
      <c r="C917" t="s">
        <v>28</v>
      </c>
      <c r="D917" t="s">
        <v>51</v>
      </c>
      <c r="E917">
        <v>36</v>
      </c>
      <c r="F917">
        <v>39.796782134236452</v>
      </c>
      <c r="G917">
        <v>36</v>
      </c>
      <c r="H917">
        <v>46</v>
      </c>
      <c r="I917">
        <v>-6.2032178657635484</v>
      </c>
      <c r="J917">
        <v>-10</v>
      </c>
      <c r="K917">
        <v>1</v>
      </c>
      <c r="L917">
        <v>4.7198592257415788</v>
      </c>
      <c r="M917">
        <v>5.6098489988604916</v>
      </c>
      <c r="N917">
        <v>0.9</v>
      </c>
      <c r="O917">
        <v>-0.17209672338350704</v>
      </c>
      <c r="P917">
        <v>3.0941910866910867</v>
      </c>
      <c r="Q917">
        <v>5.7231631550347002</v>
      </c>
      <c r="R917">
        <v>0.8</v>
      </c>
      <c r="S917">
        <v>-0.15731537202554141</v>
      </c>
      <c r="T917">
        <v>4.3721887133897379</v>
      </c>
      <c r="U917">
        <v>7.2538888298402373</v>
      </c>
    </row>
    <row r="918" spans="1:21" x14ac:dyDescent="0.45">
      <c r="A918">
        <v>2003</v>
      </c>
      <c r="B918">
        <v>7</v>
      </c>
      <c r="C918" t="s">
        <v>49</v>
      </c>
      <c r="D918" t="s">
        <v>28</v>
      </c>
      <c r="E918">
        <v>62</v>
      </c>
      <c r="F918">
        <v>42.079073651351941</v>
      </c>
      <c r="G918">
        <v>62</v>
      </c>
      <c r="H918">
        <v>42</v>
      </c>
      <c r="I918">
        <v>7.9073651351940555E-2</v>
      </c>
      <c r="J918">
        <v>20</v>
      </c>
      <c r="K918">
        <v>1</v>
      </c>
      <c r="L918">
        <v>3.6340255680664888</v>
      </c>
      <c r="M918">
        <v>6.2105633841830539</v>
      </c>
      <c r="N918">
        <v>0.5</v>
      </c>
      <c r="O918">
        <v>-0.13689301643107449</v>
      </c>
      <c r="P918">
        <v>4.2598592257415788</v>
      </c>
      <c r="Q918">
        <v>5.7659274302330408</v>
      </c>
      <c r="R918">
        <v>1</v>
      </c>
      <c r="S918">
        <v>-0.19016702429386606</v>
      </c>
      <c r="T918">
        <v>4.6682612212349053</v>
      </c>
      <c r="U918">
        <v>7.1933870967528248</v>
      </c>
    </row>
    <row r="919" spans="1:21" x14ac:dyDescent="0.45">
      <c r="A919">
        <v>2003</v>
      </c>
      <c r="B919">
        <v>7</v>
      </c>
      <c r="C919" t="s">
        <v>30</v>
      </c>
      <c r="D919" t="s">
        <v>29</v>
      </c>
      <c r="E919">
        <v>54</v>
      </c>
      <c r="F919">
        <v>43.349042779027549</v>
      </c>
      <c r="G919">
        <v>54</v>
      </c>
      <c r="H919">
        <v>37.5</v>
      </c>
      <c r="I919">
        <v>5.849042779027549</v>
      </c>
      <c r="J919">
        <v>16.5</v>
      </c>
      <c r="K919">
        <v>1</v>
      </c>
      <c r="L919">
        <v>3.6763445541386717</v>
      </c>
      <c r="M919">
        <v>7.6469527353737892</v>
      </c>
      <c r="N919">
        <v>0.2</v>
      </c>
      <c r="O919">
        <v>8.5029378557090793E-2</v>
      </c>
      <c r="P919">
        <v>4.6884862944073467</v>
      </c>
      <c r="Q919">
        <v>6.0438562390768267</v>
      </c>
      <c r="R919">
        <v>0.6</v>
      </c>
      <c r="S919">
        <v>-0.11327053107302806</v>
      </c>
      <c r="T919">
        <v>3.8228606959489313</v>
      </c>
      <c r="U919">
        <v>6.2122505941770649</v>
      </c>
    </row>
    <row r="920" spans="1:21" x14ac:dyDescent="0.45">
      <c r="A920">
        <v>2003</v>
      </c>
      <c r="B920">
        <v>7</v>
      </c>
      <c r="C920" t="s">
        <v>50</v>
      </c>
      <c r="D920" t="s">
        <v>40</v>
      </c>
      <c r="E920">
        <v>60</v>
      </c>
      <c r="F920">
        <v>43.089435579412672</v>
      </c>
      <c r="G920">
        <v>60</v>
      </c>
      <c r="H920">
        <v>36</v>
      </c>
      <c r="I920">
        <v>7.0894355794126724</v>
      </c>
      <c r="J920">
        <v>24</v>
      </c>
      <c r="K920">
        <v>1</v>
      </c>
      <c r="L920">
        <v>5.6133122798690174</v>
      </c>
      <c r="M920">
        <v>6.1312760974835268</v>
      </c>
      <c r="N920">
        <v>0.6</v>
      </c>
      <c r="O920">
        <v>1.4622820874518166E-2</v>
      </c>
      <c r="P920">
        <v>3.3586941574759179</v>
      </c>
      <c r="Q920">
        <v>6.383983254200996</v>
      </c>
      <c r="R920">
        <v>0.6</v>
      </c>
      <c r="S920">
        <v>-7.1934122475251105E-2</v>
      </c>
      <c r="T920">
        <v>4.0672522689018846</v>
      </c>
      <c r="U920">
        <v>6.896901337967603</v>
      </c>
    </row>
    <row r="921" spans="1:21" x14ac:dyDescent="0.45">
      <c r="A921">
        <v>2003</v>
      </c>
      <c r="B921">
        <v>7</v>
      </c>
      <c r="C921" t="s">
        <v>34</v>
      </c>
      <c r="D921" t="s">
        <v>31</v>
      </c>
      <c r="E921">
        <v>46</v>
      </c>
      <c r="F921">
        <v>44.437833883816545</v>
      </c>
      <c r="G921">
        <v>46</v>
      </c>
      <c r="H921">
        <v>41</v>
      </c>
      <c r="I921">
        <v>3.4378338838165448</v>
      </c>
      <c r="J921">
        <v>5</v>
      </c>
      <c r="K921">
        <v>1</v>
      </c>
      <c r="L921">
        <v>4.918631627631628</v>
      </c>
      <c r="M921">
        <v>5.8252037175688169</v>
      </c>
      <c r="N921">
        <v>0.5</v>
      </c>
      <c r="O921">
        <v>-3.4764614373537929E-2</v>
      </c>
      <c r="P921">
        <v>3.4564985504691386</v>
      </c>
      <c r="Q921">
        <v>7.1101039042619334</v>
      </c>
      <c r="R921">
        <v>0.7</v>
      </c>
      <c r="S921">
        <v>-7.89963664079045E-3</v>
      </c>
      <c r="T921">
        <v>4.3455235042735039</v>
      </c>
      <c r="U921">
        <v>5.4849808806753888</v>
      </c>
    </row>
    <row r="922" spans="1:21" x14ac:dyDescent="0.45">
      <c r="A922">
        <v>2003</v>
      </c>
      <c r="B922">
        <v>7</v>
      </c>
      <c r="C922" t="s">
        <v>23</v>
      </c>
      <c r="D922" t="s">
        <v>25</v>
      </c>
      <c r="E922">
        <v>45</v>
      </c>
      <c r="F922">
        <v>40.617327493921884</v>
      </c>
      <c r="G922">
        <v>45</v>
      </c>
      <c r="H922">
        <v>39</v>
      </c>
      <c r="I922">
        <v>1.6173274939218842</v>
      </c>
      <c r="J922">
        <v>6</v>
      </c>
      <c r="K922">
        <v>1</v>
      </c>
      <c r="L922">
        <v>4.0007155924570785</v>
      </c>
      <c r="M922">
        <v>4.975027341079973</v>
      </c>
      <c r="N922">
        <v>0.9</v>
      </c>
      <c r="O922">
        <v>-0.21529811932804716</v>
      </c>
      <c r="P922">
        <v>3.8202801120448187</v>
      </c>
      <c r="Q922">
        <v>5.8645969162259481</v>
      </c>
      <c r="R922">
        <v>0.9</v>
      </c>
      <c r="S922">
        <v>-0.10540799192808219</v>
      </c>
      <c r="T922">
        <v>5.2927770922760153</v>
      </c>
      <c r="U922">
        <v>7.5636572534534734</v>
      </c>
    </row>
    <row r="923" spans="1:21" x14ac:dyDescent="0.45">
      <c r="A923">
        <v>2003</v>
      </c>
      <c r="B923">
        <v>7</v>
      </c>
      <c r="C923" t="s">
        <v>26</v>
      </c>
      <c r="D923" t="s">
        <v>22</v>
      </c>
      <c r="E923">
        <v>32</v>
      </c>
      <c r="F923">
        <v>42.040991791549665</v>
      </c>
      <c r="G923">
        <v>32</v>
      </c>
      <c r="H923">
        <v>37</v>
      </c>
      <c r="I923">
        <v>5.0409917915496649</v>
      </c>
      <c r="J923">
        <v>-5</v>
      </c>
      <c r="K923">
        <v>0</v>
      </c>
      <c r="L923">
        <v>3.9803213487578817</v>
      </c>
      <c r="M923">
        <v>5.9705036092393069</v>
      </c>
      <c r="N923">
        <v>0.5</v>
      </c>
      <c r="O923">
        <v>-5.0404093376136674E-2</v>
      </c>
      <c r="P923">
        <v>5.5949499389499397</v>
      </c>
      <c r="Q923">
        <v>6.7379127140974955</v>
      </c>
      <c r="R923">
        <v>0.4</v>
      </c>
      <c r="S923">
        <v>4.97511603304749E-2</v>
      </c>
      <c r="T923">
        <v>3.3315579924779009</v>
      </c>
      <c r="U923">
        <v>6.0453901651361601</v>
      </c>
    </row>
    <row r="924" spans="1:21" x14ac:dyDescent="0.45">
      <c r="A924">
        <v>2003</v>
      </c>
      <c r="B924">
        <v>7</v>
      </c>
      <c r="C924" t="s">
        <v>52</v>
      </c>
      <c r="D924" t="s">
        <v>35</v>
      </c>
      <c r="E924">
        <v>48</v>
      </c>
      <c r="F924">
        <v>48.296977782852373</v>
      </c>
      <c r="G924">
        <v>48</v>
      </c>
      <c r="H924">
        <v>44</v>
      </c>
      <c r="I924">
        <v>4.2969777828523732</v>
      </c>
      <c r="J924">
        <v>4</v>
      </c>
      <c r="K924">
        <v>1</v>
      </c>
      <c r="L924">
        <v>5.9427296700248649</v>
      </c>
      <c r="M924">
        <v>7.103976246235403</v>
      </c>
      <c r="N924">
        <v>0.7</v>
      </c>
      <c r="O924">
        <v>0.10945885990990782</v>
      </c>
      <c r="P924">
        <v>6.0708045869716347</v>
      </c>
      <c r="Q924">
        <v>7.7785641722884282</v>
      </c>
      <c r="R924">
        <v>0.5</v>
      </c>
      <c r="S924">
        <v>0.21981543866519537</v>
      </c>
      <c r="T924">
        <v>4.9389178120640969</v>
      </c>
      <c r="U924">
        <v>6.2323898394870261</v>
      </c>
    </row>
    <row r="925" spans="1:21" x14ac:dyDescent="0.45">
      <c r="A925">
        <v>2003</v>
      </c>
      <c r="B925">
        <v>7</v>
      </c>
      <c r="C925" t="s">
        <v>44</v>
      </c>
      <c r="D925" t="s">
        <v>37</v>
      </c>
      <c r="E925">
        <v>24</v>
      </c>
      <c r="F925">
        <v>40.254763642733316</v>
      </c>
      <c r="G925">
        <v>24</v>
      </c>
      <c r="H925">
        <v>37</v>
      </c>
      <c r="I925">
        <v>3.254763642733316</v>
      </c>
      <c r="J925">
        <v>-13</v>
      </c>
      <c r="K925">
        <v>0</v>
      </c>
      <c r="L925">
        <v>4.5119634984898145</v>
      </c>
      <c r="M925">
        <v>5.5846952497630244</v>
      </c>
      <c r="N925">
        <v>0.5</v>
      </c>
      <c r="O925">
        <v>-7.7201703646361877E-2</v>
      </c>
      <c r="P925">
        <v>3.9667534072245338</v>
      </c>
      <c r="Q925">
        <v>7.194752147735656</v>
      </c>
      <c r="R925">
        <v>0.6</v>
      </c>
      <c r="S925">
        <v>-3.2436848276555068E-2</v>
      </c>
      <c r="T925">
        <v>4.2702519702519703</v>
      </c>
      <c r="U925">
        <v>5.656330409356725</v>
      </c>
    </row>
    <row r="926" spans="1:21" x14ac:dyDescent="0.45">
      <c r="A926">
        <v>2003</v>
      </c>
      <c r="B926">
        <v>7</v>
      </c>
      <c r="C926" t="s">
        <v>46</v>
      </c>
      <c r="D926" t="s">
        <v>51</v>
      </c>
      <c r="E926">
        <v>58</v>
      </c>
      <c r="F926">
        <v>41.586513483369977</v>
      </c>
      <c r="G926">
        <v>58</v>
      </c>
      <c r="H926">
        <v>48.5</v>
      </c>
      <c r="I926">
        <v>-6.913486516630023</v>
      </c>
      <c r="J926">
        <v>9.5</v>
      </c>
      <c r="K926">
        <v>0</v>
      </c>
      <c r="L926">
        <v>4.6683357121944073</v>
      </c>
      <c r="M926">
        <v>5.8119074849022372</v>
      </c>
      <c r="N926">
        <v>0.5</v>
      </c>
      <c r="O926">
        <v>6.4655244573468523E-2</v>
      </c>
      <c r="P926">
        <v>3.104330946830947</v>
      </c>
      <c r="Q926">
        <v>6.1791072109787564</v>
      </c>
      <c r="R926">
        <v>0.9</v>
      </c>
      <c r="S926">
        <v>-0.16062207874145681</v>
      </c>
      <c r="T926">
        <v>4.4014990582173246</v>
      </c>
      <c r="U926">
        <v>6.6955554965069028</v>
      </c>
    </row>
    <row r="927" spans="1:21" x14ac:dyDescent="0.45">
      <c r="A927">
        <v>2003</v>
      </c>
      <c r="B927">
        <v>7</v>
      </c>
      <c r="C927" t="s">
        <v>32</v>
      </c>
      <c r="D927" t="s">
        <v>53</v>
      </c>
      <c r="E927">
        <v>33</v>
      </c>
      <c r="F927">
        <v>42.777559446921046</v>
      </c>
      <c r="G927">
        <v>33</v>
      </c>
      <c r="H927">
        <v>38</v>
      </c>
      <c r="I927">
        <v>4.7775594469210461</v>
      </c>
      <c r="J927">
        <v>-5</v>
      </c>
      <c r="K927">
        <v>0</v>
      </c>
      <c r="L927">
        <v>3.4833396413191808</v>
      </c>
      <c r="M927">
        <v>7.4432840318772477</v>
      </c>
      <c r="N927">
        <v>0</v>
      </c>
      <c r="O927">
        <v>8.0142799742806956E-2</v>
      </c>
      <c r="P927">
        <v>2.8865600027530212</v>
      </c>
      <c r="Q927">
        <v>5.9599509634761052</v>
      </c>
      <c r="R927">
        <v>0.3</v>
      </c>
      <c r="S927">
        <v>-0.22175984635675605</v>
      </c>
      <c r="T927">
        <v>3.9777777777777779</v>
      </c>
      <c r="U927">
        <v>7.506459756109642</v>
      </c>
    </row>
    <row r="928" spans="1:21" x14ac:dyDescent="0.45">
      <c r="A928">
        <v>2003</v>
      </c>
      <c r="B928">
        <v>7</v>
      </c>
      <c r="C928" t="s">
        <v>45</v>
      </c>
      <c r="D928" t="s">
        <v>27</v>
      </c>
      <c r="E928">
        <v>31</v>
      </c>
      <c r="F928">
        <v>38.715973774537353</v>
      </c>
      <c r="G928">
        <v>31</v>
      </c>
      <c r="H928">
        <v>38</v>
      </c>
      <c r="I928">
        <v>0.71597377453735334</v>
      </c>
      <c r="J928">
        <v>-7</v>
      </c>
      <c r="K928">
        <v>0</v>
      </c>
      <c r="L928">
        <v>4.4860263025588099</v>
      </c>
      <c r="M928">
        <v>6.174583932123574</v>
      </c>
      <c r="N928">
        <v>0.7</v>
      </c>
      <c r="O928">
        <v>-0.11047106526573773</v>
      </c>
      <c r="P928">
        <v>3.0165207599418125</v>
      </c>
      <c r="Q928">
        <v>6.1727050316832921</v>
      </c>
      <c r="R928">
        <v>0.6</v>
      </c>
      <c r="S928">
        <v>-8.2111683479301617E-2</v>
      </c>
      <c r="T928">
        <v>3.8847329059829057</v>
      </c>
      <c r="U928">
        <v>5.9295332585444793</v>
      </c>
    </row>
    <row r="929" spans="1:21" x14ac:dyDescent="0.45">
      <c r="A929">
        <v>2003</v>
      </c>
      <c r="B929">
        <v>7</v>
      </c>
      <c r="C929" t="s">
        <v>24</v>
      </c>
      <c r="D929" t="s">
        <v>43</v>
      </c>
      <c r="E929">
        <v>41</v>
      </c>
      <c r="F929">
        <v>39.576451554349752</v>
      </c>
      <c r="G929">
        <v>41</v>
      </c>
      <c r="H929">
        <v>41.5</v>
      </c>
      <c r="I929">
        <v>-1.9235484456502476</v>
      </c>
      <c r="J929">
        <v>-0.5</v>
      </c>
      <c r="K929">
        <v>1</v>
      </c>
      <c r="L929">
        <v>3.8255185351732672</v>
      </c>
      <c r="M929">
        <v>4.7815524702223779</v>
      </c>
      <c r="N929">
        <v>0.4</v>
      </c>
      <c r="O929">
        <v>-0.22720435741354841</v>
      </c>
      <c r="P929">
        <v>4.8200487180518143</v>
      </c>
      <c r="Q929">
        <v>6.4800909793148396</v>
      </c>
      <c r="R929">
        <v>0.8</v>
      </c>
      <c r="S929">
        <v>1.0285039187855177E-2</v>
      </c>
      <c r="T929">
        <v>3.5898243809330763</v>
      </c>
      <c r="U929">
        <v>5.9374409656335647</v>
      </c>
    </row>
    <row r="930" spans="1:21" x14ac:dyDescent="0.45">
      <c r="A930">
        <v>2003</v>
      </c>
      <c r="B930">
        <v>7</v>
      </c>
      <c r="C930" t="s">
        <v>42</v>
      </c>
      <c r="D930" t="s">
        <v>47</v>
      </c>
      <c r="E930">
        <v>31</v>
      </c>
      <c r="F930">
        <v>41.521546327828226</v>
      </c>
      <c r="G930">
        <v>31</v>
      </c>
      <c r="H930">
        <v>39</v>
      </c>
      <c r="I930">
        <v>2.5215463278282257</v>
      </c>
      <c r="J930">
        <v>-8</v>
      </c>
      <c r="K930">
        <v>0</v>
      </c>
      <c r="L930">
        <v>4.0786642899584074</v>
      </c>
      <c r="M930">
        <v>6.543534104430468</v>
      </c>
      <c r="N930">
        <v>0.2</v>
      </c>
      <c r="O930">
        <v>3.9500837294340521E-2</v>
      </c>
      <c r="P930">
        <v>4.4002143178458972</v>
      </c>
      <c r="Q930">
        <v>5.8297455207518674</v>
      </c>
      <c r="R930">
        <v>0.5</v>
      </c>
      <c r="S930">
        <v>2.5077276906146157E-2</v>
      </c>
      <c r="T930">
        <v>3.6082833216872117</v>
      </c>
      <c r="U930">
        <v>5.1437462061203476</v>
      </c>
    </row>
    <row r="931" spans="1:21" x14ac:dyDescent="0.45">
      <c r="A931">
        <v>2003</v>
      </c>
      <c r="B931">
        <v>7</v>
      </c>
      <c r="C931" t="s">
        <v>38</v>
      </c>
      <c r="D931" t="s">
        <v>39</v>
      </c>
      <c r="E931">
        <v>27</v>
      </c>
      <c r="F931">
        <v>44.599719999408045</v>
      </c>
      <c r="G931">
        <v>27</v>
      </c>
      <c r="H931">
        <v>47.5</v>
      </c>
      <c r="I931">
        <v>-2.9002800005919553</v>
      </c>
      <c r="J931">
        <v>-20.5</v>
      </c>
      <c r="K931">
        <v>1</v>
      </c>
      <c r="L931">
        <v>4.8039809983618031</v>
      </c>
      <c r="M931">
        <v>6.5850264711134274</v>
      </c>
      <c r="N931">
        <v>0.6</v>
      </c>
      <c r="O931">
        <v>6.1672217099428439E-2</v>
      </c>
      <c r="P931">
        <v>4.1742650032893938</v>
      </c>
      <c r="Q931">
        <v>5.2824818507621707</v>
      </c>
      <c r="R931">
        <v>0.1</v>
      </c>
      <c r="S931">
        <v>-2.3917181312220939E-2</v>
      </c>
      <c r="T931">
        <v>4.429246077708112</v>
      </c>
      <c r="U931">
        <v>5.6697629916485752</v>
      </c>
    </row>
    <row r="932" spans="1:21" x14ac:dyDescent="0.45">
      <c r="A932">
        <v>2003</v>
      </c>
      <c r="B932">
        <v>8</v>
      </c>
      <c r="C932" t="s">
        <v>52</v>
      </c>
      <c r="D932" t="s">
        <v>50</v>
      </c>
      <c r="E932">
        <v>32</v>
      </c>
      <c r="F932">
        <v>43.195668871184175</v>
      </c>
      <c r="G932">
        <v>32</v>
      </c>
      <c r="H932">
        <v>36.5</v>
      </c>
      <c r="I932">
        <v>6.695668871184175</v>
      </c>
      <c r="J932">
        <v>-4.5</v>
      </c>
      <c r="K932">
        <v>0</v>
      </c>
      <c r="L932">
        <v>6.1102353908486631</v>
      </c>
      <c r="M932">
        <v>6.9082619605211182</v>
      </c>
      <c r="N932">
        <v>1</v>
      </c>
      <c r="O932">
        <v>7.5930966485637824E-2</v>
      </c>
      <c r="P932">
        <v>5.4872253233472774</v>
      </c>
      <c r="Q932">
        <v>6.4556182027466864</v>
      </c>
      <c r="R932">
        <v>0.7</v>
      </c>
      <c r="S932">
        <v>4.5295628915574468E-3</v>
      </c>
      <c r="T932">
        <v>3.9723437182237156</v>
      </c>
      <c r="U932">
        <v>6.289934098065677</v>
      </c>
    </row>
    <row r="933" spans="1:21" x14ac:dyDescent="0.45">
      <c r="A933">
        <v>2003</v>
      </c>
      <c r="B933">
        <v>8</v>
      </c>
      <c r="C933" t="s">
        <v>25</v>
      </c>
      <c r="D933" t="s">
        <v>24</v>
      </c>
      <c r="E933">
        <v>40</v>
      </c>
      <c r="F933">
        <v>40.458471653995289</v>
      </c>
      <c r="G933">
        <v>40</v>
      </c>
      <c r="H933">
        <v>37.5</v>
      </c>
      <c r="I933">
        <v>2.9584716539952893</v>
      </c>
      <c r="J933">
        <v>2.5</v>
      </c>
      <c r="K933">
        <v>1</v>
      </c>
      <c r="L933">
        <v>3.5106647274294338</v>
      </c>
      <c r="M933">
        <v>5.6249384722031781</v>
      </c>
      <c r="N933">
        <v>0.8</v>
      </c>
      <c r="O933">
        <v>-0.14114852624241539</v>
      </c>
      <c r="P933">
        <v>3.7005185351732672</v>
      </c>
      <c r="Q933">
        <v>4.7607191368890458</v>
      </c>
      <c r="R933">
        <v>0.4</v>
      </c>
      <c r="S933">
        <v>-0.22980302844040593</v>
      </c>
      <c r="T933">
        <v>5.4010336743393008</v>
      </c>
      <c r="U933">
        <v>5.9086476021507242</v>
      </c>
    </row>
    <row r="934" spans="1:21" x14ac:dyDescent="0.45">
      <c r="A934">
        <v>2003</v>
      </c>
      <c r="B934">
        <v>8</v>
      </c>
      <c r="C934" t="s">
        <v>43</v>
      </c>
      <c r="D934" t="s">
        <v>40</v>
      </c>
      <c r="E934">
        <v>51</v>
      </c>
      <c r="F934">
        <v>42.561572310189611</v>
      </c>
      <c r="G934">
        <v>51</v>
      </c>
      <c r="H934">
        <v>41.5</v>
      </c>
      <c r="I934">
        <v>1.0615723101896108</v>
      </c>
      <c r="J934">
        <v>9.5</v>
      </c>
      <c r="K934">
        <v>1</v>
      </c>
      <c r="L934">
        <v>4.8218344323375293</v>
      </c>
      <c r="M934">
        <v>6.116512031946419</v>
      </c>
      <c r="N934">
        <v>0.7</v>
      </c>
      <c r="O934">
        <v>1.9077081088207846E-2</v>
      </c>
      <c r="P934">
        <v>3.4604588633582716</v>
      </c>
      <c r="Q934">
        <v>6.3309832542009961</v>
      </c>
      <c r="R934">
        <v>0.6</v>
      </c>
      <c r="S934">
        <v>-6.6106715579989456E-2</v>
      </c>
      <c r="T934">
        <v>3.9411653123801456</v>
      </c>
      <c r="U934">
        <v>7.22124344323076</v>
      </c>
    </row>
    <row r="935" spans="1:21" x14ac:dyDescent="0.45">
      <c r="A935">
        <v>2003</v>
      </c>
      <c r="B935">
        <v>8</v>
      </c>
      <c r="C935" t="s">
        <v>30</v>
      </c>
      <c r="D935" t="s">
        <v>48</v>
      </c>
      <c r="E935">
        <v>47</v>
      </c>
      <c r="F935">
        <v>42.444085778220057</v>
      </c>
      <c r="G935">
        <v>47</v>
      </c>
      <c r="H935">
        <v>43.5</v>
      </c>
      <c r="I935">
        <v>-1.0559142217799433</v>
      </c>
      <c r="J935">
        <v>3.5</v>
      </c>
      <c r="K935">
        <v>0</v>
      </c>
      <c r="L935">
        <v>3.7423980658443576</v>
      </c>
      <c r="M935">
        <v>7.3033854839118009</v>
      </c>
      <c r="N935">
        <v>0.2</v>
      </c>
      <c r="O935">
        <v>5.0938162271899137E-2</v>
      </c>
      <c r="P935">
        <v>4.0289693233510038</v>
      </c>
      <c r="Q935">
        <v>5.9564495235399786</v>
      </c>
      <c r="R935">
        <v>0.4</v>
      </c>
      <c r="S935">
        <v>-7.6675013498519851E-2</v>
      </c>
      <c r="T935">
        <v>3.8967772107256473</v>
      </c>
      <c r="U935">
        <v>6.4958896456439872</v>
      </c>
    </row>
    <row r="936" spans="1:21" x14ac:dyDescent="0.45">
      <c r="A936">
        <v>2003</v>
      </c>
      <c r="B936">
        <v>8</v>
      </c>
      <c r="C936" t="s">
        <v>37</v>
      </c>
      <c r="D936" t="s">
        <v>35</v>
      </c>
      <c r="E936">
        <v>46</v>
      </c>
      <c r="F936">
        <v>46.490257558715079</v>
      </c>
      <c r="G936">
        <v>46</v>
      </c>
      <c r="H936">
        <v>44.5</v>
      </c>
      <c r="I936">
        <v>1.9902575587150793</v>
      </c>
      <c r="J936">
        <v>1.5</v>
      </c>
      <c r="K936">
        <v>1</v>
      </c>
      <c r="L936">
        <v>4.0096105500816765</v>
      </c>
      <c r="M936">
        <v>6.8794743699578786</v>
      </c>
      <c r="N936">
        <v>0.6</v>
      </c>
      <c r="O936">
        <v>-5.0774342368185475E-2</v>
      </c>
      <c r="P936">
        <v>5.9996507408177893</v>
      </c>
      <c r="Q936">
        <v>8.0085641722884269</v>
      </c>
      <c r="R936">
        <v>0.3</v>
      </c>
      <c r="S936">
        <v>0.22811525861792478</v>
      </c>
      <c r="T936">
        <v>4.6920757068009395</v>
      </c>
      <c r="U936">
        <v>6.4010873184786217</v>
      </c>
    </row>
    <row r="937" spans="1:21" x14ac:dyDescent="0.45">
      <c r="A937">
        <v>2003</v>
      </c>
      <c r="B937">
        <v>8</v>
      </c>
      <c r="C937" t="s">
        <v>31</v>
      </c>
      <c r="D937" t="s">
        <v>26</v>
      </c>
      <c r="E937">
        <v>12</v>
      </c>
      <c r="F937">
        <v>40.809938066057285</v>
      </c>
      <c r="G937">
        <v>12</v>
      </c>
      <c r="H937">
        <v>37.5</v>
      </c>
      <c r="I937">
        <v>3.3099380660572848</v>
      </c>
      <c r="J937">
        <v>-25.5</v>
      </c>
      <c r="K937">
        <v>0</v>
      </c>
      <c r="L937">
        <v>3.4911139350845231</v>
      </c>
      <c r="M937">
        <v>6.6601039042619332</v>
      </c>
      <c r="N937">
        <v>0.8</v>
      </c>
      <c r="O937">
        <v>-7.3928852676372017E-2</v>
      </c>
      <c r="P937">
        <v>3.8122444256809587</v>
      </c>
      <c r="Q937">
        <v>5.6677763365120351</v>
      </c>
      <c r="R937">
        <v>0.5</v>
      </c>
      <c r="S937">
        <v>-7.5735086555903108E-2</v>
      </c>
      <c r="T937">
        <v>4.2512942612942615</v>
      </c>
      <c r="U937">
        <v>6.3700336438923397</v>
      </c>
    </row>
    <row r="938" spans="1:21" x14ac:dyDescent="0.45">
      <c r="A938">
        <v>2003</v>
      </c>
      <c r="B938">
        <v>8</v>
      </c>
      <c r="C938" t="s">
        <v>29</v>
      </c>
      <c r="D938" t="s">
        <v>49</v>
      </c>
      <c r="E938">
        <v>43</v>
      </c>
      <c r="F938">
        <v>41.911345960905869</v>
      </c>
      <c r="G938">
        <v>43</v>
      </c>
      <c r="H938">
        <v>39.5</v>
      </c>
      <c r="I938">
        <v>2.4113459609058694</v>
      </c>
      <c r="J938">
        <v>3.5</v>
      </c>
      <c r="K938">
        <v>1</v>
      </c>
      <c r="L938">
        <v>4.3087870462870459</v>
      </c>
      <c r="M938">
        <v>6.1286776676482555</v>
      </c>
      <c r="N938">
        <v>0.4</v>
      </c>
      <c r="O938">
        <v>-0.13582859643336648</v>
      </c>
      <c r="P938">
        <v>3.6058682181700084</v>
      </c>
      <c r="Q938">
        <v>6.9272300508497207</v>
      </c>
      <c r="R938">
        <v>0.5</v>
      </c>
      <c r="S938">
        <v>-8.2756540448045451E-2</v>
      </c>
      <c r="T938">
        <v>4.9041686091686092</v>
      </c>
      <c r="U938">
        <v>6.4840442890442889</v>
      </c>
    </row>
    <row r="939" spans="1:21" x14ac:dyDescent="0.45">
      <c r="A939">
        <v>2003</v>
      </c>
      <c r="B939">
        <v>8</v>
      </c>
      <c r="C939" t="s">
        <v>51</v>
      </c>
      <c r="D939" t="s">
        <v>41</v>
      </c>
      <c r="E939">
        <v>54</v>
      </c>
      <c r="F939">
        <v>41.128710001122734</v>
      </c>
      <c r="G939">
        <v>54</v>
      </c>
      <c r="H939">
        <v>45.5</v>
      </c>
      <c r="I939">
        <v>-4.3712899988772662</v>
      </c>
      <c r="J939">
        <v>8.5</v>
      </c>
      <c r="K939">
        <v>0</v>
      </c>
      <c r="L939">
        <v>3.1976642801642803</v>
      </c>
      <c r="M939">
        <v>6.4603906334386494</v>
      </c>
      <c r="N939">
        <v>0.9</v>
      </c>
      <c r="O939">
        <v>-0.11216047285026924</v>
      </c>
      <c r="P939">
        <v>3.1922736697364842</v>
      </c>
      <c r="Q939">
        <v>6.505927331289401</v>
      </c>
      <c r="R939">
        <v>0.8</v>
      </c>
      <c r="S939">
        <v>-0.11520466320953911</v>
      </c>
      <c r="T939">
        <v>3.8887897706009165</v>
      </c>
      <c r="U939">
        <v>5.837627113598475</v>
      </c>
    </row>
    <row r="940" spans="1:21" x14ac:dyDescent="0.45">
      <c r="A940">
        <v>2003</v>
      </c>
      <c r="B940">
        <v>8</v>
      </c>
      <c r="C940" t="s">
        <v>23</v>
      </c>
      <c r="D940" t="s">
        <v>42</v>
      </c>
      <c r="E940">
        <v>16</v>
      </c>
      <c r="F940">
        <v>39.076981968011573</v>
      </c>
      <c r="G940">
        <v>16</v>
      </c>
      <c r="H940">
        <v>37</v>
      </c>
      <c r="I940">
        <v>2.0769819680115731</v>
      </c>
      <c r="J940">
        <v>-21</v>
      </c>
      <c r="K940">
        <v>0</v>
      </c>
      <c r="L940">
        <v>3.7525776614225963</v>
      </c>
      <c r="M940">
        <v>5.4150273410799725</v>
      </c>
      <c r="N940">
        <v>0.9</v>
      </c>
      <c r="O940">
        <v>-0.20107634852042375</v>
      </c>
      <c r="P940">
        <v>4.2180582293523461</v>
      </c>
      <c r="Q940">
        <v>6.5533257710971355</v>
      </c>
      <c r="R940">
        <v>0.4</v>
      </c>
      <c r="S940">
        <v>2.3336073294963039E-2</v>
      </c>
      <c r="T940">
        <v>4.0927682611506144</v>
      </c>
      <c r="U940">
        <v>6.4582944047360185</v>
      </c>
    </row>
    <row r="941" spans="1:21" x14ac:dyDescent="0.45">
      <c r="A941">
        <v>2003</v>
      </c>
      <c r="B941">
        <v>8</v>
      </c>
      <c r="C941" t="s">
        <v>47</v>
      </c>
      <c r="D941" t="s">
        <v>36</v>
      </c>
      <c r="E941">
        <v>29</v>
      </c>
      <c r="F941">
        <v>42.34908221059252</v>
      </c>
      <c r="G941">
        <v>29</v>
      </c>
      <c r="H941">
        <v>41</v>
      </c>
      <c r="I941">
        <v>1.3490822105925204</v>
      </c>
      <c r="J941">
        <v>-12</v>
      </c>
      <c r="K941">
        <v>0</v>
      </c>
      <c r="L941">
        <v>4.6331203007518802</v>
      </c>
      <c r="M941">
        <v>6.7059705661239182</v>
      </c>
      <c r="N941">
        <v>0.5</v>
      </c>
      <c r="O941">
        <v>8.1146511332455165E-2</v>
      </c>
      <c r="P941">
        <v>3.6182792860734039</v>
      </c>
      <c r="Q941">
        <v>6.3641083099906632</v>
      </c>
      <c r="R941">
        <v>0.9</v>
      </c>
      <c r="S941">
        <v>-0.11369606530304396</v>
      </c>
      <c r="T941">
        <v>4.5050995953937134</v>
      </c>
      <c r="U941">
        <v>6.4507345082972707</v>
      </c>
    </row>
    <row r="942" spans="1:21" x14ac:dyDescent="0.45">
      <c r="A942">
        <v>2003</v>
      </c>
      <c r="B942">
        <v>8</v>
      </c>
      <c r="C942" t="s">
        <v>53</v>
      </c>
      <c r="D942" t="s">
        <v>33</v>
      </c>
      <c r="E942">
        <v>51</v>
      </c>
      <c r="F942">
        <v>44.414603604183256</v>
      </c>
      <c r="G942">
        <v>51</v>
      </c>
      <c r="H942">
        <v>44</v>
      </c>
      <c r="I942">
        <v>0.41460360418325592</v>
      </c>
      <c r="J942">
        <v>7</v>
      </c>
      <c r="K942">
        <v>1</v>
      </c>
      <c r="L942">
        <v>3.2394446181376368</v>
      </c>
      <c r="M942">
        <v>6.3219126859641435</v>
      </c>
      <c r="N942">
        <v>0.3</v>
      </c>
      <c r="O942">
        <v>-0.16350146003235438</v>
      </c>
      <c r="P942">
        <v>3.7588025394611071</v>
      </c>
      <c r="Q942">
        <v>7.5319382757055395</v>
      </c>
      <c r="R942">
        <v>0.8</v>
      </c>
      <c r="S942">
        <v>-1.1554879844163266E-2</v>
      </c>
      <c r="T942">
        <v>4.1311795660479866</v>
      </c>
      <c r="U942">
        <v>8.309221390895539</v>
      </c>
    </row>
    <row r="943" spans="1:21" x14ac:dyDescent="0.45">
      <c r="A943">
        <v>2003</v>
      </c>
      <c r="B943">
        <v>8</v>
      </c>
      <c r="C943" t="s">
        <v>32</v>
      </c>
      <c r="D943" t="s">
        <v>44</v>
      </c>
      <c r="E943">
        <v>41</v>
      </c>
      <c r="F943">
        <v>42.850782632285814</v>
      </c>
      <c r="G943">
        <v>41</v>
      </c>
      <c r="H943">
        <v>36</v>
      </c>
      <c r="I943">
        <v>6.8507826322858136</v>
      </c>
      <c r="J943">
        <v>5</v>
      </c>
      <c r="K943">
        <v>1</v>
      </c>
      <c r="L943">
        <v>3.7079550259345653</v>
      </c>
      <c r="M943">
        <v>7.1442364128296294</v>
      </c>
      <c r="N943">
        <v>0</v>
      </c>
      <c r="O943">
        <v>5.7270871708376039E-2</v>
      </c>
      <c r="P943">
        <v>4.574745453377032</v>
      </c>
      <c r="Q943">
        <v>5.4631952497630243</v>
      </c>
      <c r="R943">
        <v>0.5</v>
      </c>
      <c r="S943">
        <v>-3.9501896626912128E-2</v>
      </c>
      <c r="T943">
        <v>3.8122229326513213</v>
      </c>
      <c r="U943">
        <v>5.4133774261643541</v>
      </c>
    </row>
    <row r="944" spans="1:21" x14ac:dyDescent="0.45">
      <c r="A944">
        <v>2003</v>
      </c>
      <c r="B944">
        <v>8</v>
      </c>
      <c r="C944" t="s">
        <v>27</v>
      </c>
      <c r="D944" t="s">
        <v>38</v>
      </c>
      <c r="E944">
        <v>43</v>
      </c>
      <c r="F944">
        <v>43.679703592456846</v>
      </c>
      <c r="G944">
        <v>43</v>
      </c>
      <c r="H944">
        <v>43.5</v>
      </c>
      <c r="I944">
        <v>0.1797035924568462</v>
      </c>
      <c r="J944">
        <v>-0.5</v>
      </c>
      <c r="K944">
        <v>0</v>
      </c>
      <c r="L944">
        <v>3.2165207599418126</v>
      </c>
      <c r="M944">
        <v>6.2785491875274486</v>
      </c>
      <c r="N944">
        <v>0.4</v>
      </c>
      <c r="O944">
        <v>-7.3376374803865219E-2</v>
      </c>
      <c r="P944">
        <v>4.6605027374922381</v>
      </c>
      <c r="Q944">
        <v>7.1325012185881747</v>
      </c>
      <c r="R944">
        <v>0.7</v>
      </c>
      <c r="S944">
        <v>5.7036804106975689E-2</v>
      </c>
      <c r="T944">
        <v>4.9853580978378655</v>
      </c>
      <c r="U944">
        <v>6.7131030807343919</v>
      </c>
    </row>
    <row r="945" spans="1:21" x14ac:dyDescent="0.45">
      <c r="A945">
        <v>2003</v>
      </c>
      <c r="B945">
        <v>8</v>
      </c>
      <c r="C945" t="s">
        <v>22</v>
      </c>
      <c r="D945" t="s">
        <v>34</v>
      </c>
      <c r="E945">
        <v>36</v>
      </c>
      <c r="F945">
        <v>42.39114472888707</v>
      </c>
      <c r="G945">
        <v>36</v>
      </c>
      <c r="H945">
        <v>38.5</v>
      </c>
      <c r="I945">
        <v>3.8911447288870704</v>
      </c>
      <c r="J945">
        <v>-2.5</v>
      </c>
      <c r="K945">
        <v>0</v>
      </c>
      <c r="L945">
        <v>5.0922832722832725</v>
      </c>
      <c r="M945">
        <v>7.0779127140974962</v>
      </c>
      <c r="N945">
        <v>0.5</v>
      </c>
      <c r="O945">
        <v>1.3252558730680524E-2</v>
      </c>
      <c r="P945">
        <v>5.0512506752506754</v>
      </c>
      <c r="Q945">
        <v>5.5011777435428426</v>
      </c>
      <c r="R945">
        <v>0.6</v>
      </c>
      <c r="S945">
        <v>-5.7128231869235893E-2</v>
      </c>
      <c r="T945">
        <v>4.5984867712267095</v>
      </c>
      <c r="U945">
        <v>6.9593347436501585</v>
      </c>
    </row>
    <row r="946" spans="1:21" x14ac:dyDescent="0.45">
      <c r="A946">
        <v>2003</v>
      </c>
      <c r="B946">
        <v>9</v>
      </c>
      <c r="C946" t="s">
        <v>48</v>
      </c>
      <c r="D946" t="s">
        <v>50</v>
      </c>
      <c r="E946">
        <v>41</v>
      </c>
      <c r="F946">
        <v>40.295120279970575</v>
      </c>
      <c r="G946">
        <v>41</v>
      </c>
      <c r="H946">
        <v>37.5</v>
      </c>
      <c r="I946">
        <v>2.7951202799705754</v>
      </c>
      <c r="J946">
        <v>3.5</v>
      </c>
      <c r="K946">
        <v>1</v>
      </c>
      <c r="L946">
        <v>3.9257607672012709</v>
      </c>
      <c r="M946">
        <v>6.1276869817339596</v>
      </c>
      <c r="N946">
        <v>0.5</v>
      </c>
      <c r="O946">
        <v>-0.10180957411885386</v>
      </c>
      <c r="P946">
        <v>5.358058656680611</v>
      </c>
      <c r="Q946">
        <v>5.9870867342152163</v>
      </c>
      <c r="R946">
        <v>0.6</v>
      </c>
      <c r="S946">
        <v>1.7456229526729001E-2</v>
      </c>
      <c r="T946">
        <v>3.7801131417826128</v>
      </c>
      <c r="U946">
        <v>6.2418948823794027</v>
      </c>
    </row>
    <row r="947" spans="1:21" x14ac:dyDescent="0.45">
      <c r="A947">
        <v>2003</v>
      </c>
      <c r="B947">
        <v>9</v>
      </c>
      <c r="C947" t="s">
        <v>34</v>
      </c>
      <c r="D947" t="s">
        <v>24</v>
      </c>
      <c r="E947">
        <v>27</v>
      </c>
      <c r="F947">
        <v>39.21371625304787</v>
      </c>
      <c r="G947">
        <v>27</v>
      </c>
      <c r="H947">
        <v>39</v>
      </c>
      <c r="I947">
        <v>0.21371625304787045</v>
      </c>
      <c r="J947">
        <v>-12</v>
      </c>
      <c r="K947">
        <v>0</v>
      </c>
      <c r="L947">
        <v>5.0670284530284535</v>
      </c>
      <c r="M947">
        <v>5.6048814472465462</v>
      </c>
      <c r="N947">
        <v>0.7</v>
      </c>
      <c r="O947">
        <v>-8.5854417061036747E-2</v>
      </c>
      <c r="P947">
        <v>3.7234352018399335</v>
      </c>
      <c r="Q947">
        <v>4.9416401895206246</v>
      </c>
      <c r="R947">
        <v>0.3</v>
      </c>
      <c r="S947">
        <v>-0.19680932677515575</v>
      </c>
      <c r="T947">
        <v>4.9718670076726346</v>
      </c>
      <c r="U947">
        <v>5.4485077420108645</v>
      </c>
    </row>
    <row r="948" spans="1:21" x14ac:dyDescent="0.45">
      <c r="A948">
        <v>2003</v>
      </c>
      <c r="B948">
        <v>9</v>
      </c>
      <c r="C948" t="s">
        <v>39</v>
      </c>
      <c r="D948" t="s">
        <v>25</v>
      </c>
      <c r="E948">
        <v>36</v>
      </c>
      <c r="F948">
        <v>41.953252222251486</v>
      </c>
      <c r="G948">
        <v>36</v>
      </c>
      <c r="H948">
        <v>39.5</v>
      </c>
      <c r="I948">
        <v>2.4532522222514856</v>
      </c>
      <c r="J948">
        <v>-3.5</v>
      </c>
      <c r="K948">
        <v>0</v>
      </c>
      <c r="L948">
        <v>4.4099792890036786</v>
      </c>
      <c r="M948">
        <v>4.8056299989103186</v>
      </c>
      <c r="N948">
        <v>0.3</v>
      </c>
      <c r="O948">
        <v>-6.3261776290044355E-2</v>
      </c>
      <c r="P948">
        <v>3.4731647274294337</v>
      </c>
      <c r="Q948">
        <v>5.4797817770464823</v>
      </c>
      <c r="R948">
        <v>1</v>
      </c>
      <c r="S948">
        <v>-0.18013356739343495</v>
      </c>
      <c r="T948">
        <v>4.9239940205765711</v>
      </c>
      <c r="U948">
        <v>7.7862763010725216</v>
      </c>
    </row>
    <row r="949" spans="1:21" x14ac:dyDescent="0.45">
      <c r="A949">
        <v>2003</v>
      </c>
      <c r="B949">
        <v>9</v>
      </c>
      <c r="C949" t="s">
        <v>29</v>
      </c>
      <c r="D949" t="s">
        <v>53</v>
      </c>
      <c r="E949">
        <v>24</v>
      </c>
      <c r="F949">
        <v>40.901839550289033</v>
      </c>
      <c r="G949">
        <v>24</v>
      </c>
      <c r="H949">
        <v>37</v>
      </c>
      <c r="I949">
        <v>3.9018395502890328</v>
      </c>
      <c r="J949">
        <v>-13</v>
      </c>
      <c r="K949">
        <v>0</v>
      </c>
      <c r="L949">
        <v>4.5953255078255077</v>
      </c>
      <c r="M949">
        <v>5.2328443343149225</v>
      </c>
      <c r="N949">
        <v>0.4</v>
      </c>
      <c r="O949">
        <v>-0.12660311404745617</v>
      </c>
      <c r="P949">
        <v>3.6892898193760266</v>
      </c>
      <c r="Q949">
        <v>6.6204474844989418</v>
      </c>
      <c r="R949">
        <v>0.3</v>
      </c>
      <c r="S949">
        <v>-9.940876776307353E-2</v>
      </c>
      <c r="T949">
        <v>4.1469444444444452</v>
      </c>
      <c r="U949">
        <v>8.1283871041239468</v>
      </c>
    </row>
    <row r="950" spans="1:21" x14ac:dyDescent="0.45">
      <c r="A950">
        <v>2003</v>
      </c>
      <c r="B950">
        <v>9</v>
      </c>
      <c r="C950" t="s">
        <v>33</v>
      </c>
      <c r="D950" t="s">
        <v>22</v>
      </c>
      <c r="E950">
        <v>40</v>
      </c>
      <c r="F950">
        <v>45.842152446089713</v>
      </c>
      <c r="G950">
        <v>40</v>
      </c>
      <c r="H950">
        <v>39.5</v>
      </c>
      <c r="I950">
        <v>6.3421524460897132</v>
      </c>
      <c r="J950">
        <v>0.5</v>
      </c>
      <c r="K950">
        <v>1</v>
      </c>
      <c r="L950">
        <v>3.7388025394611071</v>
      </c>
      <c r="M950">
        <v>7.8094783826574119</v>
      </c>
      <c r="N950">
        <v>0.5</v>
      </c>
      <c r="O950">
        <v>2.8811403482002111E-2</v>
      </c>
      <c r="P950">
        <v>4.5939499389499385</v>
      </c>
      <c r="Q950">
        <v>6.9920036231884053</v>
      </c>
      <c r="R950">
        <v>0.4</v>
      </c>
      <c r="S950">
        <v>1.3747173835823542E-2</v>
      </c>
      <c r="T950">
        <v>3.2433985721880463</v>
      </c>
      <c r="U950">
        <v>5.9855283894849114</v>
      </c>
    </row>
    <row r="951" spans="1:21" x14ac:dyDescent="0.45">
      <c r="A951">
        <v>2003</v>
      </c>
      <c r="B951">
        <v>9</v>
      </c>
      <c r="C951" t="s">
        <v>37</v>
      </c>
      <c r="D951" t="s">
        <v>32</v>
      </c>
      <c r="E951">
        <v>59</v>
      </c>
      <c r="F951">
        <v>45.129173992206653</v>
      </c>
      <c r="G951">
        <v>59</v>
      </c>
      <c r="H951">
        <v>40</v>
      </c>
      <c r="I951">
        <v>5.1291739922066526</v>
      </c>
      <c r="J951">
        <v>19</v>
      </c>
      <c r="K951">
        <v>1</v>
      </c>
      <c r="L951">
        <v>4.0429438834150098</v>
      </c>
      <c r="M951">
        <v>7.4004743699578786</v>
      </c>
      <c r="N951">
        <v>0.7</v>
      </c>
      <c r="O951">
        <v>-3.9848558851671122E-2</v>
      </c>
      <c r="P951">
        <v>3.8921655522503551</v>
      </c>
      <c r="Q951">
        <v>7.4237818673750837</v>
      </c>
      <c r="R951">
        <v>0</v>
      </c>
      <c r="S951">
        <v>8.6149883092200175E-2</v>
      </c>
      <c r="T951">
        <v>4.5908015873015877</v>
      </c>
      <c r="U951">
        <v>6.1702999181088423</v>
      </c>
    </row>
    <row r="952" spans="1:21" x14ac:dyDescent="0.45">
      <c r="A952">
        <v>2003</v>
      </c>
      <c r="B952">
        <v>9</v>
      </c>
      <c r="C952" t="s">
        <v>49</v>
      </c>
      <c r="D952" t="s">
        <v>42</v>
      </c>
      <c r="E952">
        <v>31</v>
      </c>
      <c r="F952">
        <v>42.975621665603349</v>
      </c>
      <c r="G952">
        <v>31</v>
      </c>
      <c r="H952">
        <v>39</v>
      </c>
      <c r="I952">
        <v>3.9756216656033487</v>
      </c>
      <c r="J952">
        <v>-8</v>
      </c>
      <c r="K952">
        <v>0</v>
      </c>
      <c r="L952">
        <v>3.5399018316153863</v>
      </c>
      <c r="M952">
        <v>6.844275505395176</v>
      </c>
      <c r="N952">
        <v>0.6</v>
      </c>
      <c r="O952">
        <v>-0.10071931306145639</v>
      </c>
      <c r="P952">
        <v>4.2151342527441589</v>
      </c>
      <c r="Q952">
        <v>6.4788618334753023</v>
      </c>
      <c r="R952">
        <v>0.4</v>
      </c>
      <c r="S952">
        <v>2.7050951656337812E-3</v>
      </c>
      <c r="T952">
        <v>4.1355314190453516</v>
      </c>
      <c r="U952">
        <v>6.3623613903819516</v>
      </c>
    </row>
    <row r="953" spans="1:21" x14ac:dyDescent="0.45">
      <c r="A953">
        <v>2003</v>
      </c>
      <c r="B953">
        <v>9</v>
      </c>
      <c r="C953" t="s">
        <v>40</v>
      </c>
      <c r="D953" t="s">
        <v>36</v>
      </c>
      <c r="E953">
        <v>31</v>
      </c>
      <c r="F953">
        <v>42.380546504089672</v>
      </c>
      <c r="G953">
        <v>31</v>
      </c>
      <c r="H953">
        <v>39</v>
      </c>
      <c r="I953">
        <v>3.3805465040896721</v>
      </c>
      <c r="J953">
        <v>-8</v>
      </c>
      <c r="K953">
        <v>0</v>
      </c>
      <c r="L953">
        <v>3.7548644577638655</v>
      </c>
      <c r="M953">
        <v>6.2536499208676624</v>
      </c>
      <c r="N953">
        <v>0.6</v>
      </c>
      <c r="O953">
        <v>-6.3796383319826552E-2</v>
      </c>
      <c r="P953">
        <v>3.6100860087624795</v>
      </c>
      <c r="Q953">
        <v>6.2346440242763776</v>
      </c>
      <c r="R953">
        <v>0.9</v>
      </c>
      <c r="S953">
        <v>-0.10449775474633829</v>
      </c>
      <c r="T953">
        <v>4.5738495953937131</v>
      </c>
      <c r="U953">
        <v>6.3819514395142019</v>
      </c>
    </row>
    <row r="954" spans="1:21" x14ac:dyDescent="0.45">
      <c r="A954">
        <v>2003</v>
      </c>
      <c r="B954">
        <v>9</v>
      </c>
      <c r="C954" t="s">
        <v>41</v>
      </c>
      <c r="D954" t="s">
        <v>43</v>
      </c>
      <c r="E954">
        <v>39</v>
      </c>
      <c r="F954">
        <v>42.764073033291346</v>
      </c>
      <c r="G954">
        <v>39</v>
      </c>
      <c r="H954">
        <v>44</v>
      </c>
      <c r="I954">
        <v>-1.2359269667086537</v>
      </c>
      <c r="J954">
        <v>-5</v>
      </c>
      <c r="K954">
        <v>1</v>
      </c>
      <c r="L954">
        <v>3.3814403364031507</v>
      </c>
      <c r="M954">
        <v>6.9238926992547691</v>
      </c>
      <c r="N954">
        <v>0.8</v>
      </c>
      <c r="O954">
        <v>-9.0411153204785238E-2</v>
      </c>
      <c r="P954">
        <v>4.6366213997560752</v>
      </c>
      <c r="Q954">
        <v>6.4482090866448756</v>
      </c>
      <c r="R954">
        <v>0.5</v>
      </c>
      <c r="S954">
        <v>6.3969357227820683E-2</v>
      </c>
      <c r="T954">
        <v>3.6672385223472177</v>
      </c>
      <c r="U954">
        <v>6.0991076323002318</v>
      </c>
    </row>
    <row r="955" spans="1:21" x14ac:dyDescent="0.45">
      <c r="A955">
        <v>2003</v>
      </c>
      <c r="B955">
        <v>9</v>
      </c>
      <c r="C955" t="s">
        <v>44</v>
      </c>
      <c r="D955" t="s">
        <v>28</v>
      </c>
      <c r="E955">
        <v>39</v>
      </c>
      <c r="F955">
        <v>42.008524495165737</v>
      </c>
      <c r="G955">
        <v>39</v>
      </c>
      <c r="H955">
        <v>39.5</v>
      </c>
      <c r="I955">
        <v>2.5085244951657373</v>
      </c>
      <c r="J955">
        <v>-0.5</v>
      </c>
      <c r="K955">
        <v>0</v>
      </c>
      <c r="L955">
        <v>4.7469676755992545</v>
      </c>
      <c r="M955">
        <v>5.5868063608741352</v>
      </c>
      <c r="N955">
        <v>0.5</v>
      </c>
      <c r="O955">
        <v>-3.4182159892676894E-2</v>
      </c>
      <c r="P955">
        <v>4.7640258924082453</v>
      </c>
      <c r="Q955">
        <v>5.7290853249698825</v>
      </c>
      <c r="R955">
        <v>0.9</v>
      </c>
      <c r="S955">
        <v>-0.14778412081404663</v>
      </c>
      <c r="T955">
        <v>4.8083578395923938</v>
      </c>
      <c r="U955">
        <v>7.7452389486046771</v>
      </c>
    </row>
    <row r="956" spans="1:21" x14ac:dyDescent="0.45">
      <c r="A956">
        <v>2003</v>
      </c>
      <c r="B956">
        <v>9</v>
      </c>
      <c r="C956" t="s">
        <v>45</v>
      </c>
      <c r="D956" t="s">
        <v>23</v>
      </c>
      <c r="E956">
        <v>35</v>
      </c>
      <c r="F956">
        <v>37.686748548316835</v>
      </c>
      <c r="G956">
        <v>35</v>
      </c>
      <c r="H956">
        <v>38.5</v>
      </c>
      <c r="I956">
        <v>-0.81325145168316482</v>
      </c>
      <c r="J956">
        <v>-3.5</v>
      </c>
      <c r="K956">
        <v>1</v>
      </c>
      <c r="L956">
        <v>4.1124686102511179</v>
      </c>
      <c r="M956">
        <v>5.9637143669061832</v>
      </c>
      <c r="N956">
        <v>0.6</v>
      </c>
      <c r="O956">
        <v>-0.10495702585094546</v>
      </c>
      <c r="P956">
        <v>3.6999460824752277</v>
      </c>
      <c r="Q956">
        <v>5.5259364319890638</v>
      </c>
      <c r="R956">
        <v>0.9</v>
      </c>
      <c r="S956">
        <v>-0.18974667209257362</v>
      </c>
      <c r="T956">
        <v>3.7129236717276823</v>
      </c>
      <c r="U956">
        <v>6.0619837060548445</v>
      </c>
    </row>
    <row r="957" spans="1:21" x14ac:dyDescent="0.45">
      <c r="A957">
        <v>2003</v>
      </c>
      <c r="B957">
        <v>9</v>
      </c>
      <c r="C957" t="s">
        <v>51</v>
      </c>
      <c r="D957" t="s">
        <v>47</v>
      </c>
      <c r="E957">
        <v>40</v>
      </c>
      <c r="F957">
        <v>43.921082261152172</v>
      </c>
      <c r="G957">
        <v>40</v>
      </c>
      <c r="H957">
        <v>44</v>
      </c>
      <c r="I957">
        <v>-7.8917738847827934E-2</v>
      </c>
      <c r="J957">
        <v>-4</v>
      </c>
      <c r="K957">
        <v>1</v>
      </c>
      <c r="L957">
        <v>3.3759976134976135</v>
      </c>
      <c r="M957">
        <v>6.9116076719782029</v>
      </c>
      <c r="N957">
        <v>0.9</v>
      </c>
      <c r="O957">
        <v>-5.7792319155646019E-2</v>
      </c>
      <c r="P957">
        <v>4.65187030075188</v>
      </c>
      <c r="Q957">
        <v>6.5520023121556648</v>
      </c>
      <c r="R957">
        <v>0.4</v>
      </c>
      <c r="S957">
        <v>8.4618428420703398E-2</v>
      </c>
      <c r="T957">
        <v>3.906990316446838</v>
      </c>
      <c r="U957">
        <v>5.1862782574023987</v>
      </c>
    </row>
    <row r="958" spans="1:21" x14ac:dyDescent="0.45">
      <c r="A958">
        <v>2003</v>
      </c>
      <c r="B958">
        <v>9</v>
      </c>
      <c r="C958" t="s">
        <v>46</v>
      </c>
      <c r="D958" t="s">
        <v>35</v>
      </c>
      <c r="E958">
        <v>57</v>
      </c>
      <c r="F958">
        <v>47.873363635812481</v>
      </c>
      <c r="G958">
        <v>57</v>
      </c>
      <c r="H958">
        <v>49</v>
      </c>
      <c r="I958">
        <v>-1.1266363641875188</v>
      </c>
      <c r="J958">
        <v>8</v>
      </c>
      <c r="K958">
        <v>0</v>
      </c>
      <c r="L958">
        <v>4.344764283622979</v>
      </c>
      <c r="M958">
        <v>6.1684292240326721</v>
      </c>
      <c r="N958">
        <v>0.4</v>
      </c>
      <c r="O958">
        <v>7.1216345365808675E-2</v>
      </c>
      <c r="P958">
        <v>5.4407376973395278</v>
      </c>
      <c r="Q958">
        <v>8.4535641722884272</v>
      </c>
      <c r="R958">
        <v>0.3</v>
      </c>
      <c r="S958">
        <v>0.21517422420540258</v>
      </c>
      <c r="T958">
        <v>4.590409040134273</v>
      </c>
      <c r="U958">
        <v>6.9626090576090576</v>
      </c>
    </row>
    <row r="959" spans="1:21" x14ac:dyDescent="0.45">
      <c r="A959">
        <v>2003</v>
      </c>
      <c r="B959">
        <v>9</v>
      </c>
      <c r="C959" t="s">
        <v>26</v>
      </c>
      <c r="D959" t="s">
        <v>52</v>
      </c>
      <c r="E959">
        <v>56</v>
      </c>
      <c r="F959">
        <v>40.258000083251552</v>
      </c>
      <c r="G959">
        <v>56</v>
      </c>
      <c r="H959">
        <v>36</v>
      </c>
      <c r="I959">
        <v>4.2580000832515523</v>
      </c>
      <c r="J959">
        <v>20</v>
      </c>
      <c r="K959">
        <v>1</v>
      </c>
      <c r="L959">
        <v>3.6789110923476249</v>
      </c>
      <c r="M959">
        <v>6.0314668127025106</v>
      </c>
      <c r="N959">
        <v>0.4</v>
      </c>
      <c r="O959">
        <v>-5.9948509444236443E-2</v>
      </c>
      <c r="P959">
        <v>5.791814338217085</v>
      </c>
      <c r="Q959">
        <v>6.1245084591205572</v>
      </c>
      <c r="R959">
        <v>0.9</v>
      </c>
      <c r="S959">
        <v>2.7341271360589042E-2</v>
      </c>
      <c r="T959">
        <v>4.0088005647603167</v>
      </c>
      <c r="U959">
        <v>5.0595069640504429</v>
      </c>
    </row>
    <row r="960" spans="1:21" x14ac:dyDescent="0.45">
      <c r="A960">
        <v>2003</v>
      </c>
      <c r="B960">
        <v>10</v>
      </c>
      <c r="C960" t="s">
        <v>42</v>
      </c>
      <c r="D960" t="s">
        <v>29</v>
      </c>
      <c r="E960">
        <v>51</v>
      </c>
      <c r="F960">
        <v>40.644238361560028</v>
      </c>
      <c r="G960">
        <v>51</v>
      </c>
      <c r="H960">
        <v>34.5</v>
      </c>
      <c r="I960">
        <v>6.1442383615600278</v>
      </c>
      <c r="J960">
        <v>16.5</v>
      </c>
      <c r="K960">
        <v>1</v>
      </c>
      <c r="L960">
        <v>4.0641818717917788</v>
      </c>
      <c r="M960">
        <v>6.3844321252524905</v>
      </c>
      <c r="N960">
        <v>0.6</v>
      </c>
      <c r="O960">
        <v>-6.7622162002575079E-2</v>
      </c>
      <c r="P960">
        <v>4.556039793539794</v>
      </c>
      <c r="Q960">
        <v>6.0090348105053986</v>
      </c>
      <c r="R960">
        <v>0.4</v>
      </c>
      <c r="S960">
        <v>-7.2613498552482017E-2</v>
      </c>
      <c r="T960">
        <v>3.9700751763155857</v>
      </c>
      <c r="U960">
        <v>6.2426849376114086</v>
      </c>
    </row>
    <row r="961" spans="1:21" x14ac:dyDescent="0.45">
      <c r="A961">
        <v>2003</v>
      </c>
      <c r="B961">
        <v>10</v>
      </c>
      <c r="C961" t="s">
        <v>53</v>
      </c>
      <c r="D961" t="s">
        <v>40</v>
      </c>
      <c r="E961">
        <v>61</v>
      </c>
      <c r="F961">
        <v>44.816779785116424</v>
      </c>
      <c r="G961">
        <v>61</v>
      </c>
      <c r="H961">
        <v>40</v>
      </c>
      <c r="I961">
        <v>4.8167797851164238</v>
      </c>
      <c r="J961">
        <v>21</v>
      </c>
      <c r="K961">
        <v>1</v>
      </c>
      <c r="L961">
        <v>3.837587032998317</v>
      </c>
      <c r="M961">
        <v>6.6293363733878312</v>
      </c>
      <c r="N961">
        <v>0.2</v>
      </c>
      <c r="O961">
        <v>-7.9192854712830468E-2</v>
      </c>
      <c r="P961">
        <v>3.7220073149067225</v>
      </c>
      <c r="Q961">
        <v>6.2501411489378382</v>
      </c>
      <c r="R961">
        <v>0.7</v>
      </c>
      <c r="S961">
        <v>-4.8885225448440012E-2</v>
      </c>
      <c r="T961">
        <v>4.3905713274177396</v>
      </c>
      <c r="U961">
        <v>6.4725783021171068</v>
      </c>
    </row>
    <row r="962" spans="1:21" x14ac:dyDescent="0.45">
      <c r="A962">
        <v>2003</v>
      </c>
      <c r="B962">
        <v>10</v>
      </c>
      <c r="C962" t="s">
        <v>24</v>
      </c>
      <c r="D962" t="s">
        <v>25</v>
      </c>
      <c r="E962">
        <v>22</v>
      </c>
      <c r="F962">
        <v>38.542012726364689</v>
      </c>
      <c r="G962">
        <v>22</v>
      </c>
      <c r="H962">
        <v>37.5</v>
      </c>
      <c r="I962">
        <v>1.042012726364689</v>
      </c>
      <c r="J962">
        <v>-15.5</v>
      </c>
      <c r="K962">
        <v>0</v>
      </c>
      <c r="L962">
        <v>3.621882406808878</v>
      </c>
      <c r="M962">
        <v>5.0851184503901887</v>
      </c>
      <c r="N962">
        <v>0.3</v>
      </c>
      <c r="O962">
        <v>-0.20528505160428562</v>
      </c>
      <c r="P962">
        <v>3.1533652286825662</v>
      </c>
      <c r="Q962">
        <v>5.2959582476347178</v>
      </c>
      <c r="R962">
        <v>1.1000000000000001</v>
      </c>
      <c r="S962">
        <v>-0.2006519415288901</v>
      </c>
      <c r="T962">
        <v>4.8286317017359917</v>
      </c>
      <c r="U962">
        <v>7.8046671056702221</v>
      </c>
    </row>
    <row r="963" spans="1:21" x14ac:dyDescent="0.45">
      <c r="A963">
        <v>2003</v>
      </c>
      <c r="B963">
        <v>10</v>
      </c>
      <c r="C963" t="s">
        <v>33</v>
      </c>
      <c r="D963" t="s">
        <v>48</v>
      </c>
      <c r="E963">
        <v>51</v>
      </c>
      <c r="F963">
        <v>44.0755434775336</v>
      </c>
      <c r="G963">
        <v>51</v>
      </c>
      <c r="H963">
        <v>44</v>
      </c>
      <c r="I963">
        <v>7.5543477533599912E-2</v>
      </c>
      <c r="J963">
        <v>7</v>
      </c>
      <c r="K963">
        <v>1</v>
      </c>
      <c r="L963">
        <v>3.7226120632706312</v>
      </c>
      <c r="M963">
        <v>7.6541450493240788</v>
      </c>
      <c r="N963">
        <v>0.4</v>
      </c>
      <c r="O963">
        <v>3.9662490044989694E-2</v>
      </c>
      <c r="P963">
        <v>3.9949725898613693</v>
      </c>
      <c r="Q963">
        <v>5.914529086997117</v>
      </c>
      <c r="R963">
        <v>0.5</v>
      </c>
      <c r="S963">
        <v>-0.12104920465089228</v>
      </c>
      <c r="T963">
        <v>3.7342987738307345</v>
      </c>
      <c r="U963">
        <v>6.3975187183256912</v>
      </c>
    </row>
    <row r="964" spans="1:21" x14ac:dyDescent="0.45">
      <c r="A964">
        <v>2003</v>
      </c>
      <c r="B964">
        <v>10</v>
      </c>
      <c r="C964" t="s">
        <v>31</v>
      </c>
      <c r="D964" t="s">
        <v>38</v>
      </c>
      <c r="E964">
        <v>61</v>
      </c>
      <c r="F964">
        <v>43.427326013115881</v>
      </c>
      <c r="G964">
        <v>61</v>
      </c>
      <c r="H964">
        <v>43.5</v>
      </c>
      <c r="I964">
        <v>-7.2673986884119302E-2</v>
      </c>
      <c r="J964">
        <v>17.5</v>
      </c>
      <c r="K964">
        <v>0</v>
      </c>
      <c r="L964">
        <v>3.5888730387259797</v>
      </c>
      <c r="M964">
        <v>6.0567705709285997</v>
      </c>
      <c r="N964">
        <v>0.8</v>
      </c>
      <c r="O964">
        <v>-9.8356549270026045E-2</v>
      </c>
      <c r="P964">
        <v>4.4320713649432184</v>
      </c>
      <c r="Q964">
        <v>7.3897475953997684</v>
      </c>
      <c r="R964">
        <v>0.7</v>
      </c>
      <c r="S964">
        <v>7.2853199542433106E-2</v>
      </c>
      <c r="T964">
        <v>4.8798025422823104</v>
      </c>
      <c r="U964">
        <v>5.9384999061312183</v>
      </c>
    </row>
    <row r="965" spans="1:21" x14ac:dyDescent="0.45">
      <c r="A965">
        <v>2003</v>
      </c>
      <c r="B965">
        <v>10</v>
      </c>
      <c r="C965" t="s">
        <v>28</v>
      </c>
      <c r="D965" t="s">
        <v>37</v>
      </c>
      <c r="E965">
        <v>34</v>
      </c>
      <c r="F965">
        <v>43.451865228287446</v>
      </c>
      <c r="G965">
        <v>34</v>
      </c>
      <c r="H965">
        <v>41</v>
      </c>
      <c r="I965">
        <v>2.4518652282874456</v>
      </c>
      <c r="J965">
        <v>-7</v>
      </c>
      <c r="K965">
        <v>0</v>
      </c>
      <c r="L965">
        <v>4.7865258924082452</v>
      </c>
      <c r="M965">
        <v>5.7458500308522362</v>
      </c>
      <c r="N965">
        <v>0.8</v>
      </c>
      <c r="O965">
        <v>-0.1056068918285781</v>
      </c>
      <c r="P965">
        <v>3.8063496805164592</v>
      </c>
      <c r="Q965">
        <v>7.422608757309658</v>
      </c>
      <c r="R965">
        <v>0.7</v>
      </c>
      <c r="S965">
        <v>-3.8707221371210229E-2</v>
      </c>
      <c r="T965">
        <v>4.1134068588416408</v>
      </c>
      <c r="U965">
        <v>5.9550000000000001</v>
      </c>
    </row>
    <row r="966" spans="1:21" x14ac:dyDescent="0.45">
      <c r="A966">
        <v>2003</v>
      </c>
      <c r="B966">
        <v>10</v>
      </c>
      <c r="C966" t="s">
        <v>36</v>
      </c>
      <c r="D966" t="s">
        <v>41</v>
      </c>
      <c r="E966">
        <v>43</v>
      </c>
      <c r="F966">
        <v>41.446031917279463</v>
      </c>
      <c r="G966">
        <v>43</v>
      </c>
      <c r="H966">
        <v>40.5</v>
      </c>
      <c r="I966">
        <v>0.94603191727946268</v>
      </c>
      <c r="J966">
        <v>2.5</v>
      </c>
      <c r="K966">
        <v>1</v>
      </c>
      <c r="L966">
        <v>3.7609748976513684</v>
      </c>
      <c r="M966">
        <v>5.6249218020541552</v>
      </c>
      <c r="N966">
        <v>0.9</v>
      </c>
      <c r="O966">
        <v>-0.12555601041326397</v>
      </c>
      <c r="P966">
        <v>3.4045884845512986</v>
      </c>
      <c r="Q966">
        <v>6.7187162286665343</v>
      </c>
      <c r="R966">
        <v>0.7</v>
      </c>
      <c r="S966">
        <v>-8.9648158091936742E-2</v>
      </c>
      <c r="T966">
        <v>4.0756525156989554</v>
      </c>
      <c r="U966">
        <v>6.9145965043609694</v>
      </c>
    </row>
    <row r="967" spans="1:21" x14ac:dyDescent="0.45">
      <c r="A967">
        <v>2003</v>
      </c>
      <c r="B967">
        <v>10</v>
      </c>
      <c r="C967" t="s">
        <v>22</v>
      </c>
      <c r="D967" t="s">
        <v>30</v>
      </c>
      <c r="E967">
        <v>38</v>
      </c>
      <c r="F967">
        <v>42.817624950614167</v>
      </c>
      <c r="G967">
        <v>38</v>
      </c>
      <c r="H967">
        <v>39.5</v>
      </c>
      <c r="I967">
        <v>3.3176249506141673</v>
      </c>
      <c r="J967">
        <v>-1.5</v>
      </c>
      <c r="K967">
        <v>0</v>
      </c>
      <c r="L967">
        <v>4.6201037851037849</v>
      </c>
      <c r="M967">
        <v>6.9736702898550735</v>
      </c>
      <c r="N967">
        <v>0.4</v>
      </c>
      <c r="O967">
        <v>-4.8484402569084328E-3</v>
      </c>
      <c r="P967">
        <v>3.3977603846849371</v>
      </c>
      <c r="Q967">
        <v>7.5113941419204577</v>
      </c>
      <c r="R967">
        <v>0.2</v>
      </c>
      <c r="S967">
        <v>4.3120642464602843E-2</v>
      </c>
      <c r="T967">
        <v>3.1784706083390297</v>
      </c>
      <c r="U967">
        <v>6.6118381684295784</v>
      </c>
    </row>
    <row r="968" spans="1:21" x14ac:dyDescent="0.45">
      <c r="A968">
        <v>2003</v>
      </c>
      <c r="B968">
        <v>10</v>
      </c>
      <c r="C968" t="s">
        <v>43</v>
      </c>
      <c r="D968" t="s">
        <v>45</v>
      </c>
      <c r="E968">
        <v>47</v>
      </c>
      <c r="F968">
        <v>41.129884322963576</v>
      </c>
      <c r="G968">
        <v>47</v>
      </c>
      <c r="H968">
        <v>41</v>
      </c>
      <c r="I968">
        <v>0.12988432296357644</v>
      </c>
      <c r="J968">
        <v>6</v>
      </c>
      <c r="K968">
        <v>1</v>
      </c>
      <c r="L968">
        <v>4.6510073646683558</v>
      </c>
      <c r="M968">
        <v>6.1759868644226534</v>
      </c>
      <c r="N968">
        <v>0.5</v>
      </c>
      <c r="O968">
        <v>3.6894714689679024E-2</v>
      </c>
      <c r="P968">
        <v>4.2934209912034991</v>
      </c>
      <c r="Q968">
        <v>5.8146460439248164</v>
      </c>
      <c r="R968">
        <v>0.6</v>
      </c>
      <c r="S968">
        <v>-9.0868425455383178E-2</v>
      </c>
      <c r="T968">
        <v>3.8416701140849745</v>
      </c>
      <c r="U968">
        <v>5.8948880154932777</v>
      </c>
    </row>
    <row r="969" spans="1:21" x14ac:dyDescent="0.45">
      <c r="A969">
        <v>2003</v>
      </c>
      <c r="B969">
        <v>10</v>
      </c>
      <c r="C969" t="s">
        <v>35</v>
      </c>
      <c r="D969" t="s">
        <v>34</v>
      </c>
      <c r="E969">
        <v>70</v>
      </c>
      <c r="F969">
        <v>48.845294981653922</v>
      </c>
      <c r="G969">
        <v>70</v>
      </c>
      <c r="H969">
        <v>45</v>
      </c>
      <c r="I969">
        <v>3.8452949816539217</v>
      </c>
      <c r="J969">
        <v>25</v>
      </c>
      <c r="K969">
        <v>1</v>
      </c>
      <c r="L969">
        <v>5.3296265862284162</v>
      </c>
      <c r="M969">
        <v>8.3007973738694556</v>
      </c>
      <c r="N969">
        <v>0.3</v>
      </c>
      <c r="O969">
        <v>0.19982759284167906</v>
      </c>
      <c r="P969">
        <v>4.9343617863617864</v>
      </c>
      <c r="Q969">
        <v>5.3090772514423508</v>
      </c>
      <c r="R969">
        <v>0.8</v>
      </c>
      <c r="S969">
        <v>-0.11479544066247475</v>
      </c>
      <c r="T969">
        <v>4.4600475293092066</v>
      </c>
      <c r="U969">
        <v>7.4246205729577266</v>
      </c>
    </row>
    <row r="970" spans="1:21" x14ac:dyDescent="0.45">
      <c r="A970">
        <v>2003</v>
      </c>
      <c r="B970">
        <v>10</v>
      </c>
      <c r="C970" t="s">
        <v>27</v>
      </c>
      <c r="D970" t="s">
        <v>23</v>
      </c>
      <c r="E970">
        <v>16</v>
      </c>
      <c r="F970">
        <v>37.511128628064256</v>
      </c>
      <c r="G970">
        <v>16</v>
      </c>
      <c r="H970">
        <v>37</v>
      </c>
      <c r="I970">
        <v>0.51112862806425596</v>
      </c>
      <c r="J970">
        <v>-21</v>
      </c>
      <c r="K970">
        <v>0</v>
      </c>
      <c r="L970">
        <v>3.1378882813093338</v>
      </c>
      <c r="M970">
        <v>6.3938269653052258</v>
      </c>
      <c r="N970">
        <v>0.5</v>
      </c>
      <c r="O970">
        <v>-8.0811945379187636E-2</v>
      </c>
      <c r="P970">
        <v>3.8467474292765744</v>
      </c>
      <c r="Q970">
        <v>5.8328838004101167</v>
      </c>
      <c r="R970">
        <v>1</v>
      </c>
      <c r="S970">
        <v>-0.16117354389588015</v>
      </c>
      <c r="T970">
        <v>3.7489485164481797</v>
      </c>
      <c r="U970">
        <v>5.5402445756200613</v>
      </c>
    </row>
    <row r="971" spans="1:21" x14ac:dyDescent="0.45">
      <c r="A971">
        <v>2003</v>
      </c>
      <c r="B971">
        <v>10</v>
      </c>
      <c r="C971" t="s">
        <v>32</v>
      </c>
      <c r="D971" t="s">
        <v>39</v>
      </c>
      <c r="E971">
        <v>51</v>
      </c>
      <c r="F971">
        <v>43.39059179076402</v>
      </c>
      <c r="G971">
        <v>51</v>
      </c>
      <c r="H971">
        <v>38</v>
      </c>
      <c r="I971">
        <v>5.3905917907640202</v>
      </c>
      <c r="J971">
        <v>13</v>
      </c>
      <c r="K971">
        <v>1</v>
      </c>
      <c r="L971">
        <v>3.656418945915513</v>
      </c>
      <c r="M971">
        <v>7.271821083061357</v>
      </c>
      <c r="N971">
        <v>0.1</v>
      </c>
      <c r="O971">
        <v>6.2560029496129557E-2</v>
      </c>
      <c r="P971">
        <v>4.3312836368297658</v>
      </c>
      <c r="Q971">
        <v>4.8187252370055571</v>
      </c>
      <c r="R971">
        <v>0.4</v>
      </c>
      <c r="S971">
        <v>-8.2504330593577521E-2</v>
      </c>
      <c r="T971">
        <v>4.5356508577742192</v>
      </c>
      <c r="U971">
        <v>5.9979764992738476</v>
      </c>
    </row>
    <row r="972" spans="1:21" x14ac:dyDescent="0.45">
      <c r="A972">
        <v>2003</v>
      </c>
      <c r="B972">
        <v>10</v>
      </c>
      <c r="C972" t="s">
        <v>50</v>
      </c>
      <c r="D972" t="s">
        <v>51</v>
      </c>
      <c r="E972">
        <v>55</v>
      </c>
      <c r="F972">
        <v>42.955456061024812</v>
      </c>
      <c r="G972">
        <v>55</v>
      </c>
      <c r="H972">
        <v>43</v>
      </c>
      <c r="I972">
        <v>-4.4543938975188269E-2</v>
      </c>
      <c r="J972">
        <v>12</v>
      </c>
      <c r="K972">
        <v>0</v>
      </c>
      <c r="L972">
        <v>5.247824738551957</v>
      </c>
      <c r="M972">
        <v>5.9625253307064447</v>
      </c>
      <c r="N972">
        <v>0.7</v>
      </c>
      <c r="O972">
        <v>-2.0406806670736861E-2</v>
      </c>
      <c r="P972">
        <v>3.159926184926185</v>
      </c>
      <c r="Q972">
        <v>6.9088104691810006</v>
      </c>
      <c r="R972">
        <v>0.7</v>
      </c>
      <c r="S972">
        <v>-4.94761260252237E-2</v>
      </c>
      <c r="T972">
        <v>4.2660270448505742</v>
      </c>
      <c r="U972">
        <v>7.3495064344578411</v>
      </c>
    </row>
    <row r="973" spans="1:21" x14ac:dyDescent="0.45">
      <c r="A973">
        <v>2003</v>
      </c>
      <c r="B973">
        <v>10</v>
      </c>
      <c r="C973" t="s">
        <v>44</v>
      </c>
      <c r="D973" t="s">
        <v>46</v>
      </c>
      <c r="E973">
        <v>31</v>
      </c>
      <c r="F973">
        <v>41.414283764713858</v>
      </c>
      <c r="G973">
        <v>31</v>
      </c>
      <c r="H973">
        <v>43</v>
      </c>
      <c r="I973">
        <v>-1.5857162352861423</v>
      </c>
      <c r="J973">
        <v>-12</v>
      </c>
      <c r="K973">
        <v>1</v>
      </c>
      <c r="L973">
        <v>4.8018548936443679</v>
      </c>
      <c r="M973">
        <v>5.6695822806065772</v>
      </c>
      <c r="N973">
        <v>0.4</v>
      </c>
      <c r="O973">
        <v>-1.581331142254239E-2</v>
      </c>
      <c r="P973">
        <v>5.0258647620918788</v>
      </c>
      <c r="Q973">
        <v>6.0930446086480563</v>
      </c>
      <c r="R973">
        <v>0.5</v>
      </c>
      <c r="S973">
        <v>6.7874302389490521E-2</v>
      </c>
      <c r="T973">
        <v>3.8195192526771473</v>
      </c>
      <c r="U973">
        <v>5.9960360895143499</v>
      </c>
    </row>
    <row r="974" spans="1:21" x14ac:dyDescent="0.45">
      <c r="A974">
        <v>2003</v>
      </c>
      <c r="B974">
        <v>11</v>
      </c>
      <c r="C974" t="s">
        <v>53</v>
      </c>
      <c r="D974" t="s">
        <v>27</v>
      </c>
      <c r="E974">
        <v>22</v>
      </c>
      <c r="F974">
        <v>43.069402583913067</v>
      </c>
      <c r="G974">
        <v>22</v>
      </c>
      <c r="H974">
        <v>37.5</v>
      </c>
      <c r="I974">
        <v>5.5694025839130674</v>
      </c>
      <c r="J974">
        <v>-15.5</v>
      </c>
      <c r="K974">
        <v>0</v>
      </c>
      <c r="L974">
        <v>4.2366346520459368</v>
      </c>
      <c r="M974">
        <v>6.9582837418088825</v>
      </c>
      <c r="N974">
        <v>0.2</v>
      </c>
      <c r="O974">
        <v>-2.9993731963095804E-2</v>
      </c>
      <c r="P974">
        <v>3.4216203387256017</v>
      </c>
      <c r="Q974">
        <v>6.2460008783487044</v>
      </c>
      <c r="R974">
        <v>0.4</v>
      </c>
      <c r="S974">
        <v>-8.5337636684132426E-2</v>
      </c>
      <c r="T974">
        <v>3.7907365151188679</v>
      </c>
      <c r="U974">
        <v>5.9343346889980833</v>
      </c>
    </row>
    <row r="975" spans="1:21" x14ac:dyDescent="0.45">
      <c r="A975">
        <v>2003</v>
      </c>
      <c r="B975">
        <v>11</v>
      </c>
      <c r="C975" t="s">
        <v>45</v>
      </c>
      <c r="D975" t="s">
        <v>29</v>
      </c>
      <c r="E975">
        <v>37</v>
      </c>
      <c r="F975">
        <v>40.686969709825966</v>
      </c>
      <c r="G975">
        <v>37</v>
      </c>
      <c r="H975">
        <v>37</v>
      </c>
      <c r="I975">
        <v>3.6869697098259664</v>
      </c>
      <c r="J975">
        <v>0</v>
      </c>
      <c r="K975">
        <v>0</v>
      </c>
      <c r="L975">
        <v>4.1410400388225463</v>
      </c>
      <c r="M975">
        <v>5.9203851743595992</v>
      </c>
      <c r="N975">
        <v>0.8</v>
      </c>
      <c r="O975">
        <v>-9.5760825013770243E-2</v>
      </c>
      <c r="P975">
        <v>4.5105687790470395</v>
      </c>
      <c r="Q975">
        <v>6.3994831535853205</v>
      </c>
      <c r="R975">
        <v>0.5</v>
      </c>
      <c r="S975">
        <v>-7.5366562155241928E-2</v>
      </c>
      <c r="T975">
        <v>4.2567418429822528</v>
      </c>
      <c r="U975">
        <v>6.0084349376114083</v>
      </c>
    </row>
    <row r="976" spans="1:21" x14ac:dyDescent="0.45">
      <c r="A976">
        <v>2003</v>
      </c>
      <c r="B976">
        <v>11</v>
      </c>
      <c r="C976" t="s">
        <v>51</v>
      </c>
      <c r="D976" t="s">
        <v>24</v>
      </c>
      <c r="E976">
        <v>44</v>
      </c>
      <c r="F976">
        <v>39.288591060549336</v>
      </c>
      <c r="G976">
        <v>44</v>
      </c>
      <c r="H976">
        <v>41</v>
      </c>
      <c r="I976">
        <v>-1.7114089394506635</v>
      </c>
      <c r="J976">
        <v>3</v>
      </c>
      <c r="K976">
        <v>0</v>
      </c>
      <c r="L976">
        <v>3.2753108003108005</v>
      </c>
      <c r="M976">
        <v>6.6674939425703554</v>
      </c>
      <c r="N976">
        <v>0.7</v>
      </c>
      <c r="O976">
        <v>-9.194009490344128E-2</v>
      </c>
      <c r="P976">
        <v>3.7375686813186819</v>
      </c>
      <c r="Q976">
        <v>4.9197775412992799</v>
      </c>
      <c r="R976">
        <v>0.3</v>
      </c>
      <c r="S976">
        <v>-0.16219470951279008</v>
      </c>
      <c r="T976">
        <v>4.2838768115942027</v>
      </c>
      <c r="U976">
        <v>5.2860361721863534</v>
      </c>
    </row>
    <row r="977" spans="1:21" x14ac:dyDescent="0.45">
      <c r="A977">
        <v>2003</v>
      </c>
      <c r="B977">
        <v>11</v>
      </c>
      <c r="C977" t="s">
        <v>38</v>
      </c>
      <c r="D977" t="s">
        <v>40</v>
      </c>
      <c r="E977">
        <v>43</v>
      </c>
      <c r="F977">
        <v>47.094215653993203</v>
      </c>
      <c r="G977">
        <v>43</v>
      </c>
      <c r="H977">
        <v>48</v>
      </c>
      <c r="I977">
        <v>-0.90578434600679714</v>
      </c>
      <c r="J977">
        <v>-5</v>
      </c>
      <c r="K977">
        <v>1</v>
      </c>
      <c r="L977">
        <v>4.5213570792289328</v>
      </c>
      <c r="M977">
        <v>7.3363287919809652</v>
      </c>
      <c r="N977">
        <v>0.7</v>
      </c>
      <c r="O977">
        <v>9.8850653004038336E-2</v>
      </c>
      <c r="P977">
        <v>3.6628896678478995</v>
      </c>
      <c r="Q977">
        <v>6.5768078156045053</v>
      </c>
      <c r="R977">
        <v>0.5</v>
      </c>
      <c r="S977">
        <v>1.1952024349983721E-2</v>
      </c>
      <c r="T977">
        <v>4.8882183862412685</v>
      </c>
      <c r="U977">
        <v>6.3966869608607402</v>
      </c>
    </row>
    <row r="978" spans="1:21" x14ac:dyDescent="0.45">
      <c r="A978">
        <v>2003</v>
      </c>
      <c r="B978">
        <v>11</v>
      </c>
      <c r="C978" t="s">
        <v>36</v>
      </c>
      <c r="D978" t="s">
        <v>31</v>
      </c>
      <c r="E978">
        <v>50</v>
      </c>
      <c r="F978">
        <v>40.489369943355989</v>
      </c>
      <c r="G978">
        <v>50</v>
      </c>
      <c r="H978">
        <v>37.5</v>
      </c>
      <c r="I978">
        <v>2.9893699433559888</v>
      </c>
      <c r="J978">
        <v>12.5</v>
      </c>
      <c r="K978">
        <v>1</v>
      </c>
      <c r="L978">
        <v>3.6326854239671578</v>
      </c>
      <c r="M978">
        <v>5.8999218020541555</v>
      </c>
      <c r="N978">
        <v>0.8</v>
      </c>
      <c r="O978">
        <v>-0.13353708558184468</v>
      </c>
      <c r="P978">
        <v>3.7628496469131143</v>
      </c>
      <c r="Q978">
        <v>6.0917705709285999</v>
      </c>
      <c r="R978">
        <v>0.7</v>
      </c>
      <c r="S978">
        <v>-8.4101523834830189E-2</v>
      </c>
      <c r="T978">
        <v>4.4995804603892839</v>
      </c>
      <c r="U978">
        <v>5.6951145803090881</v>
      </c>
    </row>
    <row r="979" spans="1:21" x14ac:dyDescent="0.45">
      <c r="A979">
        <v>2003</v>
      </c>
      <c r="B979">
        <v>11</v>
      </c>
      <c r="C979" t="s">
        <v>50</v>
      </c>
      <c r="D979" t="s">
        <v>22</v>
      </c>
      <c r="E979">
        <v>15</v>
      </c>
      <c r="F979">
        <v>38.784929595262952</v>
      </c>
      <c r="G979">
        <v>15</v>
      </c>
      <c r="H979">
        <v>33</v>
      </c>
      <c r="I979">
        <v>5.7849295952629518</v>
      </c>
      <c r="J979">
        <v>-18</v>
      </c>
      <c r="K979">
        <v>0</v>
      </c>
      <c r="L979">
        <v>5.2192806772492748</v>
      </c>
      <c r="M979">
        <v>5.8344484076295213</v>
      </c>
      <c r="N979">
        <v>0.9</v>
      </c>
      <c r="O979">
        <v>-6.5026836274416216E-2</v>
      </c>
      <c r="P979">
        <v>4.2008730158730163</v>
      </c>
      <c r="Q979">
        <v>6.4973545003813884</v>
      </c>
      <c r="R979">
        <v>0.5</v>
      </c>
      <c r="S979">
        <v>-9.0159749506087572E-2</v>
      </c>
      <c r="T979">
        <v>2.851403900193374</v>
      </c>
      <c r="U979">
        <v>6.1323357487922703</v>
      </c>
    </row>
    <row r="980" spans="1:21" x14ac:dyDescent="0.45">
      <c r="A980">
        <v>2003</v>
      </c>
      <c r="B980">
        <v>11</v>
      </c>
      <c r="C980" t="s">
        <v>28</v>
      </c>
      <c r="D980" t="s">
        <v>49</v>
      </c>
      <c r="E980">
        <v>43</v>
      </c>
      <c r="F980">
        <v>43.961149990510314</v>
      </c>
      <c r="G980">
        <v>43</v>
      </c>
      <c r="H980">
        <v>44</v>
      </c>
      <c r="I980">
        <v>-3.8850009489685533E-2</v>
      </c>
      <c r="J980">
        <v>-1</v>
      </c>
      <c r="K980">
        <v>1</v>
      </c>
      <c r="L980">
        <v>5.0482683166506694</v>
      </c>
      <c r="M980">
        <v>5.212178631257915</v>
      </c>
      <c r="N980">
        <v>0.7</v>
      </c>
      <c r="O980">
        <v>-0.10499303865840863</v>
      </c>
      <c r="P980">
        <v>3.9125488904389156</v>
      </c>
      <c r="Q980">
        <v>6.6703891766701364</v>
      </c>
      <c r="R980">
        <v>0.7</v>
      </c>
      <c r="S980">
        <v>-9.3560039450207577E-2</v>
      </c>
      <c r="T980">
        <v>4.5419769119769118</v>
      </c>
      <c r="U980">
        <v>6.2842540792540786</v>
      </c>
    </row>
    <row r="981" spans="1:21" x14ac:dyDescent="0.45">
      <c r="A981">
        <v>2003</v>
      </c>
      <c r="B981">
        <v>11</v>
      </c>
      <c r="C981" t="s">
        <v>37</v>
      </c>
      <c r="D981" t="s">
        <v>44</v>
      </c>
      <c r="E981">
        <v>38</v>
      </c>
      <c r="F981">
        <v>40.703011544899518</v>
      </c>
      <c r="G981">
        <v>38</v>
      </c>
      <c r="H981">
        <v>38</v>
      </c>
      <c r="I981">
        <v>2.7030115448995176</v>
      </c>
      <c r="J981">
        <v>0</v>
      </c>
      <c r="K981">
        <v>0</v>
      </c>
      <c r="L981">
        <v>4.1944449186116968</v>
      </c>
      <c r="M981">
        <v>6.7850373287382286</v>
      </c>
      <c r="N981">
        <v>0.8</v>
      </c>
      <c r="O981">
        <v>-9.213843846200967E-2</v>
      </c>
      <c r="P981">
        <v>4.6705391041706834</v>
      </c>
      <c r="Q981">
        <v>5.3478119456783473</v>
      </c>
      <c r="R981">
        <v>0.3</v>
      </c>
      <c r="S981">
        <v>-4.3449919775679101E-2</v>
      </c>
      <c r="T981">
        <v>3.8142906018242533</v>
      </c>
      <c r="U981">
        <v>5.7015455673211095</v>
      </c>
    </row>
    <row r="982" spans="1:21" x14ac:dyDescent="0.45">
      <c r="A982">
        <v>2003</v>
      </c>
      <c r="B982">
        <v>11</v>
      </c>
      <c r="C982" t="s">
        <v>48</v>
      </c>
      <c r="D982" t="s">
        <v>30</v>
      </c>
      <c r="E982">
        <v>13</v>
      </c>
      <c r="F982">
        <v>42.664943504235744</v>
      </c>
      <c r="G982">
        <v>13</v>
      </c>
      <c r="H982">
        <v>44.5</v>
      </c>
      <c r="I982">
        <v>-1.8350564957642561</v>
      </c>
      <c r="J982">
        <v>-31.5</v>
      </c>
      <c r="K982">
        <v>1</v>
      </c>
      <c r="L982">
        <v>4.1099725898613695</v>
      </c>
      <c r="M982">
        <v>6.0778624203304501</v>
      </c>
      <c r="N982">
        <v>0.4</v>
      </c>
      <c r="O982">
        <v>-4.9224155649231889E-2</v>
      </c>
      <c r="P982">
        <v>3.1785296154541678</v>
      </c>
      <c r="Q982">
        <v>7.794886964886965</v>
      </c>
      <c r="R982">
        <v>0.2</v>
      </c>
      <c r="S982">
        <v>4.1087786615435225E-2</v>
      </c>
      <c r="T982">
        <v>3.0684706083390294</v>
      </c>
      <c r="U982">
        <v>6.6955223789558946</v>
      </c>
    </row>
    <row r="983" spans="1:21" x14ac:dyDescent="0.45">
      <c r="A983">
        <v>2003</v>
      </c>
      <c r="B983">
        <v>11</v>
      </c>
      <c r="C983" t="s">
        <v>34</v>
      </c>
      <c r="D983" t="s">
        <v>52</v>
      </c>
      <c r="E983">
        <v>45</v>
      </c>
      <c r="F983">
        <v>42.559805199046593</v>
      </c>
      <c r="G983">
        <v>45</v>
      </c>
      <c r="H983">
        <v>44</v>
      </c>
      <c r="I983">
        <v>-1.4401948009534067</v>
      </c>
      <c r="J983">
        <v>1</v>
      </c>
      <c r="K983">
        <v>0</v>
      </c>
      <c r="L983">
        <v>5.5343617863617869</v>
      </c>
      <c r="M983">
        <v>5.3664846588497586</v>
      </c>
      <c r="N983">
        <v>0.8</v>
      </c>
      <c r="O983">
        <v>-6.196802000160697E-2</v>
      </c>
      <c r="P983">
        <v>5.590147671550417</v>
      </c>
      <c r="Q983">
        <v>6.3151677997798981</v>
      </c>
      <c r="R983">
        <v>0.7</v>
      </c>
      <c r="S983">
        <v>3.6631366882857432E-2</v>
      </c>
      <c r="T983">
        <v>4.1138130960886379</v>
      </c>
      <c r="U983">
        <v>5.5160783926218713</v>
      </c>
    </row>
    <row r="984" spans="1:21" x14ac:dyDescent="0.45">
      <c r="A984">
        <v>2003</v>
      </c>
      <c r="B984">
        <v>11</v>
      </c>
      <c r="C984" t="s">
        <v>32</v>
      </c>
      <c r="D984" t="s">
        <v>33</v>
      </c>
      <c r="E984">
        <v>69</v>
      </c>
      <c r="F984">
        <v>48.239411595627274</v>
      </c>
      <c r="G984">
        <v>69</v>
      </c>
      <c r="H984">
        <v>43.5</v>
      </c>
      <c r="I984">
        <v>4.7394115956272742</v>
      </c>
      <c r="J984">
        <v>25.5</v>
      </c>
      <c r="K984">
        <v>1</v>
      </c>
      <c r="L984">
        <v>3.6739189459155135</v>
      </c>
      <c r="M984">
        <v>7.6544877497280241</v>
      </c>
      <c r="N984">
        <v>0.1</v>
      </c>
      <c r="O984">
        <v>7.592711422932738E-2</v>
      </c>
      <c r="P984">
        <v>3.7049984269069944</v>
      </c>
      <c r="Q984">
        <v>7.7133117159907441</v>
      </c>
      <c r="R984">
        <v>0.4</v>
      </c>
      <c r="S984">
        <v>8.1262880551783934E-2</v>
      </c>
      <c r="T984">
        <v>4.4531913262176417</v>
      </c>
      <c r="U984">
        <v>6.8968128695922815</v>
      </c>
    </row>
    <row r="985" spans="1:21" x14ac:dyDescent="0.45">
      <c r="A985">
        <v>2003</v>
      </c>
      <c r="B985">
        <v>11</v>
      </c>
      <c r="C985" t="s">
        <v>35</v>
      </c>
      <c r="D985" t="s">
        <v>39</v>
      </c>
      <c r="E985">
        <v>46</v>
      </c>
      <c r="F985">
        <v>48.856439926565031</v>
      </c>
      <c r="G985">
        <v>46</v>
      </c>
      <c r="H985">
        <v>46</v>
      </c>
      <c r="I985">
        <v>2.8564399265650309</v>
      </c>
      <c r="J985">
        <v>0</v>
      </c>
      <c r="K985">
        <v>0</v>
      </c>
      <c r="L985">
        <v>5.2418993135011442</v>
      </c>
      <c r="M985">
        <v>8.6117822223543037</v>
      </c>
      <c r="N985">
        <v>0.2</v>
      </c>
      <c r="O985">
        <v>0.21672046654699653</v>
      </c>
      <c r="P985">
        <v>4.4025835081296369</v>
      </c>
      <c r="Q985">
        <v>5.0092252370055572</v>
      </c>
      <c r="R985">
        <v>0.4</v>
      </c>
      <c r="S985">
        <v>-9.6186515053147112E-2</v>
      </c>
      <c r="T985">
        <v>4.4864841911075519</v>
      </c>
      <c r="U985">
        <v>6.8238739351712834</v>
      </c>
    </row>
    <row r="986" spans="1:21" x14ac:dyDescent="0.45">
      <c r="A986">
        <v>2003</v>
      </c>
      <c r="B986">
        <v>11</v>
      </c>
      <c r="C986" t="s">
        <v>25</v>
      </c>
      <c r="D986" t="s">
        <v>43</v>
      </c>
      <c r="E986">
        <v>49</v>
      </c>
      <c r="F986">
        <v>41.676049047032869</v>
      </c>
      <c r="G986">
        <v>49</v>
      </c>
      <c r="H986">
        <v>39.5</v>
      </c>
      <c r="I986">
        <v>2.1760490470328691</v>
      </c>
      <c r="J986">
        <v>9.5</v>
      </c>
      <c r="K986">
        <v>1</v>
      </c>
      <c r="L986">
        <v>2.8664604667778049</v>
      </c>
      <c r="M986">
        <v>5.3826725333490035</v>
      </c>
      <c r="N986">
        <v>1</v>
      </c>
      <c r="O986">
        <v>-0.19503521929398759</v>
      </c>
      <c r="P986">
        <v>4.7822194858804767</v>
      </c>
      <c r="Q986">
        <v>6.1347141371499267</v>
      </c>
      <c r="R986">
        <v>0.5</v>
      </c>
      <c r="S986">
        <v>5.3530829835030477E-2</v>
      </c>
      <c r="T986">
        <v>3.7697293648380601</v>
      </c>
      <c r="U986">
        <v>6.1052585274408973</v>
      </c>
    </row>
    <row r="987" spans="1:21" x14ac:dyDescent="0.45">
      <c r="A987">
        <v>2003</v>
      </c>
      <c r="B987">
        <v>11</v>
      </c>
      <c r="C987" t="s">
        <v>46</v>
      </c>
      <c r="D987" t="s">
        <v>42</v>
      </c>
      <c r="E987">
        <v>33</v>
      </c>
      <c r="F987">
        <v>42.463599109514234</v>
      </c>
      <c r="G987">
        <v>33</v>
      </c>
      <c r="H987">
        <v>41</v>
      </c>
      <c r="I987">
        <v>1.4635991095142344</v>
      </c>
      <c r="J987">
        <v>-8</v>
      </c>
      <c r="K987">
        <v>0</v>
      </c>
      <c r="L987">
        <v>5.1925314287585449</v>
      </c>
      <c r="M987">
        <v>5.9394731800766278</v>
      </c>
      <c r="N987">
        <v>0.5</v>
      </c>
      <c r="O987">
        <v>6.2079200133007786E-2</v>
      </c>
      <c r="P987">
        <v>4.0008485384584453</v>
      </c>
      <c r="Q987">
        <v>6.4230987919191573</v>
      </c>
      <c r="R987">
        <v>0.6</v>
      </c>
      <c r="S987">
        <v>-4.7950931022845644E-2</v>
      </c>
      <c r="T987">
        <v>4.0323223093145026</v>
      </c>
      <c r="U987">
        <v>5.985481691133832</v>
      </c>
    </row>
    <row r="988" spans="1:21" x14ac:dyDescent="0.45">
      <c r="A988">
        <v>2003</v>
      </c>
      <c r="B988">
        <v>11</v>
      </c>
      <c r="C988" t="s">
        <v>23</v>
      </c>
      <c r="D988" t="s">
        <v>26</v>
      </c>
      <c r="E988">
        <v>12</v>
      </c>
      <c r="F988">
        <v>39.027838335984889</v>
      </c>
      <c r="G988">
        <v>12</v>
      </c>
      <c r="H988">
        <v>35</v>
      </c>
      <c r="I988">
        <v>4.0278383359848888</v>
      </c>
      <c r="J988">
        <v>-23</v>
      </c>
      <c r="K988">
        <v>0</v>
      </c>
      <c r="L988">
        <v>3.8223426673718124</v>
      </c>
      <c r="M988">
        <v>5.9237928913192075</v>
      </c>
      <c r="N988">
        <v>1</v>
      </c>
      <c r="O988">
        <v>-0.12928305726546446</v>
      </c>
      <c r="P988">
        <v>3.6315426712949934</v>
      </c>
      <c r="Q988">
        <v>6.8373109685466673</v>
      </c>
      <c r="R988">
        <v>0.5</v>
      </c>
      <c r="S988">
        <v>-2.6532545240318096E-2</v>
      </c>
      <c r="T988">
        <v>3.8511962220785754</v>
      </c>
      <c r="U988">
        <v>6.0292803971390923</v>
      </c>
    </row>
    <row r="989" spans="1:21" x14ac:dyDescent="0.45">
      <c r="A989">
        <v>2003</v>
      </c>
      <c r="B989">
        <v>11</v>
      </c>
      <c r="C989" t="s">
        <v>41</v>
      </c>
      <c r="D989" t="s">
        <v>47</v>
      </c>
      <c r="E989">
        <v>44</v>
      </c>
      <c r="F989">
        <v>42.616802232847945</v>
      </c>
      <c r="G989">
        <v>44</v>
      </c>
      <c r="H989">
        <v>41.5</v>
      </c>
      <c r="I989">
        <v>1.1168022328479452</v>
      </c>
      <c r="J989">
        <v>2.5</v>
      </c>
      <c r="K989">
        <v>1</v>
      </c>
      <c r="L989">
        <v>3.5153779582355091</v>
      </c>
      <c r="M989">
        <v>6.5406209905712958</v>
      </c>
      <c r="N989">
        <v>0.7</v>
      </c>
      <c r="O989">
        <v>-8.0287256394822384E-2</v>
      </c>
      <c r="P989">
        <v>4.7856798245614041</v>
      </c>
      <c r="Q989">
        <v>6.8526167514797809</v>
      </c>
      <c r="R989">
        <v>0.4</v>
      </c>
      <c r="S989">
        <v>0.10412031441541207</v>
      </c>
      <c r="T989">
        <v>3.6069903164468378</v>
      </c>
      <c r="U989">
        <v>5.4830964392205805</v>
      </c>
    </row>
    <row r="990" spans="1:21" x14ac:dyDescent="0.45">
      <c r="A990">
        <v>2003</v>
      </c>
      <c r="B990">
        <v>12</v>
      </c>
      <c r="C990" t="s">
        <v>43</v>
      </c>
      <c r="D990" t="s">
        <v>50</v>
      </c>
      <c r="E990">
        <v>85</v>
      </c>
      <c r="F990">
        <v>39.926736301610553</v>
      </c>
      <c r="G990">
        <v>85</v>
      </c>
      <c r="H990">
        <v>36</v>
      </c>
      <c r="I990">
        <v>3.9267363016105534</v>
      </c>
      <c r="J990">
        <v>49</v>
      </c>
      <c r="K990">
        <v>1</v>
      </c>
      <c r="L990">
        <v>4.9197544998860794</v>
      </c>
      <c r="M990">
        <v>6.2800861879666234</v>
      </c>
      <c r="N990">
        <v>0.4</v>
      </c>
      <c r="O990">
        <v>9.1284872374044188E-2</v>
      </c>
      <c r="P990">
        <v>4.9839865596022159</v>
      </c>
      <c r="Q990">
        <v>4.883461565524259</v>
      </c>
      <c r="R990">
        <v>0.9</v>
      </c>
      <c r="S990">
        <v>-0.14122516339633689</v>
      </c>
      <c r="T990">
        <v>3.6466839407490559</v>
      </c>
      <c r="U990">
        <v>5.7154699184544384</v>
      </c>
    </row>
    <row r="991" spans="1:21" x14ac:dyDescent="0.45">
      <c r="A991">
        <v>2003</v>
      </c>
      <c r="B991">
        <v>12</v>
      </c>
      <c r="C991" t="s">
        <v>33</v>
      </c>
      <c r="D991" t="s">
        <v>27</v>
      </c>
      <c r="E991">
        <v>31</v>
      </c>
      <c r="F991">
        <v>45.662825580690438</v>
      </c>
      <c r="G991">
        <v>31</v>
      </c>
      <c r="H991">
        <v>38.5</v>
      </c>
      <c r="I991">
        <v>7.1628255806904377</v>
      </c>
      <c r="J991">
        <v>-7.5</v>
      </c>
      <c r="K991">
        <v>0</v>
      </c>
      <c r="L991">
        <v>3.6068807798481712</v>
      </c>
      <c r="M991">
        <v>8.312662365341394</v>
      </c>
      <c r="N991">
        <v>0.4</v>
      </c>
      <c r="O991">
        <v>0.11971027288432579</v>
      </c>
      <c r="P991">
        <v>3.7769774815827448</v>
      </c>
      <c r="Q991">
        <v>6.0561061415065991</v>
      </c>
      <c r="R991">
        <v>0.4</v>
      </c>
      <c r="S991">
        <v>-0.10755322352658052</v>
      </c>
      <c r="T991">
        <v>3.536485502973119</v>
      </c>
      <c r="U991">
        <v>5.8154458001091944</v>
      </c>
    </row>
    <row r="992" spans="1:21" x14ac:dyDescent="0.45">
      <c r="A992">
        <v>2003</v>
      </c>
      <c r="B992">
        <v>12</v>
      </c>
      <c r="C992" t="s">
        <v>41</v>
      </c>
      <c r="D992" t="s">
        <v>31</v>
      </c>
      <c r="E992">
        <v>19</v>
      </c>
      <c r="F992">
        <v>42.107843648221355</v>
      </c>
      <c r="G992">
        <v>19</v>
      </c>
      <c r="H992">
        <v>40.5</v>
      </c>
      <c r="I992">
        <v>1.6078436482213547</v>
      </c>
      <c r="J992">
        <v>-21.5</v>
      </c>
      <c r="K992">
        <v>0</v>
      </c>
      <c r="L992">
        <v>3.2404975754603895</v>
      </c>
      <c r="M992">
        <v>6.5906209905712956</v>
      </c>
      <c r="N992">
        <v>0.6</v>
      </c>
      <c r="O992">
        <v>-0.10084813268616059</v>
      </c>
      <c r="P992">
        <v>3.6120163135797809</v>
      </c>
      <c r="Q992">
        <v>6.6203419995000292</v>
      </c>
      <c r="R992">
        <v>0.4</v>
      </c>
      <c r="S992">
        <v>-2.2745986351460783E-2</v>
      </c>
      <c r="T992">
        <v>4.3846071983571981</v>
      </c>
      <c r="U992">
        <v>5.6087987908354044</v>
      </c>
    </row>
    <row r="993" spans="1:21" x14ac:dyDescent="0.45">
      <c r="A993">
        <v>2003</v>
      </c>
      <c r="B993">
        <v>12</v>
      </c>
      <c r="C993" t="s">
        <v>29</v>
      </c>
      <c r="D993" t="s">
        <v>23</v>
      </c>
      <c r="E993">
        <v>44</v>
      </c>
      <c r="F993">
        <v>38.519560438144893</v>
      </c>
      <c r="G993">
        <v>44</v>
      </c>
      <c r="H993">
        <v>33</v>
      </c>
      <c r="I993">
        <v>5.5195604381448931</v>
      </c>
      <c r="J993">
        <v>11</v>
      </c>
      <c r="K993">
        <v>1</v>
      </c>
      <c r="L993">
        <v>4.3649166051339963</v>
      </c>
      <c r="M993">
        <v>6.678115632217799</v>
      </c>
      <c r="N993">
        <v>0.6</v>
      </c>
      <c r="O993">
        <v>-9.1121230378623408E-2</v>
      </c>
      <c r="P993">
        <v>3.9423426673718125</v>
      </c>
      <c r="Q993">
        <v>6.0004846206425153</v>
      </c>
      <c r="R993">
        <v>1</v>
      </c>
      <c r="S993">
        <v>-8.5272932322012523E-2</v>
      </c>
      <c r="T993">
        <v>3.5990362357464258</v>
      </c>
      <c r="U993">
        <v>5.071557031280344</v>
      </c>
    </row>
    <row r="994" spans="1:21" x14ac:dyDescent="0.45">
      <c r="A994">
        <v>2003</v>
      </c>
      <c r="B994">
        <v>12</v>
      </c>
      <c r="C994" t="s">
        <v>47</v>
      </c>
      <c r="D994" t="s">
        <v>46</v>
      </c>
      <c r="E994">
        <v>30</v>
      </c>
      <c r="F994">
        <v>43.742673655007145</v>
      </c>
      <c r="G994">
        <v>30</v>
      </c>
      <c r="H994">
        <v>40</v>
      </c>
      <c r="I994">
        <v>3.7426736550071453</v>
      </c>
      <c r="J994">
        <v>-10</v>
      </c>
      <c r="K994">
        <v>0</v>
      </c>
      <c r="L994">
        <v>4.9341413630229427</v>
      </c>
      <c r="M994">
        <v>7.1379108691268396</v>
      </c>
      <c r="N994">
        <v>0.4</v>
      </c>
      <c r="O994">
        <v>0.11034828119472799</v>
      </c>
      <c r="P994">
        <v>5.1919758732029901</v>
      </c>
      <c r="Q994">
        <v>5.8844731800766281</v>
      </c>
      <c r="R994">
        <v>0.5</v>
      </c>
      <c r="S994">
        <v>7.2362655432025941E-2</v>
      </c>
      <c r="T994">
        <v>4.2820670995670991</v>
      </c>
      <c r="U994">
        <v>5.6932757301178354</v>
      </c>
    </row>
    <row r="995" spans="1:21" x14ac:dyDescent="0.45">
      <c r="A995">
        <v>2003</v>
      </c>
      <c r="B995">
        <v>12</v>
      </c>
      <c r="C995" t="s">
        <v>26</v>
      </c>
      <c r="D995" t="s">
        <v>53</v>
      </c>
      <c r="E995">
        <v>43</v>
      </c>
      <c r="F995">
        <v>44.971015402894281</v>
      </c>
      <c r="G995">
        <v>43</v>
      </c>
      <c r="H995">
        <v>37</v>
      </c>
      <c r="I995">
        <v>7.971015402894281</v>
      </c>
      <c r="J995">
        <v>6</v>
      </c>
      <c r="K995">
        <v>1</v>
      </c>
      <c r="L995">
        <v>3.5866303905932391</v>
      </c>
      <c r="M995">
        <v>7.1773750711107693</v>
      </c>
      <c r="N995">
        <v>0.5</v>
      </c>
      <c r="O995">
        <v>-7.3361401339315886E-3</v>
      </c>
      <c r="P995">
        <v>4.3050557046775157</v>
      </c>
      <c r="Q995">
        <v>6.864490638360607</v>
      </c>
      <c r="R995">
        <v>0.3</v>
      </c>
      <c r="S995">
        <v>-3.9210438327906286E-2</v>
      </c>
      <c r="T995">
        <v>4.4107633053221296</v>
      </c>
      <c r="U995">
        <v>8.5792542720437446</v>
      </c>
    </row>
    <row r="996" spans="1:21" x14ac:dyDescent="0.45">
      <c r="A996">
        <v>2003</v>
      </c>
      <c r="B996">
        <v>12</v>
      </c>
      <c r="C996" t="s">
        <v>25</v>
      </c>
      <c r="D996" t="s">
        <v>35</v>
      </c>
      <c r="E996">
        <v>38</v>
      </c>
      <c r="F996">
        <v>46.365624188274779</v>
      </c>
      <c r="G996">
        <v>38</v>
      </c>
      <c r="H996">
        <v>47.5</v>
      </c>
      <c r="I996">
        <v>-1.1343758117252207</v>
      </c>
      <c r="J996">
        <v>-9.5</v>
      </c>
      <c r="K996">
        <v>1</v>
      </c>
      <c r="L996">
        <v>3.020759109311741</v>
      </c>
      <c r="M996">
        <v>5.1587998543039104</v>
      </c>
      <c r="N996">
        <v>0.9</v>
      </c>
      <c r="O996">
        <v>-0.18875959571947951</v>
      </c>
      <c r="P996">
        <v>5.0703822856373666</v>
      </c>
      <c r="Q996">
        <v>8.0730604178430276</v>
      </c>
      <c r="R996">
        <v>0.2</v>
      </c>
      <c r="S996">
        <v>0.1573526617879685</v>
      </c>
      <c r="T996">
        <v>5.9930159533449006</v>
      </c>
      <c r="U996">
        <v>6.8593398268398262</v>
      </c>
    </row>
    <row r="997" spans="1:21" x14ac:dyDescent="0.45">
      <c r="A997">
        <v>2003</v>
      </c>
      <c r="B997">
        <v>12</v>
      </c>
      <c r="C997" t="s">
        <v>48</v>
      </c>
      <c r="D997" t="s">
        <v>32</v>
      </c>
      <c r="E997">
        <v>23</v>
      </c>
      <c r="F997">
        <v>44.900795478732753</v>
      </c>
      <c r="G997">
        <v>23</v>
      </c>
      <c r="H997">
        <v>43</v>
      </c>
      <c r="I997">
        <v>1.9007954787327535</v>
      </c>
      <c r="J997">
        <v>-20</v>
      </c>
      <c r="K997">
        <v>0</v>
      </c>
      <c r="L997">
        <v>4.0281743442473346</v>
      </c>
      <c r="M997">
        <v>5.8837447732716273</v>
      </c>
      <c r="N997">
        <v>0.5</v>
      </c>
      <c r="O997">
        <v>-8.7155156811462159E-2</v>
      </c>
      <c r="P997">
        <v>4.0496332316297989</v>
      </c>
      <c r="Q997">
        <v>8.4806782259184992</v>
      </c>
      <c r="R997">
        <v>0.1</v>
      </c>
      <c r="S997">
        <v>8.4607055832421341E-2</v>
      </c>
      <c r="T997">
        <v>4.2989744744744751</v>
      </c>
      <c r="U997">
        <v>7.5849738311523209</v>
      </c>
    </row>
    <row r="998" spans="1:21" x14ac:dyDescent="0.45">
      <c r="A998">
        <v>2003</v>
      </c>
      <c r="B998">
        <v>12</v>
      </c>
      <c r="C998" t="s">
        <v>49</v>
      </c>
      <c r="D998" t="s">
        <v>44</v>
      </c>
      <c r="E998">
        <v>53</v>
      </c>
      <c r="F998">
        <v>40.72199156523584</v>
      </c>
      <c r="G998">
        <v>53</v>
      </c>
      <c r="H998">
        <v>39.5</v>
      </c>
      <c r="I998">
        <v>1.2219915652358395</v>
      </c>
      <c r="J998">
        <v>13.5</v>
      </c>
      <c r="K998">
        <v>1</v>
      </c>
      <c r="L998">
        <v>3.8503266682166939</v>
      </c>
      <c r="M998">
        <v>6.664707358488319</v>
      </c>
      <c r="N998">
        <v>0.8</v>
      </c>
      <c r="O998">
        <v>-9.189870860954033E-2</v>
      </c>
      <c r="P998">
        <v>4.7848248184563982</v>
      </c>
      <c r="Q998">
        <v>5.8294786123450137</v>
      </c>
      <c r="R998">
        <v>0.3</v>
      </c>
      <c r="S998">
        <v>9.675954985977472E-3</v>
      </c>
      <c r="T998">
        <v>3.746327215096565</v>
      </c>
      <c r="U998">
        <v>5.6642122339877758</v>
      </c>
    </row>
    <row r="999" spans="1:21" x14ac:dyDescent="0.45">
      <c r="A999">
        <v>2003</v>
      </c>
      <c r="B999">
        <v>12</v>
      </c>
      <c r="C999" t="s">
        <v>51</v>
      </c>
      <c r="D999" t="s">
        <v>36</v>
      </c>
      <c r="E999">
        <v>57</v>
      </c>
      <c r="F999">
        <v>41.465287647603226</v>
      </c>
      <c r="G999">
        <v>57</v>
      </c>
      <c r="H999">
        <v>44</v>
      </c>
      <c r="I999">
        <v>-2.5347123523967738</v>
      </c>
      <c r="J999">
        <v>13</v>
      </c>
      <c r="K999">
        <v>0</v>
      </c>
      <c r="L999">
        <v>3.286421911421912</v>
      </c>
      <c r="M999">
        <v>6.9274639575628596</v>
      </c>
      <c r="N999">
        <v>0.7</v>
      </c>
      <c r="O999">
        <v>-4.7958487904886334E-2</v>
      </c>
      <c r="P999">
        <v>3.5466714379531714</v>
      </c>
      <c r="Q999">
        <v>5.9688441078185663</v>
      </c>
      <c r="R999">
        <v>0.9</v>
      </c>
      <c r="S999">
        <v>-0.15410604635160652</v>
      </c>
      <c r="T999">
        <v>3.8120200214588755</v>
      </c>
      <c r="U999">
        <v>7.0273195690839998</v>
      </c>
    </row>
    <row r="1000" spans="1:21" x14ac:dyDescent="0.45">
      <c r="A1000">
        <v>2003</v>
      </c>
      <c r="B1000">
        <v>12</v>
      </c>
      <c r="C1000" t="s">
        <v>24</v>
      </c>
      <c r="D1000" t="s">
        <v>52</v>
      </c>
      <c r="E1000">
        <v>29</v>
      </c>
      <c r="F1000">
        <v>37.689605369295059</v>
      </c>
      <c r="G1000">
        <v>29</v>
      </c>
      <c r="H1000">
        <v>38.5</v>
      </c>
      <c r="I1000">
        <v>-0.81039463070494122</v>
      </c>
      <c r="J1000">
        <v>-9.5</v>
      </c>
      <c r="K1000">
        <v>1</v>
      </c>
      <c r="L1000">
        <v>3.8515005698635734</v>
      </c>
      <c r="M1000">
        <v>4.8499529798957708</v>
      </c>
      <c r="N1000">
        <v>0.5</v>
      </c>
      <c r="O1000">
        <v>-0.16645182885421989</v>
      </c>
      <c r="P1000">
        <v>5.0263545681021418</v>
      </c>
      <c r="Q1000">
        <v>6.4844331670962401</v>
      </c>
      <c r="R1000">
        <v>0.8</v>
      </c>
      <c r="S1000">
        <v>3.0631510879119851E-2</v>
      </c>
      <c r="T1000">
        <v>3.8868900191655613</v>
      </c>
      <c r="U1000">
        <v>5.157983154526633</v>
      </c>
    </row>
    <row r="1001" spans="1:21" x14ac:dyDescent="0.45">
      <c r="A1001">
        <v>2003</v>
      </c>
      <c r="B1001">
        <v>12</v>
      </c>
      <c r="C1001" t="s">
        <v>30</v>
      </c>
      <c r="D1001" t="s">
        <v>28</v>
      </c>
      <c r="E1001">
        <v>69</v>
      </c>
      <c r="F1001">
        <v>44.96619719089378</v>
      </c>
      <c r="G1001">
        <v>69</v>
      </c>
      <c r="H1001">
        <v>44</v>
      </c>
      <c r="I1001">
        <v>0.96619719089378009</v>
      </c>
      <c r="J1001">
        <v>25</v>
      </c>
      <c r="K1001">
        <v>1</v>
      </c>
      <c r="L1001">
        <v>3.0967988462233986</v>
      </c>
      <c r="M1001">
        <v>8.0093314093314092</v>
      </c>
      <c r="N1001">
        <v>0.3</v>
      </c>
      <c r="O1001">
        <v>4.7247592136477709E-2</v>
      </c>
      <c r="P1001">
        <v>4.8812748525983825</v>
      </c>
      <c r="Q1001">
        <v>4.8874727489049743</v>
      </c>
      <c r="R1001">
        <v>0.7</v>
      </c>
      <c r="S1001">
        <v>-0.14997760727856932</v>
      </c>
      <c r="T1001">
        <v>5.086354915615785</v>
      </c>
      <c r="U1001">
        <v>7.7427969196191695</v>
      </c>
    </row>
    <row r="1002" spans="1:21" x14ac:dyDescent="0.45">
      <c r="A1002">
        <v>2003</v>
      </c>
      <c r="B1002">
        <v>12</v>
      </c>
      <c r="C1002" t="s">
        <v>39</v>
      </c>
      <c r="D1002" t="s">
        <v>38</v>
      </c>
      <c r="E1002">
        <v>51</v>
      </c>
      <c r="F1002">
        <v>45.862723142938073</v>
      </c>
      <c r="G1002">
        <v>51</v>
      </c>
      <c r="H1002">
        <v>44.5</v>
      </c>
      <c r="I1002">
        <v>1.3627231429380728</v>
      </c>
      <c r="J1002">
        <v>6.5</v>
      </c>
      <c r="K1002">
        <v>1</v>
      </c>
      <c r="L1002">
        <v>4.4645173060390446</v>
      </c>
      <c r="M1002">
        <v>5.7542252370055573</v>
      </c>
      <c r="N1002">
        <v>0.4</v>
      </c>
      <c r="O1002">
        <v>-0.10095934758224893</v>
      </c>
      <c r="P1002">
        <v>4.7219981048699591</v>
      </c>
      <c r="Q1002">
        <v>7.5241115974108297</v>
      </c>
      <c r="R1002">
        <v>0.6</v>
      </c>
      <c r="S1002">
        <v>0.11280545879643333</v>
      </c>
      <c r="T1002">
        <v>4.8648384795982045</v>
      </c>
      <c r="U1002">
        <v>6.1009073135386256</v>
      </c>
    </row>
    <row r="1003" spans="1:21" x14ac:dyDescent="0.45">
      <c r="A1003">
        <v>2003</v>
      </c>
      <c r="B1003">
        <v>12</v>
      </c>
      <c r="C1003" t="s">
        <v>40</v>
      </c>
      <c r="D1003" t="s">
        <v>34</v>
      </c>
      <c r="E1003">
        <v>61</v>
      </c>
      <c r="F1003">
        <v>43.382159361599797</v>
      </c>
      <c r="G1003">
        <v>61</v>
      </c>
      <c r="H1003">
        <v>43</v>
      </c>
      <c r="I1003">
        <v>0.38215936159979691</v>
      </c>
      <c r="J1003">
        <v>18</v>
      </c>
      <c r="K1003">
        <v>1</v>
      </c>
      <c r="L1003">
        <v>3.8026889989515782</v>
      </c>
      <c r="M1003">
        <v>6.4379189267156161</v>
      </c>
      <c r="N1003">
        <v>0.5</v>
      </c>
      <c r="O1003">
        <v>3.9045713521911121E-2</v>
      </c>
      <c r="P1003">
        <v>5.4305156325156325</v>
      </c>
      <c r="Q1003">
        <v>4.6486351964841663</v>
      </c>
      <c r="R1003">
        <v>0.9</v>
      </c>
      <c r="S1003">
        <v>-0.18514426892121402</v>
      </c>
      <c r="T1003">
        <v>4.653313249390342</v>
      </c>
      <c r="U1003">
        <v>7.393603505733763</v>
      </c>
    </row>
    <row r="1004" spans="1:21" x14ac:dyDescent="0.45">
      <c r="A1004">
        <v>2003</v>
      </c>
      <c r="B1004">
        <v>12</v>
      </c>
      <c r="C1004" t="s">
        <v>45</v>
      </c>
      <c r="D1004" t="s">
        <v>22</v>
      </c>
      <c r="E1004">
        <v>47</v>
      </c>
      <c r="F1004">
        <v>38.746166862202429</v>
      </c>
      <c r="G1004">
        <v>47</v>
      </c>
      <c r="H1004">
        <v>35</v>
      </c>
      <c r="I1004">
        <v>3.7461668622024291</v>
      </c>
      <c r="J1004">
        <v>12</v>
      </c>
      <c r="K1004">
        <v>1</v>
      </c>
      <c r="L1004">
        <v>3.9308426704014936</v>
      </c>
      <c r="M1004">
        <v>5.6462185076929323</v>
      </c>
      <c r="N1004">
        <v>0.8</v>
      </c>
      <c r="O1004">
        <v>-0.12423824908742731</v>
      </c>
      <c r="P1004">
        <v>3.6348677248677248</v>
      </c>
      <c r="Q1004">
        <v>6.5876954094722979</v>
      </c>
      <c r="R1004">
        <v>0.5</v>
      </c>
      <c r="S1004">
        <v>-0.13964955353235578</v>
      </c>
      <c r="T1004">
        <v>2.8786484822367173</v>
      </c>
      <c r="U1004">
        <v>6.0969190821256039</v>
      </c>
    </row>
    <row r="1005" spans="1:21" x14ac:dyDescent="0.45">
      <c r="A1005">
        <v>2003</v>
      </c>
      <c r="B1005">
        <v>12</v>
      </c>
      <c r="C1005" t="s">
        <v>37</v>
      </c>
      <c r="D1005" t="s">
        <v>42</v>
      </c>
      <c r="E1005">
        <v>32</v>
      </c>
      <c r="F1005">
        <v>41.829991167144271</v>
      </c>
      <c r="G1005">
        <v>32</v>
      </c>
      <c r="H1005">
        <v>38</v>
      </c>
      <c r="I1005">
        <v>3.8299911671442715</v>
      </c>
      <c r="J1005">
        <v>-6</v>
      </c>
      <c r="K1005">
        <v>0</v>
      </c>
      <c r="L1005">
        <v>4.1264815318840089</v>
      </c>
      <c r="M1005">
        <v>6.7477039954048958</v>
      </c>
      <c r="N1005">
        <v>0.7</v>
      </c>
      <c r="O1005">
        <v>-6.9824379737425973E-2</v>
      </c>
      <c r="P1005">
        <v>4.3497121748220815</v>
      </c>
      <c r="Q1005">
        <v>6.4172546360750022</v>
      </c>
      <c r="R1005">
        <v>0.7</v>
      </c>
      <c r="S1005">
        <v>-7.0972191589781242E-2</v>
      </c>
      <c r="T1005">
        <v>4.1696752504909727</v>
      </c>
      <c r="U1005">
        <v>5.9238150244671655</v>
      </c>
    </row>
    <row r="1006" spans="1:21" x14ac:dyDescent="0.45">
      <c r="A1006">
        <v>2003</v>
      </c>
      <c r="B1006">
        <v>13</v>
      </c>
      <c r="C1006" t="s">
        <v>46</v>
      </c>
      <c r="D1006" t="s">
        <v>25</v>
      </c>
      <c r="E1006">
        <v>36</v>
      </c>
      <c r="F1006">
        <v>42.004689462853136</v>
      </c>
      <c r="G1006">
        <v>36</v>
      </c>
      <c r="H1006">
        <v>44</v>
      </c>
      <c r="I1006">
        <v>-1.9953105371468638</v>
      </c>
      <c r="J1006">
        <v>-8</v>
      </c>
      <c r="K1006">
        <v>1</v>
      </c>
      <c r="L1006">
        <v>5.4222643347414508</v>
      </c>
      <c r="M1006">
        <v>6.4984883315917799</v>
      </c>
      <c r="N1006">
        <v>0.7</v>
      </c>
      <c r="O1006">
        <v>7.691231165126608E-2</v>
      </c>
      <c r="P1006">
        <v>3.1307591093117413</v>
      </c>
      <c r="Q1006">
        <v>4.8853453088493648</v>
      </c>
      <c r="R1006">
        <v>1.1000000000000001</v>
      </c>
      <c r="S1006">
        <v>-0.22516017328134325</v>
      </c>
      <c r="T1006">
        <v>4.7777592360449095</v>
      </c>
      <c r="U1006">
        <v>6.7245638957122029</v>
      </c>
    </row>
    <row r="1007" spans="1:21" x14ac:dyDescent="0.45">
      <c r="A1007">
        <v>2003</v>
      </c>
      <c r="B1007">
        <v>13</v>
      </c>
      <c r="C1007" t="s">
        <v>22</v>
      </c>
      <c r="D1007" t="s">
        <v>23</v>
      </c>
      <c r="E1007">
        <v>61</v>
      </c>
      <c r="F1007">
        <v>36.84567953648785</v>
      </c>
      <c r="G1007">
        <v>61</v>
      </c>
      <c r="H1007">
        <v>34.5</v>
      </c>
      <c r="I1007">
        <v>2.3456795364878502</v>
      </c>
      <c r="J1007">
        <v>26.5</v>
      </c>
      <c r="K1007">
        <v>1</v>
      </c>
      <c r="L1007">
        <v>3.6580703392468097</v>
      </c>
      <c r="M1007">
        <v>7.3685842983611867</v>
      </c>
      <c r="N1007">
        <v>0.7</v>
      </c>
      <c r="O1007">
        <v>-0.13999637734359799</v>
      </c>
      <c r="P1007">
        <v>3.5835926673718119</v>
      </c>
      <c r="Q1007">
        <v>6.1131469583048528</v>
      </c>
      <c r="R1007">
        <v>0.9</v>
      </c>
      <c r="S1007">
        <v>-5.9981102723632565E-2</v>
      </c>
      <c r="T1007">
        <v>3.4794283926091709</v>
      </c>
      <c r="U1007">
        <v>4.9261464032610203</v>
      </c>
    </row>
    <row r="1008" spans="1:21" x14ac:dyDescent="0.45">
      <c r="A1008">
        <v>2003</v>
      </c>
      <c r="B1008">
        <v>13</v>
      </c>
      <c r="C1008" t="s">
        <v>47</v>
      </c>
      <c r="D1008" t="s">
        <v>50</v>
      </c>
      <c r="E1008">
        <v>50</v>
      </c>
      <c r="F1008">
        <v>41.37107690776017</v>
      </c>
      <c r="G1008">
        <v>50</v>
      </c>
      <c r="H1008">
        <v>37</v>
      </c>
      <c r="I1008">
        <v>4.3710769077601697</v>
      </c>
      <c r="J1008">
        <v>13</v>
      </c>
      <c r="K1008">
        <v>1</v>
      </c>
      <c r="L1008">
        <v>4.9192290823211877</v>
      </c>
      <c r="M1008">
        <v>6.8173489278752424</v>
      </c>
      <c r="N1008">
        <v>0.3</v>
      </c>
      <c r="O1008">
        <v>7.6959368072193488E-2</v>
      </c>
      <c r="P1008">
        <v>5.0235855570959504</v>
      </c>
      <c r="Q1008">
        <v>5.4595485220459974</v>
      </c>
      <c r="R1008">
        <v>0.8</v>
      </c>
      <c r="S1008">
        <v>-0.11303154217503683</v>
      </c>
      <c r="T1008">
        <v>3.6840027813287661</v>
      </c>
      <c r="U1008">
        <v>5.6308545338390541</v>
      </c>
    </row>
    <row r="1009" spans="1:21" x14ac:dyDescent="0.45">
      <c r="A1009">
        <v>2003</v>
      </c>
      <c r="B1009">
        <v>13</v>
      </c>
      <c r="C1009" t="s">
        <v>44</v>
      </c>
      <c r="D1009" t="s">
        <v>29</v>
      </c>
      <c r="E1009">
        <v>41</v>
      </c>
      <c r="F1009">
        <v>43.084850017165621</v>
      </c>
      <c r="G1009">
        <v>41</v>
      </c>
      <c r="H1009">
        <v>37</v>
      </c>
      <c r="I1009">
        <v>6.0848500171656212</v>
      </c>
      <c r="J1009">
        <v>4</v>
      </c>
      <c r="K1009">
        <v>1</v>
      </c>
      <c r="L1009">
        <v>4.793158151789731</v>
      </c>
      <c r="M1009">
        <v>6.4110003514754483</v>
      </c>
      <c r="N1009">
        <v>0.3</v>
      </c>
      <c r="O1009">
        <v>5.260836576406093E-2</v>
      </c>
      <c r="P1009">
        <v>4.1768213670387579</v>
      </c>
      <c r="Q1009">
        <v>7.0421679197994989</v>
      </c>
      <c r="R1009">
        <v>0.7</v>
      </c>
      <c r="S1009">
        <v>-6.5128452301929707E-2</v>
      </c>
      <c r="T1009">
        <v>4.1047853212431225</v>
      </c>
      <c r="U1009">
        <v>5.911880103556574</v>
      </c>
    </row>
    <row r="1010" spans="1:21" x14ac:dyDescent="0.45">
      <c r="A1010">
        <v>2003</v>
      </c>
      <c r="B1010">
        <v>13</v>
      </c>
      <c r="C1010" t="s">
        <v>36</v>
      </c>
      <c r="D1010" t="s">
        <v>24</v>
      </c>
      <c r="E1010">
        <v>31</v>
      </c>
      <c r="F1010">
        <v>37.319680078759681</v>
      </c>
      <c r="G1010">
        <v>31</v>
      </c>
      <c r="H1010">
        <v>36</v>
      </c>
      <c r="I1010">
        <v>1.3196800787596814</v>
      </c>
      <c r="J1010">
        <v>-5</v>
      </c>
      <c r="K1010">
        <v>0</v>
      </c>
      <c r="L1010">
        <v>3.7766434267486901</v>
      </c>
      <c r="M1010">
        <v>6.0199552189296774</v>
      </c>
      <c r="N1010">
        <v>1.1000000000000001</v>
      </c>
      <c r="O1010">
        <v>-0.19807720399383824</v>
      </c>
      <c r="P1010">
        <v>3.994034506515157</v>
      </c>
      <c r="Q1010">
        <v>4.963286313229105</v>
      </c>
      <c r="R1010">
        <v>0.5</v>
      </c>
      <c r="S1010">
        <v>-0.14290333886134859</v>
      </c>
      <c r="T1010">
        <v>4.5369071146245066</v>
      </c>
      <c r="U1010">
        <v>5.1084992263735458</v>
      </c>
    </row>
    <row r="1011" spans="1:21" x14ac:dyDescent="0.45">
      <c r="A1011">
        <v>2003</v>
      </c>
      <c r="B1011">
        <v>13</v>
      </c>
      <c r="C1011" t="s">
        <v>28</v>
      </c>
      <c r="D1011" t="s">
        <v>53</v>
      </c>
      <c r="E1011">
        <v>30</v>
      </c>
      <c r="F1011">
        <v>44.429983555597033</v>
      </c>
      <c r="G1011">
        <v>30</v>
      </c>
      <c r="H1011">
        <v>42.5</v>
      </c>
      <c r="I1011">
        <v>1.9299835555970333</v>
      </c>
      <c r="J1011">
        <v>-12.5</v>
      </c>
      <c r="K1011">
        <v>0</v>
      </c>
      <c r="L1011">
        <v>4.5505558983500158</v>
      </c>
      <c r="M1011">
        <v>5.0785700573935868</v>
      </c>
      <c r="N1011">
        <v>0.6</v>
      </c>
      <c r="O1011">
        <v>-0.15520365323602453</v>
      </c>
      <c r="P1011">
        <v>4.4050557046775154</v>
      </c>
      <c r="Q1011">
        <v>6.0835382574082271</v>
      </c>
      <c r="R1011">
        <v>0.3</v>
      </c>
      <c r="S1011">
        <v>-6.1756900366908819E-2</v>
      </c>
      <c r="T1011">
        <v>4.3643188608776846</v>
      </c>
      <c r="U1011">
        <v>8.660143160932634</v>
      </c>
    </row>
    <row r="1012" spans="1:21" x14ac:dyDescent="0.45">
      <c r="A1012">
        <v>2003</v>
      </c>
      <c r="B1012">
        <v>13</v>
      </c>
      <c r="C1012" t="s">
        <v>26</v>
      </c>
      <c r="D1012" t="s">
        <v>33</v>
      </c>
      <c r="E1012">
        <v>72</v>
      </c>
      <c r="F1012">
        <v>47.027303361022362</v>
      </c>
      <c r="G1012">
        <v>72</v>
      </c>
      <c r="H1012">
        <v>43.5</v>
      </c>
      <c r="I1012">
        <v>3.5273033610223621</v>
      </c>
      <c r="J1012">
        <v>28.5</v>
      </c>
      <c r="K1012">
        <v>1</v>
      </c>
      <c r="L1012">
        <v>3.5479637239265727</v>
      </c>
      <c r="M1012">
        <v>7.4793074382605287</v>
      </c>
      <c r="N1012">
        <v>0.4</v>
      </c>
      <c r="O1012">
        <v>3.492716924853613E-2</v>
      </c>
      <c r="P1012">
        <v>3.4472653952327867</v>
      </c>
      <c r="Q1012">
        <v>8.1245786294315714</v>
      </c>
      <c r="R1012">
        <v>0.3</v>
      </c>
      <c r="S1012">
        <v>0.10034268225879832</v>
      </c>
      <c r="T1012">
        <v>4.7807915768442086</v>
      </c>
      <c r="U1012">
        <v>7.5147050264550259</v>
      </c>
    </row>
    <row r="1013" spans="1:21" x14ac:dyDescent="0.45">
      <c r="A1013">
        <v>2003</v>
      </c>
      <c r="B1013">
        <v>13</v>
      </c>
      <c r="C1013" t="s">
        <v>27</v>
      </c>
      <c r="D1013" t="s">
        <v>37</v>
      </c>
      <c r="E1013">
        <v>31</v>
      </c>
      <c r="F1013">
        <v>39.733231189295829</v>
      </c>
      <c r="G1013">
        <v>31</v>
      </c>
      <c r="H1013">
        <v>35.5</v>
      </c>
      <c r="I1013">
        <v>4.2332311892958288</v>
      </c>
      <c r="J1013">
        <v>-4.5</v>
      </c>
      <c r="K1013">
        <v>0</v>
      </c>
      <c r="L1013">
        <v>3.7950225943647</v>
      </c>
      <c r="M1013">
        <v>5.6284546263550848</v>
      </c>
      <c r="N1013">
        <v>0.4</v>
      </c>
      <c r="O1013">
        <v>-0.13639062290431261</v>
      </c>
      <c r="P1013">
        <v>3.9287439753229223</v>
      </c>
      <c r="Q1013">
        <v>6.4374431258396783</v>
      </c>
      <c r="R1013">
        <v>0.8</v>
      </c>
      <c r="S1013">
        <v>-6.6666466700842669E-2</v>
      </c>
      <c r="T1013">
        <v>4.6012856467204291</v>
      </c>
      <c r="U1013">
        <v>6.5922385620915041</v>
      </c>
    </row>
    <row r="1014" spans="1:21" x14ac:dyDescent="0.45">
      <c r="A1014">
        <v>2003</v>
      </c>
      <c r="B1014">
        <v>13</v>
      </c>
      <c r="C1014" t="s">
        <v>40</v>
      </c>
      <c r="D1014" t="s">
        <v>41</v>
      </c>
      <c r="E1014">
        <v>44</v>
      </c>
      <c r="F1014">
        <v>45.20126430984773</v>
      </c>
      <c r="G1014">
        <v>44</v>
      </c>
      <c r="H1014">
        <v>42</v>
      </c>
      <c r="I1014">
        <v>3.2012643098477298</v>
      </c>
      <c r="J1014">
        <v>2</v>
      </c>
      <c r="K1014">
        <v>1</v>
      </c>
      <c r="L1014">
        <v>4.1023381217585957</v>
      </c>
      <c r="M1014">
        <v>6.6134882848936698</v>
      </c>
      <c r="N1014">
        <v>0.3</v>
      </c>
      <c r="O1014">
        <v>9.9603099297880054E-2</v>
      </c>
      <c r="P1014">
        <v>3.2894830827067665</v>
      </c>
      <c r="Q1014">
        <v>5.9147012581298233</v>
      </c>
      <c r="R1014">
        <v>0.6</v>
      </c>
      <c r="S1014">
        <v>-0.14379008116969719</v>
      </c>
      <c r="T1014">
        <v>3.9915348686401315</v>
      </c>
      <c r="U1014">
        <v>7.070664259956855</v>
      </c>
    </row>
    <row r="1015" spans="1:21" x14ac:dyDescent="0.45">
      <c r="A1015">
        <v>2003</v>
      </c>
      <c r="B1015">
        <v>13</v>
      </c>
      <c r="C1015" t="s">
        <v>35</v>
      </c>
      <c r="D1015" t="s">
        <v>51</v>
      </c>
      <c r="E1015">
        <v>65</v>
      </c>
      <c r="F1015">
        <v>49.021230462213495</v>
      </c>
      <c r="G1015">
        <v>65</v>
      </c>
      <c r="H1015">
        <v>51</v>
      </c>
      <c r="I1015">
        <v>-1.9787695377865049</v>
      </c>
      <c r="J1015">
        <v>14</v>
      </c>
      <c r="K1015">
        <v>0</v>
      </c>
      <c r="L1015">
        <v>5.0092838874680305</v>
      </c>
      <c r="M1015">
        <v>8.0063310945347546</v>
      </c>
      <c r="N1015">
        <v>0.3</v>
      </c>
      <c r="O1015">
        <v>7.9144177655681047E-2</v>
      </c>
      <c r="P1015">
        <v>3.3530885780885784</v>
      </c>
      <c r="Q1015">
        <v>7.2269084020073038</v>
      </c>
      <c r="R1015">
        <v>0.8</v>
      </c>
      <c r="S1015">
        <v>2.0841446201524949E-4</v>
      </c>
      <c r="T1015">
        <v>4.2883451313759853</v>
      </c>
      <c r="U1015">
        <v>6.7463048647259169</v>
      </c>
    </row>
    <row r="1016" spans="1:21" x14ac:dyDescent="0.45">
      <c r="A1016">
        <v>2003</v>
      </c>
      <c r="B1016">
        <v>13</v>
      </c>
      <c r="C1016" t="s">
        <v>49</v>
      </c>
      <c r="D1016" t="s">
        <v>45</v>
      </c>
      <c r="E1016">
        <v>44</v>
      </c>
      <c r="F1016">
        <v>42.967461582184136</v>
      </c>
      <c r="G1016">
        <v>44</v>
      </c>
      <c r="H1016">
        <v>42.5</v>
      </c>
      <c r="I1016">
        <v>0.46746158218413569</v>
      </c>
      <c r="J1016">
        <v>1.5</v>
      </c>
      <c r="K1016">
        <v>1</v>
      </c>
      <c r="L1016">
        <v>4.3048721227621485</v>
      </c>
      <c r="M1016">
        <v>7.0926020953304247</v>
      </c>
      <c r="N1016">
        <v>0.7</v>
      </c>
      <c r="O1016">
        <v>-5.3712202071480128E-2</v>
      </c>
      <c r="P1016">
        <v>4.0321760037348273</v>
      </c>
      <c r="Q1016">
        <v>5.3572433524134286</v>
      </c>
      <c r="R1016">
        <v>0.7</v>
      </c>
      <c r="S1016">
        <v>-0.11317251279291216</v>
      </c>
      <c r="T1016">
        <v>4.2729723583028196</v>
      </c>
      <c r="U1016">
        <v>7.8620597326649957</v>
      </c>
    </row>
    <row r="1017" spans="1:21" x14ac:dyDescent="0.45">
      <c r="A1017">
        <v>2003</v>
      </c>
      <c r="B1017">
        <v>13</v>
      </c>
      <c r="C1017" t="s">
        <v>52</v>
      </c>
      <c r="D1017" t="s">
        <v>39</v>
      </c>
      <c r="E1017">
        <v>30</v>
      </c>
      <c r="F1017">
        <v>44.100877345957748</v>
      </c>
      <c r="G1017">
        <v>30</v>
      </c>
      <c r="H1017">
        <v>42</v>
      </c>
      <c r="I1017">
        <v>2.1008773459577483</v>
      </c>
      <c r="J1017">
        <v>-12</v>
      </c>
      <c r="K1017">
        <v>0</v>
      </c>
      <c r="L1017">
        <v>5.6036272953748689</v>
      </c>
      <c r="M1017">
        <v>6.3632566965080049</v>
      </c>
      <c r="N1017">
        <v>0.6</v>
      </c>
      <c r="O1017">
        <v>6.8924422358174087E-2</v>
      </c>
      <c r="P1017">
        <v>4.6393321208538598</v>
      </c>
      <c r="Q1017">
        <v>5.843749046529366</v>
      </c>
      <c r="R1017">
        <v>0.4</v>
      </c>
      <c r="S1017">
        <v>-6.9838694801437715E-2</v>
      </c>
      <c r="T1017">
        <v>4.8826606616957875</v>
      </c>
      <c r="U1017">
        <v>7.5027709640683131</v>
      </c>
    </row>
    <row r="1018" spans="1:21" x14ac:dyDescent="0.45">
      <c r="A1018">
        <v>2003</v>
      </c>
      <c r="B1018">
        <v>13</v>
      </c>
      <c r="C1018" t="s">
        <v>38</v>
      </c>
      <c r="D1018" t="s">
        <v>34</v>
      </c>
      <c r="E1018">
        <v>52</v>
      </c>
      <c r="F1018">
        <v>44.304216878212991</v>
      </c>
      <c r="G1018">
        <v>52</v>
      </c>
      <c r="H1018">
        <v>48.5</v>
      </c>
      <c r="I1018">
        <v>-4.1957831217870094</v>
      </c>
      <c r="J1018">
        <v>3.5</v>
      </c>
      <c r="K1018">
        <v>0</v>
      </c>
      <c r="L1018">
        <v>4.8581384557471514</v>
      </c>
      <c r="M1018">
        <v>7.3841115974108309</v>
      </c>
      <c r="N1018">
        <v>0.5</v>
      </c>
      <c r="O1018">
        <v>0.10043405830280487</v>
      </c>
      <c r="P1018">
        <v>5.5760513468013473</v>
      </c>
      <c r="Q1018">
        <v>4.6486351964841663</v>
      </c>
      <c r="R1018">
        <v>0.8</v>
      </c>
      <c r="S1018">
        <v>-0.16899753478994112</v>
      </c>
      <c r="T1018">
        <v>4.7161202669342019</v>
      </c>
      <c r="U1018">
        <v>7.0101252448641986</v>
      </c>
    </row>
    <row r="1019" spans="1:21" x14ac:dyDescent="0.45">
      <c r="A1019">
        <v>2003</v>
      </c>
      <c r="B1019">
        <v>13</v>
      </c>
      <c r="C1019" t="s">
        <v>31</v>
      </c>
      <c r="D1019" t="s">
        <v>43</v>
      </c>
      <c r="E1019">
        <v>41</v>
      </c>
      <c r="F1019">
        <v>42.483631818322948</v>
      </c>
      <c r="G1019">
        <v>41</v>
      </c>
      <c r="H1019">
        <v>42</v>
      </c>
      <c r="I1019">
        <v>0.48363181832294799</v>
      </c>
      <c r="J1019">
        <v>-1</v>
      </c>
      <c r="K1019">
        <v>0</v>
      </c>
      <c r="L1019">
        <v>3.6102619276148689</v>
      </c>
      <c r="M1019">
        <v>6.3209505187698056</v>
      </c>
      <c r="N1019">
        <v>0.5</v>
      </c>
      <c r="O1019">
        <v>-5.4232031018664785E-2</v>
      </c>
      <c r="P1019">
        <v>4.771421166552746</v>
      </c>
      <c r="Q1019">
        <v>6.5800861879666233</v>
      </c>
      <c r="R1019">
        <v>0.4</v>
      </c>
      <c r="S1019">
        <v>0.1061930850899859</v>
      </c>
      <c r="T1019">
        <v>4.0431892382979342</v>
      </c>
      <c r="U1019">
        <v>6.1437259066545158</v>
      </c>
    </row>
    <row r="1020" spans="1:21" x14ac:dyDescent="0.45">
      <c r="A1020">
        <v>2003</v>
      </c>
      <c r="B1020">
        <v>13</v>
      </c>
      <c r="C1020" t="s">
        <v>42</v>
      </c>
      <c r="D1020" t="s">
        <v>48</v>
      </c>
      <c r="E1020">
        <v>27</v>
      </c>
      <c r="F1020">
        <v>39.854242172657528</v>
      </c>
      <c r="G1020">
        <v>27</v>
      </c>
      <c r="H1020">
        <v>37</v>
      </c>
      <c r="I1020">
        <v>2.8542421726575284</v>
      </c>
      <c r="J1020">
        <v>-10</v>
      </c>
      <c r="K1020">
        <v>0</v>
      </c>
      <c r="L1020">
        <v>4.366799009555975</v>
      </c>
      <c r="M1020">
        <v>6.6806805620009273</v>
      </c>
      <c r="N1020">
        <v>0.7</v>
      </c>
      <c r="O1020">
        <v>-6.8645857627896462E-2</v>
      </c>
      <c r="P1020">
        <v>4.2495511558415373</v>
      </c>
      <c r="Q1020">
        <v>5.7831599779499898</v>
      </c>
      <c r="R1020">
        <v>0.6</v>
      </c>
      <c r="S1020">
        <v>-9.343234107629679E-2</v>
      </c>
      <c r="T1020">
        <v>3.0921179399587237</v>
      </c>
      <c r="U1020">
        <v>7.1815898028998717</v>
      </c>
    </row>
    <row r="1021" spans="1:21" x14ac:dyDescent="0.45">
      <c r="A1021">
        <v>2003</v>
      </c>
      <c r="B1021">
        <v>13</v>
      </c>
      <c r="C1021" t="s">
        <v>30</v>
      </c>
      <c r="D1021" t="s">
        <v>32</v>
      </c>
      <c r="E1021">
        <v>41</v>
      </c>
      <c r="F1021">
        <v>48.625429002654869</v>
      </c>
      <c r="G1021">
        <v>41</v>
      </c>
      <c r="H1021">
        <v>42</v>
      </c>
      <c r="I1021">
        <v>6.6254290026548688</v>
      </c>
      <c r="J1021">
        <v>-1</v>
      </c>
      <c r="K1021">
        <v>0</v>
      </c>
      <c r="L1021">
        <v>3.3042291867806739</v>
      </c>
      <c r="M1021">
        <v>8.1249259512417407</v>
      </c>
      <c r="N1021">
        <v>0.2</v>
      </c>
      <c r="O1021">
        <v>6.0485612086622065E-2</v>
      </c>
      <c r="P1021">
        <v>4.0553475173440843</v>
      </c>
      <c r="Q1021">
        <v>8.7516055442142395</v>
      </c>
      <c r="R1021">
        <v>0.2</v>
      </c>
      <c r="S1021">
        <v>7.6184189194171484E-2</v>
      </c>
      <c r="T1021">
        <v>4.4406411411411408</v>
      </c>
      <c r="U1021">
        <v>7.3172392773765766</v>
      </c>
    </row>
    <row r="1022" spans="1:21" x14ac:dyDescent="0.45">
      <c r="A1022">
        <v>2003</v>
      </c>
      <c r="B1022">
        <v>14</v>
      </c>
      <c r="C1022" t="s">
        <v>40</v>
      </c>
      <c r="D1022" t="s">
        <v>50</v>
      </c>
      <c r="E1022">
        <v>44</v>
      </c>
      <c r="F1022">
        <v>43.193717430488235</v>
      </c>
      <c r="G1022">
        <v>44</v>
      </c>
      <c r="H1022">
        <v>38.5</v>
      </c>
      <c r="I1022">
        <v>4.6937174304882348</v>
      </c>
      <c r="J1022">
        <v>5.5</v>
      </c>
      <c r="K1022">
        <v>1</v>
      </c>
      <c r="L1022">
        <v>4.1965909953218148</v>
      </c>
      <c r="M1022">
        <v>6.7254882848936699</v>
      </c>
      <c r="N1022">
        <v>0.3</v>
      </c>
      <c r="O1022">
        <v>0.11514242376556456</v>
      </c>
      <c r="P1022">
        <v>4.676824423492711</v>
      </c>
      <c r="Q1022">
        <v>5.4759227910518451</v>
      </c>
      <c r="R1022">
        <v>0.8</v>
      </c>
      <c r="S1022">
        <v>-0.10724735453924863</v>
      </c>
      <c r="T1022">
        <v>3.7417058625612589</v>
      </c>
      <c r="U1022">
        <v>5.7403783433628632</v>
      </c>
    </row>
    <row r="1023" spans="1:21" x14ac:dyDescent="0.45">
      <c r="A1023">
        <v>2003</v>
      </c>
      <c r="B1023">
        <v>14</v>
      </c>
      <c r="C1023" t="s">
        <v>34</v>
      </c>
      <c r="D1023" t="s">
        <v>25</v>
      </c>
      <c r="E1023">
        <v>21</v>
      </c>
      <c r="F1023">
        <v>39.768987036148417</v>
      </c>
      <c r="G1023">
        <v>21</v>
      </c>
      <c r="H1023">
        <v>43.5</v>
      </c>
      <c r="I1023">
        <v>-3.7310129638515832</v>
      </c>
      <c r="J1023">
        <v>-22.5</v>
      </c>
      <c r="K1023">
        <v>1</v>
      </c>
      <c r="L1023">
        <v>5.4254561087061095</v>
      </c>
      <c r="M1023">
        <v>4.7891113869603572</v>
      </c>
      <c r="N1023">
        <v>0.8</v>
      </c>
      <c r="O1023">
        <v>-0.15517625877422833</v>
      </c>
      <c r="P1023">
        <v>3.3186378971905293</v>
      </c>
      <c r="Q1023">
        <v>5.121202451706508</v>
      </c>
      <c r="R1023">
        <v>0.9</v>
      </c>
      <c r="S1023">
        <v>-0.18010141894069284</v>
      </c>
      <c r="T1023">
        <v>4.3897962730819469</v>
      </c>
      <c r="U1023">
        <v>7.1719068908812842</v>
      </c>
    </row>
    <row r="1024" spans="1:21" x14ac:dyDescent="0.45">
      <c r="A1024">
        <v>2003</v>
      </c>
      <c r="B1024">
        <v>14</v>
      </c>
      <c r="C1024" t="s">
        <v>24</v>
      </c>
      <c r="D1024" t="s">
        <v>46</v>
      </c>
      <c r="E1024">
        <v>55</v>
      </c>
      <c r="F1024">
        <v>39.379031568132994</v>
      </c>
      <c r="G1024">
        <v>55</v>
      </c>
      <c r="H1024">
        <v>39</v>
      </c>
      <c r="I1024">
        <v>0.37903156813299432</v>
      </c>
      <c r="J1024">
        <v>16</v>
      </c>
      <c r="K1024">
        <v>1</v>
      </c>
      <c r="L1024">
        <v>4.0135833786956088</v>
      </c>
      <c r="M1024">
        <v>4.9953375952803869</v>
      </c>
      <c r="N1024">
        <v>0.5</v>
      </c>
      <c r="O1024">
        <v>-0.12187656305168712</v>
      </c>
      <c r="P1024">
        <v>5.0343013717784881</v>
      </c>
      <c r="Q1024">
        <v>6.945831326760862</v>
      </c>
      <c r="R1024">
        <v>0.8</v>
      </c>
      <c r="S1024">
        <v>6.488354948992453E-2</v>
      </c>
      <c r="T1024">
        <v>4.3120511506037822</v>
      </c>
      <c r="U1024">
        <v>5.6774132962554011</v>
      </c>
    </row>
    <row r="1025" spans="1:21" x14ac:dyDescent="0.45">
      <c r="A1025">
        <v>2003</v>
      </c>
      <c r="B1025">
        <v>14</v>
      </c>
      <c r="C1025" t="s">
        <v>53</v>
      </c>
      <c r="D1025" t="s">
        <v>48</v>
      </c>
      <c r="E1025">
        <v>27</v>
      </c>
      <c r="F1025">
        <v>42.648594088037719</v>
      </c>
      <c r="G1025">
        <v>27</v>
      </c>
      <c r="H1025">
        <v>37.5</v>
      </c>
      <c r="I1025">
        <v>5.1485940880377186</v>
      </c>
      <c r="J1025">
        <v>-10.5</v>
      </c>
      <c r="K1025">
        <v>0</v>
      </c>
      <c r="L1025">
        <v>4.7703188625722523</v>
      </c>
      <c r="M1025">
        <v>6.1405970809376385</v>
      </c>
      <c r="N1025">
        <v>0.4</v>
      </c>
      <c r="O1025">
        <v>-4.7821718994981402E-2</v>
      </c>
      <c r="P1025">
        <v>4.1701860764764573</v>
      </c>
      <c r="Q1025">
        <v>6.0958411373702797</v>
      </c>
      <c r="R1025">
        <v>0.6</v>
      </c>
      <c r="S1025">
        <v>-7.1582715499086527E-2</v>
      </c>
      <c r="T1025">
        <v>3.3619425013622326</v>
      </c>
      <c r="U1025">
        <v>6.5036177749278439</v>
      </c>
    </row>
    <row r="1026" spans="1:21" x14ac:dyDescent="0.45">
      <c r="A1026">
        <v>2003</v>
      </c>
      <c r="B1026">
        <v>14</v>
      </c>
      <c r="C1026" t="s">
        <v>43</v>
      </c>
      <c r="D1026" t="s">
        <v>35</v>
      </c>
      <c r="E1026">
        <v>41</v>
      </c>
      <c r="F1026">
        <v>50.366033149915367</v>
      </c>
      <c r="G1026">
        <v>41</v>
      </c>
      <c r="H1026">
        <v>52.5</v>
      </c>
      <c r="I1026">
        <v>-2.1339668500846329</v>
      </c>
      <c r="J1026">
        <v>-11.5</v>
      </c>
      <c r="K1026">
        <v>1</v>
      </c>
      <c r="L1026">
        <v>4.7684211665527458</v>
      </c>
      <c r="M1026">
        <v>6.8996695212999573</v>
      </c>
      <c r="N1026">
        <v>0.4</v>
      </c>
      <c r="O1026">
        <v>0.13466591479594989</v>
      </c>
      <c r="P1026">
        <v>5.154283887468031</v>
      </c>
      <c r="Q1026">
        <v>7.9893998776035389</v>
      </c>
      <c r="R1026">
        <v>0.4</v>
      </c>
      <c r="S1026">
        <v>9.7496424104973889E-2</v>
      </c>
      <c r="T1026">
        <v>6.1478163735129687</v>
      </c>
      <c r="U1026">
        <v>7.2579642287537025</v>
      </c>
    </row>
    <row r="1027" spans="1:21" x14ac:dyDescent="0.45">
      <c r="A1027">
        <v>2003</v>
      </c>
      <c r="B1027">
        <v>14</v>
      </c>
      <c r="C1027" t="s">
        <v>42</v>
      </c>
      <c r="D1027" t="s">
        <v>49</v>
      </c>
      <c r="E1027">
        <v>21</v>
      </c>
      <c r="F1027">
        <v>42.798719555595433</v>
      </c>
      <c r="G1027">
        <v>21</v>
      </c>
      <c r="H1027">
        <v>40.5</v>
      </c>
      <c r="I1027">
        <v>2.298719555595433</v>
      </c>
      <c r="J1027">
        <v>-19.5</v>
      </c>
      <c r="K1027">
        <v>0</v>
      </c>
      <c r="L1027">
        <v>4.4280111307680965</v>
      </c>
      <c r="M1027">
        <v>6.5617994431198081</v>
      </c>
      <c r="N1027">
        <v>0.8</v>
      </c>
      <c r="O1027">
        <v>-7.7075607529014087E-2</v>
      </c>
      <c r="P1027">
        <v>4.6159832338732594</v>
      </c>
      <c r="Q1027">
        <v>6.6894920474835349</v>
      </c>
      <c r="R1027">
        <v>0.7</v>
      </c>
      <c r="S1027">
        <v>-3.5650601639813664E-2</v>
      </c>
      <c r="T1027">
        <v>4.9365800865800864</v>
      </c>
      <c r="U1027">
        <v>6.3796251199780603</v>
      </c>
    </row>
    <row r="1028" spans="1:21" x14ac:dyDescent="0.45">
      <c r="A1028">
        <v>2003</v>
      </c>
      <c r="B1028">
        <v>14</v>
      </c>
      <c r="C1028" t="s">
        <v>45</v>
      </c>
      <c r="D1028" t="s">
        <v>37</v>
      </c>
      <c r="E1028">
        <v>27</v>
      </c>
      <c r="F1028">
        <v>42.984902350290852</v>
      </c>
      <c r="G1028">
        <v>27</v>
      </c>
      <c r="H1028">
        <v>36</v>
      </c>
      <c r="I1028">
        <v>6.9849023502908523</v>
      </c>
      <c r="J1028">
        <v>-9</v>
      </c>
      <c r="K1028">
        <v>0</v>
      </c>
      <c r="L1028">
        <v>4.1901125116713356</v>
      </c>
      <c r="M1028">
        <v>5.1357139406487233</v>
      </c>
      <c r="N1028">
        <v>0.8</v>
      </c>
      <c r="O1028">
        <v>-0.12710043001387206</v>
      </c>
      <c r="P1028">
        <v>3.8684875650665118</v>
      </c>
      <c r="Q1028">
        <v>6.6556128871128877</v>
      </c>
      <c r="R1028">
        <v>0.7</v>
      </c>
      <c r="S1028">
        <v>-5.7780405554590554E-2</v>
      </c>
      <c r="T1028">
        <v>4.626538171972955</v>
      </c>
      <c r="U1028">
        <v>6.5650957049486465</v>
      </c>
    </row>
    <row r="1029" spans="1:21" x14ac:dyDescent="0.45">
      <c r="A1029">
        <v>2003</v>
      </c>
      <c r="B1029">
        <v>14</v>
      </c>
      <c r="C1029" t="s">
        <v>23</v>
      </c>
      <c r="D1029" t="s">
        <v>44</v>
      </c>
      <c r="E1029">
        <v>46</v>
      </c>
      <c r="F1029">
        <v>42.658106023168166</v>
      </c>
      <c r="G1029">
        <v>46</v>
      </c>
      <c r="H1029">
        <v>35.5</v>
      </c>
      <c r="I1029">
        <v>7.1581060231681661</v>
      </c>
      <c r="J1029">
        <v>10.5</v>
      </c>
      <c r="K1029">
        <v>1</v>
      </c>
      <c r="L1029">
        <v>3.7616229704021151</v>
      </c>
      <c r="M1029">
        <v>5.7698136249715199</v>
      </c>
      <c r="N1029">
        <v>0.9</v>
      </c>
      <c r="O1029">
        <v>-8.4825568353928515E-2</v>
      </c>
      <c r="P1029">
        <v>4.879421888053467</v>
      </c>
      <c r="Q1029">
        <v>6.6295458060209027</v>
      </c>
      <c r="R1029">
        <v>0.4</v>
      </c>
      <c r="S1029">
        <v>9.7213491136931118E-2</v>
      </c>
      <c r="T1029">
        <v>4.4906453969147462</v>
      </c>
      <c r="U1029">
        <v>6.1300841788070892</v>
      </c>
    </row>
    <row r="1030" spans="1:21" x14ac:dyDescent="0.45">
      <c r="A1030">
        <v>2003</v>
      </c>
      <c r="B1030">
        <v>14</v>
      </c>
      <c r="C1030" t="s">
        <v>39</v>
      </c>
      <c r="D1030" t="s">
        <v>41</v>
      </c>
      <c r="E1030">
        <v>34</v>
      </c>
      <c r="F1030">
        <v>43.327689004877968</v>
      </c>
      <c r="G1030">
        <v>34</v>
      </c>
      <c r="H1030">
        <v>40.5</v>
      </c>
      <c r="I1030">
        <v>2.8276890048779677</v>
      </c>
      <c r="J1030">
        <v>-6.5</v>
      </c>
      <c r="K1030">
        <v>0</v>
      </c>
      <c r="L1030">
        <v>4.1945357407633619</v>
      </c>
      <c r="M1030">
        <v>6.1487198067632844</v>
      </c>
      <c r="N1030">
        <v>0.4</v>
      </c>
      <c r="O1030">
        <v>-9.8417324872547535E-2</v>
      </c>
      <c r="P1030">
        <v>3.5101973684210521</v>
      </c>
      <c r="Q1030">
        <v>5.8925208070020041</v>
      </c>
      <c r="R1030">
        <v>0.5</v>
      </c>
      <c r="S1030">
        <v>-0.12209916026160583</v>
      </c>
      <c r="T1030">
        <v>3.9966630737683366</v>
      </c>
      <c r="U1030">
        <v>7.4420928313854278</v>
      </c>
    </row>
    <row r="1031" spans="1:21" x14ac:dyDescent="0.45">
      <c r="A1031">
        <v>2003</v>
      </c>
      <c r="B1031">
        <v>14</v>
      </c>
      <c r="C1031" t="s">
        <v>33</v>
      </c>
      <c r="D1031" t="s">
        <v>30</v>
      </c>
      <c r="E1031">
        <v>56</v>
      </c>
      <c r="F1031">
        <v>48.910505232896725</v>
      </c>
      <c r="G1031">
        <v>56</v>
      </c>
      <c r="H1031">
        <v>46.5</v>
      </c>
      <c r="I1031">
        <v>2.4105052328967247</v>
      </c>
      <c r="J1031">
        <v>9.5</v>
      </c>
      <c r="K1031">
        <v>1</v>
      </c>
      <c r="L1031">
        <v>3.3222653952327867</v>
      </c>
      <c r="M1031">
        <v>7.9409422657952078</v>
      </c>
      <c r="N1031">
        <v>0.4</v>
      </c>
      <c r="O1031">
        <v>8.3294885148376546E-2</v>
      </c>
      <c r="P1031">
        <v>3.4089910915425792</v>
      </c>
      <c r="Q1031">
        <v>8.3229651669280162</v>
      </c>
      <c r="R1031">
        <v>0.4</v>
      </c>
      <c r="S1031">
        <v>7.2631009786136388E-2</v>
      </c>
      <c r="T1031">
        <v>3.2241835426355552</v>
      </c>
      <c r="U1031">
        <v>7.0295775057087893</v>
      </c>
    </row>
    <row r="1032" spans="1:21" x14ac:dyDescent="0.45">
      <c r="A1032">
        <v>2003</v>
      </c>
      <c r="B1032">
        <v>14</v>
      </c>
      <c r="C1032" t="s">
        <v>36</v>
      </c>
      <c r="D1032" t="s">
        <v>47</v>
      </c>
      <c r="E1032">
        <v>64</v>
      </c>
      <c r="F1032">
        <v>41.676834024175555</v>
      </c>
      <c r="G1032">
        <v>64</v>
      </c>
      <c r="H1032">
        <v>40.5</v>
      </c>
      <c r="I1032">
        <v>1.1768340241755553</v>
      </c>
      <c r="J1032">
        <v>23.5</v>
      </c>
      <c r="K1032">
        <v>1</v>
      </c>
      <c r="L1032">
        <v>3.6528934267486894</v>
      </c>
      <c r="M1032">
        <v>6.0448778195488719</v>
      </c>
      <c r="N1032">
        <v>0.8</v>
      </c>
      <c r="O1032">
        <v>-0.17931337652523291</v>
      </c>
      <c r="P1032">
        <v>4.8539909870830922</v>
      </c>
      <c r="Q1032">
        <v>6.6935394040657199</v>
      </c>
      <c r="R1032">
        <v>0.3</v>
      </c>
      <c r="S1032">
        <v>6.9138038655300077E-2</v>
      </c>
      <c r="T1032">
        <v>3.8209354356551151</v>
      </c>
      <c r="U1032">
        <v>6.4940198032961192</v>
      </c>
    </row>
    <row r="1033" spans="1:21" x14ac:dyDescent="0.45">
      <c r="A1033">
        <v>2003</v>
      </c>
      <c r="B1033">
        <v>14</v>
      </c>
      <c r="C1033" t="s">
        <v>32</v>
      </c>
      <c r="D1033" t="s">
        <v>27</v>
      </c>
      <c r="E1033">
        <v>23</v>
      </c>
      <c r="F1033">
        <v>42.903524877263173</v>
      </c>
      <c r="G1033">
        <v>23</v>
      </c>
      <c r="H1033">
        <v>37</v>
      </c>
      <c r="I1033">
        <v>5.9035248772631732</v>
      </c>
      <c r="J1033">
        <v>-14</v>
      </c>
      <c r="K1033">
        <v>0</v>
      </c>
      <c r="L1033">
        <v>4.4292037264944115</v>
      </c>
      <c r="M1033">
        <v>8.7024713450800402</v>
      </c>
      <c r="N1033">
        <v>0.4</v>
      </c>
      <c r="O1033">
        <v>8.4757365863117481E-2</v>
      </c>
      <c r="P1033">
        <v>3.9970693779904303</v>
      </c>
      <c r="Q1033">
        <v>5.2594935873940454</v>
      </c>
      <c r="R1033">
        <v>0.4</v>
      </c>
      <c r="S1033">
        <v>-0.16546791894754551</v>
      </c>
      <c r="T1033">
        <v>3.1929812294688453</v>
      </c>
      <c r="U1033">
        <v>6.1566262782461951</v>
      </c>
    </row>
    <row r="1034" spans="1:21" x14ac:dyDescent="0.45">
      <c r="A1034">
        <v>2003</v>
      </c>
      <c r="B1034">
        <v>14</v>
      </c>
      <c r="C1034" t="s">
        <v>38</v>
      </c>
      <c r="D1034" t="s">
        <v>52</v>
      </c>
      <c r="E1034">
        <v>72</v>
      </c>
      <c r="F1034">
        <v>45.397733575192802</v>
      </c>
      <c r="G1034">
        <v>72</v>
      </c>
      <c r="H1034">
        <v>46.5</v>
      </c>
      <c r="I1034">
        <v>-1.1022664248071976</v>
      </c>
      <c r="J1034">
        <v>25.5</v>
      </c>
      <c r="K1034">
        <v>0</v>
      </c>
      <c r="L1034">
        <v>4.9485999942086902</v>
      </c>
      <c r="M1034">
        <v>7.4516940149932482</v>
      </c>
      <c r="N1034">
        <v>0.4</v>
      </c>
      <c r="O1034">
        <v>0.11747130132730228</v>
      </c>
      <c r="P1034">
        <v>5.3123992251994308</v>
      </c>
      <c r="Q1034">
        <v>6.2384947917461</v>
      </c>
      <c r="R1034">
        <v>0.6</v>
      </c>
      <c r="S1034">
        <v>2.7466956809698757E-2</v>
      </c>
      <c r="T1034">
        <v>3.7830587498157158</v>
      </c>
      <c r="U1034">
        <v>5.4024275989710775</v>
      </c>
    </row>
    <row r="1035" spans="1:21" x14ac:dyDescent="0.45">
      <c r="A1035">
        <v>2003</v>
      </c>
      <c r="B1035">
        <v>14</v>
      </c>
      <c r="C1035" t="s">
        <v>22</v>
      </c>
      <c r="D1035" t="s">
        <v>26</v>
      </c>
      <c r="E1035">
        <v>12</v>
      </c>
      <c r="F1035">
        <v>39.281563866964049</v>
      </c>
      <c r="G1035">
        <v>12</v>
      </c>
      <c r="H1035">
        <v>33.5</v>
      </c>
      <c r="I1035">
        <v>5.7815638669640492</v>
      </c>
      <c r="J1035">
        <v>-21.5</v>
      </c>
      <c r="K1035">
        <v>0</v>
      </c>
      <c r="L1035">
        <v>3.4867370059134766</v>
      </c>
      <c r="M1035">
        <v>7.6675586573355448</v>
      </c>
      <c r="N1035">
        <v>0.7</v>
      </c>
      <c r="O1035">
        <v>-0.15066235046639848</v>
      </c>
      <c r="P1035">
        <v>3.5891401945148074</v>
      </c>
      <c r="Q1035">
        <v>7.4893157095591221</v>
      </c>
      <c r="R1035">
        <v>0.6</v>
      </c>
      <c r="S1035">
        <v>3.654863811996778E-2</v>
      </c>
      <c r="T1035">
        <v>3.2663885297708832</v>
      </c>
      <c r="U1035">
        <v>5.8298550724637677</v>
      </c>
    </row>
    <row r="1036" spans="1:21" x14ac:dyDescent="0.45">
      <c r="A1036">
        <v>2003</v>
      </c>
      <c r="B1036">
        <v>14</v>
      </c>
      <c r="C1036" t="s">
        <v>29</v>
      </c>
      <c r="D1036" t="s">
        <v>28</v>
      </c>
      <c r="E1036">
        <v>34</v>
      </c>
      <c r="F1036">
        <v>43.211880762127151</v>
      </c>
      <c r="G1036">
        <v>34</v>
      </c>
      <c r="H1036">
        <v>41</v>
      </c>
      <c r="I1036">
        <v>2.2118807621271515</v>
      </c>
      <c r="J1036">
        <v>-7</v>
      </c>
      <c r="K1036">
        <v>0</v>
      </c>
      <c r="L1036">
        <v>4.1393213670387583</v>
      </c>
      <c r="M1036">
        <v>7.4109179197994992</v>
      </c>
      <c r="N1036">
        <v>0.6</v>
      </c>
      <c r="O1036">
        <v>-5.3977044592259993E-2</v>
      </c>
      <c r="P1036">
        <v>4.3394447872389055</v>
      </c>
      <c r="Q1036">
        <v>5.0035700573935866</v>
      </c>
      <c r="R1036">
        <v>0.6</v>
      </c>
      <c r="S1036">
        <v>-0.15045134375962615</v>
      </c>
      <c r="T1036">
        <v>5.1356824009959023</v>
      </c>
      <c r="U1036">
        <v>7.7280488194221535</v>
      </c>
    </row>
    <row r="1037" spans="1:21" x14ac:dyDescent="0.45">
      <c r="A1037">
        <v>2003</v>
      </c>
      <c r="B1037">
        <v>14</v>
      </c>
      <c r="C1037" t="s">
        <v>51</v>
      </c>
      <c r="D1037" t="s">
        <v>31</v>
      </c>
      <c r="E1037">
        <v>46</v>
      </c>
      <c r="F1037">
        <v>43.873081557155466</v>
      </c>
      <c r="G1037">
        <v>46</v>
      </c>
      <c r="H1037">
        <v>43.5</v>
      </c>
      <c r="I1037">
        <v>0.37308155715546576</v>
      </c>
      <c r="J1037">
        <v>2.5</v>
      </c>
      <c r="K1037">
        <v>1</v>
      </c>
      <c r="L1037">
        <v>3.3648532839709313</v>
      </c>
      <c r="M1037">
        <v>7.841096045027899</v>
      </c>
      <c r="N1037">
        <v>0.9</v>
      </c>
      <c r="O1037">
        <v>4.5622221973305892E-2</v>
      </c>
      <c r="P1037">
        <v>3.5548697707521235</v>
      </c>
      <c r="Q1037">
        <v>6.4409505187698057</v>
      </c>
      <c r="R1037">
        <v>0.4</v>
      </c>
      <c r="S1037">
        <v>-6.5116136106065231E-2</v>
      </c>
      <c r="T1037">
        <v>3.9618636086136085</v>
      </c>
      <c r="U1037">
        <v>5.7665257168460826</v>
      </c>
    </row>
    <row r="1038" spans="1:21" x14ac:dyDescent="0.45">
      <c r="A1038">
        <v>2003</v>
      </c>
      <c r="B1038">
        <v>15</v>
      </c>
      <c r="C1038" t="s">
        <v>35</v>
      </c>
      <c r="D1038" t="s">
        <v>24</v>
      </c>
      <c r="E1038">
        <v>23</v>
      </c>
      <c r="F1038">
        <v>43.97330498078464</v>
      </c>
      <c r="G1038">
        <v>23</v>
      </c>
      <c r="H1038">
        <v>39.5</v>
      </c>
      <c r="I1038">
        <v>4.4733049807846399</v>
      </c>
      <c r="J1038">
        <v>-16.5</v>
      </c>
      <c r="K1038">
        <v>0</v>
      </c>
      <c r="L1038">
        <v>4.5557124588966023</v>
      </c>
      <c r="M1038">
        <v>7.8678279712490236</v>
      </c>
      <c r="N1038">
        <v>0.3</v>
      </c>
      <c r="O1038">
        <v>5.1939054807680241E-2</v>
      </c>
      <c r="P1038">
        <v>3.7814405215527507</v>
      </c>
      <c r="Q1038">
        <v>5.6475353974781886</v>
      </c>
      <c r="R1038">
        <v>0.5</v>
      </c>
      <c r="S1038">
        <v>-0.10654795795244523</v>
      </c>
      <c r="T1038">
        <v>3.5621788537549408</v>
      </c>
      <c r="U1038">
        <v>4.9299110893643556</v>
      </c>
    </row>
    <row r="1039" spans="1:21" x14ac:dyDescent="0.45">
      <c r="A1039">
        <v>2003</v>
      </c>
      <c r="B1039">
        <v>15</v>
      </c>
      <c r="C1039" t="s">
        <v>47</v>
      </c>
      <c r="D1039" t="s">
        <v>40</v>
      </c>
      <c r="E1039">
        <v>79</v>
      </c>
      <c r="F1039">
        <v>47.953458660860122</v>
      </c>
      <c r="G1039">
        <v>79</v>
      </c>
      <c r="H1039">
        <v>42</v>
      </c>
      <c r="I1039">
        <v>5.9534586608601217</v>
      </c>
      <c r="J1039">
        <v>37</v>
      </c>
      <c r="K1039">
        <v>1</v>
      </c>
      <c r="L1039">
        <v>5.0798243204164262</v>
      </c>
      <c r="M1039">
        <v>6.8968361073624225</v>
      </c>
      <c r="N1039">
        <v>0.3</v>
      </c>
      <c r="O1039">
        <v>0.10240616330460786</v>
      </c>
      <c r="P1039">
        <v>4.2104371491679675</v>
      </c>
      <c r="Q1039">
        <v>6.5698335229889082</v>
      </c>
      <c r="R1039">
        <v>0.2</v>
      </c>
      <c r="S1039">
        <v>0.10852613006393634</v>
      </c>
      <c r="T1039">
        <v>4.8756122423851256</v>
      </c>
      <c r="U1039">
        <v>6.6284353641602269</v>
      </c>
    </row>
    <row r="1040" spans="1:21" x14ac:dyDescent="0.45">
      <c r="A1040">
        <v>2003</v>
      </c>
      <c r="B1040">
        <v>15</v>
      </c>
      <c r="C1040" t="s">
        <v>28</v>
      </c>
      <c r="D1040" t="s">
        <v>33</v>
      </c>
      <c r="E1040">
        <v>45</v>
      </c>
      <c r="F1040">
        <v>48.197070770382645</v>
      </c>
      <c r="G1040">
        <v>45</v>
      </c>
      <c r="H1040">
        <v>48</v>
      </c>
      <c r="I1040">
        <v>0.19707077038264487</v>
      </c>
      <c r="J1040">
        <v>-3</v>
      </c>
      <c r="K1040">
        <v>0</v>
      </c>
      <c r="L1040">
        <v>4.8552201883084241</v>
      </c>
      <c r="M1040">
        <v>5.2289546727782028</v>
      </c>
      <c r="N1040">
        <v>0.4</v>
      </c>
      <c r="O1040">
        <v>-0.10146238437930004</v>
      </c>
      <c r="P1040">
        <v>3.4147653952327865</v>
      </c>
      <c r="Q1040">
        <v>8.1112755991285415</v>
      </c>
      <c r="R1040">
        <v>0.3</v>
      </c>
      <c r="S1040">
        <v>0.10389980937066248</v>
      </c>
      <c r="T1040">
        <v>4.8670248069783675</v>
      </c>
      <c r="U1040">
        <v>7.8826620157023388</v>
      </c>
    </row>
    <row r="1041" spans="1:21" x14ac:dyDescent="0.45">
      <c r="A1041">
        <v>2003</v>
      </c>
      <c r="B1041">
        <v>15</v>
      </c>
      <c r="C1041" t="s">
        <v>25</v>
      </c>
      <c r="D1041" t="s">
        <v>38</v>
      </c>
      <c r="E1041">
        <v>62</v>
      </c>
      <c r="F1041">
        <v>43.62435060206677</v>
      </c>
      <c r="G1041">
        <v>62</v>
      </c>
      <c r="H1041">
        <v>45</v>
      </c>
      <c r="I1041">
        <v>-1.3756493979332305</v>
      </c>
      <c r="J1041">
        <v>17</v>
      </c>
      <c r="K1041">
        <v>0</v>
      </c>
      <c r="L1041">
        <v>3.4069712305238626</v>
      </c>
      <c r="M1041">
        <v>4.7470953088493655</v>
      </c>
      <c r="N1041">
        <v>0.8</v>
      </c>
      <c r="O1041">
        <v>-0.21574818233051346</v>
      </c>
      <c r="P1041">
        <v>4.8951034907121862</v>
      </c>
      <c r="Q1041">
        <v>7.1237178245170565</v>
      </c>
      <c r="R1041">
        <v>0.3</v>
      </c>
      <c r="S1041">
        <v>0.11597477412835258</v>
      </c>
      <c r="T1041">
        <v>5.6591896352651494</v>
      </c>
      <c r="U1041">
        <v>6.133798667708751</v>
      </c>
    </row>
    <row r="1042" spans="1:21" x14ac:dyDescent="0.45">
      <c r="A1042">
        <v>2003</v>
      </c>
      <c r="B1042">
        <v>15</v>
      </c>
      <c r="C1042" t="s">
        <v>48</v>
      </c>
      <c r="D1042" t="s">
        <v>26</v>
      </c>
      <c r="E1042">
        <v>40</v>
      </c>
      <c r="F1042">
        <v>40.474911902117888</v>
      </c>
      <c r="G1042">
        <v>40</v>
      </c>
      <c r="H1042">
        <v>33</v>
      </c>
      <c r="I1042">
        <v>7.4749119021178885</v>
      </c>
      <c r="J1042">
        <v>7</v>
      </c>
      <c r="K1042">
        <v>1</v>
      </c>
      <c r="L1042">
        <v>4.1147036203361065</v>
      </c>
      <c r="M1042">
        <v>6.2191744707036127</v>
      </c>
      <c r="N1042">
        <v>0.6</v>
      </c>
      <c r="O1042">
        <v>-7.5717810809115868E-2</v>
      </c>
      <c r="P1042">
        <v>3.3755038308784444</v>
      </c>
      <c r="Q1042">
        <v>7.1474937633893489</v>
      </c>
      <c r="R1042">
        <v>0.6</v>
      </c>
      <c r="S1042">
        <v>7.6913551516356801E-3</v>
      </c>
      <c r="T1042">
        <v>3.2894654528478062</v>
      </c>
      <c r="U1042">
        <v>5.6173333333333328</v>
      </c>
    </row>
    <row r="1043" spans="1:21" x14ac:dyDescent="0.45">
      <c r="A1043">
        <v>2003</v>
      </c>
      <c r="B1043">
        <v>15</v>
      </c>
      <c r="C1043" t="s">
        <v>41</v>
      </c>
      <c r="D1043" t="s">
        <v>32</v>
      </c>
      <c r="E1043">
        <v>6</v>
      </c>
      <c r="F1043">
        <v>44.701966959990415</v>
      </c>
      <c r="G1043">
        <v>6</v>
      </c>
      <c r="H1043">
        <v>36</v>
      </c>
      <c r="I1043">
        <v>8.7019669599904148</v>
      </c>
      <c r="J1043">
        <v>-30</v>
      </c>
      <c r="K1043">
        <v>0</v>
      </c>
      <c r="L1043">
        <v>3.4861973684210525</v>
      </c>
      <c r="M1043">
        <v>6.0941233711045681</v>
      </c>
      <c r="N1043">
        <v>0.5</v>
      </c>
      <c r="O1043">
        <v>-0.1317738624432872</v>
      </c>
      <c r="P1043">
        <v>4.5022806495713343</v>
      </c>
      <c r="Q1043">
        <v>8.4400672530084293</v>
      </c>
      <c r="R1043">
        <v>0.4</v>
      </c>
      <c r="S1043">
        <v>6.6647572666905103E-2</v>
      </c>
      <c r="T1043">
        <v>4.4629030459030457</v>
      </c>
      <c r="U1043">
        <v>6.7585114919480249</v>
      </c>
    </row>
    <row r="1044" spans="1:21" x14ac:dyDescent="0.45">
      <c r="A1044">
        <v>2003</v>
      </c>
      <c r="B1044">
        <v>15</v>
      </c>
      <c r="C1044" t="s">
        <v>43</v>
      </c>
      <c r="D1044" t="s">
        <v>51</v>
      </c>
      <c r="E1044">
        <v>49</v>
      </c>
      <c r="F1044">
        <v>47.906664549862505</v>
      </c>
      <c r="G1044">
        <v>49</v>
      </c>
      <c r="H1044">
        <v>52</v>
      </c>
      <c r="I1044">
        <v>-4.093335450137495</v>
      </c>
      <c r="J1044">
        <v>-3</v>
      </c>
      <c r="K1044">
        <v>1</v>
      </c>
      <c r="L1044">
        <v>4.6066029847345638</v>
      </c>
      <c r="M1044">
        <v>6.9778917435221786</v>
      </c>
      <c r="N1044">
        <v>0.4</v>
      </c>
      <c r="O1044">
        <v>0.14340104059175879</v>
      </c>
      <c r="P1044">
        <v>3.4285437601614071</v>
      </c>
      <c r="Q1044">
        <v>7.5551701191019731</v>
      </c>
      <c r="R1044">
        <v>1</v>
      </c>
      <c r="S1044">
        <v>1.0894299526930523E-2</v>
      </c>
      <c r="T1044">
        <v>4.7281936162244698</v>
      </c>
      <c r="U1044">
        <v>6.8902863462073993</v>
      </c>
    </row>
    <row r="1045" spans="1:21" x14ac:dyDescent="0.45">
      <c r="A1045">
        <v>2003</v>
      </c>
      <c r="B1045">
        <v>15</v>
      </c>
      <c r="C1045" t="s">
        <v>53</v>
      </c>
      <c r="D1045" t="s">
        <v>42</v>
      </c>
      <c r="E1045">
        <v>19</v>
      </c>
      <c r="F1045">
        <v>42.407658015802525</v>
      </c>
      <c r="G1045">
        <v>19</v>
      </c>
      <c r="H1045">
        <v>36</v>
      </c>
      <c r="I1045">
        <v>6.4076580158025251</v>
      </c>
      <c r="J1045">
        <v>-17</v>
      </c>
      <c r="K1045">
        <v>0</v>
      </c>
      <c r="L1045">
        <v>4.6018978099406738</v>
      </c>
      <c r="M1045">
        <v>5.7347147279964616</v>
      </c>
      <c r="N1045">
        <v>0.3</v>
      </c>
      <c r="O1045">
        <v>-8.0706677922725997E-2</v>
      </c>
      <c r="P1045">
        <v>4.3906777974347637</v>
      </c>
      <c r="Q1045">
        <v>6.284921972764077</v>
      </c>
      <c r="R1045">
        <v>0.8</v>
      </c>
      <c r="S1045">
        <v>-9.7383353093423899E-2</v>
      </c>
      <c r="T1045">
        <v>3.9410332268799086</v>
      </c>
      <c r="U1045">
        <v>6.9044410759519126</v>
      </c>
    </row>
    <row r="1046" spans="1:21" x14ac:dyDescent="0.45">
      <c r="A1046">
        <v>2003</v>
      </c>
      <c r="B1046">
        <v>15</v>
      </c>
      <c r="C1046" t="s">
        <v>27</v>
      </c>
      <c r="D1046" t="s">
        <v>30</v>
      </c>
      <c r="E1046">
        <v>54</v>
      </c>
      <c r="F1046">
        <v>42.011707911235199</v>
      </c>
      <c r="G1046">
        <v>54</v>
      </c>
      <c r="H1046">
        <v>37</v>
      </c>
      <c r="I1046">
        <v>5.0117079112351988</v>
      </c>
      <c r="J1046">
        <v>17</v>
      </c>
      <c r="K1046">
        <v>1</v>
      </c>
      <c r="L1046">
        <v>4.2951754385964911</v>
      </c>
      <c r="M1046">
        <v>5.500262818163276</v>
      </c>
      <c r="N1046">
        <v>0.2</v>
      </c>
      <c r="O1046">
        <v>-8.3764229860185543E-2</v>
      </c>
      <c r="P1046">
        <v>3.6338395763910634</v>
      </c>
      <c r="Q1046">
        <v>8.3411469851098339</v>
      </c>
      <c r="R1046">
        <v>0.4</v>
      </c>
      <c r="S1046">
        <v>7.4317533368261551E-2</v>
      </c>
      <c r="T1046">
        <v>3.4935017244537372</v>
      </c>
      <c r="U1046">
        <v>7.0298127998264359</v>
      </c>
    </row>
    <row r="1047" spans="1:21" x14ac:dyDescent="0.45">
      <c r="A1047">
        <v>2003</v>
      </c>
      <c r="B1047">
        <v>15</v>
      </c>
      <c r="C1047" t="s">
        <v>31</v>
      </c>
      <c r="D1047" t="s">
        <v>52</v>
      </c>
      <c r="E1047">
        <v>43</v>
      </c>
      <c r="F1047">
        <v>40.933949238087116</v>
      </c>
      <c r="G1047">
        <v>43</v>
      </c>
      <c r="H1047">
        <v>42</v>
      </c>
      <c r="I1047">
        <v>-1.0660507619128836</v>
      </c>
      <c r="J1047">
        <v>1</v>
      </c>
      <c r="K1047">
        <v>0</v>
      </c>
      <c r="L1047">
        <v>3.9246133604957132</v>
      </c>
      <c r="M1047">
        <v>6.5823978871908579</v>
      </c>
      <c r="N1047">
        <v>0.4</v>
      </c>
      <c r="O1047">
        <v>-6.8878304748497821E-2</v>
      </c>
      <c r="P1047">
        <v>5.4413992251994312</v>
      </c>
      <c r="Q1047">
        <v>6.1474192768719575</v>
      </c>
      <c r="R1047">
        <v>0.6</v>
      </c>
      <c r="S1047">
        <v>2.9165897142984853E-2</v>
      </c>
      <c r="T1047">
        <v>3.9951466619036275</v>
      </c>
      <c r="U1047">
        <v>5.3489855699855706</v>
      </c>
    </row>
    <row r="1048" spans="1:21" x14ac:dyDescent="0.45">
      <c r="A1048">
        <v>2003</v>
      </c>
      <c r="B1048">
        <v>15</v>
      </c>
      <c r="C1048" t="s">
        <v>50</v>
      </c>
      <c r="D1048" t="s">
        <v>39</v>
      </c>
      <c r="E1048">
        <v>32</v>
      </c>
      <c r="F1048">
        <v>39.602200780995716</v>
      </c>
      <c r="G1048">
        <v>32</v>
      </c>
      <c r="H1048">
        <v>38</v>
      </c>
      <c r="I1048">
        <v>1.6022007809957159</v>
      </c>
      <c r="J1048">
        <v>-6</v>
      </c>
      <c r="K1048">
        <v>0</v>
      </c>
      <c r="L1048">
        <v>4.700201046869334</v>
      </c>
      <c r="M1048">
        <v>5.653863967522434</v>
      </c>
      <c r="N1048">
        <v>0.9</v>
      </c>
      <c r="O1048">
        <v>-0.13069713797966756</v>
      </c>
      <c r="P1048">
        <v>4.4678276662291996</v>
      </c>
      <c r="Q1048">
        <v>5.6661111111111104</v>
      </c>
      <c r="R1048">
        <v>0.5</v>
      </c>
      <c r="S1048">
        <v>-0.12407375634373878</v>
      </c>
      <c r="T1048">
        <v>4.6769135352590059</v>
      </c>
      <c r="U1048">
        <v>7.2419200868753295</v>
      </c>
    </row>
    <row r="1049" spans="1:21" x14ac:dyDescent="0.45">
      <c r="A1049">
        <v>2003</v>
      </c>
      <c r="B1049">
        <v>15</v>
      </c>
      <c r="C1049" t="s">
        <v>29</v>
      </c>
      <c r="D1049" t="s">
        <v>36</v>
      </c>
      <c r="E1049">
        <v>37</v>
      </c>
      <c r="F1049">
        <v>40.919818722526976</v>
      </c>
      <c r="G1049">
        <v>37</v>
      </c>
      <c r="H1049">
        <v>38.5</v>
      </c>
      <c r="I1049">
        <v>2.4198187225269763</v>
      </c>
      <c r="J1049">
        <v>-1.5</v>
      </c>
      <c r="K1049">
        <v>0</v>
      </c>
      <c r="L1049">
        <v>3.8893213670387583</v>
      </c>
      <c r="M1049">
        <v>7.561513157894737</v>
      </c>
      <c r="N1049">
        <v>0.7</v>
      </c>
      <c r="O1049">
        <v>-7.4792778620042688E-2</v>
      </c>
      <c r="P1049">
        <v>3.6852463679251608</v>
      </c>
      <c r="Q1049">
        <v>5.6393222639933169</v>
      </c>
      <c r="R1049">
        <v>0.7</v>
      </c>
      <c r="S1049">
        <v>-0.19061948358008995</v>
      </c>
      <c r="T1049">
        <v>4.238116512686946</v>
      </c>
      <c r="U1049">
        <v>7.2971080306224625</v>
      </c>
    </row>
    <row r="1050" spans="1:21" x14ac:dyDescent="0.45">
      <c r="A1050">
        <v>2003</v>
      </c>
      <c r="B1050">
        <v>15</v>
      </c>
      <c r="C1050" t="s">
        <v>46</v>
      </c>
      <c r="D1050" t="s">
        <v>34</v>
      </c>
      <c r="E1050">
        <v>59</v>
      </c>
      <c r="F1050">
        <v>42.296474644501956</v>
      </c>
      <c r="G1050">
        <v>59</v>
      </c>
      <c r="H1050">
        <v>45.5</v>
      </c>
      <c r="I1050">
        <v>-3.2035253554980443</v>
      </c>
      <c r="J1050">
        <v>13.5</v>
      </c>
      <c r="K1050">
        <v>0</v>
      </c>
      <c r="L1050">
        <v>5.0408231109089225</v>
      </c>
      <c r="M1050">
        <v>6.7858313267608619</v>
      </c>
      <c r="N1050">
        <v>0.9</v>
      </c>
      <c r="O1050">
        <v>5.2786306374743318E-2</v>
      </c>
      <c r="P1050">
        <v>5.461674057424057</v>
      </c>
      <c r="Q1050">
        <v>5.2996377027498314</v>
      </c>
      <c r="R1050">
        <v>0.8</v>
      </c>
      <c r="S1050">
        <v>-0.12918963749760026</v>
      </c>
      <c r="T1050">
        <v>4.4178445777111444</v>
      </c>
      <c r="U1050">
        <v>6.573208362726727</v>
      </c>
    </row>
    <row r="1051" spans="1:21" x14ac:dyDescent="0.45">
      <c r="A1051">
        <v>2003</v>
      </c>
      <c r="B1051">
        <v>15</v>
      </c>
      <c r="C1051" t="s">
        <v>23</v>
      </c>
      <c r="D1051" t="s">
        <v>45</v>
      </c>
      <c r="E1051">
        <v>27</v>
      </c>
      <c r="F1051">
        <v>39.906437990252286</v>
      </c>
      <c r="G1051">
        <v>27</v>
      </c>
      <c r="H1051">
        <v>34</v>
      </c>
      <c r="I1051">
        <v>5.9064379902522859</v>
      </c>
      <c r="J1051">
        <v>-7</v>
      </c>
      <c r="K1051">
        <v>0</v>
      </c>
      <c r="L1051">
        <v>3.6763372561164012</v>
      </c>
      <c r="M1051">
        <v>5.8901432953011899</v>
      </c>
      <c r="N1051">
        <v>0.9</v>
      </c>
      <c r="O1051">
        <v>-0.10216215332739276</v>
      </c>
      <c r="P1051">
        <v>3.8865282822806542</v>
      </c>
      <c r="Q1051">
        <v>5.4056485811715991</v>
      </c>
      <c r="R1051">
        <v>0.7</v>
      </c>
      <c r="S1051">
        <v>-0.11300154966641818</v>
      </c>
      <c r="T1051">
        <v>4.5862472121039897</v>
      </c>
      <c r="U1051">
        <v>7.299851940457204</v>
      </c>
    </row>
    <row r="1052" spans="1:21" x14ac:dyDescent="0.45">
      <c r="A1052">
        <v>2003</v>
      </c>
      <c r="B1052">
        <v>15</v>
      </c>
      <c r="C1052" t="s">
        <v>37</v>
      </c>
      <c r="D1052" t="s">
        <v>49</v>
      </c>
      <c r="E1052">
        <v>52</v>
      </c>
      <c r="F1052">
        <v>43.923220175081354</v>
      </c>
      <c r="G1052">
        <v>52</v>
      </c>
      <c r="H1052">
        <v>40.5</v>
      </c>
      <c r="I1052">
        <v>3.4232201750813545</v>
      </c>
      <c r="J1052">
        <v>11.5</v>
      </c>
      <c r="K1052">
        <v>1</v>
      </c>
      <c r="L1052">
        <v>4.0095401966454594</v>
      </c>
      <c r="M1052">
        <v>6.2213271728271735</v>
      </c>
      <c r="N1052">
        <v>0.7</v>
      </c>
      <c r="O1052">
        <v>-8.7171665148977936E-2</v>
      </c>
      <c r="P1052">
        <v>4.8872750999019674</v>
      </c>
      <c r="Q1052">
        <v>6.7413637052375446</v>
      </c>
      <c r="R1052">
        <v>0.7</v>
      </c>
      <c r="S1052">
        <v>-1.536448054480723E-2</v>
      </c>
      <c r="T1052">
        <v>5.1014285714285714</v>
      </c>
      <c r="U1052">
        <v>6.2296251199780608</v>
      </c>
    </row>
    <row r="1053" spans="1:21" x14ac:dyDescent="0.45">
      <c r="A1053">
        <v>2003</v>
      </c>
      <c r="B1053">
        <v>15</v>
      </c>
      <c r="C1053" t="s">
        <v>44</v>
      </c>
      <c r="D1053" t="s">
        <v>22</v>
      </c>
      <c r="E1053">
        <v>61</v>
      </c>
      <c r="F1053">
        <v>42.222767994081117</v>
      </c>
      <c r="G1053">
        <v>61</v>
      </c>
      <c r="H1053">
        <v>37</v>
      </c>
      <c r="I1053">
        <v>5.2227679940811171</v>
      </c>
      <c r="J1053">
        <v>24</v>
      </c>
      <c r="K1053">
        <v>1</v>
      </c>
      <c r="L1053">
        <v>5.0323449649765442</v>
      </c>
      <c r="M1053">
        <v>6.6295458060209027</v>
      </c>
      <c r="N1053">
        <v>0.4</v>
      </c>
      <c r="O1053">
        <v>8.3333366983057947E-2</v>
      </c>
      <c r="P1053">
        <v>3.4867370059134766</v>
      </c>
      <c r="Q1053">
        <v>7.5065586573355443</v>
      </c>
      <c r="R1053">
        <v>0.6</v>
      </c>
      <c r="S1053">
        <v>-0.15237567402898364</v>
      </c>
      <c r="T1053">
        <v>3.432110242698478</v>
      </c>
      <c r="U1053">
        <v>5.2270705972771196</v>
      </c>
    </row>
    <row r="1054" spans="1:21" x14ac:dyDescent="0.45">
      <c r="A1054">
        <v>2003</v>
      </c>
      <c r="B1054">
        <v>16</v>
      </c>
      <c r="C1054" t="s">
        <v>28</v>
      </c>
      <c r="D1054" t="s">
        <v>42</v>
      </c>
      <c r="E1054">
        <v>58</v>
      </c>
      <c r="F1054">
        <v>41.715205973574228</v>
      </c>
      <c r="G1054">
        <v>58</v>
      </c>
      <c r="H1054">
        <v>38.5</v>
      </c>
      <c r="I1054">
        <v>3.2152059735742284</v>
      </c>
      <c r="J1054">
        <v>19.5</v>
      </c>
      <c r="K1054">
        <v>1</v>
      </c>
      <c r="L1054">
        <v>4.6408411033411037</v>
      </c>
      <c r="M1054">
        <v>5.0622880061115358</v>
      </c>
      <c r="N1054">
        <v>0.5</v>
      </c>
      <c r="O1054">
        <v>-0.13744167293287263</v>
      </c>
      <c r="P1054">
        <v>4.2956777974347631</v>
      </c>
      <c r="Q1054">
        <v>6.1946611031988601</v>
      </c>
      <c r="R1054">
        <v>0.7</v>
      </c>
      <c r="S1054">
        <v>-0.1262814659827152</v>
      </c>
      <c r="T1054">
        <v>3.9402639961106778</v>
      </c>
      <c r="U1054">
        <v>6.3566469583048528</v>
      </c>
    </row>
    <row r="1055" spans="1:21" x14ac:dyDescent="0.45">
      <c r="A1055">
        <v>2003</v>
      </c>
      <c r="B1055">
        <v>16</v>
      </c>
      <c r="C1055" t="s">
        <v>38</v>
      </c>
      <c r="D1055" t="s">
        <v>35</v>
      </c>
      <c r="E1055">
        <v>65</v>
      </c>
      <c r="F1055">
        <v>50.749797595425832</v>
      </c>
      <c r="G1055">
        <v>65</v>
      </c>
      <c r="H1055">
        <v>54</v>
      </c>
      <c r="I1055">
        <v>-3.2502024045741678</v>
      </c>
      <c r="J1055">
        <v>11</v>
      </c>
      <c r="K1055">
        <v>0</v>
      </c>
      <c r="L1055">
        <v>4.8026034907121868</v>
      </c>
      <c r="M1055">
        <v>7.8838627520532896</v>
      </c>
      <c r="N1055">
        <v>0.3</v>
      </c>
      <c r="O1055">
        <v>0.16719137919291016</v>
      </c>
      <c r="P1055">
        <v>4.6083211545487757</v>
      </c>
      <c r="Q1055">
        <v>7.2774113045823565</v>
      </c>
      <c r="R1055">
        <v>0.3</v>
      </c>
      <c r="S1055">
        <v>2.282418322273411E-2</v>
      </c>
      <c r="T1055">
        <v>5.7975532156182314</v>
      </c>
      <c r="U1055">
        <v>7.4746158578263842</v>
      </c>
    </row>
    <row r="1056" spans="1:21" x14ac:dyDescent="0.45">
      <c r="A1056">
        <v>2003</v>
      </c>
      <c r="B1056">
        <v>16</v>
      </c>
      <c r="C1056" t="s">
        <v>26</v>
      </c>
      <c r="D1056" t="s">
        <v>32</v>
      </c>
      <c r="E1056">
        <v>37</v>
      </c>
      <c r="F1056">
        <v>44.499409098832245</v>
      </c>
      <c r="G1056">
        <v>37</v>
      </c>
      <c r="H1056">
        <v>35</v>
      </c>
      <c r="I1056">
        <v>9.4994090988322455</v>
      </c>
      <c r="J1056">
        <v>2</v>
      </c>
      <c r="K1056">
        <v>1</v>
      </c>
      <c r="L1056">
        <v>3.3690867185789792</v>
      </c>
      <c r="M1056">
        <v>7.0704260942164172</v>
      </c>
      <c r="N1056">
        <v>0.5</v>
      </c>
      <c r="O1056">
        <v>7.6526827334620314E-4</v>
      </c>
      <c r="P1056">
        <v>4.6544545626148128</v>
      </c>
      <c r="Q1056">
        <v>8.1234005863417629</v>
      </c>
      <c r="R1056">
        <v>0.4</v>
      </c>
      <c r="S1056">
        <v>6.6522599110307612E-2</v>
      </c>
      <c r="T1056">
        <v>4.3904324576677514</v>
      </c>
      <c r="U1056">
        <v>6.8442257776623094</v>
      </c>
    </row>
    <row r="1057" spans="1:21" x14ac:dyDescent="0.45">
      <c r="A1057">
        <v>2003</v>
      </c>
      <c r="B1057">
        <v>16</v>
      </c>
      <c r="C1057" t="s">
        <v>22</v>
      </c>
      <c r="D1057" t="s">
        <v>27</v>
      </c>
      <c r="E1057">
        <v>23</v>
      </c>
      <c r="F1057">
        <v>37.054320431848979</v>
      </c>
      <c r="G1057">
        <v>23</v>
      </c>
      <c r="H1057">
        <v>33</v>
      </c>
      <c r="I1057">
        <v>4.0543204318489785</v>
      </c>
      <c r="J1057">
        <v>-10</v>
      </c>
      <c r="K1057">
        <v>0</v>
      </c>
      <c r="L1057">
        <v>3.4578908520673224</v>
      </c>
      <c r="M1057">
        <v>7.6223195269007631</v>
      </c>
      <c r="N1057">
        <v>0.7</v>
      </c>
      <c r="O1057">
        <v>-0.13188340673558774</v>
      </c>
      <c r="P1057">
        <v>4.5308897243107769</v>
      </c>
      <c r="Q1057">
        <v>5.1772469451474032</v>
      </c>
      <c r="R1057">
        <v>0.2</v>
      </c>
      <c r="S1057">
        <v>-9.679549319287771E-2</v>
      </c>
      <c r="T1057">
        <v>3.1389812294688455</v>
      </c>
      <c r="U1057">
        <v>5.7590772586383512</v>
      </c>
    </row>
    <row r="1058" spans="1:21" x14ac:dyDescent="0.45">
      <c r="A1058">
        <v>2003</v>
      </c>
      <c r="B1058">
        <v>16</v>
      </c>
      <c r="C1058" t="s">
        <v>25</v>
      </c>
      <c r="D1058" t="s">
        <v>29</v>
      </c>
      <c r="E1058">
        <v>34</v>
      </c>
      <c r="F1058">
        <v>40.468456385936207</v>
      </c>
      <c r="G1058">
        <v>34</v>
      </c>
      <c r="H1058">
        <v>37</v>
      </c>
      <c r="I1058">
        <v>3.4684563859362072</v>
      </c>
      <c r="J1058">
        <v>-3</v>
      </c>
      <c r="K1058">
        <v>0</v>
      </c>
      <c r="L1058">
        <v>3.3212569448095763</v>
      </c>
      <c r="M1058">
        <v>4.8845953088493648</v>
      </c>
      <c r="N1058">
        <v>0.9</v>
      </c>
      <c r="O1058">
        <v>-0.20971669155370173</v>
      </c>
      <c r="P1058">
        <v>3.7167572644746558</v>
      </c>
      <c r="Q1058">
        <v>7.5115131578947372</v>
      </c>
      <c r="R1058">
        <v>0.8</v>
      </c>
      <c r="S1058">
        <v>-0.10492548644111269</v>
      </c>
      <c r="T1058">
        <v>4.2713682372378026</v>
      </c>
      <c r="U1058">
        <v>5.8993845598845596</v>
      </c>
    </row>
    <row r="1059" spans="1:21" x14ac:dyDescent="0.45">
      <c r="A1059">
        <v>2003</v>
      </c>
      <c r="B1059">
        <v>16</v>
      </c>
      <c r="C1059" t="s">
        <v>45</v>
      </c>
      <c r="D1059" t="s">
        <v>24</v>
      </c>
      <c r="E1059">
        <v>51</v>
      </c>
      <c r="F1059">
        <v>37.717610555427157</v>
      </c>
      <c r="G1059">
        <v>51</v>
      </c>
      <c r="H1059">
        <v>35</v>
      </c>
      <c r="I1059">
        <v>2.7176105554271572</v>
      </c>
      <c r="J1059">
        <v>16</v>
      </c>
      <c r="K1059">
        <v>1</v>
      </c>
      <c r="L1059">
        <v>3.8265282822806541</v>
      </c>
      <c r="M1059">
        <v>4.7609117390663354</v>
      </c>
      <c r="N1059">
        <v>1</v>
      </c>
      <c r="O1059">
        <v>-0.18207843458104436</v>
      </c>
      <c r="P1059">
        <v>3.612744869378838</v>
      </c>
      <c r="Q1059">
        <v>5.9843775027413466</v>
      </c>
      <c r="R1059">
        <v>0.4</v>
      </c>
      <c r="S1059">
        <v>-5.6540943855512928E-2</v>
      </c>
      <c r="T1059">
        <v>3.5458152173913051</v>
      </c>
      <c r="U1059">
        <v>4.863433816637083</v>
      </c>
    </row>
    <row r="1060" spans="1:21" x14ac:dyDescent="0.45">
      <c r="A1060">
        <v>2003</v>
      </c>
      <c r="B1060">
        <v>16</v>
      </c>
      <c r="C1060" t="s">
        <v>50</v>
      </c>
      <c r="D1060" t="s">
        <v>31</v>
      </c>
      <c r="E1060">
        <v>35</v>
      </c>
      <c r="F1060">
        <v>36.927495509408452</v>
      </c>
      <c r="G1060">
        <v>35</v>
      </c>
      <c r="H1060">
        <v>35.5</v>
      </c>
      <c r="I1060">
        <v>1.4274955094084518</v>
      </c>
      <c r="J1060">
        <v>-0.5</v>
      </c>
      <c r="K1060">
        <v>0</v>
      </c>
      <c r="L1060">
        <v>4.4639437369278143</v>
      </c>
      <c r="M1060">
        <v>5.6913639675224337</v>
      </c>
      <c r="N1060">
        <v>0.9</v>
      </c>
      <c r="O1060">
        <v>-0.14084147034072467</v>
      </c>
      <c r="P1060">
        <v>4.1483633604957131</v>
      </c>
      <c r="Q1060">
        <v>6.5103740776670493</v>
      </c>
      <c r="R1060">
        <v>0.4</v>
      </c>
      <c r="S1060">
        <v>-0.10022180899456426</v>
      </c>
      <c r="T1060">
        <v>3.9470540848040847</v>
      </c>
      <c r="U1060">
        <v>5.8029374532578197</v>
      </c>
    </row>
    <row r="1061" spans="1:21" x14ac:dyDescent="0.45">
      <c r="A1061">
        <v>2003</v>
      </c>
      <c r="B1061">
        <v>16</v>
      </c>
      <c r="C1061" t="s">
        <v>37</v>
      </c>
      <c r="D1061" t="s">
        <v>23</v>
      </c>
      <c r="E1061">
        <v>22</v>
      </c>
      <c r="F1061">
        <v>40.128509215041376</v>
      </c>
      <c r="G1061">
        <v>22</v>
      </c>
      <c r="H1061">
        <v>35.5</v>
      </c>
      <c r="I1061">
        <v>4.628509215041376</v>
      </c>
      <c r="J1061">
        <v>-13.5</v>
      </c>
      <c r="K1061">
        <v>0</v>
      </c>
      <c r="L1061">
        <v>4.1066830537883172</v>
      </c>
      <c r="M1061">
        <v>6.3124180819180831</v>
      </c>
      <c r="N1061">
        <v>0.5</v>
      </c>
      <c r="O1061">
        <v>-7.2128937393853981E-2</v>
      </c>
      <c r="P1061">
        <v>3.8309254914105191</v>
      </c>
      <c r="Q1061">
        <v>5.4193099619678566</v>
      </c>
      <c r="R1061">
        <v>0.8</v>
      </c>
      <c r="S1061">
        <v>-0.11337393330287018</v>
      </c>
      <c r="T1061">
        <v>4.1251723539618279</v>
      </c>
      <c r="U1061">
        <v>5.441801544651188</v>
      </c>
    </row>
    <row r="1062" spans="1:21" x14ac:dyDescent="0.45">
      <c r="A1062">
        <v>2003</v>
      </c>
      <c r="B1062">
        <v>16</v>
      </c>
      <c r="C1062" t="s">
        <v>30</v>
      </c>
      <c r="D1062" t="s">
        <v>53</v>
      </c>
      <c r="E1062">
        <v>51</v>
      </c>
      <c r="F1062">
        <v>44.006319665942968</v>
      </c>
      <c r="G1062">
        <v>51</v>
      </c>
      <c r="H1062">
        <v>39</v>
      </c>
      <c r="I1062">
        <v>5.0063196659429678</v>
      </c>
      <c r="J1062">
        <v>12</v>
      </c>
      <c r="K1062">
        <v>1</v>
      </c>
      <c r="L1062">
        <v>3.7455062430577302</v>
      </c>
      <c r="M1062">
        <v>7.681623175586024</v>
      </c>
      <c r="N1062">
        <v>0.4</v>
      </c>
      <c r="O1062">
        <v>2.8837987043311079E-2</v>
      </c>
      <c r="P1062">
        <v>4.6745768550335116</v>
      </c>
      <c r="Q1062">
        <v>5.3380042016806728</v>
      </c>
      <c r="R1062">
        <v>0.3</v>
      </c>
      <c r="S1062">
        <v>-9.2805912262385798E-2</v>
      </c>
      <c r="T1062">
        <v>4.1652026992615223</v>
      </c>
      <c r="U1062">
        <v>8.009551464299749</v>
      </c>
    </row>
    <row r="1063" spans="1:21" x14ac:dyDescent="0.45">
      <c r="A1063">
        <v>2003</v>
      </c>
      <c r="B1063">
        <v>16</v>
      </c>
      <c r="C1063" t="s">
        <v>49</v>
      </c>
      <c r="D1063" t="s">
        <v>48</v>
      </c>
      <c r="E1063">
        <v>39</v>
      </c>
      <c r="F1063">
        <v>42.22315580217937</v>
      </c>
      <c r="G1063">
        <v>39</v>
      </c>
      <c r="H1063">
        <v>42</v>
      </c>
      <c r="I1063">
        <v>0.22315580217937026</v>
      </c>
      <c r="J1063">
        <v>-3</v>
      </c>
      <c r="K1063">
        <v>0</v>
      </c>
      <c r="L1063">
        <v>4.9308045116666737</v>
      </c>
      <c r="M1063">
        <v>7.0172896311634698</v>
      </c>
      <c r="N1063">
        <v>0.5</v>
      </c>
      <c r="O1063">
        <v>5.3980729846008171E-2</v>
      </c>
      <c r="P1063">
        <v>4.0959536203361067</v>
      </c>
      <c r="Q1063">
        <v>6.1178108343399762</v>
      </c>
      <c r="R1063">
        <v>0.5</v>
      </c>
      <c r="S1063">
        <v>-7.2910781692603871E-2</v>
      </c>
      <c r="T1063">
        <v>3.3611028515277068</v>
      </c>
      <c r="U1063">
        <v>6.1554716743823619</v>
      </c>
    </row>
    <row r="1064" spans="1:21" x14ac:dyDescent="0.45">
      <c r="A1064">
        <v>2003</v>
      </c>
      <c r="B1064">
        <v>16</v>
      </c>
      <c r="C1064" t="s">
        <v>40</v>
      </c>
      <c r="D1064" t="s">
        <v>51</v>
      </c>
      <c r="E1064">
        <v>37</v>
      </c>
      <c r="F1064">
        <v>49.846889382580947</v>
      </c>
      <c r="G1064">
        <v>37</v>
      </c>
      <c r="H1064">
        <v>54</v>
      </c>
      <c r="I1064">
        <v>-4.1531106174190526</v>
      </c>
      <c r="J1064">
        <v>-17</v>
      </c>
      <c r="K1064">
        <v>1</v>
      </c>
      <c r="L1064">
        <v>4.2777448414756609</v>
      </c>
      <c r="M1064">
        <v>6.7607426138979987</v>
      </c>
      <c r="N1064">
        <v>0.2</v>
      </c>
      <c r="O1064">
        <v>9.0093829577528456E-2</v>
      </c>
      <c r="P1064">
        <v>3.2640993157169627</v>
      </c>
      <c r="Q1064">
        <v>7.6551701191019728</v>
      </c>
      <c r="R1064">
        <v>1.1000000000000001</v>
      </c>
      <c r="S1064">
        <v>8.1424648436556109E-3</v>
      </c>
      <c r="T1064">
        <v>5.1337491717800248</v>
      </c>
      <c r="U1064">
        <v>6.9117149176359707</v>
      </c>
    </row>
    <row r="1065" spans="1:21" x14ac:dyDescent="0.45">
      <c r="A1065">
        <v>2003</v>
      </c>
      <c r="B1065">
        <v>16</v>
      </c>
      <c r="C1065" t="s">
        <v>34</v>
      </c>
      <c r="D1065" t="s">
        <v>41</v>
      </c>
      <c r="E1065">
        <v>64</v>
      </c>
      <c r="F1065">
        <v>39.710460689423037</v>
      </c>
      <c r="G1065">
        <v>64</v>
      </c>
      <c r="H1065">
        <v>42</v>
      </c>
      <c r="I1065">
        <v>-2.2895393105769628</v>
      </c>
      <c r="J1065">
        <v>22</v>
      </c>
      <c r="K1065">
        <v>0</v>
      </c>
      <c r="L1065">
        <v>5.133433316683317</v>
      </c>
      <c r="M1065">
        <v>5.4060145143440339</v>
      </c>
      <c r="N1065">
        <v>0.8</v>
      </c>
      <c r="O1065">
        <v>-0.15159097158314738</v>
      </c>
      <c r="P1065">
        <v>3.5307794117647058</v>
      </c>
      <c r="Q1065">
        <v>5.778606129725258</v>
      </c>
      <c r="R1065">
        <v>0.5</v>
      </c>
      <c r="S1065">
        <v>-0.13934854120720525</v>
      </c>
      <c r="T1065">
        <v>4.3682628508028962</v>
      </c>
      <c r="U1065">
        <v>6.2665967996393954</v>
      </c>
    </row>
    <row r="1066" spans="1:21" x14ac:dyDescent="0.45">
      <c r="A1066">
        <v>2003</v>
      </c>
      <c r="B1066">
        <v>16</v>
      </c>
      <c r="C1066" t="s">
        <v>47</v>
      </c>
      <c r="D1066" t="s">
        <v>44</v>
      </c>
      <c r="E1066">
        <v>59</v>
      </c>
      <c r="F1066">
        <v>49.072355069094037</v>
      </c>
      <c r="G1066">
        <v>59</v>
      </c>
      <c r="H1066">
        <v>44</v>
      </c>
      <c r="I1066">
        <v>5.0723550690940371</v>
      </c>
      <c r="J1066">
        <v>15</v>
      </c>
      <c r="K1066">
        <v>1</v>
      </c>
      <c r="L1066">
        <v>4.9295611625216891</v>
      </c>
      <c r="M1066">
        <v>7.7076204210879125</v>
      </c>
      <c r="N1066">
        <v>0.2</v>
      </c>
      <c r="O1066">
        <v>0.11940153852933943</v>
      </c>
      <c r="P1066">
        <v>5.1888155532118381</v>
      </c>
      <c r="Q1066">
        <v>6.9966227290978269</v>
      </c>
      <c r="R1066">
        <v>0.3</v>
      </c>
      <c r="S1066">
        <v>0.13335976132205063</v>
      </c>
      <c r="T1066">
        <v>5.1204773296878558</v>
      </c>
      <c r="U1066">
        <v>6.2342302742575324</v>
      </c>
    </row>
    <row r="1067" spans="1:21" x14ac:dyDescent="0.45">
      <c r="A1067">
        <v>2003</v>
      </c>
      <c r="B1067">
        <v>16</v>
      </c>
      <c r="C1067" t="s">
        <v>36</v>
      </c>
      <c r="D1067" t="s">
        <v>43</v>
      </c>
      <c r="E1067">
        <v>38</v>
      </c>
      <c r="F1067">
        <v>42.730153000952079</v>
      </c>
      <c r="G1067">
        <v>38</v>
      </c>
      <c r="H1067">
        <v>44.5</v>
      </c>
      <c r="I1067">
        <v>-1.7698469990479211</v>
      </c>
      <c r="J1067">
        <v>-6.5</v>
      </c>
      <c r="K1067">
        <v>1</v>
      </c>
      <c r="L1067">
        <v>3.8556167382955309</v>
      </c>
      <c r="M1067">
        <v>5.6750365497076025</v>
      </c>
      <c r="N1067">
        <v>0.8</v>
      </c>
      <c r="O1067">
        <v>-0.17364061029718447</v>
      </c>
      <c r="P1067">
        <v>4.7077140958456756</v>
      </c>
      <c r="Q1067">
        <v>7.0908787565091913</v>
      </c>
      <c r="R1067">
        <v>0.4</v>
      </c>
      <c r="S1067">
        <v>0.1455310023151955</v>
      </c>
      <c r="T1067">
        <v>3.737818292818293</v>
      </c>
      <c r="U1067">
        <v>6.122810711792452</v>
      </c>
    </row>
    <row r="1068" spans="1:21" x14ac:dyDescent="0.45">
      <c r="A1068">
        <v>2003</v>
      </c>
      <c r="B1068">
        <v>16</v>
      </c>
      <c r="C1068" t="s">
        <v>52</v>
      </c>
      <c r="D1068" t="s">
        <v>33</v>
      </c>
      <c r="E1068">
        <v>48</v>
      </c>
      <c r="F1068">
        <v>46.607180743773526</v>
      </c>
      <c r="G1068">
        <v>48</v>
      </c>
      <c r="H1068">
        <v>48.5</v>
      </c>
      <c r="I1068">
        <v>-1.8928192562264741</v>
      </c>
      <c r="J1068">
        <v>-0.5</v>
      </c>
      <c r="K1068">
        <v>1</v>
      </c>
      <c r="L1068">
        <v>5.3453992251994311</v>
      </c>
      <c r="M1068">
        <v>5.947911887709397</v>
      </c>
      <c r="N1068">
        <v>0.7</v>
      </c>
      <c r="O1068">
        <v>1.3560562361160027E-2</v>
      </c>
      <c r="P1068">
        <v>3.6012733317407233</v>
      </c>
      <c r="Q1068">
        <v>7.8674294452823874</v>
      </c>
      <c r="R1068">
        <v>0.3</v>
      </c>
      <c r="S1068">
        <v>8.6642113231643267E-2</v>
      </c>
      <c r="T1068">
        <v>4.8314692514228117</v>
      </c>
      <c r="U1068">
        <v>7.5285879416282642</v>
      </c>
    </row>
    <row r="1069" spans="1:21" x14ac:dyDescent="0.45">
      <c r="A1069">
        <v>2003</v>
      </c>
      <c r="B1069">
        <v>16</v>
      </c>
      <c r="C1069" t="s">
        <v>46</v>
      </c>
      <c r="D1069" t="s">
        <v>39</v>
      </c>
      <c r="E1069">
        <v>48</v>
      </c>
      <c r="F1069">
        <v>43.019753642002577</v>
      </c>
      <c r="G1069">
        <v>48</v>
      </c>
      <c r="H1069">
        <v>44</v>
      </c>
      <c r="I1069">
        <v>-0.98024635799742299</v>
      </c>
      <c r="J1069">
        <v>4</v>
      </c>
      <c r="K1069">
        <v>0</v>
      </c>
      <c r="L1069">
        <v>4.4227675553533672</v>
      </c>
      <c r="M1069">
        <v>6.8283149868915816</v>
      </c>
      <c r="N1069">
        <v>0.9</v>
      </c>
      <c r="O1069">
        <v>1.9882400525696745E-2</v>
      </c>
      <c r="P1069">
        <v>4.3136609995625337</v>
      </c>
      <c r="Q1069">
        <v>5.4352669552669548</v>
      </c>
      <c r="R1069">
        <v>0.5</v>
      </c>
      <c r="S1069">
        <v>-0.16138052401936631</v>
      </c>
      <c r="T1069">
        <v>4.5139505722960429</v>
      </c>
      <c r="U1069">
        <v>7.3102534202086629</v>
      </c>
    </row>
    <row r="1070" spans="1:21" x14ac:dyDescent="0.45">
      <c r="A1070">
        <v>2003</v>
      </c>
      <c r="B1070">
        <v>17</v>
      </c>
      <c r="C1070" t="s">
        <v>27</v>
      </c>
      <c r="D1070" t="s">
        <v>26</v>
      </c>
      <c r="E1070">
        <v>31</v>
      </c>
      <c r="F1070">
        <v>37.399682177508971</v>
      </c>
      <c r="G1070">
        <v>31</v>
      </c>
      <c r="H1070">
        <v>34.5</v>
      </c>
      <c r="I1070">
        <v>2.8996821775089714</v>
      </c>
      <c r="J1070">
        <v>-3.5</v>
      </c>
      <c r="K1070">
        <v>0</v>
      </c>
      <c r="L1070">
        <v>4.4376148705096075</v>
      </c>
      <c r="M1070">
        <v>5.1647469451474031</v>
      </c>
      <c r="N1070">
        <v>0.3</v>
      </c>
      <c r="O1070">
        <v>-0.14522468548699555</v>
      </c>
      <c r="P1070">
        <v>3.5190867185789791</v>
      </c>
      <c r="Q1070">
        <v>6.9064049301952535</v>
      </c>
      <c r="R1070">
        <v>0.5</v>
      </c>
      <c r="S1070">
        <v>-2.3971350042482027E-2</v>
      </c>
      <c r="T1070">
        <v>3.2181131136665195</v>
      </c>
      <c r="U1070">
        <v>5.3845411255411255</v>
      </c>
    </row>
    <row r="1071" spans="1:21" x14ac:dyDescent="0.45">
      <c r="A1071">
        <v>2003</v>
      </c>
      <c r="B1071">
        <v>17</v>
      </c>
      <c r="C1071" t="s">
        <v>43</v>
      </c>
      <c r="D1071" t="s">
        <v>47</v>
      </c>
      <c r="E1071">
        <v>41</v>
      </c>
      <c r="F1071">
        <v>47.223028770351995</v>
      </c>
      <c r="G1071">
        <v>41</v>
      </c>
      <c r="H1071">
        <v>46.5</v>
      </c>
      <c r="I1071">
        <v>0.72302877035199486</v>
      </c>
      <c r="J1071">
        <v>-5.5</v>
      </c>
      <c r="K1071">
        <v>0</v>
      </c>
      <c r="L1071">
        <v>4.9969485456064406</v>
      </c>
      <c r="M1071">
        <v>7.1242120898425254</v>
      </c>
      <c r="N1071">
        <v>0.5</v>
      </c>
      <c r="O1071">
        <v>0.13914817963416048</v>
      </c>
      <c r="P1071">
        <v>5.1362278291883552</v>
      </c>
      <c r="Q1071">
        <v>7.7445251829926747</v>
      </c>
      <c r="R1071">
        <v>0.1</v>
      </c>
      <c r="S1071">
        <v>0.13355194859433922</v>
      </c>
      <c r="T1071">
        <v>3.8843586109452977</v>
      </c>
      <c r="U1071">
        <v>6.4847420634920638</v>
      </c>
    </row>
    <row r="1072" spans="1:21" x14ac:dyDescent="0.45">
      <c r="A1072">
        <v>2003</v>
      </c>
      <c r="B1072">
        <v>17</v>
      </c>
      <c r="C1072" t="s">
        <v>44</v>
      </c>
      <c r="D1072" t="s">
        <v>45</v>
      </c>
      <c r="E1072">
        <v>38</v>
      </c>
      <c r="F1072">
        <v>46.086844827880611</v>
      </c>
      <c r="G1072">
        <v>38</v>
      </c>
      <c r="H1072">
        <v>42</v>
      </c>
      <c r="I1072">
        <v>4.0868448278806113</v>
      </c>
      <c r="J1072">
        <v>-4</v>
      </c>
      <c r="K1072">
        <v>0</v>
      </c>
      <c r="L1072">
        <v>5.28031352892034</v>
      </c>
      <c r="M1072">
        <v>7.3146899559885821</v>
      </c>
      <c r="N1072">
        <v>0.4</v>
      </c>
      <c r="O1072">
        <v>0.10996999072051486</v>
      </c>
      <c r="P1072">
        <v>3.8975690062625548</v>
      </c>
      <c r="Q1072">
        <v>5.1299593581139549</v>
      </c>
      <c r="R1072">
        <v>0.8</v>
      </c>
      <c r="S1072">
        <v>-0.15458049426014964</v>
      </c>
      <c r="T1072">
        <v>4.8249225367793134</v>
      </c>
      <c r="U1072">
        <v>7.1388080808080803</v>
      </c>
    </row>
    <row r="1073" spans="1:21" x14ac:dyDescent="0.45">
      <c r="A1073">
        <v>2003</v>
      </c>
      <c r="B1073">
        <v>17</v>
      </c>
      <c r="C1073" t="s">
        <v>48</v>
      </c>
      <c r="D1073" t="s">
        <v>28</v>
      </c>
      <c r="E1073">
        <v>35</v>
      </c>
      <c r="F1073">
        <v>41.03020198464224</v>
      </c>
      <c r="G1073">
        <v>35</v>
      </c>
      <c r="H1073">
        <v>44</v>
      </c>
      <c r="I1073">
        <v>-2.9697980153577603</v>
      </c>
      <c r="J1073">
        <v>-9</v>
      </c>
      <c r="K1073">
        <v>1</v>
      </c>
      <c r="L1073">
        <v>4.2907155250980118</v>
      </c>
      <c r="M1073">
        <v>5.817444533973676</v>
      </c>
      <c r="N1073">
        <v>0.7</v>
      </c>
      <c r="O1073">
        <v>-9.1085244068977445E-2</v>
      </c>
      <c r="P1073">
        <v>4.3523795648795645</v>
      </c>
      <c r="Q1073">
        <v>5.018232062055592</v>
      </c>
      <c r="R1073">
        <v>0.5</v>
      </c>
      <c r="S1073">
        <v>-0.12514273338213272</v>
      </c>
      <c r="T1073">
        <v>4.9881903375038394</v>
      </c>
      <c r="U1073">
        <v>7.5949718167147156</v>
      </c>
    </row>
    <row r="1074" spans="1:21" x14ac:dyDescent="0.45">
      <c r="A1074">
        <v>2003</v>
      </c>
      <c r="B1074">
        <v>17</v>
      </c>
      <c r="C1074" t="s">
        <v>31</v>
      </c>
      <c r="D1074" t="s">
        <v>40</v>
      </c>
      <c r="E1074">
        <v>36</v>
      </c>
      <c r="F1074">
        <v>44.902054493573203</v>
      </c>
      <c r="G1074">
        <v>36</v>
      </c>
      <c r="H1074">
        <v>42</v>
      </c>
      <c r="I1074">
        <v>2.9020544935732033</v>
      </c>
      <c r="J1074">
        <v>-6</v>
      </c>
      <c r="K1074">
        <v>0</v>
      </c>
      <c r="L1074">
        <v>4.2256360877684411</v>
      </c>
      <c r="M1074">
        <v>6.3084132933533237</v>
      </c>
      <c r="N1074">
        <v>0.3</v>
      </c>
      <c r="O1074">
        <v>-0.1167652579254074</v>
      </c>
      <c r="P1074">
        <v>4.5356615081423275</v>
      </c>
      <c r="Q1074">
        <v>6.7071661763103405</v>
      </c>
      <c r="R1074">
        <v>0.3</v>
      </c>
      <c r="S1074">
        <v>8.9178844398009771E-2</v>
      </c>
      <c r="T1074">
        <v>5.2321400201629036</v>
      </c>
      <c r="U1074">
        <v>6.9349042016952414</v>
      </c>
    </row>
    <row r="1075" spans="1:21" x14ac:dyDescent="0.45">
      <c r="A1075">
        <v>2003</v>
      </c>
      <c r="B1075">
        <v>17</v>
      </c>
      <c r="C1075" t="s">
        <v>51</v>
      </c>
      <c r="D1075" t="s">
        <v>25</v>
      </c>
      <c r="E1075">
        <v>50</v>
      </c>
      <c r="F1075">
        <v>43.481000904026679</v>
      </c>
      <c r="G1075">
        <v>50</v>
      </c>
      <c r="H1075">
        <v>45</v>
      </c>
      <c r="I1075">
        <v>-1.5189990959733208</v>
      </c>
      <c r="J1075">
        <v>5</v>
      </c>
      <c r="K1075">
        <v>0</v>
      </c>
      <c r="L1075">
        <v>3.2919402248078717</v>
      </c>
      <c r="M1075">
        <v>7.1472374267942813</v>
      </c>
      <c r="N1075">
        <v>1.1000000000000001</v>
      </c>
      <c r="O1075">
        <v>4.0334584945699884E-3</v>
      </c>
      <c r="P1075">
        <v>3.1423680559206879</v>
      </c>
      <c r="Q1075">
        <v>4.5706559149099713</v>
      </c>
      <c r="R1075">
        <v>0.9</v>
      </c>
      <c r="S1075">
        <v>-0.22028348397637282</v>
      </c>
      <c r="T1075">
        <v>3.8865697773554508</v>
      </c>
      <c r="U1075">
        <v>8.2423297621524156</v>
      </c>
    </row>
    <row r="1076" spans="1:21" x14ac:dyDescent="0.45">
      <c r="A1076">
        <v>2003</v>
      </c>
      <c r="B1076">
        <v>17</v>
      </c>
      <c r="C1076" t="s">
        <v>33</v>
      </c>
      <c r="D1076" t="s">
        <v>53</v>
      </c>
      <c r="E1076">
        <v>37</v>
      </c>
      <c r="F1076">
        <v>46.272756230182324</v>
      </c>
      <c r="G1076">
        <v>37</v>
      </c>
      <c r="H1076">
        <v>46.5</v>
      </c>
      <c r="I1076">
        <v>-0.22724376981767591</v>
      </c>
      <c r="J1076">
        <v>-9.5</v>
      </c>
      <c r="K1076">
        <v>1</v>
      </c>
      <c r="L1076">
        <v>3.6229399984073893</v>
      </c>
      <c r="M1076">
        <v>7.907135327635328</v>
      </c>
      <c r="N1076">
        <v>0.3</v>
      </c>
      <c r="O1076">
        <v>7.7497180876095764E-2</v>
      </c>
      <c r="P1076">
        <v>4.7161153165719734</v>
      </c>
      <c r="Q1076">
        <v>4.9563192199956907</v>
      </c>
      <c r="R1076">
        <v>0.3</v>
      </c>
      <c r="S1076">
        <v>-0.11437345913346479</v>
      </c>
      <c r="T1076">
        <v>4.1736442577030815</v>
      </c>
      <c r="U1076">
        <v>7.3380099623234631</v>
      </c>
    </row>
    <row r="1077" spans="1:21" x14ac:dyDescent="0.45">
      <c r="A1077">
        <v>2003</v>
      </c>
      <c r="B1077">
        <v>17</v>
      </c>
      <c r="C1077" t="s">
        <v>24</v>
      </c>
      <c r="D1077" t="s">
        <v>38</v>
      </c>
      <c r="E1077">
        <v>34</v>
      </c>
      <c r="F1077">
        <v>44.209340290154792</v>
      </c>
      <c r="G1077">
        <v>34</v>
      </c>
      <c r="H1077">
        <v>43.5</v>
      </c>
      <c r="I1077">
        <v>0.70934029015479183</v>
      </c>
      <c r="J1077">
        <v>-9.5</v>
      </c>
      <c r="K1077">
        <v>0</v>
      </c>
      <c r="L1077">
        <v>3.636371243005212</v>
      </c>
      <c r="M1077">
        <v>6.0760441694080134</v>
      </c>
      <c r="N1077">
        <v>0.5</v>
      </c>
      <c r="O1077">
        <v>-3.8690958220364426E-2</v>
      </c>
      <c r="P1077">
        <v>4.4908387848298341</v>
      </c>
      <c r="Q1077">
        <v>7.8558063257210007</v>
      </c>
      <c r="R1077">
        <v>0.3</v>
      </c>
      <c r="S1077">
        <v>0.15367074985088142</v>
      </c>
      <c r="T1077">
        <v>5.2319040299475077</v>
      </c>
      <c r="U1077">
        <v>6.2057723519192773</v>
      </c>
    </row>
    <row r="1078" spans="1:21" x14ac:dyDescent="0.45">
      <c r="A1078">
        <v>2003</v>
      </c>
      <c r="B1078">
        <v>17</v>
      </c>
      <c r="C1078" t="s">
        <v>32</v>
      </c>
      <c r="D1078" t="s">
        <v>22</v>
      </c>
      <c r="E1078">
        <v>44</v>
      </c>
      <c r="F1078">
        <v>43.389085316449922</v>
      </c>
      <c r="G1078">
        <v>44</v>
      </c>
      <c r="H1078">
        <v>37.5</v>
      </c>
      <c r="I1078">
        <v>5.8890853164499219</v>
      </c>
      <c r="J1078">
        <v>6.5</v>
      </c>
      <c r="K1078">
        <v>1</v>
      </c>
      <c r="L1078">
        <v>4.5524077789890818</v>
      </c>
      <c r="M1078">
        <v>7.7009646889058656</v>
      </c>
      <c r="N1078">
        <v>0.7</v>
      </c>
      <c r="O1078">
        <v>2.1571839250640514E-2</v>
      </c>
      <c r="P1078">
        <v>3.3754732696497398</v>
      </c>
      <c r="Q1078">
        <v>7.3149825703790246</v>
      </c>
      <c r="R1078">
        <v>0.6</v>
      </c>
      <c r="S1078">
        <v>-0.15025304022245184</v>
      </c>
      <c r="T1078">
        <v>3.6540043898310151</v>
      </c>
      <c r="U1078">
        <v>5.5647562160062165</v>
      </c>
    </row>
    <row r="1079" spans="1:21" x14ac:dyDescent="0.45">
      <c r="A1079">
        <v>2003</v>
      </c>
      <c r="B1079">
        <v>17</v>
      </c>
      <c r="C1079" t="s">
        <v>23</v>
      </c>
      <c r="D1079" t="s">
        <v>49</v>
      </c>
      <c r="E1079">
        <v>20</v>
      </c>
      <c r="F1079">
        <v>41.257794387056144</v>
      </c>
      <c r="G1079">
        <v>20</v>
      </c>
      <c r="H1079">
        <v>38</v>
      </c>
      <c r="I1079">
        <v>3.2577943870561441</v>
      </c>
      <c r="J1079">
        <v>-18</v>
      </c>
      <c r="K1079">
        <v>0</v>
      </c>
      <c r="L1079">
        <v>3.9009254914105185</v>
      </c>
      <c r="M1079">
        <v>5.5629941724941725</v>
      </c>
      <c r="N1079">
        <v>0.7</v>
      </c>
      <c r="O1079">
        <v>-0.10626747909761673</v>
      </c>
      <c r="P1079">
        <v>4.7402162763725553</v>
      </c>
      <c r="Q1079">
        <v>6.7788092390066081</v>
      </c>
      <c r="R1079">
        <v>0.4</v>
      </c>
      <c r="S1079">
        <v>5.012864361597387E-2</v>
      </c>
      <c r="T1079">
        <v>5.1325152625152617</v>
      </c>
      <c r="U1079">
        <v>5.6435878239407646</v>
      </c>
    </row>
    <row r="1080" spans="1:21" x14ac:dyDescent="0.45">
      <c r="A1080">
        <v>2003</v>
      </c>
      <c r="B1080">
        <v>17</v>
      </c>
      <c r="C1080" t="s">
        <v>42</v>
      </c>
      <c r="D1080" t="s">
        <v>30</v>
      </c>
      <c r="E1080">
        <v>46</v>
      </c>
      <c r="F1080">
        <v>40.922971203834507</v>
      </c>
      <c r="G1080">
        <v>46</v>
      </c>
      <c r="H1080">
        <v>39</v>
      </c>
      <c r="I1080">
        <v>1.922971203834507</v>
      </c>
      <c r="J1080">
        <v>7</v>
      </c>
      <c r="K1080">
        <v>1</v>
      </c>
      <c r="L1080">
        <v>4.3404490392648283</v>
      </c>
      <c r="M1080">
        <v>5.9584944365321935</v>
      </c>
      <c r="N1080">
        <v>0.9</v>
      </c>
      <c r="O1080">
        <v>-0.16370130877451672</v>
      </c>
      <c r="P1080">
        <v>3.8867760843275718</v>
      </c>
      <c r="Q1080">
        <v>7.7507743143023804</v>
      </c>
      <c r="R1080">
        <v>0.5</v>
      </c>
      <c r="S1080">
        <v>6.8096203326784236E-3</v>
      </c>
      <c r="T1080">
        <v>3.5018071032854317</v>
      </c>
      <c r="U1080">
        <v>6.5828751270266945</v>
      </c>
    </row>
    <row r="1081" spans="1:21" x14ac:dyDescent="0.45">
      <c r="A1081">
        <v>2003</v>
      </c>
      <c r="B1081">
        <v>17</v>
      </c>
      <c r="C1081" t="s">
        <v>35</v>
      </c>
      <c r="D1081" t="s">
        <v>36</v>
      </c>
      <c r="E1081">
        <v>35</v>
      </c>
      <c r="F1081">
        <v>45.459822031440254</v>
      </c>
      <c r="G1081">
        <v>35</v>
      </c>
      <c r="H1081">
        <v>45.5</v>
      </c>
      <c r="I1081">
        <v>-4.0177968559746091E-2</v>
      </c>
      <c r="J1081">
        <v>-10.5</v>
      </c>
      <c r="K1081">
        <v>1</v>
      </c>
      <c r="L1081">
        <v>4.7460023139690657</v>
      </c>
      <c r="M1081">
        <v>7.1582808697997482</v>
      </c>
      <c r="N1081">
        <v>0.4</v>
      </c>
      <c r="O1081">
        <v>2.8324532872412284E-2</v>
      </c>
      <c r="P1081">
        <v>3.9778389605177531</v>
      </c>
      <c r="Q1081">
        <v>5.6960042916430869</v>
      </c>
      <c r="R1081">
        <v>0.7</v>
      </c>
      <c r="S1081">
        <v>-0.1680908333990388</v>
      </c>
      <c r="T1081">
        <v>4.656424046226677</v>
      </c>
      <c r="U1081">
        <v>7.0926725467514942</v>
      </c>
    </row>
    <row r="1082" spans="1:21" x14ac:dyDescent="0.45">
      <c r="A1082">
        <v>2003</v>
      </c>
      <c r="B1082">
        <v>17</v>
      </c>
      <c r="C1082" t="s">
        <v>29</v>
      </c>
      <c r="D1082" t="s">
        <v>37</v>
      </c>
      <c r="E1082">
        <v>61</v>
      </c>
      <c r="F1082">
        <v>41.813102846329471</v>
      </c>
      <c r="G1082">
        <v>61</v>
      </c>
      <c r="H1082">
        <v>34.5</v>
      </c>
      <c r="I1082">
        <v>7.3131028463294712</v>
      </c>
      <c r="J1082">
        <v>26.5</v>
      </c>
      <c r="K1082">
        <v>1</v>
      </c>
      <c r="L1082">
        <v>3.4571613048786958</v>
      </c>
      <c r="M1082">
        <v>7.467763157894737</v>
      </c>
      <c r="N1082">
        <v>0.8</v>
      </c>
      <c r="O1082">
        <v>-8.9434650059300722E-2</v>
      </c>
      <c r="P1082">
        <v>4.0600163871216504</v>
      </c>
      <c r="Q1082">
        <v>6.2724180819180821</v>
      </c>
      <c r="R1082">
        <v>0.3</v>
      </c>
      <c r="S1082">
        <v>-5.5264271200865259E-2</v>
      </c>
      <c r="T1082">
        <v>4.2026372005008259</v>
      </c>
      <c r="U1082">
        <v>7.503641456582633</v>
      </c>
    </row>
    <row r="1083" spans="1:21" x14ac:dyDescent="0.45">
      <c r="A1083">
        <v>2003</v>
      </c>
      <c r="B1083">
        <v>17</v>
      </c>
      <c r="C1083" t="s">
        <v>52</v>
      </c>
      <c r="D1083" t="s">
        <v>46</v>
      </c>
      <c r="E1083">
        <v>34</v>
      </c>
      <c r="F1083">
        <v>44.552065981530774</v>
      </c>
      <c r="G1083">
        <v>34</v>
      </c>
      <c r="H1083">
        <v>41.5</v>
      </c>
      <c r="I1083">
        <v>3.0520659815307738</v>
      </c>
      <c r="J1083">
        <v>-7.5</v>
      </c>
      <c r="K1083">
        <v>0</v>
      </c>
      <c r="L1083">
        <v>5.1498788035920526</v>
      </c>
      <c r="M1083">
        <v>6.5230998576342092</v>
      </c>
      <c r="N1083">
        <v>0.8</v>
      </c>
      <c r="O1083">
        <v>2.0980377434280661E-2</v>
      </c>
      <c r="P1083">
        <v>4.5140719031794543</v>
      </c>
      <c r="Q1083">
        <v>7.3217932477611454</v>
      </c>
      <c r="R1083">
        <v>0.9</v>
      </c>
      <c r="S1083">
        <v>2.5887978071334073E-2</v>
      </c>
      <c r="T1083">
        <v>4.3085987696514012</v>
      </c>
      <c r="U1083">
        <v>6.1007353847948815</v>
      </c>
    </row>
    <row r="1084" spans="1:21" x14ac:dyDescent="0.45">
      <c r="A1084">
        <v>2003</v>
      </c>
      <c r="B1084">
        <v>17</v>
      </c>
      <c r="C1084" t="s">
        <v>39</v>
      </c>
      <c r="D1084" t="s">
        <v>34</v>
      </c>
      <c r="E1084">
        <v>35</v>
      </c>
      <c r="F1084">
        <v>40.979541146050344</v>
      </c>
      <c r="G1084">
        <v>35</v>
      </c>
      <c r="H1084">
        <v>46</v>
      </c>
      <c r="I1084">
        <v>-5.0204588539496555</v>
      </c>
      <c r="J1084">
        <v>-11</v>
      </c>
      <c r="K1084">
        <v>1</v>
      </c>
      <c r="L1084">
        <v>4.5201545060560395</v>
      </c>
      <c r="M1084">
        <v>5.3989033189033186</v>
      </c>
      <c r="N1084">
        <v>0.5</v>
      </c>
      <c r="O1084">
        <v>-0.1733749177174134</v>
      </c>
      <c r="P1084">
        <v>5.0607060439560438</v>
      </c>
      <c r="Q1084">
        <v>5.3985265916387197</v>
      </c>
      <c r="R1084">
        <v>0.9</v>
      </c>
      <c r="S1084">
        <v>-0.1465092642294509</v>
      </c>
      <c r="T1084">
        <v>4.3496008501125782</v>
      </c>
      <c r="U1084">
        <v>6.5287367559021803</v>
      </c>
    </row>
    <row r="1085" spans="1:21" x14ac:dyDescent="0.45">
      <c r="A1085">
        <v>2003</v>
      </c>
      <c r="B1085">
        <v>17</v>
      </c>
      <c r="C1085" t="s">
        <v>41</v>
      </c>
      <c r="D1085" t="s">
        <v>50</v>
      </c>
      <c r="E1085">
        <v>23</v>
      </c>
      <c r="F1085">
        <v>38.205011986683736</v>
      </c>
      <c r="G1085">
        <v>23</v>
      </c>
      <c r="H1085">
        <v>37.5</v>
      </c>
      <c r="I1085">
        <v>0.70501198668373632</v>
      </c>
      <c r="J1085">
        <v>-14.5</v>
      </c>
      <c r="K1085">
        <v>0</v>
      </c>
      <c r="L1085">
        <v>3.780174573055028</v>
      </c>
      <c r="M1085">
        <v>6.2355292066483354</v>
      </c>
      <c r="N1085">
        <v>0.4</v>
      </c>
      <c r="O1085">
        <v>-5.8220057289845951E-2</v>
      </c>
      <c r="P1085">
        <v>4.5417215147055909</v>
      </c>
      <c r="Q1085">
        <v>5.7384227910518453</v>
      </c>
      <c r="R1085">
        <v>1</v>
      </c>
      <c r="S1085">
        <v>-0.12912012572487466</v>
      </c>
      <c r="T1085">
        <v>3.3300391958945923</v>
      </c>
      <c r="U1085">
        <v>5.3418612172141584</v>
      </c>
    </row>
    <row r="1086" spans="1:21" x14ac:dyDescent="0.45">
      <c r="A1086">
        <v>2004</v>
      </c>
      <c r="B1086">
        <v>1</v>
      </c>
      <c r="C1086" t="s">
        <v>33</v>
      </c>
      <c r="D1086" t="s">
        <v>26</v>
      </c>
      <c r="E1086">
        <v>51</v>
      </c>
      <c r="F1086">
        <v>45.882966973498817</v>
      </c>
      <c r="G1086">
        <v>51</v>
      </c>
      <c r="H1086">
        <v>44.5</v>
      </c>
      <c r="I1086">
        <v>1.3829669734988173</v>
      </c>
      <c r="J1086">
        <v>6.5</v>
      </c>
      <c r="K1086">
        <v>1</v>
      </c>
      <c r="L1086">
        <v>3.9098965201465199</v>
      </c>
      <c r="M1086">
        <v>7.581801994301995</v>
      </c>
      <c r="N1086">
        <v>0.3</v>
      </c>
      <c r="O1086">
        <v>8.8662708804417095E-2</v>
      </c>
      <c r="P1086">
        <v>3.6210432403181096</v>
      </c>
      <c r="Q1086">
        <v>6.8963039200942431</v>
      </c>
      <c r="R1086">
        <v>0.5</v>
      </c>
      <c r="S1086">
        <v>5.9539347207988756E-3</v>
      </c>
      <c r="T1086">
        <v>3.35858930414271</v>
      </c>
      <c r="U1086">
        <v>5.0334300144300146</v>
      </c>
    </row>
    <row r="1087" spans="1:21" x14ac:dyDescent="0.45">
      <c r="A1087">
        <v>2004</v>
      </c>
      <c r="B1087">
        <v>1</v>
      </c>
      <c r="C1087" t="s">
        <v>30</v>
      </c>
      <c r="D1087" t="s">
        <v>22</v>
      </c>
      <c r="E1087">
        <v>24</v>
      </c>
      <c r="F1087">
        <v>42.000275264133293</v>
      </c>
      <c r="G1087">
        <v>24</v>
      </c>
      <c r="H1087">
        <v>38</v>
      </c>
      <c r="I1087">
        <v>4.0002752641332933</v>
      </c>
      <c r="J1087">
        <v>-14</v>
      </c>
      <c r="K1087">
        <v>0</v>
      </c>
      <c r="L1087">
        <v>3.841321538873026</v>
      </c>
      <c r="M1087">
        <v>7.3817903570831289</v>
      </c>
      <c r="N1087">
        <v>0.6</v>
      </c>
      <c r="O1087">
        <v>-8.5928424510909663E-4</v>
      </c>
      <c r="P1087">
        <v>3.4371399363164068</v>
      </c>
      <c r="Q1087">
        <v>7.6333159037123561</v>
      </c>
      <c r="R1087">
        <v>0.5</v>
      </c>
      <c r="S1087">
        <v>-0.10989193344264461</v>
      </c>
      <c r="T1087">
        <v>3.7523377231643487</v>
      </c>
      <c r="U1087">
        <v>5.7824834887334884</v>
      </c>
    </row>
    <row r="1088" spans="1:21" x14ac:dyDescent="0.45">
      <c r="A1088">
        <v>2004</v>
      </c>
      <c r="B1088">
        <v>1</v>
      </c>
      <c r="C1088" t="s">
        <v>48</v>
      </c>
      <c r="D1088" t="s">
        <v>27</v>
      </c>
      <c r="E1088">
        <v>23</v>
      </c>
      <c r="F1088">
        <v>36.136414897043707</v>
      </c>
      <c r="G1088">
        <v>23</v>
      </c>
      <c r="H1088">
        <v>35</v>
      </c>
      <c r="I1088">
        <v>1.1364148970437071</v>
      </c>
      <c r="J1088">
        <v>-12</v>
      </c>
      <c r="K1088">
        <v>0</v>
      </c>
      <c r="L1088">
        <v>4.4456628935190645</v>
      </c>
      <c r="M1088">
        <v>5.89380322962585</v>
      </c>
      <c r="N1088">
        <v>0.5</v>
      </c>
      <c r="O1088">
        <v>-7.219926877754182E-2</v>
      </c>
      <c r="P1088">
        <v>4.5503132832080198</v>
      </c>
      <c r="Q1088">
        <v>4.882802500702959</v>
      </c>
      <c r="R1088">
        <v>0.4</v>
      </c>
      <c r="S1088">
        <v>-0.16161006652564389</v>
      </c>
      <c r="T1088">
        <v>3.3644527084729332</v>
      </c>
      <c r="U1088">
        <v>5.1548781647215147</v>
      </c>
    </row>
    <row r="1089" spans="1:21" x14ac:dyDescent="0.45">
      <c r="A1089">
        <v>2004</v>
      </c>
      <c r="B1089">
        <v>1</v>
      </c>
      <c r="C1089" t="s">
        <v>25</v>
      </c>
      <c r="D1089" t="s">
        <v>24</v>
      </c>
      <c r="E1089">
        <v>36</v>
      </c>
      <c r="F1089">
        <v>38.468837898578499</v>
      </c>
      <c r="G1089">
        <v>36</v>
      </c>
      <c r="H1089">
        <v>38.5</v>
      </c>
      <c r="I1089">
        <v>-3.1162101421500665E-2</v>
      </c>
      <c r="J1089">
        <v>-2.5</v>
      </c>
      <c r="K1089">
        <v>1</v>
      </c>
      <c r="L1089">
        <v>3.3325389960916274</v>
      </c>
      <c r="M1089">
        <v>5.0534445859339368</v>
      </c>
      <c r="N1089">
        <v>0.7</v>
      </c>
      <c r="O1089">
        <v>-0.13549413071809593</v>
      </c>
      <c r="P1089">
        <v>3.6863712430052118</v>
      </c>
      <c r="Q1089">
        <v>5.9280178536185399</v>
      </c>
      <c r="R1089">
        <v>0.6</v>
      </c>
      <c r="S1089">
        <v>-6.788113513333785E-2</v>
      </c>
      <c r="T1089">
        <v>3.3571948160535121</v>
      </c>
      <c r="U1089">
        <v>5.1324221842953595</v>
      </c>
    </row>
    <row r="1090" spans="1:21" x14ac:dyDescent="0.45">
      <c r="A1090">
        <v>2004</v>
      </c>
      <c r="B1090">
        <v>1</v>
      </c>
      <c r="C1090" t="s">
        <v>50</v>
      </c>
      <c r="D1090" t="s">
        <v>31</v>
      </c>
      <c r="E1090">
        <v>23</v>
      </c>
      <c r="F1090">
        <v>36.707154741874163</v>
      </c>
      <c r="G1090">
        <v>23</v>
      </c>
      <c r="H1090">
        <v>37</v>
      </c>
      <c r="I1090">
        <v>-0.29284525812583695</v>
      </c>
      <c r="J1090">
        <v>-14</v>
      </c>
      <c r="K1090">
        <v>1</v>
      </c>
      <c r="L1090">
        <v>4.6209705265632994</v>
      </c>
      <c r="M1090">
        <v>5.5238029080109099</v>
      </c>
      <c r="N1090">
        <v>1</v>
      </c>
      <c r="O1090">
        <v>-0.13715018729332717</v>
      </c>
      <c r="P1090">
        <v>4.6375408496732025</v>
      </c>
      <c r="Q1090">
        <v>6.2972331691297203</v>
      </c>
      <c r="R1090">
        <v>0.3</v>
      </c>
      <c r="S1090">
        <v>-8.1281400711338853E-2</v>
      </c>
      <c r="T1090">
        <v>4.6745685172527276</v>
      </c>
      <c r="U1090">
        <v>5.6462375355284902</v>
      </c>
    </row>
    <row r="1091" spans="1:21" x14ac:dyDescent="0.45">
      <c r="A1091">
        <v>2004</v>
      </c>
      <c r="B1091">
        <v>1</v>
      </c>
      <c r="C1091" t="s">
        <v>34</v>
      </c>
      <c r="D1091" t="s">
        <v>53</v>
      </c>
      <c r="E1091">
        <v>47</v>
      </c>
      <c r="F1091">
        <v>39.177271006130034</v>
      </c>
      <c r="G1091">
        <v>47</v>
      </c>
      <c r="H1091">
        <v>44</v>
      </c>
      <c r="I1091">
        <v>-4.8227289938699656</v>
      </c>
      <c r="J1091">
        <v>3</v>
      </c>
      <c r="K1091">
        <v>0</v>
      </c>
      <c r="L1091">
        <v>4.8757060439560442</v>
      </c>
      <c r="M1091">
        <v>5.4370980202101489</v>
      </c>
      <c r="N1091">
        <v>0.8</v>
      </c>
      <c r="O1091">
        <v>-0.1495845380182291</v>
      </c>
      <c r="P1091">
        <v>4.7719486499053065</v>
      </c>
      <c r="Q1091">
        <v>4.8477665884167438</v>
      </c>
      <c r="R1091">
        <v>0.3</v>
      </c>
      <c r="S1091">
        <v>-0.11321910821958432</v>
      </c>
      <c r="T1091">
        <v>4.3336442577030807</v>
      </c>
      <c r="U1091">
        <v>7.2650575813710834</v>
      </c>
    </row>
    <row r="1092" spans="1:21" x14ac:dyDescent="0.45">
      <c r="A1092">
        <v>2004</v>
      </c>
      <c r="B1092">
        <v>1</v>
      </c>
      <c r="C1092" t="s">
        <v>43</v>
      </c>
      <c r="D1092" t="s">
        <v>49</v>
      </c>
      <c r="E1092">
        <v>28</v>
      </c>
      <c r="F1092">
        <v>46.712270382406459</v>
      </c>
      <c r="G1092">
        <v>28</v>
      </c>
      <c r="H1092">
        <v>45</v>
      </c>
      <c r="I1092">
        <v>1.7122703824064587</v>
      </c>
      <c r="J1092">
        <v>-17</v>
      </c>
      <c r="K1092">
        <v>0</v>
      </c>
      <c r="L1092">
        <v>4.9094485456064403</v>
      </c>
      <c r="M1092">
        <v>7.38159748882385</v>
      </c>
      <c r="N1092">
        <v>0.6</v>
      </c>
      <c r="O1092">
        <v>0.14085435643732952</v>
      </c>
      <c r="P1092">
        <v>4.5959227981116859</v>
      </c>
      <c r="Q1092">
        <v>7.1183925723399408</v>
      </c>
      <c r="R1092">
        <v>0.4</v>
      </c>
      <c r="S1092">
        <v>5.0716347209626575E-2</v>
      </c>
      <c r="T1092">
        <v>5.0527581774950194</v>
      </c>
      <c r="U1092">
        <v>5.6252544906074311</v>
      </c>
    </row>
    <row r="1093" spans="1:21" x14ac:dyDescent="0.45">
      <c r="A1093">
        <v>2004</v>
      </c>
      <c r="B1093">
        <v>1</v>
      </c>
      <c r="C1093" t="s">
        <v>40</v>
      </c>
      <c r="D1093" t="s">
        <v>32</v>
      </c>
      <c r="E1093">
        <v>55</v>
      </c>
      <c r="F1093">
        <v>48.692602653754264</v>
      </c>
      <c r="G1093">
        <v>55</v>
      </c>
      <c r="H1093">
        <v>42</v>
      </c>
      <c r="I1093">
        <v>6.692602653754264</v>
      </c>
      <c r="J1093">
        <v>13</v>
      </c>
      <c r="K1093">
        <v>1</v>
      </c>
      <c r="L1093">
        <v>4.7712652233126054</v>
      </c>
      <c r="M1093">
        <v>6.2069843581285227</v>
      </c>
      <c r="N1093">
        <v>0.3</v>
      </c>
      <c r="O1093">
        <v>6.7518749261703301E-2</v>
      </c>
      <c r="P1093">
        <v>4.4657411123224149</v>
      </c>
      <c r="Q1093">
        <v>7.915012307953484</v>
      </c>
      <c r="R1093">
        <v>0.7</v>
      </c>
      <c r="S1093">
        <v>4.8333113781620252E-2</v>
      </c>
      <c r="T1093">
        <v>4.5934880132233076</v>
      </c>
      <c r="U1093">
        <v>7.1225779079881253</v>
      </c>
    </row>
    <row r="1094" spans="1:21" x14ac:dyDescent="0.45">
      <c r="A1094">
        <v>2004</v>
      </c>
      <c r="B1094">
        <v>1</v>
      </c>
      <c r="C1094" t="s">
        <v>39</v>
      </c>
      <c r="D1094" t="s">
        <v>41</v>
      </c>
      <c r="E1094">
        <v>45</v>
      </c>
      <c r="F1094">
        <v>42.41178970084227</v>
      </c>
      <c r="G1094">
        <v>45</v>
      </c>
      <c r="H1094">
        <v>41.5</v>
      </c>
      <c r="I1094">
        <v>0.91178970084227018</v>
      </c>
      <c r="J1094">
        <v>3.5</v>
      </c>
      <c r="K1094">
        <v>1</v>
      </c>
      <c r="L1094">
        <v>4.5505740864756206</v>
      </c>
      <c r="M1094">
        <v>5.1197366522366519</v>
      </c>
      <c r="N1094">
        <v>0.5</v>
      </c>
      <c r="O1094">
        <v>-0.18695240866323859</v>
      </c>
      <c r="P1094">
        <v>3.7435079063883614</v>
      </c>
      <c r="Q1094">
        <v>6.1552792066483351</v>
      </c>
      <c r="R1094">
        <v>0.6</v>
      </c>
      <c r="S1094">
        <v>-7.4463190904789742E-2</v>
      </c>
      <c r="T1094">
        <v>4.5396914222314679</v>
      </c>
      <c r="U1094">
        <v>6.1990804597701139</v>
      </c>
    </row>
    <row r="1095" spans="1:21" x14ac:dyDescent="0.45">
      <c r="A1095">
        <v>2004</v>
      </c>
      <c r="B1095">
        <v>1</v>
      </c>
      <c r="C1095" t="s">
        <v>36</v>
      </c>
      <c r="D1095" t="s">
        <v>51</v>
      </c>
      <c r="E1095">
        <v>27</v>
      </c>
      <c r="F1095">
        <v>44.227193674009378</v>
      </c>
      <c r="G1095">
        <v>27</v>
      </c>
      <c r="H1095">
        <v>46</v>
      </c>
      <c r="I1095">
        <v>-1.7728063259906222</v>
      </c>
      <c r="J1095">
        <v>-19</v>
      </c>
      <c r="K1095">
        <v>1</v>
      </c>
      <c r="L1095">
        <v>3.8311722938510862</v>
      </c>
      <c r="M1095">
        <v>5.5077001980758347</v>
      </c>
      <c r="N1095">
        <v>0.5</v>
      </c>
      <c r="O1095">
        <v>-0.15587533085078101</v>
      </c>
      <c r="P1095">
        <v>3.0541624470300941</v>
      </c>
      <c r="Q1095">
        <v>6.8028318323886863</v>
      </c>
      <c r="R1095">
        <v>1</v>
      </c>
      <c r="S1095">
        <v>-2.6889164340531835E-2</v>
      </c>
      <c r="T1095">
        <v>5.5445428225736757</v>
      </c>
      <c r="U1095">
        <v>6.661698814576388</v>
      </c>
    </row>
    <row r="1096" spans="1:21" x14ac:dyDescent="0.45">
      <c r="A1096">
        <v>2004</v>
      </c>
      <c r="B1096">
        <v>1</v>
      </c>
      <c r="C1096" t="s">
        <v>42</v>
      </c>
      <c r="D1096" t="s">
        <v>45</v>
      </c>
      <c r="E1096">
        <v>26</v>
      </c>
      <c r="F1096">
        <v>39.904968165145853</v>
      </c>
      <c r="G1096">
        <v>26</v>
      </c>
      <c r="H1096">
        <v>38.5</v>
      </c>
      <c r="I1096">
        <v>1.4049681651458528</v>
      </c>
      <c r="J1096">
        <v>-12.5</v>
      </c>
      <c r="K1096">
        <v>0</v>
      </c>
      <c r="L1096">
        <v>4.4604490392648284</v>
      </c>
      <c r="M1096">
        <v>5.8378277698655268</v>
      </c>
      <c r="N1096">
        <v>1</v>
      </c>
      <c r="O1096">
        <v>-0.14845533617983014</v>
      </c>
      <c r="P1096">
        <v>4.0825690062625544</v>
      </c>
      <c r="Q1096">
        <v>5.1539593581139549</v>
      </c>
      <c r="R1096">
        <v>0.7</v>
      </c>
      <c r="S1096">
        <v>-0.14888882853740021</v>
      </c>
      <c r="T1096">
        <v>4.659376318291919</v>
      </c>
      <c r="U1096">
        <v>7.1976043771043781</v>
      </c>
    </row>
    <row r="1097" spans="1:21" x14ac:dyDescent="0.45">
      <c r="A1097">
        <v>2004</v>
      </c>
      <c r="B1097">
        <v>1</v>
      </c>
      <c r="C1097" t="s">
        <v>23</v>
      </c>
      <c r="D1097" t="s">
        <v>35</v>
      </c>
      <c r="E1097">
        <v>52</v>
      </c>
      <c r="F1097">
        <v>42.999380929286964</v>
      </c>
      <c r="G1097">
        <v>52</v>
      </c>
      <c r="H1097">
        <v>44</v>
      </c>
      <c r="I1097">
        <v>-1.0006190707130358</v>
      </c>
      <c r="J1097">
        <v>8</v>
      </c>
      <c r="K1097">
        <v>0</v>
      </c>
      <c r="L1097">
        <v>3.9145371066555277</v>
      </c>
      <c r="M1097">
        <v>5.3279941724941722</v>
      </c>
      <c r="N1097">
        <v>0.9</v>
      </c>
      <c r="O1097">
        <v>-0.11295552892848833</v>
      </c>
      <c r="P1097">
        <v>4.8410023139690654</v>
      </c>
      <c r="Q1097">
        <v>7.0779778394967181</v>
      </c>
      <c r="R1097">
        <v>0.4</v>
      </c>
      <c r="S1097">
        <v>5.0973603285829949E-2</v>
      </c>
      <c r="T1097">
        <v>5.1338825003685686</v>
      </c>
      <c r="U1097">
        <v>7.2194746741461797</v>
      </c>
    </row>
    <row r="1098" spans="1:21" x14ac:dyDescent="0.45">
      <c r="A1098">
        <v>2004</v>
      </c>
      <c r="B1098">
        <v>1</v>
      </c>
      <c r="C1098" t="s">
        <v>37</v>
      </c>
      <c r="D1098" t="s">
        <v>44</v>
      </c>
      <c r="E1098">
        <v>48</v>
      </c>
      <c r="F1098">
        <v>47.992092119166188</v>
      </c>
      <c r="G1098">
        <v>48</v>
      </c>
      <c r="H1098">
        <v>41.5</v>
      </c>
      <c r="I1098">
        <v>6.4920921191661876</v>
      </c>
      <c r="J1098">
        <v>6.5</v>
      </c>
      <c r="K1098">
        <v>1</v>
      </c>
      <c r="L1098">
        <v>3.9600163871216503</v>
      </c>
      <c r="M1098">
        <v>6.18769585969586</v>
      </c>
      <c r="N1098">
        <v>0.7</v>
      </c>
      <c r="O1098">
        <v>-0.11021422453686339</v>
      </c>
      <c r="P1098">
        <v>5.03031352892034</v>
      </c>
      <c r="Q1098">
        <v>7.8151529189515454</v>
      </c>
      <c r="R1098">
        <v>0.4</v>
      </c>
      <c r="S1098">
        <v>0.1557952581901417</v>
      </c>
      <c r="T1098">
        <v>5.3526201868307135</v>
      </c>
      <c r="U1098">
        <v>6.3137478181171813</v>
      </c>
    </row>
    <row r="1099" spans="1:21" x14ac:dyDescent="0.45">
      <c r="A1099">
        <v>2004</v>
      </c>
      <c r="B1099">
        <v>1</v>
      </c>
      <c r="C1099" t="s">
        <v>28</v>
      </c>
      <c r="D1099" t="s">
        <v>47</v>
      </c>
      <c r="E1099">
        <v>40</v>
      </c>
      <c r="F1099">
        <v>45.278080620416041</v>
      </c>
      <c r="G1099">
        <v>40</v>
      </c>
      <c r="H1099">
        <v>44.5</v>
      </c>
      <c r="I1099">
        <v>0.77808062041604131</v>
      </c>
      <c r="J1099">
        <v>-4.5</v>
      </c>
      <c r="K1099">
        <v>0</v>
      </c>
      <c r="L1099">
        <v>4.4986758611758617</v>
      </c>
      <c r="M1099">
        <v>5.2115653953889254</v>
      </c>
      <c r="N1099">
        <v>0.4</v>
      </c>
      <c r="O1099">
        <v>-6.5370704840905361E-2</v>
      </c>
      <c r="P1099">
        <v>5.0301167180772444</v>
      </c>
      <c r="Q1099">
        <v>7.8627474052148969</v>
      </c>
      <c r="R1099">
        <v>0.2</v>
      </c>
      <c r="S1099">
        <v>0.1098348308477608</v>
      </c>
      <c r="T1099">
        <v>3.6525404291271166</v>
      </c>
      <c r="U1099">
        <v>6.6230485151049665</v>
      </c>
    </row>
    <row r="1100" spans="1:21" x14ac:dyDescent="0.45">
      <c r="A1100">
        <v>2004</v>
      </c>
      <c r="B1100">
        <v>1</v>
      </c>
      <c r="C1100" t="s">
        <v>38</v>
      </c>
      <c r="D1100" t="s">
        <v>52</v>
      </c>
      <c r="E1100">
        <v>58</v>
      </c>
      <c r="F1100">
        <v>47.296399049121298</v>
      </c>
      <c r="G1100">
        <v>58</v>
      </c>
      <c r="H1100">
        <v>48.5</v>
      </c>
      <c r="I1100">
        <v>-1.2036009508787018</v>
      </c>
      <c r="J1100">
        <v>9.5</v>
      </c>
      <c r="K1100">
        <v>0</v>
      </c>
      <c r="L1100">
        <v>4.5167478757389246</v>
      </c>
      <c r="M1100">
        <v>7.7645019778949136</v>
      </c>
      <c r="N1100">
        <v>0.3</v>
      </c>
      <c r="O1100">
        <v>0.14292512420966855</v>
      </c>
      <c r="P1100">
        <v>5.0613073750206237</v>
      </c>
      <c r="Q1100">
        <v>6.4686554131897633</v>
      </c>
      <c r="R1100">
        <v>0.7</v>
      </c>
      <c r="S1100">
        <v>4.6018807225933836E-2</v>
      </c>
      <c r="T1100">
        <v>4.1564652893546086</v>
      </c>
      <c r="U1100">
        <v>6.3758946608946605</v>
      </c>
    </row>
    <row r="1101" spans="1:21" x14ac:dyDescent="0.45">
      <c r="A1101">
        <v>2004</v>
      </c>
      <c r="B1101">
        <v>1</v>
      </c>
      <c r="C1101" t="s">
        <v>46</v>
      </c>
      <c r="D1101" t="s">
        <v>29</v>
      </c>
      <c r="E1101">
        <v>38</v>
      </c>
      <c r="F1101">
        <v>42.470807443045167</v>
      </c>
      <c r="G1101">
        <v>38</v>
      </c>
      <c r="H1101">
        <v>43.5</v>
      </c>
      <c r="I1101">
        <v>-1.0291925569548326</v>
      </c>
      <c r="J1101">
        <v>-5.5</v>
      </c>
      <c r="K1101">
        <v>1</v>
      </c>
      <c r="L1101">
        <v>4.669162812270363</v>
      </c>
      <c r="M1101">
        <v>7.0059311787956293</v>
      </c>
      <c r="N1101">
        <v>1</v>
      </c>
      <c r="O1101">
        <v>5.3101620889737524E-4</v>
      </c>
      <c r="P1101">
        <v>3.6720184477358386</v>
      </c>
      <c r="Q1101">
        <v>7.5111917293233077</v>
      </c>
      <c r="R1101">
        <v>0.9</v>
      </c>
      <c r="S1101">
        <v>-3.9193870538817698E-2</v>
      </c>
      <c r="T1101">
        <v>4.123162578162578</v>
      </c>
      <c r="U1101">
        <v>4.951606782106782</v>
      </c>
    </row>
    <row r="1102" spans="1:21" x14ac:dyDescent="0.45">
      <c r="A1102">
        <v>2004</v>
      </c>
      <c r="B1102">
        <v>2</v>
      </c>
      <c r="C1102" t="s">
        <v>51</v>
      </c>
      <c r="D1102" t="s">
        <v>28</v>
      </c>
      <c r="E1102">
        <v>51</v>
      </c>
      <c r="F1102">
        <v>43.915326942013209</v>
      </c>
      <c r="G1102">
        <v>51</v>
      </c>
      <c r="H1102">
        <v>46</v>
      </c>
      <c r="I1102">
        <v>-2.0846730579867909</v>
      </c>
      <c r="J1102">
        <v>5</v>
      </c>
      <c r="K1102">
        <v>0</v>
      </c>
      <c r="L1102">
        <v>3.4151148279824755</v>
      </c>
      <c r="M1102">
        <v>6.5878893036530544</v>
      </c>
      <c r="N1102">
        <v>1.1000000000000001</v>
      </c>
      <c r="O1102">
        <v>-5.7517819542664703E-2</v>
      </c>
      <c r="P1102">
        <v>4.0670091945091951</v>
      </c>
      <c r="Q1102">
        <v>5.5056830424477488</v>
      </c>
      <c r="R1102">
        <v>0.5</v>
      </c>
      <c r="S1102">
        <v>-8.1443385611726954E-2</v>
      </c>
      <c r="T1102">
        <v>4.8083542188805346</v>
      </c>
      <c r="U1102">
        <v>6.5424141244070242</v>
      </c>
    </row>
    <row r="1103" spans="1:21" x14ac:dyDescent="0.45">
      <c r="A1103">
        <v>2004</v>
      </c>
      <c r="B1103">
        <v>2</v>
      </c>
      <c r="C1103" t="s">
        <v>41</v>
      </c>
      <c r="D1103" t="s">
        <v>50</v>
      </c>
      <c r="E1103">
        <v>43</v>
      </c>
      <c r="F1103">
        <v>36.909406646905445</v>
      </c>
      <c r="G1103">
        <v>43</v>
      </c>
      <c r="H1103">
        <v>35.5</v>
      </c>
      <c r="I1103">
        <v>1.4094066469054454</v>
      </c>
      <c r="J1103">
        <v>7.5</v>
      </c>
      <c r="K1103">
        <v>1</v>
      </c>
      <c r="L1103">
        <v>3.5016897245701797</v>
      </c>
      <c r="M1103">
        <v>5.9195649209340493</v>
      </c>
      <c r="N1103">
        <v>0.5</v>
      </c>
      <c r="O1103">
        <v>-4.7851061935507831E-2</v>
      </c>
      <c r="P1103">
        <v>4.5819553750481479</v>
      </c>
      <c r="Q1103">
        <v>5.6192574534654556</v>
      </c>
      <c r="R1103">
        <v>1</v>
      </c>
      <c r="S1103">
        <v>-0.14174592723109458</v>
      </c>
      <c r="T1103">
        <v>3.1090032349515107</v>
      </c>
      <c r="U1103">
        <v>4.8319534632034635</v>
      </c>
    </row>
    <row r="1104" spans="1:21" x14ac:dyDescent="0.45">
      <c r="A1104">
        <v>2004</v>
      </c>
      <c r="B1104">
        <v>2</v>
      </c>
      <c r="C1104" t="s">
        <v>53</v>
      </c>
      <c r="D1104" t="s">
        <v>25</v>
      </c>
      <c r="E1104">
        <v>44</v>
      </c>
      <c r="F1104">
        <v>41.084429773664183</v>
      </c>
      <c r="G1104">
        <v>44</v>
      </c>
      <c r="H1104">
        <v>43.5</v>
      </c>
      <c r="I1104">
        <v>-2.4155702263358165</v>
      </c>
      <c r="J1104">
        <v>0.5</v>
      </c>
      <c r="K1104">
        <v>0</v>
      </c>
      <c r="L1104">
        <v>4.5274510422498038</v>
      </c>
      <c r="M1104">
        <v>5.2903856360357917</v>
      </c>
      <c r="N1104">
        <v>0.4</v>
      </c>
      <c r="O1104">
        <v>-0.11781963115080971</v>
      </c>
      <c r="P1104">
        <v>3.203372329424961</v>
      </c>
      <c r="Q1104">
        <v>5.2782309107202616</v>
      </c>
      <c r="R1104">
        <v>0.6</v>
      </c>
      <c r="S1104">
        <v>-0.13806201461909209</v>
      </c>
      <c r="T1104">
        <v>3.8520132639454894</v>
      </c>
      <c r="U1104">
        <v>8.0317528390754926</v>
      </c>
    </row>
    <row r="1105" spans="1:21" x14ac:dyDescent="0.45">
      <c r="A1105">
        <v>2004</v>
      </c>
      <c r="B1105">
        <v>2</v>
      </c>
      <c r="C1105" t="s">
        <v>24</v>
      </c>
      <c r="D1105" t="s">
        <v>46</v>
      </c>
      <c r="E1105">
        <v>31</v>
      </c>
      <c r="F1105">
        <v>40.02309577284786</v>
      </c>
      <c r="G1105">
        <v>31</v>
      </c>
      <c r="H1105">
        <v>41</v>
      </c>
      <c r="I1105">
        <v>-0.97690422715213998</v>
      </c>
      <c r="J1105">
        <v>-10</v>
      </c>
      <c r="K1105">
        <v>1</v>
      </c>
      <c r="L1105">
        <v>3.7721212430052113</v>
      </c>
      <c r="M1105">
        <v>6.1232101613108476</v>
      </c>
      <c r="N1105">
        <v>0.7</v>
      </c>
      <c r="O1105">
        <v>-8.5895945143781488E-2</v>
      </c>
      <c r="P1105">
        <v>4.860234240841792</v>
      </c>
      <c r="Q1105">
        <v>6.7585627577429976</v>
      </c>
      <c r="R1105">
        <v>1</v>
      </c>
      <c r="S1105">
        <v>2.6912396688168617E-2</v>
      </c>
      <c r="T1105">
        <v>4.3045078605604923</v>
      </c>
      <c r="U1105">
        <v>5.5735241419314647</v>
      </c>
    </row>
    <row r="1106" spans="1:21" x14ac:dyDescent="0.45">
      <c r="A1106">
        <v>2004</v>
      </c>
      <c r="B1106">
        <v>2</v>
      </c>
      <c r="C1106" t="s">
        <v>52</v>
      </c>
      <c r="D1106" t="s">
        <v>48</v>
      </c>
      <c r="E1106">
        <v>13</v>
      </c>
      <c r="F1106">
        <v>42.094898030507572</v>
      </c>
      <c r="G1106">
        <v>13</v>
      </c>
      <c r="H1106">
        <v>38</v>
      </c>
      <c r="I1106">
        <v>4.0948980305075722</v>
      </c>
      <c r="J1106">
        <v>-25</v>
      </c>
      <c r="K1106">
        <v>0</v>
      </c>
      <c r="L1106">
        <v>5.0631494802837818</v>
      </c>
      <c r="M1106">
        <v>6.6813696989040494</v>
      </c>
      <c r="N1106">
        <v>0.6</v>
      </c>
      <c r="O1106">
        <v>6.0236634568198257E-2</v>
      </c>
      <c r="P1106">
        <v>4.2714204692766398</v>
      </c>
      <c r="Q1106">
        <v>5.6692690681351667</v>
      </c>
      <c r="R1106">
        <v>0.5</v>
      </c>
      <c r="S1106">
        <v>-6.5390059372943898E-2</v>
      </c>
      <c r="T1106">
        <v>3.1288165590572712</v>
      </c>
      <c r="U1106">
        <v>6.1473174300759439</v>
      </c>
    </row>
    <row r="1107" spans="1:21" x14ac:dyDescent="0.45">
      <c r="A1107">
        <v>2004</v>
      </c>
      <c r="B1107">
        <v>2</v>
      </c>
      <c r="C1107" t="s">
        <v>29</v>
      </c>
      <c r="D1107" t="s">
        <v>38</v>
      </c>
      <c r="E1107">
        <v>45</v>
      </c>
      <c r="F1107">
        <v>45.448873207252504</v>
      </c>
      <c r="G1107">
        <v>45</v>
      </c>
      <c r="H1107">
        <v>46</v>
      </c>
      <c r="I1107">
        <v>-0.5511267927474961</v>
      </c>
      <c r="J1107">
        <v>-1</v>
      </c>
      <c r="K1107">
        <v>1</v>
      </c>
      <c r="L1107">
        <v>3.4188133195307109</v>
      </c>
      <c r="M1107">
        <v>7.664525062656641</v>
      </c>
      <c r="N1107">
        <v>1</v>
      </c>
      <c r="O1107">
        <v>-5.2220804186561179E-2</v>
      </c>
      <c r="P1107">
        <v>4.6993565713910979</v>
      </c>
      <c r="Q1107">
        <v>7.3483908667838023</v>
      </c>
      <c r="R1107">
        <v>0.3</v>
      </c>
      <c r="S1107">
        <v>0.14940985274508384</v>
      </c>
      <c r="T1107">
        <v>5.3202806533241311</v>
      </c>
      <c r="U1107">
        <v>6.0963839671642877</v>
      </c>
    </row>
    <row r="1108" spans="1:21" x14ac:dyDescent="0.45">
      <c r="A1108">
        <v>2004</v>
      </c>
      <c r="B1108">
        <v>2</v>
      </c>
      <c r="C1108" t="s">
        <v>47</v>
      </c>
      <c r="D1108" t="s">
        <v>49</v>
      </c>
      <c r="E1108">
        <v>57</v>
      </c>
      <c r="F1108">
        <v>44.640370931901074</v>
      </c>
      <c r="G1108">
        <v>57</v>
      </c>
      <c r="H1108">
        <v>42</v>
      </c>
      <c r="I1108">
        <v>2.6403709319010744</v>
      </c>
      <c r="J1108">
        <v>15</v>
      </c>
      <c r="K1108">
        <v>1</v>
      </c>
      <c r="L1108">
        <v>4.7194329573934839</v>
      </c>
      <c r="M1108">
        <v>7.2376947736359494</v>
      </c>
      <c r="N1108">
        <v>0.2</v>
      </c>
      <c r="O1108">
        <v>4.958204688956034E-2</v>
      </c>
      <c r="P1108">
        <v>4.462770624198642</v>
      </c>
      <c r="Q1108">
        <v>6.4983925723399407</v>
      </c>
      <c r="R1108">
        <v>0.5</v>
      </c>
      <c r="S1108">
        <v>-2.9670167466172646E-2</v>
      </c>
      <c r="T1108">
        <v>4.6951824199192611</v>
      </c>
      <c r="U1108">
        <v>6.0556892732161272</v>
      </c>
    </row>
    <row r="1109" spans="1:21" x14ac:dyDescent="0.45">
      <c r="A1109">
        <v>2004</v>
      </c>
      <c r="B1109">
        <v>2</v>
      </c>
      <c r="C1109" t="s">
        <v>45</v>
      </c>
      <c r="D1109" t="s">
        <v>37</v>
      </c>
      <c r="E1109">
        <v>34</v>
      </c>
      <c r="F1109">
        <v>40.718241675483611</v>
      </c>
      <c r="G1109">
        <v>34</v>
      </c>
      <c r="H1109">
        <v>40</v>
      </c>
      <c r="I1109">
        <v>0.71824167548361117</v>
      </c>
      <c r="J1109">
        <v>-6</v>
      </c>
      <c r="K1109">
        <v>0</v>
      </c>
      <c r="L1109">
        <v>4.2445882370317847</v>
      </c>
      <c r="M1109">
        <v>5.2569341864892412</v>
      </c>
      <c r="N1109">
        <v>0.7</v>
      </c>
      <c r="O1109">
        <v>-0.1523117828819783</v>
      </c>
      <c r="P1109">
        <v>4.029840948525159</v>
      </c>
      <c r="Q1109">
        <v>5.8226958596958607</v>
      </c>
      <c r="R1109">
        <v>0.6</v>
      </c>
      <c r="S1109">
        <v>-0.12389329282677715</v>
      </c>
      <c r="T1109">
        <v>4.4628359582648001</v>
      </c>
      <c r="U1109">
        <v>7.7345930694858582</v>
      </c>
    </row>
    <row r="1110" spans="1:21" x14ac:dyDescent="0.45">
      <c r="A1110">
        <v>2004</v>
      </c>
      <c r="B1110">
        <v>2</v>
      </c>
      <c r="C1110" t="s">
        <v>33</v>
      </c>
      <c r="D1110" t="s">
        <v>30</v>
      </c>
      <c r="E1110">
        <v>48</v>
      </c>
      <c r="F1110">
        <v>46.680943028587471</v>
      </c>
      <c r="G1110">
        <v>48</v>
      </c>
      <c r="H1110">
        <v>47</v>
      </c>
      <c r="I1110">
        <v>-0.31905697141252887</v>
      </c>
      <c r="J1110">
        <v>1</v>
      </c>
      <c r="K1110">
        <v>0</v>
      </c>
      <c r="L1110">
        <v>4.013600223850224</v>
      </c>
      <c r="M1110">
        <v>7.5641883579383586</v>
      </c>
      <c r="N1110">
        <v>0.4</v>
      </c>
      <c r="O1110">
        <v>7.0228464208992092E-2</v>
      </c>
      <c r="P1110">
        <v>3.9112820131813266</v>
      </c>
      <c r="Q1110">
        <v>7.0429014681942403</v>
      </c>
      <c r="R1110">
        <v>0.6</v>
      </c>
      <c r="S1110">
        <v>-1.4896433791590035E-2</v>
      </c>
      <c r="T1110">
        <v>3.7348603245739467</v>
      </c>
      <c r="U1110">
        <v>5.9264508846024526</v>
      </c>
    </row>
    <row r="1111" spans="1:21" x14ac:dyDescent="0.45">
      <c r="A1111">
        <v>2004</v>
      </c>
      <c r="B1111">
        <v>2</v>
      </c>
      <c r="C1111" t="s">
        <v>43</v>
      </c>
      <c r="D1111" t="s">
        <v>42</v>
      </c>
      <c r="E1111">
        <v>16</v>
      </c>
      <c r="F1111">
        <v>42.474495079822837</v>
      </c>
      <c r="G1111">
        <v>16</v>
      </c>
      <c r="H1111">
        <v>37</v>
      </c>
      <c r="I1111">
        <v>5.4744950798228373</v>
      </c>
      <c r="J1111">
        <v>-21</v>
      </c>
      <c r="K1111">
        <v>0</v>
      </c>
      <c r="L1111">
        <v>4.7132762968026132</v>
      </c>
      <c r="M1111">
        <v>7.5642061844760233</v>
      </c>
      <c r="N1111">
        <v>0.6</v>
      </c>
      <c r="O1111">
        <v>0.11769191340993776</v>
      </c>
      <c r="P1111">
        <v>4.2578174603174599</v>
      </c>
      <c r="Q1111">
        <v>5.7034292736249252</v>
      </c>
      <c r="R1111">
        <v>1</v>
      </c>
      <c r="S1111">
        <v>-0.16518258157373594</v>
      </c>
      <c r="T1111">
        <v>3.9495113277264311</v>
      </c>
      <c r="U1111">
        <v>6.3695687795176958</v>
      </c>
    </row>
    <row r="1112" spans="1:21" x14ac:dyDescent="0.45">
      <c r="A1112">
        <v>2004</v>
      </c>
      <c r="B1112">
        <v>2</v>
      </c>
      <c r="C1112" t="s">
        <v>26</v>
      </c>
      <c r="D1112" t="s">
        <v>36</v>
      </c>
      <c r="E1112">
        <v>35</v>
      </c>
      <c r="F1112">
        <v>42.550331608504358</v>
      </c>
      <c r="G1112">
        <v>35</v>
      </c>
      <c r="H1112">
        <v>41.5</v>
      </c>
      <c r="I1112">
        <v>1.0503316085043579</v>
      </c>
      <c r="J1112">
        <v>-6.5</v>
      </c>
      <c r="K1112">
        <v>0</v>
      </c>
      <c r="L1112">
        <v>3.9327099069847762</v>
      </c>
      <c r="M1112">
        <v>7.2844158082061314</v>
      </c>
      <c r="N1112">
        <v>0.5</v>
      </c>
      <c r="O1112">
        <v>5.7790389428754099E-2</v>
      </c>
      <c r="P1112">
        <v>3.7334832182208344</v>
      </c>
      <c r="Q1112">
        <v>5.8335930552186923</v>
      </c>
      <c r="R1112">
        <v>0.4</v>
      </c>
      <c r="S1112">
        <v>-0.1503166354425351</v>
      </c>
      <c r="T1112">
        <v>4.6627005012531324</v>
      </c>
      <c r="U1112">
        <v>7.7052266593056062</v>
      </c>
    </row>
    <row r="1113" spans="1:21" x14ac:dyDescent="0.45">
      <c r="A1113">
        <v>2004</v>
      </c>
      <c r="B1113">
        <v>2</v>
      </c>
      <c r="C1113" t="s">
        <v>31</v>
      </c>
      <c r="D1113" t="s">
        <v>23</v>
      </c>
      <c r="E1113">
        <v>31</v>
      </c>
      <c r="F1113">
        <v>40.135308363958607</v>
      </c>
      <c r="G1113">
        <v>31</v>
      </c>
      <c r="H1113">
        <v>38</v>
      </c>
      <c r="I1113">
        <v>2.1353083639586075</v>
      </c>
      <c r="J1113">
        <v>-7</v>
      </c>
      <c r="K1113">
        <v>0</v>
      </c>
      <c r="L1113">
        <v>4.329848541980895</v>
      </c>
      <c r="M1113">
        <v>6.4108695327660836</v>
      </c>
      <c r="N1113">
        <v>0.1</v>
      </c>
      <c r="O1113">
        <v>-6.5183981758209969E-2</v>
      </c>
      <c r="P1113">
        <v>3.9975092428784378</v>
      </c>
      <c r="Q1113">
        <v>5.5315295260295256</v>
      </c>
      <c r="R1113">
        <v>0.7</v>
      </c>
      <c r="S1113">
        <v>-7.0890611056929079E-2</v>
      </c>
      <c r="T1113">
        <v>4.1309938789280896</v>
      </c>
      <c r="U1113">
        <v>6.4597139727803352</v>
      </c>
    </row>
    <row r="1114" spans="1:21" x14ac:dyDescent="0.45">
      <c r="A1114">
        <v>2004</v>
      </c>
      <c r="B1114">
        <v>2</v>
      </c>
      <c r="C1114" t="s">
        <v>27</v>
      </c>
      <c r="D1114" t="s">
        <v>39</v>
      </c>
      <c r="E1114">
        <v>23</v>
      </c>
      <c r="F1114">
        <v>36.305404178320565</v>
      </c>
      <c r="G1114">
        <v>23</v>
      </c>
      <c r="H1114">
        <v>37.5</v>
      </c>
      <c r="I1114">
        <v>-1.1945958216794352</v>
      </c>
      <c r="J1114">
        <v>-14.5</v>
      </c>
      <c r="K1114">
        <v>1</v>
      </c>
      <c r="L1114">
        <v>4.2023132832080199</v>
      </c>
      <c r="M1114">
        <v>4.6135297734302316</v>
      </c>
      <c r="N1114">
        <v>0.4</v>
      </c>
      <c r="O1114">
        <v>-0.17530554289412681</v>
      </c>
      <c r="P1114">
        <v>4.3972127419378051</v>
      </c>
      <c r="Q1114">
        <v>5.4293520368520358</v>
      </c>
      <c r="R1114">
        <v>0.4</v>
      </c>
      <c r="S1114">
        <v>-0.17699658419513273</v>
      </c>
      <c r="T1114">
        <v>4.5766458480347971</v>
      </c>
      <c r="U1114">
        <v>7.6128690171720859</v>
      </c>
    </row>
    <row r="1115" spans="1:21" x14ac:dyDescent="0.45">
      <c r="A1115">
        <v>2004</v>
      </c>
      <c r="B1115">
        <v>2</v>
      </c>
      <c r="C1115" t="s">
        <v>32</v>
      </c>
      <c r="D1115" t="s">
        <v>34</v>
      </c>
      <c r="E1115">
        <v>62</v>
      </c>
      <c r="F1115">
        <v>45.210939207164024</v>
      </c>
      <c r="G1115">
        <v>62</v>
      </c>
      <c r="H1115">
        <v>47</v>
      </c>
      <c r="I1115">
        <v>-1.7890607928359756</v>
      </c>
      <c r="J1115">
        <v>15</v>
      </c>
      <c r="K1115">
        <v>0</v>
      </c>
      <c r="L1115">
        <v>4.681530586006625</v>
      </c>
      <c r="M1115">
        <v>8.0398786181139119</v>
      </c>
      <c r="N1115">
        <v>0.7</v>
      </c>
      <c r="O1115">
        <v>5.6989944275794659E-2</v>
      </c>
      <c r="P1115">
        <v>4.9827060439560444</v>
      </c>
      <c r="Q1115">
        <v>5.5220653404715865</v>
      </c>
      <c r="R1115">
        <v>0.5</v>
      </c>
      <c r="S1115">
        <v>-9.1190886955276801E-2</v>
      </c>
      <c r="T1115">
        <v>4.3608129713246999</v>
      </c>
      <c r="U1115">
        <v>6.6020700892355135</v>
      </c>
    </row>
    <row r="1116" spans="1:21" x14ac:dyDescent="0.45">
      <c r="A1116">
        <v>2004</v>
      </c>
      <c r="B1116">
        <v>2</v>
      </c>
      <c r="C1116" t="s">
        <v>22</v>
      </c>
      <c r="D1116" t="s">
        <v>40</v>
      </c>
      <c r="E1116">
        <v>29</v>
      </c>
      <c r="F1116">
        <v>43.191584478533379</v>
      </c>
      <c r="G1116">
        <v>29</v>
      </c>
      <c r="H1116">
        <v>40</v>
      </c>
      <c r="I1116">
        <v>3.1915844785333789</v>
      </c>
      <c r="J1116">
        <v>-11</v>
      </c>
      <c r="K1116">
        <v>0</v>
      </c>
      <c r="L1116">
        <v>3.4673360147477794</v>
      </c>
      <c r="M1116">
        <v>7.2192249946214471</v>
      </c>
      <c r="N1116">
        <v>0.8</v>
      </c>
      <c r="O1116">
        <v>-0.17300264779159541</v>
      </c>
      <c r="P1116">
        <v>4.5576288596762415</v>
      </c>
      <c r="Q1116">
        <v>6.0953176914618563</v>
      </c>
      <c r="R1116">
        <v>0.3</v>
      </c>
      <c r="S1116">
        <v>4.8299376465952407E-2</v>
      </c>
      <c r="T1116">
        <v>5.7333986013986005</v>
      </c>
      <c r="U1116">
        <v>6.9510763456100149</v>
      </c>
    </row>
    <row r="1117" spans="1:21" x14ac:dyDescent="0.45">
      <c r="A1117">
        <v>2004</v>
      </c>
      <c r="B1117">
        <v>2</v>
      </c>
      <c r="C1117" t="s">
        <v>35</v>
      </c>
      <c r="D1117" t="s">
        <v>44</v>
      </c>
      <c r="E1117">
        <v>43</v>
      </c>
      <c r="F1117">
        <v>52.332164723201345</v>
      </c>
      <c r="G1117">
        <v>43</v>
      </c>
      <c r="H1117">
        <v>51</v>
      </c>
      <c r="I1117">
        <v>1.3321647232013447</v>
      </c>
      <c r="J1117">
        <v>-8</v>
      </c>
      <c r="K1117">
        <v>0</v>
      </c>
      <c r="L1117">
        <v>5.1315820241139933</v>
      </c>
      <c r="M1117">
        <v>7.1453587918776709</v>
      </c>
      <c r="N1117">
        <v>0.4</v>
      </c>
      <c r="O1117">
        <v>9.1005436603633777E-2</v>
      </c>
      <c r="P1117">
        <v>5.1287262273330381</v>
      </c>
      <c r="Q1117">
        <v>8.1104934207436603</v>
      </c>
      <c r="R1117">
        <v>0.3</v>
      </c>
      <c r="S1117">
        <v>0.19154097574936624</v>
      </c>
      <c r="T1117">
        <v>5.3315675552517661</v>
      </c>
      <c r="U1117">
        <v>6.1492023635717272</v>
      </c>
    </row>
    <row r="1118" spans="1:21" x14ac:dyDescent="0.45">
      <c r="A1118">
        <v>2004</v>
      </c>
      <c r="B1118">
        <v>3</v>
      </c>
      <c r="C1118" t="s">
        <v>36</v>
      </c>
      <c r="D1118" t="s">
        <v>28</v>
      </c>
      <c r="E1118">
        <v>9</v>
      </c>
      <c r="F1118">
        <v>43.40600512176546</v>
      </c>
      <c r="G1118">
        <v>9</v>
      </c>
      <c r="H1118">
        <v>44</v>
      </c>
      <c r="I1118">
        <v>-0.59399487823453967</v>
      </c>
      <c r="J1118">
        <v>-35</v>
      </c>
      <c r="K1118">
        <v>1</v>
      </c>
      <c r="L1118">
        <v>3.4929117896494057</v>
      </c>
      <c r="M1118">
        <v>5.9044263885520252</v>
      </c>
      <c r="N1118">
        <v>0.5</v>
      </c>
      <c r="O1118">
        <v>-0.17627212663229647</v>
      </c>
      <c r="P1118">
        <v>4.0906203056203054</v>
      </c>
      <c r="Q1118">
        <v>6.1005850032320623</v>
      </c>
      <c r="R1118">
        <v>0.4</v>
      </c>
      <c r="S1118">
        <v>-5.7686951043263622E-2</v>
      </c>
      <c r="T1118">
        <v>4.5881161236424397</v>
      </c>
      <c r="U1118">
        <v>6.5714513914877681</v>
      </c>
    </row>
    <row r="1119" spans="1:21" x14ac:dyDescent="0.45">
      <c r="A1119">
        <v>2004</v>
      </c>
      <c r="B1119">
        <v>3</v>
      </c>
      <c r="C1119" t="s">
        <v>50</v>
      </c>
      <c r="D1119" t="s">
        <v>40</v>
      </c>
      <c r="E1119">
        <v>32</v>
      </c>
      <c r="F1119">
        <v>39.934674770714651</v>
      </c>
      <c r="G1119">
        <v>32</v>
      </c>
      <c r="H1119">
        <v>35</v>
      </c>
      <c r="I1119">
        <v>4.9346747707146505</v>
      </c>
      <c r="J1119">
        <v>-3</v>
      </c>
      <c r="K1119">
        <v>0</v>
      </c>
      <c r="L1119">
        <v>4.7298877058752158</v>
      </c>
      <c r="M1119">
        <v>5.3700093331647043</v>
      </c>
      <c r="N1119">
        <v>0.9</v>
      </c>
      <c r="O1119">
        <v>-0.12373430631973725</v>
      </c>
      <c r="P1119">
        <v>4.6787468720986016</v>
      </c>
      <c r="Q1119">
        <v>5.7201597967250137</v>
      </c>
      <c r="R1119">
        <v>0.3</v>
      </c>
      <c r="S1119">
        <v>-1.139237805113848E-3</v>
      </c>
      <c r="T1119">
        <v>5.3566927190456592</v>
      </c>
      <c r="U1119">
        <v>6.9306053311172615</v>
      </c>
    </row>
    <row r="1120" spans="1:21" x14ac:dyDescent="0.45">
      <c r="A1120">
        <v>2004</v>
      </c>
      <c r="B1120">
        <v>3</v>
      </c>
      <c r="C1120" t="s">
        <v>44</v>
      </c>
      <c r="D1120" t="s">
        <v>25</v>
      </c>
      <c r="E1120">
        <v>43</v>
      </c>
      <c r="F1120">
        <v>47.951357484721804</v>
      </c>
      <c r="G1120">
        <v>43</v>
      </c>
      <c r="H1120">
        <v>44</v>
      </c>
      <c r="I1120">
        <v>3.9513574847218038</v>
      </c>
      <c r="J1120">
        <v>-1</v>
      </c>
      <c r="K1120">
        <v>0</v>
      </c>
      <c r="L1120">
        <v>5.2001547987616101</v>
      </c>
      <c r="M1120">
        <v>7.9246810637642557</v>
      </c>
      <c r="N1120">
        <v>0.3</v>
      </c>
      <c r="O1120">
        <v>0.18454912388213215</v>
      </c>
      <c r="P1120">
        <v>3.3425170662670665</v>
      </c>
      <c r="Q1120">
        <v>5.2259433290209145</v>
      </c>
      <c r="R1120">
        <v>0.6</v>
      </c>
      <c r="S1120">
        <v>-0.12771235305413295</v>
      </c>
      <c r="T1120">
        <v>3.7652543706648567</v>
      </c>
      <c r="U1120">
        <v>8.3861388039877731</v>
      </c>
    </row>
    <row r="1121" spans="1:21" x14ac:dyDescent="0.45">
      <c r="A1121">
        <v>2004</v>
      </c>
      <c r="B1121">
        <v>3</v>
      </c>
      <c r="C1121" t="s">
        <v>53</v>
      </c>
      <c r="D1121" t="s">
        <v>38</v>
      </c>
      <c r="E1121">
        <v>45</v>
      </c>
      <c r="F1121">
        <v>44.800586278818379</v>
      </c>
      <c r="G1121">
        <v>45</v>
      </c>
      <c r="H1121">
        <v>48</v>
      </c>
      <c r="I1121">
        <v>-3.1994137211816209</v>
      </c>
      <c r="J1121">
        <v>-3</v>
      </c>
      <c r="K1121">
        <v>1</v>
      </c>
      <c r="L1121">
        <v>4.2731729673834939</v>
      </c>
      <c r="M1121">
        <v>5.6414382676147383</v>
      </c>
      <c r="N1121">
        <v>0.5</v>
      </c>
      <c r="O1121">
        <v>-0.12989640407715375</v>
      </c>
      <c r="P1121">
        <v>4.6468355629877376</v>
      </c>
      <c r="Q1121">
        <v>7.1150575334504698</v>
      </c>
      <c r="R1121">
        <v>0.3</v>
      </c>
      <c r="S1121">
        <v>0.127905467854289</v>
      </c>
      <c r="T1121">
        <v>5.1222647803082584</v>
      </c>
      <c r="U1121">
        <v>6.3519395227198423</v>
      </c>
    </row>
    <row r="1122" spans="1:21" x14ac:dyDescent="0.45">
      <c r="A1122">
        <v>2004</v>
      </c>
      <c r="B1122">
        <v>3</v>
      </c>
      <c r="C1122" t="s">
        <v>24</v>
      </c>
      <c r="D1122" t="s">
        <v>35</v>
      </c>
      <c r="E1122">
        <v>49</v>
      </c>
      <c r="F1122">
        <v>43.124161436733367</v>
      </c>
      <c r="G1122">
        <v>49</v>
      </c>
      <c r="H1122">
        <v>45</v>
      </c>
      <c r="I1122">
        <v>-1.8758385632666332</v>
      </c>
      <c r="J1122">
        <v>4</v>
      </c>
      <c r="K1122">
        <v>0</v>
      </c>
      <c r="L1122">
        <v>4.1808168951791247</v>
      </c>
      <c r="M1122">
        <v>6.037788166425937</v>
      </c>
      <c r="N1122">
        <v>0.8</v>
      </c>
      <c r="O1122">
        <v>-6.5050764551294077E-2</v>
      </c>
      <c r="P1122">
        <v>4.9268201193520884</v>
      </c>
      <c r="Q1122">
        <v>7.2178225599936123</v>
      </c>
      <c r="R1122">
        <v>0.4</v>
      </c>
      <c r="S1122">
        <v>9.4380930720859915E-2</v>
      </c>
      <c r="T1122">
        <v>4.6340476190476192</v>
      </c>
      <c r="U1122">
        <v>6.9504980659590458</v>
      </c>
    </row>
    <row r="1123" spans="1:21" x14ac:dyDescent="0.45">
      <c r="A1123">
        <v>2004</v>
      </c>
      <c r="B1123">
        <v>3</v>
      </c>
      <c r="C1123" t="s">
        <v>31</v>
      </c>
      <c r="D1123" t="s">
        <v>37</v>
      </c>
      <c r="E1123">
        <v>37</v>
      </c>
      <c r="F1123">
        <v>41.242594038313285</v>
      </c>
      <c r="G1123">
        <v>37</v>
      </c>
      <c r="H1123">
        <v>38</v>
      </c>
      <c r="I1123">
        <v>3.2425940383132854</v>
      </c>
      <c r="J1123">
        <v>-1</v>
      </c>
      <c r="K1123">
        <v>0</v>
      </c>
      <c r="L1123">
        <v>4.2971688034188036</v>
      </c>
      <c r="M1123">
        <v>6.3442028660994172</v>
      </c>
      <c r="N1123">
        <v>0.2</v>
      </c>
      <c r="O1123">
        <v>-6.5967960115808036E-2</v>
      </c>
      <c r="P1123">
        <v>3.9819242818584923</v>
      </c>
      <c r="Q1123">
        <v>5.768604950604951</v>
      </c>
      <c r="R1123">
        <v>0.6</v>
      </c>
      <c r="S1123">
        <v>-0.15165783104410921</v>
      </c>
      <c r="T1123">
        <v>4.420711416140259</v>
      </c>
      <c r="U1123">
        <v>7.793567428460217</v>
      </c>
    </row>
    <row r="1124" spans="1:21" x14ac:dyDescent="0.45">
      <c r="A1124">
        <v>2004</v>
      </c>
      <c r="B1124">
        <v>3</v>
      </c>
      <c r="C1124" t="s">
        <v>49</v>
      </c>
      <c r="D1124" t="s">
        <v>51</v>
      </c>
      <c r="E1124">
        <v>53</v>
      </c>
      <c r="F1124">
        <v>45.898928201670593</v>
      </c>
      <c r="G1124">
        <v>53</v>
      </c>
      <c r="H1124">
        <v>49</v>
      </c>
      <c r="I1124">
        <v>-3.1010717983294072</v>
      </c>
      <c r="J1124">
        <v>4</v>
      </c>
      <c r="K1124">
        <v>0</v>
      </c>
      <c r="L1124">
        <v>4.3327052647215183</v>
      </c>
      <c r="M1124">
        <v>6.7938471177944866</v>
      </c>
      <c r="N1124">
        <v>0.4</v>
      </c>
      <c r="O1124">
        <v>8.09184690515098E-3</v>
      </c>
      <c r="P1124">
        <v>3.5109481613158082</v>
      </c>
      <c r="Q1124">
        <v>6.8524996932634439</v>
      </c>
      <c r="R1124">
        <v>1.1000000000000001</v>
      </c>
      <c r="S1124">
        <v>-3.2665163516222971E-2</v>
      </c>
      <c r="T1124">
        <v>5.5415362866259636</v>
      </c>
      <c r="U1124">
        <v>6.4850321479097222</v>
      </c>
    </row>
    <row r="1125" spans="1:21" x14ac:dyDescent="0.45">
      <c r="A1125">
        <v>2004</v>
      </c>
      <c r="B1125">
        <v>3</v>
      </c>
      <c r="C1125" t="s">
        <v>48</v>
      </c>
      <c r="D1125" t="s">
        <v>30</v>
      </c>
      <c r="E1125">
        <v>27</v>
      </c>
      <c r="F1125">
        <v>39.991652708498883</v>
      </c>
      <c r="G1125">
        <v>27</v>
      </c>
      <c r="H1125">
        <v>34.5</v>
      </c>
      <c r="I1125">
        <v>5.4916527084988829</v>
      </c>
      <c r="J1125">
        <v>-7.5</v>
      </c>
      <c r="K1125">
        <v>0</v>
      </c>
      <c r="L1125">
        <v>4.0960181704260652</v>
      </c>
      <c r="M1125">
        <v>6.0609357348018333</v>
      </c>
      <c r="N1125">
        <v>0.5</v>
      </c>
      <c r="O1125">
        <v>-6.9668430740556647E-2</v>
      </c>
      <c r="P1125">
        <v>4.0905863610074134</v>
      </c>
      <c r="Q1125">
        <v>7.1817109920037634</v>
      </c>
      <c r="R1125">
        <v>0.5</v>
      </c>
      <c r="S1125">
        <v>2.1616954622235363E-3</v>
      </c>
      <c r="T1125">
        <v>3.6064512336648562</v>
      </c>
      <c r="U1125">
        <v>6.0290595802546267</v>
      </c>
    </row>
    <row r="1126" spans="1:21" x14ac:dyDescent="0.45">
      <c r="A1126">
        <v>2004</v>
      </c>
      <c r="B1126">
        <v>3</v>
      </c>
      <c r="C1126" t="s">
        <v>34</v>
      </c>
      <c r="D1126" t="s">
        <v>52</v>
      </c>
      <c r="E1126">
        <v>36</v>
      </c>
      <c r="F1126">
        <v>44.309562071117099</v>
      </c>
      <c r="G1126">
        <v>36</v>
      </c>
      <c r="H1126">
        <v>46</v>
      </c>
      <c r="I1126">
        <v>-1.6904379288829006</v>
      </c>
      <c r="J1126">
        <v>-10</v>
      </c>
      <c r="K1126">
        <v>1</v>
      </c>
      <c r="L1126">
        <v>5.1640785929756516</v>
      </c>
      <c r="M1126">
        <v>5.714373032779279</v>
      </c>
      <c r="N1126">
        <v>0.6</v>
      </c>
      <c r="O1126">
        <v>-8.2525118816342447E-2</v>
      </c>
      <c r="P1126">
        <v>5.0924400981327524</v>
      </c>
      <c r="Q1126">
        <v>6.8156407986482943</v>
      </c>
      <c r="R1126">
        <v>0.6</v>
      </c>
      <c r="S1126">
        <v>7.6016676860005419E-2</v>
      </c>
      <c r="T1126">
        <v>4.2864290574705501</v>
      </c>
      <c r="U1126">
        <v>6.6913492063492068</v>
      </c>
    </row>
    <row r="1127" spans="1:21" x14ac:dyDescent="0.45">
      <c r="A1127">
        <v>2004</v>
      </c>
      <c r="B1127">
        <v>3</v>
      </c>
      <c r="C1127" t="s">
        <v>46</v>
      </c>
      <c r="D1127" t="s">
        <v>33</v>
      </c>
      <c r="E1127">
        <v>76</v>
      </c>
      <c r="F1127">
        <v>47.74569785388222</v>
      </c>
      <c r="G1127">
        <v>76</v>
      </c>
      <c r="H1127">
        <v>50</v>
      </c>
      <c r="I1127">
        <v>-2.2543021461177801</v>
      </c>
      <c r="J1127">
        <v>26</v>
      </c>
      <c r="K1127">
        <v>0</v>
      </c>
      <c r="L1127">
        <v>4.4154973987365285</v>
      </c>
      <c r="M1127">
        <v>6.9785627577429974</v>
      </c>
      <c r="N1127">
        <v>1</v>
      </c>
      <c r="O1127">
        <v>2.9111936625957058E-2</v>
      </c>
      <c r="P1127">
        <v>4.0522907000407002</v>
      </c>
      <c r="Q1127">
        <v>7.7675216912716918</v>
      </c>
      <c r="R1127">
        <v>0.4</v>
      </c>
      <c r="S1127">
        <v>9.8002230663323212E-2</v>
      </c>
      <c r="T1127">
        <v>4.9748784036740696</v>
      </c>
      <c r="U1127">
        <v>7.9840558903462124</v>
      </c>
    </row>
    <row r="1128" spans="1:21" x14ac:dyDescent="0.45">
      <c r="A1128">
        <v>2004</v>
      </c>
      <c r="B1128">
        <v>3</v>
      </c>
      <c r="C1128" t="s">
        <v>47</v>
      </c>
      <c r="D1128" t="s">
        <v>43</v>
      </c>
      <c r="E1128">
        <v>34</v>
      </c>
      <c r="F1128">
        <v>45.888794664674798</v>
      </c>
      <c r="G1128">
        <v>34</v>
      </c>
      <c r="H1128">
        <v>41.5</v>
      </c>
      <c r="I1128">
        <v>4.3887946646747977</v>
      </c>
      <c r="J1128">
        <v>-7.5</v>
      </c>
      <c r="K1128">
        <v>0</v>
      </c>
      <c r="L1128">
        <v>4.8556829573934834</v>
      </c>
      <c r="M1128">
        <v>7.2757900117311873</v>
      </c>
      <c r="N1128">
        <v>0.2</v>
      </c>
      <c r="O1128">
        <v>6.177857654881562E-2</v>
      </c>
      <c r="P1128">
        <v>4.5074429634692796</v>
      </c>
      <c r="Q1128">
        <v>7.5721426924125312</v>
      </c>
      <c r="R1128">
        <v>0.7</v>
      </c>
      <c r="S1128">
        <v>9.6476903137056327E-2</v>
      </c>
      <c r="T1128">
        <v>3.3660971338602921</v>
      </c>
      <c r="U1128">
        <v>6.1734549243161707</v>
      </c>
    </row>
    <row r="1129" spans="1:21" x14ac:dyDescent="0.45">
      <c r="A1129">
        <v>2004</v>
      </c>
      <c r="B1129">
        <v>3</v>
      </c>
      <c r="C1129" t="s">
        <v>41</v>
      </c>
      <c r="D1129" t="s">
        <v>22</v>
      </c>
      <c r="E1129">
        <v>16</v>
      </c>
      <c r="F1129">
        <v>39.112355249979288</v>
      </c>
      <c r="G1129">
        <v>16</v>
      </c>
      <c r="H1129">
        <v>31</v>
      </c>
      <c r="I1129">
        <v>8.1123552499792879</v>
      </c>
      <c r="J1129">
        <v>-15</v>
      </c>
      <c r="K1129">
        <v>0</v>
      </c>
      <c r="L1129">
        <v>3.4790706769511317</v>
      </c>
      <c r="M1129">
        <v>6.0344256020486</v>
      </c>
      <c r="N1129">
        <v>0.6</v>
      </c>
      <c r="O1129">
        <v>-7.9719930056923682E-2</v>
      </c>
      <c r="P1129">
        <v>3.2564762862409919</v>
      </c>
      <c r="Q1129">
        <v>6.9629206467953608</v>
      </c>
      <c r="R1129">
        <v>1</v>
      </c>
      <c r="S1129">
        <v>-0.21842807453705482</v>
      </c>
      <c r="T1129">
        <v>3.9278799780109508</v>
      </c>
      <c r="U1129">
        <v>5.3427057109557108</v>
      </c>
    </row>
    <row r="1130" spans="1:21" x14ac:dyDescent="0.45">
      <c r="A1130">
        <v>2004</v>
      </c>
      <c r="B1130">
        <v>3</v>
      </c>
      <c r="C1130" t="s">
        <v>42</v>
      </c>
      <c r="D1130" t="s">
        <v>39</v>
      </c>
      <c r="E1130">
        <v>50</v>
      </c>
      <c r="F1130">
        <v>39.500110381805413</v>
      </c>
      <c r="G1130">
        <v>50</v>
      </c>
      <c r="H1130">
        <v>35.5</v>
      </c>
      <c r="I1130">
        <v>4.0001103818054133</v>
      </c>
      <c r="J1130">
        <v>14.5</v>
      </c>
      <c r="K1130">
        <v>1</v>
      </c>
      <c r="L1130">
        <v>4.3326294903926481</v>
      </c>
      <c r="M1130">
        <v>5.6940275642232159</v>
      </c>
      <c r="N1130">
        <v>0.9</v>
      </c>
      <c r="O1130">
        <v>-0.14047550511337753</v>
      </c>
      <c r="P1130">
        <v>4.3142417274450517</v>
      </c>
      <c r="Q1130">
        <v>5.6363695807116851</v>
      </c>
      <c r="R1130">
        <v>0.3</v>
      </c>
      <c r="S1130">
        <v>-0.1604265285516108</v>
      </c>
      <c r="T1130">
        <v>4.4995405848769021</v>
      </c>
      <c r="U1130">
        <v>7.4898743647656687</v>
      </c>
    </row>
    <row r="1131" spans="1:21" x14ac:dyDescent="0.45">
      <c r="A1131">
        <v>2004</v>
      </c>
      <c r="B1131">
        <v>3</v>
      </c>
      <c r="C1131" t="s">
        <v>23</v>
      </c>
      <c r="D1131" t="s">
        <v>45</v>
      </c>
      <c r="E1131">
        <v>39</v>
      </c>
      <c r="F1131">
        <v>39.79199363427368</v>
      </c>
      <c r="G1131">
        <v>39</v>
      </c>
      <c r="H1131">
        <v>35.5</v>
      </c>
      <c r="I1131">
        <v>4.2919936342736804</v>
      </c>
      <c r="J1131">
        <v>3.5</v>
      </c>
      <c r="K1131">
        <v>1</v>
      </c>
      <c r="L1131">
        <v>3.876768502137697</v>
      </c>
      <c r="M1131">
        <v>5.8785295260295261</v>
      </c>
      <c r="N1131">
        <v>0.6</v>
      </c>
      <c r="O1131">
        <v>-6.7261037795409234E-2</v>
      </c>
      <c r="P1131">
        <v>4.0112549036984522</v>
      </c>
      <c r="Q1131">
        <v>5.5340244874925855</v>
      </c>
      <c r="R1131">
        <v>0.9</v>
      </c>
      <c r="S1131">
        <v>-0.16859391227377513</v>
      </c>
      <c r="T1131">
        <v>4.0290522442178451</v>
      </c>
      <c r="U1131">
        <v>6.9866173641173646</v>
      </c>
    </row>
    <row r="1132" spans="1:21" x14ac:dyDescent="0.45">
      <c r="A1132">
        <v>2004</v>
      </c>
      <c r="B1132">
        <v>4</v>
      </c>
      <c r="C1132" t="s">
        <v>26</v>
      </c>
      <c r="D1132" t="s">
        <v>27</v>
      </c>
      <c r="E1132">
        <v>48</v>
      </c>
      <c r="F1132">
        <v>38.015464764506021</v>
      </c>
      <c r="G1132">
        <v>48</v>
      </c>
      <c r="H1132">
        <v>35</v>
      </c>
      <c r="I1132">
        <v>3.0154647645060209</v>
      </c>
      <c r="J1132">
        <v>13</v>
      </c>
      <c r="K1132">
        <v>1</v>
      </c>
      <c r="L1132">
        <v>4.0433936676685374</v>
      </c>
      <c r="M1132">
        <v>7.1683443796347017</v>
      </c>
      <c r="N1132">
        <v>0.6</v>
      </c>
      <c r="O1132">
        <v>7.0401508433289489E-2</v>
      </c>
      <c r="P1132">
        <v>3.9228688387635757</v>
      </c>
      <c r="Q1132">
        <v>4.6872671471676046</v>
      </c>
      <c r="R1132">
        <v>0.4</v>
      </c>
      <c r="S1132">
        <v>-0.17482534710657122</v>
      </c>
      <c r="T1132">
        <v>3.182467414355286</v>
      </c>
      <c r="U1132">
        <v>4.8989557499890317</v>
      </c>
    </row>
    <row r="1133" spans="1:21" x14ac:dyDescent="0.45">
      <c r="A1133">
        <v>2004</v>
      </c>
      <c r="B1133">
        <v>4</v>
      </c>
      <c r="C1133" t="s">
        <v>44</v>
      </c>
      <c r="D1133" t="s">
        <v>24</v>
      </c>
      <c r="E1133">
        <v>28</v>
      </c>
      <c r="F1133">
        <v>47.656297144387089</v>
      </c>
      <c r="G1133">
        <v>28</v>
      </c>
      <c r="H1133">
        <v>40.5</v>
      </c>
      <c r="I1133">
        <v>7.1562971443870893</v>
      </c>
      <c r="J1133">
        <v>-12.5</v>
      </c>
      <c r="K1133">
        <v>0</v>
      </c>
      <c r="L1133">
        <v>5.3681372549019608</v>
      </c>
      <c r="M1133">
        <v>8.3574484661411663</v>
      </c>
      <c r="N1133">
        <v>0.3</v>
      </c>
      <c r="O1133">
        <v>0.24590624660721555</v>
      </c>
      <c r="P1133">
        <v>4.323463954002654</v>
      </c>
      <c r="Q1133">
        <v>6.2705632860431617</v>
      </c>
      <c r="R1133">
        <v>0.8</v>
      </c>
      <c r="S1133">
        <v>-5.7450202888497434E-2</v>
      </c>
      <c r="T1133">
        <v>3.8405281493868451</v>
      </c>
      <c r="U1133">
        <v>6.2152854321586073</v>
      </c>
    </row>
    <row r="1134" spans="1:21" x14ac:dyDescent="0.45">
      <c r="A1134">
        <v>2004</v>
      </c>
      <c r="B1134">
        <v>4</v>
      </c>
      <c r="C1134" t="s">
        <v>45</v>
      </c>
      <c r="D1134" t="s">
        <v>31</v>
      </c>
      <c r="E1134">
        <v>30</v>
      </c>
      <c r="F1134">
        <v>38.929887020294331</v>
      </c>
      <c r="G1134">
        <v>30</v>
      </c>
      <c r="H1134">
        <v>36</v>
      </c>
      <c r="I1134">
        <v>2.9298870202943306</v>
      </c>
      <c r="J1134">
        <v>-6</v>
      </c>
      <c r="K1134">
        <v>0</v>
      </c>
      <c r="L1134">
        <v>4.0408288385355444</v>
      </c>
      <c r="M1134">
        <v>5.3428409126133589</v>
      </c>
      <c r="N1134">
        <v>0.7</v>
      </c>
      <c r="O1134">
        <v>-0.17558705226673821</v>
      </c>
      <c r="P1134">
        <v>4.4552496114996121</v>
      </c>
      <c r="Q1134">
        <v>6.0958695327660841</v>
      </c>
      <c r="R1134">
        <v>0.2</v>
      </c>
      <c r="S1134">
        <v>-9.6861968199427578E-2</v>
      </c>
      <c r="T1134">
        <v>4.2063407508670663</v>
      </c>
      <c r="U1134">
        <v>6.0456422974332522</v>
      </c>
    </row>
    <row r="1135" spans="1:21" x14ac:dyDescent="0.45">
      <c r="A1135">
        <v>2004</v>
      </c>
      <c r="B1135">
        <v>4</v>
      </c>
      <c r="C1135" t="s">
        <v>37</v>
      </c>
      <c r="D1135" t="s">
        <v>46</v>
      </c>
      <c r="E1135">
        <v>21</v>
      </c>
      <c r="F1135">
        <v>46.756875339580972</v>
      </c>
      <c r="G1135">
        <v>21</v>
      </c>
      <c r="H1135">
        <v>44</v>
      </c>
      <c r="I1135">
        <v>2.7568753395809722</v>
      </c>
      <c r="J1135">
        <v>-23</v>
      </c>
      <c r="K1135">
        <v>0</v>
      </c>
      <c r="L1135">
        <v>3.6056084923848082</v>
      </c>
      <c r="M1135">
        <v>6.1298686868686874</v>
      </c>
      <c r="N1135">
        <v>0.5</v>
      </c>
      <c r="O1135">
        <v>-0.11183183558195967</v>
      </c>
      <c r="P1135">
        <v>4.254386287625417</v>
      </c>
      <c r="Q1135">
        <v>7.6441877577429977</v>
      </c>
      <c r="R1135">
        <v>0.9</v>
      </c>
      <c r="S1135">
        <v>9.733282173948235E-2</v>
      </c>
      <c r="T1135">
        <v>4.7374903167008426</v>
      </c>
      <c r="U1135">
        <v>6.2812163554925702</v>
      </c>
    </row>
    <row r="1136" spans="1:21" x14ac:dyDescent="0.45">
      <c r="A1136">
        <v>2004</v>
      </c>
      <c r="B1136">
        <v>4</v>
      </c>
      <c r="C1136" t="s">
        <v>39</v>
      </c>
      <c r="D1136" t="s">
        <v>53</v>
      </c>
      <c r="E1136">
        <v>47</v>
      </c>
      <c r="F1136">
        <v>39.668436715194936</v>
      </c>
      <c r="G1136">
        <v>47</v>
      </c>
      <c r="H1136">
        <v>42</v>
      </c>
      <c r="I1136">
        <v>-2.331563284805064</v>
      </c>
      <c r="J1136">
        <v>5</v>
      </c>
      <c r="K1136">
        <v>0</v>
      </c>
      <c r="L1136">
        <v>4.5735836780913504</v>
      </c>
      <c r="M1136">
        <v>5.5098695807116851</v>
      </c>
      <c r="N1136">
        <v>0.3</v>
      </c>
      <c r="O1136">
        <v>-0.13803605957139162</v>
      </c>
      <c r="P1136">
        <v>3.8931729673834936</v>
      </c>
      <c r="Q1136">
        <v>5.6482051849079715</v>
      </c>
      <c r="R1136">
        <v>0.6</v>
      </c>
      <c r="S1136">
        <v>-0.1607829282687791</v>
      </c>
      <c r="T1136">
        <v>4.4663745421245427</v>
      </c>
      <c r="U1136">
        <v>6.4806942323018522</v>
      </c>
    </row>
    <row r="1137" spans="1:21" x14ac:dyDescent="0.45">
      <c r="A1137">
        <v>2004</v>
      </c>
      <c r="B1137">
        <v>4</v>
      </c>
      <c r="C1137" t="s">
        <v>33</v>
      </c>
      <c r="D1137" t="s">
        <v>48</v>
      </c>
      <c r="E1137">
        <v>41</v>
      </c>
      <c r="F1137">
        <v>46.763537422409385</v>
      </c>
      <c r="G1137">
        <v>41</v>
      </c>
      <c r="H1137">
        <v>42</v>
      </c>
      <c r="I1137">
        <v>4.7635374224093852</v>
      </c>
      <c r="J1137">
        <v>-1</v>
      </c>
      <c r="K1137">
        <v>0</v>
      </c>
      <c r="L1137">
        <v>4.2735407000406997</v>
      </c>
      <c r="M1137">
        <v>8.1413853276353283</v>
      </c>
      <c r="N1137">
        <v>0.3</v>
      </c>
      <c r="O1137">
        <v>0.13988048122278712</v>
      </c>
      <c r="P1137">
        <v>4.2487959482038429</v>
      </c>
      <c r="Q1137">
        <v>6.0076024014684997</v>
      </c>
      <c r="R1137">
        <v>0.5</v>
      </c>
      <c r="S1137">
        <v>-8.4966835932393792E-2</v>
      </c>
      <c r="T1137">
        <v>3.3200589312922064</v>
      </c>
      <c r="U1137">
        <v>5.7762773843093536</v>
      </c>
    </row>
    <row r="1138" spans="1:21" x14ac:dyDescent="0.45">
      <c r="A1138">
        <v>2004</v>
      </c>
      <c r="B1138">
        <v>4</v>
      </c>
      <c r="C1138" t="s">
        <v>40</v>
      </c>
      <c r="D1138" t="s">
        <v>41</v>
      </c>
      <c r="E1138">
        <v>45</v>
      </c>
      <c r="F1138">
        <v>42.935476172707411</v>
      </c>
      <c r="G1138">
        <v>45</v>
      </c>
      <c r="H1138">
        <v>39.5</v>
      </c>
      <c r="I1138">
        <v>3.4354761727074106</v>
      </c>
      <c r="J1138">
        <v>5.5</v>
      </c>
      <c r="K1138">
        <v>1</v>
      </c>
      <c r="L1138">
        <v>4.5123382033679516</v>
      </c>
      <c r="M1138">
        <v>5.5868264633916809</v>
      </c>
      <c r="N1138">
        <v>0.4</v>
      </c>
      <c r="O1138">
        <v>-4.4909203904135067E-2</v>
      </c>
      <c r="P1138">
        <v>3.3521700921558106</v>
      </c>
      <c r="Q1138">
        <v>5.9744256020486004</v>
      </c>
      <c r="R1138">
        <v>0.7</v>
      </c>
      <c r="S1138">
        <v>-0.12028310218101754</v>
      </c>
      <c r="T1138">
        <v>4.3649766942350059</v>
      </c>
      <c r="U1138">
        <v>5.4717493473958987</v>
      </c>
    </row>
    <row r="1139" spans="1:21" x14ac:dyDescent="0.45">
      <c r="A1139">
        <v>2004</v>
      </c>
      <c r="B1139">
        <v>4</v>
      </c>
      <c r="C1139" t="s">
        <v>49</v>
      </c>
      <c r="D1139" t="s">
        <v>36</v>
      </c>
      <c r="E1139">
        <v>44</v>
      </c>
      <c r="F1139">
        <v>45.135223925377034</v>
      </c>
      <c r="G1139">
        <v>44</v>
      </c>
      <c r="H1139">
        <v>40</v>
      </c>
      <c r="I1139">
        <v>5.1352239253770335</v>
      </c>
      <c r="J1139">
        <v>4</v>
      </c>
      <c r="K1139">
        <v>1</v>
      </c>
      <c r="L1139">
        <v>4.3092842120899402</v>
      </c>
      <c r="M1139">
        <v>7.0271804511278209</v>
      </c>
      <c r="N1139">
        <v>0.3</v>
      </c>
      <c r="O1139">
        <v>4.0547554824044367E-2</v>
      </c>
      <c r="P1139">
        <v>3.4531457077780607</v>
      </c>
      <c r="Q1139">
        <v>5.9126082067338439</v>
      </c>
      <c r="R1139">
        <v>0.5</v>
      </c>
      <c r="S1139">
        <v>-0.16564678377249653</v>
      </c>
      <c r="T1139">
        <v>5.1407297088876032</v>
      </c>
      <c r="U1139">
        <v>7.590164002664002</v>
      </c>
    </row>
    <row r="1140" spans="1:21" x14ac:dyDescent="0.45">
      <c r="A1140">
        <v>2004</v>
      </c>
      <c r="B1140">
        <v>4</v>
      </c>
      <c r="C1140" t="s">
        <v>28</v>
      </c>
      <c r="D1140" t="s">
        <v>29</v>
      </c>
      <c r="E1140">
        <v>37</v>
      </c>
      <c r="F1140">
        <v>41.246659644273599</v>
      </c>
      <c r="G1140">
        <v>37</v>
      </c>
      <c r="H1140">
        <v>39</v>
      </c>
      <c r="I1140">
        <v>2.2466596442735991</v>
      </c>
      <c r="J1140">
        <v>-2</v>
      </c>
      <c r="K1140">
        <v>0</v>
      </c>
      <c r="L1140">
        <v>4.0622112147112146</v>
      </c>
      <c r="M1140">
        <v>6.3352908855850041</v>
      </c>
      <c r="N1140">
        <v>0.4</v>
      </c>
      <c r="O1140">
        <v>-7.4115197255026993E-2</v>
      </c>
      <c r="P1140">
        <v>3.3545276052449964</v>
      </c>
      <c r="Q1140">
        <v>7.3930964912280697</v>
      </c>
      <c r="R1140">
        <v>1.1000000000000001</v>
      </c>
      <c r="S1140">
        <v>-6.1520041244575753E-2</v>
      </c>
      <c r="T1140">
        <v>4.0213768638768643</v>
      </c>
      <c r="U1140">
        <v>5.2296929065086957</v>
      </c>
    </row>
    <row r="1141" spans="1:21" x14ac:dyDescent="0.45">
      <c r="A1141">
        <v>2004</v>
      </c>
      <c r="B1141">
        <v>4</v>
      </c>
      <c r="C1141" t="s">
        <v>32</v>
      </c>
      <c r="D1141" t="s">
        <v>22</v>
      </c>
      <c r="E1141">
        <v>26</v>
      </c>
      <c r="F1141">
        <v>44.280253516737233</v>
      </c>
      <c r="G1141">
        <v>26</v>
      </c>
      <c r="H1141">
        <v>36</v>
      </c>
      <c r="I1141">
        <v>8.2802535167372326</v>
      </c>
      <c r="J1141">
        <v>-10</v>
      </c>
      <c r="K1141">
        <v>0</v>
      </c>
      <c r="L1141">
        <v>4.6308674560331511</v>
      </c>
      <c r="M1141">
        <v>8.4315452847805794</v>
      </c>
      <c r="N1141">
        <v>0.6</v>
      </c>
      <c r="O1141">
        <v>8.7559317886776233E-2</v>
      </c>
      <c r="P1141">
        <v>3.3148096195743255</v>
      </c>
      <c r="Q1141">
        <v>6.8704864362690445</v>
      </c>
      <c r="R1141">
        <v>1</v>
      </c>
      <c r="S1141">
        <v>-0.18192450367139251</v>
      </c>
      <c r="T1141">
        <v>3.9398457899767627</v>
      </c>
      <c r="U1141">
        <v>5.2381602564102563</v>
      </c>
    </row>
    <row r="1142" spans="1:21" x14ac:dyDescent="0.45">
      <c r="A1142">
        <v>2004</v>
      </c>
      <c r="B1142">
        <v>4</v>
      </c>
      <c r="C1142" t="s">
        <v>30</v>
      </c>
      <c r="D1142" t="s">
        <v>34</v>
      </c>
      <c r="E1142">
        <v>55</v>
      </c>
      <c r="F1142">
        <v>40.584328318465005</v>
      </c>
      <c r="G1142">
        <v>55</v>
      </c>
      <c r="H1142">
        <v>41</v>
      </c>
      <c r="I1142">
        <v>-0.41567168153499523</v>
      </c>
      <c r="J1142">
        <v>14</v>
      </c>
      <c r="K1142">
        <v>0</v>
      </c>
      <c r="L1142">
        <v>4.1469966174176696</v>
      </c>
      <c r="M1142">
        <v>6.8411655374583091</v>
      </c>
      <c r="N1142">
        <v>0.6</v>
      </c>
      <c r="O1142">
        <v>-2.8844657442884253E-2</v>
      </c>
      <c r="P1142">
        <v>4.2890785929756516</v>
      </c>
      <c r="Q1142">
        <v>5.8879024445439843</v>
      </c>
      <c r="R1142">
        <v>0.6</v>
      </c>
      <c r="S1142">
        <v>-0.14062314229578149</v>
      </c>
      <c r="T1142">
        <v>4.08192241660206</v>
      </c>
      <c r="U1142">
        <v>6.5179475595912448</v>
      </c>
    </row>
    <row r="1143" spans="1:21" x14ac:dyDescent="0.45">
      <c r="A1143">
        <v>2004</v>
      </c>
      <c r="B1143">
        <v>4</v>
      </c>
      <c r="C1143" t="s">
        <v>52</v>
      </c>
      <c r="D1143" t="s">
        <v>42</v>
      </c>
      <c r="E1143">
        <v>29</v>
      </c>
      <c r="F1143">
        <v>43.22018768424531</v>
      </c>
      <c r="G1143">
        <v>29</v>
      </c>
      <c r="H1143">
        <v>35</v>
      </c>
      <c r="I1143">
        <v>8.2201876842453103</v>
      </c>
      <c r="J1143">
        <v>-6</v>
      </c>
      <c r="K1143">
        <v>0</v>
      </c>
      <c r="L1143">
        <v>4.9824400981327521</v>
      </c>
      <c r="M1143">
        <v>7.0082122272197243</v>
      </c>
      <c r="N1143">
        <v>0.6</v>
      </c>
      <c r="O1143">
        <v>8.0426259945119677E-2</v>
      </c>
      <c r="P1143">
        <v>4.1659628237259811</v>
      </c>
      <c r="Q1143">
        <v>5.9370275642232162</v>
      </c>
      <c r="R1143">
        <v>0.9</v>
      </c>
      <c r="S1143">
        <v>-0.14674838514707442</v>
      </c>
      <c r="T1143">
        <v>3.9515765451177352</v>
      </c>
      <c r="U1143">
        <v>6.2050675263848643</v>
      </c>
    </row>
    <row r="1144" spans="1:21" x14ac:dyDescent="0.45">
      <c r="A1144">
        <v>2004</v>
      </c>
      <c r="B1144">
        <v>4</v>
      </c>
      <c r="C1144" t="s">
        <v>51</v>
      </c>
      <c r="D1144" t="s">
        <v>47</v>
      </c>
      <c r="E1144">
        <v>38</v>
      </c>
      <c r="F1144">
        <v>45.795819490416989</v>
      </c>
      <c r="G1144">
        <v>38</v>
      </c>
      <c r="H1144">
        <v>44</v>
      </c>
      <c r="I1144">
        <v>1.7958194904169886</v>
      </c>
      <c r="J1144">
        <v>-6</v>
      </c>
      <c r="K1144">
        <v>0</v>
      </c>
      <c r="L1144">
        <v>3.6446020074696541</v>
      </c>
      <c r="M1144">
        <v>7.338542386202688</v>
      </c>
      <c r="N1144">
        <v>0.9</v>
      </c>
      <c r="O1144">
        <v>2.2238052646723364E-2</v>
      </c>
      <c r="P1144">
        <v>4.5456829573934838</v>
      </c>
      <c r="Q1144">
        <v>6.6877982933046862</v>
      </c>
      <c r="R1144">
        <v>0.3</v>
      </c>
      <c r="S1144">
        <v>-3.6684058163193041E-2</v>
      </c>
      <c r="T1144">
        <v>3.375004354091041</v>
      </c>
      <c r="U1144">
        <v>7.4826164988641271</v>
      </c>
    </row>
    <row r="1145" spans="1:21" x14ac:dyDescent="0.45">
      <c r="A1145">
        <v>2004</v>
      </c>
      <c r="B1145">
        <v>4</v>
      </c>
      <c r="C1145" t="s">
        <v>38</v>
      </c>
      <c r="D1145" t="s">
        <v>50</v>
      </c>
      <c r="E1145">
        <v>51</v>
      </c>
      <c r="F1145">
        <v>41.4439723860757</v>
      </c>
      <c r="G1145">
        <v>51</v>
      </c>
      <c r="H1145">
        <v>41.5</v>
      </c>
      <c r="I1145">
        <v>-5.6027613924300113E-2</v>
      </c>
      <c r="J1145">
        <v>9.5</v>
      </c>
      <c r="K1145">
        <v>0</v>
      </c>
      <c r="L1145">
        <v>4.8056267717789458</v>
      </c>
      <c r="M1145">
        <v>6.9958267642197001</v>
      </c>
      <c r="N1145">
        <v>0.4</v>
      </c>
      <c r="O1145">
        <v>8.4525351211373473E-2</v>
      </c>
      <c r="P1145">
        <v>5.0064994000281384</v>
      </c>
      <c r="Q1145">
        <v>5.6430862562416264</v>
      </c>
      <c r="R1145">
        <v>0.7</v>
      </c>
      <c r="S1145">
        <v>-7.6436300755987258E-2</v>
      </c>
      <c r="T1145">
        <v>3.1349427521795943</v>
      </c>
      <c r="U1145">
        <v>5.1175424356345411</v>
      </c>
    </row>
    <row r="1146" spans="1:21" x14ac:dyDescent="0.45">
      <c r="A1146">
        <v>2004</v>
      </c>
      <c r="B1146">
        <v>5</v>
      </c>
      <c r="C1146" t="s">
        <v>25</v>
      </c>
      <c r="D1146" t="s">
        <v>28</v>
      </c>
      <c r="E1146">
        <v>27</v>
      </c>
      <c r="F1146">
        <v>44.052348679897442</v>
      </c>
      <c r="G1146">
        <v>27</v>
      </c>
      <c r="H1146">
        <v>41</v>
      </c>
      <c r="I1146">
        <v>3.0523486798974417</v>
      </c>
      <c r="J1146">
        <v>-14</v>
      </c>
      <c r="K1146">
        <v>0</v>
      </c>
      <c r="L1146">
        <v>3.6393119380619381</v>
      </c>
      <c r="M1146">
        <v>4.9743199523975381</v>
      </c>
      <c r="N1146">
        <v>0.6</v>
      </c>
      <c r="O1146">
        <v>-0.14317780450827938</v>
      </c>
      <c r="P1146">
        <v>4.1941556591556592</v>
      </c>
      <c r="Q1146">
        <v>6.8799967679379446</v>
      </c>
      <c r="R1146">
        <v>0.3</v>
      </c>
      <c r="S1146">
        <v>-1.2843819063717806E-2</v>
      </c>
      <c r="T1146">
        <v>4.0694886726620476</v>
      </c>
      <c r="U1146">
        <v>7.2285307251975368</v>
      </c>
    </row>
    <row r="1147" spans="1:21" x14ac:dyDescent="0.45">
      <c r="A1147">
        <v>2004</v>
      </c>
      <c r="B1147">
        <v>5</v>
      </c>
      <c r="C1147" t="s">
        <v>37</v>
      </c>
      <c r="D1147" t="s">
        <v>23</v>
      </c>
      <c r="E1147">
        <v>36</v>
      </c>
      <c r="F1147">
        <v>41.457298867561093</v>
      </c>
      <c r="G1147">
        <v>36</v>
      </c>
      <c r="H1147">
        <v>38.5</v>
      </c>
      <c r="I1147">
        <v>2.9572988675610929</v>
      </c>
      <c r="J1147">
        <v>-2.5</v>
      </c>
      <c r="K1147">
        <v>0</v>
      </c>
      <c r="L1147">
        <v>3.8687663871216502</v>
      </c>
      <c r="M1147">
        <v>6.1177474747474756</v>
      </c>
      <c r="N1147">
        <v>0.6</v>
      </c>
      <c r="O1147">
        <v>-0.11296626876355524</v>
      </c>
      <c r="P1147">
        <v>3.838673264042459</v>
      </c>
      <c r="Q1147">
        <v>6.0757627276105541</v>
      </c>
      <c r="R1147">
        <v>0.6</v>
      </c>
      <c r="S1147">
        <v>-4.7071481970687737E-2</v>
      </c>
      <c r="T1147">
        <v>3.8354216149347726</v>
      </c>
      <c r="U1147">
        <v>6.6775159051474846</v>
      </c>
    </row>
    <row r="1148" spans="1:21" x14ac:dyDescent="0.45">
      <c r="A1148">
        <v>2004</v>
      </c>
      <c r="B1148">
        <v>5</v>
      </c>
      <c r="C1148" t="s">
        <v>35</v>
      </c>
      <c r="D1148" t="s">
        <v>53</v>
      </c>
      <c r="E1148">
        <v>62</v>
      </c>
      <c r="F1148">
        <v>44.92923420520323</v>
      </c>
      <c r="G1148">
        <v>62</v>
      </c>
      <c r="H1148">
        <v>50</v>
      </c>
      <c r="I1148">
        <v>-5.0707657947967704</v>
      </c>
      <c r="J1148">
        <v>12</v>
      </c>
      <c r="K1148">
        <v>0</v>
      </c>
      <c r="L1148">
        <v>4.879320119352089</v>
      </c>
      <c r="M1148">
        <v>7.3717186638897161</v>
      </c>
      <c r="N1148">
        <v>0.4</v>
      </c>
      <c r="O1148">
        <v>7.4666904179254728E-2</v>
      </c>
      <c r="P1148">
        <v>4.1393972236763998</v>
      </c>
      <c r="Q1148">
        <v>6.0282051849079714</v>
      </c>
      <c r="R1148">
        <v>0.5</v>
      </c>
      <c r="S1148">
        <v>-0.14395975458670759</v>
      </c>
      <c r="T1148">
        <v>4.6574459706959708</v>
      </c>
      <c r="U1148">
        <v>6.5732043537593414</v>
      </c>
    </row>
    <row r="1149" spans="1:21" x14ac:dyDescent="0.45">
      <c r="A1149">
        <v>2004</v>
      </c>
      <c r="B1149">
        <v>5</v>
      </c>
      <c r="C1149" t="s">
        <v>39</v>
      </c>
      <c r="D1149" t="s">
        <v>33</v>
      </c>
      <c r="E1149">
        <v>49</v>
      </c>
      <c r="F1149">
        <v>44.783185944090441</v>
      </c>
      <c r="G1149">
        <v>49</v>
      </c>
      <c r="H1149">
        <v>52</v>
      </c>
      <c r="I1149">
        <v>-7.216814055909559</v>
      </c>
      <c r="J1149">
        <v>-3</v>
      </c>
      <c r="K1149">
        <v>1</v>
      </c>
      <c r="L1149">
        <v>4.8914408209484934</v>
      </c>
      <c r="M1149">
        <v>5.0194849653270701</v>
      </c>
      <c r="N1149">
        <v>0.4</v>
      </c>
      <c r="O1149">
        <v>-0.1589191535363057</v>
      </c>
      <c r="P1149">
        <v>4.3989692714692712</v>
      </c>
      <c r="Q1149">
        <v>7.8395136698813177</v>
      </c>
      <c r="R1149">
        <v>0.3</v>
      </c>
      <c r="S1149">
        <v>0.15143460880156639</v>
      </c>
      <c r="T1149">
        <v>4.4389504427461084</v>
      </c>
      <c r="U1149">
        <v>7.2546808903462132</v>
      </c>
    </row>
    <row r="1150" spans="1:21" x14ac:dyDescent="0.45">
      <c r="A1150">
        <v>2004</v>
      </c>
      <c r="B1150">
        <v>5</v>
      </c>
      <c r="C1150" t="s">
        <v>22</v>
      </c>
      <c r="D1150" t="s">
        <v>26</v>
      </c>
      <c r="E1150">
        <v>34</v>
      </c>
      <c r="F1150">
        <v>40.272015182440143</v>
      </c>
      <c r="G1150">
        <v>34</v>
      </c>
      <c r="H1150">
        <v>34</v>
      </c>
      <c r="I1150">
        <v>6.2720151824401427</v>
      </c>
      <c r="J1150">
        <v>0</v>
      </c>
      <c r="K1150">
        <v>0</v>
      </c>
      <c r="L1150">
        <v>3.5851799899446961</v>
      </c>
      <c r="M1150">
        <v>7.1697288605114693</v>
      </c>
      <c r="N1150">
        <v>1.2</v>
      </c>
      <c r="O1150">
        <v>-0.19372630229891666</v>
      </c>
      <c r="P1150">
        <v>4.101873199832279</v>
      </c>
      <c r="Q1150">
        <v>7.1231062843966075</v>
      </c>
      <c r="R1150">
        <v>0.5</v>
      </c>
      <c r="S1150">
        <v>7.9799363490443934E-2</v>
      </c>
      <c r="T1150">
        <v>3.6121529518240045</v>
      </c>
      <c r="U1150">
        <v>6.1893228715728714</v>
      </c>
    </row>
    <row r="1151" spans="1:21" x14ac:dyDescent="0.45">
      <c r="A1151">
        <v>2004</v>
      </c>
      <c r="B1151">
        <v>5</v>
      </c>
      <c r="C1151" t="s">
        <v>42</v>
      </c>
      <c r="D1151" t="s">
        <v>49</v>
      </c>
      <c r="E1151">
        <v>37</v>
      </c>
      <c r="F1151">
        <v>43.541473951712014</v>
      </c>
      <c r="G1151">
        <v>37</v>
      </c>
      <c r="H1151">
        <v>38.5</v>
      </c>
      <c r="I1151">
        <v>5.041473951712014</v>
      </c>
      <c r="J1151">
        <v>-1.5</v>
      </c>
      <c r="K1151">
        <v>0</v>
      </c>
      <c r="L1151">
        <v>3.7296532999164578</v>
      </c>
      <c r="M1151">
        <v>6.3309669581626107</v>
      </c>
      <c r="N1151">
        <v>0.8</v>
      </c>
      <c r="O1151">
        <v>-0.12401830663819671</v>
      </c>
      <c r="P1151">
        <v>4.2468910496967771</v>
      </c>
      <c r="Q1151">
        <v>7.2929413206930374</v>
      </c>
      <c r="R1151">
        <v>0.1</v>
      </c>
      <c r="S1151">
        <v>5.5465607345682753E-2</v>
      </c>
      <c r="T1151">
        <v>5.0341494794297992</v>
      </c>
      <c r="U1151">
        <v>6.9125916946621588</v>
      </c>
    </row>
    <row r="1152" spans="1:21" x14ac:dyDescent="0.45">
      <c r="A1152">
        <v>2004</v>
      </c>
      <c r="B1152">
        <v>5</v>
      </c>
      <c r="C1152" t="s">
        <v>31</v>
      </c>
      <c r="D1152" t="s">
        <v>41</v>
      </c>
      <c r="E1152">
        <v>57</v>
      </c>
      <c r="F1152">
        <v>38.191583501266038</v>
      </c>
      <c r="G1152">
        <v>57</v>
      </c>
      <c r="H1152">
        <v>36</v>
      </c>
      <c r="I1152">
        <v>2.1915835012660381</v>
      </c>
      <c r="J1152">
        <v>21</v>
      </c>
      <c r="K1152">
        <v>1</v>
      </c>
      <c r="L1152">
        <v>4.4705437291466703</v>
      </c>
      <c r="M1152">
        <v>5.6839647708613219</v>
      </c>
      <c r="N1152">
        <v>0.2</v>
      </c>
      <c r="O1152">
        <v>-0.16476963173544834</v>
      </c>
      <c r="P1152">
        <v>3.5679595658400212</v>
      </c>
      <c r="Q1152">
        <v>6.0736903079309528</v>
      </c>
      <c r="R1152">
        <v>0.6</v>
      </c>
      <c r="S1152">
        <v>-0.11953569857590354</v>
      </c>
      <c r="T1152">
        <v>4.0889766942350061</v>
      </c>
      <c r="U1152">
        <v>5.0010596922234845</v>
      </c>
    </row>
    <row r="1153" spans="1:21" x14ac:dyDescent="0.45">
      <c r="A1153">
        <v>2004</v>
      </c>
      <c r="B1153">
        <v>5</v>
      </c>
      <c r="C1153" t="s">
        <v>27</v>
      </c>
      <c r="D1153" t="s">
        <v>32</v>
      </c>
      <c r="E1153">
        <v>30</v>
      </c>
      <c r="F1153">
        <v>41.826608132176162</v>
      </c>
      <c r="G1153">
        <v>30</v>
      </c>
      <c r="H1153">
        <v>37</v>
      </c>
      <c r="I1153">
        <v>4.8266081321761618</v>
      </c>
      <c r="J1153">
        <v>-7</v>
      </c>
      <c r="K1153">
        <v>0</v>
      </c>
      <c r="L1153">
        <v>3.9405004177109442</v>
      </c>
      <c r="M1153">
        <v>5.5049690105216422</v>
      </c>
      <c r="N1153">
        <v>0.5</v>
      </c>
      <c r="O1153">
        <v>-0.14748985740589857</v>
      </c>
      <c r="P1153">
        <v>4.5544785671442618</v>
      </c>
      <c r="Q1153">
        <v>7.8186286181139124</v>
      </c>
      <c r="R1153">
        <v>0.6</v>
      </c>
      <c r="S1153">
        <v>4.8249110432199413E-2</v>
      </c>
      <c r="T1153">
        <v>4.7253860877684408</v>
      </c>
      <c r="U1153">
        <v>6.7724399903502075</v>
      </c>
    </row>
    <row r="1154" spans="1:21" x14ac:dyDescent="0.45">
      <c r="A1154">
        <v>2004</v>
      </c>
      <c r="B1154">
        <v>5</v>
      </c>
      <c r="C1154" t="s">
        <v>48</v>
      </c>
      <c r="D1154" t="s">
        <v>34</v>
      </c>
      <c r="E1154">
        <v>55</v>
      </c>
      <c r="F1154">
        <v>40.545214795783302</v>
      </c>
      <c r="G1154">
        <v>55</v>
      </c>
      <c r="H1154">
        <v>37</v>
      </c>
      <c r="I1154">
        <v>3.545214795783302</v>
      </c>
      <c r="J1154">
        <v>18</v>
      </c>
      <c r="K1154">
        <v>1</v>
      </c>
      <c r="L1154">
        <v>4.1706582963819807</v>
      </c>
      <c r="M1154">
        <v>6.1723082838214411</v>
      </c>
      <c r="N1154">
        <v>0.4</v>
      </c>
      <c r="O1154">
        <v>-5.7090748978459019E-2</v>
      </c>
      <c r="P1154">
        <v>5.0684903576815348</v>
      </c>
      <c r="Q1154">
        <v>6.5000593072890824</v>
      </c>
      <c r="R1154">
        <v>0.5</v>
      </c>
      <c r="S1154">
        <v>-2.0603745004721687E-3</v>
      </c>
      <c r="T1154">
        <v>3.8814298057646228</v>
      </c>
      <c r="U1154">
        <v>6.270964800970555</v>
      </c>
    </row>
    <row r="1155" spans="1:21" x14ac:dyDescent="0.45">
      <c r="A1155">
        <v>2004</v>
      </c>
      <c r="B1155">
        <v>5</v>
      </c>
      <c r="C1155" t="s">
        <v>29</v>
      </c>
      <c r="D1155" t="s">
        <v>52</v>
      </c>
      <c r="E1155">
        <v>37</v>
      </c>
      <c r="F1155">
        <v>44.34090564457744</v>
      </c>
      <c r="G1155">
        <v>37</v>
      </c>
      <c r="H1155">
        <v>38</v>
      </c>
      <c r="I1155">
        <v>6.3409056445774397</v>
      </c>
      <c r="J1155">
        <v>-1</v>
      </c>
      <c r="K1155">
        <v>0</v>
      </c>
      <c r="L1155">
        <v>3.4105378354240243</v>
      </c>
      <c r="M1155">
        <v>7.4356594202898547</v>
      </c>
      <c r="N1155">
        <v>1.1000000000000001</v>
      </c>
      <c r="O1155">
        <v>-4.7194180049333255E-2</v>
      </c>
      <c r="P1155">
        <v>4.7462332015810276</v>
      </c>
      <c r="Q1155">
        <v>6.7737294685990346</v>
      </c>
      <c r="R1155">
        <v>0.5</v>
      </c>
      <c r="S1155">
        <v>6.8543026408182911E-2</v>
      </c>
      <c r="T1155">
        <v>4.5349879547136585</v>
      </c>
      <c r="U1155">
        <v>7.0563071895424843</v>
      </c>
    </row>
    <row r="1156" spans="1:21" x14ac:dyDescent="0.45">
      <c r="A1156">
        <v>2004</v>
      </c>
      <c r="B1156">
        <v>5</v>
      </c>
      <c r="C1156" t="s">
        <v>51</v>
      </c>
      <c r="D1156" t="s">
        <v>43</v>
      </c>
      <c r="E1156">
        <v>60</v>
      </c>
      <c r="F1156">
        <v>47.11078019294213</v>
      </c>
      <c r="G1156">
        <v>60</v>
      </c>
      <c r="H1156">
        <v>44</v>
      </c>
      <c r="I1156">
        <v>3.1107801929421299</v>
      </c>
      <c r="J1156">
        <v>16</v>
      </c>
      <c r="K1156">
        <v>1</v>
      </c>
      <c r="L1156">
        <v>3.9127838256514726</v>
      </c>
      <c r="M1156">
        <v>7.5450941103406191</v>
      </c>
      <c r="N1156">
        <v>0.8</v>
      </c>
      <c r="O1156">
        <v>6.4717346565845602E-2</v>
      </c>
      <c r="P1156">
        <v>4.2619884180147345</v>
      </c>
      <c r="Q1156">
        <v>7.7346006048704439</v>
      </c>
      <c r="R1156">
        <v>0.7</v>
      </c>
      <c r="S1156">
        <v>8.193389443631606E-2</v>
      </c>
      <c r="T1156">
        <v>3.1851447529079104</v>
      </c>
      <c r="U1156">
        <v>5.9256288373596488</v>
      </c>
    </row>
    <row r="1157" spans="1:21" x14ac:dyDescent="0.45">
      <c r="A1157">
        <v>2004</v>
      </c>
      <c r="B1157">
        <v>5</v>
      </c>
      <c r="C1157" t="s">
        <v>36</v>
      </c>
      <c r="D1157" t="s">
        <v>47</v>
      </c>
      <c r="E1157">
        <v>59</v>
      </c>
      <c r="F1157">
        <v>42.490936071827747</v>
      </c>
      <c r="G1157">
        <v>59</v>
      </c>
      <c r="H1157">
        <v>36.5</v>
      </c>
      <c r="I1157">
        <v>5.9909360718277469</v>
      </c>
      <c r="J1157">
        <v>22.5</v>
      </c>
      <c r="K1157">
        <v>1</v>
      </c>
      <c r="L1157">
        <v>3.6448453125211437</v>
      </c>
      <c r="M1157">
        <v>6.1322573295408613</v>
      </c>
      <c r="N1157">
        <v>0.4</v>
      </c>
      <c r="O1157">
        <v>-0.14503414218258623</v>
      </c>
      <c r="P1157">
        <v>4.1044329573934837</v>
      </c>
      <c r="Q1157">
        <v>6.309798293304687</v>
      </c>
      <c r="R1157">
        <v>0.4</v>
      </c>
      <c r="S1157">
        <v>-7.8247589573336745E-2</v>
      </c>
      <c r="T1157">
        <v>3.6589756459570699</v>
      </c>
      <c r="U1157">
        <v>7.5801164988641263</v>
      </c>
    </row>
    <row r="1158" spans="1:21" x14ac:dyDescent="0.45">
      <c r="A1158">
        <v>2004</v>
      </c>
      <c r="B1158">
        <v>5</v>
      </c>
      <c r="C1158" t="s">
        <v>50</v>
      </c>
      <c r="D1158" t="s">
        <v>45</v>
      </c>
      <c r="E1158">
        <v>27</v>
      </c>
      <c r="F1158">
        <v>38.363047132330685</v>
      </c>
      <c r="G1158">
        <v>27</v>
      </c>
      <c r="H1158">
        <v>34</v>
      </c>
      <c r="I1158">
        <v>4.363047132330685</v>
      </c>
      <c r="J1158">
        <v>-7</v>
      </c>
      <c r="K1158">
        <v>0</v>
      </c>
      <c r="L1158">
        <v>4.9576758706163737</v>
      </c>
      <c r="M1158">
        <v>6.2629726198779903</v>
      </c>
      <c r="N1158">
        <v>0.6</v>
      </c>
      <c r="O1158">
        <v>-6.2123013092609827E-2</v>
      </c>
      <c r="P1158">
        <v>4.0863645528212587</v>
      </c>
      <c r="Q1158">
        <v>5.6158481589901701</v>
      </c>
      <c r="R1158">
        <v>0.6</v>
      </c>
      <c r="S1158">
        <v>-0.14174205646674232</v>
      </c>
      <c r="T1158">
        <v>3.8554530812324925</v>
      </c>
      <c r="U1158">
        <v>6.7406326724804986</v>
      </c>
    </row>
    <row r="1159" spans="1:21" x14ac:dyDescent="0.45">
      <c r="A1159">
        <v>2004</v>
      </c>
      <c r="B1159">
        <v>5</v>
      </c>
      <c r="C1159" t="s">
        <v>30</v>
      </c>
      <c r="D1159" t="s">
        <v>46</v>
      </c>
      <c r="E1159">
        <v>75</v>
      </c>
      <c r="F1159">
        <v>46.636261924894384</v>
      </c>
      <c r="G1159">
        <v>75</v>
      </c>
      <c r="H1159">
        <v>44</v>
      </c>
      <c r="I1159">
        <v>2.6362619248943844</v>
      </c>
      <c r="J1159">
        <v>31</v>
      </c>
      <c r="K1159">
        <v>1</v>
      </c>
      <c r="L1159">
        <v>4.1019416723627247</v>
      </c>
      <c r="M1159">
        <v>6.600887759680532</v>
      </c>
      <c r="N1159">
        <v>0.5</v>
      </c>
      <c r="O1159">
        <v>-2.4929316732239953E-2</v>
      </c>
      <c r="P1159">
        <v>4.1527196209587505</v>
      </c>
      <c r="Q1159">
        <v>7.8468068053620446</v>
      </c>
      <c r="R1159">
        <v>0.8</v>
      </c>
      <c r="S1159">
        <v>9.1884212682355554E-2</v>
      </c>
      <c r="T1159">
        <v>4.5723587377534747</v>
      </c>
      <c r="U1159">
        <v>6.5130345373107517</v>
      </c>
    </row>
    <row r="1160" spans="1:21" x14ac:dyDescent="0.45">
      <c r="A1160">
        <v>2004</v>
      </c>
      <c r="B1160">
        <v>6</v>
      </c>
      <c r="C1160" t="s">
        <v>34</v>
      </c>
      <c r="D1160" t="s">
        <v>28</v>
      </c>
      <c r="E1160">
        <v>41</v>
      </c>
      <c r="F1160">
        <v>42.510160121843171</v>
      </c>
      <c r="G1160">
        <v>41</v>
      </c>
      <c r="H1160">
        <v>43</v>
      </c>
      <c r="I1160">
        <v>-0.48983987815682895</v>
      </c>
      <c r="J1160">
        <v>-2</v>
      </c>
      <c r="K1160">
        <v>1</v>
      </c>
      <c r="L1160">
        <v>4.8524577489858824</v>
      </c>
      <c r="M1160">
        <v>6.7643949716247462</v>
      </c>
      <c r="N1160">
        <v>0.5</v>
      </c>
      <c r="O1160">
        <v>2.2495780278324891E-2</v>
      </c>
      <c r="P1160">
        <v>4.3601687310510844</v>
      </c>
      <c r="Q1160">
        <v>6.185318896789485</v>
      </c>
      <c r="R1160">
        <v>0.4</v>
      </c>
      <c r="S1160">
        <v>-8.2571308445601774E-2</v>
      </c>
      <c r="T1160">
        <v>3.9190102037625261</v>
      </c>
      <c r="U1160">
        <v>6.9715513201632122</v>
      </c>
    </row>
    <row r="1161" spans="1:21" x14ac:dyDescent="0.45">
      <c r="A1161">
        <v>2004</v>
      </c>
      <c r="B1161">
        <v>6</v>
      </c>
      <c r="C1161" t="s">
        <v>22</v>
      </c>
      <c r="D1161" t="s">
        <v>27</v>
      </c>
      <c r="E1161">
        <v>33</v>
      </c>
      <c r="F1161">
        <v>35.398437103772082</v>
      </c>
      <c r="G1161">
        <v>33</v>
      </c>
      <c r="H1161">
        <v>30</v>
      </c>
      <c r="I1161">
        <v>5.398437103772082</v>
      </c>
      <c r="J1161">
        <v>3</v>
      </c>
      <c r="K1161">
        <v>1</v>
      </c>
      <c r="L1161">
        <v>3.4786440422322777</v>
      </c>
      <c r="M1161">
        <v>6.2141733049559136</v>
      </c>
      <c r="N1161">
        <v>1.1000000000000001</v>
      </c>
      <c r="O1161">
        <v>-0.19753678824209359</v>
      </c>
      <c r="P1161">
        <v>3.5830004177109438</v>
      </c>
      <c r="Q1161">
        <v>5.4049690105216417</v>
      </c>
      <c r="R1161">
        <v>0.5</v>
      </c>
      <c r="S1161">
        <v>-0.16236538758559216</v>
      </c>
      <c r="T1161">
        <v>3.4087727610553693</v>
      </c>
      <c r="U1161">
        <v>5.7678834889167714</v>
      </c>
    </row>
    <row r="1162" spans="1:21" x14ac:dyDescent="0.45">
      <c r="A1162">
        <v>2004</v>
      </c>
      <c r="B1162">
        <v>6</v>
      </c>
      <c r="C1162" t="s">
        <v>45</v>
      </c>
      <c r="D1162" t="s">
        <v>24</v>
      </c>
      <c r="E1162">
        <v>23</v>
      </c>
      <c r="F1162">
        <v>37.663669747805493</v>
      </c>
      <c r="G1162">
        <v>23</v>
      </c>
      <c r="H1162">
        <v>33.5</v>
      </c>
      <c r="I1162">
        <v>4.1636697478054927</v>
      </c>
      <c r="J1162">
        <v>-10.5</v>
      </c>
      <c r="K1162">
        <v>0</v>
      </c>
      <c r="L1162">
        <v>3.8531471615169108</v>
      </c>
      <c r="M1162">
        <v>5.3745624447044555</v>
      </c>
      <c r="N1162">
        <v>0.7</v>
      </c>
      <c r="O1162">
        <v>-0.19859209175068682</v>
      </c>
      <c r="P1162">
        <v>4.0464304611796873</v>
      </c>
      <c r="Q1162">
        <v>6.1219564748976509</v>
      </c>
      <c r="R1162">
        <v>0.6</v>
      </c>
      <c r="S1162">
        <v>-7.8843666181539263E-2</v>
      </c>
      <c r="T1162">
        <v>4.2057455406911934</v>
      </c>
      <c r="U1162">
        <v>6.3399621562965383</v>
      </c>
    </row>
    <row r="1163" spans="1:21" x14ac:dyDescent="0.45">
      <c r="A1163">
        <v>2004</v>
      </c>
      <c r="B1163">
        <v>6</v>
      </c>
      <c r="C1163" t="s">
        <v>40</v>
      </c>
      <c r="D1163" t="s">
        <v>31</v>
      </c>
      <c r="E1163">
        <v>51</v>
      </c>
      <c r="F1163">
        <v>43.270787769099549</v>
      </c>
      <c r="G1163">
        <v>51</v>
      </c>
      <c r="H1163">
        <v>40</v>
      </c>
      <c r="I1163">
        <v>3.2707877690995488</v>
      </c>
      <c r="J1163">
        <v>11</v>
      </c>
      <c r="K1163">
        <v>1</v>
      </c>
      <c r="L1163">
        <v>4.4180773338027342</v>
      </c>
      <c r="M1163">
        <v>5.5661368082192668</v>
      </c>
      <c r="N1163">
        <v>0.4</v>
      </c>
      <c r="O1163">
        <v>-4.1081070212279414E-2</v>
      </c>
      <c r="P1163">
        <v>4.5685829448329454</v>
      </c>
      <c r="Q1163">
        <v>5.7337398833051001</v>
      </c>
      <c r="R1163">
        <v>0.1</v>
      </c>
      <c r="S1163">
        <v>-0.14755296012045863</v>
      </c>
      <c r="T1163">
        <v>4.3949025594288749</v>
      </c>
      <c r="U1163">
        <v>7.2769748093149627</v>
      </c>
    </row>
    <row r="1164" spans="1:21" x14ac:dyDescent="0.45">
      <c r="A1164">
        <v>2004</v>
      </c>
      <c r="B1164">
        <v>6</v>
      </c>
      <c r="C1164" t="s">
        <v>46</v>
      </c>
      <c r="D1164" t="s">
        <v>25</v>
      </c>
      <c r="E1164">
        <v>48</v>
      </c>
      <c r="F1164">
        <v>45.406849522560833</v>
      </c>
      <c r="G1164">
        <v>48</v>
      </c>
      <c r="H1164">
        <v>45</v>
      </c>
      <c r="I1164">
        <v>0.40684952256083307</v>
      </c>
      <c r="J1164">
        <v>3</v>
      </c>
      <c r="K1164">
        <v>1</v>
      </c>
      <c r="L1164">
        <v>3.7911811594202893</v>
      </c>
      <c r="M1164">
        <v>7.7571964157516549</v>
      </c>
      <c r="N1164">
        <v>0.7</v>
      </c>
      <c r="O1164">
        <v>7.0010279881827037E-2</v>
      </c>
      <c r="P1164">
        <v>3.5949063436563442</v>
      </c>
      <c r="Q1164">
        <v>4.7630755745864439</v>
      </c>
      <c r="R1164">
        <v>0.6</v>
      </c>
      <c r="S1164">
        <v>-0.16485917774436182</v>
      </c>
      <c r="T1164">
        <v>3.6223271997965094</v>
      </c>
      <c r="U1164">
        <v>8.0730435550840749</v>
      </c>
    </row>
    <row r="1165" spans="1:21" x14ac:dyDescent="0.45">
      <c r="A1165">
        <v>2004</v>
      </c>
      <c r="B1165">
        <v>6</v>
      </c>
      <c r="C1165" t="s">
        <v>38</v>
      </c>
      <c r="D1165" t="s">
        <v>48</v>
      </c>
      <c r="E1165">
        <v>38</v>
      </c>
      <c r="F1165">
        <v>44.458537833042229</v>
      </c>
      <c r="G1165">
        <v>38</v>
      </c>
      <c r="H1165">
        <v>44</v>
      </c>
      <c r="I1165">
        <v>0.45853783304222873</v>
      </c>
      <c r="J1165">
        <v>-6</v>
      </c>
      <c r="K1165">
        <v>0</v>
      </c>
      <c r="L1165">
        <v>4.7721426088830183</v>
      </c>
      <c r="M1165">
        <v>7.1871208818667585</v>
      </c>
      <c r="N1165">
        <v>0.4</v>
      </c>
      <c r="O1165">
        <v>0.13649989758995612</v>
      </c>
      <c r="P1165">
        <v>4.1350522357759205</v>
      </c>
      <c r="Q1165">
        <v>6.0617819680319673</v>
      </c>
      <c r="R1165">
        <v>0.5</v>
      </c>
      <c r="S1165">
        <v>-7.7664524111829142E-2</v>
      </c>
      <c r="T1165">
        <v>3.5559356632558954</v>
      </c>
      <c r="U1165">
        <v>5.9302276823772981</v>
      </c>
    </row>
    <row r="1166" spans="1:21" x14ac:dyDescent="0.45">
      <c r="A1166">
        <v>2004</v>
      </c>
      <c r="B1166">
        <v>6</v>
      </c>
      <c r="C1166" t="s">
        <v>43</v>
      </c>
      <c r="D1166" t="s">
        <v>26</v>
      </c>
      <c r="E1166">
        <v>50</v>
      </c>
      <c r="F1166">
        <v>43.733977987814633</v>
      </c>
      <c r="G1166">
        <v>50</v>
      </c>
      <c r="H1166">
        <v>42</v>
      </c>
      <c r="I1166">
        <v>1.7339779878146331</v>
      </c>
      <c r="J1166">
        <v>8</v>
      </c>
      <c r="K1166">
        <v>1</v>
      </c>
      <c r="L1166">
        <v>4.4326233386496545</v>
      </c>
      <c r="M1166">
        <v>7.3150216575020224</v>
      </c>
      <c r="N1166">
        <v>0.7</v>
      </c>
      <c r="O1166">
        <v>5.7003749478991096E-2</v>
      </c>
      <c r="P1166">
        <v>4.2113603793194594</v>
      </c>
      <c r="Q1166">
        <v>6.7601255151658375</v>
      </c>
      <c r="R1166">
        <v>0.6</v>
      </c>
      <c r="S1166">
        <v>7.7526520866669391E-2</v>
      </c>
      <c r="T1166">
        <v>3.6032640629351156</v>
      </c>
      <c r="U1166">
        <v>6.1512276334776335</v>
      </c>
    </row>
    <row r="1167" spans="1:21" x14ac:dyDescent="0.45">
      <c r="A1167">
        <v>2004</v>
      </c>
      <c r="B1167">
        <v>6</v>
      </c>
      <c r="C1167" t="s">
        <v>47</v>
      </c>
      <c r="D1167" t="s">
        <v>32</v>
      </c>
      <c r="E1167">
        <v>36</v>
      </c>
      <c r="F1167">
        <v>43.786444896757885</v>
      </c>
      <c r="G1167">
        <v>36</v>
      </c>
      <c r="H1167">
        <v>43</v>
      </c>
      <c r="I1167">
        <v>0.7864448967578852</v>
      </c>
      <c r="J1167">
        <v>-7</v>
      </c>
      <c r="K1167">
        <v>0</v>
      </c>
      <c r="L1167">
        <v>3.928319597069597</v>
      </c>
      <c r="M1167">
        <v>6.6431316266380209</v>
      </c>
      <c r="N1167">
        <v>0.4</v>
      </c>
      <c r="O1167">
        <v>-8.3992498266406493E-2</v>
      </c>
      <c r="P1167">
        <v>3.9562642814299762</v>
      </c>
      <c r="Q1167">
        <v>6.9711927206780144</v>
      </c>
      <c r="R1167">
        <v>0.6</v>
      </c>
      <c r="S1167">
        <v>1.5891512355978507E-2</v>
      </c>
      <c r="T1167">
        <v>4.6093860877684403</v>
      </c>
      <c r="U1167">
        <v>6.1009088898717376</v>
      </c>
    </row>
    <row r="1168" spans="1:21" x14ac:dyDescent="0.45">
      <c r="A1168">
        <v>2004</v>
      </c>
      <c r="B1168">
        <v>6</v>
      </c>
      <c r="C1168" t="s">
        <v>29</v>
      </c>
      <c r="D1168" t="s">
        <v>44</v>
      </c>
      <c r="E1168">
        <v>38</v>
      </c>
      <c r="F1168">
        <v>47.82470919778973</v>
      </c>
      <c r="G1168">
        <v>38</v>
      </c>
      <c r="H1168">
        <v>42</v>
      </c>
      <c r="I1168">
        <v>5.8247091977897298</v>
      </c>
      <c r="J1168">
        <v>-4</v>
      </c>
      <c r="K1168">
        <v>0</v>
      </c>
      <c r="L1168">
        <v>3.3334627366097953</v>
      </c>
      <c r="M1168">
        <v>7.4901038647342988</v>
      </c>
      <c r="N1168">
        <v>0.9</v>
      </c>
      <c r="O1168">
        <v>4.4422390040032688E-3</v>
      </c>
      <c r="P1168">
        <v>5.4333546462063094</v>
      </c>
      <c r="Q1168">
        <v>7.8939067994744985</v>
      </c>
      <c r="R1168">
        <v>0.4</v>
      </c>
      <c r="S1168">
        <v>0.21706580657752556</v>
      </c>
      <c r="T1168">
        <v>4.5647687838477307</v>
      </c>
      <c r="U1168">
        <v>6.0764305275645967</v>
      </c>
    </row>
    <row r="1169" spans="1:21" x14ac:dyDescent="0.45">
      <c r="A1169">
        <v>2004</v>
      </c>
      <c r="B1169">
        <v>6</v>
      </c>
      <c r="C1169" t="s">
        <v>53</v>
      </c>
      <c r="D1169" t="s">
        <v>30</v>
      </c>
      <c r="E1169">
        <v>30</v>
      </c>
      <c r="F1169">
        <v>43.132461317971675</v>
      </c>
      <c r="G1169">
        <v>30</v>
      </c>
      <c r="H1169">
        <v>46</v>
      </c>
      <c r="I1169">
        <v>-2.8675386820283251</v>
      </c>
      <c r="J1169">
        <v>-16</v>
      </c>
      <c r="K1169">
        <v>1</v>
      </c>
      <c r="L1169">
        <v>3.9160206002997766</v>
      </c>
      <c r="M1169">
        <v>6.6895497227230978</v>
      </c>
      <c r="N1169">
        <v>0.5</v>
      </c>
      <c r="O1169">
        <v>-0.11608315212002555</v>
      </c>
      <c r="P1169">
        <v>4.2064788774443951</v>
      </c>
      <c r="Q1169">
        <v>6.8720657045426874</v>
      </c>
      <c r="R1169">
        <v>0.5</v>
      </c>
      <c r="S1169">
        <v>7.0921462139705346E-3</v>
      </c>
      <c r="T1169">
        <v>4.5440501328736627</v>
      </c>
      <c r="U1169">
        <v>6.3598571624453974</v>
      </c>
    </row>
    <row r="1170" spans="1:21" x14ac:dyDescent="0.45">
      <c r="A1170">
        <v>2004</v>
      </c>
      <c r="B1170">
        <v>6</v>
      </c>
      <c r="C1170" t="s">
        <v>41</v>
      </c>
      <c r="D1170" t="s">
        <v>23</v>
      </c>
      <c r="E1170">
        <v>44</v>
      </c>
      <c r="F1170">
        <v>40.791429619522418</v>
      </c>
      <c r="G1170">
        <v>44</v>
      </c>
      <c r="H1170">
        <v>39</v>
      </c>
      <c r="I1170">
        <v>1.7914296195224182</v>
      </c>
      <c r="J1170">
        <v>5</v>
      </c>
      <c r="K1170">
        <v>1</v>
      </c>
      <c r="L1170">
        <v>3.7331447510252063</v>
      </c>
      <c r="M1170">
        <v>7.2265331172955012</v>
      </c>
      <c r="N1170">
        <v>0.7</v>
      </c>
      <c r="O1170">
        <v>-7.5598592760121999E-2</v>
      </c>
      <c r="P1170">
        <v>4.0379040332732279</v>
      </c>
      <c r="Q1170">
        <v>6.0668341561819821</v>
      </c>
      <c r="R1170">
        <v>0.5</v>
      </c>
      <c r="S1170">
        <v>-1.9125848179730655E-2</v>
      </c>
      <c r="T1170">
        <v>4.1916120911252488</v>
      </c>
      <c r="U1170">
        <v>6.4477588201272411</v>
      </c>
    </row>
    <row r="1171" spans="1:21" x14ac:dyDescent="0.45">
      <c r="A1171">
        <v>2004</v>
      </c>
      <c r="B1171">
        <v>6</v>
      </c>
      <c r="C1171" t="s">
        <v>52</v>
      </c>
      <c r="D1171" t="s">
        <v>39</v>
      </c>
      <c r="E1171">
        <v>34</v>
      </c>
      <c r="F1171">
        <v>43.38713641936635</v>
      </c>
      <c r="G1171">
        <v>34</v>
      </c>
      <c r="H1171">
        <v>42</v>
      </c>
      <c r="I1171">
        <v>1.3871364193663496</v>
      </c>
      <c r="J1171">
        <v>-8</v>
      </c>
      <c r="K1171">
        <v>0</v>
      </c>
      <c r="L1171">
        <v>4.3367093920572186</v>
      </c>
      <c r="M1171">
        <v>6.9087294685990344</v>
      </c>
      <c r="N1171">
        <v>0.6</v>
      </c>
      <c r="O1171">
        <v>4.7130791307232953E-2</v>
      </c>
      <c r="P1171">
        <v>4.8266260061336785</v>
      </c>
      <c r="Q1171">
        <v>5.0044849653270704</v>
      </c>
      <c r="R1171">
        <v>0.5</v>
      </c>
      <c r="S1171">
        <v>-0.17613859642133159</v>
      </c>
      <c r="T1171">
        <v>4.2544797247840727</v>
      </c>
      <c r="U1171">
        <v>7.1780778279691315</v>
      </c>
    </row>
    <row r="1172" spans="1:21" x14ac:dyDescent="0.45">
      <c r="A1172">
        <v>2004</v>
      </c>
      <c r="B1172">
        <v>6</v>
      </c>
      <c r="C1172" t="s">
        <v>35</v>
      </c>
      <c r="D1172" t="s">
        <v>49</v>
      </c>
      <c r="E1172">
        <v>69</v>
      </c>
      <c r="F1172">
        <v>47.53650622487406</v>
      </c>
      <c r="G1172">
        <v>69</v>
      </c>
      <c r="H1172">
        <v>53</v>
      </c>
      <c r="I1172">
        <v>-5.46349377512594</v>
      </c>
      <c r="J1172">
        <v>16</v>
      </c>
      <c r="K1172">
        <v>0</v>
      </c>
      <c r="L1172">
        <v>5.0134937888198756</v>
      </c>
      <c r="M1172">
        <v>7.2148615210325726</v>
      </c>
      <c r="N1172">
        <v>0.3</v>
      </c>
      <c r="O1172">
        <v>0.11322407261612702</v>
      </c>
      <c r="P1172">
        <v>3.9250728678785953</v>
      </c>
      <c r="Q1172">
        <v>6.7703407014979913</v>
      </c>
      <c r="R1172">
        <v>0.1</v>
      </c>
      <c r="S1172">
        <v>2.4227262809957899E-2</v>
      </c>
      <c r="T1172">
        <v>4.6674828127631329</v>
      </c>
      <c r="U1172">
        <v>7.0310699555317244</v>
      </c>
    </row>
    <row r="1173" spans="1:21" x14ac:dyDescent="0.45">
      <c r="A1173">
        <v>2004</v>
      </c>
      <c r="B1173">
        <v>6</v>
      </c>
      <c r="C1173" t="s">
        <v>42</v>
      </c>
      <c r="D1173" t="s">
        <v>51</v>
      </c>
      <c r="E1173">
        <v>49</v>
      </c>
      <c r="F1173">
        <v>44.666171801477525</v>
      </c>
      <c r="G1173">
        <v>49</v>
      </c>
      <c r="H1173">
        <v>42.5</v>
      </c>
      <c r="I1173">
        <v>2.1661718014775246</v>
      </c>
      <c r="J1173">
        <v>6.5</v>
      </c>
      <c r="K1173">
        <v>1</v>
      </c>
      <c r="L1173">
        <v>3.8606056808688387</v>
      </c>
      <c r="M1173">
        <v>6.3702785523655088</v>
      </c>
      <c r="N1173">
        <v>0.8</v>
      </c>
      <c r="O1173">
        <v>-0.11401340978024163</v>
      </c>
      <c r="P1173">
        <v>4.1405616034292505</v>
      </c>
      <c r="Q1173">
        <v>7.2570941103406197</v>
      </c>
      <c r="R1173">
        <v>0.8</v>
      </c>
      <c r="S1173">
        <v>6.6527678957949823E-2</v>
      </c>
      <c r="T1173">
        <v>5.66343352253182</v>
      </c>
      <c r="U1173">
        <v>6.5795526800092023</v>
      </c>
    </row>
    <row r="1174" spans="1:21" x14ac:dyDescent="0.45">
      <c r="A1174">
        <v>2004</v>
      </c>
      <c r="B1174">
        <v>7</v>
      </c>
      <c r="C1174" t="s">
        <v>27</v>
      </c>
      <c r="D1174" t="s">
        <v>50</v>
      </c>
      <c r="E1174">
        <v>26</v>
      </c>
      <c r="F1174">
        <v>35.587699315081395</v>
      </c>
      <c r="G1174">
        <v>26</v>
      </c>
      <c r="H1174">
        <v>31</v>
      </c>
      <c r="I1174">
        <v>4.5876993150813945</v>
      </c>
      <c r="J1174">
        <v>-5</v>
      </c>
      <c r="K1174">
        <v>0</v>
      </c>
      <c r="L1174">
        <v>3.6435267335004178</v>
      </c>
      <c r="M1174">
        <v>5.5608023438549754</v>
      </c>
      <c r="N1174">
        <v>0.5</v>
      </c>
      <c r="O1174">
        <v>-0.14536386950522037</v>
      </c>
      <c r="P1174">
        <v>4.9286031889121134</v>
      </c>
      <c r="Q1174">
        <v>5.9225999490705368</v>
      </c>
      <c r="R1174">
        <v>0.8</v>
      </c>
      <c r="S1174">
        <v>-0.10546703636462654</v>
      </c>
      <c r="T1174">
        <v>3.2350303717684925</v>
      </c>
      <c r="U1174">
        <v>4.9124515265436317</v>
      </c>
    </row>
    <row r="1175" spans="1:21" x14ac:dyDescent="0.45">
      <c r="A1175">
        <v>2004</v>
      </c>
      <c r="B1175">
        <v>7</v>
      </c>
      <c r="C1175" t="s">
        <v>34</v>
      </c>
      <c r="D1175" t="s">
        <v>29</v>
      </c>
      <c r="E1175">
        <v>23</v>
      </c>
      <c r="F1175">
        <v>43.069586262814227</v>
      </c>
      <c r="G1175">
        <v>23</v>
      </c>
      <c r="H1175">
        <v>42</v>
      </c>
      <c r="I1175">
        <v>1.0695862628142265</v>
      </c>
      <c r="J1175">
        <v>-19</v>
      </c>
      <c r="K1175">
        <v>0</v>
      </c>
      <c r="L1175">
        <v>4.6185529870811202</v>
      </c>
      <c r="M1175">
        <v>6.8624469196766951</v>
      </c>
      <c r="N1175">
        <v>0.5</v>
      </c>
      <c r="O1175">
        <v>2.2492420018373972E-2</v>
      </c>
      <c r="P1175">
        <v>3.4455839487310072</v>
      </c>
      <c r="Q1175">
        <v>7.3842559115179256</v>
      </c>
      <c r="R1175">
        <v>1.1000000000000001</v>
      </c>
      <c r="S1175">
        <v>-2.4768723982843723E-2</v>
      </c>
      <c r="T1175">
        <v>4.1158915158915157</v>
      </c>
      <c r="U1175">
        <v>6.2008639021796919</v>
      </c>
    </row>
    <row r="1176" spans="1:21" x14ac:dyDescent="0.45">
      <c r="A1176">
        <v>2004</v>
      </c>
      <c r="B1176">
        <v>7</v>
      </c>
      <c r="C1176" t="s">
        <v>44</v>
      </c>
      <c r="D1176" t="s">
        <v>31</v>
      </c>
      <c r="E1176">
        <v>65</v>
      </c>
      <c r="F1176">
        <v>45.470497315099102</v>
      </c>
      <c r="G1176">
        <v>65</v>
      </c>
      <c r="H1176">
        <v>41.5</v>
      </c>
      <c r="I1176">
        <v>3.9704973150991023</v>
      </c>
      <c r="J1176">
        <v>23.5</v>
      </c>
      <c r="K1176">
        <v>1</v>
      </c>
      <c r="L1176">
        <v>4.8448931077447703</v>
      </c>
      <c r="M1176">
        <v>8.0098158903835888</v>
      </c>
      <c r="N1176">
        <v>0.4</v>
      </c>
      <c r="O1176">
        <v>0.20444394401182042</v>
      </c>
      <c r="P1176">
        <v>4.6072193084693085</v>
      </c>
      <c r="Q1176">
        <v>6.2824898833051002</v>
      </c>
      <c r="R1176">
        <v>0.3</v>
      </c>
      <c r="S1176">
        <v>-0.12276521556959941</v>
      </c>
      <c r="T1176">
        <v>4.269569226095542</v>
      </c>
      <c r="U1176">
        <v>6.7583783180868924</v>
      </c>
    </row>
    <row r="1177" spans="1:21" x14ac:dyDescent="0.45">
      <c r="A1177">
        <v>2004</v>
      </c>
      <c r="B1177">
        <v>7</v>
      </c>
      <c r="C1177" t="s">
        <v>48</v>
      </c>
      <c r="D1177" t="s">
        <v>33</v>
      </c>
      <c r="E1177">
        <v>51</v>
      </c>
      <c r="F1177">
        <v>46.777096083243599</v>
      </c>
      <c r="G1177">
        <v>51</v>
      </c>
      <c r="H1177">
        <v>47</v>
      </c>
      <c r="I1177">
        <v>-0.22290391675640109</v>
      </c>
      <c r="J1177">
        <v>4</v>
      </c>
      <c r="K1177">
        <v>0</v>
      </c>
      <c r="L1177">
        <v>4.0955284262521108</v>
      </c>
      <c r="M1177">
        <v>6.4934486346986349</v>
      </c>
      <c r="N1177">
        <v>0.5</v>
      </c>
      <c r="O1177">
        <v>-5.8965152266800616E-2</v>
      </c>
      <c r="P1177">
        <v>4.576177248677249</v>
      </c>
      <c r="Q1177">
        <v>8.3307594611271085</v>
      </c>
      <c r="R1177">
        <v>0.4</v>
      </c>
      <c r="S1177">
        <v>0.19805557336720322</v>
      </c>
      <c r="T1177">
        <v>4.599476758535582</v>
      </c>
      <c r="U1177">
        <v>7.3655142236795452</v>
      </c>
    </row>
    <row r="1178" spans="1:21" x14ac:dyDescent="0.45">
      <c r="A1178">
        <v>2004</v>
      </c>
      <c r="B1178">
        <v>7</v>
      </c>
      <c r="C1178" t="s">
        <v>28</v>
      </c>
      <c r="D1178" t="s">
        <v>38</v>
      </c>
      <c r="E1178">
        <v>66</v>
      </c>
      <c r="F1178">
        <v>45.486917402321694</v>
      </c>
      <c r="G1178">
        <v>66</v>
      </c>
      <c r="H1178">
        <v>44.5</v>
      </c>
      <c r="I1178">
        <v>0.98691740232169423</v>
      </c>
      <c r="J1178">
        <v>21.5</v>
      </c>
      <c r="K1178">
        <v>1</v>
      </c>
      <c r="L1178">
        <v>4.4518353977177512</v>
      </c>
      <c r="M1178">
        <v>6.2726998491704382</v>
      </c>
      <c r="N1178">
        <v>0.3</v>
      </c>
      <c r="O1178">
        <v>-0.10571720164592102</v>
      </c>
      <c r="P1178">
        <v>4.5183330850734951</v>
      </c>
      <c r="Q1178">
        <v>7.3171208818667592</v>
      </c>
      <c r="R1178">
        <v>0.4</v>
      </c>
      <c r="S1178">
        <v>0.14412137779886561</v>
      </c>
      <c r="T1178">
        <v>4.6036335403726705</v>
      </c>
      <c r="U1178">
        <v>7.2262901720704917</v>
      </c>
    </row>
    <row r="1179" spans="1:21" x14ac:dyDescent="0.45">
      <c r="A1179">
        <v>2004</v>
      </c>
      <c r="B1179">
        <v>7</v>
      </c>
      <c r="C1179" t="s">
        <v>51</v>
      </c>
      <c r="D1179" t="s">
        <v>22</v>
      </c>
      <c r="E1179">
        <v>45</v>
      </c>
      <c r="F1179">
        <v>39.943126196258035</v>
      </c>
      <c r="G1179">
        <v>45</v>
      </c>
      <c r="H1179">
        <v>37.5</v>
      </c>
      <c r="I1179">
        <v>2.4431261962580351</v>
      </c>
      <c r="J1179">
        <v>7.5</v>
      </c>
      <c r="K1179">
        <v>1</v>
      </c>
      <c r="L1179">
        <v>3.9899080086580083</v>
      </c>
      <c r="M1179">
        <v>6.6655151629721985</v>
      </c>
      <c r="N1179">
        <v>0.8</v>
      </c>
      <c r="O1179">
        <v>-4.8989520676537158E-3</v>
      </c>
      <c r="P1179">
        <v>3.5727309987540168</v>
      </c>
      <c r="Q1179">
        <v>5.2809565217391299</v>
      </c>
      <c r="R1179">
        <v>1.2</v>
      </c>
      <c r="S1179">
        <v>-0.23663361885945888</v>
      </c>
      <c r="T1179">
        <v>3.7286205511632895</v>
      </c>
      <c r="U1179">
        <v>5.5184578754578757</v>
      </c>
    </row>
    <row r="1180" spans="1:21" x14ac:dyDescent="0.45">
      <c r="A1180">
        <v>2004</v>
      </c>
      <c r="B1180">
        <v>7</v>
      </c>
      <c r="C1180" t="s">
        <v>30</v>
      </c>
      <c r="D1180" t="s">
        <v>35</v>
      </c>
      <c r="E1180">
        <v>23</v>
      </c>
      <c r="F1180">
        <v>46.864012366037031</v>
      </c>
      <c r="G1180">
        <v>23</v>
      </c>
      <c r="H1180">
        <v>53</v>
      </c>
      <c r="I1180">
        <v>-6.1359876339629693</v>
      </c>
      <c r="J1180">
        <v>-30</v>
      </c>
      <c r="K1180">
        <v>1</v>
      </c>
      <c r="L1180">
        <v>4.2428934432707255</v>
      </c>
      <c r="M1180">
        <v>6.5883122031421264</v>
      </c>
      <c r="N1180">
        <v>0.5</v>
      </c>
      <c r="O1180">
        <v>9.8790524460446371E-4</v>
      </c>
      <c r="P1180">
        <v>5.1682763975155286</v>
      </c>
      <c r="Q1180">
        <v>7.8655194157694153</v>
      </c>
      <c r="R1180">
        <v>0.4</v>
      </c>
      <c r="S1180">
        <v>0.19883135850989259</v>
      </c>
      <c r="T1180">
        <v>3.6410071301247777</v>
      </c>
      <c r="U1180">
        <v>6.9713252750989483</v>
      </c>
    </row>
    <row r="1181" spans="1:21" x14ac:dyDescent="0.45">
      <c r="A1181">
        <v>2004</v>
      </c>
      <c r="B1181">
        <v>7</v>
      </c>
      <c r="C1181" t="s">
        <v>25</v>
      </c>
      <c r="D1181" t="s">
        <v>37</v>
      </c>
      <c r="E1181">
        <v>41</v>
      </c>
      <c r="F1181">
        <v>40.93081249279394</v>
      </c>
      <c r="G1181">
        <v>41</v>
      </c>
      <c r="H1181">
        <v>40</v>
      </c>
      <c r="I1181">
        <v>0.93081249279394029</v>
      </c>
      <c r="J1181">
        <v>1</v>
      </c>
      <c r="K1181">
        <v>1</v>
      </c>
      <c r="L1181">
        <v>3.4482396769896773</v>
      </c>
      <c r="M1181">
        <v>4.8735301200409893</v>
      </c>
      <c r="N1181">
        <v>0.5</v>
      </c>
      <c r="O1181">
        <v>-0.186041723271998</v>
      </c>
      <c r="P1181">
        <v>4.2270081453634081</v>
      </c>
      <c r="Q1181">
        <v>6.0392211589580018</v>
      </c>
      <c r="R1181">
        <v>0.5</v>
      </c>
      <c r="S1181">
        <v>-7.5699357019799421E-2</v>
      </c>
      <c r="T1181">
        <v>4.4136218390506814</v>
      </c>
      <c r="U1181">
        <v>6.8592256917655403</v>
      </c>
    </row>
    <row r="1182" spans="1:21" x14ac:dyDescent="0.45">
      <c r="A1182">
        <v>2004</v>
      </c>
      <c r="B1182">
        <v>7</v>
      </c>
      <c r="C1182" t="s">
        <v>24</v>
      </c>
      <c r="D1182" t="s">
        <v>42</v>
      </c>
      <c r="E1182">
        <v>26</v>
      </c>
      <c r="F1182">
        <v>39.572114187504042</v>
      </c>
      <c r="G1182">
        <v>26</v>
      </c>
      <c r="H1182">
        <v>32</v>
      </c>
      <c r="I1182">
        <v>7.5721141875040416</v>
      </c>
      <c r="J1182">
        <v>-6</v>
      </c>
      <c r="K1182">
        <v>0</v>
      </c>
      <c r="L1182">
        <v>4.051332421964001</v>
      </c>
      <c r="M1182">
        <v>5.913623141564317</v>
      </c>
      <c r="N1182">
        <v>0.6</v>
      </c>
      <c r="O1182">
        <v>-0.11372831942462577</v>
      </c>
      <c r="P1182">
        <v>3.6170969089390139</v>
      </c>
      <c r="Q1182">
        <v>6.6800687621557184</v>
      </c>
      <c r="R1182">
        <v>0.7</v>
      </c>
      <c r="S1182">
        <v>-0.12747241090270497</v>
      </c>
      <c r="T1182">
        <v>3.8735484620896523</v>
      </c>
      <c r="U1182">
        <v>6.1590283106985897</v>
      </c>
    </row>
    <row r="1183" spans="1:21" x14ac:dyDescent="0.45">
      <c r="A1183">
        <v>2004</v>
      </c>
      <c r="B1183">
        <v>7</v>
      </c>
      <c r="C1183" t="s">
        <v>32</v>
      </c>
      <c r="D1183" t="s">
        <v>26</v>
      </c>
      <c r="E1183">
        <v>20</v>
      </c>
      <c r="F1183">
        <v>45.922998516424691</v>
      </c>
      <c r="G1183">
        <v>20</v>
      </c>
      <c r="H1183">
        <v>43.5</v>
      </c>
      <c r="I1183">
        <v>2.4229985164246912</v>
      </c>
      <c r="J1183">
        <v>-23.5</v>
      </c>
      <c r="K1183">
        <v>0</v>
      </c>
      <c r="L1183">
        <v>4.1162642814299755</v>
      </c>
      <c r="M1183">
        <v>6.94237066554017</v>
      </c>
      <c r="N1183">
        <v>0.5</v>
      </c>
      <c r="O1183">
        <v>3.5932333022100603E-2</v>
      </c>
      <c r="P1183">
        <v>4.3073603793194595</v>
      </c>
      <c r="Q1183">
        <v>6.7267921818325052</v>
      </c>
      <c r="R1183">
        <v>0.4</v>
      </c>
      <c r="S1183">
        <v>8.495646366593676E-2</v>
      </c>
      <c r="T1183">
        <v>3.6351321948032478</v>
      </c>
      <c r="U1183">
        <v>6.5833704906204904</v>
      </c>
    </row>
    <row r="1184" spans="1:21" x14ac:dyDescent="0.45">
      <c r="A1184">
        <v>2004</v>
      </c>
      <c r="B1184">
        <v>7</v>
      </c>
      <c r="C1184" t="s">
        <v>43</v>
      </c>
      <c r="D1184" t="s">
        <v>36</v>
      </c>
      <c r="E1184">
        <v>42</v>
      </c>
      <c r="F1184">
        <v>42.703155528020368</v>
      </c>
      <c r="G1184">
        <v>42</v>
      </c>
      <c r="H1184">
        <v>40</v>
      </c>
      <c r="I1184">
        <v>2.7031555280203676</v>
      </c>
      <c r="J1184">
        <v>2</v>
      </c>
      <c r="K1184">
        <v>1</v>
      </c>
      <c r="L1184">
        <v>4.5371105181368341</v>
      </c>
      <c r="M1184">
        <v>7.2328788003591651</v>
      </c>
      <c r="N1184">
        <v>0.9</v>
      </c>
      <c r="O1184">
        <v>3.9139299704357498E-2</v>
      </c>
      <c r="P1184">
        <v>3.3072262649020963</v>
      </c>
      <c r="Q1184">
        <v>5.6384111756947073</v>
      </c>
      <c r="R1184">
        <v>0.3</v>
      </c>
      <c r="S1184">
        <v>-0.14975847252551808</v>
      </c>
      <c r="T1184">
        <v>4.9284220165799111</v>
      </c>
      <c r="U1184">
        <v>7.040276724081072</v>
      </c>
    </row>
    <row r="1185" spans="1:21" x14ac:dyDescent="0.45">
      <c r="A1185">
        <v>2004</v>
      </c>
      <c r="B1185">
        <v>7</v>
      </c>
      <c r="C1185" t="s">
        <v>23</v>
      </c>
      <c r="D1185" t="s">
        <v>46</v>
      </c>
      <c r="E1185">
        <v>61</v>
      </c>
      <c r="F1185">
        <v>46.86478730111395</v>
      </c>
      <c r="G1185">
        <v>61</v>
      </c>
      <c r="H1185">
        <v>44</v>
      </c>
      <c r="I1185">
        <v>2.8647873011139495</v>
      </c>
      <c r="J1185">
        <v>17</v>
      </c>
      <c r="K1185">
        <v>1</v>
      </c>
      <c r="L1185">
        <v>4.2716540332732285</v>
      </c>
      <c r="M1185">
        <v>6.2382627276105538</v>
      </c>
      <c r="N1185">
        <v>0.5</v>
      </c>
      <c r="O1185">
        <v>-3.3239994811857529E-3</v>
      </c>
      <c r="P1185">
        <v>3.9161811594202893</v>
      </c>
      <c r="Q1185">
        <v>7.5246682353973879</v>
      </c>
      <c r="R1185">
        <v>0.6</v>
      </c>
      <c r="S1185">
        <v>8.7010952983715556E-2</v>
      </c>
      <c r="T1185">
        <v>4.8041048742546018</v>
      </c>
      <c r="U1185">
        <v>6.8819922092684234</v>
      </c>
    </row>
    <row r="1186" spans="1:21" x14ac:dyDescent="0.45">
      <c r="A1186">
        <v>2004</v>
      </c>
      <c r="B1186">
        <v>7</v>
      </c>
      <c r="C1186" t="s">
        <v>49</v>
      </c>
      <c r="D1186" t="s">
        <v>39</v>
      </c>
      <c r="E1186">
        <v>57</v>
      </c>
      <c r="F1186">
        <v>43.434701407075281</v>
      </c>
      <c r="G1186">
        <v>57</v>
      </c>
      <c r="H1186">
        <v>45.5</v>
      </c>
      <c r="I1186">
        <v>-2.0652985929247194</v>
      </c>
      <c r="J1186">
        <v>11.5</v>
      </c>
      <c r="K1186">
        <v>0</v>
      </c>
      <c r="L1186">
        <v>3.7035042404276148</v>
      </c>
      <c r="M1186">
        <v>6.8136066947639851</v>
      </c>
      <c r="N1186">
        <v>0.2</v>
      </c>
      <c r="O1186">
        <v>-1.3997269689368586E-2</v>
      </c>
      <c r="P1186">
        <v>4.5944993093010993</v>
      </c>
      <c r="Q1186">
        <v>4.840040520882626</v>
      </c>
      <c r="R1186">
        <v>0.6</v>
      </c>
      <c r="S1186">
        <v>-0.1833606495214371</v>
      </c>
      <c r="T1186">
        <v>4.2981578857036125</v>
      </c>
      <c r="U1186">
        <v>7.698077827969132</v>
      </c>
    </row>
    <row r="1187" spans="1:21" x14ac:dyDescent="0.45">
      <c r="A1187">
        <v>2004</v>
      </c>
      <c r="B1187">
        <v>7</v>
      </c>
      <c r="C1187" t="s">
        <v>52</v>
      </c>
      <c r="D1187" t="s">
        <v>40</v>
      </c>
      <c r="E1187">
        <v>33</v>
      </c>
      <c r="F1187">
        <v>48.195026518210575</v>
      </c>
      <c r="G1187">
        <v>33</v>
      </c>
      <c r="H1187">
        <v>42.5</v>
      </c>
      <c r="I1187">
        <v>5.6950265182105753</v>
      </c>
      <c r="J1187">
        <v>-9.5</v>
      </c>
      <c r="K1187">
        <v>0</v>
      </c>
      <c r="L1187">
        <v>4.3803875529767584</v>
      </c>
      <c r="M1187">
        <v>7.4287294685990348</v>
      </c>
      <c r="N1187">
        <v>0.7</v>
      </c>
      <c r="O1187">
        <v>8.6445266922901901E-2</v>
      </c>
      <c r="P1187">
        <v>4.1914106671360676</v>
      </c>
      <c r="Q1187">
        <v>5.4043519111940954</v>
      </c>
      <c r="R1187">
        <v>0.5</v>
      </c>
      <c r="S1187">
        <v>-8.1049659049625258E-2</v>
      </c>
      <c r="T1187">
        <v>5.0203945787801283</v>
      </c>
      <c r="U1187">
        <v>7.7856486044074389</v>
      </c>
    </row>
    <row r="1188" spans="1:21" x14ac:dyDescent="0.45">
      <c r="A1188">
        <v>2004</v>
      </c>
      <c r="B1188">
        <v>8</v>
      </c>
      <c r="C1188" t="s">
        <v>36</v>
      </c>
      <c r="D1188" t="s">
        <v>27</v>
      </c>
      <c r="E1188">
        <v>52</v>
      </c>
      <c r="F1188">
        <v>39.115796035130209</v>
      </c>
      <c r="G1188">
        <v>52</v>
      </c>
      <c r="H1188">
        <v>33.5</v>
      </c>
      <c r="I1188">
        <v>5.6157960351302094</v>
      </c>
      <c r="J1188">
        <v>18.5</v>
      </c>
      <c r="K1188">
        <v>1</v>
      </c>
      <c r="L1188">
        <v>3.4659762649020962</v>
      </c>
      <c r="M1188">
        <v>5.8829455886501725</v>
      </c>
      <c r="N1188">
        <v>0.3</v>
      </c>
      <c r="O1188">
        <v>-0.12775582486064746</v>
      </c>
      <c r="P1188">
        <v>3.5421378446115286</v>
      </c>
      <c r="Q1188">
        <v>5.3979452009978326</v>
      </c>
      <c r="R1188">
        <v>0.6</v>
      </c>
      <c r="S1188">
        <v>-0.20251149841063296</v>
      </c>
      <c r="T1188">
        <v>3.625535708253099</v>
      </c>
      <c r="U1188">
        <v>5.6558168031658749</v>
      </c>
    </row>
    <row r="1189" spans="1:21" x14ac:dyDescent="0.45">
      <c r="A1189">
        <v>2004</v>
      </c>
      <c r="B1189">
        <v>8</v>
      </c>
      <c r="C1189" t="s">
        <v>25</v>
      </c>
      <c r="D1189" t="s">
        <v>23</v>
      </c>
      <c r="E1189">
        <v>52</v>
      </c>
      <c r="F1189">
        <v>42.810514933274987</v>
      </c>
      <c r="G1189">
        <v>52</v>
      </c>
      <c r="H1189">
        <v>40</v>
      </c>
      <c r="I1189">
        <v>2.8105149332749875</v>
      </c>
      <c r="J1189">
        <v>12</v>
      </c>
      <c r="K1189">
        <v>1</v>
      </c>
      <c r="L1189">
        <v>3.5642824577383401</v>
      </c>
      <c r="M1189">
        <v>5.100266962146252</v>
      </c>
      <c r="N1189">
        <v>0.5</v>
      </c>
      <c r="O1189">
        <v>-0.16318139385168476</v>
      </c>
      <c r="P1189">
        <v>4.1708964575156529</v>
      </c>
      <c r="Q1189">
        <v>6.6880246323724579</v>
      </c>
      <c r="R1189">
        <v>0.4</v>
      </c>
      <c r="S1189">
        <v>4.7169666994366539E-2</v>
      </c>
      <c r="T1189">
        <v>4.9003696668828249</v>
      </c>
      <c r="U1189">
        <v>6.2176733500417711</v>
      </c>
    </row>
    <row r="1190" spans="1:21" x14ac:dyDescent="0.45">
      <c r="A1190">
        <v>2004</v>
      </c>
      <c r="B1190">
        <v>8</v>
      </c>
      <c r="C1190" t="s">
        <v>48</v>
      </c>
      <c r="D1190" t="s">
        <v>53</v>
      </c>
      <c r="E1190">
        <v>26</v>
      </c>
      <c r="F1190">
        <v>44.107753513399956</v>
      </c>
      <c r="G1190">
        <v>26</v>
      </c>
      <c r="H1190">
        <v>42</v>
      </c>
      <c r="I1190">
        <v>2.1077535133999561</v>
      </c>
      <c r="J1190">
        <v>-16</v>
      </c>
      <c r="K1190">
        <v>0</v>
      </c>
      <c r="L1190">
        <v>4.1896950929187771</v>
      </c>
      <c r="M1190">
        <v>6.9260573303508082</v>
      </c>
      <c r="N1190">
        <v>0.6</v>
      </c>
      <c r="O1190">
        <v>-5.8494604960695213E-3</v>
      </c>
      <c r="P1190">
        <v>3.5815907757383734</v>
      </c>
      <c r="Q1190">
        <v>7.2324908991936852</v>
      </c>
      <c r="R1190">
        <v>0.5</v>
      </c>
      <c r="S1190">
        <v>-0.11322265411656522</v>
      </c>
      <c r="T1190">
        <v>5.0053843460461112</v>
      </c>
      <c r="U1190">
        <v>6.5619821315371185</v>
      </c>
    </row>
    <row r="1191" spans="1:21" x14ac:dyDescent="0.45">
      <c r="A1191">
        <v>2004</v>
      </c>
      <c r="B1191">
        <v>8</v>
      </c>
      <c r="C1191" t="s">
        <v>33</v>
      </c>
      <c r="D1191" t="s">
        <v>38</v>
      </c>
      <c r="E1191">
        <v>80</v>
      </c>
      <c r="F1191">
        <v>53.766853634963937</v>
      </c>
      <c r="G1191">
        <v>80</v>
      </c>
      <c r="H1191">
        <v>56.5</v>
      </c>
      <c r="I1191">
        <v>-2.7331463650360632</v>
      </c>
      <c r="J1191">
        <v>23.5</v>
      </c>
      <c r="K1191">
        <v>0</v>
      </c>
      <c r="L1191">
        <v>4.638677248677249</v>
      </c>
      <c r="M1191">
        <v>8.5445094611271095</v>
      </c>
      <c r="N1191">
        <v>0.3</v>
      </c>
      <c r="O1191">
        <v>0.20701509394770504</v>
      </c>
      <c r="P1191">
        <v>4.5963330850734945</v>
      </c>
      <c r="Q1191">
        <v>7.7638241785700561</v>
      </c>
      <c r="R1191">
        <v>0.3</v>
      </c>
      <c r="S1191">
        <v>0.17533908256072947</v>
      </c>
      <c r="T1191">
        <v>4.6542287784679086</v>
      </c>
      <c r="U1191">
        <v>7.0099036174486429</v>
      </c>
    </row>
    <row r="1192" spans="1:21" x14ac:dyDescent="0.45">
      <c r="A1192">
        <v>2004</v>
      </c>
      <c r="B1192">
        <v>8</v>
      </c>
      <c r="C1192" t="s">
        <v>37</v>
      </c>
      <c r="D1192" t="s">
        <v>35</v>
      </c>
      <c r="E1192">
        <v>47</v>
      </c>
      <c r="F1192">
        <v>45.820731280482782</v>
      </c>
      <c r="G1192">
        <v>47</v>
      </c>
      <c r="H1192">
        <v>48.5</v>
      </c>
      <c r="I1192">
        <v>-2.6792687195172178</v>
      </c>
      <c r="J1192">
        <v>-1.5</v>
      </c>
      <c r="K1192">
        <v>1</v>
      </c>
      <c r="L1192">
        <v>4.2945520050125312</v>
      </c>
      <c r="M1192">
        <v>6.3332771030139456</v>
      </c>
      <c r="N1192">
        <v>0.5</v>
      </c>
      <c r="O1192">
        <v>-4.3353960885402582E-2</v>
      </c>
      <c r="P1192">
        <v>4.8732763975155278</v>
      </c>
      <c r="Q1192">
        <v>7.7729268231768227</v>
      </c>
      <c r="R1192">
        <v>0.3</v>
      </c>
      <c r="S1192">
        <v>0.18270000646962406</v>
      </c>
      <c r="T1192">
        <v>3.5125757575757577</v>
      </c>
      <c r="U1192">
        <v>6.4175241055083045</v>
      </c>
    </row>
    <row r="1193" spans="1:21" x14ac:dyDescent="0.45">
      <c r="A1193">
        <v>2004</v>
      </c>
      <c r="B1193">
        <v>8</v>
      </c>
      <c r="C1193" t="s">
        <v>50</v>
      </c>
      <c r="D1193" t="s">
        <v>44</v>
      </c>
      <c r="E1193">
        <v>25</v>
      </c>
      <c r="F1193">
        <v>43.059231732222585</v>
      </c>
      <c r="G1193">
        <v>25</v>
      </c>
      <c r="H1193">
        <v>37</v>
      </c>
      <c r="I1193">
        <v>6.0592317322225853</v>
      </c>
      <c r="J1193">
        <v>-12</v>
      </c>
      <c r="K1193">
        <v>0</v>
      </c>
      <c r="L1193">
        <v>4.8250146721657021</v>
      </c>
      <c r="M1193">
        <v>5.9641204169067938</v>
      </c>
      <c r="N1193">
        <v>0.7</v>
      </c>
      <c r="O1193">
        <v>-9.8686577507132139E-2</v>
      </c>
      <c r="P1193">
        <v>4.7208671337187962</v>
      </c>
      <c r="Q1193">
        <v>8.5230123713220074</v>
      </c>
      <c r="R1193">
        <v>0.4</v>
      </c>
      <c r="S1193">
        <v>0.22929917633076186</v>
      </c>
      <c r="T1193">
        <v>4.3795415111204585</v>
      </c>
      <c r="U1193">
        <v>5.6293545041727837</v>
      </c>
    </row>
    <row r="1194" spans="1:21" x14ac:dyDescent="0.45">
      <c r="A1194">
        <v>2004</v>
      </c>
      <c r="B1194">
        <v>8</v>
      </c>
      <c r="C1194" t="s">
        <v>40</v>
      </c>
      <c r="D1194" t="s">
        <v>30</v>
      </c>
      <c r="E1194">
        <v>47</v>
      </c>
      <c r="F1194">
        <v>44.297595655351742</v>
      </c>
      <c r="G1194">
        <v>47</v>
      </c>
      <c r="H1194">
        <v>39.5</v>
      </c>
      <c r="I1194">
        <v>4.797595655351742</v>
      </c>
      <c r="J1194">
        <v>7.5</v>
      </c>
      <c r="K1194">
        <v>1</v>
      </c>
      <c r="L1194">
        <v>4.1129792945870483</v>
      </c>
      <c r="M1194">
        <v>5.8186376254798091</v>
      </c>
      <c r="N1194">
        <v>0.6</v>
      </c>
      <c r="O1194">
        <v>-9.6591339772132009E-2</v>
      </c>
      <c r="P1194">
        <v>4.1195601099373915</v>
      </c>
      <c r="Q1194">
        <v>6.4660899809199037</v>
      </c>
      <c r="R1194">
        <v>0.7</v>
      </c>
      <c r="S1194">
        <v>-2.59373831597088E-2</v>
      </c>
      <c r="T1194">
        <v>4.4479717015011131</v>
      </c>
      <c r="U1194">
        <v>6.4188095433977796</v>
      </c>
    </row>
    <row r="1195" spans="1:21" x14ac:dyDescent="0.45">
      <c r="A1195">
        <v>2004</v>
      </c>
      <c r="B1195">
        <v>8</v>
      </c>
      <c r="C1195" t="s">
        <v>46</v>
      </c>
      <c r="D1195" t="s">
        <v>45</v>
      </c>
      <c r="E1195">
        <v>42</v>
      </c>
      <c r="F1195">
        <v>43.872812465562006</v>
      </c>
      <c r="G1195">
        <v>42</v>
      </c>
      <c r="H1195">
        <v>40.5</v>
      </c>
      <c r="I1195">
        <v>3.3728124655620064</v>
      </c>
      <c r="J1195">
        <v>1.5</v>
      </c>
      <c r="K1195">
        <v>1</v>
      </c>
      <c r="L1195">
        <v>4.5687503293807641</v>
      </c>
      <c r="M1195">
        <v>7.8746682353973885</v>
      </c>
      <c r="N1195">
        <v>0.5</v>
      </c>
      <c r="O1195">
        <v>0.16362753465273144</v>
      </c>
      <c r="P1195">
        <v>3.8158199725768185</v>
      </c>
      <c r="Q1195">
        <v>5.2356059229653251</v>
      </c>
      <c r="R1195">
        <v>0.7</v>
      </c>
      <c r="S1195">
        <v>-0.19703520821640164</v>
      </c>
      <c r="T1195">
        <v>3.6158761978475598</v>
      </c>
      <c r="U1195">
        <v>5.6260944329422582</v>
      </c>
    </row>
    <row r="1196" spans="1:21" x14ac:dyDescent="0.45">
      <c r="A1196">
        <v>2004</v>
      </c>
      <c r="B1196">
        <v>8</v>
      </c>
      <c r="C1196" t="s">
        <v>28</v>
      </c>
      <c r="D1196" t="s">
        <v>52</v>
      </c>
      <c r="E1196">
        <v>69</v>
      </c>
      <c r="F1196">
        <v>44.188810340453813</v>
      </c>
      <c r="G1196">
        <v>69</v>
      </c>
      <c r="H1196">
        <v>39.5</v>
      </c>
      <c r="I1196">
        <v>4.6888103404538128</v>
      </c>
      <c r="J1196">
        <v>29.5</v>
      </c>
      <c r="K1196">
        <v>1</v>
      </c>
      <c r="L1196">
        <v>4.4779717613541141</v>
      </c>
      <c r="M1196">
        <v>5.9391704374057319</v>
      </c>
      <c r="N1196">
        <v>0.4</v>
      </c>
      <c r="O1196">
        <v>-0.12899645835739657</v>
      </c>
      <c r="P1196">
        <v>4.0695542196434253</v>
      </c>
      <c r="Q1196">
        <v>7.1201948470209349</v>
      </c>
      <c r="R1196">
        <v>0.8</v>
      </c>
      <c r="S1196">
        <v>4.3225104457839121E-2</v>
      </c>
      <c r="T1196">
        <v>4.0373738041583307</v>
      </c>
      <c r="U1196">
        <v>8.1536484593837528</v>
      </c>
    </row>
    <row r="1197" spans="1:21" x14ac:dyDescent="0.45">
      <c r="A1197">
        <v>2004</v>
      </c>
      <c r="B1197">
        <v>8</v>
      </c>
      <c r="C1197" t="s">
        <v>29</v>
      </c>
      <c r="D1197" t="s">
        <v>43</v>
      </c>
      <c r="E1197">
        <v>40</v>
      </c>
      <c r="F1197">
        <v>41.565529793030038</v>
      </c>
      <c r="G1197">
        <v>40</v>
      </c>
      <c r="H1197">
        <v>39</v>
      </c>
      <c r="I1197">
        <v>2.5655297930300378</v>
      </c>
      <c r="J1197">
        <v>1</v>
      </c>
      <c r="K1197">
        <v>1</v>
      </c>
      <c r="L1197">
        <v>3.3750839487310076</v>
      </c>
      <c r="M1197">
        <v>6.9263611746758205</v>
      </c>
      <c r="N1197">
        <v>1.2</v>
      </c>
      <c r="O1197">
        <v>-4.0806014535066097E-2</v>
      </c>
      <c r="P1197">
        <v>4.5651105181368345</v>
      </c>
      <c r="Q1197">
        <v>6.7825084299887948</v>
      </c>
      <c r="R1197">
        <v>1.1000000000000001</v>
      </c>
      <c r="S1197">
        <v>-1.0260738862752982E-2</v>
      </c>
      <c r="T1197">
        <v>3.5006771094402671</v>
      </c>
      <c r="U1197">
        <v>5.8278931923616355</v>
      </c>
    </row>
    <row r="1198" spans="1:21" x14ac:dyDescent="0.45">
      <c r="A1198">
        <v>2004</v>
      </c>
      <c r="B1198">
        <v>8</v>
      </c>
      <c r="C1198" t="s">
        <v>26</v>
      </c>
      <c r="D1198" t="s">
        <v>41</v>
      </c>
      <c r="E1198">
        <v>54</v>
      </c>
      <c r="F1198">
        <v>44.283076663782154</v>
      </c>
      <c r="G1198">
        <v>54</v>
      </c>
      <c r="H1198">
        <v>42</v>
      </c>
      <c r="I1198">
        <v>2.283076663782154</v>
      </c>
      <c r="J1198">
        <v>12</v>
      </c>
      <c r="K1198">
        <v>1</v>
      </c>
      <c r="L1198">
        <v>4.6014780263782828</v>
      </c>
      <c r="M1198">
        <v>6.7605018592518586</v>
      </c>
      <c r="N1198">
        <v>0.2</v>
      </c>
      <c r="O1198">
        <v>7.8212981950570915E-2</v>
      </c>
      <c r="P1198">
        <v>3.8131447510252059</v>
      </c>
      <c r="Q1198">
        <v>7.2177611874709395</v>
      </c>
      <c r="R1198">
        <v>0.6</v>
      </c>
      <c r="S1198">
        <v>-5.9844663799930899E-2</v>
      </c>
      <c r="T1198">
        <v>4.2603492432546144</v>
      </c>
      <c r="U1198">
        <v>4.9758348046672634</v>
      </c>
    </row>
    <row r="1199" spans="1:21" x14ac:dyDescent="0.45">
      <c r="A1199">
        <v>2004</v>
      </c>
      <c r="B1199">
        <v>8</v>
      </c>
      <c r="C1199" t="s">
        <v>39</v>
      </c>
      <c r="D1199" t="s">
        <v>34</v>
      </c>
      <c r="E1199">
        <v>56</v>
      </c>
      <c r="F1199">
        <v>40.626962748915233</v>
      </c>
      <c r="G1199">
        <v>56</v>
      </c>
      <c r="H1199">
        <v>46</v>
      </c>
      <c r="I1199">
        <v>-5.3730372510847673</v>
      </c>
      <c r="J1199">
        <v>10</v>
      </c>
      <c r="K1199">
        <v>0</v>
      </c>
      <c r="L1199">
        <v>4.4116835743114517</v>
      </c>
      <c r="M1199">
        <v>5.4193508657102116</v>
      </c>
      <c r="N1199">
        <v>0.6</v>
      </c>
      <c r="O1199">
        <v>-0.15517789392512912</v>
      </c>
      <c r="P1199">
        <v>4.5031683716965052</v>
      </c>
      <c r="Q1199">
        <v>6.4316574459924833</v>
      </c>
      <c r="R1199">
        <v>0.4</v>
      </c>
      <c r="S1199">
        <v>1.6927274601659076E-2</v>
      </c>
      <c r="T1199">
        <v>3.5691570784918953</v>
      </c>
      <c r="U1199">
        <v>6.2683111455108351</v>
      </c>
    </row>
    <row r="1200" spans="1:21" x14ac:dyDescent="0.45">
      <c r="A1200">
        <v>2004</v>
      </c>
      <c r="B1200">
        <v>8</v>
      </c>
      <c r="C1200" t="s">
        <v>47</v>
      </c>
      <c r="D1200" t="s">
        <v>24</v>
      </c>
      <c r="E1200">
        <v>36</v>
      </c>
      <c r="F1200">
        <v>41.853763787604912</v>
      </c>
      <c r="G1200">
        <v>36</v>
      </c>
      <c r="H1200">
        <v>35.5</v>
      </c>
      <c r="I1200">
        <v>6.3537637876049118</v>
      </c>
      <c r="J1200">
        <v>0.5</v>
      </c>
      <c r="K1200">
        <v>1</v>
      </c>
      <c r="L1200">
        <v>3.9535576923076925</v>
      </c>
      <c r="M1200">
        <v>7.2493972907984219</v>
      </c>
      <c r="N1200">
        <v>0.3</v>
      </c>
      <c r="O1200">
        <v>-3.8637497172313205E-2</v>
      </c>
      <c r="P1200">
        <v>4.0578339699516173</v>
      </c>
      <c r="Q1200">
        <v>5.7213154492566254</v>
      </c>
      <c r="R1200">
        <v>0.6</v>
      </c>
      <c r="S1200">
        <v>-0.13635472434890597</v>
      </c>
      <c r="T1200">
        <v>4.0183371829199324</v>
      </c>
      <c r="U1200">
        <v>6.569847739820565</v>
      </c>
    </row>
    <row r="1201" spans="1:21" x14ac:dyDescent="0.45">
      <c r="A1201">
        <v>2004</v>
      </c>
      <c r="B1201">
        <v>8</v>
      </c>
      <c r="C1201" t="s">
        <v>22</v>
      </c>
      <c r="D1201" t="s">
        <v>32</v>
      </c>
      <c r="E1201">
        <v>55</v>
      </c>
      <c r="F1201">
        <v>40.125500100165532</v>
      </c>
      <c r="G1201">
        <v>55</v>
      </c>
      <c r="H1201">
        <v>35.5</v>
      </c>
      <c r="I1201">
        <v>4.6255001001655316</v>
      </c>
      <c r="J1201">
        <v>19.5</v>
      </c>
      <c r="K1201">
        <v>1</v>
      </c>
      <c r="L1201">
        <v>3.6177309987540172</v>
      </c>
      <c r="M1201">
        <v>5.6494565217391308</v>
      </c>
      <c r="N1201">
        <v>1.2</v>
      </c>
      <c r="O1201">
        <v>-0.21657386047547295</v>
      </c>
      <c r="P1201">
        <v>4.1201858500574264</v>
      </c>
      <c r="Q1201">
        <v>6.6566563798258844</v>
      </c>
      <c r="R1201">
        <v>0.3</v>
      </c>
      <c r="S1201">
        <v>3.1327034628695377E-2</v>
      </c>
      <c r="T1201">
        <v>4.7262908496732035</v>
      </c>
      <c r="U1201">
        <v>6.6364661654135331</v>
      </c>
    </row>
    <row r="1202" spans="1:21" x14ac:dyDescent="0.45">
      <c r="A1202">
        <v>2004</v>
      </c>
      <c r="B1202">
        <v>9</v>
      </c>
      <c r="C1202" t="s">
        <v>32</v>
      </c>
      <c r="D1202" t="s">
        <v>27</v>
      </c>
      <c r="E1202">
        <v>39</v>
      </c>
      <c r="F1202">
        <v>40.902497108068104</v>
      </c>
      <c r="G1202">
        <v>39</v>
      </c>
      <c r="H1202">
        <v>34</v>
      </c>
      <c r="I1202">
        <v>6.9024971080681041</v>
      </c>
      <c r="J1202">
        <v>5</v>
      </c>
      <c r="K1202">
        <v>1</v>
      </c>
      <c r="L1202">
        <v>4.4072228870944645</v>
      </c>
      <c r="M1202">
        <v>7.0566563798258839</v>
      </c>
      <c r="N1202">
        <v>0.3</v>
      </c>
      <c r="O1202">
        <v>7.4175668605481679E-2</v>
      </c>
      <c r="P1202">
        <v>3.3758499658236496</v>
      </c>
      <c r="Q1202">
        <v>5.1594836625362941</v>
      </c>
      <c r="R1202">
        <v>0.5</v>
      </c>
      <c r="S1202">
        <v>-0.24766977907885418</v>
      </c>
      <c r="T1202">
        <v>3.5720874323910303</v>
      </c>
      <c r="U1202">
        <v>5.6483658227737177</v>
      </c>
    </row>
    <row r="1203" spans="1:21" x14ac:dyDescent="0.45">
      <c r="A1203">
        <v>2004</v>
      </c>
      <c r="B1203">
        <v>9</v>
      </c>
      <c r="C1203" t="s">
        <v>39</v>
      </c>
      <c r="D1203" t="s">
        <v>29</v>
      </c>
      <c r="E1203">
        <v>51</v>
      </c>
      <c r="F1203">
        <v>42.736068088046032</v>
      </c>
      <c r="G1203">
        <v>51</v>
      </c>
      <c r="H1203">
        <v>41</v>
      </c>
      <c r="I1203">
        <v>1.7360680880460322</v>
      </c>
      <c r="J1203">
        <v>10</v>
      </c>
      <c r="K1203">
        <v>1</v>
      </c>
      <c r="L1203">
        <v>4.1991835743114514</v>
      </c>
      <c r="M1203">
        <v>5.7340334053927515</v>
      </c>
      <c r="N1203">
        <v>0.7</v>
      </c>
      <c r="O1203">
        <v>-0.11638291526222888</v>
      </c>
      <c r="P1203">
        <v>3.5397898310839486</v>
      </c>
      <c r="Q1203">
        <v>6.9138611746758203</v>
      </c>
      <c r="R1203">
        <v>1.1000000000000001</v>
      </c>
      <c r="S1203">
        <v>-1.8787181350433883E-2</v>
      </c>
      <c r="T1203">
        <v>3.8700040700040703</v>
      </c>
      <c r="U1203">
        <v>6.4027999291157185</v>
      </c>
    </row>
    <row r="1204" spans="1:21" x14ac:dyDescent="0.45">
      <c r="A1204">
        <v>2004</v>
      </c>
      <c r="B1204">
        <v>9</v>
      </c>
      <c r="C1204" t="s">
        <v>23</v>
      </c>
      <c r="D1204" t="s">
        <v>40</v>
      </c>
      <c r="E1204">
        <v>29</v>
      </c>
      <c r="F1204">
        <v>47.051511851471922</v>
      </c>
      <c r="G1204">
        <v>29</v>
      </c>
      <c r="H1204">
        <v>44</v>
      </c>
      <c r="I1204">
        <v>3.0515118514719219</v>
      </c>
      <c r="J1204">
        <v>-15</v>
      </c>
      <c r="K1204">
        <v>0</v>
      </c>
      <c r="L1204">
        <v>4.0921821718013671</v>
      </c>
      <c r="M1204">
        <v>6.9971592477570734</v>
      </c>
      <c r="N1204">
        <v>0.5</v>
      </c>
      <c r="O1204">
        <v>7.0320958259764976E-2</v>
      </c>
      <c r="P1204">
        <v>4.0068254484332027</v>
      </c>
      <c r="Q1204">
        <v>5.8255423873845711</v>
      </c>
      <c r="R1204">
        <v>0.7</v>
      </c>
      <c r="S1204">
        <v>-7.7012748938171366E-2</v>
      </c>
      <c r="T1204">
        <v>5.0644703363558863</v>
      </c>
      <c r="U1204">
        <v>7.7735697962759982</v>
      </c>
    </row>
    <row r="1205" spans="1:21" x14ac:dyDescent="0.45">
      <c r="A1205">
        <v>2004</v>
      </c>
      <c r="B1205">
        <v>9</v>
      </c>
      <c r="C1205" t="s">
        <v>45</v>
      </c>
      <c r="D1205" t="s">
        <v>25</v>
      </c>
      <c r="E1205">
        <v>27</v>
      </c>
      <c r="F1205">
        <v>37.552669635763145</v>
      </c>
      <c r="G1205">
        <v>27</v>
      </c>
      <c r="H1205">
        <v>37</v>
      </c>
      <c r="I1205">
        <v>0.5526696357631451</v>
      </c>
      <c r="J1205">
        <v>-10</v>
      </c>
      <c r="K1205">
        <v>0</v>
      </c>
      <c r="L1205">
        <v>3.9082930908563887</v>
      </c>
      <c r="M1205">
        <v>4.7998593166304833</v>
      </c>
      <c r="N1205">
        <v>0.8</v>
      </c>
      <c r="O1205">
        <v>-0.2451060766138386</v>
      </c>
      <c r="P1205">
        <v>3.4709491244050072</v>
      </c>
      <c r="Q1205">
        <v>5.6042442348735246</v>
      </c>
      <c r="R1205">
        <v>0.5</v>
      </c>
      <c r="S1205">
        <v>-0.11450043938796214</v>
      </c>
      <c r="T1205">
        <v>3.4829357194233355</v>
      </c>
      <c r="U1205">
        <v>7.8179974321460763</v>
      </c>
    </row>
    <row r="1206" spans="1:21" x14ac:dyDescent="0.45">
      <c r="A1206">
        <v>2004</v>
      </c>
      <c r="B1206">
        <v>9</v>
      </c>
      <c r="C1206" t="s">
        <v>36</v>
      </c>
      <c r="D1206" t="s">
        <v>22</v>
      </c>
      <c r="E1206">
        <v>47</v>
      </c>
      <c r="F1206">
        <v>37.386281515355151</v>
      </c>
      <c r="G1206">
        <v>47</v>
      </c>
      <c r="H1206">
        <v>34.5</v>
      </c>
      <c r="I1206">
        <v>2.8862815153551509</v>
      </c>
      <c r="J1206">
        <v>12.5</v>
      </c>
      <c r="K1206">
        <v>1</v>
      </c>
      <c r="L1206">
        <v>3.4801750478635567</v>
      </c>
      <c r="M1206">
        <v>5.819612255316839</v>
      </c>
      <c r="N1206">
        <v>0.3</v>
      </c>
      <c r="O1206">
        <v>-0.13777746933351787</v>
      </c>
      <c r="P1206">
        <v>3.2010643320873498</v>
      </c>
      <c r="Q1206">
        <v>5.5231956521739125</v>
      </c>
      <c r="R1206">
        <v>1.1000000000000001</v>
      </c>
      <c r="S1206">
        <v>-0.25803037361807329</v>
      </c>
      <c r="T1206">
        <v>4.0599662207442524</v>
      </c>
      <c r="U1206">
        <v>5.6037843137254901</v>
      </c>
    </row>
    <row r="1207" spans="1:21" x14ac:dyDescent="0.45">
      <c r="A1207">
        <v>2004</v>
      </c>
      <c r="B1207">
        <v>9</v>
      </c>
      <c r="C1207" t="s">
        <v>44</v>
      </c>
      <c r="D1207" t="s">
        <v>41</v>
      </c>
      <c r="E1207">
        <v>30</v>
      </c>
      <c r="F1207">
        <v>46.64290923976943</v>
      </c>
      <c r="G1207">
        <v>30</v>
      </c>
      <c r="H1207">
        <v>44.5</v>
      </c>
      <c r="I1207">
        <v>2.1429092397694305</v>
      </c>
      <c r="J1207">
        <v>-14.5</v>
      </c>
      <c r="K1207">
        <v>0</v>
      </c>
      <c r="L1207">
        <v>4.6972773901290532</v>
      </c>
      <c r="M1207">
        <v>8.4914739097835454</v>
      </c>
      <c r="N1207">
        <v>0.4</v>
      </c>
      <c r="O1207">
        <v>0.20755902825512856</v>
      </c>
      <c r="P1207">
        <v>3.9384350736058513</v>
      </c>
      <c r="Q1207">
        <v>7.1691500763598288</v>
      </c>
      <c r="R1207">
        <v>0.5</v>
      </c>
      <c r="S1207">
        <v>-3.3267672848723041E-2</v>
      </c>
      <c r="T1207">
        <v>3.7049144606459188</v>
      </c>
      <c r="U1207">
        <v>5.2539598046672626</v>
      </c>
    </row>
    <row r="1208" spans="1:21" x14ac:dyDescent="0.45">
      <c r="A1208">
        <v>2004</v>
      </c>
      <c r="B1208">
        <v>9</v>
      </c>
      <c r="C1208" t="s">
        <v>38</v>
      </c>
      <c r="D1208" t="s">
        <v>42</v>
      </c>
      <c r="E1208">
        <v>65</v>
      </c>
      <c r="F1208">
        <v>47.113423012461425</v>
      </c>
      <c r="G1208">
        <v>65</v>
      </c>
      <c r="H1208">
        <v>45.5</v>
      </c>
      <c r="I1208">
        <v>1.6134230124614248</v>
      </c>
      <c r="J1208">
        <v>19.5</v>
      </c>
      <c r="K1208">
        <v>1</v>
      </c>
      <c r="L1208">
        <v>4.6831023158427252</v>
      </c>
      <c r="M1208">
        <v>8.4763241785700565</v>
      </c>
      <c r="N1208">
        <v>0.3</v>
      </c>
      <c r="O1208">
        <v>0.19852149424727741</v>
      </c>
      <c r="P1208">
        <v>3.6658847877268927</v>
      </c>
      <c r="Q1208">
        <v>6.8482505803375364</v>
      </c>
      <c r="R1208">
        <v>0.7</v>
      </c>
      <c r="S1208">
        <v>-0.14166489219482062</v>
      </c>
      <c r="T1208">
        <v>3.8958394837614785</v>
      </c>
      <c r="U1208">
        <v>5.8184688701391485</v>
      </c>
    </row>
    <row r="1209" spans="1:21" x14ac:dyDescent="0.45">
      <c r="A1209">
        <v>2004</v>
      </c>
      <c r="B1209">
        <v>9</v>
      </c>
      <c r="C1209" t="s">
        <v>24</v>
      </c>
      <c r="D1209" t="s">
        <v>37</v>
      </c>
      <c r="E1209">
        <v>49</v>
      </c>
      <c r="F1209">
        <v>40.394091242896245</v>
      </c>
      <c r="G1209">
        <v>49</v>
      </c>
      <c r="H1209">
        <v>34.5</v>
      </c>
      <c r="I1209">
        <v>5.8940912428962449</v>
      </c>
      <c r="J1209">
        <v>14.5</v>
      </c>
      <c r="K1209">
        <v>1</v>
      </c>
      <c r="L1209">
        <v>4.2601066972243444</v>
      </c>
      <c r="M1209">
        <v>5.3771596051007808</v>
      </c>
      <c r="N1209">
        <v>0.6</v>
      </c>
      <c r="O1209">
        <v>-0.17687017573825339</v>
      </c>
      <c r="P1209">
        <v>4.1919433093603571</v>
      </c>
      <c r="Q1209">
        <v>6.5416104363472787</v>
      </c>
      <c r="R1209">
        <v>0.5</v>
      </c>
      <c r="S1209">
        <v>-1.0368343853504446E-2</v>
      </c>
      <c r="T1209">
        <v>4.5111276370688129</v>
      </c>
      <c r="U1209">
        <v>6.6545040838241176</v>
      </c>
    </row>
    <row r="1210" spans="1:21" x14ac:dyDescent="0.45">
      <c r="A1210">
        <v>2004</v>
      </c>
      <c r="B1210">
        <v>9</v>
      </c>
      <c r="C1210" t="s">
        <v>49</v>
      </c>
      <c r="D1210" t="s">
        <v>34</v>
      </c>
      <c r="E1210">
        <v>60</v>
      </c>
      <c r="F1210">
        <v>45.516511754386812</v>
      </c>
      <c r="G1210">
        <v>60</v>
      </c>
      <c r="H1210">
        <v>49.5</v>
      </c>
      <c r="I1210">
        <v>-3.9834882456131879</v>
      </c>
      <c r="J1210">
        <v>10.5</v>
      </c>
      <c r="K1210">
        <v>0</v>
      </c>
      <c r="L1210">
        <v>3.5077805562170887</v>
      </c>
      <c r="M1210">
        <v>6.6345857157430057</v>
      </c>
      <c r="N1210">
        <v>0.2</v>
      </c>
      <c r="O1210">
        <v>-1.1041892484785579E-2</v>
      </c>
      <c r="P1210">
        <v>4.6314091124372458</v>
      </c>
      <c r="Q1210">
        <v>6.8536139677316141</v>
      </c>
      <c r="R1210">
        <v>0.4</v>
      </c>
      <c r="S1210">
        <v>6.7732689307315699E-2</v>
      </c>
      <c r="T1210">
        <v>3.3747126340474507</v>
      </c>
      <c r="U1210">
        <v>6.3147163742690058</v>
      </c>
    </row>
    <row r="1211" spans="1:21" x14ac:dyDescent="0.45">
      <c r="A1211">
        <v>2004</v>
      </c>
      <c r="B1211">
        <v>9</v>
      </c>
      <c r="C1211" t="s">
        <v>43</v>
      </c>
      <c r="D1211" t="s">
        <v>47</v>
      </c>
      <c r="E1211">
        <v>69</v>
      </c>
      <c r="F1211">
        <v>41.065206298174935</v>
      </c>
      <c r="G1211">
        <v>69</v>
      </c>
      <c r="H1211">
        <v>40.5</v>
      </c>
      <c r="I1211">
        <v>0.56520629817493528</v>
      </c>
      <c r="J1211">
        <v>28.5</v>
      </c>
      <c r="K1211">
        <v>1</v>
      </c>
      <c r="L1211">
        <v>4.8641581371844529</v>
      </c>
      <c r="M1211">
        <v>6.8079899114702771</v>
      </c>
      <c r="N1211">
        <v>1.1000000000000001</v>
      </c>
      <c r="O1211">
        <v>1.0822282718564608E-2</v>
      </c>
      <c r="P1211">
        <v>3.5702243589743587</v>
      </c>
      <c r="Q1211">
        <v>6.7699101113112423</v>
      </c>
      <c r="R1211">
        <v>0.3</v>
      </c>
      <c r="S1211">
        <v>-0.12297409535051736</v>
      </c>
      <c r="T1211">
        <v>3.6060411810411805</v>
      </c>
      <c r="U1211">
        <v>7.4216185640504024</v>
      </c>
    </row>
    <row r="1212" spans="1:21" x14ac:dyDescent="0.45">
      <c r="A1212">
        <v>2004</v>
      </c>
      <c r="B1212">
        <v>9</v>
      </c>
      <c r="C1212" t="s">
        <v>53</v>
      </c>
      <c r="D1212" t="s">
        <v>52</v>
      </c>
      <c r="E1212">
        <v>44</v>
      </c>
      <c r="F1212">
        <v>47.074453209815772</v>
      </c>
      <c r="G1212">
        <v>44</v>
      </c>
      <c r="H1212">
        <v>44</v>
      </c>
      <c r="I1212">
        <v>3.074453209815772</v>
      </c>
      <c r="J1212">
        <v>0</v>
      </c>
      <c r="K1212">
        <v>0</v>
      </c>
      <c r="L1212">
        <v>3.6176434073173205</v>
      </c>
      <c r="M1212">
        <v>7.7726169496138535</v>
      </c>
      <c r="N1212">
        <v>0.5</v>
      </c>
      <c r="O1212">
        <v>-6.8593138195900155E-2</v>
      </c>
      <c r="P1212">
        <v>4.1922208863100918</v>
      </c>
      <c r="Q1212">
        <v>7.7709091327352198</v>
      </c>
      <c r="R1212">
        <v>0.8</v>
      </c>
      <c r="S1212">
        <v>5.7749686348200754E-2</v>
      </c>
      <c r="T1212">
        <v>4.0955468810814084</v>
      </c>
      <c r="U1212">
        <v>8.2372010909627011</v>
      </c>
    </row>
    <row r="1213" spans="1:21" x14ac:dyDescent="0.45">
      <c r="A1213">
        <v>2004</v>
      </c>
      <c r="B1213">
        <v>9</v>
      </c>
      <c r="C1213" t="s">
        <v>26</v>
      </c>
      <c r="D1213" t="s">
        <v>51</v>
      </c>
      <c r="E1213">
        <v>62</v>
      </c>
      <c r="F1213">
        <v>46.094635609236214</v>
      </c>
      <c r="G1213">
        <v>62</v>
      </c>
      <c r="H1213">
        <v>49.5</v>
      </c>
      <c r="I1213">
        <v>-3.4053643907637863</v>
      </c>
      <c r="J1213">
        <v>12.5</v>
      </c>
      <c r="K1213">
        <v>0</v>
      </c>
      <c r="L1213">
        <v>4.3401143900146462</v>
      </c>
      <c r="M1213">
        <v>6.71957924020424</v>
      </c>
      <c r="N1213">
        <v>0.4</v>
      </c>
      <c r="O1213">
        <v>5.0194390142714748E-2</v>
      </c>
      <c r="P1213">
        <v>4.1208603896103897</v>
      </c>
      <c r="Q1213">
        <v>6.7247744222314578</v>
      </c>
      <c r="R1213">
        <v>0.8</v>
      </c>
      <c r="S1213">
        <v>-4.9329097963163576E-3</v>
      </c>
      <c r="T1213">
        <v>4.7799247506019951</v>
      </c>
      <c r="U1213">
        <v>6.8005964510529724</v>
      </c>
    </row>
    <row r="1214" spans="1:21" x14ac:dyDescent="0.45">
      <c r="A1214">
        <v>2004</v>
      </c>
      <c r="B1214">
        <v>9</v>
      </c>
      <c r="C1214" t="s">
        <v>31</v>
      </c>
      <c r="D1214" t="s">
        <v>50</v>
      </c>
      <c r="E1214">
        <v>40</v>
      </c>
      <c r="F1214">
        <v>39.328779604897903</v>
      </c>
      <c r="G1214">
        <v>40</v>
      </c>
      <c r="H1214">
        <v>35</v>
      </c>
      <c r="I1214">
        <v>4.3287796048979033</v>
      </c>
      <c r="J1214">
        <v>5</v>
      </c>
      <c r="K1214">
        <v>1</v>
      </c>
      <c r="L1214">
        <v>4.5741890054390053</v>
      </c>
      <c r="M1214">
        <v>6.4255454388606568</v>
      </c>
      <c r="N1214">
        <v>0.4</v>
      </c>
      <c r="O1214">
        <v>-8.3802088852089354E-2</v>
      </c>
      <c r="P1214">
        <v>4.6738184999168979</v>
      </c>
      <c r="Q1214">
        <v>5.6527567805431582</v>
      </c>
      <c r="R1214">
        <v>0.5</v>
      </c>
      <c r="S1214">
        <v>-0.107305479311031</v>
      </c>
      <c r="T1214">
        <v>3.261101800339921</v>
      </c>
      <c r="U1214">
        <v>5.0532940173861229</v>
      </c>
    </row>
    <row r="1215" spans="1:21" x14ac:dyDescent="0.45">
      <c r="A1215">
        <v>2004</v>
      </c>
      <c r="B1215">
        <v>9</v>
      </c>
      <c r="C1215" t="s">
        <v>35</v>
      </c>
      <c r="D1215" t="s">
        <v>33</v>
      </c>
      <c r="E1215">
        <v>59</v>
      </c>
      <c r="F1215">
        <v>52.604875810021561</v>
      </c>
      <c r="G1215">
        <v>59</v>
      </c>
      <c r="H1215">
        <v>58</v>
      </c>
      <c r="I1215">
        <v>-5.3951241899784392</v>
      </c>
      <c r="J1215">
        <v>1</v>
      </c>
      <c r="K1215">
        <v>0</v>
      </c>
      <c r="L1215">
        <v>4.8418478260869566</v>
      </c>
      <c r="M1215">
        <v>7.5297644300144295</v>
      </c>
      <c r="N1215">
        <v>0.5</v>
      </c>
      <c r="O1215">
        <v>0.13285258947612638</v>
      </c>
      <c r="P1215">
        <v>4.532995430495431</v>
      </c>
      <c r="Q1215">
        <v>9.136857287214065</v>
      </c>
      <c r="R1215">
        <v>0.3</v>
      </c>
      <c r="S1215">
        <v>0.2429173167815859</v>
      </c>
      <c r="T1215">
        <v>4.8079277389277388</v>
      </c>
      <c r="U1215">
        <v>8.2284992634177421</v>
      </c>
    </row>
    <row r="1216" spans="1:21" x14ac:dyDescent="0.45">
      <c r="A1216">
        <v>2004</v>
      </c>
      <c r="B1216">
        <v>10</v>
      </c>
      <c r="C1216" t="s">
        <v>42</v>
      </c>
      <c r="D1216" t="s">
        <v>28</v>
      </c>
      <c r="E1216">
        <v>38</v>
      </c>
      <c r="F1216">
        <v>42.13170154335787</v>
      </c>
      <c r="G1216">
        <v>38</v>
      </c>
      <c r="H1216">
        <v>41</v>
      </c>
      <c r="I1216">
        <v>1.1317015433578703</v>
      </c>
      <c r="J1216">
        <v>-3</v>
      </c>
      <c r="K1216">
        <v>0</v>
      </c>
      <c r="L1216">
        <v>4.1825514543935594</v>
      </c>
      <c r="M1216">
        <v>6.7342037575950613</v>
      </c>
      <c r="N1216">
        <v>0.7</v>
      </c>
      <c r="O1216">
        <v>-0.11887351846297108</v>
      </c>
      <c r="P1216">
        <v>4.610450393832747</v>
      </c>
      <c r="Q1216">
        <v>6.8402230689846792</v>
      </c>
      <c r="R1216">
        <v>0.3</v>
      </c>
      <c r="S1216">
        <v>-3.8924752014381954E-2</v>
      </c>
      <c r="T1216">
        <v>3.7841279982487412</v>
      </c>
      <c r="U1216">
        <v>7.5146048842461877</v>
      </c>
    </row>
    <row r="1217" spans="1:21" x14ac:dyDescent="0.45">
      <c r="A1217">
        <v>2004</v>
      </c>
      <c r="B1217">
        <v>10</v>
      </c>
      <c r="C1217" t="s">
        <v>41</v>
      </c>
      <c r="D1217" t="s">
        <v>31</v>
      </c>
      <c r="E1217">
        <v>34</v>
      </c>
      <c r="F1217">
        <v>41.403027539330139</v>
      </c>
      <c r="G1217">
        <v>34</v>
      </c>
      <c r="H1217">
        <v>41</v>
      </c>
      <c r="I1217">
        <v>0.40302753933013946</v>
      </c>
      <c r="J1217">
        <v>-7</v>
      </c>
      <c r="K1217">
        <v>0</v>
      </c>
      <c r="L1217">
        <v>3.9664208133562973</v>
      </c>
      <c r="M1217">
        <v>7.7080389652487185</v>
      </c>
      <c r="N1217">
        <v>0.6</v>
      </c>
      <c r="O1217">
        <v>-1.9212007942951255E-2</v>
      </c>
      <c r="P1217">
        <v>4.4443278943278939</v>
      </c>
      <c r="Q1217">
        <v>5.8248875441238139</v>
      </c>
      <c r="R1217">
        <v>0.4</v>
      </c>
      <c r="S1217">
        <v>-9.2992611602829525E-2</v>
      </c>
      <c r="T1217">
        <v>4.4386610465557839</v>
      </c>
      <c r="U1217">
        <v>7.0725430739066271</v>
      </c>
    </row>
    <row r="1218" spans="1:21" x14ac:dyDescent="0.45">
      <c r="A1218">
        <v>2004</v>
      </c>
      <c r="B1218">
        <v>10</v>
      </c>
      <c r="C1218" t="s">
        <v>53</v>
      </c>
      <c r="D1218" t="s">
        <v>33</v>
      </c>
      <c r="E1218">
        <v>63</v>
      </c>
      <c r="F1218">
        <v>51.381567618863677</v>
      </c>
      <c r="G1218">
        <v>63</v>
      </c>
      <c r="H1218">
        <v>54.5</v>
      </c>
      <c r="I1218">
        <v>-3.1184323811363228</v>
      </c>
      <c r="J1218">
        <v>8.5</v>
      </c>
      <c r="K1218">
        <v>0</v>
      </c>
      <c r="L1218">
        <v>3.5817459714198847</v>
      </c>
      <c r="M1218">
        <v>8.0660693305662345</v>
      </c>
      <c r="N1218">
        <v>0.5</v>
      </c>
      <c r="O1218">
        <v>-4.4158213063215386E-2</v>
      </c>
      <c r="P1218">
        <v>4.3901382876382877</v>
      </c>
      <c r="Q1218">
        <v>8.9865367743935529</v>
      </c>
      <c r="R1218">
        <v>0.3</v>
      </c>
      <c r="S1218">
        <v>0.22275070899731508</v>
      </c>
      <c r="T1218">
        <v>4.6777690087690091</v>
      </c>
      <c r="U1218">
        <v>8.8418325967510754</v>
      </c>
    </row>
    <row r="1219" spans="1:21" x14ac:dyDescent="0.45">
      <c r="A1219">
        <v>2004</v>
      </c>
      <c r="B1219">
        <v>10</v>
      </c>
      <c r="C1219" t="s">
        <v>25</v>
      </c>
      <c r="D1219" t="s">
        <v>48</v>
      </c>
      <c r="E1219">
        <v>40</v>
      </c>
      <c r="F1219">
        <v>40.699242943521</v>
      </c>
      <c r="G1219">
        <v>40</v>
      </c>
      <c r="H1219">
        <v>34.5</v>
      </c>
      <c r="I1219">
        <v>6.1992429435209999</v>
      </c>
      <c r="J1219">
        <v>5.5</v>
      </c>
      <c r="K1219">
        <v>1</v>
      </c>
      <c r="L1219">
        <v>3.3194085081585087</v>
      </c>
      <c r="M1219">
        <v>5.2917442348735246</v>
      </c>
      <c r="N1219">
        <v>0.4</v>
      </c>
      <c r="O1219">
        <v>-0.15171066839132449</v>
      </c>
      <c r="P1219">
        <v>4.2038996383733229</v>
      </c>
      <c r="Q1219">
        <v>6.6401987444922224</v>
      </c>
      <c r="R1219">
        <v>0.6</v>
      </c>
      <c r="S1219">
        <v>-1.8314019742983561E-2</v>
      </c>
      <c r="T1219">
        <v>3.5914140651429656</v>
      </c>
      <c r="U1219">
        <v>7.0331147218084569</v>
      </c>
    </row>
    <row r="1220" spans="1:21" x14ac:dyDescent="0.45">
      <c r="A1220">
        <v>2004</v>
      </c>
      <c r="B1220">
        <v>10</v>
      </c>
      <c r="C1220" t="s">
        <v>38</v>
      </c>
      <c r="D1220" t="s">
        <v>49</v>
      </c>
      <c r="E1220">
        <v>47</v>
      </c>
      <c r="F1220">
        <v>50.179193822685995</v>
      </c>
      <c r="G1220">
        <v>47</v>
      </c>
      <c r="H1220">
        <v>56.5</v>
      </c>
      <c r="I1220">
        <v>-6.3208061773140045</v>
      </c>
      <c r="J1220">
        <v>-9.5</v>
      </c>
      <c r="K1220">
        <v>1</v>
      </c>
      <c r="L1220">
        <v>4.5515546967951064</v>
      </c>
      <c r="M1220">
        <v>8.1168459177004912</v>
      </c>
      <c r="N1220">
        <v>0.4</v>
      </c>
      <c r="O1220">
        <v>0.16318723966739562</v>
      </c>
      <c r="P1220">
        <v>3.2783687915112063</v>
      </c>
      <c r="Q1220">
        <v>6.3464904776477677</v>
      </c>
      <c r="R1220">
        <v>0.3</v>
      </c>
      <c r="S1220">
        <v>-5.3246633311482529E-2</v>
      </c>
      <c r="T1220">
        <v>4.6627209080012282</v>
      </c>
      <c r="U1220">
        <v>7.9383045427835528</v>
      </c>
    </row>
    <row r="1221" spans="1:21" x14ac:dyDescent="0.45">
      <c r="A1221">
        <v>2004</v>
      </c>
      <c r="B1221">
        <v>10</v>
      </c>
      <c r="C1221" t="s">
        <v>50</v>
      </c>
      <c r="D1221" t="s">
        <v>32</v>
      </c>
      <c r="E1221">
        <v>37</v>
      </c>
      <c r="F1221">
        <v>41.120808552918959</v>
      </c>
      <c r="G1221">
        <v>37</v>
      </c>
      <c r="H1221">
        <v>32</v>
      </c>
      <c r="I1221">
        <v>9.1208085529189589</v>
      </c>
      <c r="J1221">
        <v>5</v>
      </c>
      <c r="K1221">
        <v>1</v>
      </c>
      <c r="L1221">
        <v>4.5574442309110506</v>
      </c>
      <c r="M1221">
        <v>5.4125393892388107</v>
      </c>
      <c r="N1221">
        <v>0.4</v>
      </c>
      <c r="O1221">
        <v>-0.12303218661033408</v>
      </c>
      <c r="P1221">
        <v>4.4315707131814204</v>
      </c>
      <c r="Q1221">
        <v>7.630160653330158</v>
      </c>
      <c r="R1221">
        <v>0.3</v>
      </c>
      <c r="S1221">
        <v>8.0589128204669971E-2</v>
      </c>
      <c r="T1221">
        <v>4.3162614379084969</v>
      </c>
      <c r="U1221">
        <v>6.942696934644303</v>
      </c>
    </row>
    <row r="1222" spans="1:21" x14ac:dyDescent="0.45">
      <c r="A1222">
        <v>2004</v>
      </c>
      <c r="B1222">
        <v>10</v>
      </c>
      <c r="C1222" t="s">
        <v>43</v>
      </c>
      <c r="D1222" t="s">
        <v>51</v>
      </c>
      <c r="E1222">
        <v>35</v>
      </c>
      <c r="F1222">
        <v>44.634464547357162</v>
      </c>
      <c r="G1222">
        <v>35</v>
      </c>
      <c r="H1222">
        <v>50.5</v>
      </c>
      <c r="I1222">
        <v>-5.8655354526428383</v>
      </c>
      <c r="J1222">
        <v>-15.5</v>
      </c>
      <c r="K1222">
        <v>1</v>
      </c>
      <c r="L1222">
        <v>4.7113803594066752</v>
      </c>
      <c r="M1222">
        <v>7.1981376947215079</v>
      </c>
      <c r="N1222">
        <v>1</v>
      </c>
      <c r="O1222">
        <v>4.8547253792095076E-2</v>
      </c>
      <c r="P1222">
        <v>4.4519715007215002</v>
      </c>
      <c r="Q1222">
        <v>6.8178389383604898</v>
      </c>
      <c r="R1222">
        <v>0.8</v>
      </c>
      <c r="S1222">
        <v>-2.931853774769454E-2</v>
      </c>
      <c r="T1222">
        <v>4.5714452184382521</v>
      </c>
      <c r="U1222">
        <v>7.0910726415291636</v>
      </c>
    </row>
    <row r="1223" spans="1:21" x14ac:dyDescent="0.45">
      <c r="A1223">
        <v>2004</v>
      </c>
      <c r="B1223">
        <v>10</v>
      </c>
      <c r="C1223" t="s">
        <v>24</v>
      </c>
      <c r="D1223" t="s">
        <v>30</v>
      </c>
      <c r="E1223">
        <v>36</v>
      </c>
      <c r="F1223">
        <v>39.982066082355033</v>
      </c>
      <c r="G1223">
        <v>36</v>
      </c>
      <c r="H1223">
        <v>34</v>
      </c>
      <c r="I1223">
        <v>5.9820660823550327</v>
      </c>
      <c r="J1223">
        <v>2</v>
      </c>
      <c r="K1223">
        <v>1</v>
      </c>
      <c r="L1223">
        <v>4.2251066972243443</v>
      </c>
      <c r="M1223">
        <v>5.1503174998376231</v>
      </c>
      <c r="N1223">
        <v>0.6</v>
      </c>
      <c r="O1223">
        <v>-0.22821771092459869</v>
      </c>
      <c r="P1223">
        <v>4.2835601099373921</v>
      </c>
      <c r="Q1223">
        <v>6.9137090285389515</v>
      </c>
      <c r="R1223">
        <v>0.8</v>
      </c>
      <c r="S1223">
        <v>3.1878336081063324E-3</v>
      </c>
      <c r="T1223">
        <v>4.2661035696329819</v>
      </c>
      <c r="U1223">
        <v>6.6423809719692075</v>
      </c>
    </row>
    <row r="1224" spans="1:21" x14ac:dyDescent="0.45">
      <c r="A1224">
        <v>2004</v>
      </c>
      <c r="B1224">
        <v>10</v>
      </c>
      <c r="C1224" t="s">
        <v>40</v>
      </c>
      <c r="D1224" t="s">
        <v>45</v>
      </c>
      <c r="E1224">
        <v>27</v>
      </c>
      <c r="F1224">
        <v>38.698415945025452</v>
      </c>
      <c r="G1224">
        <v>27</v>
      </c>
      <c r="H1224">
        <v>36.5</v>
      </c>
      <c r="I1224">
        <v>2.1984159450254523</v>
      </c>
      <c r="J1224">
        <v>-9.5</v>
      </c>
      <c r="K1224">
        <v>0</v>
      </c>
      <c r="L1224">
        <v>3.9615765796549218</v>
      </c>
      <c r="M1224">
        <v>5.8215423873845715</v>
      </c>
      <c r="N1224">
        <v>0.7</v>
      </c>
      <c r="O1224">
        <v>-9.2737966696949656E-2</v>
      </c>
      <c r="P1224">
        <v>3.9629482632701816</v>
      </c>
      <c r="Q1224">
        <v>5.0715192356588243</v>
      </c>
      <c r="R1224">
        <v>0.5</v>
      </c>
      <c r="S1224">
        <v>-0.18925710189630912</v>
      </c>
      <c r="T1224">
        <v>3.0912879625534422</v>
      </c>
      <c r="U1224">
        <v>6.0960944329422588</v>
      </c>
    </row>
    <row r="1225" spans="1:21" x14ac:dyDescent="0.45">
      <c r="A1225">
        <v>2004</v>
      </c>
      <c r="B1225">
        <v>10</v>
      </c>
      <c r="C1225" t="s">
        <v>37</v>
      </c>
      <c r="D1225" t="s">
        <v>36</v>
      </c>
      <c r="E1225">
        <v>31</v>
      </c>
      <c r="F1225">
        <v>42.417190876556063</v>
      </c>
      <c r="G1225">
        <v>31</v>
      </c>
      <c r="H1225">
        <v>39</v>
      </c>
      <c r="I1225">
        <v>3.417190876556063</v>
      </c>
      <c r="J1225">
        <v>-8</v>
      </c>
      <c r="K1225">
        <v>0</v>
      </c>
      <c r="L1225">
        <v>4.2052766426936907</v>
      </c>
      <c r="M1225">
        <v>6.4783528605897036</v>
      </c>
      <c r="N1225">
        <v>0.6</v>
      </c>
      <c r="O1225">
        <v>-5.7183060715659859E-2</v>
      </c>
      <c r="P1225">
        <v>3.7234798911684002</v>
      </c>
      <c r="Q1225">
        <v>5.5729455886501729</v>
      </c>
      <c r="R1225">
        <v>0.2</v>
      </c>
      <c r="S1225">
        <v>-0.14673242777779469</v>
      </c>
      <c r="T1225">
        <v>5.1005889286152444</v>
      </c>
      <c r="U1225">
        <v>6.1893422511465994</v>
      </c>
    </row>
    <row r="1226" spans="1:21" x14ac:dyDescent="0.45">
      <c r="A1226">
        <v>2004</v>
      </c>
      <c r="B1226">
        <v>10</v>
      </c>
      <c r="C1226" t="s">
        <v>35</v>
      </c>
      <c r="D1226" t="s">
        <v>46</v>
      </c>
      <c r="E1226">
        <v>65</v>
      </c>
      <c r="F1226">
        <v>50.685000016621437</v>
      </c>
      <c r="G1226">
        <v>65</v>
      </c>
      <c r="H1226">
        <v>50</v>
      </c>
      <c r="I1226">
        <v>0.68500001662143717</v>
      </c>
      <c r="J1226">
        <v>15</v>
      </c>
      <c r="K1226">
        <v>1</v>
      </c>
      <c r="L1226">
        <v>4.6861335403726709</v>
      </c>
      <c r="M1226">
        <v>8.0068477633477624</v>
      </c>
      <c r="N1226">
        <v>0.5</v>
      </c>
      <c r="O1226">
        <v>0.11752368791124726</v>
      </c>
      <c r="P1226">
        <v>4.5743058849363196</v>
      </c>
      <c r="Q1226">
        <v>8.16829568637778</v>
      </c>
      <c r="R1226">
        <v>0.5</v>
      </c>
      <c r="S1226">
        <v>0.18030146150551757</v>
      </c>
      <c r="T1226">
        <v>4.9908472984970258</v>
      </c>
      <c r="U1226">
        <v>6.5170256540844775</v>
      </c>
    </row>
    <row r="1227" spans="1:21" x14ac:dyDescent="0.45">
      <c r="A1227">
        <v>2004</v>
      </c>
      <c r="B1227">
        <v>10</v>
      </c>
      <c r="C1227" t="s">
        <v>29</v>
      </c>
      <c r="D1227" t="s">
        <v>47</v>
      </c>
      <c r="E1227">
        <v>64</v>
      </c>
      <c r="F1227">
        <v>42.426560616729589</v>
      </c>
      <c r="G1227">
        <v>64</v>
      </c>
      <c r="H1227">
        <v>41.5</v>
      </c>
      <c r="I1227">
        <v>0.92656061672958856</v>
      </c>
      <c r="J1227">
        <v>22.5</v>
      </c>
      <c r="K1227">
        <v>1</v>
      </c>
      <c r="L1227">
        <v>3.3806231644172819</v>
      </c>
      <c r="M1227">
        <v>6.8895022003168451</v>
      </c>
      <c r="N1227">
        <v>1</v>
      </c>
      <c r="O1227">
        <v>9.7732765152716977E-3</v>
      </c>
      <c r="P1227">
        <v>3.3964743589743591</v>
      </c>
      <c r="Q1227">
        <v>6.3284240431997869</v>
      </c>
      <c r="R1227">
        <v>0.3</v>
      </c>
      <c r="S1227">
        <v>-0.12111738086454726</v>
      </c>
      <c r="T1227">
        <v>3.7220668220668216</v>
      </c>
      <c r="U1227">
        <v>7.6974806330159193</v>
      </c>
    </row>
    <row r="1228" spans="1:21" x14ac:dyDescent="0.45">
      <c r="A1228">
        <v>2004</v>
      </c>
      <c r="B1228">
        <v>10</v>
      </c>
      <c r="C1228" t="s">
        <v>27</v>
      </c>
      <c r="D1228" t="s">
        <v>26</v>
      </c>
      <c r="E1228">
        <v>35</v>
      </c>
      <c r="F1228">
        <v>40.808292500080086</v>
      </c>
      <c r="G1228">
        <v>35</v>
      </c>
      <c r="H1228">
        <v>38</v>
      </c>
      <c r="I1228">
        <v>2.8082925000800856</v>
      </c>
      <c r="J1228">
        <v>-3</v>
      </c>
      <c r="K1228">
        <v>0</v>
      </c>
      <c r="L1228">
        <v>3.316135680109364</v>
      </c>
      <c r="M1228">
        <v>5.4730550911077227</v>
      </c>
      <c r="N1228">
        <v>0.5</v>
      </c>
      <c r="O1228">
        <v>-0.21723798509881087</v>
      </c>
      <c r="P1228">
        <v>4.480981263079661</v>
      </c>
      <c r="Q1228">
        <v>6.8886268592518594</v>
      </c>
      <c r="R1228">
        <v>0.4</v>
      </c>
      <c r="S1228">
        <v>6.8583166195300346E-2</v>
      </c>
      <c r="T1228">
        <v>4.1226725173838927</v>
      </c>
      <c r="U1228">
        <v>6.9862896825396819</v>
      </c>
    </row>
    <row r="1229" spans="1:21" x14ac:dyDescent="0.45">
      <c r="A1229">
        <v>2004</v>
      </c>
      <c r="B1229">
        <v>10</v>
      </c>
      <c r="C1229" t="s">
        <v>44</v>
      </c>
      <c r="D1229" t="s">
        <v>23</v>
      </c>
      <c r="E1229">
        <v>70</v>
      </c>
      <c r="F1229">
        <v>47.162164287743863</v>
      </c>
      <c r="G1229">
        <v>70</v>
      </c>
      <c r="H1229">
        <v>43</v>
      </c>
      <c r="I1229">
        <v>4.1621642877438632</v>
      </c>
      <c r="J1229">
        <v>27</v>
      </c>
      <c r="K1229">
        <v>1</v>
      </c>
      <c r="L1229">
        <v>4.3833068018937587</v>
      </c>
      <c r="M1229">
        <v>8.0826827009923363</v>
      </c>
      <c r="N1229">
        <v>0.4</v>
      </c>
      <c r="O1229">
        <v>0.12642083751054112</v>
      </c>
      <c r="P1229">
        <v>3.9608137507487355</v>
      </c>
      <c r="Q1229">
        <v>7.2965640096618358</v>
      </c>
      <c r="R1229">
        <v>0.7</v>
      </c>
      <c r="S1229">
        <v>4.2166596532103015E-2</v>
      </c>
      <c r="T1229">
        <v>4.5355054134891599</v>
      </c>
      <c r="U1229">
        <v>6.8111374648743066</v>
      </c>
    </row>
    <row r="1230" spans="1:21" x14ac:dyDescent="0.45">
      <c r="A1230">
        <v>2004</v>
      </c>
      <c r="B1230">
        <v>11</v>
      </c>
      <c r="C1230" t="s">
        <v>23</v>
      </c>
      <c r="D1230" t="s">
        <v>50</v>
      </c>
      <c r="E1230">
        <v>40</v>
      </c>
      <c r="F1230">
        <v>42.76673377581281</v>
      </c>
      <c r="G1230">
        <v>40</v>
      </c>
      <c r="H1230">
        <v>36</v>
      </c>
      <c r="I1230">
        <v>6.7667337758128099</v>
      </c>
      <c r="J1230">
        <v>4</v>
      </c>
      <c r="K1230">
        <v>1</v>
      </c>
      <c r="L1230">
        <v>3.923708487590841</v>
      </c>
      <c r="M1230">
        <v>7.3376751207729471</v>
      </c>
      <c r="N1230">
        <v>0.7</v>
      </c>
      <c r="O1230">
        <v>3.609553407150895E-2</v>
      </c>
      <c r="P1230">
        <v>4.0537405272073466</v>
      </c>
      <c r="Q1230">
        <v>5.4226234228522561</v>
      </c>
      <c r="R1230">
        <v>0.3</v>
      </c>
      <c r="S1230">
        <v>-0.15617868758634981</v>
      </c>
      <c r="T1230">
        <v>3.45749068922881</v>
      </c>
      <c r="U1230">
        <v>5.4074330414167875</v>
      </c>
    </row>
    <row r="1231" spans="1:21" x14ac:dyDescent="0.45">
      <c r="A1231">
        <v>2004</v>
      </c>
      <c r="B1231">
        <v>11</v>
      </c>
      <c r="C1231" t="s">
        <v>51</v>
      </c>
      <c r="D1231" t="s">
        <v>27</v>
      </c>
      <c r="E1231">
        <v>54</v>
      </c>
      <c r="F1231">
        <v>42.061547396303546</v>
      </c>
      <c r="G1231">
        <v>54</v>
      </c>
      <c r="H1231">
        <v>40</v>
      </c>
      <c r="I1231">
        <v>2.0615473963035456</v>
      </c>
      <c r="J1231">
        <v>14</v>
      </c>
      <c r="K1231">
        <v>1</v>
      </c>
      <c r="L1231">
        <v>4.5516425533530791</v>
      </c>
      <c r="M1231">
        <v>7.105686160582712</v>
      </c>
      <c r="N1231">
        <v>0.7</v>
      </c>
      <c r="O1231">
        <v>-2.6615271142873452E-2</v>
      </c>
      <c r="P1231">
        <v>3.337188311688311</v>
      </c>
      <c r="Q1231">
        <v>5.3884397064923384</v>
      </c>
      <c r="R1231">
        <v>0.6</v>
      </c>
      <c r="S1231">
        <v>-0.20119954750597926</v>
      </c>
      <c r="T1231">
        <v>3.8518595121631103</v>
      </c>
      <c r="U1231">
        <v>6.680897874055769</v>
      </c>
    </row>
    <row r="1232" spans="1:21" x14ac:dyDescent="0.45">
      <c r="A1232">
        <v>2004</v>
      </c>
      <c r="B1232">
        <v>11</v>
      </c>
      <c r="C1232" t="s">
        <v>36</v>
      </c>
      <c r="D1232" t="s">
        <v>29</v>
      </c>
      <c r="E1232">
        <v>45</v>
      </c>
      <c r="F1232">
        <v>42.289638891854381</v>
      </c>
      <c r="G1232">
        <v>45</v>
      </c>
      <c r="H1232">
        <v>38</v>
      </c>
      <c r="I1232">
        <v>4.2896388918543806</v>
      </c>
      <c r="J1232">
        <v>7</v>
      </c>
      <c r="K1232">
        <v>1</v>
      </c>
      <c r="L1232">
        <v>3.8297298911684003</v>
      </c>
      <c r="M1232">
        <v>5.4719778467146885</v>
      </c>
      <c r="N1232">
        <v>0.2</v>
      </c>
      <c r="O1232">
        <v>-0.13847519831165289</v>
      </c>
      <c r="P1232">
        <v>3.435673669467787</v>
      </c>
      <c r="Q1232">
        <v>7.2630316120815506</v>
      </c>
      <c r="R1232">
        <v>0.9</v>
      </c>
      <c r="S1232">
        <v>1.8085414788722193E-2</v>
      </c>
      <c r="T1232">
        <v>3.755437621202327</v>
      </c>
      <c r="U1232">
        <v>6.8372230060387951</v>
      </c>
    </row>
    <row r="1233" spans="1:21" x14ac:dyDescent="0.45">
      <c r="A1233">
        <v>2004</v>
      </c>
      <c r="B1233">
        <v>11</v>
      </c>
      <c r="C1233" t="s">
        <v>33</v>
      </c>
      <c r="D1233" t="s">
        <v>24</v>
      </c>
      <c r="E1233">
        <v>51</v>
      </c>
      <c r="F1233">
        <v>47.783475205428822</v>
      </c>
      <c r="G1233">
        <v>51</v>
      </c>
      <c r="H1233">
        <v>44.5</v>
      </c>
      <c r="I1233">
        <v>3.2834752054288217</v>
      </c>
      <c r="J1233">
        <v>6.5</v>
      </c>
      <c r="K1233">
        <v>1</v>
      </c>
      <c r="L1233">
        <v>4.4918049543049543</v>
      </c>
      <c r="M1233">
        <v>9.4401082029649821</v>
      </c>
      <c r="N1233">
        <v>0.4</v>
      </c>
      <c r="O1233">
        <v>0.26405769473325169</v>
      </c>
      <c r="P1233">
        <v>3.9777040998217474</v>
      </c>
      <c r="Q1233">
        <v>4.7003174998376229</v>
      </c>
      <c r="R1233">
        <v>0.5</v>
      </c>
      <c r="S1233">
        <v>-0.27761630642747293</v>
      </c>
      <c r="T1233">
        <v>4.0062158962781851</v>
      </c>
      <c r="U1233">
        <v>6.3947644064872318</v>
      </c>
    </row>
    <row r="1234" spans="1:21" x14ac:dyDescent="0.45">
      <c r="A1234">
        <v>2004</v>
      </c>
      <c r="B1234">
        <v>11</v>
      </c>
      <c r="C1234" t="s">
        <v>41</v>
      </c>
      <c r="D1234" t="s">
        <v>40</v>
      </c>
      <c r="E1234">
        <v>33</v>
      </c>
      <c r="F1234">
        <v>42.474810838941806</v>
      </c>
      <c r="G1234">
        <v>33</v>
      </c>
      <c r="H1234">
        <v>40.5</v>
      </c>
      <c r="I1234">
        <v>1.9748108389418064</v>
      </c>
      <c r="J1234">
        <v>-7.5</v>
      </c>
      <c r="K1234">
        <v>0</v>
      </c>
      <c r="L1234">
        <v>3.9179185092088318</v>
      </c>
      <c r="M1234">
        <v>7.309288965248717</v>
      </c>
      <c r="N1234">
        <v>0.7</v>
      </c>
      <c r="O1234">
        <v>-4.4765407613064079E-2</v>
      </c>
      <c r="P1234">
        <v>3.8926022206805628</v>
      </c>
      <c r="Q1234">
        <v>5.9420821175195035</v>
      </c>
      <c r="R1234">
        <v>0.6</v>
      </c>
      <c r="S1234">
        <v>-6.3340891844447189E-2</v>
      </c>
      <c r="T1234">
        <v>4.8533519153032545</v>
      </c>
      <c r="U1234">
        <v>6.8569819111219372</v>
      </c>
    </row>
    <row r="1235" spans="1:21" x14ac:dyDescent="0.45">
      <c r="A1235">
        <v>2004</v>
      </c>
      <c r="B1235">
        <v>11</v>
      </c>
      <c r="C1235" t="s">
        <v>32</v>
      </c>
      <c r="D1235" t="s">
        <v>31</v>
      </c>
      <c r="E1235">
        <v>17</v>
      </c>
      <c r="F1235">
        <v>45.260628699767643</v>
      </c>
      <c r="G1235">
        <v>17</v>
      </c>
      <c r="H1235">
        <v>38</v>
      </c>
      <c r="I1235">
        <v>7.2606286997676435</v>
      </c>
      <c r="J1235">
        <v>-21</v>
      </c>
      <c r="K1235">
        <v>0</v>
      </c>
      <c r="L1235">
        <v>4.5147286079182631</v>
      </c>
      <c r="M1235">
        <v>7.9688861435262366</v>
      </c>
      <c r="N1235">
        <v>0</v>
      </c>
      <c r="O1235">
        <v>0.11631237729215797</v>
      </c>
      <c r="P1235">
        <v>4.4311699995910523</v>
      </c>
      <c r="Q1235">
        <v>5.9915542107904809</v>
      </c>
      <c r="R1235">
        <v>0.4</v>
      </c>
      <c r="S1235">
        <v>-9.4957885370621761E-2</v>
      </c>
      <c r="T1235">
        <v>4.067100199994937</v>
      </c>
      <c r="U1235">
        <v>7.2067342503772149</v>
      </c>
    </row>
    <row r="1236" spans="1:21" x14ac:dyDescent="0.45">
      <c r="A1236">
        <v>2004</v>
      </c>
      <c r="B1236">
        <v>11</v>
      </c>
      <c r="C1236" t="s">
        <v>30</v>
      </c>
      <c r="D1236" t="s">
        <v>48</v>
      </c>
      <c r="E1236">
        <v>33</v>
      </c>
      <c r="F1236">
        <v>43.602606286811813</v>
      </c>
      <c r="G1236">
        <v>33</v>
      </c>
      <c r="H1236">
        <v>36</v>
      </c>
      <c r="I1236">
        <v>7.6026062868118132</v>
      </c>
      <c r="J1236">
        <v>-3</v>
      </c>
      <c r="K1236">
        <v>0</v>
      </c>
      <c r="L1236">
        <v>4.2566693536348712</v>
      </c>
      <c r="M1236">
        <v>6.8317959850606913</v>
      </c>
      <c r="N1236">
        <v>0.7</v>
      </c>
      <c r="O1236">
        <v>1.7772925513943812E-4</v>
      </c>
      <c r="P1236">
        <v>4.1361747706484548</v>
      </c>
      <c r="Q1236">
        <v>6.4349102829537603</v>
      </c>
      <c r="R1236">
        <v>0.4</v>
      </c>
      <c r="S1236">
        <v>-1.1757831698534796E-2</v>
      </c>
      <c r="T1236">
        <v>3.8031787710253182</v>
      </c>
      <c r="U1236">
        <v>6.7322089247070069</v>
      </c>
    </row>
    <row r="1237" spans="1:21" x14ac:dyDescent="0.45">
      <c r="A1237">
        <v>2004</v>
      </c>
      <c r="B1237">
        <v>11</v>
      </c>
      <c r="C1237" t="s">
        <v>25</v>
      </c>
      <c r="D1237" t="s">
        <v>35</v>
      </c>
      <c r="E1237">
        <v>41</v>
      </c>
      <c r="F1237">
        <v>42.777728857803247</v>
      </c>
      <c r="G1237">
        <v>41</v>
      </c>
      <c r="H1237">
        <v>48</v>
      </c>
      <c r="I1237">
        <v>-5.2222711421967531</v>
      </c>
      <c r="J1237">
        <v>-7</v>
      </c>
      <c r="K1237">
        <v>1</v>
      </c>
      <c r="L1237">
        <v>3.4994738676356327</v>
      </c>
      <c r="M1237">
        <v>5.2566717711054096</v>
      </c>
      <c r="N1237">
        <v>0.4</v>
      </c>
      <c r="O1237">
        <v>-0.15493748281449393</v>
      </c>
      <c r="P1237">
        <v>4.5460714285714285</v>
      </c>
      <c r="Q1237">
        <v>7.8312922077922078</v>
      </c>
      <c r="R1237">
        <v>0.4</v>
      </c>
      <c r="S1237">
        <v>0.10259734876254963</v>
      </c>
      <c r="T1237">
        <v>4.1144725564290781</v>
      </c>
      <c r="U1237">
        <v>7.0411475174865261</v>
      </c>
    </row>
    <row r="1238" spans="1:21" x14ac:dyDescent="0.45">
      <c r="A1238">
        <v>2004</v>
      </c>
      <c r="B1238">
        <v>11</v>
      </c>
      <c r="C1238" t="s">
        <v>52</v>
      </c>
      <c r="D1238" t="s">
        <v>49</v>
      </c>
      <c r="E1238">
        <v>47</v>
      </c>
      <c r="F1238">
        <v>47.609275338977696</v>
      </c>
      <c r="G1238">
        <v>47</v>
      </c>
      <c r="H1238">
        <v>48.5</v>
      </c>
      <c r="I1238">
        <v>-0.89072466102230408</v>
      </c>
      <c r="J1238">
        <v>-1.5</v>
      </c>
      <c r="K1238">
        <v>1</v>
      </c>
      <c r="L1238">
        <v>4.1151165092057145</v>
      </c>
      <c r="M1238">
        <v>7.2775025393286272</v>
      </c>
      <c r="N1238">
        <v>0.7</v>
      </c>
      <c r="O1238">
        <v>4.1426330415818155E-2</v>
      </c>
      <c r="P1238">
        <v>3.7614570268053242</v>
      </c>
      <c r="Q1238">
        <v>6.6054190490763389</v>
      </c>
      <c r="R1238">
        <v>0.4</v>
      </c>
      <c r="S1238">
        <v>-4.6223843270766576E-2</v>
      </c>
      <c r="T1238">
        <v>4.6720615673418875</v>
      </c>
      <c r="U1238">
        <v>7.9158965160277006</v>
      </c>
    </row>
    <row r="1239" spans="1:21" x14ac:dyDescent="0.45">
      <c r="A1239">
        <v>2004</v>
      </c>
      <c r="B1239">
        <v>11</v>
      </c>
      <c r="C1239" t="s">
        <v>47</v>
      </c>
      <c r="D1239" t="s">
        <v>42</v>
      </c>
      <c r="E1239">
        <v>38</v>
      </c>
      <c r="F1239">
        <v>41.797760048135352</v>
      </c>
      <c r="G1239">
        <v>38</v>
      </c>
      <c r="H1239">
        <v>42</v>
      </c>
      <c r="I1239">
        <v>-0.20223995186464805</v>
      </c>
      <c r="J1239">
        <v>-4</v>
      </c>
      <c r="K1239">
        <v>1</v>
      </c>
      <c r="L1239">
        <v>3.1524743589743589</v>
      </c>
      <c r="M1239">
        <v>6.3803471201228632</v>
      </c>
      <c r="N1239">
        <v>0.5</v>
      </c>
      <c r="O1239">
        <v>-0.13928363647345712</v>
      </c>
      <c r="P1239">
        <v>4.0848390360929061</v>
      </c>
      <c r="Q1239">
        <v>6.7444646271602791</v>
      </c>
      <c r="R1239">
        <v>0.5</v>
      </c>
      <c r="S1239">
        <v>-0.11402832047950573</v>
      </c>
      <c r="T1239">
        <v>4.0861764800984748</v>
      </c>
      <c r="U1239">
        <v>6.3798040349743141</v>
      </c>
    </row>
    <row r="1240" spans="1:21" x14ac:dyDescent="0.45">
      <c r="A1240">
        <v>2004</v>
      </c>
      <c r="B1240">
        <v>11</v>
      </c>
      <c r="C1240" t="s">
        <v>34</v>
      </c>
      <c r="D1240" t="s">
        <v>39</v>
      </c>
      <c r="E1240">
        <v>40</v>
      </c>
      <c r="F1240">
        <v>42.477989967739838</v>
      </c>
      <c r="G1240">
        <v>40</v>
      </c>
      <c r="H1240">
        <v>47.5</v>
      </c>
      <c r="I1240">
        <v>-5.0220100322601624</v>
      </c>
      <c r="J1240">
        <v>-7.5</v>
      </c>
      <c r="K1240">
        <v>1</v>
      </c>
      <c r="L1240">
        <v>4.6980757791039123</v>
      </c>
      <c r="M1240">
        <v>6.9313917455093925</v>
      </c>
      <c r="N1240">
        <v>0.3</v>
      </c>
      <c r="O1240">
        <v>0.11309418959423741</v>
      </c>
      <c r="P1240">
        <v>3.7827970196896024</v>
      </c>
      <c r="Q1240">
        <v>5.9685031023624484</v>
      </c>
      <c r="R1240">
        <v>0.7</v>
      </c>
      <c r="S1240">
        <v>-9.5036283701219887E-2</v>
      </c>
      <c r="T1240">
        <v>3.7585447617100542</v>
      </c>
      <c r="U1240">
        <v>7.2706893106893107</v>
      </c>
    </row>
    <row r="1241" spans="1:21" x14ac:dyDescent="0.45">
      <c r="A1241">
        <v>2004</v>
      </c>
      <c r="B1241">
        <v>11</v>
      </c>
      <c r="C1241" t="s">
        <v>22</v>
      </c>
      <c r="D1241" t="s">
        <v>43</v>
      </c>
      <c r="E1241">
        <v>41</v>
      </c>
      <c r="F1241">
        <v>39.477682338691324</v>
      </c>
      <c r="G1241">
        <v>41</v>
      </c>
      <c r="H1241">
        <v>37</v>
      </c>
      <c r="I1241">
        <v>2.4776823386913236</v>
      </c>
      <c r="J1241">
        <v>4</v>
      </c>
      <c r="K1241">
        <v>1</v>
      </c>
      <c r="L1241">
        <v>3.4702951013181194</v>
      </c>
      <c r="M1241">
        <v>5.7764456521739129</v>
      </c>
      <c r="N1241">
        <v>1.2</v>
      </c>
      <c r="O1241">
        <v>-0.24214302721223482</v>
      </c>
      <c r="P1241">
        <v>4.6039640914640918</v>
      </c>
      <c r="Q1241">
        <v>6.9000316341154475</v>
      </c>
      <c r="R1241">
        <v>0.9</v>
      </c>
      <c r="S1241">
        <v>4.9373499652638389E-2</v>
      </c>
      <c r="T1241">
        <v>4.0880699174406603</v>
      </c>
      <c r="U1241">
        <v>6.2244591523401587</v>
      </c>
    </row>
    <row r="1242" spans="1:21" x14ac:dyDescent="0.45">
      <c r="A1242">
        <v>2004</v>
      </c>
      <c r="B1242">
        <v>11</v>
      </c>
      <c r="C1242" t="s">
        <v>28</v>
      </c>
      <c r="D1242" t="s">
        <v>37</v>
      </c>
      <c r="E1242">
        <v>24</v>
      </c>
      <c r="F1242">
        <v>43.028300841738265</v>
      </c>
      <c r="G1242">
        <v>24</v>
      </c>
      <c r="H1242">
        <v>40</v>
      </c>
      <c r="I1242">
        <v>3.0283008417382646</v>
      </c>
      <c r="J1242">
        <v>-16</v>
      </c>
      <c r="K1242">
        <v>0</v>
      </c>
      <c r="L1242">
        <v>4.7890657784481316</v>
      </c>
      <c r="M1242">
        <v>6.7050582338198437</v>
      </c>
      <c r="N1242">
        <v>0.4</v>
      </c>
      <c r="O1242">
        <v>-4.4884460801298626E-2</v>
      </c>
      <c r="P1242">
        <v>4.5943675517845994</v>
      </c>
      <c r="Q1242">
        <v>6.5520370711160183</v>
      </c>
      <c r="R1242">
        <v>0.6</v>
      </c>
      <c r="S1242">
        <v>-2.6023833761653931E-2</v>
      </c>
      <c r="T1242">
        <v>4.3038482253041073</v>
      </c>
      <c r="U1242">
        <v>5.6145040838241176</v>
      </c>
    </row>
    <row r="1243" spans="1:21" x14ac:dyDescent="0.45">
      <c r="A1243">
        <v>2004</v>
      </c>
      <c r="B1243">
        <v>11</v>
      </c>
      <c r="C1243" t="s">
        <v>45</v>
      </c>
      <c r="D1243" t="s">
        <v>44</v>
      </c>
      <c r="E1243">
        <v>34</v>
      </c>
      <c r="F1243">
        <v>41.346302732074712</v>
      </c>
      <c r="G1243">
        <v>34</v>
      </c>
      <c r="H1243">
        <v>38.5</v>
      </c>
      <c r="I1243">
        <v>2.8463027320747116</v>
      </c>
      <c r="J1243">
        <v>-4.5</v>
      </c>
      <c r="K1243">
        <v>0</v>
      </c>
      <c r="L1243">
        <v>4.1460251863471047</v>
      </c>
      <c r="M1243">
        <v>4.5715192356588243</v>
      </c>
      <c r="N1243">
        <v>0.7</v>
      </c>
      <c r="O1243">
        <v>-0.23341125502665938</v>
      </c>
      <c r="P1243">
        <v>4.3697536883406451</v>
      </c>
      <c r="Q1243">
        <v>8.5774031978867455</v>
      </c>
      <c r="R1243">
        <v>0.3</v>
      </c>
      <c r="S1243">
        <v>0.20540234111814099</v>
      </c>
      <c r="T1243">
        <v>3.9711318506055351</v>
      </c>
      <c r="U1243">
        <v>6.2051146136285453</v>
      </c>
    </row>
    <row r="1244" spans="1:21" x14ac:dyDescent="0.45">
      <c r="A1244">
        <v>2004</v>
      </c>
      <c r="B1244">
        <v>11</v>
      </c>
      <c r="C1244" t="s">
        <v>46</v>
      </c>
      <c r="D1244" t="s">
        <v>53</v>
      </c>
      <c r="E1244">
        <v>29</v>
      </c>
      <c r="F1244">
        <v>49.622638364647564</v>
      </c>
      <c r="G1244">
        <v>29</v>
      </c>
      <c r="H1244">
        <v>51</v>
      </c>
      <c r="I1244">
        <v>-1.3773616353524361</v>
      </c>
      <c r="J1244">
        <v>-22</v>
      </c>
      <c r="K1244">
        <v>1</v>
      </c>
      <c r="L1244">
        <v>4.6995567210567213</v>
      </c>
      <c r="M1244">
        <v>7.9714840921748813</v>
      </c>
      <c r="N1244">
        <v>0.5</v>
      </c>
      <c r="O1244">
        <v>0.16405217217570744</v>
      </c>
      <c r="P1244">
        <v>3.459337944664032</v>
      </c>
      <c r="Q1244">
        <v>7.9170664815633858</v>
      </c>
      <c r="R1244">
        <v>0.6</v>
      </c>
      <c r="S1244">
        <v>-5.5980221354538492E-2</v>
      </c>
      <c r="T1244">
        <v>5.1052171983789636</v>
      </c>
      <c r="U1244">
        <v>7.0649868562809743</v>
      </c>
    </row>
    <row r="1245" spans="1:21" x14ac:dyDescent="0.45">
      <c r="A1245">
        <v>2004</v>
      </c>
      <c r="B1245">
        <v>11</v>
      </c>
      <c r="C1245" t="s">
        <v>26</v>
      </c>
      <c r="D1245" t="s">
        <v>38</v>
      </c>
      <c r="E1245">
        <v>46</v>
      </c>
      <c r="F1245">
        <v>49.802333139893307</v>
      </c>
      <c r="G1245">
        <v>46</v>
      </c>
      <c r="H1245">
        <v>52</v>
      </c>
      <c r="I1245">
        <v>-2.1976668601066933</v>
      </c>
      <c r="J1245">
        <v>-6</v>
      </c>
      <c r="K1245">
        <v>1</v>
      </c>
      <c r="L1245">
        <v>4.3469071890055879</v>
      </c>
      <c r="M1245">
        <v>7.0267220973470987</v>
      </c>
      <c r="N1245">
        <v>0.4</v>
      </c>
      <c r="O1245">
        <v>7.2432253081961454E-2</v>
      </c>
      <c r="P1245">
        <v>4.832323927564337</v>
      </c>
      <c r="Q1245">
        <v>8.3249418697244781</v>
      </c>
      <c r="R1245">
        <v>0.4</v>
      </c>
      <c r="S1245">
        <v>0.17357788500790633</v>
      </c>
      <c r="T1245">
        <v>4.7899134199134199</v>
      </c>
      <c r="U1245">
        <v>7.6574302936709717</v>
      </c>
    </row>
    <row r="1246" spans="1:21" x14ac:dyDescent="0.45">
      <c r="A1246">
        <v>2004</v>
      </c>
      <c r="B1246">
        <v>12</v>
      </c>
      <c r="C1246" t="s">
        <v>33</v>
      </c>
      <c r="D1246" t="s">
        <v>25</v>
      </c>
      <c r="E1246">
        <v>50</v>
      </c>
      <c r="F1246">
        <v>50.213150693157296</v>
      </c>
      <c r="G1246">
        <v>50</v>
      </c>
      <c r="H1246">
        <v>54</v>
      </c>
      <c r="I1246">
        <v>-3.7868493068427043</v>
      </c>
      <c r="J1246">
        <v>-4</v>
      </c>
      <c r="K1246">
        <v>1</v>
      </c>
      <c r="L1246">
        <v>4.7293049543049541</v>
      </c>
      <c r="M1246">
        <v>9.7436466645034425</v>
      </c>
      <c r="N1246">
        <v>0.4</v>
      </c>
      <c r="O1246">
        <v>0.31375778567794699</v>
      </c>
      <c r="P1246">
        <v>3.5701087882705536</v>
      </c>
      <c r="Q1246">
        <v>5.0680007471402675</v>
      </c>
      <c r="R1246">
        <v>0.4</v>
      </c>
      <c r="S1246">
        <v>-0.15630749177376416</v>
      </c>
      <c r="T1246">
        <v>3.811016817763055</v>
      </c>
      <c r="U1246">
        <v>6.8984614789688194</v>
      </c>
    </row>
    <row r="1247" spans="1:21" x14ac:dyDescent="0.45">
      <c r="A1247">
        <v>2004</v>
      </c>
      <c r="B1247">
        <v>12</v>
      </c>
      <c r="C1247" t="s">
        <v>24</v>
      </c>
      <c r="D1247" t="s">
        <v>23</v>
      </c>
      <c r="E1247">
        <v>28</v>
      </c>
      <c r="F1247">
        <v>40.897611179245473</v>
      </c>
      <c r="G1247">
        <v>28</v>
      </c>
      <c r="H1247">
        <v>36</v>
      </c>
      <c r="I1247">
        <v>4.8976111792454731</v>
      </c>
      <c r="J1247">
        <v>-8</v>
      </c>
      <c r="K1247">
        <v>0</v>
      </c>
      <c r="L1247">
        <v>3.8894688057041003</v>
      </c>
      <c r="M1247">
        <v>4.7441771489604303</v>
      </c>
      <c r="N1247">
        <v>0.4</v>
      </c>
      <c r="O1247">
        <v>-0.30223809103593691</v>
      </c>
      <c r="P1247">
        <v>3.8081478468585752</v>
      </c>
      <c r="Q1247">
        <v>7.2762465493443758</v>
      </c>
      <c r="R1247">
        <v>0.6</v>
      </c>
      <c r="S1247">
        <v>7.5526818333159634E-3</v>
      </c>
      <c r="T1247">
        <v>4.8621615759541452</v>
      </c>
      <c r="U1247">
        <v>7.5563870622978175</v>
      </c>
    </row>
    <row r="1248" spans="1:21" x14ac:dyDescent="0.45">
      <c r="A1248">
        <v>2004</v>
      </c>
      <c r="B1248">
        <v>12</v>
      </c>
      <c r="C1248" t="s">
        <v>42</v>
      </c>
      <c r="D1248" t="s">
        <v>29</v>
      </c>
      <c r="E1248">
        <v>35</v>
      </c>
      <c r="F1248">
        <v>42.581994801037865</v>
      </c>
      <c r="G1248">
        <v>35</v>
      </c>
      <c r="H1248">
        <v>39</v>
      </c>
      <c r="I1248">
        <v>3.5819948010378653</v>
      </c>
      <c r="J1248">
        <v>-4</v>
      </c>
      <c r="K1248">
        <v>0</v>
      </c>
      <c r="L1248">
        <v>4.0278019990558693</v>
      </c>
      <c r="M1248">
        <v>7.0751312938269448</v>
      </c>
      <c r="N1248">
        <v>0.4</v>
      </c>
      <c r="O1248">
        <v>-9.6176765302057585E-2</v>
      </c>
      <c r="P1248">
        <v>3.8636736694677873</v>
      </c>
      <c r="Q1248">
        <v>7.2263257297286101</v>
      </c>
      <c r="R1248">
        <v>0.9</v>
      </c>
      <c r="S1248">
        <v>2.323406852405465E-2</v>
      </c>
      <c r="T1248">
        <v>3.6777978696495324</v>
      </c>
      <c r="U1248">
        <v>7.1156357044514937</v>
      </c>
    </row>
    <row r="1249" spans="1:21" x14ac:dyDescent="0.45">
      <c r="A1249">
        <v>2004</v>
      </c>
      <c r="B1249">
        <v>12</v>
      </c>
      <c r="C1249" t="s">
        <v>31</v>
      </c>
      <c r="D1249" t="s">
        <v>40</v>
      </c>
      <c r="E1249">
        <v>106</v>
      </c>
      <c r="F1249">
        <v>42.2876980134834</v>
      </c>
      <c r="G1249">
        <v>106</v>
      </c>
      <c r="H1249">
        <v>37.5</v>
      </c>
      <c r="I1249">
        <v>4.7876980134834</v>
      </c>
      <c r="J1249">
        <v>68.5</v>
      </c>
      <c r="K1249">
        <v>1</v>
      </c>
      <c r="L1249">
        <v>3.9653805259068413</v>
      </c>
      <c r="M1249">
        <v>5.9549082480575617</v>
      </c>
      <c r="N1249">
        <v>0.4</v>
      </c>
      <c r="O1249">
        <v>-0.12848530078379641</v>
      </c>
      <c r="P1249">
        <v>3.7067722611663925</v>
      </c>
      <c r="Q1249">
        <v>6.3102639357013217</v>
      </c>
      <c r="R1249">
        <v>0.7</v>
      </c>
      <c r="S1249">
        <v>-7.5707504659430352E-2</v>
      </c>
      <c r="T1249">
        <v>4.4283519153032547</v>
      </c>
      <c r="U1249">
        <v>6.9474581015981274</v>
      </c>
    </row>
    <row r="1250" spans="1:21" x14ac:dyDescent="0.45">
      <c r="A1250">
        <v>2004</v>
      </c>
      <c r="B1250">
        <v>12</v>
      </c>
      <c r="C1250" t="s">
        <v>30</v>
      </c>
      <c r="D1250" t="s">
        <v>53</v>
      </c>
      <c r="E1250">
        <v>52</v>
      </c>
      <c r="F1250">
        <v>44.762824067672781</v>
      </c>
      <c r="G1250">
        <v>52</v>
      </c>
      <c r="H1250">
        <v>43</v>
      </c>
      <c r="I1250">
        <v>1.7628240676727813</v>
      </c>
      <c r="J1250">
        <v>9</v>
      </c>
      <c r="K1250">
        <v>1</v>
      </c>
      <c r="L1250">
        <v>4.3915178384833551</v>
      </c>
      <c r="M1250">
        <v>6.490325396825396</v>
      </c>
      <c r="N1250">
        <v>0.7</v>
      </c>
      <c r="O1250">
        <v>-1.3801927802937108E-2</v>
      </c>
      <c r="P1250">
        <v>3.2114591567852444</v>
      </c>
      <c r="Q1250">
        <v>8.0545664815633859</v>
      </c>
      <c r="R1250">
        <v>0.6</v>
      </c>
      <c r="S1250">
        <v>-6.8224342497569992E-2</v>
      </c>
      <c r="T1250">
        <v>4.940931484093249</v>
      </c>
      <c r="U1250">
        <v>7.3329868562809732</v>
      </c>
    </row>
    <row r="1251" spans="1:21" x14ac:dyDescent="0.45">
      <c r="A1251">
        <v>2004</v>
      </c>
      <c r="B1251">
        <v>12</v>
      </c>
      <c r="C1251" t="s">
        <v>34</v>
      </c>
      <c r="D1251" t="s">
        <v>38</v>
      </c>
      <c r="E1251">
        <v>65</v>
      </c>
      <c r="F1251">
        <v>50.858776159361987</v>
      </c>
      <c r="G1251">
        <v>65</v>
      </c>
      <c r="H1251">
        <v>54</v>
      </c>
      <c r="I1251">
        <v>-3.1412238406380126</v>
      </c>
      <c r="J1251">
        <v>11</v>
      </c>
      <c r="K1251">
        <v>0</v>
      </c>
      <c r="L1251">
        <v>4.5536313346594683</v>
      </c>
      <c r="M1251">
        <v>7.3175455916632384</v>
      </c>
      <c r="N1251">
        <v>0.3</v>
      </c>
      <c r="O1251">
        <v>0.13949892364671046</v>
      </c>
      <c r="P1251">
        <v>4.8285739275643369</v>
      </c>
      <c r="Q1251">
        <v>8.6667709551817502</v>
      </c>
      <c r="R1251">
        <v>0.4</v>
      </c>
      <c r="S1251">
        <v>0.18432307787847174</v>
      </c>
      <c r="T1251">
        <v>4.7957957728545964</v>
      </c>
      <c r="U1251">
        <v>8.6060518475556833</v>
      </c>
    </row>
    <row r="1252" spans="1:21" x14ac:dyDescent="0.45">
      <c r="A1252">
        <v>2004</v>
      </c>
      <c r="B1252">
        <v>12</v>
      </c>
      <c r="C1252" t="s">
        <v>48</v>
      </c>
      <c r="D1252" t="s">
        <v>35</v>
      </c>
      <c r="E1252">
        <v>43</v>
      </c>
      <c r="F1252">
        <v>45.874405701199841</v>
      </c>
      <c r="G1252">
        <v>43</v>
      </c>
      <c r="H1252">
        <v>45.5</v>
      </c>
      <c r="I1252">
        <v>0.37440570119984073</v>
      </c>
      <c r="J1252">
        <v>-2.5</v>
      </c>
      <c r="K1252">
        <v>0</v>
      </c>
      <c r="L1252">
        <v>4.1533812483812484</v>
      </c>
      <c r="M1252">
        <v>6.3189380607315382</v>
      </c>
      <c r="N1252">
        <v>0.4</v>
      </c>
      <c r="O1252">
        <v>-3.4042090497958387E-2</v>
      </c>
      <c r="P1252">
        <v>4.401071428571429</v>
      </c>
      <c r="Q1252">
        <v>8.0049285714285716</v>
      </c>
      <c r="R1252">
        <v>0.4</v>
      </c>
      <c r="S1252">
        <v>0.10372984490763751</v>
      </c>
      <c r="T1252">
        <v>4.4373296992862219</v>
      </c>
      <c r="U1252">
        <v>7.0222620685701171</v>
      </c>
    </row>
    <row r="1253" spans="1:21" x14ac:dyDescent="0.45">
      <c r="A1253">
        <v>2004</v>
      </c>
      <c r="B1253">
        <v>12</v>
      </c>
      <c r="C1253" t="s">
        <v>44</v>
      </c>
      <c r="D1253" t="s">
        <v>37</v>
      </c>
      <c r="E1253">
        <v>33</v>
      </c>
      <c r="F1253">
        <v>46.274803581085763</v>
      </c>
      <c r="G1253">
        <v>33</v>
      </c>
      <c r="H1253">
        <v>35.5</v>
      </c>
      <c r="I1253">
        <v>10.774803581085763</v>
      </c>
      <c r="J1253">
        <v>-2.5</v>
      </c>
      <c r="K1253">
        <v>0</v>
      </c>
      <c r="L1253">
        <v>4.7253927860850062</v>
      </c>
      <c r="M1253">
        <v>8.3192021396856877</v>
      </c>
      <c r="N1253">
        <v>0.4</v>
      </c>
      <c r="O1253">
        <v>0.16908078919001893</v>
      </c>
      <c r="P1253">
        <v>4.686804526574516</v>
      </c>
      <c r="Q1253">
        <v>6.6631481822271299</v>
      </c>
      <c r="R1253">
        <v>0.3</v>
      </c>
      <c r="S1253">
        <v>1.707463815717148E-2</v>
      </c>
      <c r="T1253">
        <v>4.4927177905214988</v>
      </c>
      <c r="U1253">
        <v>5.6358374171574512</v>
      </c>
    </row>
    <row r="1254" spans="1:21" x14ac:dyDescent="0.45">
      <c r="A1254">
        <v>2004</v>
      </c>
      <c r="B1254">
        <v>12</v>
      </c>
      <c r="C1254" t="s">
        <v>45</v>
      </c>
      <c r="D1254" t="s">
        <v>41</v>
      </c>
      <c r="E1254">
        <v>23</v>
      </c>
      <c r="F1254">
        <v>36.839653008422808</v>
      </c>
      <c r="G1254">
        <v>23</v>
      </c>
      <c r="H1254">
        <v>34.5</v>
      </c>
      <c r="I1254">
        <v>2.3396530084228075</v>
      </c>
      <c r="J1254">
        <v>-11.5</v>
      </c>
      <c r="K1254">
        <v>0</v>
      </c>
      <c r="L1254">
        <v>3.9360251863471047</v>
      </c>
      <c r="M1254">
        <v>4.4670747912143796</v>
      </c>
      <c r="N1254">
        <v>0.7</v>
      </c>
      <c r="O1254">
        <v>-0.2294322556684642</v>
      </c>
      <c r="P1254">
        <v>4.1129185092088312</v>
      </c>
      <c r="Q1254">
        <v>7.5274437271534795</v>
      </c>
      <c r="R1254">
        <v>0.5</v>
      </c>
      <c r="S1254">
        <v>3.3686963098195702E-3</v>
      </c>
      <c r="T1254">
        <v>3.3474155808072217</v>
      </c>
      <c r="U1254">
        <v>5.6293566300640885</v>
      </c>
    </row>
    <row r="1255" spans="1:21" x14ac:dyDescent="0.45">
      <c r="A1255">
        <v>2004</v>
      </c>
      <c r="B1255">
        <v>12</v>
      </c>
      <c r="C1255" t="s">
        <v>49</v>
      </c>
      <c r="D1255" t="s">
        <v>28</v>
      </c>
      <c r="E1255">
        <v>45</v>
      </c>
      <c r="F1255">
        <v>45.281866515731764</v>
      </c>
      <c r="G1255">
        <v>45</v>
      </c>
      <c r="H1255">
        <v>47.5</v>
      </c>
      <c r="I1255">
        <v>-2.2181334842682361</v>
      </c>
      <c r="J1255">
        <v>-2.5</v>
      </c>
      <c r="K1255">
        <v>1</v>
      </c>
      <c r="L1255">
        <v>3.8093736934719908</v>
      </c>
      <c r="M1255">
        <v>6.4149428586001473</v>
      </c>
      <c r="N1255">
        <v>0.5</v>
      </c>
      <c r="O1255">
        <v>-6.1019196562769218E-2</v>
      </c>
      <c r="P1255">
        <v>4.8536390473692261</v>
      </c>
      <c r="Q1255">
        <v>6.5783915671531776</v>
      </c>
      <c r="R1255">
        <v>0.4</v>
      </c>
      <c r="S1255">
        <v>-4.63419634085857E-2</v>
      </c>
      <c r="T1255">
        <v>3.6427623291740945</v>
      </c>
      <c r="U1255">
        <v>7.386671309366962</v>
      </c>
    </row>
    <row r="1256" spans="1:21" x14ac:dyDescent="0.45">
      <c r="A1256">
        <v>2004</v>
      </c>
      <c r="B1256">
        <v>12</v>
      </c>
      <c r="C1256" t="s">
        <v>32</v>
      </c>
      <c r="D1256" t="s">
        <v>36</v>
      </c>
      <c r="E1256">
        <v>16</v>
      </c>
      <c r="F1256">
        <v>44.528331493443751</v>
      </c>
      <c r="G1256">
        <v>16</v>
      </c>
      <c r="H1256">
        <v>36.5</v>
      </c>
      <c r="I1256">
        <v>8.0283314934437513</v>
      </c>
      <c r="J1256">
        <v>-20.5</v>
      </c>
      <c r="K1256">
        <v>0</v>
      </c>
      <c r="L1256">
        <v>4.5518714650611205</v>
      </c>
      <c r="M1256">
        <v>7.5238861435262363</v>
      </c>
      <c r="N1256">
        <v>0.1</v>
      </c>
      <c r="O1256">
        <v>6.7807539211321585E-2</v>
      </c>
      <c r="P1256">
        <v>3.8416139491394139</v>
      </c>
      <c r="Q1256">
        <v>5.6053613053613054</v>
      </c>
      <c r="R1256">
        <v>0.4</v>
      </c>
      <c r="S1256">
        <v>-0.11185092938816506</v>
      </c>
      <c r="T1256">
        <v>5.2686272061272064</v>
      </c>
      <c r="U1256">
        <v>6.0411236096230043</v>
      </c>
    </row>
    <row r="1257" spans="1:21" x14ac:dyDescent="0.45">
      <c r="A1257">
        <v>2004</v>
      </c>
      <c r="B1257">
        <v>12</v>
      </c>
      <c r="C1257" t="s">
        <v>50</v>
      </c>
      <c r="D1257" t="s">
        <v>26</v>
      </c>
      <c r="E1257">
        <v>27</v>
      </c>
      <c r="F1257">
        <v>42.110684972577417</v>
      </c>
      <c r="G1257">
        <v>27</v>
      </c>
      <c r="H1257">
        <v>34.5</v>
      </c>
      <c r="I1257">
        <v>7.6106849725774168</v>
      </c>
      <c r="J1257">
        <v>-7.5</v>
      </c>
      <c r="K1257">
        <v>0</v>
      </c>
      <c r="L1257">
        <v>3.8368956074212499</v>
      </c>
      <c r="M1257">
        <v>5.6485493487781815</v>
      </c>
      <c r="N1257">
        <v>0.2</v>
      </c>
      <c r="O1257">
        <v>-0.14042949662718582</v>
      </c>
      <c r="P1257">
        <v>4.2658330202076336</v>
      </c>
      <c r="Q1257">
        <v>7.6860294566544569</v>
      </c>
      <c r="R1257">
        <v>0.4</v>
      </c>
      <c r="S1257">
        <v>0.10284232445948185</v>
      </c>
      <c r="T1257">
        <v>3.9099375549778776</v>
      </c>
      <c r="U1257">
        <v>7.4941072481158688</v>
      </c>
    </row>
    <row r="1258" spans="1:21" x14ac:dyDescent="0.45">
      <c r="A1258">
        <v>2004</v>
      </c>
      <c r="B1258">
        <v>12</v>
      </c>
      <c r="C1258" t="s">
        <v>27</v>
      </c>
      <c r="D1258" t="s">
        <v>43</v>
      </c>
      <c r="E1258">
        <v>47</v>
      </c>
      <c r="F1258">
        <v>40.713764289402114</v>
      </c>
      <c r="G1258">
        <v>47</v>
      </c>
      <c r="H1258">
        <v>38</v>
      </c>
      <c r="I1258">
        <v>2.7137642894021141</v>
      </c>
      <c r="J1258">
        <v>9</v>
      </c>
      <c r="K1258">
        <v>1</v>
      </c>
      <c r="L1258">
        <v>3.5022676767676764</v>
      </c>
      <c r="M1258">
        <v>5.7642566999563902</v>
      </c>
      <c r="N1258">
        <v>0.6</v>
      </c>
      <c r="O1258">
        <v>-0.17590351187581729</v>
      </c>
      <c r="P1258">
        <v>4.7113714988714994</v>
      </c>
      <c r="Q1258">
        <v>6.8408918491692123</v>
      </c>
      <c r="R1258">
        <v>0.9</v>
      </c>
      <c r="S1258">
        <v>3.6464608345221992E-2</v>
      </c>
      <c r="T1258">
        <v>4.2179310285517717</v>
      </c>
      <c r="U1258">
        <v>5.9320305809115874</v>
      </c>
    </row>
    <row r="1259" spans="1:21" x14ac:dyDescent="0.45">
      <c r="A1259">
        <v>2004</v>
      </c>
      <c r="B1259">
        <v>12</v>
      </c>
      <c r="C1259" t="s">
        <v>22</v>
      </c>
      <c r="D1259" t="s">
        <v>47</v>
      </c>
      <c r="E1259">
        <v>41</v>
      </c>
      <c r="F1259">
        <v>36.468535946569631</v>
      </c>
      <c r="G1259">
        <v>41</v>
      </c>
      <c r="H1259">
        <v>37.5</v>
      </c>
      <c r="I1259">
        <v>-1.0314640534303692</v>
      </c>
      <c r="J1259">
        <v>3.5</v>
      </c>
      <c r="K1259">
        <v>0</v>
      </c>
      <c r="L1259">
        <v>3.4640451013181193</v>
      </c>
      <c r="M1259">
        <v>5.071683747412008</v>
      </c>
      <c r="N1259">
        <v>1.3</v>
      </c>
      <c r="O1259">
        <v>-0.27979120052901069</v>
      </c>
      <c r="P1259">
        <v>3.2350140415140416</v>
      </c>
      <c r="Q1259">
        <v>5.9787915645673078</v>
      </c>
      <c r="R1259">
        <v>0.4</v>
      </c>
      <c r="S1259">
        <v>-0.16715030306748965</v>
      </c>
      <c r="T1259">
        <v>3.7558922558922561</v>
      </c>
      <c r="U1259">
        <v>8.1261559741201026</v>
      </c>
    </row>
    <row r="1260" spans="1:21" x14ac:dyDescent="0.45">
      <c r="A1260">
        <v>2004</v>
      </c>
      <c r="B1260">
        <v>12</v>
      </c>
      <c r="C1260" t="s">
        <v>39</v>
      </c>
      <c r="D1260" t="s">
        <v>52</v>
      </c>
      <c r="E1260">
        <v>49</v>
      </c>
      <c r="F1260">
        <v>45.614391998170937</v>
      </c>
      <c r="G1260">
        <v>49</v>
      </c>
      <c r="H1260">
        <v>42.5</v>
      </c>
      <c r="I1260">
        <v>3.1143919981709374</v>
      </c>
      <c r="J1260">
        <v>6.5</v>
      </c>
      <c r="K1260">
        <v>1</v>
      </c>
      <c r="L1260">
        <v>3.7684030802956627</v>
      </c>
      <c r="M1260">
        <v>6.5251697690291151</v>
      </c>
      <c r="N1260">
        <v>0.7</v>
      </c>
      <c r="O1260">
        <v>-8.0651985510780483E-2</v>
      </c>
      <c r="P1260">
        <v>4.3584498425390477</v>
      </c>
      <c r="Q1260">
        <v>7.7528993647254527</v>
      </c>
      <c r="R1260">
        <v>0.6</v>
      </c>
      <c r="S1260">
        <v>9.3238232190274967E-2</v>
      </c>
      <c r="T1260">
        <v>3.7578802144147412</v>
      </c>
      <c r="U1260">
        <v>8.0260106147722237</v>
      </c>
    </row>
    <row r="1261" spans="1:21" x14ac:dyDescent="0.45">
      <c r="A1261">
        <v>2004</v>
      </c>
      <c r="B1261">
        <v>12</v>
      </c>
      <c r="C1261" t="s">
        <v>51</v>
      </c>
      <c r="D1261" t="s">
        <v>46</v>
      </c>
      <c r="E1261">
        <v>62</v>
      </c>
      <c r="F1261">
        <v>49.19889340817349</v>
      </c>
      <c r="G1261">
        <v>62</v>
      </c>
      <c r="H1261">
        <v>51</v>
      </c>
      <c r="I1261">
        <v>-1.8011065918265103</v>
      </c>
      <c r="J1261">
        <v>11</v>
      </c>
      <c r="K1261">
        <v>0</v>
      </c>
      <c r="L1261">
        <v>4.5648369977975243</v>
      </c>
      <c r="M1261">
        <v>7.2164553913519427</v>
      </c>
      <c r="N1261">
        <v>0.7</v>
      </c>
      <c r="O1261">
        <v>2.2558460188597377E-3</v>
      </c>
      <c r="P1261">
        <v>4.5392710067710063</v>
      </c>
      <c r="Q1261">
        <v>8.1874840921748806</v>
      </c>
      <c r="R1261">
        <v>0.5</v>
      </c>
      <c r="S1261">
        <v>0.14876736619778963</v>
      </c>
      <c r="T1261">
        <v>4.7177304153801431</v>
      </c>
      <c r="U1261">
        <v>7.2195509066097303</v>
      </c>
    </row>
    <row r="1262" spans="1:21" x14ac:dyDescent="0.45">
      <c r="A1262">
        <v>2004</v>
      </c>
      <c r="B1262">
        <v>13</v>
      </c>
      <c r="C1262" t="s">
        <v>40</v>
      </c>
      <c r="D1262" t="s">
        <v>50</v>
      </c>
      <c r="E1262">
        <v>53</v>
      </c>
      <c r="F1262">
        <v>40.635192845124791</v>
      </c>
      <c r="G1262">
        <v>53</v>
      </c>
      <c r="H1262">
        <v>37</v>
      </c>
      <c r="I1262">
        <v>3.6351928451247915</v>
      </c>
      <c r="J1262">
        <v>16</v>
      </c>
      <c r="K1262">
        <v>1</v>
      </c>
      <c r="L1262">
        <v>4.2431358975300295</v>
      </c>
      <c r="M1262">
        <v>6.664787745225131</v>
      </c>
      <c r="N1262">
        <v>0.9</v>
      </c>
      <c r="O1262">
        <v>-2.8686086781027471E-2</v>
      </c>
      <c r="P1262">
        <v>3.8650774256030678</v>
      </c>
      <c r="Q1262">
        <v>5.4250199370134755</v>
      </c>
      <c r="R1262">
        <v>0.3</v>
      </c>
      <c r="S1262">
        <v>-0.17790157889345826</v>
      </c>
      <c r="T1262">
        <v>3.6770960403993782</v>
      </c>
      <c r="U1262">
        <v>5.7217215546277149</v>
      </c>
    </row>
    <row r="1263" spans="1:21" x14ac:dyDescent="0.45">
      <c r="A1263">
        <v>2004</v>
      </c>
      <c r="B1263">
        <v>13</v>
      </c>
      <c r="C1263" t="s">
        <v>35</v>
      </c>
      <c r="D1263" t="s">
        <v>24</v>
      </c>
      <c r="E1263">
        <v>38</v>
      </c>
      <c r="F1263">
        <v>42.850022150343527</v>
      </c>
      <c r="G1263">
        <v>38</v>
      </c>
      <c r="H1263">
        <v>40.5</v>
      </c>
      <c r="I1263">
        <v>2.350022150343527</v>
      </c>
      <c r="J1263">
        <v>-2.5</v>
      </c>
      <c r="K1263">
        <v>0</v>
      </c>
      <c r="L1263">
        <v>4.213571428571429</v>
      </c>
      <c r="M1263">
        <v>7.7469920634920628</v>
      </c>
      <c r="N1263">
        <v>0.5</v>
      </c>
      <c r="O1263">
        <v>5.905927826385312E-2</v>
      </c>
      <c r="P1263">
        <v>3.7252465834818778</v>
      </c>
      <c r="Q1263">
        <v>4.420695367583912</v>
      </c>
      <c r="R1263">
        <v>0.3</v>
      </c>
      <c r="S1263">
        <v>-0.32788530086331291</v>
      </c>
      <c r="T1263">
        <v>4.7561517937140829</v>
      </c>
      <c r="U1263">
        <v>6.3053021778945695</v>
      </c>
    </row>
    <row r="1264" spans="1:21" x14ac:dyDescent="0.45">
      <c r="A1264">
        <v>2004</v>
      </c>
      <c r="B1264">
        <v>13</v>
      </c>
      <c r="C1264" t="s">
        <v>26</v>
      </c>
      <c r="D1264" t="s">
        <v>31</v>
      </c>
      <c r="E1264">
        <v>57</v>
      </c>
      <c r="F1264">
        <v>45.013744833219121</v>
      </c>
      <c r="G1264">
        <v>57</v>
      </c>
      <c r="H1264">
        <v>41</v>
      </c>
      <c r="I1264">
        <v>4.0137448332191212</v>
      </c>
      <c r="J1264">
        <v>16</v>
      </c>
      <c r="K1264">
        <v>1</v>
      </c>
      <c r="L1264">
        <v>4.0671663535409674</v>
      </c>
      <c r="M1264">
        <v>7.3137482895457042</v>
      </c>
      <c r="N1264">
        <v>0.4</v>
      </c>
      <c r="O1264">
        <v>5.7461077376896721E-2</v>
      </c>
      <c r="P1264">
        <v>4.2730728335991497</v>
      </c>
      <c r="Q1264">
        <v>6.4762718844211973</v>
      </c>
      <c r="R1264">
        <v>0.4</v>
      </c>
      <c r="S1264">
        <v>-6.7112034431086154E-2</v>
      </c>
      <c r="T1264">
        <v>4.5147534239639509</v>
      </c>
      <c r="U1264">
        <v>7.6344398780828424</v>
      </c>
    </row>
    <row r="1265" spans="1:21" x14ac:dyDescent="0.45">
      <c r="A1265">
        <v>2004</v>
      </c>
      <c r="B1265">
        <v>13</v>
      </c>
      <c r="C1265" t="s">
        <v>36</v>
      </c>
      <c r="D1265" t="s">
        <v>25</v>
      </c>
      <c r="E1265">
        <v>38</v>
      </c>
      <c r="F1265">
        <v>39.684831058347896</v>
      </c>
      <c r="G1265">
        <v>38</v>
      </c>
      <c r="H1265">
        <v>37</v>
      </c>
      <c r="I1265">
        <v>2.6848310583478963</v>
      </c>
      <c r="J1265">
        <v>1</v>
      </c>
      <c r="K1265">
        <v>1</v>
      </c>
      <c r="L1265">
        <v>3.6988894909350796</v>
      </c>
      <c r="M1265">
        <v>5.3382184482184485</v>
      </c>
      <c r="N1265">
        <v>0.4</v>
      </c>
      <c r="O1265">
        <v>-0.12245917775022612</v>
      </c>
      <c r="P1265">
        <v>3.9967754549372203</v>
      </c>
      <c r="Q1265">
        <v>5.0624451915847128</v>
      </c>
      <c r="R1265">
        <v>0.3</v>
      </c>
      <c r="S1265">
        <v>-0.14232719255929405</v>
      </c>
      <c r="T1265">
        <v>3.8137536598683175</v>
      </c>
      <c r="U1265">
        <v>7.0121977427050819</v>
      </c>
    </row>
    <row r="1266" spans="1:21" x14ac:dyDescent="0.45">
      <c r="A1266">
        <v>2004</v>
      </c>
      <c r="B1266">
        <v>13</v>
      </c>
      <c r="C1266" t="s">
        <v>30</v>
      </c>
      <c r="D1266" t="s">
        <v>33</v>
      </c>
      <c r="E1266">
        <v>75</v>
      </c>
      <c r="F1266">
        <v>52.015934669051624</v>
      </c>
      <c r="G1266">
        <v>75</v>
      </c>
      <c r="H1266">
        <v>54</v>
      </c>
      <c r="I1266">
        <v>-1.9840653309483756</v>
      </c>
      <c r="J1266">
        <v>21</v>
      </c>
      <c r="K1266">
        <v>0</v>
      </c>
      <c r="L1266">
        <v>4.3157602627257798</v>
      </c>
      <c r="M1266">
        <v>6.8427063492063498</v>
      </c>
      <c r="N1266">
        <v>0.7</v>
      </c>
      <c r="O1266">
        <v>2.3630415954538013E-2</v>
      </c>
      <c r="P1266">
        <v>4.6203380927065139</v>
      </c>
      <c r="Q1266">
        <v>9.4463252359320133</v>
      </c>
      <c r="R1266">
        <v>0.3</v>
      </c>
      <c r="S1266">
        <v>0.33798793856926623</v>
      </c>
      <c r="T1266">
        <v>4.3589671797370002</v>
      </c>
      <c r="U1266">
        <v>7.2856411030595805</v>
      </c>
    </row>
    <row r="1267" spans="1:21" x14ac:dyDescent="0.45">
      <c r="A1267">
        <v>2004</v>
      </c>
      <c r="B1267">
        <v>13</v>
      </c>
      <c r="C1267" t="s">
        <v>27</v>
      </c>
      <c r="D1267" t="s">
        <v>22</v>
      </c>
      <c r="E1267">
        <v>74</v>
      </c>
      <c r="F1267">
        <v>35.731037488575382</v>
      </c>
      <c r="G1267">
        <v>74</v>
      </c>
      <c r="H1267">
        <v>34</v>
      </c>
      <c r="I1267">
        <v>1.7310374885753816</v>
      </c>
      <c r="J1267">
        <v>40</v>
      </c>
      <c r="K1267">
        <v>1</v>
      </c>
      <c r="L1267">
        <v>3.5198328941589807</v>
      </c>
      <c r="M1267">
        <v>5.9442566999563899</v>
      </c>
      <c r="N1267">
        <v>0.9</v>
      </c>
      <c r="O1267">
        <v>-0.17215116555076976</v>
      </c>
      <c r="P1267">
        <v>3.3097464587841827</v>
      </c>
      <c r="Q1267">
        <v>5.2707746565029172</v>
      </c>
      <c r="R1267">
        <v>1.1000000000000001</v>
      </c>
      <c r="S1267">
        <v>-0.23714024651724203</v>
      </c>
      <c r="T1267">
        <v>4.2583906812739762</v>
      </c>
      <c r="U1267">
        <v>5.4740224089635863</v>
      </c>
    </row>
    <row r="1268" spans="1:21" x14ac:dyDescent="0.45">
      <c r="A1268">
        <v>2004</v>
      </c>
      <c r="B1268">
        <v>13</v>
      </c>
      <c r="C1268" t="s">
        <v>29</v>
      </c>
      <c r="D1268" t="s">
        <v>49</v>
      </c>
      <c r="E1268">
        <v>53</v>
      </c>
      <c r="F1268">
        <v>47.487075090989087</v>
      </c>
      <c r="G1268">
        <v>53</v>
      </c>
      <c r="H1268">
        <v>46.5</v>
      </c>
      <c r="I1268">
        <v>0.9870750909890873</v>
      </c>
      <c r="J1268">
        <v>6.5</v>
      </c>
      <c r="K1268">
        <v>1</v>
      </c>
      <c r="L1268">
        <v>3.9871585179526354</v>
      </c>
      <c r="M1268">
        <v>7.5063257297286103</v>
      </c>
      <c r="N1268">
        <v>0.9</v>
      </c>
      <c r="O1268">
        <v>3.8761373928417817E-2</v>
      </c>
      <c r="P1268">
        <v>4.0268736934719902</v>
      </c>
      <c r="Q1268">
        <v>6.5557761919334805</v>
      </c>
      <c r="R1268">
        <v>0.4</v>
      </c>
      <c r="S1268">
        <v>-9.0713417426251525E-3</v>
      </c>
      <c r="T1268">
        <v>5.059461886321154</v>
      </c>
      <c r="U1268">
        <v>7.9041918921491625</v>
      </c>
    </row>
    <row r="1269" spans="1:21" x14ac:dyDescent="0.45">
      <c r="A1269">
        <v>2004</v>
      </c>
      <c r="B1269">
        <v>13</v>
      </c>
      <c r="C1269" t="s">
        <v>53</v>
      </c>
      <c r="D1269" t="s">
        <v>32</v>
      </c>
      <c r="E1269">
        <v>36</v>
      </c>
      <c r="F1269">
        <v>45.250504463200926</v>
      </c>
      <c r="G1269">
        <v>36</v>
      </c>
      <c r="H1269">
        <v>42</v>
      </c>
      <c r="I1269">
        <v>3.2505044632009259</v>
      </c>
      <c r="J1269">
        <v>-6</v>
      </c>
      <c r="K1269">
        <v>0</v>
      </c>
      <c r="L1269">
        <v>3.4296409749670622</v>
      </c>
      <c r="M1269">
        <v>7.6943490902590383</v>
      </c>
      <c r="N1269">
        <v>0.6</v>
      </c>
      <c r="O1269">
        <v>-6.8415707102701992E-2</v>
      </c>
      <c r="P1269">
        <v>4.2996975520176424</v>
      </c>
      <c r="Q1269">
        <v>7.3344743788203548</v>
      </c>
      <c r="R1269">
        <v>0.1</v>
      </c>
      <c r="S1269">
        <v>3.2950698530584015E-2</v>
      </c>
      <c r="T1269">
        <v>3.9286298589611284</v>
      </c>
      <c r="U1269">
        <v>5.9993843052447167</v>
      </c>
    </row>
    <row r="1270" spans="1:21" x14ac:dyDescent="0.45">
      <c r="A1270">
        <v>2004</v>
      </c>
      <c r="B1270">
        <v>13</v>
      </c>
      <c r="C1270" t="s">
        <v>47</v>
      </c>
      <c r="D1270" t="s">
        <v>51</v>
      </c>
      <c r="E1270">
        <v>22</v>
      </c>
      <c r="F1270">
        <v>44.303258185019942</v>
      </c>
      <c r="G1270">
        <v>22</v>
      </c>
      <c r="H1270">
        <v>49</v>
      </c>
      <c r="I1270">
        <v>-4.6967418149800579</v>
      </c>
      <c r="J1270">
        <v>-27</v>
      </c>
      <c r="K1270">
        <v>1</v>
      </c>
      <c r="L1270">
        <v>3.320394158473106</v>
      </c>
      <c r="M1270">
        <v>5.7613629931387367</v>
      </c>
      <c r="N1270">
        <v>0.4</v>
      </c>
      <c r="O1270">
        <v>-0.15911577603338059</v>
      </c>
      <c r="P1270">
        <v>4.2238846168451429</v>
      </c>
      <c r="Q1270">
        <v>7.0831220580186098</v>
      </c>
      <c r="R1270">
        <v>0.7</v>
      </c>
      <c r="S1270">
        <v>-2.1258408130562277E-3</v>
      </c>
      <c r="T1270">
        <v>5.1191992291334403</v>
      </c>
      <c r="U1270">
        <v>7.2018552330022914</v>
      </c>
    </row>
    <row r="1271" spans="1:21" x14ac:dyDescent="0.45">
      <c r="A1271">
        <v>2004</v>
      </c>
      <c r="B1271">
        <v>13</v>
      </c>
      <c r="C1271" t="s">
        <v>28</v>
      </c>
      <c r="D1271" t="s">
        <v>42</v>
      </c>
      <c r="E1271">
        <v>27</v>
      </c>
      <c r="F1271">
        <v>42.834615294714993</v>
      </c>
      <c r="G1271">
        <v>27</v>
      </c>
      <c r="H1271">
        <v>39.5</v>
      </c>
      <c r="I1271">
        <v>3.3346152947149932</v>
      </c>
      <c r="J1271">
        <v>-12.5</v>
      </c>
      <c r="K1271">
        <v>0</v>
      </c>
      <c r="L1271">
        <v>5.0712706263165952</v>
      </c>
      <c r="M1271">
        <v>6.4620516978721314</v>
      </c>
      <c r="N1271">
        <v>0.4</v>
      </c>
      <c r="O1271">
        <v>-4.0632176333655817E-2</v>
      </c>
      <c r="P1271">
        <v>4.1128019990558684</v>
      </c>
      <c r="Q1271">
        <v>7.5127686564643081</v>
      </c>
      <c r="R1271">
        <v>0.5</v>
      </c>
      <c r="S1271">
        <v>-8.7472234893183759E-2</v>
      </c>
      <c r="T1271">
        <v>4.0268358207578157</v>
      </c>
      <c r="U1271">
        <v>5.8556726280255686</v>
      </c>
    </row>
    <row r="1272" spans="1:21" x14ac:dyDescent="0.45">
      <c r="A1272">
        <v>2004</v>
      </c>
      <c r="B1272">
        <v>13</v>
      </c>
      <c r="C1272" t="s">
        <v>38</v>
      </c>
      <c r="D1272" t="s">
        <v>39</v>
      </c>
      <c r="E1272">
        <v>61</v>
      </c>
      <c r="F1272">
        <v>50.32610099731837</v>
      </c>
      <c r="G1272">
        <v>61</v>
      </c>
      <c r="H1272">
        <v>52</v>
      </c>
      <c r="I1272">
        <v>-1.6738990026816296</v>
      </c>
      <c r="J1272">
        <v>9</v>
      </c>
      <c r="K1272">
        <v>0</v>
      </c>
      <c r="L1272">
        <v>4.7048281081663434</v>
      </c>
      <c r="M1272">
        <v>8.8025401859509795</v>
      </c>
      <c r="N1272">
        <v>0.3</v>
      </c>
      <c r="O1272">
        <v>0.20128564815363775</v>
      </c>
      <c r="P1272">
        <v>3.8706655237345773</v>
      </c>
      <c r="Q1272">
        <v>6.3863877177470636</v>
      </c>
      <c r="R1272">
        <v>0.6</v>
      </c>
      <c r="S1272">
        <v>-8.6219914600949618E-2</v>
      </c>
      <c r="T1272">
        <v>3.6459184990837912</v>
      </c>
      <c r="U1272">
        <v>7.4952360139860135</v>
      </c>
    </row>
    <row r="1273" spans="1:21" x14ac:dyDescent="0.45">
      <c r="A1273">
        <v>2004</v>
      </c>
      <c r="B1273">
        <v>13</v>
      </c>
      <c r="C1273" t="s">
        <v>52</v>
      </c>
      <c r="D1273" t="s">
        <v>34</v>
      </c>
      <c r="E1273">
        <v>37</v>
      </c>
      <c r="F1273">
        <v>46.727919599358231</v>
      </c>
      <c r="G1273">
        <v>37</v>
      </c>
      <c r="H1273">
        <v>46.5</v>
      </c>
      <c r="I1273">
        <v>0.22791959935823058</v>
      </c>
      <c r="J1273">
        <v>-9.5</v>
      </c>
      <c r="K1273">
        <v>0</v>
      </c>
      <c r="L1273">
        <v>4.1434498425390478</v>
      </c>
      <c r="M1273">
        <v>7.4821493647254531</v>
      </c>
      <c r="N1273">
        <v>0.5</v>
      </c>
      <c r="O1273">
        <v>6.0008071848248988E-2</v>
      </c>
      <c r="P1273">
        <v>4.5934139433551202</v>
      </c>
      <c r="Q1273">
        <v>7.4017701905937203</v>
      </c>
      <c r="R1273">
        <v>0.3</v>
      </c>
      <c r="S1273">
        <v>0.14129520455937189</v>
      </c>
      <c r="T1273">
        <v>3.307357613988446</v>
      </c>
      <c r="U1273">
        <v>6.1890570336096644</v>
      </c>
    </row>
    <row r="1274" spans="1:21" x14ac:dyDescent="0.45">
      <c r="A1274">
        <v>2004</v>
      </c>
      <c r="B1274">
        <v>13</v>
      </c>
      <c r="C1274" t="s">
        <v>46</v>
      </c>
      <c r="D1274" t="s">
        <v>44</v>
      </c>
      <c r="E1274">
        <v>64</v>
      </c>
      <c r="F1274">
        <v>51.016218254074509</v>
      </c>
      <c r="G1274">
        <v>64</v>
      </c>
      <c r="H1274">
        <v>48.5</v>
      </c>
      <c r="I1274">
        <v>2.5162182540745093</v>
      </c>
      <c r="J1274">
        <v>15.5</v>
      </c>
      <c r="K1274">
        <v>1</v>
      </c>
      <c r="L1274">
        <v>4.9767710067710063</v>
      </c>
      <c r="M1274">
        <v>8.3919953703703705</v>
      </c>
      <c r="N1274">
        <v>0.5</v>
      </c>
      <c r="O1274">
        <v>0.16550677445056547</v>
      </c>
      <c r="P1274">
        <v>4.4645356432278636</v>
      </c>
      <c r="Q1274">
        <v>8.1079886220205566</v>
      </c>
      <c r="R1274">
        <v>0.4</v>
      </c>
      <c r="S1274">
        <v>0.1349090894258696</v>
      </c>
      <c r="T1274">
        <v>3.8579739558686925</v>
      </c>
      <c r="U1274">
        <v>6.0922491165525221</v>
      </c>
    </row>
    <row r="1275" spans="1:21" x14ac:dyDescent="0.45">
      <c r="A1275">
        <v>2004</v>
      </c>
      <c r="B1275">
        <v>13</v>
      </c>
      <c r="C1275" t="s">
        <v>37</v>
      </c>
      <c r="D1275" t="s">
        <v>45</v>
      </c>
      <c r="E1275">
        <v>38</v>
      </c>
      <c r="F1275">
        <v>37.563829419256287</v>
      </c>
      <c r="G1275">
        <v>38</v>
      </c>
      <c r="H1275">
        <v>33</v>
      </c>
      <c r="I1275">
        <v>4.5638294192562867</v>
      </c>
      <c r="J1275">
        <v>5</v>
      </c>
      <c r="K1275">
        <v>1</v>
      </c>
      <c r="L1275">
        <v>4.7836466318376738</v>
      </c>
      <c r="M1275">
        <v>6.6547271295955515</v>
      </c>
      <c r="N1275">
        <v>0.5</v>
      </c>
      <c r="O1275">
        <v>-1.2833860714190282E-2</v>
      </c>
      <c r="P1275">
        <v>3.8195416698635882</v>
      </c>
      <c r="Q1275">
        <v>4.3467086584912673</v>
      </c>
      <c r="R1275">
        <v>0.7</v>
      </c>
      <c r="S1275">
        <v>-0.21469681059634302</v>
      </c>
      <c r="T1275">
        <v>3.4226317903503594</v>
      </c>
      <c r="U1275">
        <v>5.8365386949382447</v>
      </c>
    </row>
    <row r="1276" spans="1:21" x14ac:dyDescent="0.45">
      <c r="A1276">
        <v>2004</v>
      </c>
      <c r="B1276">
        <v>13</v>
      </c>
      <c r="C1276" t="s">
        <v>41</v>
      </c>
      <c r="D1276" t="s">
        <v>48</v>
      </c>
      <c r="E1276">
        <v>33</v>
      </c>
      <c r="F1276">
        <v>42.116167006780692</v>
      </c>
      <c r="G1276">
        <v>33</v>
      </c>
      <c r="H1276">
        <v>35.5</v>
      </c>
      <c r="I1276">
        <v>6.6161670067806924</v>
      </c>
      <c r="J1276">
        <v>-2.5</v>
      </c>
      <c r="K1276">
        <v>0</v>
      </c>
      <c r="L1276">
        <v>4.0556062562444044</v>
      </c>
      <c r="M1276">
        <v>7.4345865842963361</v>
      </c>
      <c r="N1276">
        <v>0.5</v>
      </c>
      <c r="O1276">
        <v>-1.8113320618995336E-2</v>
      </c>
      <c r="P1276">
        <v>4.546714581714582</v>
      </c>
      <c r="Q1276">
        <v>6.5546523464458248</v>
      </c>
      <c r="R1276">
        <v>0.3</v>
      </c>
      <c r="S1276">
        <v>1.0525352379175984E-3</v>
      </c>
      <c r="T1276">
        <v>3.9507158080623554</v>
      </c>
      <c r="U1276">
        <v>6.8336533691514516</v>
      </c>
    </row>
    <row r="1277" spans="1:21" x14ac:dyDescent="0.45">
      <c r="A1277">
        <v>2004</v>
      </c>
      <c r="B1277">
        <v>13</v>
      </c>
      <c r="C1277" t="s">
        <v>23</v>
      </c>
      <c r="D1277" t="s">
        <v>43</v>
      </c>
      <c r="E1277">
        <v>82</v>
      </c>
      <c r="F1277">
        <v>43.867547060665274</v>
      </c>
      <c r="G1277">
        <v>82</v>
      </c>
      <c r="H1277">
        <v>42</v>
      </c>
      <c r="I1277">
        <v>1.8675470606652738</v>
      </c>
      <c r="J1277">
        <v>40</v>
      </c>
      <c r="K1277">
        <v>1</v>
      </c>
      <c r="L1277">
        <v>3.8006817835101585</v>
      </c>
      <c r="M1277">
        <v>6.984183057280883</v>
      </c>
      <c r="N1277">
        <v>0.8</v>
      </c>
      <c r="O1277">
        <v>-4.539803122124255E-2</v>
      </c>
      <c r="P1277">
        <v>4.6022805897805901</v>
      </c>
      <c r="Q1277">
        <v>6.3264570665605158</v>
      </c>
      <c r="R1277">
        <v>0.9</v>
      </c>
      <c r="S1277">
        <v>8.2743355274177456E-3</v>
      </c>
      <c r="T1277">
        <v>4.124996245943076</v>
      </c>
      <c r="U1277">
        <v>6.1400305809115876</v>
      </c>
    </row>
    <row r="1278" spans="1:21" x14ac:dyDescent="0.45">
      <c r="A1278">
        <v>2004</v>
      </c>
      <c r="B1278">
        <v>14</v>
      </c>
      <c r="C1278" t="s">
        <v>39</v>
      </c>
      <c r="D1278" t="s">
        <v>28</v>
      </c>
      <c r="E1278">
        <v>45</v>
      </c>
      <c r="F1278">
        <v>42.944062060453575</v>
      </c>
      <c r="G1278">
        <v>45</v>
      </c>
      <c r="H1278">
        <v>46</v>
      </c>
      <c r="I1278">
        <v>-3.0559379395464248</v>
      </c>
      <c r="J1278">
        <v>-1</v>
      </c>
      <c r="K1278">
        <v>1</v>
      </c>
      <c r="L1278">
        <v>3.9766179046869583</v>
      </c>
      <c r="M1278">
        <v>6.4260368405540813</v>
      </c>
      <c r="N1278">
        <v>0.6</v>
      </c>
      <c r="O1278">
        <v>-5.9205133146986388E-2</v>
      </c>
      <c r="P1278">
        <v>5.0575279362581158</v>
      </c>
      <c r="Q1278">
        <v>5.6953850312054648</v>
      </c>
      <c r="R1278">
        <v>0.5</v>
      </c>
      <c r="S1278">
        <v>-0.11765613066285208</v>
      </c>
      <c r="T1278">
        <v>4.2916512180629827</v>
      </c>
      <c r="U1278">
        <v>7.1605306167262679</v>
      </c>
    </row>
    <row r="1279" spans="1:21" x14ac:dyDescent="0.45">
      <c r="A1279">
        <v>2004</v>
      </c>
      <c r="B1279">
        <v>14</v>
      </c>
      <c r="C1279" t="s">
        <v>37</v>
      </c>
      <c r="D1279" t="s">
        <v>50</v>
      </c>
      <c r="E1279">
        <v>51</v>
      </c>
      <c r="F1279">
        <v>39.670922445016885</v>
      </c>
      <c r="G1279">
        <v>51</v>
      </c>
      <c r="H1279">
        <v>34</v>
      </c>
      <c r="I1279">
        <v>5.6709224450168847</v>
      </c>
      <c r="J1279">
        <v>17</v>
      </c>
      <c r="K1279">
        <v>1</v>
      </c>
      <c r="L1279">
        <v>4.7298966318376738</v>
      </c>
      <c r="M1279">
        <v>6.2913937962622182</v>
      </c>
      <c r="N1279">
        <v>0.5</v>
      </c>
      <c r="O1279">
        <v>-3.3808398530701375E-2</v>
      </c>
      <c r="P1279">
        <v>4.0066187789865264</v>
      </c>
      <c r="Q1279">
        <v>5.4086333823916268</v>
      </c>
      <c r="R1279">
        <v>0.4</v>
      </c>
      <c r="S1279">
        <v>-0.16518539240216107</v>
      </c>
      <c r="T1279">
        <v>3.6826098248605312</v>
      </c>
      <c r="U1279">
        <v>5.9760373441013988</v>
      </c>
    </row>
    <row r="1280" spans="1:21" x14ac:dyDescent="0.45">
      <c r="A1280">
        <v>2004</v>
      </c>
      <c r="B1280">
        <v>14</v>
      </c>
      <c r="C1280" t="s">
        <v>31</v>
      </c>
      <c r="D1280" t="s">
        <v>27</v>
      </c>
      <c r="E1280">
        <v>44</v>
      </c>
      <c r="F1280">
        <v>41.910694413558971</v>
      </c>
      <c r="G1280">
        <v>44</v>
      </c>
      <c r="H1280">
        <v>38.5</v>
      </c>
      <c r="I1280">
        <v>3.4106944135589714</v>
      </c>
      <c r="J1280">
        <v>5.5</v>
      </c>
      <c r="K1280">
        <v>1</v>
      </c>
      <c r="L1280">
        <v>4.1246601351864509</v>
      </c>
      <c r="M1280">
        <v>6.5329385510878639</v>
      </c>
      <c r="N1280">
        <v>0.4</v>
      </c>
      <c r="O1280">
        <v>-0.1238764934689907</v>
      </c>
      <c r="P1280">
        <v>3.5714995608256475</v>
      </c>
      <c r="Q1280">
        <v>6.3222287279284179</v>
      </c>
      <c r="R1280">
        <v>0.8</v>
      </c>
      <c r="S1280">
        <v>-0.1519948384515114</v>
      </c>
      <c r="T1280">
        <v>3.6419863237573131</v>
      </c>
      <c r="U1280">
        <v>6.6382353085510983</v>
      </c>
    </row>
    <row r="1281" spans="1:21" x14ac:dyDescent="0.45">
      <c r="A1281">
        <v>2004</v>
      </c>
      <c r="B1281">
        <v>14</v>
      </c>
      <c r="C1281" t="s">
        <v>49</v>
      </c>
      <c r="D1281" t="s">
        <v>23</v>
      </c>
      <c r="E1281">
        <v>40</v>
      </c>
      <c r="F1281">
        <v>46.923859785247991</v>
      </c>
      <c r="G1281">
        <v>40</v>
      </c>
      <c r="H1281">
        <v>49</v>
      </c>
      <c r="I1281">
        <v>-2.0761402147520087</v>
      </c>
      <c r="J1281">
        <v>-9</v>
      </c>
      <c r="K1281">
        <v>1</v>
      </c>
      <c r="L1281">
        <v>4.1257625823608794</v>
      </c>
      <c r="M1281">
        <v>6.4014283658465247</v>
      </c>
      <c r="N1281">
        <v>0.5</v>
      </c>
      <c r="O1281">
        <v>-5.0174064628982072E-2</v>
      </c>
      <c r="P1281">
        <v>4.0584595612879371</v>
      </c>
      <c r="Q1281">
        <v>6.7723409520177258</v>
      </c>
      <c r="R1281">
        <v>0.7</v>
      </c>
      <c r="S1281">
        <v>-1.7497610367067592E-2</v>
      </c>
      <c r="T1281">
        <v>4.437717131509701</v>
      </c>
      <c r="U1281">
        <v>7.6094986875147059</v>
      </c>
    </row>
    <row r="1282" spans="1:21" x14ac:dyDescent="0.45">
      <c r="A1282">
        <v>2004</v>
      </c>
      <c r="B1282">
        <v>14</v>
      </c>
      <c r="C1282" t="s">
        <v>33</v>
      </c>
      <c r="D1282" t="s">
        <v>53</v>
      </c>
      <c r="E1282">
        <v>37</v>
      </c>
      <c r="F1282">
        <v>54.429178447514573</v>
      </c>
      <c r="G1282">
        <v>37</v>
      </c>
      <c r="H1282">
        <v>57</v>
      </c>
      <c r="I1282">
        <v>-2.5708215524854268</v>
      </c>
      <c r="J1282">
        <v>-20</v>
      </c>
      <c r="K1282">
        <v>1</v>
      </c>
      <c r="L1282">
        <v>4.7683644084959873</v>
      </c>
      <c r="M1282">
        <v>10.122158569265348</v>
      </c>
      <c r="N1282">
        <v>0.4</v>
      </c>
      <c r="O1282">
        <v>0.34960526341522991</v>
      </c>
      <c r="P1282">
        <v>3.5093060467373975</v>
      </c>
      <c r="Q1282">
        <v>7.6590107443943767</v>
      </c>
      <c r="R1282">
        <v>0.5</v>
      </c>
      <c r="S1282">
        <v>-5.6527195694297025E-2</v>
      </c>
      <c r="T1282">
        <v>4.9563481507599159</v>
      </c>
      <c r="U1282">
        <v>7.4827534295769595</v>
      </c>
    </row>
    <row r="1283" spans="1:21" x14ac:dyDescent="0.45">
      <c r="A1283">
        <v>2004</v>
      </c>
      <c r="B1283">
        <v>14</v>
      </c>
      <c r="C1283" t="s">
        <v>24</v>
      </c>
      <c r="D1283" t="s">
        <v>48</v>
      </c>
      <c r="E1283">
        <v>25</v>
      </c>
      <c r="F1283">
        <v>38.753297624420007</v>
      </c>
      <c r="G1283">
        <v>25</v>
      </c>
      <c r="H1283">
        <v>34</v>
      </c>
      <c r="I1283">
        <v>4.7532976244200071</v>
      </c>
      <c r="J1283">
        <v>-9</v>
      </c>
      <c r="K1283">
        <v>0</v>
      </c>
      <c r="L1283">
        <v>3.4075995246583481</v>
      </c>
      <c r="M1283">
        <v>4.2439796813094022</v>
      </c>
      <c r="N1283">
        <v>0.2</v>
      </c>
      <c r="O1283">
        <v>-0.36890415410316785</v>
      </c>
      <c r="P1283">
        <v>4.4850479150479154</v>
      </c>
      <c r="Q1283">
        <v>6.7606047273982055</v>
      </c>
      <c r="R1283">
        <v>0.3</v>
      </c>
      <c r="S1283">
        <v>3.5243679739072831E-2</v>
      </c>
      <c r="T1283">
        <v>4.0074933016684939</v>
      </c>
      <c r="U1283">
        <v>7.5890881517601469</v>
      </c>
    </row>
    <row r="1284" spans="1:21" x14ac:dyDescent="0.45">
      <c r="A1284">
        <v>2004</v>
      </c>
      <c r="B1284">
        <v>14</v>
      </c>
      <c r="C1284" t="s">
        <v>43</v>
      </c>
      <c r="D1284" t="s">
        <v>35</v>
      </c>
      <c r="E1284">
        <v>50</v>
      </c>
      <c r="F1284">
        <v>46.83832391847632</v>
      </c>
      <c r="G1284">
        <v>50</v>
      </c>
      <c r="H1284">
        <v>54</v>
      </c>
      <c r="I1284">
        <v>-7.1616760815236802</v>
      </c>
      <c r="J1284">
        <v>-4</v>
      </c>
      <c r="K1284">
        <v>1</v>
      </c>
      <c r="L1284">
        <v>4.6347805897805907</v>
      </c>
      <c r="M1284">
        <v>6.775358165461614</v>
      </c>
      <c r="N1284">
        <v>0.8</v>
      </c>
      <c r="O1284">
        <v>3.7115550034080458E-2</v>
      </c>
      <c r="P1284">
        <v>4.55</v>
      </c>
      <c r="Q1284">
        <v>7.9175048840048827</v>
      </c>
      <c r="R1284">
        <v>0.7</v>
      </c>
      <c r="S1284">
        <v>5.2882240306292218E-2</v>
      </c>
      <c r="T1284">
        <v>4.7414473463450451</v>
      </c>
      <c r="U1284">
        <v>6.8039767719953472</v>
      </c>
    </row>
    <row r="1285" spans="1:21" x14ac:dyDescent="0.45">
      <c r="A1285">
        <v>2004</v>
      </c>
      <c r="B1285">
        <v>14</v>
      </c>
      <c r="C1285" t="s">
        <v>40</v>
      </c>
      <c r="D1285" t="s">
        <v>26</v>
      </c>
      <c r="E1285">
        <v>63</v>
      </c>
      <c r="F1285">
        <v>45.887375312763183</v>
      </c>
      <c r="G1285">
        <v>63</v>
      </c>
      <c r="H1285">
        <v>47</v>
      </c>
      <c r="I1285">
        <v>-1.1126246872368171</v>
      </c>
      <c r="J1285">
        <v>16</v>
      </c>
      <c r="K1285">
        <v>0</v>
      </c>
      <c r="L1285">
        <v>4.2227697648069169</v>
      </c>
      <c r="M1285">
        <v>7.1047877452251313</v>
      </c>
      <c r="N1285">
        <v>0.9</v>
      </c>
      <c r="O1285">
        <v>-1.6948062224224493E-2</v>
      </c>
      <c r="P1285">
        <v>4.1150684514430651</v>
      </c>
      <c r="Q1285">
        <v>7.40196884092415</v>
      </c>
      <c r="R1285">
        <v>0.3</v>
      </c>
      <c r="S1285">
        <v>8.786152513061378E-2</v>
      </c>
      <c r="T1285">
        <v>3.7019481369884604</v>
      </c>
      <c r="U1285">
        <v>6.4218278363511629</v>
      </c>
    </row>
    <row r="1286" spans="1:21" x14ac:dyDescent="0.45">
      <c r="A1286">
        <v>2004</v>
      </c>
      <c r="B1286">
        <v>14</v>
      </c>
      <c r="C1286" t="s">
        <v>22</v>
      </c>
      <c r="D1286" t="s">
        <v>52</v>
      </c>
      <c r="E1286">
        <v>37</v>
      </c>
      <c r="F1286">
        <v>41.294857294373301</v>
      </c>
      <c r="G1286">
        <v>37</v>
      </c>
      <c r="H1286">
        <v>41</v>
      </c>
      <c r="I1286">
        <v>0.29485729437330122</v>
      </c>
      <c r="J1286">
        <v>-4</v>
      </c>
      <c r="K1286">
        <v>0</v>
      </c>
      <c r="L1286">
        <v>3.507785674470457</v>
      </c>
      <c r="M1286">
        <v>5.4687456709956708</v>
      </c>
      <c r="N1286">
        <v>1.1000000000000001</v>
      </c>
      <c r="O1286">
        <v>-0.19233051968080922</v>
      </c>
      <c r="P1286">
        <v>4.0397231344645146</v>
      </c>
      <c r="Q1286">
        <v>7.5741226088726092</v>
      </c>
      <c r="R1286">
        <v>0.7</v>
      </c>
      <c r="S1286">
        <v>5.0191752278866651E-2</v>
      </c>
      <c r="T1286">
        <v>3.5845556404379932</v>
      </c>
      <c r="U1286">
        <v>7.5562299130178392</v>
      </c>
    </row>
    <row r="1287" spans="1:21" x14ac:dyDescent="0.45">
      <c r="A1287">
        <v>2004</v>
      </c>
      <c r="B1287">
        <v>14</v>
      </c>
      <c r="C1287" t="s">
        <v>32</v>
      </c>
      <c r="D1287" t="s">
        <v>41</v>
      </c>
      <c r="E1287">
        <v>23</v>
      </c>
      <c r="F1287">
        <v>44.568563031271211</v>
      </c>
      <c r="G1287">
        <v>23</v>
      </c>
      <c r="H1287">
        <v>35</v>
      </c>
      <c r="I1287">
        <v>9.5685630312712107</v>
      </c>
      <c r="J1287">
        <v>-12</v>
      </c>
      <c r="K1287">
        <v>0</v>
      </c>
      <c r="L1287">
        <v>4.4856170922475265</v>
      </c>
      <c r="M1287">
        <v>7.1418273199968256</v>
      </c>
      <c r="N1287">
        <v>0.1</v>
      </c>
      <c r="O1287">
        <v>1.8811923930810222E-2</v>
      </c>
      <c r="P1287">
        <v>4.1208723626869821</v>
      </c>
      <c r="Q1287">
        <v>8.2859023737700213</v>
      </c>
      <c r="R1287">
        <v>0.4</v>
      </c>
      <c r="S1287">
        <v>6.2859227946578805E-2</v>
      </c>
      <c r="T1287">
        <v>3.2222054967736087</v>
      </c>
      <c r="U1287">
        <v>6.0212422806453914</v>
      </c>
    </row>
    <row r="1288" spans="1:21" x14ac:dyDescent="0.45">
      <c r="A1288">
        <v>2004</v>
      </c>
      <c r="B1288">
        <v>14</v>
      </c>
      <c r="C1288" t="s">
        <v>47</v>
      </c>
      <c r="D1288" t="s">
        <v>36</v>
      </c>
      <c r="E1288">
        <v>59</v>
      </c>
      <c r="F1288">
        <v>40.774570022231778</v>
      </c>
      <c r="G1288">
        <v>59</v>
      </c>
      <c r="H1288">
        <v>36</v>
      </c>
      <c r="I1288">
        <v>4.774570022231778</v>
      </c>
      <c r="J1288">
        <v>23</v>
      </c>
      <c r="K1288">
        <v>1</v>
      </c>
      <c r="L1288">
        <v>2.9403941584731061</v>
      </c>
      <c r="M1288">
        <v>5.8598748979006414</v>
      </c>
      <c r="N1288">
        <v>0.4</v>
      </c>
      <c r="O1288">
        <v>-0.17819759448666367</v>
      </c>
      <c r="P1288">
        <v>3.8138245558701449</v>
      </c>
      <c r="Q1288">
        <v>5.1654911754911756</v>
      </c>
      <c r="R1288">
        <v>0.5</v>
      </c>
      <c r="S1288">
        <v>-0.12703553019538738</v>
      </c>
      <c r="T1288">
        <v>5.2970393736698087</v>
      </c>
      <c r="U1288">
        <v>6.022738516455302</v>
      </c>
    </row>
    <row r="1289" spans="1:21" x14ac:dyDescent="0.45">
      <c r="A1289">
        <v>2004</v>
      </c>
      <c r="B1289">
        <v>14</v>
      </c>
      <c r="C1289" t="s">
        <v>51</v>
      </c>
      <c r="D1289" t="s">
        <v>29</v>
      </c>
      <c r="E1289">
        <v>27</v>
      </c>
      <c r="F1289">
        <v>46.584975304717801</v>
      </c>
      <c r="G1289">
        <v>27</v>
      </c>
      <c r="H1289">
        <v>44.5</v>
      </c>
      <c r="I1289">
        <v>2.0849753047178012</v>
      </c>
      <c r="J1289">
        <v>-17.5</v>
      </c>
      <c r="K1289">
        <v>0</v>
      </c>
      <c r="L1289">
        <v>4.4855512835118097</v>
      </c>
      <c r="M1289">
        <v>6.8193021822422129</v>
      </c>
      <c r="N1289">
        <v>0.8</v>
      </c>
      <c r="O1289">
        <v>-2.8940475732971711E-2</v>
      </c>
      <c r="P1289">
        <v>3.8907299465240639</v>
      </c>
      <c r="Q1289">
        <v>7.7926893660922456</v>
      </c>
      <c r="R1289">
        <v>0.7</v>
      </c>
      <c r="S1289">
        <v>4.684176399378906E-2</v>
      </c>
      <c r="T1289">
        <v>3.4245835839352465</v>
      </c>
      <c r="U1289">
        <v>7.2855793763402463</v>
      </c>
    </row>
    <row r="1290" spans="1:21" x14ac:dyDescent="0.45">
      <c r="A1290">
        <v>2004</v>
      </c>
      <c r="B1290">
        <v>14</v>
      </c>
      <c r="C1290" t="s">
        <v>25</v>
      </c>
      <c r="D1290" t="s">
        <v>46</v>
      </c>
      <c r="E1290">
        <v>29</v>
      </c>
      <c r="F1290">
        <v>43.097387678094805</v>
      </c>
      <c r="G1290">
        <v>29</v>
      </c>
      <c r="H1290">
        <v>41</v>
      </c>
      <c r="I1290">
        <v>2.0973876780948046</v>
      </c>
      <c r="J1290">
        <v>-12</v>
      </c>
      <c r="K1290">
        <v>0</v>
      </c>
      <c r="L1290">
        <v>4.2655254549372206</v>
      </c>
      <c r="M1290">
        <v>5.1865997809566924</v>
      </c>
      <c r="N1290">
        <v>0.3</v>
      </c>
      <c r="O1290">
        <v>-0.15147781620948983</v>
      </c>
      <c r="P1290">
        <v>4.7196281496281491</v>
      </c>
      <c r="Q1290">
        <v>7.9729044612794606</v>
      </c>
      <c r="R1290">
        <v>0.6</v>
      </c>
      <c r="S1290">
        <v>0.10162756500531141</v>
      </c>
      <c r="T1290">
        <v>4.1327304153801432</v>
      </c>
      <c r="U1290">
        <v>7.6004867354867356</v>
      </c>
    </row>
    <row r="1291" spans="1:21" x14ac:dyDescent="0.45">
      <c r="A1291">
        <v>2004</v>
      </c>
      <c r="B1291">
        <v>14</v>
      </c>
      <c r="C1291" t="s">
        <v>42</v>
      </c>
      <c r="D1291" t="s">
        <v>34</v>
      </c>
      <c r="E1291">
        <v>55</v>
      </c>
      <c r="F1291">
        <v>42.983114410518503</v>
      </c>
      <c r="G1291">
        <v>55</v>
      </c>
      <c r="H1291">
        <v>42.5</v>
      </c>
      <c r="I1291">
        <v>0.48311441051850323</v>
      </c>
      <c r="J1291">
        <v>12.5</v>
      </c>
      <c r="K1291">
        <v>1</v>
      </c>
      <c r="L1291">
        <v>4.2572756832663945</v>
      </c>
      <c r="M1291">
        <v>7.6637787574744092</v>
      </c>
      <c r="N1291">
        <v>0.5</v>
      </c>
      <c r="O1291">
        <v>-5.0184182314246074E-2</v>
      </c>
      <c r="P1291">
        <v>4.4965652038593218</v>
      </c>
      <c r="Q1291">
        <v>7.353592052941897</v>
      </c>
      <c r="R1291">
        <v>0.2</v>
      </c>
      <c r="S1291">
        <v>0.14206371699673931</v>
      </c>
      <c r="T1291">
        <v>3.192086678027855</v>
      </c>
      <c r="U1291">
        <v>5.9755954951481254</v>
      </c>
    </row>
    <row r="1292" spans="1:21" x14ac:dyDescent="0.45">
      <c r="A1292">
        <v>2004</v>
      </c>
      <c r="B1292">
        <v>14</v>
      </c>
      <c r="C1292" t="s">
        <v>44</v>
      </c>
      <c r="D1292" t="s">
        <v>45</v>
      </c>
      <c r="E1292">
        <v>31</v>
      </c>
      <c r="F1292">
        <v>41.466288784413024</v>
      </c>
      <c r="G1292">
        <v>31</v>
      </c>
      <c r="H1292">
        <v>38.5</v>
      </c>
      <c r="I1292">
        <v>2.9662887844130239</v>
      </c>
      <c r="J1292">
        <v>-7.5</v>
      </c>
      <c r="K1292">
        <v>0</v>
      </c>
      <c r="L1292">
        <v>4.1478689765611962</v>
      </c>
      <c r="M1292">
        <v>8.3832278564703167</v>
      </c>
      <c r="N1292">
        <v>0.4</v>
      </c>
      <c r="O1292">
        <v>0.15231785058085864</v>
      </c>
      <c r="P1292">
        <v>3.9792142889112072</v>
      </c>
      <c r="Q1292">
        <v>4.615512077294686</v>
      </c>
      <c r="R1292">
        <v>0.5</v>
      </c>
      <c r="S1292">
        <v>-0.14996182647242146</v>
      </c>
      <c r="T1292">
        <v>3.368881790350359</v>
      </c>
      <c r="U1292">
        <v>5.4732053616049114</v>
      </c>
    </row>
    <row r="1293" spans="1:21" x14ac:dyDescent="0.45">
      <c r="A1293">
        <v>2004</v>
      </c>
      <c r="B1293">
        <v>14</v>
      </c>
      <c r="C1293" t="s">
        <v>38</v>
      </c>
      <c r="D1293" t="s">
        <v>30</v>
      </c>
      <c r="E1293">
        <v>87</v>
      </c>
      <c r="F1293">
        <v>53.118474634847857</v>
      </c>
      <c r="G1293">
        <v>87</v>
      </c>
      <c r="H1293">
        <v>53</v>
      </c>
      <c r="I1293">
        <v>0.11847463484785692</v>
      </c>
      <c r="J1293">
        <v>34</v>
      </c>
      <c r="K1293">
        <v>1</v>
      </c>
      <c r="L1293">
        <v>4.7647659963651012</v>
      </c>
      <c r="M1293">
        <v>9.0620639954747908</v>
      </c>
      <c r="N1293">
        <v>0.4</v>
      </c>
      <c r="O1293">
        <v>0.23086874858372766</v>
      </c>
      <c r="P1293">
        <v>4.3190646105518669</v>
      </c>
      <c r="Q1293">
        <v>6.8877063492063497</v>
      </c>
      <c r="R1293">
        <v>0.8</v>
      </c>
      <c r="S1293">
        <v>4.7435542475656811E-3</v>
      </c>
      <c r="T1293">
        <v>4.4840037370610135</v>
      </c>
      <c r="U1293">
        <v>7.230788677789957</v>
      </c>
    </row>
    <row r="1294" spans="1:21" x14ac:dyDescent="0.45">
      <c r="A1294">
        <v>2004</v>
      </c>
      <c r="B1294">
        <v>15</v>
      </c>
      <c r="C1294" t="s">
        <v>41</v>
      </c>
      <c r="D1294" t="s">
        <v>37</v>
      </c>
      <c r="E1294">
        <v>63</v>
      </c>
      <c r="F1294">
        <v>41.870874648998601</v>
      </c>
      <c r="G1294">
        <v>63</v>
      </c>
      <c r="H1294">
        <v>36.5</v>
      </c>
      <c r="I1294">
        <v>5.3708746489986012</v>
      </c>
      <c r="J1294">
        <v>26.5</v>
      </c>
      <c r="K1294">
        <v>1</v>
      </c>
      <c r="L1294">
        <v>4.1986501404647596</v>
      </c>
      <c r="M1294">
        <v>8.1609023737700213</v>
      </c>
      <c r="N1294">
        <v>0.4</v>
      </c>
      <c r="O1294">
        <v>6.5624021759877971E-2</v>
      </c>
      <c r="P1294">
        <v>4.5919267070256433</v>
      </c>
      <c r="Q1294">
        <v>5.5425250179816743</v>
      </c>
      <c r="R1294">
        <v>0.6</v>
      </c>
      <c r="S1294">
        <v>-0.12030347353067432</v>
      </c>
      <c r="T1294">
        <v>4.2375743224304498</v>
      </c>
      <c r="U1294">
        <v>5.8759914208598421</v>
      </c>
    </row>
    <row r="1295" spans="1:21" x14ac:dyDescent="0.45">
      <c r="A1295">
        <v>2004</v>
      </c>
      <c r="B1295">
        <v>15</v>
      </c>
      <c r="C1295" t="s">
        <v>45</v>
      </c>
      <c r="D1295" t="s">
        <v>47</v>
      </c>
      <c r="E1295">
        <v>42</v>
      </c>
      <c r="F1295">
        <v>37.916807901356385</v>
      </c>
      <c r="G1295">
        <v>42</v>
      </c>
      <c r="H1295">
        <v>36.5</v>
      </c>
      <c r="I1295">
        <v>1.4168079013563855</v>
      </c>
      <c r="J1295">
        <v>5.5</v>
      </c>
      <c r="K1295">
        <v>1</v>
      </c>
      <c r="L1295">
        <v>3.9528984994375227</v>
      </c>
      <c r="M1295">
        <v>4.6464949832775915</v>
      </c>
      <c r="N1295">
        <v>0.5</v>
      </c>
      <c r="O1295">
        <v>-0.14028953230125257</v>
      </c>
      <c r="P1295">
        <v>3.0403941584731062</v>
      </c>
      <c r="Q1295">
        <v>6.1017513281065909</v>
      </c>
      <c r="R1295">
        <v>0.3</v>
      </c>
      <c r="S1295">
        <v>-0.10406081655882327</v>
      </c>
      <c r="T1295">
        <v>3.7774210049210049</v>
      </c>
      <c r="U1295">
        <v>7.5587475518139824</v>
      </c>
    </row>
    <row r="1296" spans="1:21" x14ac:dyDescent="0.45">
      <c r="A1296">
        <v>2004</v>
      </c>
      <c r="B1296">
        <v>15</v>
      </c>
      <c r="C1296" t="s">
        <v>29</v>
      </c>
      <c r="D1296" t="s">
        <v>28</v>
      </c>
      <c r="E1296">
        <v>65</v>
      </c>
      <c r="F1296">
        <v>45.039369310697118</v>
      </c>
      <c r="G1296">
        <v>65</v>
      </c>
      <c r="H1296">
        <v>41</v>
      </c>
      <c r="I1296">
        <v>4.0393693106971185</v>
      </c>
      <c r="J1296">
        <v>24</v>
      </c>
      <c r="K1296">
        <v>1</v>
      </c>
      <c r="L1296">
        <v>3.8760240641711228</v>
      </c>
      <c r="M1296">
        <v>7.5559743902468357</v>
      </c>
      <c r="N1296">
        <v>0.6</v>
      </c>
      <c r="O1296">
        <v>4.7023622496205827E-2</v>
      </c>
      <c r="P1296">
        <v>4.8700279362581158</v>
      </c>
      <c r="Q1296">
        <v>5.8674902943633596</v>
      </c>
      <c r="R1296">
        <v>0.5</v>
      </c>
      <c r="S1296">
        <v>-9.405785342495411E-2</v>
      </c>
      <c r="T1296">
        <v>4.6257782021899674</v>
      </c>
      <c r="U1296">
        <v>6.90234879854445</v>
      </c>
    </row>
    <row r="1297" spans="1:21" x14ac:dyDescent="0.45">
      <c r="A1297">
        <v>2004</v>
      </c>
      <c r="B1297">
        <v>15</v>
      </c>
      <c r="C1297" t="s">
        <v>53</v>
      </c>
      <c r="D1297" t="s">
        <v>24</v>
      </c>
      <c r="E1297">
        <v>29</v>
      </c>
      <c r="F1297">
        <v>41.147475253624961</v>
      </c>
      <c r="G1297">
        <v>29</v>
      </c>
      <c r="H1297">
        <v>34</v>
      </c>
      <c r="I1297">
        <v>7.1474752536249611</v>
      </c>
      <c r="J1297">
        <v>-5</v>
      </c>
      <c r="K1297">
        <v>0</v>
      </c>
      <c r="L1297">
        <v>3.8183969558283062</v>
      </c>
      <c r="M1297">
        <v>7.8447250301086626</v>
      </c>
      <c r="N1297">
        <v>0.5</v>
      </c>
      <c r="O1297">
        <v>-1.83888569109933E-2</v>
      </c>
      <c r="P1297">
        <v>3.2441379861968103</v>
      </c>
      <c r="Q1297">
        <v>4.2094259055656957</v>
      </c>
      <c r="R1297">
        <v>0.2</v>
      </c>
      <c r="S1297">
        <v>-0.38848430900756037</v>
      </c>
      <c r="T1297">
        <v>4.8307106172434944</v>
      </c>
      <c r="U1297">
        <v>5.7241483317407225</v>
      </c>
    </row>
    <row r="1298" spans="1:21" x14ac:dyDescent="0.45">
      <c r="A1298">
        <v>2004</v>
      </c>
      <c r="B1298">
        <v>15</v>
      </c>
      <c r="C1298" t="s">
        <v>27</v>
      </c>
      <c r="D1298" t="s">
        <v>40</v>
      </c>
      <c r="E1298">
        <v>50</v>
      </c>
      <c r="F1298">
        <v>41.242151520386898</v>
      </c>
      <c r="G1298">
        <v>50</v>
      </c>
      <c r="H1298">
        <v>41</v>
      </c>
      <c r="I1298">
        <v>0.2421515203868978</v>
      </c>
      <c r="J1298">
        <v>9</v>
      </c>
      <c r="K1298">
        <v>1</v>
      </c>
      <c r="L1298">
        <v>3.6978039086517343</v>
      </c>
      <c r="M1298">
        <v>5.64365729935699</v>
      </c>
      <c r="N1298">
        <v>0.8</v>
      </c>
      <c r="O1298">
        <v>-0.15957652699602737</v>
      </c>
      <c r="P1298">
        <v>4.2932960805963898</v>
      </c>
      <c r="Q1298">
        <v>7.362480052917439</v>
      </c>
      <c r="R1298">
        <v>0.9</v>
      </c>
      <c r="S1298">
        <v>3.3690036944479251E-3</v>
      </c>
      <c r="T1298">
        <v>4.3512140578719523</v>
      </c>
      <c r="U1298">
        <v>7.2102949571641535</v>
      </c>
    </row>
    <row r="1299" spans="1:21" x14ac:dyDescent="0.45">
      <c r="A1299">
        <v>2004</v>
      </c>
      <c r="B1299">
        <v>15</v>
      </c>
      <c r="C1299" t="s">
        <v>34</v>
      </c>
      <c r="D1299" t="s">
        <v>31</v>
      </c>
      <c r="E1299">
        <v>21</v>
      </c>
      <c r="F1299">
        <v>44.453836855239715</v>
      </c>
      <c r="G1299">
        <v>21</v>
      </c>
      <c r="H1299">
        <v>35</v>
      </c>
      <c r="I1299">
        <v>9.4538368552397145</v>
      </c>
      <c r="J1299">
        <v>-14</v>
      </c>
      <c r="K1299">
        <v>0</v>
      </c>
      <c r="L1299">
        <v>4.6715652038593216</v>
      </c>
      <c r="M1299">
        <v>7.5356181967327469</v>
      </c>
      <c r="N1299">
        <v>0.4</v>
      </c>
      <c r="O1299">
        <v>0.15485211050394654</v>
      </c>
      <c r="P1299">
        <v>3.6824523429786589</v>
      </c>
      <c r="Q1299">
        <v>6.4189991571484697</v>
      </c>
      <c r="R1299">
        <v>0.6</v>
      </c>
      <c r="S1299">
        <v>-0.16916957913488367</v>
      </c>
      <c r="T1299">
        <v>4.9154038642940243</v>
      </c>
      <c r="U1299">
        <v>7.0780633598642195</v>
      </c>
    </row>
    <row r="1300" spans="1:21" x14ac:dyDescent="0.45">
      <c r="A1300">
        <v>2004</v>
      </c>
      <c r="B1300">
        <v>15</v>
      </c>
      <c r="C1300" t="s">
        <v>35</v>
      </c>
      <c r="D1300" t="s">
        <v>25</v>
      </c>
      <c r="E1300">
        <v>55</v>
      </c>
      <c r="F1300">
        <v>44.308475523348264</v>
      </c>
      <c r="G1300">
        <v>55</v>
      </c>
      <c r="H1300">
        <v>48.5</v>
      </c>
      <c r="I1300">
        <v>-4.1915244766517361</v>
      </c>
      <c r="J1300">
        <v>6.5</v>
      </c>
      <c r="K1300">
        <v>0</v>
      </c>
      <c r="L1300">
        <v>4.6244047619047617</v>
      </c>
      <c r="M1300">
        <v>7.6217905982905974</v>
      </c>
      <c r="N1300">
        <v>0.7</v>
      </c>
      <c r="O1300">
        <v>6.5741067242605006E-2</v>
      </c>
      <c r="P1300">
        <v>4.488354239056326</v>
      </c>
      <c r="Q1300">
        <v>5.1846517290086407</v>
      </c>
      <c r="R1300">
        <v>0.3</v>
      </c>
      <c r="S1300">
        <v>-9.9469893888633462E-2</v>
      </c>
      <c r="T1300">
        <v>3.9089051750198331</v>
      </c>
      <c r="U1300">
        <v>6.0698609623377422</v>
      </c>
    </row>
    <row r="1301" spans="1:21" x14ac:dyDescent="0.45">
      <c r="A1301">
        <v>2004</v>
      </c>
      <c r="B1301">
        <v>15</v>
      </c>
      <c r="C1301" t="s">
        <v>52</v>
      </c>
      <c r="D1301" t="s">
        <v>38</v>
      </c>
      <c r="E1301">
        <v>62</v>
      </c>
      <c r="F1301">
        <v>52.555759801785285</v>
      </c>
      <c r="G1301">
        <v>62</v>
      </c>
      <c r="H1301">
        <v>52.5</v>
      </c>
      <c r="I1301">
        <v>5.575980178528539E-2</v>
      </c>
      <c r="J1301">
        <v>9.5</v>
      </c>
      <c r="K1301">
        <v>1</v>
      </c>
      <c r="L1301">
        <v>4.4127231344645139</v>
      </c>
      <c r="M1301">
        <v>7.2995962930831357</v>
      </c>
      <c r="N1301">
        <v>0.8</v>
      </c>
      <c r="O1301">
        <v>4.5987302238906527E-2</v>
      </c>
      <c r="P1301">
        <v>4.7711008379940605</v>
      </c>
      <c r="Q1301">
        <v>9.0769357903465853</v>
      </c>
      <c r="R1301">
        <v>0.4</v>
      </c>
      <c r="S1301">
        <v>0.25643492810964974</v>
      </c>
      <c r="T1301">
        <v>5.0899572635378254</v>
      </c>
      <c r="U1301">
        <v>9.0884107070869575</v>
      </c>
    </row>
    <row r="1302" spans="1:21" x14ac:dyDescent="0.45">
      <c r="A1302">
        <v>2004</v>
      </c>
      <c r="B1302">
        <v>15</v>
      </c>
      <c r="C1302" t="s">
        <v>43</v>
      </c>
      <c r="D1302" t="s">
        <v>32</v>
      </c>
      <c r="E1302">
        <v>51</v>
      </c>
      <c r="F1302">
        <v>45.320463408494092</v>
      </c>
      <c r="G1302">
        <v>51</v>
      </c>
      <c r="H1302">
        <v>41.5</v>
      </c>
      <c r="I1302">
        <v>3.8204634084940921</v>
      </c>
      <c r="J1302">
        <v>9.5</v>
      </c>
      <c r="K1302">
        <v>1</v>
      </c>
      <c r="L1302">
        <v>4.7590230140230148</v>
      </c>
      <c r="M1302">
        <v>6.9223158374192861</v>
      </c>
      <c r="N1302">
        <v>1</v>
      </c>
      <c r="O1302">
        <v>5.8793254504609857E-2</v>
      </c>
      <c r="P1302">
        <v>4.3613480863995733</v>
      </c>
      <c r="Q1302">
        <v>7.3363126141144717</v>
      </c>
      <c r="R1302">
        <v>0.2</v>
      </c>
      <c r="S1302">
        <v>1.030084796759854E-2</v>
      </c>
      <c r="T1302">
        <v>3.6925789473684212</v>
      </c>
      <c r="U1302">
        <v>6.1825344883949001</v>
      </c>
    </row>
    <row r="1303" spans="1:21" x14ac:dyDescent="0.45">
      <c r="A1303">
        <v>2004</v>
      </c>
      <c r="B1303">
        <v>15</v>
      </c>
      <c r="C1303" t="s">
        <v>23</v>
      </c>
      <c r="D1303" t="s">
        <v>44</v>
      </c>
      <c r="E1303">
        <v>19</v>
      </c>
      <c r="F1303">
        <v>46.780337450662614</v>
      </c>
      <c r="G1303">
        <v>19</v>
      </c>
      <c r="H1303">
        <v>45</v>
      </c>
      <c r="I1303">
        <v>1.7803374506626142</v>
      </c>
      <c r="J1303">
        <v>-26</v>
      </c>
      <c r="K1303">
        <v>0</v>
      </c>
      <c r="L1303">
        <v>4.2156024184307936</v>
      </c>
      <c r="M1303">
        <v>6.478138053467001</v>
      </c>
      <c r="N1303">
        <v>0.8</v>
      </c>
      <c r="O1303">
        <v>-3.6671958860876409E-2</v>
      </c>
      <c r="P1303">
        <v>4.2662023098945294</v>
      </c>
      <c r="Q1303">
        <v>8.2901095769004254</v>
      </c>
      <c r="R1303">
        <v>0.4</v>
      </c>
      <c r="S1303">
        <v>0.13705153112764953</v>
      </c>
      <c r="T1303">
        <v>3.8680086580086579</v>
      </c>
      <c r="U1303">
        <v>5.9022724265758324</v>
      </c>
    </row>
    <row r="1304" spans="1:21" x14ac:dyDescent="0.45">
      <c r="A1304">
        <v>2004</v>
      </c>
      <c r="B1304">
        <v>15</v>
      </c>
      <c r="C1304" t="s">
        <v>51</v>
      </c>
      <c r="D1304" t="s">
        <v>36</v>
      </c>
      <c r="E1304">
        <v>38</v>
      </c>
      <c r="F1304">
        <v>43.006605222975772</v>
      </c>
      <c r="G1304">
        <v>38</v>
      </c>
      <c r="H1304">
        <v>41.5</v>
      </c>
      <c r="I1304">
        <v>1.5066052229757716</v>
      </c>
      <c r="J1304">
        <v>-3.5</v>
      </c>
      <c r="K1304">
        <v>0</v>
      </c>
      <c r="L1304">
        <v>4.4804042246882805</v>
      </c>
      <c r="M1304">
        <v>6.8284975845410631</v>
      </c>
      <c r="N1304">
        <v>1</v>
      </c>
      <c r="O1304">
        <v>-3.2494519310358849E-2</v>
      </c>
      <c r="P1304">
        <v>3.7568801114257004</v>
      </c>
      <c r="Q1304">
        <v>5.2365950715950715</v>
      </c>
      <c r="R1304">
        <v>0.6</v>
      </c>
      <c r="S1304">
        <v>-0.10873355091268981</v>
      </c>
      <c r="T1304">
        <v>4.9345393736698089</v>
      </c>
      <c r="U1304">
        <v>6.0685279901395131</v>
      </c>
    </row>
    <row r="1305" spans="1:21" x14ac:dyDescent="0.45">
      <c r="A1305">
        <v>2004</v>
      </c>
      <c r="B1305">
        <v>15</v>
      </c>
      <c r="C1305" t="s">
        <v>49</v>
      </c>
      <c r="D1305" t="s">
        <v>42</v>
      </c>
      <c r="E1305">
        <v>38</v>
      </c>
      <c r="F1305">
        <v>44.745763099289206</v>
      </c>
      <c r="G1305">
        <v>38</v>
      </c>
      <c r="H1305">
        <v>43.5</v>
      </c>
      <c r="I1305">
        <v>1.2457630992892064</v>
      </c>
      <c r="J1305">
        <v>-5.5</v>
      </c>
      <c r="K1305">
        <v>0</v>
      </c>
      <c r="L1305">
        <v>3.9191836349924585</v>
      </c>
      <c r="M1305">
        <v>6.3299997944179536</v>
      </c>
      <c r="N1305">
        <v>0.7</v>
      </c>
      <c r="O1305">
        <v>-9.1414484751967076E-2</v>
      </c>
      <c r="P1305">
        <v>4.3239423499330609</v>
      </c>
      <c r="Q1305">
        <v>7.7867097919571675</v>
      </c>
      <c r="R1305">
        <v>0.5</v>
      </c>
      <c r="S1305">
        <v>-6.4784778102168605E-3</v>
      </c>
      <c r="T1305">
        <v>4.1584433722452294</v>
      </c>
      <c r="U1305">
        <v>5.8795138978668389</v>
      </c>
    </row>
    <row r="1306" spans="1:21" x14ac:dyDescent="0.45">
      <c r="A1306">
        <v>2004</v>
      </c>
      <c r="B1306">
        <v>15</v>
      </c>
      <c r="C1306" t="s">
        <v>48</v>
      </c>
      <c r="D1306" t="s">
        <v>46</v>
      </c>
      <c r="E1306">
        <v>53</v>
      </c>
      <c r="F1306">
        <v>47.539245134064807</v>
      </c>
      <c r="G1306">
        <v>53</v>
      </c>
      <c r="H1306">
        <v>37</v>
      </c>
      <c r="I1306">
        <v>10.539245134064807</v>
      </c>
      <c r="J1306">
        <v>16</v>
      </c>
      <c r="K1306">
        <v>1</v>
      </c>
      <c r="L1306">
        <v>4.3043289607995492</v>
      </c>
      <c r="M1306">
        <v>6.72131901311249</v>
      </c>
      <c r="N1306">
        <v>0.3</v>
      </c>
      <c r="O1306">
        <v>3.0783897783308041E-2</v>
      </c>
      <c r="P1306">
        <v>4.7690725940725942</v>
      </c>
      <c r="Q1306">
        <v>7.5901741981215665</v>
      </c>
      <c r="R1306">
        <v>0.6</v>
      </c>
      <c r="S1306">
        <v>7.2420495753392183E-2</v>
      </c>
      <c r="T1306">
        <v>4.2540207379607882</v>
      </c>
      <c r="U1306">
        <v>6.9212659562659571</v>
      </c>
    </row>
    <row r="1307" spans="1:21" x14ac:dyDescent="0.45">
      <c r="A1307">
        <v>2004</v>
      </c>
      <c r="B1307">
        <v>15</v>
      </c>
      <c r="C1307" t="s">
        <v>30</v>
      </c>
      <c r="D1307" t="s">
        <v>39</v>
      </c>
      <c r="E1307">
        <v>75</v>
      </c>
      <c r="F1307">
        <v>45.859245710917861</v>
      </c>
      <c r="G1307">
        <v>75</v>
      </c>
      <c r="H1307">
        <v>49.5</v>
      </c>
      <c r="I1307">
        <v>-3.6407542890821389</v>
      </c>
      <c r="J1307">
        <v>25.5</v>
      </c>
      <c r="K1307">
        <v>0</v>
      </c>
      <c r="L1307">
        <v>4.5422530163489681</v>
      </c>
      <c r="M1307">
        <v>7.3168097974822119</v>
      </c>
      <c r="N1307">
        <v>0.7</v>
      </c>
      <c r="O1307">
        <v>4.5870135315978194E-2</v>
      </c>
      <c r="P1307">
        <v>3.9769284636931692</v>
      </c>
      <c r="Q1307">
        <v>6.1000368405540808</v>
      </c>
      <c r="R1307">
        <v>0.6</v>
      </c>
      <c r="S1307">
        <v>-0.10736661305062072</v>
      </c>
      <c r="T1307">
        <v>4.0649040063301687</v>
      </c>
      <c r="U1307">
        <v>8.0136832684859005</v>
      </c>
    </row>
    <row r="1308" spans="1:21" x14ac:dyDescent="0.45">
      <c r="A1308">
        <v>2004</v>
      </c>
      <c r="B1308">
        <v>15</v>
      </c>
      <c r="C1308" t="s">
        <v>50</v>
      </c>
      <c r="D1308" t="s">
        <v>33</v>
      </c>
      <c r="E1308">
        <v>30</v>
      </c>
      <c r="F1308">
        <v>46.249841969981496</v>
      </c>
      <c r="G1308">
        <v>30</v>
      </c>
      <c r="H1308">
        <v>48.5</v>
      </c>
      <c r="I1308">
        <v>-2.250158030018504</v>
      </c>
      <c r="J1308">
        <v>-18.5</v>
      </c>
      <c r="K1308">
        <v>1</v>
      </c>
      <c r="L1308">
        <v>3.7293396766022355</v>
      </c>
      <c r="M1308">
        <v>5.2778641516223965</v>
      </c>
      <c r="N1308">
        <v>0.4</v>
      </c>
      <c r="O1308">
        <v>-0.17226208888829281</v>
      </c>
      <c r="P1308">
        <v>4.7165997026136344</v>
      </c>
      <c r="Q1308">
        <v>9.9232949329017099</v>
      </c>
      <c r="R1308">
        <v>0.4</v>
      </c>
      <c r="S1308">
        <v>0.31767216398981313</v>
      </c>
      <c r="T1308">
        <v>4.5658068810984407</v>
      </c>
      <c r="U1308">
        <v>7.2614446744881516</v>
      </c>
    </row>
    <row r="1309" spans="1:21" x14ac:dyDescent="0.45">
      <c r="A1309">
        <v>2004</v>
      </c>
      <c r="B1309">
        <v>15</v>
      </c>
      <c r="C1309" t="s">
        <v>26</v>
      </c>
      <c r="D1309" t="s">
        <v>22</v>
      </c>
      <c r="E1309">
        <v>57</v>
      </c>
      <c r="F1309">
        <v>41.852897918910962</v>
      </c>
      <c r="G1309">
        <v>57</v>
      </c>
      <c r="H1309">
        <v>44</v>
      </c>
      <c r="I1309">
        <v>-2.147102081089038</v>
      </c>
      <c r="J1309">
        <v>13</v>
      </c>
      <c r="K1309">
        <v>0</v>
      </c>
      <c r="L1309">
        <v>4.0753859117605256</v>
      </c>
      <c r="M1309">
        <v>7.3081091918013428</v>
      </c>
      <c r="N1309">
        <v>0.3</v>
      </c>
      <c r="O1309">
        <v>9.4433105258013988E-2</v>
      </c>
      <c r="P1309">
        <v>3.6170993999606531</v>
      </c>
      <c r="Q1309">
        <v>5.6017813852813854</v>
      </c>
      <c r="R1309">
        <v>1</v>
      </c>
      <c r="S1309">
        <v>-0.1562376959371346</v>
      </c>
      <c r="T1309">
        <v>4.4559075894865368</v>
      </c>
      <c r="U1309">
        <v>5.8716499393279582</v>
      </c>
    </row>
    <row r="1310" spans="1:21" x14ac:dyDescent="0.45">
      <c r="A1310">
        <v>2004</v>
      </c>
      <c r="B1310">
        <v>16</v>
      </c>
      <c r="C1310" t="s">
        <v>46</v>
      </c>
      <c r="D1310" t="s">
        <v>35</v>
      </c>
      <c r="E1310">
        <v>65</v>
      </c>
      <c r="F1310">
        <v>49.212446076089961</v>
      </c>
      <c r="G1310">
        <v>65</v>
      </c>
      <c r="H1310">
        <v>56</v>
      </c>
      <c r="I1310">
        <v>-6.7875539239100391</v>
      </c>
      <c r="J1310">
        <v>9</v>
      </c>
      <c r="K1310">
        <v>0</v>
      </c>
      <c r="L1310">
        <v>4.9324059274059273</v>
      </c>
      <c r="M1310">
        <v>7.7889837219310909</v>
      </c>
      <c r="N1310">
        <v>0.7</v>
      </c>
      <c r="O1310">
        <v>8.5815666275408056E-2</v>
      </c>
      <c r="P1310">
        <v>4.4410714285714281</v>
      </c>
      <c r="Q1310">
        <v>7.9357905982905974</v>
      </c>
      <c r="R1310">
        <v>0.8</v>
      </c>
      <c r="S1310">
        <v>5.147398725011805E-2</v>
      </c>
      <c r="T1310">
        <v>4.9246610624534979</v>
      </c>
      <c r="U1310">
        <v>6.7653765950824774</v>
      </c>
    </row>
    <row r="1311" spans="1:21" x14ac:dyDescent="0.45">
      <c r="A1311">
        <v>2004</v>
      </c>
      <c r="B1311">
        <v>16</v>
      </c>
      <c r="C1311" t="s">
        <v>39</v>
      </c>
      <c r="D1311" t="s">
        <v>38</v>
      </c>
      <c r="E1311">
        <v>61</v>
      </c>
      <c r="F1311">
        <v>51.53156071093585</v>
      </c>
      <c r="G1311">
        <v>61</v>
      </c>
      <c r="H1311">
        <v>60</v>
      </c>
      <c r="I1311">
        <v>-8.4684392890641504</v>
      </c>
      <c r="J1311">
        <v>1</v>
      </c>
      <c r="K1311">
        <v>0</v>
      </c>
      <c r="L1311">
        <v>3.5233570351217409</v>
      </c>
      <c r="M1311">
        <v>6.3654214559386961</v>
      </c>
      <c r="N1311">
        <v>0.6</v>
      </c>
      <c r="O1311">
        <v>-5.7150567324378974E-2</v>
      </c>
      <c r="P1311">
        <v>4.8658487371537245</v>
      </c>
      <c r="Q1311">
        <v>9.4487135681243632</v>
      </c>
      <c r="R1311">
        <v>0.4</v>
      </c>
      <c r="S1311">
        <v>0.27770609677238378</v>
      </c>
      <c r="T1311">
        <v>5.354957263537826</v>
      </c>
      <c r="U1311">
        <v>8.7127743434505938</v>
      </c>
    </row>
    <row r="1312" spans="1:21" x14ac:dyDescent="0.45">
      <c r="A1312">
        <v>2004</v>
      </c>
      <c r="B1312">
        <v>16</v>
      </c>
      <c r="C1312" t="s">
        <v>52</v>
      </c>
      <c r="D1312" t="s">
        <v>30</v>
      </c>
      <c r="E1312">
        <v>53</v>
      </c>
      <c r="F1312">
        <v>47.321165598698833</v>
      </c>
      <c r="G1312">
        <v>53</v>
      </c>
      <c r="H1312">
        <v>50.5</v>
      </c>
      <c r="I1312">
        <v>-3.1788344013011667</v>
      </c>
      <c r="J1312">
        <v>2.5</v>
      </c>
      <c r="K1312">
        <v>0</v>
      </c>
      <c r="L1312">
        <v>4.7377231344645141</v>
      </c>
      <c r="M1312">
        <v>7.3875962930831349</v>
      </c>
      <c r="N1312">
        <v>1</v>
      </c>
      <c r="O1312">
        <v>4.2521694717143191E-2</v>
      </c>
      <c r="P1312">
        <v>4.5765387306346828</v>
      </c>
      <c r="Q1312">
        <v>7.4886847974822119</v>
      </c>
      <c r="R1312">
        <v>0.7</v>
      </c>
      <c r="S1312">
        <v>5.9369391054734141E-2</v>
      </c>
      <c r="T1312">
        <v>3.9312259592832355</v>
      </c>
      <c r="U1312">
        <v>7.6252984817115248</v>
      </c>
    </row>
    <row r="1313" spans="1:21" x14ac:dyDescent="0.45">
      <c r="A1313">
        <v>2004</v>
      </c>
      <c r="B1313">
        <v>16</v>
      </c>
      <c r="C1313" t="s">
        <v>37</v>
      </c>
      <c r="D1313" t="s">
        <v>40</v>
      </c>
      <c r="E1313">
        <v>45</v>
      </c>
      <c r="F1313">
        <v>42.669892464741558</v>
      </c>
      <c r="G1313">
        <v>45</v>
      </c>
      <c r="H1313">
        <v>46.5</v>
      </c>
      <c r="I1313">
        <v>-3.8301075352584419</v>
      </c>
      <c r="J1313">
        <v>-1.5</v>
      </c>
      <c r="K1313">
        <v>1</v>
      </c>
      <c r="L1313">
        <v>4.2890027304174563</v>
      </c>
      <c r="M1313">
        <v>5.7808367062933623</v>
      </c>
      <c r="N1313">
        <v>0.5</v>
      </c>
      <c r="O1313">
        <v>-0.11326149815271151</v>
      </c>
      <c r="P1313">
        <v>4.2128675091678192</v>
      </c>
      <c r="Q1313">
        <v>7.3604424353625806</v>
      </c>
      <c r="R1313">
        <v>1</v>
      </c>
      <c r="S1313">
        <v>-4.8753803802693306E-2</v>
      </c>
      <c r="T1313">
        <v>4.1896755963334904</v>
      </c>
      <c r="U1313">
        <v>7.0758029785545276</v>
      </c>
    </row>
    <row r="1314" spans="1:21" x14ac:dyDescent="0.45">
      <c r="A1314">
        <v>2004</v>
      </c>
      <c r="B1314">
        <v>16</v>
      </c>
      <c r="C1314" t="s">
        <v>24</v>
      </c>
      <c r="D1314" t="s">
        <v>25</v>
      </c>
      <c r="E1314">
        <v>32</v>
      </c>
      <c r="F1314">
        <v>34.463504623350637</v>
      </c>
      <c r="G1314">
        <v>32</v>
      </c>
      <c r="H1314">
        <v>37</v>
      </c>
      <c r="I1314">
        <v>-2.5364953766493628</v>
      </c>
      <c r="J1314">
        <v>-5</v>
      </c>
      <c r="K1314">
        <v>1</v>
      </c>
      <c r="L1314">
        <v>3.2937591983180221</v>
      </c>
      <c r="M1314">
        <v>4.504523944781381</v>
      </c>
      <c r="N1314">
        <v>0.2</v>
      </c>
      <c r="O1314">
        <v>-0.38109293239250719</v>
      </c>
      <c r="P1314">
        <v>4.5177800763769005</v>
      </c>
      <c r="Q1314">
        <v>5.438999555095597</v>
      </c>
      <c r="R1314">
        <v>0.4</v>
      </c>
      <c r="S1314">
        <v>-9.2790312740709507E-2</v>
      </c>
      <c r="T1314">
        <v>3.9420984523307574</v>
      </c>
      <c r="U1314">
        <v>6.7669197858671541</v>
      </c>
    </row>
    <row r="1315" spans="1:21" x14ac:dyDescent="0.45">
      <c r="A1315">
        <v>2004</v>
      </c>
      <c r="B1315">
        <v>16</v>
      </c>
      <c r="C1315" t="s">
        <v>34</v>
      </c>
      <c r="D1315" t="s">
        <v>33</v>
      </c>
      <c r="E1315">
        <v>65</v>
      </c>
      <c r="F1315">
        <v>53.178220972885548</v>
      </c>
      <c r="G1315">
        <v>65</v>
      </c>
      <c r="H1315">
        <v>56</v>
      </c>
      <c r="I1315">
        <v>-2.8217790271144523</v>
      </c>
      <c r="J1315">
        <v>9</v>
      </c>
      <c r="K1315">
        <v>0</v>
      </c>
      <c r="L1315">
        <v>4.1671534391534397</v>
      </c>
      <c r="M1315">
        <v>7.9910803816066975</v>
      </c>
      <c r="N1315">
        <v>0.4</v>
      </c>
      <c r="O1315">
        <v>0.15947675178745296</v>
      </c>
      <c r="P1315">
        <v>4.5539946605968273</v>
      </c>
      <c r="Q1315">
        <v>9.8275302270193574</v>
      </c>
      <c r="R1315">
        <v>0.4</v>
      </c>
      <c r="S1315">
        <v>0.29290099069803138</v>
      </c>
      <c r="T1315">
        <v>4.7757427785343385</v>
      </c>
      <c r="U1315">
        <v>7.3551946744881516</v>
      </c>
    </row>
    <row r="1316" spans="1:21" x14ac:dyDescent="0.45">
      <c r="A1316">
        <v>2004</v>
      </c>
      <c r="B1316">
        <v>16</v>
      </c>
      <c r="C1316" t="s">
        <v>53</v>
      </c>
      <c r="D1316" t="s">
        <v>48</v>
      </c>
      <c r="E1316">
        <v>21</v>
      </c>
      <c r="F1316">
        <v>46.338822056462639</v>
      </c>
      <c r="G1316">
        <v>21</v>
      </c>
      <c r="H1316">
        <v>36.5</v>
      </c>
      <c r="I1316">
        <v>9.8388220564626394</v>
      </c>
      <c r="J1316">
        <v>-15.5</v>
      </c>
      <c r="K1316">
        <v>0</v>
      </c>
      <c r="L1316">
        <v>3.6689145541719919</v>
      </c>
      <c r="M1316">
        <v>7.3380583634419949</v>
      </c>
      <c r="N1316">
        <v>0.5</v>
      </c>
      <c r="O1316">
        <v>-4.310488618573035E-2</v>
      </c>
      <c r="P1316">
        <v>4.6400981915687805</v>
      </c>
      <c r="Q1316">
        <v>6.7982420900355676</v>
      </c>
      <c r="R1316">
        <v>0.3</v>
      </c>
      <c r="S1316">
        <v>3.8418168208484926E-2</v>
      </c>
      <c r="T1316">
        <v>3.9309365251117172</v>
      </c>
      <c r="U1316">
        <v>7.7988824520889732</v>
      </c>
    </row>
    <row r="1317" spans="1:21" x14ac:dyDescent="0.45">
      <c r="A1317">
        <v>2004</v>
      </c>
      <c r="B1317">
        <v>16</v>
      </c>
      <c r="C1317" t="s">
        <v>28</v>
      </c>
      <c r="D1317" t="s">
        <v>49</v>
      </c>
      <c r="E1317">
        <v>39</v>
      </c>
      <c r="F1317">
        <v>42.62100533402139</v>
      </c>
      <c r="G1317">
        <v>39</v>
      </c>
      <c r="H1317">
        <v>44</v>
      </c>
      <c r="I1317">
        <v>-1.3789946659786096</v>
      </c>
      <c r="J1317">
        <v>-5</v>
      </c>
      <c r="K1317">
        <v>1</v>
      </c>
      <c r="L1317">
        <v>5.0647118443040924</v>
      </c>
      <c r="M1317">
        <v>5.4345491178927716</v>
      </c>
      <c r="N1317">
        <v>0.6</v>
      </c>
      <c r="O1317">
        <v>-9.8052249749336809E-2</v>
      </c>
      <c r="P1317">
        <v>4.0511674406604747</v>
      </c>
      <c r="Q1317">
        <v>6.301738924852736</v>
      </c>
      <c r="R1317">
        <v>0.7</v>
      </c>
      <c r="S1317">
        <v>-9.2048854486460968E-2</v>
      </c>
      <c r="T1317">
        <v>4.7248293811451703</v>
      </c>
      <c r="U1317">
        <v>7.6500683911291105</v>
      </c>
    </row>
    <row r="1318" spans="1:21" x14ac:dyDescent="0.45">
      <c r="A1318">
        <v>2004</v>
      </c>
      <c r="B1318">
        <v>16</v>
      </c>
      <c r="C1318" t="s">
        <v>50</v>
      </c>
      <c r="D1318" t="s">
        <v>41</v>
      </c>
      <c r="E1318">
        <v>27</v>
      </c>
      <c r="F1318">
        <v>40.753650712782203</v>
      </c>
      <c r="G1318">
        <v>27</v>
      </c>
      <c r="H1318">
        <v>34</v>
      </c>
      <c r="I1318">
        <v>6.7536507127822034</v>
      </c>
      <c r="J1318">
        <v>-7</v>
      </c>
      <c r="K1318">
        <v>0</v>
      </c>
      <c r="L1318">
        <v>3.9985063432689016</v>
      </c>
      <c r="M1318">
        <v>5.0079777879860323</v>
      </c>
      <c r="N1318">
        <v>0.4</v>
      </c>
      <c r="O1318">
        <v>-0.14828264653941453</v>
      </c>
      <c r="P1318">
        <v>4.3077410495556681</v>
      </c>
      <c r="Q1318">
        <v>8.4158043345543341</v>
      </c>
      <c r="R1318">
        <v>0.6</v>
      </c>
      <c r="S1318">
        <v>0.10523848812446668</v>
      </c>
      <c r="T1318">
        <v>3.2111587131478769</v>
      </c>
      <c r="U1318">
        <v>6.841774372792595</v>
      </c>
    </row>
    <row r="1319" spans="1:21" x14ac:dyDescent="0.45">
      <c r="A1319">
        <v>2004</v>
      </c>
      <c r="B1319">
        <v>16</v>
      </c>
      <c r="C1319" t="s">
        <v>26</v>
      </c>
      <c r="D1319" t="s">
        <v>32</v>
      </c>
      <c r="E1319">
        <v>30</v>
      </c>
      <c r="F1319">
        <v>46.352749340078148</v>
      </c>
      <c r="G1319">
        <v>30</v>
      </c>
      <c r="H1319">
        <v>41.5</v>
      </c>
      <c r="I1319">
        <v>4.8527493400781481</v>
      </c>
      <c r="J1319">
        <v>-11.5</v>
      </c>
      <c r="K1319">
        <v>0</v>
      </c>
      <c r="L1319">
        <v>4.0723355138825408</v>
      </c>
      <c r="M1319">
        <v>7.6756687156108665</v>
      </c>
      <c r="N1319">
        <v>0.3</v>
      </c>
      <c r="O1319">
        <v>0.11901281827042279</v>
      </c>
      <c r="P1319">
        <v>4.6780147530662406</v>
      </c>
      <c r="Q1319">
        <v>7.6249765817258082</v>
      </c>
      <c r="R1319">
        <v>0.2</v>
      </c>
      <c r="S1319">
        <v>5.0709426132483026E-2</v>
      </c>
      <c r="T1319">
        <v>3.7757368421052631</v>
      </c>
      <c r="U1319">
        <v>6.4404292252370059</v>
      </c>
    </row>
    <row r="1320" spans="1:21" x14ac:dyDescent="0.45">
      <c r="A1320">
        <v>2004</v>
      </c>
      <c r="B1320">
        <v>16</v>
      </c>
      <c r="C1320" t="s">
        <v>27</v>
      </c>
      <c r="D1320" t="s">
        <v>47</v>
      </c>
      <c r="E1320">
        <v>48</v>
      </c>
      <c r="F1320">
        <v>38.344332392215996</v>
      </c>
      <c r="G1320">
        <v>48</v>
      </c>
      <c r="H1320">
        <v>41.5</v>
      </c>
      <c r="I1320">
        <v>-3.1556676077840038</v>
      </c>
      <c r="J1320">
        <v>6.5</v>
      </c>
      <c r="K1320">
        <v>0</v>
      </c>
      <c r="L1320">
        <v>3.6562654471132729</v>
      </c>
      <c r="M1320">
        <v>5.7788247634718228</v>
      </c>
      <c r="N1320">
        <v>0.8</v>
      </c>
      <c r="O1320">
        <v>-0.14551097006555674</v>
      </c>
      <c r="P1320">
        <v>3.103462340291288</v>
      </c>
      <c r="Q1320">
        <v>6.1408624392177016</v>
      </c>
      <c r="R1320">
        <v>0.4</v>
      </c>
      <c r="S1320">
        <v>-0.1259703293216739</v>
      </c>
      <c r="T1320">
        <v>3.5944243719243714</v>
      </c>
      <c r="U1320">
        <v>7.6279142184806492</v>
      </c>
    </row>
    <row r="1321" spans="1:21" x14ac:dyDescent="0.45">
      <c r="A1321">
        <v>2004</v>
      </c>
      <c r="B1321">
        <v>16</v>
      </c>
      <c r="C1321" t="s">
        <v>45</v>
      </c>
      <c r="D1321" t="s">
        <v>23</v>
      </c>
      <c r="E1321">
        <v>23</v>
      </c>
      <c r="F1321">
        <v>39.360580630884428</v>
      </c>
      <c r="G1321">
        <v>23</v>
      </c>
      <c r="H1321">
        <v>35</v>
      </c>
      <c r="I1321">
        <v>4.3605806308844279</v>
      </c>
      <c r="J1321">
        <v>-12</v>
      </c>
      <c r="K1321">
        <v>0</v>
      </c>
      <c r="L1321">
        <v>3.9237979703369938</v>
      </c>
      <c r="M1321">
        <v>4.7734877369007807</v>
      </c>
      <c r="N1321">
        <v>0.5</v>
      </c>
      <c r="O1321">
        <v>-0.122290346013848</v>
      </c>
      <c r="P1321">
        <v>3.9542663860421299</v>
      </c>
      <c r="Q1321">
        <v>6.6020016898306366</v>
      </c>
      <c r="R1321">
        <v>0.9</v>
      </c>
      <c r="S1321">
        <v>-5.867101088955777E-2</v>
      </c>
      <c r="T1321">
        <v>4.0736193871487982</v>
      </c>
      <c r="U1321">
        <v>7.9644694477486242</v>
      </c>
    </row>
    <row r="1322" spans="1:21" x14ac:dyDescent="0.45">
      <c r="A1322">
        <v>2004</v>
      </c>
      <c r="B1322">
        <v>16</v>
      </c>
      <c r="C1322" t="s">
        <v>36</v>
      </c>
      <c r="D1322" t="s">
        <v>43</v>
      </c>
      <c r="E1322">
        <v>45</v>
      </c>
      <c r="F1322">
        <v>43.770801656426244</v>
      </c>
      <c r="G1322">
        <v>45</v>
      </c>
      <c r="H1322">
        <v>44</v>
      </c>
      <c r="I1322">
        <v>-0.22919834357375635</v>
      </c>
      <c r="J1322">
        <v>1</v>
      </c>
      <c r="K1322">
        <v>0</v>
      </c>
      <c r="L1322">
        <v>3.5779751194772302</v>
      </c>
      <c r="M1322">
        <v>5.1312617382617383</v>
      </c>
      <c r="N1322">
        <v>0.6</v>
      </c>
      <c r="O1322">
        <v>-8.6136699069986028E-2</v>
      </c>
      <c r="P1322">
        <v>4.3610697976487458</v>
      </c>
      <c r="Q1322">
        <v>7.1103158374192876</v>
      </c>
      <c r="R1322">
        <v>1.1000000000000001</v>
      </c>
      <c r="S1322">
        <v>5.4061670526373715E-2</v>
      </c>
      <c r="T1322">
        <v>4.6138746920583644</v>
      </c>
      <c r="U1322">
        <v>7.3407257245678297</v>
      </c>
    </row>
    <row r="1323" spans="1:21" x14ac:dyDescent="0.45">
      <c r="A1323">
        <v>2004</v>
      </c>
      <c r="B1323">
        <v>16</v>
      </c>
      <c r="C1323" t="s">
        <v>29</v>
      </c>
      <c r="D1323" t="s">
        <v>42</v>
      </c>
      <c r="E1323">
        <v>57</v>
      </c>
      <c r="F1323">
        <v>45.118592970219012</v>
      </c>
      <c r="G1323">
        <v>57</v>
      </c>
      <c r="H1323">
        <v>39</v>
      </c>
      <c r="I1323">
        <v>6.1185929702190123</v>
      </c>
      <c r="J1323">
        <v>18</v>
      </c>
      <c r="K1323">
        <v>1</v>
      </c>
      <c r="L1323">
        <v>3.9487513368983955</v>
      </c>
      <c r="M1323">
        <v>7.2848632791357248</v>
      </c>
      <c r="N1323">
        <v>0.6</v>
      </c>
      <c r="O1323">
        <v>1.9004174109881457E-2</v>
      </c>
      <c r="P1323">
        <v>4.2810852070759191</v>
      </c>
      <c r="Q1323">
        <v>7.4755986808460566</v>
      </c>
      <c r="R1323">
        <v>0.6</v>
      </c>
      <c r="S1323">
        <v>-1.49008673832069E-2</v>
      </c>
      <c r="T1323">
        <v>4.3558117932978613</v>
      </c>
      <c r="U1323">
        <v>6.0295138978668392</v>
      </c>
    </row>
    <row r="1324" spans="1:21" x14ac:dyDescent="0.45">
      <c r="A1324">
        <v>2004</v>
      </c>
      <c r="B1324">
        <v>16</v>
      </c>
      <c r="C1324" t="s">
        <v>31</v>
      </c>
      <c r="D1324" t="s">
        <v>22</v>
      </c>
      <c r="E1324">
        <v>17</v>
      </c>
      <c r="F1324">
        <v>40.148337374693213</v>
      </c>
      <c r="G1324">
        <v>17</v>
      </c>
      <c r="H1324">
        <v>40.5</v>
      </c>
      <c r="I1324">
        <v>-0.35166262530678694</v>
      </c>
      <c r="J1324">
        <v>-23.5</v>
      </c>
      <c r="K1324">
        <v>1</v>
      </c>
      <c r="L1324">
        <v>3.7281106062839813</v>
      </c>
      <c r="M1324">
        <v>6.3288205857198987</v>
      </c>
      <c r="N1324">
        <v>0.7</v>
      </c>
      <c r="O1324">
        <v>-0.16526397904969053</v>
      </c>
      <c r="P1324">
        <v>3.3564156392768929</v>
      </c>
      <c r="Q1324">
        <v>5.3410670995670992</v>
      </c>
      <c r="R1324">
        <v>0.8</v>
      </c>
      <c r="S1324">
        <v>-0.14004209870057943</v>
      </c>
      <c r="T1324">
        <v>4.4878999266512878</v>
      </c>
      <c r="U1324">
        <v>6.0017094631374821</v>
      </c>
    </row>
    <row r="1325" spans="1:21" x14ac:dyDescent="0.45">
      <c r="A1325">
        <v>2004</v>
      </c>
      <c r="B1325">
        <v>16</v>
      </c>
      <c r="C1325" t="s">
        <v>44</v>
      </c>
      <c r="D1325" t="s">
        <v>51</v>
      </c>
      <c r="E1325">
        <v>27</v>
      </c>
      <c r="F1325">
        <v>45.838703558971936</v>
      </c>
      <c r="G1325">
        <v>27</v>
      </c>
      <c r="H1325">
        <v>42.5</v>
      </c>
      <c r="I1325">
        <v>3.338703558971936</v>
      </c>
      <c r="J1325">
        <v>-15.5</v>
      </c>
      <c r="K1325">
        <v>0</v>
      </c>
      <c r="L1325">
        <v>4.0652706328758956</v>
      </c>
      <c r="M1325">
        <v>8.2941274340432827</v>
      </c>
      <c r="N1325">
        <v>0.5</v>
      </c>
      <c r="O1325">
        <v>0.10855124167292314</v>
      </c>
      <c r="P1325">
        <v>4.2455557398397961</v>
      </c>
      <c r="Q1325">
        <v>6.6077832988267771</v>
      </c>
      <c r="R1325">
        <v>1.1000000000000001</v>
      </c>
      <c r="S1325">
        <v>-9.3554461593568575E-2</v>
      </c>
      <c r="T1325">
        <v>4.5864628743576112</v>
      </c>
      <c r="U1325">
        <v>6.9017639631610219</v>
      </c>
    </row>
    <row r="1326" spans="1:21" x14ac:dyDescent="0.45">
      <c r="A1326">
        <v>2004</v>
      </c>
      <c r="B1326">
        <v>17</v>
      </c>
      <c r="C1326" t="s">
        <v>22</v>
      </c>
      <c r="D1326" t="s">
        <v>50</v>
      </c>
      <c r="E1326">
        <v>53</v>
      </c>
      <c r="F1326">
        <v>40.022658225240654</v>
      </c>
      <c r="G1326">
        <v>53</v>
      </c>
      <c r="H1326">
        <v>33</v>
      </c>
      <c r="I1326">
        <v>7.0226582252406544</v>
      </c>
      <c r="J1326">
        <v>20</v>
      </c>
      <c r="K1326">
        <v>1</v>
      </c>
      <c r="L1326">
        <v>3.5015545281657814</v>
      </c>
      <c r="M1326">
        <v>5.2648766233766233</v>
      </c>
      <c r="N1326">
        <v>0.7</v>
      </c>
      <c r="O1326">
        <v>-0.13808591984085861</v>
      </c>
      <c r="P1326">
        <v>3.9096518541048146</v>
      </c>
      <c r="Q1326">
        <v>5.1586271386353832</v>
      </c>
      <c r="R1326">
        <v>0.3</v>
      </c>
      <c r="S1326">
        <v>-0.10438431746333385</v>
      </c>
      <c r="T1326">
        <v>3.711459122016465</v>
      </c>
      <c r="U1326">
        <v>6.5735275401798301</v>
      </c>
    </row>
    <row r="1327" spans="1:21" x14ac:dyDescent="0.45">
      <c r="A1327">
        <v>2004</v>
      </c>
      <c r="B1327">
        <v>17</v>
      </c>
      <c r="C1327" t="s">
        <v>41</v>
      </c>
      <c r="D1327" t="s">
        <v>27</v>
      </c>
      <c r="E1327">
        <v>53</v>
      </c>
      <c r="F1327">
        <v>42.590930569483142</v>
      </c>
      <c r="G1327">
        <v>53</v>
      </c>
      <c r="H1327">
        <v>33</v>
      </c>
      <c r="I1327">
        <v>9.5909305694831417</v>
      </c>
      <c r="J1327">
        <v>20</v>
      </c>
      <c r="K1327">
        <v>1</v>
      </c>
      <c r="L1327">
        <v>4.3066138353849759</v>
      </c>
      <c r="M1327">
        <v>8.38093253968254</v>
      </c>
      <c r="N1327">
        <v>0.6</v>
      </c>
      <c r="O1327">
        <v>0.1166180123450536</v>
      </c>
      <c r="P1327">
        <v>3.9979321137799397</v>
      </c>
      <c r="Q1327">
        <v>5.7116819063289652</v>
      </c>
      <c r="R1327">
        <v>0.8</v>
      </c>
      <c r="S1327">
        <v>-0.12027827842373813</v>
      </c>
      <c r="T1327">
        <v>3.2922882561244626</v>
      </c>
      <c r="U1327">
        <v>5.4578302968960859</v>
      </c>
    </row>
    <row r="1328" spans="1:21" x14ac:dyDescent="0.45">
      <c r="A1328">
        <v>2004</v>
      </c>
      <c r="B1328">
        <v>17</v>
      </c>
      <c r="C1328" t="s">
        <v>49</v>
      </c>
      <c r="D1328" t="s">
        <v>29</v>
      </c>
      <c r="E1328">
        <v>39</v>
      </c>
      <c r="F1328">
        <v>46.337064507666796</v>
      </c>
      <c r="G1328">
        <v>39</v>
      </c>
      <c r="H1328">
        <v>46</v>
      </c>
      <c r="I1328">
        <v>0.33706450766679552</v>
      </c>
      <c r="J1328">
        <v>-7</v>
      </c>
      <c r="K1328">
        <v>0</v>
      </c>
      <c r="L1328">
        <v>3.9483102978033315</v>
      </c>
      <c r="M1328">
        <v>6.7807305214913907</v>
      </c>
      <c r="N1328">
        <v>0.8</v>
      </c>
      <c r="O1328">
        <v>-7.5153925197741209E-2</v>
      </c>
      <c r="P1328">
        <v>3.8380794001395024</v>
      </c>
      <c r="Q1328">
        <v>7.6596001212409872</v>
      </c>
      <c r="R1328">
        <v>0.3</v>
      </c>
      <c r="S1328">
        <v>8.795810998901718E-2</v>
      </c>
      <c r="T1328">
        <v>3.5384946700319313</v>
      </c>
      <c r="U1328">
        <v>6.9900624422939002</v>
      </c>
    </row>
    <row r="1329" spans="1:21" x14ac:dyDescent="0.45">
      <c r="A1329">
        <v>2004</v>
      </c>
      <c r="B1329">
        <v>17</v>
      </c>
      <c r="C1329" t="s">
        <v>46</v>
      </c>
      <c r="D1329" t="s">
        <v>24</v>
      </c>
      <c r="E1329">
        <v>45</v>
      </c>
      <c r="F1329">
        <v>41.811709948229684</v>
      </c>
      <c r="G1329">
        <v>45</v>
      </c>
      <c r="H1329">
        <v>34</v>
      </c>
      <c r="I1329">
        <v>7.8117099482296837</v>
      </c>
      <c r="J1329">
        <v>11</v>
      </c>
      <c r="K1329">
        <v>1</v>
      </c>
      <c r="L1329">
        <v>5.0705011655011649</v>
      </c>
      <c r="M1329">
        <v>7.7422304751778439</v>
      </c>
      <c r="N1329">
        <v>0.5</v>
      </c>
      <c r="O1329">
        <v>0.13771747857907043</v>
      </c>
      <c r="P1329">
        <v>3.2476807669454728</v>
      </c>
      <c r="Q1329">
        <v>4.5522512175086538</v>
      </c>
      <c r="R1329">
        <v>0.2</v>
      </c>
      <c r="S1329">
        <v>-0.37613754253174997</v>
      </c>
      <c r="T1329">
        <v>4.4425029545617782</v>
      </c>
      <c r="U1329">
        <v>5.5371827520305779</v>
      </c>
    </row>
    <row r="1330" spans="1:21" x14ac:dyDescent="0.45">
      <c r="A1330">
        <v>2004</v>
      </c>
      <c r="B1330">
        <v>17</v>
      </c>
      <c r="C1330" t="s">
        <v>31</v>
      </c>
      <c r="D1330" t="s">
        <v>53</v>
      </c>
      <c r="E1330">
        <v>36</v>
      </c>
      <c r="F1330">
        <v>43.454372023745186</v>
      </c>
      <c r="G1330">
        <v>36</v>
      </c>
      <c r="H1330">
        <v>41</v>
      </c>
      <c r="I1330">
        <v>2.4543720237451865</v>
      </c>
      <c r="J1330">
        <v>-5</v>
      </c>
      <c r="K1330">
        <v>0</v>
      </c>
      <c r="L1330">
        <v>3.6408240787697492</v>
      </c>
      <c r="M1330">
        <v>7.0049075422416376</v>
      </c>
      <c r="N1330">
        <v>0.9</v>
      </c>
      <c r="O1330">
        <v>-0.15324384224523574</v>
      </c>
      <c r="P1330">
        <v>3.8867011154368134</v>
      </c>
      <c r="Q1330">
        <v>7.1321760105008192</v>
      </c>
      <c r="R1330">
        <v>0.5</v>
      </c>
      <c r="S1330">
        <v>-2.9802783378519593E-2</v>
      </c>
      <c r="T1330">
        <v>4.1978954106895277</v>
      </c>
      <c r="U1330">
        <v>6.9802241255476547</v>
      </c>
    </row>
    <row r="1331" spans="1:21" x14ac:dyDescent="0.45">
      <c r="A1331">
        <v>2004</v>
      </c>
      <c r="B1331">
        <v>17</v>
      </c>
      <c r="C1331" t="s">
        <v>47</v>
      </c>
      <c r="D1331" t="s">
        <v>26</v>
      </c>
      <c r="E1331">
        <v>28</v>
      </c>
      <c r="F1331">
        <v>43.084478748496309</v>
      </c>
      <c r="G1331">
        <v>28</v>
      </c>
      <c r="H1331">
        <v>37</v>
      </c>
      <c r="I1331">
        <v>6.0844787484963092</v>
      </c>
      <c r="J1331">
        <v>-9</v>
      </c>
      <c r="K1331">
        <v>0</v>
      </c>
      <c r="L1331">
        <v>3.2111546479835957</v>
      </c>
      <c r="M1331">
        <v>5.836927254032517</v>
      </c>
      <c r="N1331">
        <v>0.6</v>
      </c>
      <c r="O1331">
        <v>-0.15323544383380944</v>
      </c>
      <c r="P1331">
        <v>3.9737900593370865</v>
      </c>
      <c r="Q1331">
        <v>7.7992798267219783</v>
      </c>
      <c r="R1331">
        <v>0.3</v>
      </c>
      <c r="S1331">
        <v>0.11497610744940276</v>
      </c>
      <c r="T1331">
        <v>3.460045170673729</v>
      </c>
      <c r="U1331">
        <v>6.0500088658479818</v>
      </c>
    </row>
    <row r="1332" spans="1:21" x14ac:dyDescent="0.45">
      <c r="A1332">
        <v>2004</v>
      </c>
      <c r="B1332">
        <v>17</v>
      </c>
      <c r="C1332" t="s">
        <v>40</v>
      </c>
      <c r="D1332" t="s">
        <v>44</v>
      </c>
      <c r="E1332">
        <v>48</v>
      </c>
      <c r="F1332">
        <v>46.224749142180066</v>
      </c>
      <c r="G1332">
        <v>48</v>
      </c>
      <c r="H1332">
        <v>37.5</v>
      </c>
      <c r="I1332">
        <v>8.724749142180066</v>
      </c>
      <c r="J1332">
        <v>10.5</v>
      </c>
      <c r="K1332">
        <v>1</v>
      </c>
      <c r="L1332">
        <v>4.1451482109222049</v>
      </c>
      <c r="M1332">
        <v>7.5704674980192221</v>
      </c>
      <c r="N1332">
        <v>0.9</v>
      </c>
      <c r="O1332">
        <v>-2.2551808053234292E-2</v>
      </c>
      <c r="P1332">
        <v>4.1974821713374348</v>
      </c>
      <c r="Q1332">
        <v>7.8087738986897479</v>
      </c>
      <c r="R1332">
        <v>0.5</v>
      </c>
      <c r="S1332">
        <v>9.0631567666478091E-2</v>
      </c>
      <c r="T1332">
        <v>4.1165283948507634</v>
      </c>
      <c r="U1332">
        <v>6.63724287408498</v>
      </c>
    </row>
    <row r="1333" spans="1:21" x14ac:dyDescent="0.45">
      <c r="A1333">
        <v>2004</v>
      </c>
      <c r="B1333">
        <v>17</v>
      </c>
      <c r="C1333" t="s">
        <v>32</v>
      </c>
      <c r="D1333" t="s">
        <v>51</v>
      </c>
      <c r="E1333">
        <v>61</v>
      </c>
      <c r="F1333">
        <v>43.293960456149854</v>
      </c>
      <c r="G1333">
        <v>61</v>
      </c>
      <c r="H1333">
        <v>46</v>
      </c>
      <c r="I1333">
        <v>-2.7060395438501459</v>
      </c>
      <c r="J1333">
        <v>15</v>
      </c>
      <c r="K1333">
        <v>0</v>
      </c>
      <c r="L1333">
        <v>4.4568382824780048</v>
      </c>
      <c r="M1333">
        <v>7.5302397396205452</v>
      </c>
      <c r="N1333">
        <v>0.3</v>
      </c>
      <c r="O1333">
        <v>2.312010104728314E-2</v>
      </c>
      <c r="P1333">
        <v>4.208402962062018</v>
      </c>
      <c r="Q1333">
        <v>6.9578885619846718</v>
      </c>
      <c r="R1333">
        <v>0.9</v>
      </c>
      <c r="S1333">
        <v>-6.2311430276998633E-2</v>
      </c>
      <c r="T1333">
        <v>4.1191017632465003</v>
      </c>
      <c r="U1333">
        <v>6.8453195187165772</v>
      </c>
    </row>
    <row r="1334" spans="1:21" x14ac:dyDescent="0.45">
      <c r="A1334">
        <v>2004</v>
      </c>
      <c r="B1334">
        <v>17</v>
      </c>
      <c r="C1334" t="s">
        <v>25</v>
      </c>
      <c r="D1334" t="s">
        <v>30</v>
      </c>
      <c r="E1334">
        <v>43</v>
      </c>
      <c r="F1334">
        <v>42.289730989628559</v>
      </c>
      <c r="G1334">
        <v>43</v>
      </c>
      <c r="H1334">
        <v>45.5</v>
      </c>
      <c r="I1334">
        <v>-3.2102690103714409</v>
      </c>
      <c r="J1334">
        <v>-2.5</v>
      </c>
      <c r="K1334">
        <v>1</v>
      </c>
      <c r="L1334">
        <v>4.7488911874880113</v>
      </c>
      <c r="M1334">
        <v>5.4348691203129889</v>
      </c>
      <c r="N1334">
        <v>0.4</v>
      </c>
      <c r="O1334">
        <v>-8.1701844059479223E-2</v>
      </c>
      <c r="P1334">
        <v>4.4268260869565221</v>
      </c>
      <c r="Q1334">
        <v>7.0711252736726875</v>
      </c>
      <c r="R1334">
        <v>0.8</v>
      </c>
      <c r="S1334">
        <v>-5.7101061428832013E-3</v>
      </c>
      <c r="T1334">
        <v>4.1860646689606549</v>
      </c>
      <c r="U1334">
        <v>7.7603634167764595</v>
      </c>
    </row>
    <row r="1335" spans="1:21" x14ac:dyDescent="0.45">
      <c r="A1335">
        <v>2004</v>
      </c>
      <c r="B1335">
        <v>17</v>
      </c>
      <c r="C1335" t="s">
        <v>35</v>
      </c>
      <c r="D1335" t="s">
        <v>45</v>
      </c>
      <c r="E1335">
        <v>39</v>
      </c>
      <c r="F1335">
        <v>43.693569970046646</v>
      </c>
      <c r="G1335">
        <v>39</v>
      </c>
      <c r="H1335">
        <v>41</v>
      </c>
      <c r="I1335">
        <v>2.6935699700466458</v>
      </c>
      <c r="J1335">
        <v>-2</v>
      </c>
      <c r="K1335">
        <v>0</v>
      </c>
      <c r="L1335">
        <v>4.3655158730158732</v>
      </c>
      <c r="M1335">
        <v>7.9777023629964798</v>
      </c>
      <c r="N1335">
        <v>0.6</v>
      </c>
      <c r="O1335">
        <v>4.7685273532970217E-2</v>
      </c>
      <c r="P1335">
        <v>4.0104439330699133</v>
      </c>
      <c r="Q1335">
        <v>4.8873924988055419</v>
      </c>
      <c r="R1335">
        <v>0.6</v>
      </c>
      <c r="S1335">
        <v>-9.8215539731775603E-2</v>
      </c>
      <c r="T1335">
        <v>3.559835679082886</v>
      </c>
      <c r="U1335">
        <v>5.534399288451012</v>
      </c>
    </row>
    <row r="1336" spans="1:21" x14ac:dyDescent="0.45">
      <c r="A1336">
        <v>2004</v>
      </c>
      <c r="B1336">
        <v>17</v>
      </c>
      <c r="C1336" t="s">
        <v>42</v>
      </c>
      <c r="D1336" t="s">
        <v>36</v>
      </c>
      <c r="E1336">
        <v>19</v>
      </c>
      <c r="F1336">
        <v>42.370159825159803</v>
      </c>
      <c r="G1336">
        <v>19</v>
      </c>
      <c r="H1336">
        <v>38.5</v>
      </c>
      <c r="I1336">
        <v>3.8701598251598028</v>
      </c>
      <c r="J1336">
        <v>-19.5</v>
      </c>
      <c r="K1336">
        <v>0</v>
      </c>
      <c r="L1336">
        <v>4.1866407626314741</v>
      </c>
      <c r="M1336">
        <v>7.3321204199764924</v>
      </c>
      <c r="N1336">
        <v>0.7</v>
      </c>
      <c r="O1336">
        <v>-2.1774822717180259E-2</v>
      </c>
      <c r="P1336">
        <v>3.5890277510561779</v>
      </c>
      <c r="Q1336">
        <v>5.1889540459540466</v>
      </c>
      <c r="R1336">
        <v>0.7</v>
      </c>
      <c r="S1336">
        <v>-9.8602976248059887E-2</v>
      </c>
      <c r="T1336">
        <v>5.1601803993108337</v>
      </c>
      <c r="U1336">
        <v>5.7216403769475512</v>
      </c>
    </row>
    <row r="1337" spans="1:21" x14ac:dyDescent="0.45">
      <c r="A1337">
        <v>2004</v>
      </c>
      <c r="B1337">
        <v>17</v>
      </c>
      <c r="C1337" t="s">
        <v>28</v>
      </c>
      <c r="D1337" t="s">
        <v>43</v>
      </c>
      <c r="E1337">
        <v>54</v>
      </c>
      <c r="F1337">
        <v>45.96244588484786</v>
      </c>
      <c r="G1337">
        <v>54</v>
      </c>
      <c r="H1337">
        <v>41</v>
      </c>
      <c r="I1337">
        <v>4.9624458848478596</v>
      </c>
      <c r="J1337">
        <v>13</v>
      </c>
      <c r="K1337">
        <v>1</v>
      </c>
      <c r="L1337">
        <v>5.1264765501864451</v>
      </c>
      <c r="M1337">
        <v>5.6854540952683372</v>
      </c>
      <c r="N1337">
        <v>0.5</v>
      </c>
      <c r="O1337">
        <v>-4.4029258010310816E-2</v>
      </c>
      <c r="P1337">
        <v>4.4149159514948995</v>
      </c>
      <c r="Q1337">
        <v>6.9197314218348707</v>
      </c>
      <c r="R1337">
        <v>0.9</v>
      </c>
      <c r="S1337">
        <v>6.0457840164035458E-2</v>
      </c>
      <c r="T1337">
        <v>4.4909273236373117</v>
      </c>
      <c r="U1337">
        <v>7.1890163228584285</v>
      </c>
    </row>
    <row r="1338" spans="1:21" x14ac:dyDescent="0.45">
      <c r="A1338">
        <v>2004</v>
      </c>
      <c r="B1338">
        <v>17</v>
      </c>
      <c r="C1338" t="s">
        <v>33</v>
      </c>
      <c r="D1338" t="s">
        <v>52</v>
      </c>
      <c r="E1338">
        <v>47</v>
      </c>
      <c r="F1338">
        <v>54.424783837254125</v>
      </c>
      <c r="G1338">
        <v>47</v>
      </c>
      <c r="H1338">
        <v>44</v>
      </c>
      <c r="I1338">
        <v>10.424783837254125</v>
      </c>
      <c r="J1338">
        <v>3</v>
      </c>
      <c r="K1338">
        <v>1</v>
      </c>
      <c r="L1338">
        <v>4.5555197150630589</v>
      </c>
      <c r="M1338">
        <v>9.6240337235228548</v>
      </c>
      <c r="N1338">
        <v>0.4</v>
      </c>
      <c r="O1338">
        <v>0.27493294410373664</v>
      </c>
      <c r="P1338">
        <v>4.6020856536657426</v>
      </c>
      <c r="Q1338">
        <v>7.8962326567194996</v>
      </c>
      <c r="R1338">
        <v>0.9</v>
      </c>
      <c r="S1338">
        <v>8.1730495129453171E-2</v>
      </c>
      <c r="T1338">
        <v>3.9689775910364147</v>
      </c>
      <c r="U1338">
        <v>7.1043473266499593</v>
      </c>
    </row>
    <row r="1339" spans="1:21" x14ac:dyDescent="0.45">
      <c r="A1339">
        <v>2004</v>
      </c>
      <c r="B1339">
        <v>17</v>
      </c>
      <c r="C1339" t="s">
        <v>48</v>
      </c>
      <c r="D1339" t="s">
        <v>39</v>
      </c>
      <c r="E1339">
        <v>19</v>
      </c>
      <c r="F1339">
        <v>45.942034981737685</v>
      </c>
      <c r="G1339">
        <v>19</v>
      </c>
      <c r="H1339">
        <v>43</v>
      </c>
      <c r="I1339">
        <v>2.9420349817376845</v>
      </c>
      <c r="J1339">
        <v>-24</v>
      </c>
      <c r="K1339">
        <v>0</v>
      </c>
      <c r="L1339">
        <v>4.6729264743970624</v>
      </c>
      <c r="M1339">
        <v>6.583956375749854</v>
      </c>
      <c r="N1339">
        <v>0.1</v>
      </c>
      <c r="O1339">
        <v>4.0162743134935272E-2</v>
      </c>
      <c r="P1339">
        <v>3.5358570351217411</v>
      </c>
      <c r="Q1339">
        <v>6.3194690749863156</v>
      </c>
      <c r="R1339">
        <v>0.5</v>
      </c>
      <c r="S1339">
        <v>-5.0069485695810476E-2</v>
      </c>
      <c r="T1339">
        <v>3.8674321866844359</v>
      </c>
      <c r="U1339">
        <v>7.5830896164482819</v>
      </c>
    </row>
    <row r="1340" spans="1:21" x14ac:dyDescent="0.45">
      <c r="A1340">
        <v>2004</v>
      </c>
      <c r="B1340">
        <v>17</v>
      </c>
      <c r="C1340" t="s">
        <v>38</v>
      </c>
      <c r="D1340" t="s">
        <v>34</v>
      </c>
      <c r="E1340">
        <v>41</v>
      </c>
      <c r="F1340">
        <v>54.708787085963785</v>
      </c>
      <c r="G1340">
        <v>41</v>
      </c>
      <c r="H1340">
        <v>51.5</v>
      </c>
      <c r="I1340">
        <v>3.2087870859637846</v>
      </c>
      <c r="J1340">
        <v>-10.5</v>
      </c>
      <c r="K1340">
        <v>0</v>
      </c>
      <c r="L1340">
        <v>4.8785471498521371</v>
      </c>
      <c r="M1340">
        <v>9.2014721888140176</v>
      </c>
      <c r="N1340">
        <v>0.5</v>
      </c>
      <c r="O1340">
        <v>0.27353756925154432</v>
      </c>
      <c r="P1340">
        <v>4.0781265240395674</v>
      </c>
      <c r="Q1340">
        <v>8.3585628990892147</v>
      </c>
      <c r="R1340">
        <v>0.4</v>
      </c>
      <c r="S1340">
        <v>0.18489039890488596</v>
      </c>
      <c r="T1340">
        <v>3.4870484809308335</v>
      </c>
      <c r="U1340">
        <v>6.4625072988616541</v>
      </c>
    </row>
    <row r="1341" spans="1:21" x14ac:dyDescent="0.45">
      <c r="A1341">
        <v>2004</v>
      </c>
      <c r="B1341">
        <v>17</v>
      </c>
      <c r="C1341" t="s">
        <v>23</v>
      </c>
      <c r="D1341" t="s">
        <v>37</v>
      </c>
      <c r="E1341">
        <v>52</v>
      </c>
      <c r="F1341">
        <v>40.692450289864453</v>
      </c>
      <c r="G1341">
        <v>52</v>
      </c>
      <c r="H1341">
        <v>38.5</v>
      </c>
      <c r="I1341">
        <v>2.1924502898644533</v>
      </c>
      <c r="J1341">
        <v>13.5</v>
      </c>
      <c r="K1341">
        <v>1</v>
      </c>
      <c r="L1341">
        <v>3.6934330527087966</v>
      </c>
      <c r="M1341">
        <v>6.3817635945925417</v>
      </c>
      <c r="N1341">
        <v>1</v>
      </c>
      <c r="O1341">
        <v>-0.10142217775605726</v>
      </c>
      <c r="P1341">
        <v>4.1985265399412652</v>
      </c>
      <c r="Q1341">
        <v>5.7368175675373818</v>
      </c>
      <c r="R1341">
        <v>0.5</v>
      </c>
      <c r="S1341">
        <v>-0.12400914574414165</v>
      </c>
      <c r="T1341">
        <v>4.1530484973783093</v>
      </c>
      <c r="U1341">
        <v>6.4373009446693654</v>
      </c>
    </row>
    <row r="1342" spans="1:21" x14ac:dyDescent="0.45">
      <c r="A1342">
        <v>2005</v>
      </c>
      <c r="B1342">
        <v>1</v>
      </c>
      <c r="C1342" t="s">
        <v>39</v>
      </c>
      <c r="D1342" t="s">
        <v>26</v>
      </c>
      <c r="E1342">
        <v>50</v>
      </c>
      <c r="F1342">
        <v>43.223915980218159</v>
      </c>
      <c r="G1342">
        <v>50</v>
      </c>
      <c r="H1342">
        <v>50</v>
      </c>
      <c r="I1342">
        <v>-6.7760840197818411</v>
      </c>
      <c r="J1342">
        <v>0</v>
      </c>
      <c r="K1342">
        <v>0</v>
      </c>
      <c r="L1342">
        <v>3.7666262658909715</v>
      </c>
      <c r="M1342">
        <v>6.0794690749863154</v>
      </c>
      <c r="N1342">
        <v>0.6</v>
      </c>
      <c r="O1342">
        <v>-5.6176224735820915E-2</v>
      </c>
      <c r="P1342">
        <v>4.1112900593370867</v>
      </c>
      <c r="Q1342">
        <v>7.857613160055311</v>
      </c>
      <c r="R1342">
        <v>0.4</v>
      </c>
      <c r="S1342">
        <v>0.11676446415972527</v>
      </c>
      <c r="T1342">
        <v>3.3630754737040318</v>
      </c>
      <c r="U1342">
        <v>5.8888977547368704</v>
      </c>
    </row>
    <row r="1343" spans="1:21" x14ac:dyDescent="0.45">
      <c r="A1343">
        <v>2005</v>
      </c>
      <c r="B1343">
        <v>1</v>
      </c>
      <c r="C1343" t="s">
        <v>53</v>
      </c>
      <c r="D1343" t="s">
        <v>27</v>
      </c>
      <c r="E1343">
        <v>29</v>
      </c>
      <c r="F1343">
        <v>41.380997120538993</v>
      </c>
      <c r="G1343">
        <v>29</v>
      </c>
      <c r="H1343">
        <v>39</v>
      </c>
      <c r="I1343">
        <v>2.3809971205389928</v>
      </c>
      <c r="J1343">
        <v>-10</v>
      </c>
      <c r="K1343">
        <v>0</v>
      </c>
      <c r="L1343">
        <v>4.3158677821034797</v>
      </c>
      <c r="M1343">
        <v>6.4421760105008188</v>
      </c>
      <c r="N1343">
        <v>0.4</v>
      </c>
      <c r="O1343">
        <v>-2.9508680120063503E-2</v>
      </c>
      <c r="P1343">
        <v>4.3229321137799399</v>
      </c>
      <c r="Q1343">
        <v>5.4554319063289656</v>
      </c>
      <c r="R1343">
        <v>0.8</v>
      </c>
      <c r="S1343">
        <v>-0.11290351074045764</v>
      </c>
      <c r="T1343">
        <v>3.4580225218587288</v>
      </c>
      <c r="U1343">
        <v>5.4651987179487183</v>
      </c>
    </row>
    <row r="1344" spans="1:21" x14ac:dyDescent="0.45">
      <c r="A1344">
        <v>2005</v>
      </c>
      <c r="B1344">
        <v>1</v>
      </c>
      <c r="C1344" t="s">
        <v>49</v>
      </c>
      <c r="D1344" t="s">
        <v>29</v>
      </c>
      <c r="E1344">
        <v>43</v>
      </c>
      <c r="F1344">
        <v>46.54650065046205</v>
      </c>
      <c r="G1344">
        <v>43</v>
      </c>
      <c r="H1344">
        <v>45.5</v>
      </c>
      <c r="I1344">
        <v>1.0465006504620504</v>
      </c>
      <c r="J1344">
        <v>-2.5</v>
      </c>
      <c r="K1344">
        <v>0</v>
      </c>
      <c r="L1344">
        <v>4.1061108093122831</v>
      </c>
      <c r="M1344">
        <v>7.3661008918617625</v>
      </c>
      <c r="N1344">
        <v>0.7</v>
      </c>
      <c r="O1344">
        <v>-4.0568676904465403E-2</v>
      </c>
      <c r="P1344">
        <v>3.7377460668061686</v>
      </c>
      <c r="Q1344">
        <v>7.8893698580830929</v>
      </c>
      <c r="R1344">
        <v>0.2</v>
      </c>
      <c r="S1344">
        <v>7.5094471856387512E-2</v>
      </c>
      <c r="T1344">
        <v>3.808059887423235</v>
      </c>
      <c r="U1344">
        <v>7.3200624422939002</v>
      </c>
    </row>
    <row r="1345" spans="1:21" x14ac:dyDescent="0.45">
      <c r="A1345">
        <v>2005</v>
      </c>
      <c r="B1345">
        <v>1</v>
      </c>
      <c r="C1345" t="s">
        <v>40</v>
      </c>
      <c r="D1345" t="s">
        <v>31</v>
      </c>
      <c r="E1345">
        <v>40</v>
      </c>
      <c r="F1345">
        <v>43.642321463019577</v>
      </c>
      <c r="G1345">
        <v>40</v>
      </c>
      <c r="H1345">
        <v>44.5</v>
      </c>
      <c r="I1345">
        <v>-0.85767853698042273</v>
      </c>
      <c r="J1345">
        <v>-4.5</v>
      </c>
      <c r="K1345">
        <v>1</v>
      </c>
      <c r="L1345">
        <v>4.1092938691855103</v>
      </c>
      <c r="M1345">
        <v>6.9930238889966656</v>
      </c>
      <c r="N1345">
        <v>0.8</v>
      </c>
      <c r="O1345">
        <v>-2.6627973949178797E-2</v>
      </c>
      <c r="P1345">
        <v>3.7705210484667191</v>
      </c>
      <c r="Q1345">
        <v>6.831809716154682</v>
      </c>
      <c r="R1345">
        <v>0.8</v>
      </c>
      <c r="S1345">
        <v>-0.12867842186802642</v>
      </c>
      <c r="T1345">
        <v>5.3171829648231244</v>
      </c>
      <c r="U1345">
        <v>6.6410427146055877</v>
      </c>
    </row>
    <row r="1346" spans="1:21" x14ac:dyDescent="0.45">
      <c r="A1346">
        <v>2005</v>
      </c>
      <c r="B1346">
        <v>1</v>
      </c>
      <c r="C1346" t="s">
        <v>43</v>
      </c>
      <c r="D1346" t="s">
        <v>48</v>
      </c>
      <c r="E1346">
        <v>40</v>
      </c>
      <c r="F1346">
        <v>46.73188034615626</v>
      </c>
      <c r="G1346">
        <v>40</v>
      </c>
      <c r="H1346">
        <v>40</v>
      </c>
      <c r="I1346">
        <v>6.7318803461562595</v>
      </c>
      <c r="J1346">
        <v>0</v>
      </c>
      <c r="K1346">
        <v>0</v>
      </c>
      <c r="L1346">
        <v>4.3792016657806139</v>
      </c>
      <c r="M1346">
        <v>7.0002467197414733</v>
      </c>
      <c r="N1346">
        <v>0.8</v>
      </c>
      <c r="O1346">
        <v>7.7153188831345337E-2</v>
      </c>
      <c r="P1346">
        <v>4.5994781985349942</v>
      </c>
      <c r="Q1346">
        <v>6.0399563757498536</v>
      </c>
      <c r="R1346">
        <v>0.2</v>
      </c>
      <c r="S1346">
        <v>8.1685127892247543E-3</v>
      </c>
      <c r="T1346">
        <v>4.0507884123549092</v>
      </c>
      <c r="U1346">
        <v>7.0539050765233622</v>
      </c>
    </row>
    <row r="1347" spans="1:21" x14ac:dyDescent="0.45">
      <c r="A1347">
        <v>2005</v>
      </c>
      <c r="B1347">
        <v>1</v>
      </c>
      <c r="C1347" t="s">
        <v>32</v>
      </c>
      <c r="D1347" t="s">
        <v>38</v>
      </c>
      <c r="E1347">
        <v>34</v>
      </c>
      <c r="F1347">
        <v>51.243878079086365</v>
      </c>
      <c r="G1347">
        <v>34</v>
      </c>
      <c r="H1347">
        <v>48.5</v>
      </c>
      <c r="I1347">
        <v>2.7438780790863646</v>
      </c>
      <c r="J1347">
        <v>-14.5</v>
      </c>
      <c r="K1347">
        <v>0</v>
      </c>
      <c r="L1347">
        <v>4.453504949144671</v>
      </c>
      <c r="M1347">
        <v>7.5635730729538775</v>
      </c>
      <c r="N1347">
        <v>0.3</v>
      </c>
      <c r="O1347">
        <v>2.2476142662398245E-2</v>
      </c>
      <c r="P1347">
        <v>4.5603118557344899</v>
      </c>
      <c r="Q1347">
        <v>8.8517184942327365</v>
      </c>
      <c r="R1347">
        <v>0.6</v>
      </c>
      <c r="S1347">
        <v>0.23523804242527141</v>
      </c>
      <c r="T1347">
        <v>5.4702513811848847</v>
      </c>
      <c r="U1347">
        <v>8.569896828808373</v>
      </c>
    </row>
    <row r="1348" spans="1:21" x14ac:dyDescent="0.45">
      <c r="A1348">
        <v>2005</v>
      </c>
      <c r="B1348">
        <v>1</v>
      </c>
      <c r="C1348" t="s">
        <v>52</v>
      </c>
      <c r="D1348" t="s">
        <v>22</v>
      </c>
      <c r="E1348">
        <v>44</v>
      </c>
      <c r="F1348">
        <v>45.298890209936538</v>
      </c>
      <c r="G1348">
        <v>44</v>
      </c>
      <c r="H1348">
        <v>38.5</v>
      </c>
      <c r="I1348">
        <v>6.7988902099365376</v>
      </c>
      <c r="J1348">
        <v>5.5</v>
      </c>
      <c r="K1348">
        <v>1</v>
      </c>
      <c r="L1348">
        <v>4.5455869799256892</v>
      </c>
      <c r="M1348">
        <v>7.8282326567195</v>
      </c>
      <c r="N1348">
        <v>0.8</v>
      </c>
      <c r="O1348">
        <v>6.9944101763080885E-2</v>
      </c>
      <c r="P1348">
        <v>3.6611818573583279</v>
      </c>
      <c r="Q1348">
        <v>5.4921493506493508</v>
      </c>
      <c r="R1348">
        <v>0.8</v>
      </c>
      <c r="S1348">
        <v>-0.12757036008919934</v>
      </c>
      <c r="T1348">
        <v>4.5798797210504372</v>
      </c>
      <c r="U1348">
        <v>6.8771261298041484</v>
      </c>
    </row>
    <row r="1349" spans="1:21" x14ac:dyDescent="0.45">
      <c r="A1349">
        <v>2005</v>
      </c>
      <c r="B1349">
        <v>1</v>
      </c>
      <c r="C1349" t="s">
        <v>42</v>
      </c>
      <c r="D1349" t="s">
        <v>35</v>
      </c>
      <c r="E1349">
        <v>37</v>
      </c>
      <c r="F1349">
        <v>47.605038341837748</v>
      </c>
      <c r="G1349">
        <v>37</v>
      </c>
      <c r="H1349">
        <v>43.5</v>
      </c>
      <c r="I1349">
        <v>4.1050383418377479</v>
      </c>
      <c r="J1349">
        <v>-6.5</v>
      </c>
      <c r="K1349">
        <v>0</v>
      </c>
      <c r="L1349">
        <v>4.3568162012279661</v>
      </c>
      <c r="M1349">
        <v>7.4139386017946736</v>
      </c>
      <c r="N1349">
        <v>0.7</v>
      </c>
      <c r="O1349">
        <v>-2.2824803759462766E-3</v>
      </c>
      <c r="P1349">
        <v>4.2044047619047618</v>
      </c>
      <c r="Q1349">
        <v>8.0458841811782982</v>
      </c>
      <c r="R1349">
        <v>0.6</v>
      </c>
      <c r="S1349">
        <v>5.8460440740793665E-2</v>
      </c>
      <c r="T1349">
        <v>4.7202898402804179</v>
      </c>
      <c r="U1349">
        <v>7.3006569347106431</v>
      </c>
    </row>
    <row r="1350" spans="1:21" x14ac:dyDescent="0.45">
      <c r="A1350">
        <v>2005</v>
      </c>
      <c r="B1350">
        <v>1</v>
      </c>
      <c r="C1350" t="s">
        <v>30</v>
      </c>
      <c r="D1350" t="s">
        <v>41</v>
      </c>
      <c r="E1350">
        <v>41</v>
      </c>
      <c r="F1350">
        <v>45.736737686951628</v>
      </c>
      <c r="G1350">
        <v>41</v>
      </c>
      <c r="H1350">
        <v>40.5</v>
      </c>
      <c r="I1350">
        <v>5.2367376869516278</v>
      </c>
      <c r="J1350">
        <v>0.5</v>
      </c>
      <c r="K1350">
        <v>1</v>
      </c>
      <c r="L1350">
        <v>4.5293996163682859</v>
      </c>
      <c r="M1350">
        <v>7.0776728927203063</v>
      </c>
      <c r="N1350">
        <v>0.6</v>
      </c>
      <c r="O1350">
        <v>9.7908580413458655E-3</v>
      </c>
      <c r="P1350">
        <v>4.3300753738465145</v>
      </c>
      <c r="Q1350">
        <v>8.1075992063492066</v>
      </c>
      <c r="R1350">
        <v>0.8</v>
      </c>
      <c r="S1350">
        <v>8.5247398070741151E-2</v>
      </c>
      <c r="T1350">
        <v>3.0748351837361123</v>
      </c>
      <c r="U1350">
        <v>6.5229749656779701</v>
      </c>
    </row>
    <row r="1351" spans="1:21" x14ac:dyDescent="0.45">
      <c r="A1351">
        <v>2005</v>
      </c>
      <c r="B1351">
        <v>1</v>
      </c>
      <c r="C1351" t="s">
        <v>24</v>
      </c>
      <c r="D1351" t="s">
        <v>45</v>
      </c>
      <c r="E1351">
        <v>16</v>
      </c>
      <c r="F1351">
        <v>33.864551355897291</v>
      </c>
      <c r="G1351">
        <v>16</v>
      </c>
      <c r="H1351">
        <v>33</v>
      </c>
      <c r="I1351">
        <v>0.86455135589729082</v>
      </c>
      <c r="J1351">
        <v>-17</v>
      </c>
      <c r="K1351">
        <v>0</v>
      </c>
      <c r="L1351">
        <v>3.2359160610631199</v>
      </c>
      <c r="M1351">
        <v>4.822924294431731</v>
      </c>
      <c r="N1351">
        <v>0.3</v>
      </c>
      <c r="O1351">
        <v>-0.39248372361215333</v>
      </c>
      <c r="P1351">
        <v>3.7146884152430886</v>
      </c>
      <c r="Q1351">
        <v>5.1352185857620638</v>
      </c>
      <c r="R1351">
        <v>0.6</v>
      </c>
      <c r="S1351">
        <v>-9.1682854803019742E-2</v>
      </c>
      <c r="T1351">
        <v>3.4320579013051082</v>
      </c>
      <c r="U1351">
        <v>6.0275811066328302</v>
      </c>
    </row>
    <row r="1352" spans="1:21" x14ac:dyDescent="0.45">
      <c r="A1352">
        <v>2005</v>
      </c>
      <c r="B1352">
        <v>1</v>
      </c>
      <c r="C1352" t="s">
        <v>46</v>
      </c>
      <c r="D1352" t="s">
        <v>25</v>
      </c>
      <c r="E1352">
        <v>20</v>
      </c>
      <c r="F1352">
        <v>45.798305527515538</v>
      </c>
      <c r="G1352">
        <v>20</v>
      </c>
      <c r="H1352">
        <v>46</v>
      </c>
      <c r="I1352">
        <v>-0.20169447248446204</v>
      </c>
      <c r="J1352">
        <v>-26</v>
      </c>
      <c r="K1352">
        <v>1</v>
      </c>
      <c r="L1352">
        <v>4.8547116918169548</v>
      </c>
      <c r="M1352">
        <v>8.467693438140806</v>
      </c>
      <c r="N1352">
        <v>0.5</v>
      </c>
      <c r="O1352">
        <v>0.16141764908929343</v>
      </c>
      <c r="P1352">
        <v>4.7560807299716723</v>
      </c>
      <c r="Q1352">
        <v>5.1901322782077255</v>
      </c>
      <c r="R1352">
        <v>0.4</v>
      </c>
      <c r="S1352">
        <v>-0.11760047541979446</v>
      </c>
      <c r="T1352">
        <v>4.1722261613090854</v>
      </c>
      <c r="U1352">
        <v>5.9037463851937533</v>
      </c>
    </row>
    <row r="1353" spans="1:21" x14ac:dyDescent="0.45">
      <c r="A1353">
        <v>2005</v>
      </c>
      <c r="B1353">
        <v>1</v>
      </c>
      <c r="C1353" t="s">
        <v>36</v>
      </c>
      <c r="D1353" t="s">
        <v>37</v>
      </c>
      <c r="E1353">
        <v>61</v>
      </c>
      <c r="F1353">
        <v>38.778771670581669</v>
      </c>
      <c r="G1353">
        <v>61</v>
      </c>
      <c r="H1353">
        <v>37.5</v>
      </c>
      <c r="I1353">
        <v>1.2787716705816692</v>
      </c>
      <c r="J1353">
        <v>23.5</v>
      </c>
      <c r="K1353">
        <v>1</v>
      </c>
      <c r="L1353">
        <v>3.5990277510561777</v>
      </c>
      <c r="M1353">
        <v>4.8290878252182603</v>
      </c>
      <c r="N1353">
        <v>0.7</v>
      </c>
      <c r="O1353">
        <v>-0.120492182627429</v>
      </c>
      <c r="P1353">
        <v>4.3018160136254764</v>
      </c>
      <c r="Q1353">
        <v>5.2060094867293012</v>
      </c>
      <c r="R1353">
        <v>0.6</v>
      </c>
      <c r="S1353">
        <v>-0.12804628797611395</v>
      </c>
      <c r="T1353">
        <v>4.2245655252420864</v>
      </c>
      <c r="U1353">
        <v>6.2698368298368292</v>
      </c>
    </row>
    <row r="1354" spans="1:21" x14ac:dyDescent="0.45">
      <c r="A1354">
        <v>2005</v>
      </c>
      <c r="B1354">
        <v>1</v>
      </c>
      <c r="C1354" t="s">
        <v>23</v>
      </c>
      <c r="D1354" t="s">
        <v>34</v>
      </c>
      <c r="E1354">
        <v>52</v>
      </c>
      <c r="F1354">
        <v>43.902948080161906</v>
      </c>
      <c r="G1354">
        <v>52</v>
      </c>
      <c r="H1354">
        <v>41</v>
      </c>
      <c r="I1354">
        <v>2.9029480801619059</v>
      </c>
      <c r="J1354">
        <v>11</v>
      </c>
      <c r="K1354">
        <v>1</v>
      </c>
      <c r="L1354">
        <v>3.7446292249576003</v>
      </c>
      <c r="M1354">
        <v>6.2126077504366979</v>
      </c>
      <c r="N1354">
        <v>1.1000000000000001</v>
      </c>
      <c r="O1354">
        <v>-0.12030281154105608</v>
      </c>
      <c r="P1354">
        <v>4.3854206416866264</v>
      </c>
      <c r="Q1354">
        <v>8.4221992627255791</v>
      </c>
      <c r="R1354">
        <v>0.3</v>
      </c>
      <c r="S1354">
        <v>0.21784084067317599</v>
      </c>
      <c r="T1354">
        <v>3.4571465201465204</v>
      </c>
      <c r="U1354">
        <v>6.5289440804708487</v>
      </c>
    </row>
    <row r="1355" spans="1:21" x14ac:dyDescent="0.45">
      <c r="A1355">
        <v>2005</v>
      </c>
      <c r="B1355">
        <v>1</v>
      </c>
      <c r="C1355" t="s">
        <v>51</v>
      </c>
      <c r="D1355" t="s">
        <v>47</v>
      </c>
      <c r="E1355">
        <v>53</v>
      </c>
      <c r="F1355">
        <v>42.500689558232565</v>
      </c>
      <c r="G1355">
        <v>53</v>
      </c>
      <c r="H1355">
        <v>46</v>
      </c>
      <c r="I1355">
        <v>-3.4993104417674346</v>
      </c>
      <c r="J1355">
        <v>7</v>
      </c>
      <c r="K1355">
        <v>0</v>
      </c>
      <c r="L1355">
        <v>4.1972918509509061</v>
      </c>
      <c r="M1355">
        <v>7.5915727725109878</v>
      </c>
      <c r="N1355">
        <v>0.9</v>
      </c>
      <c r="O1355">
        <v>-3.7678586079419887E-2</v>
      </c>
      <c r="P1355">
        <v>3.117518284347232</v>
      </c>
      <c r="Q1355">
        <v>5.0933600025705292</v>
      </c>
      <c r="R1355">
        <v>0.6</v>
      </c>
      <c r="S1355">
        <v>-0.20417851825318176</v>
      </c>
      <c r="T1355">
        <v>4.2335910385910385</v>
      </c>
      <c r="U1355">
        <v>7.8305824274646483</v>
      </c>
    </row>
    <row r="1356" spans="1:21" x14ac:dyDescent="0.45">
      <c r="A1356">
        <v>2005</v>
      </c>
      <c r="B1356">
        <v>1</v>
      </c>
      <c r="C1356" t="s">
        <v>33</v>
      </c>
      <c r="D1356" t="s">
        <v>50</v>
      </c>
      <c r="E1356">
        <v>31</v>
      </c>
      <c r="F1356">
        <v>51.472049222693656</v>
      </c>
      <c r="G1356">
        <v>31</v>
      </c>
      <c r="H1356">
        <v>47</v>
      </c>
      <c r="I1356">
        <v>4.4720492226936557</v>
      </c>
      <c r="J1356">
        <v>-16</v>
      </c>
      <c r="K1356">
        <v>0</v>
      </c>
      <c r="L1356">
        <v>4.550519715063059</v>
      </c>
      <c r="M1356">
        <v>9.5731408663799975</v>
      </c>
      <c r="N1356">
        <v>0.4</v>
      </c>
      <c r="O1356">
        <v>0.30518146080838127</v>
      </c>
      <c r="P1356">
        <v>4.0476388670918286</v>
      </c>
      <c r="Q1356">
        <v>5.2976622263546815</v>
      </c>
      <c r="R1356">
        <v>0.3</v>
      </c>
      <c r="S1356">
        <v>-7.7663447649563608E-2</v>
      </c>
      <c r="T1356">
        <v>4.0596734077307506</v>
      </c>
      <c r="U1356">
        <v>6.6598911765434661</v>
      </c>
    </row>
    <row r="1357" spans="1:21" x14ac:dyDescent="0.45">
      <c r="A1357">
        <v>2005</v>
      </c>
      <c r="B1357">
        <v>1</v>
      </c>
      <c r="C1357" t="s">
        <v>44</v>
      </c>
      <c r="D1357" t="s">
        <v>28</v>
      </c>
      <c r="E1357">
        <v>24</v>
      </c>
      <c r="F1357">
        <v>45.119721560871966</v>
      </c>
      <c r="G1357">
        <v>24</v>
      </c>
      <c r="H1357">
        <v>41.5</v>
      </c>
      <c r="I1357">
        <v>3.6197215608719659</v>
      </c>
      <c r="J1357">
        <v>-17.5</v>
      </c>
      <c r="K1357">
        <v>0</v>
      </c>
      <c r="L1357">
        <v>4.1352444090996716</v>
      </c>
      <c r="M1357">
        <v>7.2826986298725433</v>
      </c>
      <c r="N1357">
        <v>0.7</v>
      </c>
      <c r="O1357">
        <v>8.5588677029098306E-3</v>
      </c>
      <c r="P1357">
        <v>5.4348098835197787</v>
      </c>
      <c r="Q1357">
        <v>5.7254540952683373</v>
      </c>
      <c r="R1357">
        <v>0.6</v>
      </c>
      <c r="S1357">
        <v>3.2142667094800259E-3</v>
      </c>
      <c r="T1357">
        <v>4.6681372549019606</v>
      </c>
      <c r="U1357">
        <v>7.1146143108099622</v>
      </c>
    </row>
    <row r="1358" spans="1:21" x14ac:dyDescent="0.45">
      <c r="A1358">
        <v>2005</v>
      </c>
      <c r="B1358">
        <v>2</v>
      </c>
      <c r="C1358" t="s">
        <v>26</v>
      </c>
      <c r="D1358" t="s">
        <v>29</v>
      </c>
      <c r="E1358">
        <v>44</v>
      </c>
      <c r="F1358">
        <v>48.000265663537945</v>
      </c>
      <c r="G1358">
        <v>44</v>
      </c>
      <c r="H1358">
        <v>44</v>
      </c>
      <c r="I1358">
        <v>4.0002656635379452</v>
      </c>
      <c r="J1358">
        <v>0</v>
      </c>
      <c r="K1358">
        <v>0</v>
      </c>
      <c r="L1358">
        <v>4.3675400593370863</v>
      </c>
      <c r="M1358">
        <v>8.3794881600553115</v>
      </c>
      <c r="N1358">
        <v>0.2</v>
      </c>
      <c r="O1358">
        <v>0.18606553801416015</v>
      </c>
      <c r="P1358">
        <v>3.8180401844532277</v>
      </c>
      <c r="Q1358">
        <v>8.0201390888523232</v>
      </c>
      <c r="R1358">
        <v>0.4</v>
      </c>
      <c r="S1358">
        <v>6.8916195274846673E-2</v>
      </c>
      <c r="T1358">
        <v>3.4005507299140776</v>
      </c>
      <c r="U1358">
        <v>7.3385809608124193</v>
      </c>
    </row>
    <row r="1359" spans="1:21" x14ac:dyDescent="0.45">
      <c r="A1359">
        <v>2005</v>
      </c>
      <c r="B1359">
        <v>2</v>
      </c>
      <c r="C1359" t="s">
        <v>25</v>
      </c>
      <c r="D1359" t="s">
        <v>24</v>
      </c>
      <c r="E1359">
        <v>44</v>
      </c>
      <c r="F1359">
        <v>35.339505106766033</v>
      </c>
      <c r="G1359">
        <v>44</v>
      </c>
      <c r="H1359">
        <v>34</v>
      </c>
      <c r="I1359">
        <v>1.3395051067660333</v>
      </c>
      <c r="J1359">
        <v>10</v>
      </c>
      <c r="K1359">
        <v>1</v>
      </c>
      <c r="L1359">
        <v>4.8515352754262171</v>
      </c>
      <c r="M1359">
        <v>5.0203461819510409</v>
      </c>
      <c r="N1359">
        <v>0.4</v>
      </c>
      <c r="O1359">
        <v>-0.1331111825655594</v>
      </c>
      <c r="P1359">
        <v>3.0624894876365465</v>
      </c>
      <c r="Q1359">
        <v>4.695651567159004</v>
      </c>
      <c r="R1359">
        <v>0.3</v>
      </c>
      <c r="S1359">
        <v>-0.36181085022759873</v>
      </c>
      <c r="T1359">
        <v>4.4387589354230226</v>
      </c>
      <c r="U1359">
        <v>6.4286682592769555</v>
      </c>
    </row>
    <row r="1360" spans="1:21" x14ac:dyDescent="0.45">
      <c r="A1360">
        <v>2005</v>
      </c>
      <c r="B1360">
        <v>2</v>
      </c>
      <c r="C1360" t="s">
        <v>35</v>
      </c>
      <c r="D1360" t="s">
        <v>40</v>
      </c>
      <c r="E1360">
        <v>45</v>
      </c>
      <c r="F1360">
        <v>47.84987352978451</v>
      </c>
      <c r="G1360">
        <v>45</v>
      </c>
      <c r="H1360">
        <v>47</v>
      </c>
      <c r="I1360">
        <v>0.84987352978451014</v>
      </c>
      <c r="J1360">
        <v>-2</v>
      </c>
      <c r="K1360">
        <v>0</v>
      </c>
      <c r="L1360">
        <v>4.0734956709956709</v>
      </c>
      <c r="M1360">
        <v>8.1394514326402874</v>
      </c>
      <c r="N1360">
        <v>0.5</v>
      </c>
      <c r="O1360">
        <v>5.6467434679780028E-2</v>
      </c>
      <c r="P1360">
        <v>4.3173524772441185</v>
      </c>
      <c r="Q1360">
        <v>7.1389329799057561</v>
      </c>
      <c r="R1360">
        <v>0.7</v>
      </c>
      <c r="S1360">
        <v>6.7338833272315296E-3</v>
      </c>
      <c r="T1360">
        <v>4.3346445440524386</v>
      </c>
      <c r="U1360">
        <v>6.3581953546969032</v>
      </c>
    </row>
    <row r="1361" spans="1:21" x14ac:dyDescent="0.45">
      <c r="A1361">
        <v>2005</v>
      </c>
      <c r="B1361">
        <v>2</v>
      </c>
      <c r="C1361" t="s">
        <v>41</v>
      </c>
      <c r="D1361" t="s">
        <v>53</v>
      </c>
      <c r="E1361">
        <v>34</v>
      </c>
      <c r="F1361">
        <v>47.403072250911272</v>
      </c>
      <c r="G1361">
        <v>34</v>
      </c>
      <c r="H1361">
        <v>39.5</v>
      </c>
      <c r="I1361">
        <v>7.9030722509112721</v>
      </c>
      <c r="J1361">
        <v>-5.5</v>
      </c>
      <c r="K1361">
        <v>0</v>
      </c>
      <c r="L1361">
        <v>4.5009279084087268</v>
      </c>
      <c r="M1361">
        <v>9.4153769841269845</v>
      </c>
      <c r="N1361">
        <v>0.8</v>
      </c>
      <c r="O1361">
        <v>0.12605024728502012</v>
      </c>
      <c r="P1361">
        <v>4.4008677821034805</v>
      </c>
      <c r="Q1361">
        <v>5.9614617247865329</v>
      </c>
      <c r="R1361">
        <v>0.6</v>
      </c>
      <c r="S1361">
        <v>-6.2778940710096931E-2</v>
      </c>
      <c r="T1361">
        <v>4.3291591314888525</v>
      </c>
      <c r="U1361">
        <v>7.4963128073972056</v>
      </c>
    </row>
    <row r="1362" spans="1:21" x14ac:dyDescent="0.45">
      <c r="A1362">
        <v>2005</v>
      </c>
      <c r="B1362">
        <v>2</v>
      </c>
      <c r="C1362" t="s">
        <v>48</v>
      </c>
      <c r="D1362" t="s">
        <v>33</v>
      </c>
      <c r="E1362">
        <v>13</v>
      </c>
      <c r="F1362">
        <v>49.581604164814962</v>
      </c>
      <c r="G1362">
        <v>13</v>
      </c>
      <c r="H1362">
        <v>46</v>
      </c>
      <c r="I1362">
        <v>3.5816041648149621</v>
      </c>
      <c r="J1362">
        <v>-33</v>
      </c>
      <c r="K1362">
        <v>0</v>
      </c>
      <c r="L1362">
        <v>4.5708418348986299</v>
      </c>
      <c r="M1362">
        <v>5.8644905372405365</v>
      </c>
      <c r="N1362">
        <v>0.1</v>
      </c>
      <c r="O1362">
        <v>-6.038089369672585E-3</v>
      </c>
      <c r="P1362">
        <v>4.7456246101679538</v>
      </c>
      <c r="Q1362">
        <v>8.9791378678792491</v>
      </c>
      <c r="R1362">
        <v>0.4</v>
      </c>
      <c r="S1362">
        <v>0.27523059475582512</v>
      </c>
      <c r="T1362">
        <v>4.3903349641265237</v>
      </c>
      <c r="U1362">
        <v>7.1401271043771048</v>
      </c>
    </row>
    <row r="1363" spans="1:21" x14ac:dyDescent="0.45">
      <c r="A1363">
        <v>2005</v>
      </c>
      <c r="B1363">
        <v>2</v>
      </c>
      <c r="C1363" t="s">
        <v>47</v>
      </c>
      <c r="D1363" t="s">
        <v>44</v>
      </c>
      <c r="E1363">
        <v>45</v>
      </c>
      <c r="F1363">
        <v>43.489311844208444</v>
      </c>
      <c r="G1363">
        <v>45</v>
      </c>
      <c r="H1363">
        <v>43</v>
      </c>
      <c r="I1363">
        <v>0.48931184420844431</v>
      </c>
      <c r="J1363">
        <v>2</v>
      </c>
      <c r="K1363">
        <v>1</v>
      </c>
      <c r="L1363">
        <v>3.0883516176805652</v>
      </c>
      <c r="M1363">
        <v>6.0124076216181477</v>
      </c>
      <c r="N1363">
        <v>0.6</v>
      </c>
      <c r="O1363">
        <v>-0.13051211361689385</v>
      </c>
      <c r="P1363">
        <v>3.9819110757663387</v>
      </c>
      <c r="Q1363">
        <v>7.405775552949466</v>
      </c>
      <c r="R1363">
        <v>0.8</v>
      </c>
      <c r="S1363">
        <v>1.2976341382827002E-3</v>
      </c>
      <c r="T1363">
        <v>4.0418226911976909</v>
      </c>
      <c r="U1363">
        <v>6.8233141127877968</v>
      </c>
    </row>
    <row r="1364" spans="1:21" x14ac:dyDescent="0.45">
      <c r="A1364">
        <v>2005</v>
      </c>
      <c r="B1364">
        <v>2</v>
      </c>
      <c r="C1364" t="s">
        <v>27</v>
      </c>
      <c r="D1364" t="s">
        <v>42</v>
      </c>
      <c r="E1364">
        <v>22</v>
      </c>
      <c r="F1364">
        <v>41.208136705312121</v>
      </c>
      <c r="G1364">
        <v>22</v>
      </c>
      <c r="H1364">
        <v>35</v>
      </c>
      <c r="I1364">
        <v>6.2081367053121213</v>
      </c>
      <c r="J1364">
        <v>-13</v>
      </c>
      <c r="K1364">
        <v>0</v>
      </c>
      <c r="L1364">
        <v>4.3762813960765907</v>
      </c>
      <c r="M1364">
        <v>5.7922908806879398</v>
      </c>
      <c r="N1364">
        <v>0.8</v>
      </c>
      <c r="O1364">
        <v>-8.7426380008677723E-2</v>
      </c>
      <c r="P1364">
        <v>4.1386343830461474</v>
      </c>
      <c r="Q1364">
        <v>7.5530690365772823</v>
      </c>
      <c r="R1364">
        <v>0.9</v>
      </c>
      <c r="S1364">
        <v>4.2605932412650184E-3</v>
      </c>
      <c r="T1364">
        <v>4.0668094940909594</v>
      </c>
      <c r="U1364">
        <v>6.3747584177835899</v>
      </c>
    </row>
    <row r="1365" spans="1:21" x14ac:dyDescent="0.45">
      <c r="A1365">
        <v>2005</v>
      </c>
      <c r="B1365">
        <v>2</v>
      </c>
      <c r="C1365" t="s">
        <v>50</v>
      </c>
      <c r="D1365" t="s">
        <v>30</v>
      </c>
      <c r="E1365">
        <v>35</v>
      </c>
      <c r="F1365">
        <v>44.787222214443403</v>
      </c>
      <c r="G1365">
        <v>35</v>
      </c>
      <c r="H1365">
        <v>36</v>
      </c>
      <c r="I1365">
        <v>8.7872222144434033</v>
      </c>
      <c r="J1365">
        <v>-1</v>
      </c>
      <c r="K1365">
        <v>0</v>
      </c>
      <c r="L1365">
        <v>4.0452996858052783</v>
      </c>
      <c r="M1365">
        <v>5.412597291289746</v>
      </c>
      <c r="N1365">
        <v>0.4</v>
      </c>
      <c r="O1365">
        <v>-8.3905034325050643E-2</v>
      </c>
      <c r="P1365">
        <v>4.5860662830349535</v>
      </c>
      <c r="Q1365">
        <v>7.2726223876698013</v>
      </c>
      <c r="R1365">
        <v>0.5</v>
      </c>
      <c r="S1365">
        <v>2.6968124866270211E-2</v>
      </c>
      <c r="T1365">
        <v>4.4751519705479561</v>
      </c>
      <c r="U1365">
        <v>8.9003634167764609</v>
      </c>
    </row>
    <row r="1366" spans="1:21" x14ac:dyDescent="0.45">
      <c r="A1366">
        <v>2005</v>
      </c>
      <c r="B1366">
        <v>2</v>
      </c>
      <c r="C1366" t="s">
        <v>51</v>
      </c>
      <c r="D1366" t="s">
        <v>36</v>
      </c>
      <c r="E1366">
        <v>29</v>
      </c>
      <c r="F1366">
        <v>43.66678996394279</v>
      </c>
      <c r="G1366">
        <v>29</v>
      </c>
      <c r="H1366">
        <v>44</v>
      </c>
      <c r="I1366">
        <v>-0.33321003605720989</v>
      </c>
      <c r="J1366">
        <v>-15</v>
      </c>
      <c r="K1366">
        <v>1</v>
      </c>
      <c r="L1366">
        <v>4.0282442319032876</v>
      </c>
      <c r="M1366">
        <v>7.4982394391776541</v>
      </c>
      <c r="N1366">
        <v>0.8</v>
      </c>
      <c r="O1366">
        <v>-2.7013639736124084E-2</v>
      </c>
      <c r="P1366">
        <v>3.441364915807136</v>
      </c>
      <c r="Q1366">
        <v>5.0969666130970479</v>
      </c>
      <c r="R1366">
        <v>0.8</v>
      </c>
      <c r="S1366">
        <v>-9.9162350057231799E-2</v>
      </c>
      <c r="T1366">
        <v>5.1356349447653802</v>
      </c>
      <c r="U1366">
        <v>6.5235889730137941</v>
      </c>
    </row>
    <row r="1367" spans="1:21" x14ac:dyDescent="0.45">
      <c r="A1367">
        <v>2005</v>
      </c>
      <c r="B1367">
        <v>2</v>
      </c>
      <c r="C1367" t="s">
        <v>28</v>
      </c>
      <c r="D1367" t="s">
        <v>43</v>
      </c>
      <c r="E1367">
        <v>39</v>
      </c>
      <c r="F1367">
        <v>47.395972017936103</v>
      </c>
      <c r="G1367">
        <v>39</v>
      </c>
      <c r="H1367">
        <v>41.5</v>
      </c>
      <c r="I1367">
        <v>5.8959720179361028</v>
      </c>
      <c r="J1367">
        <v>-2.5</v>
      </c>
      <c r="K1367">
        <v>0</v>
      </c>
      <c r="L1367">
        <v>5.3667543279642231</v>
      </c>
      <c r="M1367">
        <v>6.2174045596646215</v>
      </c>
      <c r="N1367">
        <v>0.6</v>
      </c>
      <c r="O1367">
        <v>1.2405356494165978E-2</v>
      </c>
      <c r="P1367">
        <v>4.2868207133996616</v>
      </c>
      <c r="Q1367">
        <v>6.9837652382599913</v>
      </c>
      <c r="R1367">
        <v>0.8</v>
      </c>
      <c r="S1367">
        <v>6.8677667241785909E-2</v>
      </c>
      <c r="T1367">
        <v>4.7225850776480067</v>
      </c>
      <c r="U1367">
        <v>7.1551335389756447</v>
      </c>
    </row>
    <row r="1368" spans="1:21" x14ac:dyDescent="0.45">
      <c r="A1368">
        <v>2005</v>
      </c>
      <c r="B1368">
        <v>2</v>
      </c>
      <c r="C1368" t="s">
        <v>34</v>
      </c>
      <c r="D1368" t="s">
        <v>52</v>
      </c>
      <c r="E1368">
        <v>37</v>
      </c>
      <c r="F1368">
        <v>50.172312393529474</v>
      </c>
      <c r="G1368">
        <v>37</v>
      </c>
      <c r="H1368">
        <v>44</v>
      </c>
      <c r="I1368">
        <v>6.1723123935294737</v>
      </c>
      <c r="J1368">
        <v>-7</v>
      </c>
      <c r="K1368">
        <v>0</v>
      </c>
      <c r="L1368">
        <v>4.4767249895127135</v>
      </c>
      <c r="M1368">
        <v>8.3496992627255775</v>
      </c>
      <c r="N1368">
        <v>0.4</v>
      </c>
      <c r="O1368">
        <v>0.22929985663682473</v>
      </c>
      <c r="P1368">
        <v>4.484753646592357</v>
      </c>
      <c r="Q1368">
        <v>7.6991585826454259</v>
      </c>
      <c r="R1368">
        <v>0.7</v>
      </c>
      <c r="S1368">
        <v>5.0587509312647196E-2</v>
      </c>
      <c r="T1368">
        <v>4.2304625766390469</v>
      </c>
      <c r="U1368">
        <v>6.7562520885547199</v>
      </c>
    </row>
    <row r="1369" spans="1:21" x14ac:dyDescent="0.45">
      <c r="A1369">
        <v>2005</v>
      </c>
      <c r="B1369">
        <v>2</v>
      </c>
      <c r="C1369" t="s">
        <v>31</v>
      </c>
      <c r="D1369" t="s">
        <v>46</v>
      </c>
      <c r="E1369">
        <v>50</v>
      </c>
      <c r="F1369">
        <v>44.212204577830377</v>
      </c>
      <c r="G1369">
        <v>50</v>
      </c>
      <c r="H1369">
        <v>43</v>
      </c>
      <c r="I1369">
        <v>1.2122045778303772</v>
      </c>
      <c r="J1369">
        <v>7</v>
      </c>
      <c r="K1369">
        <v>1</v>
      </c>
      <c r="L1369">
        <v>3.6256346848303549</v>
      </c>
      <c r="M1369">
        <v>6.8453017796467446</v>
      </c>
      <c r="N1369">
        <v>0.8</v>
      </c>
      <c r="O1369">
        <v>-0.16293304974896991</v>
      </c>
      <c r="P1369">
        <v>4.345620782726046</v>
      </c>
      <c r="Q1369">
        <v>7.9161549766023454</v>
      </c>
      <c r="R1369">
        <v>0.5</v>
      </c>
      <c r="S1369">
        <v>7.7917805783593488E-2</v>
      </c>
      <c r="T1369">
        <v>4.3059295722198945</v>
      </c>
      <c r="U1369">
        <v>7.2345084245819535</v>
      </c>
    </row>
    <row r="1370" spans="1:21" x14ac:dyDescent="0.45">
      <c r="A1370">
        <v>2005</v>
      </c>
      <c r="B1370">
        <v>2</v>
      </c>
      <c r="C1370" t="s">
        <v>22</v>
      </c>
      <c r="D1370" t="s">
        <v>32</v>
      </c>
      <c r="E1370">
        <v>24</v>
      </c>
      <c r="F1370">
        <v>42.308713617680205</v>
      </c>
      <c r="G1370">
        <v>24</v>
      </c>
      <c r="H1370">
        <v>37</v>
      </c>
      <c r="I1370">
        <v>5.3087136176802048</v>
      </c>
      <c r="J1370">
        <v>-13</v>
      </c>
      <c r="K1370">
        <v>0</v>
      </c>
      <c r="L1370">
        <v>3.8843636755401461</v>
      </c>
      <c r="M1370">
        <v>5.2329826839826836</v>
      </c>
      <c r="N1370">
        <v>0.9</v>
      </c>
      <c r="O1370">
        <v>-0.11752598752627483</v>
      </c>
      <c r="P1370">
        <v>4.029801245440968</v>
      </c>
      <c r="Q1370">
        <v>7.5361220925617216</v>
      </c>
      <c r="R1370">
        <v>0.4</v>
      </c>
      <c r="S1370">
        <v>-2.5831255170142418E-2</v>
      </c>
      <c r="T1370">
        <v>4.0233342447026654</v>
      </c>
      <c r="U1370">
        <v>6.847157295412444</v>
      </c>
    </row>
    <row r="1371" spans="1:21" x14ac:dyDescent="0.45">
      <c r="A1371">
        <v>2005</v>
      </c>
      <c r="B1371">
        <v>2</v>
      </c>
      <c r="C1371" t="s">
        <v>38</v>
      </c>
      <c r="D1371" t="s">
        <v>39</v>
      </c>
      <c r="E1371">
        <v>40</v>
      </c>
      <c r="F1371">
        <v>50.439580358835833</v>
      </c>
      <c r="G1371">
        <v>40</v>
      </c>
      <c r="H1371">
        <v>53</v>
      </c>
      <c r="I1371">
        <v>-2.5604196411641666</v>
      </c>
      <c r="J1371">
        <v>-13</v>
      </c>
      <c r="K1371">
        <v>1</v>
      </c>
      <c r="L1371">
        <v>4.7947880462106811</v>
      </c>
      <c r="M1371">
        <v>8.4267184942327358</v>
      </c>
      <c r="N1371">
        <v>0.7</v>
      </c>
      <c r="O1371">
        <v>0.22172859170212161</v>
      </c>
      <c r="P1371">
        <v>3.80848090248245</v>
      </c>
      <c r="Q1371">
        <v>6.1305935127674243</v>
      </c>
      <c r="R1371">
        <v>0.6</v>
      </c>
      <c r="S1371">
        <v>-4.4959199117842769E-2</v>
      </c>
      <c r="T1371">
        <v>3.6911390832361599</v>
      </c>
      <c r="U1371">
        <v>7.2944742318328979</v>
      </c>
    </row>
    <row r="1372" spans="1:21" x14ac:dyDescent="0.45">
      <c r="A1372">
        <v>2005</v>
      </c>
      <c r="B1372">
        <v>2</v>
      </c>
      <c r="C1372" t="s">
        <v>45</v>
      </c>
      <c r="D1372" t="s">
        <v>23</v>
      </c>
      <c r="E1372">
        <v>27</v>
      </c>
      <c r="F1372">
        <v>38.561487126559129</v>
      </c>
      <c r="G1372">
        <v>27</v>
      </c>
      <c r="H1372">
        <v>36</v>
      </c>
      <c r="I1372">
        <v>2.561487126559129</v>
      </c>
      <c r="J1372">
        <v>-9</v>
      </c>
      <c r="K1372">
        <v>0</v>
      </c>
      <c r="L1372">
        <v>3.8680217485764219</v>
      </c>
      <c r="M1372">
        <v>5.3077938365981847</v>
      </c>
      <c r="N1372">
        <v>0.6</v>
      </c>
      <c r="O1372">
        <v>-6.2224073689229623E-2</v>
      </c>
      <c r="P1372">
        <v>3.8442081723260211</v>
      </c>
      <c r="Q1372">
        <v>6.4717989269072858</v>
      </c>
      <c r="R1372">
        <v>0.9</v>
      </c>
      <c r="S1372">
        <v>-8.5648910601099276E-2</v>
      </c>
      <c r="T1372">
        <v>3.4997613973125481</v>
      </c>
      <c r="U1372">
        <v>6.8483691591483362</v>
      </c>
    </row>
    <row r="1373" spans="1:21" x14ac:dyDescent="0.45">
      <c r="A1373">
        <v>2005</v>
      </c>
      <c r="B1373">
        <v>2</v>
      </c>
      <c r="C1373" t="s">
        <v>37</v>
      </c>
      <c r="D1373" t="s">
        <v>49</v>
      </c>
      <c r="E1373">
        <v>37</v>
      </c>
      <c r="F1373">
        <v>41.311906528082986</v>
      </c>
      <c r="G1373">
        <v>37</v>
      </c>
      <c r="H1373">
        <v>43</v>
      </c>
      <c r="I1373">
        <v>-1.6880934719170142</v>
      </c>
      <c r="J1373">
        <v>-6</v>
      </c>
      <c r="K1373">
        <v>1</v>
      </c>
      <c r="L1373">
        <v>4.4310913759443169</v>
      </c>
      <c r="M1373">
        <v>5.3627741926116546</v>
      </c>
      <c r="N1373">
        <v>0.8</v>
      </c>
      <c r="O1373">
        <v>-0.15005135747377119</v>
      </c>
      <c r="P1373">
        <v>4.1238992708507443</v>
      </c>
      <c r="Q1373">
        <v>7.381485507246377</v>
      </c>
      <c r="R1373">
        <v>0.7</v>
      </c>
      <c r="S1373">
        <v>-3.2205974748472754E-2</v>
      </c>
      <c r="T1373">
        <v>4.5605436668594557</v>
      </c>
      <c r="U1373">
        <v>6.7462701700473433</v>
      </c>
    </row>
    <row r="1374" spans="1:21" x14ac:dyDescent="0.45">
      <c r="A1374">
        <v>2005</v>
      </c>
      <c r="B1374">
        <v>3</v>
      </c>
      <c r="C1374" t="s">
        <v>28</v>
      </c>
      <c r="D1374" t="s">
        <v>27</v>
      </c>
      <c r="E1374">
        <v>40</v>
      </c>
      <c r="F1374">
        <v>39.696107931663192</v>
      </c>
      <c r="G1374">
        <v>40</v>
      </c>
      <c r="H1374">
        <v>36</v>
      </c>
      <c r="I1374">
        <v>3.6961079316631924</v>
      </c>
      <c r="J1374">
        <v>4</v>
      </c>
      <c r="K1374">
        <v>1</v>
      </c>
      <c r="L1374">
        <v>5.1248312510411465</v>
      </c>
      <c r="M1374">
        <v>5.707463039196786</v>
      </c>
      <c r="N1374">
        <v>0.6</v>
      </c>
      <c r="O1374">
        <v>-3.1395700152385068E-2</v>
      </c>
      <c r="P1374">
        <v>4.2645671103623046</v>
      </c>
      <c r="Q1374">
        <v>5.4010408806879395</v>
      </c>
      <c r="R1374">
        <v>0.8</v>
      </c>
      <c r="S1374">
        <v>-0.11484789188240623</v>
      </c>
      <c r="T1374">
        <v>3.5894707977207978</v>
      </c>
      <c r="U1374">
        <v>4.9152210144927535</v>
      </c>
    </row>
    <row r="1375" spans="1:21" x14ac:dyDescent="0.45">
      <c r="A1375">
        <v>2005</v>
      </c>
      <c r="B1375">
        <v>3</v>
      </c>
      <c r="C1375" t="s">
        <v>40</v>
      </c>
      <c r="D1375" t="s">
        <v>24</v>
      </c>
      <c r="E1375">
        <v>31</v>
      </c>
      <c r="F1375">
        <v>40.604793275141709</v>
      </c>
      <c r="G1375">
        <v>31</v>
      </c>
      <c r="H1375">
        <v>39</v>
      </c>
      <c r="I1375">
        <v>1.6047932751417093</v>
      </c>
      <c r="J1375">
        <v>-8</v>
      </c>
      <c r="K1375">
        <v>0</v>
      </c>
      <c r="L1375">
        <v>4.4615980015407937</v>
      </c>
      <c r="M1375">
        <v>7.318795048871273</v>
      </c>
      <c r="N1375">
        <v>0.8</v>
      </c>
      <c r="O1375">
        <v>3.2727533738135438E-2</v>
      </c>
      <c r="P1375">
        <v>3.2613356414827011</v>
      </c>
      <c r="Q1375">
        <v>4.8330199882116354</v>
      </c>
      <c r="R1375">
        <v>0.3</v>
      </c>
      <c r="S1375">
        <v>-0.31142514673447297</v>
      </c>
      <c r="T1375">
        <v>4.2270922687563557</v>
      </c>
      <c r="U1375">
        <v>6.5513534444621397</v>
      </c>
    </row>
    <row r="1376" spans="1:21" x14ac:dyDescent="0.45">
      <c r="A1376">
        <v>2005</v>
      </c>
      <c r="B1376">
        <v>3</v>
      </c>
      <c r="C1376" t="s">
        <v>42</v>
      </c>
      <c r="D1376" t="s">
        <v>46</v>
      </c>
      <c r="E1376">
        <v>33</v>
      </c>
      <c r="F1376">
        <v>44.890346233474432</v>
      </c>
      <c r="G1376">
        <v>33</v>
      </c>
      <c r="H1376">
        <v>38</v>
      </c>
      <c r="I1376">
        <v>6.8903462334744319</v>
      </c>
      <c r="J1376">
        <v>-5</v>
      </c>
      <c r="K1376">
        <v>0</v>
      </c>
      <c r="L1376">
        <v>3.6949677163794812</v>
      </c>
      <c r="M1376">
        <v>7.3366810767110611</v>
      </c>
      <c r="N1376">
        <v>0.9</v>
      </c>
      <c r="O1376">
        <v>-1.9751360080123875E-2</v>
      </c>
      <c r="P1376">
        <v>4.5173599131608286</v>
      </c>
      <c r="Q1376">
        <v>7.6816311670785353</v>
      </c>
      <c r="R1376">
        <v>0.6</v>
      </c>
      <c r="S1376">
        <v>6.5574321204003819E-2</v>
      </c>
      <c r="T1376">
        <v>4.1892629055532282</v>
      </c>
      <c r="U1376">
        <v>7.8447648348383634</v>
      </c>
    </row>
    <row r="1377" spans="1:21" x14ac:dyDescent="0.45">
      <c r="A1377">
        <v>2005</v>
      </c>
      <c r="B1377">
        <v>3</v>
      </c>
      <c r="C1377" t="s">
        <v>31</v>
      </c>
      <c r="D1377" t="s">
        <v>33</v>
      </c>
      <c r="E1377">
        <v>19</v>
      </c>
      <c r="F1377">
        <v>48.430000229726723</v>
      </c>
      <c r="G1377">
        <v>19</v>
      </c>
      <c r="H1377">
        <v>47</v>
      </c>
      <c r="I1377">
        <v>1.4300002297267227</v>
      </c>
      <c r="J1377">
        <v>-28</v>
      </c>
      <c r="K1377">
        <v>0</v>
      </c>
      <c r="L1377">
        <v>3.4867457959414665</v>
      </c>
      <c r="M1377">
        <v>7.4417930077169201</v>
      </c>
      <c r="N1377">
        <v>0.8</v>
      </c>
      <c r="O1377">
        <v>-0.12921198276642115</v>
      </c>
      <c r="P1377">
        <v>4.7551484196917633</v>
      </c>
      <c r="Q1377">
        <v>8.4680871432415667</v>
      </c>
      <c r="R1377">
        <v>0.5</v>
      </c>
      <c r="S1377">
        <v>0.23466405332725948</v>
      </c>
      <c r="T1377">
        <v>4.5236682974598574</v>
      </c>
      <c r="U1377">
        <v>6.9249755892255891</v>
      </c>
    </row>
    <row r="1378" spans="1:21" x14ac:dyDescent="0.45">
      <c r="A1378">
        <v>2005</v>
      </c>
      <c r="B1378">
        <v>3</v>
      </c>
      <c r="C1378" t="s">
        <v>29</v>
      </c>
      <c r="D1378" t="s">
        <v>22</v>
      </c>
      <c r="E1378">
        <v>51</v>
      </c>
      <c r="F1378">
        <v>44.200576316886995</v>
      </c>
      <c r="G1378">
        <v>51</v>
      </c>
      <c r="H1378">
        <v>37.5</v>
      </c>
      <c r="I1378">
        <v>6.7005763168869947</v>
      </c>
      <c r="J1378">
        <v>13.5</v>
      </c>
      <c r="K1378">
        <v>1</v>
      </c>
      <c r="L1378">
        <v>3.9487220026350456</v>
      </c>
      <c r="M1378">
        <v>8.118307587020821</v>
      </c>
      <c r="N1378">
        <v>0.5</v>
      </c>
      <c r="O1378">
        <v>3.9654660355056784E-2</v>
      </c>
      <c r="P1378">
        <v>4.0529534191298904</v>
      </c>
      <c r="Q1378">
        <v>5.115598068598068</v>
      </c>
      <c r="R1378">
        <v>0.9</v>
      </c>
      <c r="S1378">
        <v>-0.10350950300699277</v>
      </c>
      <c r="T1378">
        <v>4.2159896819430065</v>
      </c>
      <c r="U1378">
        <v>6.3685881928902521</v>
      </c>
    </row>
    <row r="1379" spans="1:21" x14ac:dyDescent="0.45">
      <c r="A1379">
        <v>2005</v>
      </c>
      <c r="B1379">
        <v>3</v>
      </c>
      <c r="C1379" t="s">
        <v>49</v>
      </c>
      <c r="D1379" t="s">
        <v>35</v>
      </c>
      <c r="E1379">
        <v>49</v>
      </c>
      <c r="F1379">
        <v>47.720531344574489</v>
      </c>
      <c r="G1379">
        <v>49</v>
      </c>
      <c r="H1379">
        <v>44.5</v>
      </c>
      <c r="I1379">
        <v>3.2205313445744892</v>
      </c>
      <c r="J1379">
        <v>4.5</v>
      </c>
      <c r="K1379">
        <v>1</v>
      </c>
      <c r="L1379">
        <v>4.1520038460141437</v>
      </c>
      <c r="M1379">
        <v>7.7862474120082821</v>
      </c>
      <c r="N1379">
        <v>0.8</v>
      </c>
      <c r="O1379">
        <v>-1.9776701693128514E-2</v>
      </c>
      <c r="P1379">
        <v>4.3955735930735935</v>
      </c>
      <c r="Q1379">
        <v>7.7694514326402864</v>
      </c>
      <c r="R1379">
        <v>0.9</v>
      </c>
      <c r="S1379">
        <v>4.1245696747062743E-2</v>
      </c>
      <c r="T1379">
        <v>4.6000470396028348</v>
      </c>
      <c r="U1379">
        <v>7.6148161051254366</v>
      </c>
    </row>
    <row r="1380" spans="1:21" x14ac:dyDescent="0.45">
      <c r="A1380">
        <v>2005</v>
      </c>
      <c r="B1380">
        <v>3</v>
      </c>
      <c r="C1380" t="s">
        <v>48</v>
      </c>
      <c r="D1380" t="s">
        <v>32</v>
      </c>
      <c r="E1380">
        <v>46</v>
      </c>
      <c r="F1380">
        <v>43.047487868885632</v>
      </c>
      <c r="G1380">
        <v>46</v>
      </c>
      <c r="H1380">
        <v>34.5</v>
      </c>
      <c r="I1380">
        <v>8.5474878688856322</v>
      </c>
      <c r="J1380">
        <v>11.5</v>
      </c>
      <c r="K1380">
        <v>1</v>
      </c>
      <c r="L1380">
        <v>4.6730063370631321</v>
      </c>
      <c r="M1380">
        <v>5.954894577644577</v>
      </c>
      <c r="N1380">
        <v>0.1</v>
      </c>
      <c r="O1380">
        <v>-5.5669484253760308E-3</v>
      </c>
      <c r="P1380">
        <v>3.9967577671800982</v>
      </c>
      <c r="Q1380">
        <v>6.925419751424597</v>
      </c>
      <c r="R1380">
        <v>0.4</v>
      </c>
      <c r="S1380">
        <v>-2.7792784814107852E-2</v>
      </c>
      <c r="T1380">
        <v>4.0242573216257425</v>
      </c>
      <c r="U1380">
        <v>6.6467726800278282</v>
      </c>
    </row>
    <row r="1381" spans="1:21" x14ac:dyDescent="0.45">
      <c r="A1381">
        <v>2005</v>
      </c>
      <c r="B1381">
        <v>3</v>
      </c>
      <c r="C1381" t="s">
        <v>39</v>
      </c>
      <c r="D1381" t="s">
        <v>44</v>
      </c>
      <c r="E1381">
        <v>43</v>
      </c>
      <c r="F1381">
        <v>43.981071598051564</v>
      </c>
      <c r="G1381">
        <v>43</v>
      </c>
      <c r="H1381">
        <v>47</v>
      </c>
      <c r="I1381">
        <v>-3.0189284019484361</v>
      </c>
      <c r="J1381">
        <v>-4</v>
      </c>
      <c r="K1381">
        <v>1</v>
      </c>
      <c r="L1381">
        <v>4.0892501332516806</v>
      </c>
      <c r="M1381">
        <v>6.419482401656313</v>
      </c>
      <c r="N1381">
        <v>0.5</v>
      </c>
      <c r="O1381">
        <v>-4.608377066692277E-2</v>
      </c>
      <c r="P1381">
        <v>4.2069110757663388</v>
      </c>
      <c r="Q1381">
        <v>7.9947156451153649</v>
      </c>
      <c r="R1381">
        <v>0.7</v>
      </c>
      <c r="S1381">
        <v>8.3151446846702975E-2</v>
      </c>
      <c r="T1381">
        <v>3.9369742063492064</v>
      </c>
      <c r="U1381">
        <v>6.3307215201952047</v>
      </c>
    </row>
    <row r="1382" spans="1:21" x14ac:dyDescent="0.45">
      <c r="A1382">
        <v>2005</v>
      </c>
      <c r="B1382">
        <v>3</v>
      </c>
      <c r="C1382" t="s">
        <v>30</v>
      </c>
      <c r="D1382" t="s">
        <v>51</v>
      </c>
      <c r="E1382">
        <v>58</v>
      </c>
      <c r="F1382">
        <v>47.538954398515919</v>
      </c>
      <c r="G1382">
        <v>58</v>
      </c>
      <c r="H1382">
        <v>46</v>
      </c>
      <c r="I1382">
        <v>1.5389543985159193</v>
      </c>
      <c r="J1382">
        <v>12</v>
      </c>
      <c r="K1382">
        <v>1</v>
      </c>
      <c r="L1382">
        <v>4.4220662830349529</v>
      </c>
      <c r="M1382">
        <v>6.9488128638602777</v>
      </c>
      <c r="N1382">
        <v>0.4</v>
      </c>
      <c r="O1382">
        <v>4.4146676324916185E-4</v>
      </c>
      <c r="P1382">
        <v>4.1478275652366206</v>
      </c>
      <c r="Q1382">
        <v>7.421572772510987</v>
      </c>
      <c r="R1382">
        <v>0.8</v>
      </c>
      <c r="S1382">
        <v>-1.1984716986811096E-2</v>
      </c>
      <c r="T1382">
        <v>4.3116456228956235</v>
      </c>
      <c r="U1382">
        <v>6.738477079546553</v>
      </c>
    </row>
    <row r="1383" spans="1:21" x14ac:dyDescent="0.45">
      <c r="A1383">
        <v>2005</v>
      </c>
      <c r="B1383">
        <v>3</v>
      </c>
      <c r="C1383" t="s">
        <v>36</v>
      </c>
      <c r="D1383" t="s">
        <v>43</v>
      </c>
      <c r="E1383">
        <v>49</v>
      </c>
      <c r="F1383">
        <v>44.66665778132603</v>
      </c>
      <c r="G1383">
        <v>49</v>
      </c>
      <c r="H1383">
        <v>42</v>
      </c>
      <c r="I1383">
        <v>2.6666577813260304</v>
      </c>
      <c r="J1383">
        <v>7</v>
      </c>
      <c r="K1383">
        <v>1</v>
      </c>
      <c r="L1383">
        <v>3.3121341465763665</v>
      </c>
      <c r="M1383">
        <v>5.2367367280395767</v>
      </c>
      <c r="N1383">
        <v>0.9</v>
      </c>
      <c r="O1383">
        <v>-0.1012253544610868</v>
      </c>
      <c r="P1383">
        <v>4.3239419255208729</v>
      </c>
      <c r="Q1383">
        <v>6.6540570154483207</v>
      </c>
      <c r="R1383">
        <v>0.8</v>
      </c>
      <c r="S1383">
        <v>3.451319332462971E-2</v>
      </c>
      <c r="T1383">
        <v>4.676335077648007</v>
      </c>
      <c r="U1383">
        <v>6.9136130711393857</v>
      </c>
    </row>
    <row r="1384" spans="1:21" x14ac:dyDescent="0.45">
      <c r="A1384">
        <v>2005</v>
      </c>
      <c r="B1384">
        <v>3</v>
      </c>
      <c r="C1384" t="s">
        <v>23</v>
      </c>
      <c r="D1384" t="s">
        <v>47</v>
      </c>
      <c r="E1384">
        <v>65</v>
      </c>
      <c r="F1384">
        <v>41.115142892145776</v>
      </c>
      <c r="G1384">
        <v>65</v>
      </c>
      <c r="H1384">
        <v>41</v>
      </c>
      <c r="I1384">
        <v>0.11514289214577644</v>
      </c>
      <c r="J1384">
        <v>24</v>
      </c>
      <c r="K1384">
        <v>1</v>
      </c>
      <c r="L1384">
        <v>3.7494713302207581</v>
      </c>
      <c r="M1384">
        <v>6.5482274983358577</v>
      </c>
      <c r="N1384">
        <v>0.7</v>
      </c>
      <c r="O1384">
        <v>-5.060917690369484E-2</v>
      </c>
      <c r="P1384">
        <v>3.0537682843472322</v>
      </c>
      <c r="Q1384">
        <v>5.5560723389670752</v>
      </c>
      <c r="R1384">
        <v>0.9</v>
      </c>
      <c r="S1384">
        <v>-0.18876870624145717</v>
      </c>
      <c r="T1384">
        <v>4.1235802160802155</v>
      </c>
      <c r="U1384">
        <v>7.8706734376780165</v>
      </c>
    </row>
    <row r="1385" spans="1:21" x14ac:dyDescent="0.45">
      <c r="A1385">
        <v>2005</v>
      </c>
      <c r="B1385">
        <v>3</v>
      </c>
      <c r="C1385" t="s">
        <v>26</v>
      </c>
      <c r="D1385" t="s">
        <v>41</v>
      </c>
      <c r="E1385">
        <v>43</v>
      </c>
      <c r="F1385">
        <v>49.555152894663543</v>
      </c>
      <c r="G1385">
        <v>43</v>
      </c>
      <c r="H1385">
        <v>41.5</v>
      </c>
      <c r="I1385">
        <v>8.0551528946635429</v>
      </c>
      <c r="J1385">
        <v>1.5</v>
      </c>
      <c r="K1385">
        <v>1</v>
      </c>
      <c r="L1385">
        <v>4.172051337532575</v>
      </c>
      <c r="M1385">
        <v>8.2205390631751794</v>
      </c>
      <c r="N1385">
        <v>0.3</v>
      </c>
      <c r="O1385">
        <v>0.17173328928614548</v>
      </c>
      <c r="P1385">
        <v>4.5611774627759285</v>
      </c>
      <c r="Q1385">
        <v>9.9382528011204485</v>
      </c>
      <c r="R1385">
        <v>0.7</v>
      </c>
      <c r="S1385">
        <v>0.16953396870516949</v>
      </c>
      <c r="T1385">
        <v>3.8141772889992702</v>
      </c>
      <c r="U1385">
        <v>6.9494453702733754</v>
      </c>
    </row>
    <row r="1386" spans="1:21" x14ac:dyDescent="0.45">
      <c r="A1386">
        <v>2005</v>
      </c>
      <c r="B1386">
        <v>3</v>
      </c>
      <c r="C1386" t="s">
        <v>37</v>
      </c>
      <c r="D1386" t="s">
        <v>34</v>
      </c>
      <c r="E1386">
        <v>68</v>
      </c>
      <c r="F1386">
        <v>45.097071382929364</v>
      </c>
      <c r="G1386">
        <v>68</v>
      </c>
      <c r="H1386">
        <v>42.5</v>
      </c>
      <c r="I1386">
        <v>2.5970713829293643</v>
      </c>
      <c r="J1386">
        <v>25.5</v>
      </c>
      <c r="K1386">
        <v>1</v>
      </c>
      <c r="L1386">
        <v>4.2777580426109836</v>
      </c>
      <c r="M1386">
        <v>5.5195724382256888</v>
      </c>
      <c r="N1386">
        <v>0.7</v>
      </c>
      <c r="O1386">
        <v>-9.3455917477057546E-2</v>
      </c>
      <c r="P1386">
        <v>4.40265091543864</v>
      </c>
      <c r="Q1386">
        <v>7.9617580862549904</v>
      </c>
      <c r="R1386">
        <v>0.5</v>
      </c>
      <c r="S1386">
        <v>0.17699642365384399</v>
      </c>
      <c r="T1386">
        <v>3.7592254675149412</v>
      </c>
      <c r="U1386">
        <v>7.07681703082058</v>
      </c>
    </row>
    <row r="1387" spans="1:21" x14ac:dyDescent="0.45">
      <c r="A1387">
        <v>2005</v>
      </c>
      <c r="B1387">
        <v>3</v>
      </c>
      <c r="C1387" t="s">
        <v>38</v>
      </c>
      <c r="D1387" t="s">
        <v>52</v>
      </c>
      <c r="E1387">
        <v>40</v>
      </c>
      <c r="F1387">
        <v>50.793113246560303</v>
      </c>
      <c r="G1387">
        <v>40</v>
      </c>
      <c r="H1387">
        <v>49</v>
      </c>
      <c r="I1387">
        <v>1.7931132465603028</v>
      </c>
      <c r="J1387">
        <v>-9</v>
      </c>
      <c r="K1387">
        <v>0</v>
      </c>
      <c r="L1387">
        <v>4.7834008826496035</v>
      </c>
      <c r="M1387">
        <v>8.2570042085184507</v>
      </c>
      <c r="N1387">
        <v>0.6</v>
      </c>
      <c r="O1387">
        <v>0.20078501562004131</v>
      </c>
      <c r="P1387">
        <v>4.3705869799256893</v>
      </c>
      <c r="Q1387">
        <v>7.0823067307935732</v>
      </c>
      <c r="R1387">
        <v>0.7</v>
      </c>
      <c r="S1387">
        <v>1.4153353698393772E-2</v>
      </c>
      <c r="T1387">
        <v>4.0535394997159706</v>
      </c>
      <c r="U1387">
        <v>6.3822582805051846</v>
      </c>
    </row>
    <row r="1388" spans="1:21" x14ac:dyDescent="0.45">
      <c r="A1388">
        <v>2005</v>
      </c>
      <c r="B1388">
        <v>4</v>
      </c>
      <c r="C1388" t="s">
        <v>53</v>
      </c>
      <c r="D1388" t="s">
        <v>40</v>
      </c>
      <c r="E1388">
        <v>26</v>
      </c>
      <c r="F1388">
        <v>45.544956703788529</v>
      </c>
      <c r="G1388">
        <v>26</v>
      </c>
      <c r="H1388">
        <v>41.5</v>
      </c>
      <c r="I1388">
        <v>4.0449567037885288</v>
      </c>
      <c r="J1388">
        <v>-15.5</v>
      </c>
      <c r="K1388">
        <v>0</v>
      </c>
      <c r="L1388">
        <v>4.6043765540333048</v>
      </c>
      <c r="M1388">
        <v>5.9266631899879982</v>
      </c>
      <c r="N1388">
        <v>0.6</v>
      </c>
      <c r="O1388">
        <v>-5.5835309186754702E-2</v>
      </c>
      <c r="P1388">
        <v>4.3562866462294378</v>
      </c>
      <c r="Q1388">
        <v>7.2046735381980387</v>
      </c>
      <c r="R1388">
        <v>0.7</v>
      </c>
      <c r="S1388">
        <v>1.4956931598629439E-2</v>
      </c>
      <c r="T1388">
        <v>4.5667099348020397</v>
      </c>
      <c r="U1388">
        <v>6.2446239261254748</v>
      </c>
    </row>
    <row r="1389" spans="1:21" x14ac:dyDescent="0.45">
      <c r="A1389">
        <v>2005</v>
      </c>
      <c r="B1389">
        <v>4</v>
      </c>
      <c r="C1389" t="s">
        <v>52</v>
      </c>
      <c r="D1389" t="s">
        <v>48</v>
      </c>
      <c r="E1389">
        <v>27</v>
      </c>
      <c r="F1389">
        <v>43.819436590675615</v>
      </c>
      <c r="G1389">
        <v>27</v>
      </c>
      <c r="H1389">
        <v>37.5</v>
      </c>
      <c r="I1389">
        <v>6.3194365906756147</v>
      </c>
      <c r="J1389">
        <v>-10.5</v>
      </c>
      <c r="K1389">
        <v>0</v>
      </c>
      <c r="L1389">
        <v>4.6827562920950019</v>
      </c>
      <c r="M1389">
        <v>7.0194108031917635</v>
      </c>
      <c r="N1389">
        <v>0.7</v>
      </c>
      <c r="O1389">
        <v>2.5318847650468858E-2</v>
      </c>
      <c r="P1389">
        <v>4.5474276333594279</v>
      </c>
      <c r="Q1389">
        <v>6.0057874347874343</v>
      </c>
      <c r="R1389">
        <v>0.1</v>
      </c>
      <c r="S1389">
        <v>-2.1175825927292231E-2</v>
      </c>
      <c r="T1389">
        <v>4.2590491712039036</v>
      </c>
      <c r="U1389">
        <v>6.5976291966061797</v>
      </c>
    </row>
    <row r="1390" spans="1:21" x14ac:dyDescent="0.45">
      <c r="A1390">
        <v>2005</v>
      </c>
      <c r="B1390">
        <v>4</v>
      </c>
      <c r="C1390" t="s">
        <v>34</v>
      </c>
      <c r="D1390" t="s">
        <v>26</v>
      </c>
      <c r="E1390">
        <v>58</v>
      </c>
      <c r="F1390">
        <v>49.43715537793436</v>
      </c>
      <c r="G1390">
        <v>58</v>
      </c>
      <c r="H1390">
        <v>47</v>
      </c>
      <c r="I1390">
        <v>2.43715537793436</v>
      </c>
      <c r="J1390">
        <v>11</v>
      </c>
      <c r="K1390">
        <v>1</v>
      </c>
      <c r="L1390">
        <v>4.7728263540351303</v>
      </c>
      <c r="M1390">
        <v>8.3484247529216571</v>
      </c>
      <c r="N1390">
        <v>0.5</v>
      </c>
      <c r="O1390">
        <v>0.19971794797581247</v>
      </c>
      <c r="P1390">
        <v>3.9021254116066495</v>
      </c>
      <c r="Q1390">
        <v>8.1205390631751797</v>
      </c>
      <c r="R1390">
        <v>0.3</v>
      </c>
      <c r="S1390">
        <v>0.13763315937760337</v>
      </c>
      <c r="T1390">
        <v>3.2127739868490641</v>
      </c>
      <c r="U1390">
        <v>6.2872018902149192</v>
      </c>
    </row>
    <row r="1391" spans="1:21" x14ac:dyDescent="0.45">
      <c r="A1391">
        <v>2005</v>
      </c>
      <c r="B1391">
        <v>4</v>
      </c>
      <c r="C1391" t="s">
        <v>27</v>
      </c>
      <c r="D1391" t="s">
        <v>49</v>
      </c>
      <c r="E1391">
        <v>26</v>
      </c>
      <c r="F1391">
        <v>40.737637771728565</v>
      </c>
      <c r="G1391">
        <v>26</v>
      </c>
      <c r="H1391">
        <v>38.5</v>
      </c>
      <c r="I1391">
        <v>2.2376377717285649</v>
      </c>
      <c r="J1391">
        <v>-12.5</v>
      </c>
      <c r="K1391">
        <v>0</v>
      </c>
      <c r="L1391">
        <v>4.4607209565161501</v>
      </c>
      <c r="M1391">
        <v>5.4268327358915593</v>
      </c>
      <c r="N1391">
        <v>0.6</v>
      </c>
      <c r="O1391">
        <v>-5.5045081182283018E-2</v>
      </c>
      <c r="P1391">
        <v>3.9924450224847319</v>
      </c>
      <c r="Q1391">
        <v>7.5314855072463773</v>
      </c>
      <c r="R1391">
        <v>0.8</v>
      </c>
      <c r="S1391">
        <v>-5.3892159698879449E-2</v>
      </c>
      <c r="T1391">
        <v>4.244991827394573</v>
      </c>
      <c r="U1391">
        <v>7.0025249374005085</v>
      </c>
    </row>
    <row r="1392" spans="1:21" x14ac:dyDescent="0.45">
      <c r="A1392">
        <v>2005</v>
      </c>
      <c r="B1392">
        <v>4</v>
      </c>
      <c r="C1392" t="s">
        <v>51</v>
      </c>
      <c r="D1392" t="s">
        <v>37</v>
      </c>
      <c r="E1392">
        <v>68</v>
      </c>
      <c r="F1392">
        <v>44.143854319295706</v>
      </c>
      <c r="G1392">
        <v>68</v>
      </c>
      <c r="H1392">
        <v>46</v>
      </c>
      <c r="I1392">
        <v>-1.8561456807042944</v>
      </c>
      <c r="J1392">
        <v>22</v>
      </c>
      <c r="K1392">
        <v>0</v>
      </c>
      <c r="L1392">
        <v>4.2710731792717089</v>
      </c>
      <c r="M1392">
        <v>7.451202402140618</v>
      </c>
      <c r="N1392">
        <v>0.9</v>
      </c>
      <c r="O1392">
        <v>-3.7689459950070586E-2</v>
      </c>
      <c r="P1392">
        <v>3.8115242763772175</v>
      </c>
      <c r="Q1392">
        <v>5.7273697091808549</v>
      </c>
      <c r="R1392">
        <v>0.7</v>
      </c>
      <c r="S1392">
        <v>-9.8718241813133323E-2</v>
      </c>
      <c r="T1392">
        <v>4.4712687416163552</v>
      </c>
      <c r="U1392">
        <v>7.6588267288267291</v>
      </c>
    </row>
    <row r="1393" spans="1:21" x14ac:dyDescent="0.45">
      <c r="A1393">
        <v>2005</v>
      </c>
      <c r="B1393">
        <v>4</v>
      </c>
      <c r="C1393" t="s">
        <v>25</v>
      </c>
      <c r="D1393" t="s">
        <v>42</v>
      </c>
      <c r="E1393">
        <v>30</v>
      </c>
      <c r="F1393">
        <v>39.763219742051696</v>
      </c>
      <c r="G1393">
        <v>30</v>
      </c>
      <c r="H1393">
        <v>35</v>
      </c>
      <c r="I1393">
        <v>4.763219742051696</v>
      </c>
      <c r="J1393">
        <v>-5</v>
      </c>
      <c r="K1393">
        <v>0</v>
      </c>
      <c r="L1393">
        <v>4.8304568440536686</v>
      </c>
      <c r="M1393">
        <v>5.351364700469559</v>
      </c>
      <c r="N1393">
        <v>0.6</v>
      </c>
      <c r="O1393">
        <v>-0.12042393421842564</v>
      </c>
      <c r="P1393">
        <v>3.6897912457912456</v>
      </c>
      <c r="Q1393">
        <v>7.3084202071458435</v>
      </c>
      <c r="R1393">
        <v>0.9</v>
      </c>
      <c r="S1393">
        <v>-6.5012395425892294E-3</v>
      </c>
      <c r="T1393">
        <v>3.6911428274242923</v>
      </c>
      <c r="U1393">
        <v>5.8995877828629544</v>
      </c>
    </row>
    <row r="1394" spans="1:21" x14ac:dyDescent="0.45">
      <c r="A1394">
        <v>2005</v>
      </c>
      <c r="B1394">
        <v>4</v>
      </c>
      <c r="C1394" t="s">
        <v>33</v>
      </c>
      <c r="D1394" t="s">
        <v>30</v>
      </c>
      <c r="E1394">
        <v>41</v>
      </c>
      <c r="F1394">
        <v>52.414729680936681</v>
      </c>
      <c r="G1394">
        <v>41</v>
      </c>
      <c r="H1394">
        <v>45</v>
      </c>
      <c r="I1394">
        <v>7.4147296809366807</v>
      </c>
      <c r="J1394">
        <v>-4</v>
      </c>
      <c r="K1394">
        <v>0</v>
      </c>
      <c r="L1394">
        <v>4.64181508635843</v>
      </c>
      <c r="M1394">
        <v>8.3318234069778292</v>
      </c>
      <c r="N1394">
        <v>0.5</v>
      </c>
      <c r="O1394">
        <v>0.20881615507063711</v>
      </c>
      <c r="P1394">
        <v>4.368505911517925</v>
      </c>
      <c r="Q1394">
        <v>7.0524650377733211</v>
      </c>
      <c r="R1394">
        <v>0.6</v>
      </c>
      <c r="S1394">
        <v>-8.1315488283942999E-5</v>
      </c>
      <c r="T1394">
        <v>4.7786290490250343</v>
      </c>
      <c r="U1394">
        <v>9.3520428548352079</v>
      </c>
    </row>
    <row r="1395" spans="1:21" x14ac:dyDescent="0.45">
      <c r="A1395">
        <v>2005</v>
      </c>
      <c r="B1395">
        <v>4</v>
      </c>
      <c r="C1395" t="s">
        <v>43</v>
      </c>
      <c r="D1395" t="s">
        <v>45</v>
      </c>
      <c r="E1395">
        <v>37</v>
      </c>
      <c r="F1395">
        <v>42.787599298426677</v>
      </c>
      <c r="G1395">
        <v>37</v>
      </c>
      <c r="H1395">
        <v>37</v>
      </c>
      <c r="I1395">
        <v>5.7875992984266773</v>
      </c>
      <c r="J1395">
        <v>0</v>
      </c>
      <c r="K1395">
        <v>0</v>
      </c>
      <c r="L1395">
        <v>4.3817341333130813</v>
      </c>
      <c r="M1395">
        <v>6.9400253948949615</v>
      </c>
      <c r="N1395">
        <v>0.7</v>
      </c>
      <c r="O1395">
        <v>6.0804016603048405E-2</v>
      </c>
      <c r="P1395">
        <v>3.665866576162629</v>
      </c>
      <c r="Q1395">
        <v>5.3490525778569253</v>
      </c>
      <c r="R1395">
        <v>0.7</v>
      </c>
      <c r="S1395">
        <v>-9.2230571897082961E-2</v>
      </c>
      <c r="T1395">
        <v>3.464387027287485</v>
      </c>
      <c r="U1395">
        <v>6.0867477732994972</v>
      </c>
    </row>
    <row r="1396" spans="1:21" x14ac:dyDescent="0.45">
      <c r="A1396">
        <v>2005</v>
      </c>
      <c r="B1396">
        <v>4</v>
      </c>
      <c r="C1396" t="s">
        <v>32</v>
      </c>
      <c r="D1396" t="s">
        <v>50</v>
      </c>
      <c r="E1396">
        <v>16</v>
      </c>
      <c r="F1396">
        <v>41.862777764587804</v>
      </c>
      <c r="G1396">
        <v>16</v>
      </c>
      <c r="H1396">
        <v>31.5</v>
      </c>
      <c r="I1396">
        <v>10.362777764587804</v>
      </c>
      <c r="J1396">
        <v>-15.5</v>
      </c>
      <c r="K1396">
        <v>0</v>
      </c>
      <c r="L1396">
        <v>3.85857594899828</v>
      </c>
      <c r="M1396">
        <v>6.5050275945618523</v>
      </c>
      <c r="N1396">
        <v>0.4</v>
      </c>
      <c r="O1396">
        <v>-5.5195160358038856E-2</v>
      </c>
      <c r="P1396">
        <v>3.7616739548111262</v>
      </c>
      <c r="Q1396">
        <v>5.4226422688009901</v>
      </c>
      <c r="R1396">
        <v>0.4</v>
      </c>
      <c r="S1396">
        <v>-0.10271443363002623</v>
      </c>
      <c r="T1396">
        <v>3.9143742624316054</v>
      </c>
      <c r="U1396">
        <v>7.0020752175478354</v>
      </c>
    </row>
    <row r="1397" spans="1:21" x14ac:dyDescent="0.45">
      <c r="A1397">
        <v>2005</v>
      </c>
      <c r="B1397">
        <v>4</v>
      </c>
      <c r="C1397" t="s">
        <v>35</v>
      </c>
      <c r="D1397" t="s">
        <v>28</v>
      </c>
      <c r="E1397">
        <v>40</v>
      </c>
      <c r="F1397">
        <v>46.271320160854522</v>
      </c>
      <c r="G1397">
        <v>40</v>
      </c>
      <c r="H1397">
        <v>44.5</v>
      </c>
      <c r="I1397">
        <v>1.7713201608545219</v>
      </c>
      <c r="J1397">
        <v>-4.5</v>
      </c>
      <c r="K1397">
        <v>0</v>
      </c>
      <c r="L1397">
        <v>4.3965052700922262</v>
      </c>
      <c r="M1397">
        <v>8.0510939447175822</v>
      </c>
      <c r="N1397">
        <v>0.9</v>
      </c>
      <c r="O1397">
        <v>3.4979654376474309E-2</v>
      </c>
      <c r="P1397">
        <v>4.9982225553889723</v>
      </c>
      <c r="Q1397">
        <v>6.0003201820539278</v>
      </c>
      <c r="R1397">
        <v>0.6</v>
      </c>
      <c r="S1397">
        <v>-4.6113200660436319E-3</v>
      </c>
      <c r="T1397">
        <v>4.7119025092554505</v>
      </c>
      <c r="U1397">
        <v>6.0273650766681452</v>
      </c>
    </row>
    <row r="1398" spans="1:21" x14ac:dyDescent="0.45">
      <c r="A1398">
        <v>2005</v>
      </c>
      <c r="B1398">
        <v>4</v>
      </c>
      <c r="C1398" t="s">
        <v>44</v>
      </c>
      <c r="D1398" t="s">
        <v>38</v>
      </c>
      <c r="E1398">
        <v>68</v>
      </c>
      <c r="F1398">
        <v>49.694960312535173</v>
      </c>
      <c r="G1398">
        <v>68</v>
      </c>
      <c r="H1398">
        <v>46.5</v>
      </c>
      <c r="I1398">
        <v>3.1949603125351729</v>
      </c>
      <c r="J1398">
        <v>21.5</v>
      </c>
      <c r="K1398">
        <v>1</v>
      </c>
      <c r="L1398">
        <v>4.2473872662425292</v>
      </c>
      <c r="M1398">
        <v>7.1432282309277211</v>
      </c>
      <c r="N1398">
        <v>0.8</v>
      </c>
      <c r="O1398">
        <v>3.4533516702084037E-2</v>
      </c>
      <c r="P1398">
        <v>4.6026316518803734</v>
      </c>
      <c r="Q1398">
        <v>7.9178737737358418</v>
      </c>
      <c r="R1398">
        <v>0.5</v>
      </c>
      <c r="S1398">
        <v>0.18025748393438393</v>
      </c>
      <c r="T1398">
        <v>4.8331310015645048</v>
      </c>
      <c r="U1398">
        <v>8.1158398883064198</v>
      </c>
    </row>
    <row r="1399" spans="1:21" x14ac:dyDescent="0.45">
      <c r="A1399">
        <v>2005</v>
      </c>
      <c r="B1399">
        <v>4</v>
      </c>
      <c r="C1399" t="s">
        <v>23</v>
      </c>
      <c r="D1399" t="s">
        <v>39</v>
      </c>
      <c r="E1399">
        <v>32</v>
      </c>
      <c r="F1399">
        <v>41.216903030569824</v>
      </c>
      <c r="G1399">
        <v>32</v>
      </c>
      <c r="H1399">
        <v>46</v>
      </c>
      <c r="I1399">
        <v>-4.7830969694301757</v>
      </c>
      <c r="J1399">
        <v>-14</v>
      </c>
      <c r="K1399">
        <v>1</v>
      </c>
      <c r="L1399">
        <v>3.7624099267119862</v>
      </c>
      <c r="M1399">
        <v>6.5621163872247461</v>
      </c>
      <c r="N1399">
        <v>0.9</v>
      </c>
      <c r="O1399">
        <v>-4.2378469968768415E-2</v>
      </c>
      <c r="P1399">
        <v>3.9294462116830529</v>
      </c>
      <c r="Q1399">
        <v>6.5136490683229811</v>
      </c>
      <c r="R1399">
        <v>0.4</v>
      </c>
      <c r="S1399">
        <v>-5.973278032631367E-2</v>
      </c>
      <c r="T1399">
        <v>3.9491302265533905</v>
      </c>
      <c r="U1399">
        <v>6.9603996222319724</v>
      </c>
    </row>
    <row r="1400" spans="1:21" x14ac:dyDescent="0.45">
      <c r="A1400">
        <v>2005</v>
      </c>
      <c r="B1400">
        <v>4</v>
      </c>
      <c r="C1400" t="s">
        <v>47</v>
      </c>
      <c r="D1400" t="s">
        <v>36</v>
      </c>
      <c r="E1400">
        <v>45</v>
      </c>
      <c r="F1400">
        <v>41.045357385569147</v>
      </c>
      <c r="G1400">
        <v>45</v>
      </c>
      <c r="H1400">
        <v>42</v>
      </c>
      <c r="I1400">
        <v>-0.95464261443085263</v>
      </c>
      <c r="J1400">
        <v>3</v>
      </c>
      <c r="K1400">
        <v>0</v>
      </c>
      <c r="L1400">
        <v>3.3744349510138987</v>
      </c>
      <c r="M1400">
        <v>5.8291492620439991</v>
      </c>
      <c r="N1400">
        <v>0.7</v>
      </c>
      <c r="O1400">
        <v>-0.16363358667575134</v>
      </c>
      <c r="P1400">
        <v>3.241178264223425</v>
      </c>
      <c r="Q1400">
        <v>5.4971715106482728</v>
      </c>
      <c r="R1400">
        <v>0.9</v>
      </c>
      <c r="S1400">
        <v>-0.11323992093779749</v>
      </c>
      <c r="T1400">
        <v>5.1888379917184269</v>
      </c>
      <c r="U1400">
        <v>6.7449337479947244</v>
      </c>
    </row>
    <row r="1401" spans="1:21" x14ac:dyDescent="0.45">
      <c r="A1401">
        <v>2005</v>
      </c>
      <c r="B1401">
        <v>4</v>
      </c>
      <c r="C1401" t="s">
        <v>46</v>
      </c>
      <c r="D1401" t="s">
        <v>29</v>
      </c>
      <c r="E1401">
        <v>61</v>
      </c>
      <c r="F1401">
        <v>46.9508869948829</v>
      </c>
      <c r="G1401">
        <v>61</v>
      </c>
      <c r="H1401">
        <v>43</v>
      </c>
      <c r="I1401">
        <v>3.9508869948829002</v>
      </c>
      <c r="J1401">
        <v>18</v>
      </c>
      <c r="K1401">
        <v>1</v>
      </c>
      <c r="L1401">
        <v>4.1292829900839054</v>
      </c>
      <c r="M1401">
        <v>7.4571867226340913</v>
      </c>
      <c r="N1401">
        <v>0.7</v>
      </c>
      <c r="O1401">
        <v>2.4274919435395413E-2</v>
      </c>
      <c r="P1401">
        <v>3.8514492753623188</v>
      </c>
      <c r="Q1401">
        <v>7.525547406025348</v>
      </c>
      <c r="R1401">
        <v>0.5</v>
      </c>
      <c r="S1401">
        <v>7.309869142974307E-3</v>
      </c>
      <c r="T1401">
        <v>3.4322818223510523</v>
      </c>
      <c r="U1401">
        <v>7.2821400039404267</v>
      </c>
    </row>
    <row r="1402" spans="1:21" x14ac:dyDescent="0.45">
      <c r="A1402">
        <v>2005</v>
      </c>
      <c r="B1402">
        <v>5</v>
      </c>
      <c r="C1402" t="s">
        <v>26</v>
      </c>
      <c r="D1402" t="s">
        <v>28</v>
      </c>
      <c r="E1402">
        <v>59</v>
      </c>
      <c r="F1402">
        <v>45.256789397369303</v>
      </c>
      <c r="G1402">
        <v>59</v>
      </c>
      <c r="H1402">
        <v>43.5</v>
      </c>
      <c r="I1402">
        <v>1.7567893973693032</v>
      </c>
      <c r="J1402">
        <v>15.5</v>
      </c>
      <c r="K1402">
        <v>1</v>
      </c>
      <c r="L1402">
        <v>3.9962430586654727</v>
      </c>
      <c r="M1402">
        <v>7.7051710978072139</v>
      </c>
      <c r="N1402">
        <v>0.3</v>
      </c>
      <c r="O1402">
        <v>0.10627945421656784</v>
      </c>
      <c r="P1402">
        <v>5.1694958473144386</v>
      </c>
      <c r="Q1402">
        <v>5.8128692016617709</v>
      </c>
      <c r="R1402">
        <v>0.6</v>
      </c>
      <c r="S1402">
        <v>-1.0276510875278436E-4</v>
      </c>
      <c r="T1402">
        <v>4.6432750582750586</v>
      </c>
      <c r="U1402">
        <v>6.0022443037212856</v>
      </c>
    </row>
    <row r="1403" spans="1:21" x14ac:dyDescent="0.45">
      <c r="A1403">
        <v>2005</v>
      </c>
      <c r="B1403">
        <v>5</v>
      </c>
      <c r="C1403" t="s">
        <v>22</v>
      </c>
      <c r="D1403" t="s">
        <v>27</v>
      </c>
      <c r="E1403">
        <v>34</v>
      </c>
      <c r="F1403">
        <v>39.260663715013308</v>
      </c>
      <c r="G1403">
        <v>34</v>
      </c>
      <c r="H1403">
        <v>33</v>
      </c>
      <c r="I1403">
        <v>6.2606637150133082</v>
      </c>
      <c r="J1403">
        <v>1</v>
      </c>
      <c r="K1403">
        <v>1</v>
      </c>
      <c r="L1403">
        <v>3.7846276272746864</v>
      </c>
      <c r="M1403">
        <v>5.1176721426721423</v>
      </c>
      <c r="N1403">
        <v>0.8</v>
      </c>
      <c r="O1403">
        <v>-7.3923253938439515E-2</v>
      </c>
      <c r="P1403">
        <v>4.5273876231828174</v>
      </c>
      <c r="Q1403">
        <v>5.2246268535386182</v>
      </c>
      <c r="R1403">
        <v>0.6</v>
      </c>
      <c r="S1403">
        <v>-5.4957150919643205E-2</v>
      </c>
      <c r="T1403">
        <v>3.4730557413600893</v>
      </c>
      <c r="U1403">
        <v>5.0589052250190694</v>
      </c>
    </row>
    <row r="1404" spans="1:21" x14ac:dyDescent="0.45">
      <c r="A1404">
        <v>2005</v>
      </c>
      <c r="B1404">
        <v>5</v>
      </c>
      <c r="C1404" t="s">
        <v>24</v>
      </c>
      <c r="D1404" t="s">
        <v>31</v>
      </c>
      <c r="E1404">
        <v>30</v>
      </c>
      <c r="F1404">
        <v>38.802119859276566</v>
      </c>
      <c r="G1404">
        <v>30</v>
      </c>
      <c r="H1404">
        <v>35</v>
      </c>
      <c r="I1404">
        <v>3.8021198592765657</v>
      </c>
      <c r="J1404">
        <v>-5</v>
      </c>
      <c r="K1404">
        <v>0</v>
      </c>
      <c r="L1404">
        <v>3.4242144293614887</v>
      </c>
      <c r="M1404">
        <v>4.8680199882116355</v>
      </c>
      <c r="N1404">
        <v>0.8</v>
      </c>
      <c r="O1404">
        <v>-0.31982213873581833</v>
      </c>
      <c r="P1404">
        <v>3.5499036906783084</v>
      </c>
      <c r="Q1404">
        <v>7.4244017033690941</v>
      </c>
      <c r="R1404">
        <v>0.8</v>
      </c>
      <c r="S1404">
        <v>-0.10693084455162316</v>
      </c>
      <c r="T1404">
        <v>5.2994017033690941</v>
      </c>
      <c r="U1404">
        <v>7.1642944774523727</v>
      </c>
    </row>
    <row r="1405" spans="1:21" x14ac:dyDescent="0.45">
      <c r="A1405">
        <v>2005</v>
      </c>
      <c r="B1405">
        <v>5</v>
      </c>
      <c r="C1405" t="s">
        <v>50</v>
      </c>
      <c r="D1405" t="s">
        <v>25</v>
      </c>
      <c r="E1405">
        <v>52</v>
      </c>
      <c r="F1405">
        <v>38.539697893470503</v>
      </c>
      <c r="G1405">
        <v>52</v>
      </c>
      <c r="H1405">
        <v>33</v>
      </c>
      <c r="I1405">
        <v>5.5396978934705032</v>
      </c>
      <c r="J1405">
        <v>19</v>
      </c>
      <c r="K1405">
        <v>1</v>
      </c>
      <c r="L1405">
        <v>3.7246369177740895</v>
      </c>
      <c r="M1405">
        <v>5.745499411658133</v>
      </c>
      <c r="N1405">
        <v>0.4</v>
      </c>
      <c r="O1405">
        <v>-0.11029608131931452</v>
      </c>
      <c r="P1405">
        <v>4.794835929020989</v>
      </c>
      <c r="Q1405">
        <v>5.1640129218134332</v>
      </c>
      <c r="R1405">
        <v>0.5</v>
      </c>
      <c r="S1405">
        <v>-0.11927395361878337</v>
      </c>
      <c r="T1405">
        <v>4.0271840272730364</v>
      </c>
      <c r="U1405">
        <v>5.9826532677848459</v>
      </c>
    </row>
    <row r="1406" spans="1:21" x14ac:dyDescent="0.45">
      <c r="A1406">
        <v>2005</v>
      </c>
      <c r="B1406">
        <v>5</v>
      </c>
      <c r="C1406" t="s">
        <v>49</v>
      </c>
      <c r="D1406" t="s">
        <v>46</v>
      </c>
      <c r="E1406">
        <v>55</v>
      </c>
      <c r="F1406">
        <v>45.263178946967919</v>
      </c>
      <c r="G1406">
        <v>55</v>
      </c>
      <c r="H1406">
        <v>41</v>
      </c>
      <c r="I1406">
        <v>4.2631789469679191</v>
      </c>
      <c r="J1406">
        <v>14</v>
      </c>
      <c r="K1406">
        <v>1</v>
      </c>
      <c r="L1406">
        <v>3.9366479210354561</v>
      </c>
      <c r="M1406">
        <v>7.4623125749155506</v>
      </c>
      <c r="N1406">
        <v>0.7</v>
      </c>
      <c r="O1406">
        <v>-4.3083186767249079E-2</v>
      </c>
      <c r="P1406">
        <v>3.9935687043696193</v>
      </c>
      <c r="Q1406">
        <v>7.3531867226340903</v>
      </c>
      <c r="R1406">
        <v>0.7</v>
      </c>
      <c r="S1406">
        <v>2.8047868737812332E-2</v>
      </c>
      <c r="T1406">
        <v>4.0305226458129679</v>
      </c>
      <c r="U1406">
        <v>7.9280981681716982</v>
      </c>
    </row>
    <row r="1407" spans="1:21" x14ac:dyDescent="0.45">
      <c r="A1407">
        <v>2005</v>
      </c>
      <c r="B1407">
        <v>5</v>
      </c>
      <c r="C1407" t="s">
        <v>30</v>
      </c>
      <c r="D1407" t="s">
        <v>53</v>
      </c>
      <c r="E1407">
        <v>54</v>
      </c>
      <c r="F1407">
        <v>49.701177249503651</v>
      </c>
      <c r="G1407">
        <v>54</v>
      </c>
      <c r="H1407">
        <v>40.5</v>
      </c>
      <c r="I1407">
        <v>9.201177249503651</v>
      </c>
      <c r="J1407">
        <v>13.5</v>
      </c>
      <c r="K1407">
        <v>1</v>
      </c>
      <c r="L1407">
        <v>4.3018392448512586</v>
      </c>
      <c r="M1407">
        <v>6.8269888472971303</v>
      </c>
      <c r="N1407">
        <v>0.5</v>
      </c>
      <c r="O1407">
        <v>-3.9114266893679923E-3</v>
      </c>
      <c r="P1407">
        <v>4.7593637663095194</v>
      </c>
      <c r="Q1407">
        <v>6.1575891159139244</v>
      </c>
      <c r="R1407">
        <v>0.4</v>
      </c>
      <c r="S1407">
        <v>9.7072406598492974E-3</v>
      </c>
      <c r="T1407">
        <v>4.3667626173276322</v>
      </c>
      <c r="U1407">
        <v>7.4996983924004379</v>
      </c>
    </row>
    <row r="1408" spans="1:21" x14ac:dyDescent="0.45">
      <c r="A1408">
        <v>2005</v>
      </c>
      <c r="B1408">
        <v>5</v>
      </c>
      <c r="C1408" t="s">
        <v>42</v>
      </c>
      <c r="D1408" t="s">
        <v>32</v>
      </c>
      <c r="E1408">
        <v>26</v>
      </c>
      <c r="F1408">
        <v>42.109330062615143</v>
      </c>
      <c r="G1408">
        <v>26</v>
      </c>
      <c r="H1408">
        <v>32</v>
      </c>
      <c r="I1408">
        <v>10.109330062615143</v>
      </c>
      <c r="J1408">
        <v>-6</v>
      </c>
      <c r="K1408">
        <v>0</v>
      </c>
      <c r="L1408">
        <v>3.5366322043969101</v>
      </c>
      <c r="M1408">
        <v>7.2117535404791777</v>
      </c>
      <c r="N1408">
        <v>0.8</v>
      </c>
      <c r="O1408">
        <v>-1.9763563794151378E-2</v>
      </c>
      <c r="P1408">
        <v>3.6538140442363756</v>
      </c>
      <c r="Q1408">
        <v>6.5764561659904235</v>
      </c>
      <c r="R1408">
        <v>0.3</v>
      </c>
      <c r="S1408">
        <v>-5.291952222816447E-2</v>
      </c>
      <c r="T1408">
        <v>3.9811347582729164</v>
      </c>
      <c r="U1408">
        <v>7.1419900713321764</v>
      </c>
    </row>
    <row r="1409" spans="1:21" x14ac:dyDescent="0.45">
      <c r="A1409">
        <v>2005</v>
      </c>
      <c r="B1409">
        <v>5</v>
      </c>
      <c r="C1409" t="s">
        <v>43</v>
      </c>
      <c r="D1409" t="s">
        <v>51</v>
      </c>
      <c r="E1409">
        <v>68</v>
      </c>
      <c r="F1409">
        <v>46.790159849379855</v>
      </c>
      <c r="G1409">
        <v>68</v>
      </c>
      <c r="H1409">
        <v>48</v>
      </c>
      <c r="I1409">
        <v>-1.2098401506201455</v>
      </c>
      <c r="J1409">
        <v>20</v>
      </c>
      <c r="K1409">
        <v>0</v>
      </c>
      <c r="L1409">
        <v>4.6143267259056735</v>
      </c>
      <c r="M1409">
        <v>6.8387433436129097</v>
      </c>
      <c r="N1409">
        <v>0.6</v>
      </c>
      <c r="O1409">
        <v>8.1714406808181844E-2</v>
      </c>
      <c r="P1409">
        <v>4.1561693331178624</v>
      </c>
      <c r="Q1409">
        <v>7.5712024021406181</v>
      </c>
      <c r="R1409">
        <v>0.8</v>
      </c>
      <c r="S1409">
        <v>-2.9396169596018772E-2</v>
      </c>
      <c r="T1409">
        <v>4.0577168615984407</v>
      </c>
      <c r="U1409">
        <v>7.3966960983793824</v>
      </c>
    </row>
    <row r="1410" spans="1:21" x14ac:dyDescent="0.45">
      <c r="A1410">
        <v>2005</v>
      </c>
      <c r="B1410">
        <v>5</v>
      </c>
      <c r="C1410" t="s">
        <v>33</v>
      </c>
      <c r="D1410" t="s">
        <v>47</v>
      </c>
      <c r="E1410">
        <v>31</v>
      </c>
      <c r="F1410">
        <v>48.410462855939123</v>
      </c>
      <c r="G1410">
        <v>31</v>
      </c>
      <c r="H1410">
        <v>47</v>
      </c>
      <c r="I1410">
        <v>1.410462855939123</v>
      </c>
      <c r="J1410">
        <v>-16</v>
      </c>
      <c r="K1410">
        <v>0</v>
      </c>
      <c r="L1410">
        <v>4.2253677179373774</v>
      </c>
      <c r="M1410">
        <v>8.4781796822814748</v>
      </c>
      <c r="N1410">
        <v>0.4</v>
      </c>
      <c r="O1410">
        <v>0.20942004428737518</v>
      </c>
      <c r="P1410">
        <v>3.4030063795853271</v>
      </c>
      <c r="Q1410">
        <v>6.087645994070142</v>
      </c>
      <c r="R1410">
        <v>0.8</v>
      </c>
      <c r="S1410">
        <v>-0.16120724525460156</v>
      </c>
      <c r="T1410">
        <v>3.9946540496540495</v>
      </c>
      <c r="U1410">
        <v>7.4360329148021993</v>
      </c>
    </row>
    <row r="1411" spans="1:21" x14ac:dyDescent="0.45">
      <c r="A1411">
        <v>2005</v>
      </c>
      <c r="B1411">
        <v>5</v>
      </c>
      <c r="C1411" t="s">
        <v>29</v>
      </c>
      <c r="D1411" t="s">
        <v>36</v>
      </c>
      <c r="E1411">
        <v>44</v>
      </c>
      <c r="F1411">
        <v>43.957160176719718</v>
      </c>
      <c r="G1411">
        <v>44</v>
      </c>
      <c r="H1411">
        <v>42</v>
      </c>
      <c r="I1411">
        <v>1.957160176719718</v>
      </c>
      <c r="J1411">
        <v>2</v>
      </c>
      <c r="K1411">
        <v>1</v>
      </c>
      <c r="L1411">
        <v>3.3664492753623185</v>
      </c>
      <c r="M1411">
        <v>8.0180310661560661</v>
      </c>
      <c r="N1411">
        <v>0.4</v>
      </c>
      <c r="O1411">
        <v>2.537992541909535E-2</v>
      </c>
      <c r="P1411">
        <v>3.2331037300619343</v>
      </c>
      <c r="Q1411">
        <v>5.6048699233466852</v>
      </c>
      <c r="R1411">
        <v>0.7</v>
      </c>
      <c r="S1411">
        <v>-0.14158539222587543</v>
      </c>
      <c r="T1411">
        <v>4.7388379917184267</v>
      </c>
      <c r="U1411">
        <v>6.662580806818255</v>
      </c>
    </row>
    <row r="1412" spans="1:21" x14ac:dyDescent="0.45">
      <c r="A1412">
        <v>2005</v>
      </c>
      <c r="B1412">
        <v>5</v>
      </c>
      <c r="C1412" t="s">
        <v>44</v>
      </c>
      <c r="D1412" t="s">
        <v>23</v>
      </c>
      <c r="E1412">
        <v>43</v>
      </c>
      <c r="F1412">
        <v>42.995730653631426</v>
      </c>
      <c r="G1412">
        <v>43</v>
      </c>
      <c r="H1412">
        <v>44</v>
      </c>
      <c r="I1412">
        <v>-1.0042693463685737</v>
      </c>
      <c r="J1412">
        <v>-1</v>
      </c>
      <c r="K1412">
        <v>1</v>
      </c>
      <c r="L1412">
        <v>3.9298434065934069</v>
      </c>
      <c r="M1412">
        <v>7.2177766709934037</v>
      </c>
      <c r="N1412">
        <v>0.8</v>
      </c>
      <c r="O1412">
        <v>3.6121191019540859E-2</v>
      </c>
      <c r="P1412">
        <v>3.866757752798943</v>
      </c>
      <c r="Q1412">
        <v>6.3724338475422062</v>
      </c>
      <c r="R1412">
        <v>0.8</v>
      </c>
      <c r="S1412">
        <v>-2.2956754887969937E-2</v>
      </c>
      <c r="T1412">
        <v>3.7256736043006065</v>
      </c>
      <c r="U1412">
        <v>6.4213798112791922</v>
      </c>
    </row>
    <row r="1413" spans="1:21" x14ac:dyDescent="0.45">
      <c r="A1413">
        <v>2005</v>
      </c>
      <c r="B1413">
        <v>5</v>
      </c>
      <c r="C1413" t="s">
        <v>45</v>
      </c>
      <c r="D1413" t="s">
        <v>52</v>
      </c>
      <c r="E1413">
        <v>40</v>
      </c>
      <c r="F1413">
        <v>41.858825776933756</v>
      </c>
      <c r="G1413">
        <v>40</v>
      </c>
      <c r="H1413">
        <v>34.5</v>
      </c>
      <c r="I1413">
        <v>7.3588257769337559</v>
      </c>
      <c r="J1413">
        <v>5.5</v>
      </c>
      <c r="K1413">
        <v>1</v>
      </c>
      <c r="L1413">
        <v>3.5578665761626285</v>
      </c>
      <c r="M1413">
        <v>5.7557192445235916</v>
      </c>
      <c r="N1413">
        <v>0.5</v>
      </c>
      <c r="O1413">
        <v>-2.0632961378727419E-2</v>
      </c>
      <c r="P1413">
        <v>4.4574229587616685</v>
      </c>
      <c r="Q1413">
        <v>6.6584584222393826</v>
      </c>
      <c r="R1413">
        <v>0.7</v>
      </c>
      <c r="S1413">
        <v>-4.5949931123738727E-3</v>
      </c>
      <c r="T1413">
        <v>3.9335394997159705</v>
      </c>
      <c r="U1413">
        <v>6.3306709789178832</v>
      </c>
    </row>
    <row r="1414" spans="1:21" x14ac:dyDescent="0.45">
      <c r="A1414">
        <v>2005</v>
      </c>
      <c r="B1414">
        <v>5</v>
      </c>
      <c r="C1414" t="s">
        <v>40</v>
      </c>
      <c r="D1414" t="s">
        <v>48</v>
      </c>
      <c r="E1414">
        <v>43</v>
      </c>
      <c r="F1414">
        <v>44.494307902482831</v>
      </c>
      <c r="G1414">
        <v>43</v>
      </c>
      <c r="H1414">
        <v>38</v>
      </c>
      <c r="I1414">
        <v>6.4943079024828307</v>
      </c>
      <c r="J1414">
        <v>5</v>
      </c>
      <c r="K1414">
        <v>1</v>
      </c>
      <c r="L1414">
        <v>4.40651289057333</v>
      </c>
      <c r="M1414">
        <v>7.217173538198038</v>
      </c>
      <c r="N1414">
        <v>0.6</v>
      </c>
      <c r="O1414">
        <v>3.6610840503317234E-2</v>
      </c>
      <c r="P1414">
        <v>4.1812737872055816</v>
      </c>
      <c r="Q1414">
        <v>6.3002318792318786</v>
      </c>
      <c r="R1414">
        <v>0.1</v>
      </c>
      <c r="S1414">
        <v>-3.0145750588375042E-2</v>
      </c>
      <c r="T1414">
        <v>4.2003825045372363</v>
      </c>
      <c r="U1414">
        <v>6.382629196606179</v>
      </c>
    </row>
    <row r="1415" spans="1:21" x14ac:dyDescent="0.45">
      <c r="A1415">
        <v>2005</v>
      </c>
      <c r="B1415">
        <v>5</v>
      </c>
      <c r="C1415" t="s">
        <v>41</v>
      </c>
      <c r="D1415" t="s">
        <v>34</v>
      </c>
      <c r="E1415">
        <v>46</v>
      </c>
      <c r="F1415">
        <v>52.458494812485355</v>
      </c>
      <c r="G1415">
        <v>46</v>
      </c>
      <c r="H1415">
        <v>45.5</v>
      </c>
      <c r="I1415">
        <v>6.9584948124853554</v>
      </c>
      <c r="J1415">
        <v>0.5</v>
      </c>
      <c r="K1415">
        <v>1</v>
      </c>
      <c r="L1415">
        <v>4.5190346056330712</v>
      </c>
      <c r="M1415">
        <v>10.357002801120448</v>
      </c>
      <c r="N1415">
        <v>0.6</v>
      </c>
      <c r="O1415">
        <v>0.15328095558613225</v>
      </c>
      <c r="P1415">
        <v>4.8911838419578357</v>
      </c>
      <c r="Q1415">
        <v>8.7617947162916217</v>
      </c>
      <c r="R1415">
        <v>0.5</v>
      </c>
      <c r="S1415">
        <v>0.23675947349986357</v>
      </c>
      <c r="T1415">
        <v>3.6996316299799274</v>
      </c>
      <c r="U1415">
        <v>7.429121023124571</v>
      </c>
    </row>
    <row r="1416" spans="1:21" x14ac:dyDescent="0.45">
      <c r="A1416">
        <v>2005</v>
      </c>
      <c r="B1416">
        <v>6</v>
      </c>
      <c r="C1416" t="s">
        <v>31</v>
      </c>
      <c r="D1416" t="s">
        <v>50</v>
      </c>
      <c r="E1416">
        <v>19</v>
      </c>
      <c r="F1416">
        <v>42.096665530627988</v>
      </c>
      <c r="G1416">
        <v>19</v>
      </c>
      <c r="H1416">
        <v>33.5</v>
      </c>
      <c r="I1416">
        <v>8.5966655306279876</v>
      </c>
      <c r="J1416">
        <v>-14.5</v>
      </c>
      <c r="K1416">
        <v>0</v>
      </c>
      <c r="L1416">
        <v>3.5514074500768045</v>
      </c>
      <c r="M1416">
        <v>7.4496190946734417</v>
      </c>
      <c r="N1416">
        <v>1</v>
      </c>
      <c r="O1416">
        <v>-0.13103449500915451</v>
      </c>
      <c r="P1416">
        <v>3.9354212314995798</v>
      </c>
      <c r="Q1416">
        <v>5.4240179301766513</v>
      </c>
      <c r="R1416">
        <v>0.6</v>
      </c>
      <c r="S1416">
        <v>-0.14116134197818725</v>
      </c>
      <c r="T1416">
        <v>3.6628421713342965</v>
      </c>
      <c r="U1416">
        <v>6.4502544892565181</v>
      </c>
    </row>
    <row r="1417" spans="1:21" x14ac:dyDescent="0.45">
      <c r="A1417">
        <v>2005</v>
      </c>
      <c r="B1417">
        <v>6</v>
      </c>
      <c r="C1417" t="s">
        <v>35</v>
      </c>
      <c r="D1417" t="s">
        <v>24</v>
      </c>
      <c r="E1417">
        <v>31</v>
      </c>
      <c r="F1417">
        <v>40.236390484449082</v>
      </c>
      <c r="G1417">
        <v>31</v>
      </c>
      <c r="H1417">
        <v>37.5</v>
      </c>
      <c r="I1417">
        <v>2.7363904844490818</v>
      </c>
      <c r="J1417">
        <v>-6.5</v>
      </c>
      <c r="K1417">
        <v>0</v>
      </c>
      <c r="L1417">
        <v>4.3881719367588925</v>
      </c>
      <c r="M1417">
        <v>7.6715287273262778</v>
      </c>
      <c r="N1417">
        <v>1</v>
      </c>
      <c r="O1417">
        <v>-3.0464220227228517E-2</v>
      </c>
      <c r="P1417">
        <v>3.6733192886965269</v>
      </c>
      <c r="Q1417">
        <v>4.9957977659894137</v>
      </c>
      <c r="R1417">
        <v>0.7</v>
      </c>
      <c r="S1417">
        <v>-0.26562339122173378</v>
      </c>
      <c r="T1417">
        <v>3.6688639774398291</v>
      </c>
      <c r="U1417">
        <v>6.0316245067332019</v>
      </c>
    </row>
    <row r="1418" spans="1:21" x14ac:dyDescent="0.45">
      <c r="A1418">
        <v>2005</v>
      </c>
      <c r="B1418">
        <v>6</v>
      </c>
      <c r="C1418" t="s">
        <v>37</v>
      </c>
      <c r="D1418" t="s">
        <v>23</v>
      </c>
      <c r="E1418">
        <v>29</v>
      </c>
      <c r="F1418">
        <v>43.884403298223262</v>
      </c>
      <c r="G1418">
        <v>29</v>
      </c>
      <c r="H1418">
        <v>45.5</v>
      </c>
      <c r="I1418">
        <v>-1.6155967017767381</v>
      </c>
      <c r="J1418">
        <v>-16.5</v>
      </c>
      <c r="K1418">
        <v>1</v>
      </c>
      <c r="L1418">
        <v>4.0028968253968253</v>
      </c>
      <c r="M1418">
        <v>6.2218141536252993</v>
      </c>
      <c r="N1418">
        <v>0.6</v>
      </c>
      <c r="O1418">
        <v>-4.9003509984386281E-2</v>
      </c>
      <c r="P1418">
        <v>3.8459885220297116</v>
      </c>
      <c r="Q1418">
        <v>6.8854375105458701</v>
      </c>
      <c r="R1418">
        <v>0.6</v>
      </c>
      <c r="S1418">
        <v>1.9028669424073236E-2</v>
      </c>
      <c r="T1418">
        <v>3.7407529693799715</v>
      </c>
      <c r="U1418">
        <v>6.5211692849634035</v>
      </c>
    </row>
    <row r="1419" spans="1:21" x14ac:dyDescent="0.45">
      <c r="A1419">
        <v>2005</v>
      </c>
      <c r="B1419">
        <v>6</v>
      </c>
      <c r="C1419" t="s">
        <v>29</v>
      </c>
      <c r="D1419" t="s">
        <v>25</v>
      </c>
      <c r="E1419">
        <v>41</v>
      </c>
      <c r="F1419">
        <v>42.340102297357276</v>
      </c>
      <c r="G1419">
        <v>41</v>
      </c>
      <c r="H1419">
        <v>42</v>
      </c>
      <c r="I1419">
        <v>0.34010229735727648</v>
      </c>
      <c r="J1419">
        <v>-1</v>
      </c>
      <c r="K1419">
        <v>0</v>
      </c>
      <c r="L1419">
        <v>3.2346310935441367</v>
      </c>
      <c r="M1419">
        <v>7.9945016543913594</v>
      </c>
      <c r="N1419">
        <v>0.4</v>
      </c>
      <c r="O1419">
        <v>1.5648029230029947E-3</v>
      </c>
      <c r="P1419">
        <v>4.475312119497179</v>
      </c>
      <c r="Q1419">
        <v>5.145805638900268</v>
      </c>
      <c r="R1419">
        <v>0.7</v>
      </c>
      <c r="S1419">
        <v>-0.12122766679967648</v>
      </c>
      <c r="T1419">
        <v>4.1688506939397039</v>
      </c>
      <c r="U1419">
        <v>5.599319934451513</v>
      </c>
    </row>
    <row r="1420" spans="1:21" x14ac:dyDescent="0.45">
      <c r="A1420">
        <v>2005</v>
      </c>
      <c r="B1420">
        <v>6</v>
      </c>
      <c r="C1420" t="s">
        <v>45</v>
      </c>
      <c r="D1420" t="s">
        <v>38</v>
      </c>
      <c r="E1420">
        <v>49</v>
      </c>
      <c r="F1420">
        <v>46.752070318887654</v>
      </c>
      <c r="G1420">
        <v>49</v>
      </c>
      <c r="H1420">
        <v>42.5</v>
      </c>
      <c r="I1420">
        <v>4.2520703188876539</v>
      </c>
      <c r="J1420">
        <v>6.5</v>
      </c>
      <c r="K1420">
        <v>1</v>
      </c>
      <c r="L1420">
        <v>3.8710244708994708</v>
      </c>
      <c r="M1420">
        <v>5.8162927212261009</v>
      </c>
      <c r="N1420">
        <v>0.5</v>
      </c>
      <c r="O1420">
        <v>-1.2905363857991589E-2</v>
      </c>
      <c r="P1420">
        <v>4.8672149852137068</v>
      </c>
      <c r="Q1420">
        <v>7.4932186013220488</v>
      </c>
      <c r="R1420">
        <v>0.6</v>
      </c>
      <c r="S1420">
        <v>0.15392628158562127</v>
      </c>
      <c r="T1420">
        <v>4.6939153152899955</v>
      </c>
      <c r="U1420">
        <v>7.5570549950387669</v>
      </c>
    </row>
    <row r="1421" spans="1:21" x14ac:dyDescent="0.45">
      <c r="A1421">
        <v>2005</v>
      </c>
      <c r="B1421">
        <v>6</v>
      </c>
      <c r="C1421" t="s">
        <v>28</v>
      </c>
      <c r="D1421" t="s">
        <v>49</v>
      </c>
      <c r="E1421">
        <v>65</v>
      </c>
      <c r="F1421">
        <v>43.882025592016447</v>
      </c>
      <c r="G1421">
        <v>65</v>
      </c>
      <c r="H1421">
        <v>42</v>
      </c>
      <c r="I1421">
        <v>1.882025592016447</v>
      </c>
      <c r="J1421">
        <v>23</v>
      </c>
      <c r="K1421">
        <v>1</v>
      </c>
      <c r="L1421">
        <v>4.963923091896481</v>
      </c>
      <c r="M1421">
        <v>5.9394392499709507</v>
      </c>
      <c r="N1421">
        <v>0.5</v>
      </c>
      <c r="O1421">
        <v>6.5002223783146599E-3</v>
      </c>
      <c r="P1421">
        <v>3.6753979210354566</v>
      </c>
      <c r="Q1421">
        <v>7.2164792415822161</v>
      </c>
      <c r="R1421">
        <v>0.9</v>
      </c>
      <c r="S1421">
        <v>-9.9752908022447656E-2</v>
      </c>
      <c r="T1421">
        <v>4.1229158040027603</v>
      </c>
      <c r="U1421">
        <v>6.7812947786703504</v>
      </c>
    </row>
    <row r="1422" spans="1:21" x14ac:dyDescent="0.45">
      <c r="A1422">
        <v>2005</v>
      </c>
      <c r="B1422">
        <v>6</v>
      </c>
      <c r="C1422" t="s">
        <v>48</v>
      </c>
      <c r="D1422" t="s">
        <v>41</v>
      </c>
      <c r="E1422">
        <v>40</v>
      </c>
      <c r="F1422">
        <v>46.899353244024667</v>
      </c>
      <c r="G1422">
        <v>40</v>
      </c>
      <c r="H1422">
        <v>36</v>
      </c>
      <c r="I1422">
        <v>10.899353244024667</v>
      </c>
      <c r="J1422">
        <v>4</v>
      </c>
      <c r="K1422">
        <v>1</v>
      </c>
      <c r="L1422">
        <v>4.0712737872055822</v>
      </c>
      <c r="M1422">
        <v>6.385946164946164</v>
      </c>
      <c r="N1422">
        <v>0.1</v>
      </c>
      <c r="O1422">
        <v>-2.9798730101615177E-2</v>
      </c>
      <c r="P1422">
        <v>4.4505563447635055</v>
      </c>
      <c r="Q1422">
        <v>10.495098039215687</v>
      </c>
      <c r="R1422">
        <v>0.6</v>
      </c>
      <c r="S1422">
        <v>0.15660790404369079</v>
      </c>
      <c r="T1422">
        <v>3.6051300555309842</v>
      </c>
      <c r="U1422">
        <v>6.4571376779656831</v>
      </c>
    </row>
    <row r="1423" spans="1:21" x14ac:dyDescent="0.45">
      <c r="A1423">
        <v>2005</v>
      </c>
      <c r="B1423">
        <v>6</v>
      </c>
      <c r="C1423" t="s">
        <v>22</v>
      </c>
      <c r="D1423" t="s">
        <v>42</v>
      </c>
      <c r="E1423">
        <v>40</v>
      </c>
      <c r="F1423">
        <v>41.253188259627571</v>
      </c>
      <c r="G1423">
        <v>40</v>
      </c>
      <c r="H1423">
        <v>33</v>
      </c>
      <c r="I1423">
        <v>8.2531882596275707</v>
      </c>
      <c r="J1423">
        <v>7</v>
      </c>
      <c r="K1423">
        <v>1</v>
      </c>
      <c r="L1423">
        <v>3.9992109606080191</v>
      </c>
      <c r="M1423">
        <v>5.5199830670418901</v>
      </c>
      <c r="N1423">
        <v>0.9</v>
      </c>
      <c r="O1423">
        <v>-5.5342671319579803E-2</v>
      </c>
      <c r="P1423">
        <v>3.6730607758254812</v>
      </c>
      <c r="Q1423">
        <v>6.7558830951350473</v>
      </c>
      <c r="R1423">
        <v>0.8</v>
      </c>
      <c r="S1423">
        <v>-3.0420671909595569E-2</v>
      </c>
      <c r="T1423">
        <v>3.5908200507857257</v>
      </c>
      <c r="U1423">
        <v>5.7027190959942669</v>
      </c>
    </row>
    <row r="1424" spans="1:21" x14ac:dyDescent="0.45">
      <c r="A1424">
        <v>2005</v>
      </c>
      <c r="B1424">
        <v>6</v>
      </c>
      <c r="C1424" t="s">
        <v>40</v>
      </c>
      <c r="D1424" t="s">
        <v>30</v>
      </c>
      <c r="E1424">
        <v>54</v>
      </c>
      <c r="F1424">
        <v>47.30009589223593</v>
      </c>
      <c r="G1424">
        <v>54</v>
      </c>
      <c r="H1424">
        <v>44.5</v>
      </c>
      <c r="I1424">
        <v>2.8000958922359303</v>
      </c>
      <c r="J1424">
        <v>9.5</v>
      </c>
      <c r="K1424">
        <v>1</v>
      </c>
      <c r="L1424">
        <v>4.0101492542096935</v>
      </c>
      <c r="M1424">
        <v>6.7116497286742289</v>
      </c>
      <c r="N1424">
        <v>0.4</v>
      </c>
      <c r="O1424">
        <v>-7.4021401347335453E-3</v>
      </c>
      <c r="P1424">
        <v>4.3129503559623696</v>
      </c>
      <c r="Q1424">
        <v>6.9246078949161785</v>
      </c>
      <c r="R1424">
        <v>0.5</v>
      </c>
      <c r="S1424">
        <v>7.6342340381522072E-3</v>
      </c>
      <c r="T1424">
        <v>4.6335278344501365</v>
      </c>
      <c r="U1424">
        <v>9.6267889699097662</v>
      </c>
    </row>
    <row r="1425" spans="1:21" x14ac:dyDescent="0.45">
      <c r="A1425">
        <v>2005</v>
      </c>
      <c r="B1425">
        <v>6</v>
      </c>
      <c r="C1425" t="s">
        <v>32</v>
      </c>
      <c r="D1425" t="s">
        <v>27</v>
      </c>
      <c r="E1425">
        <v>44</v>
      </c>
      <c r="F1425">
        <v>41.069426070780509</v>
      </c>
      <c r="G1425">
        <v>44</v>
      </c>
      <c r="H1425">
        <v>33</v>
      </c>
      <c r="I1425">
        <v>8.0694260707805086</v>
      </c>
      <c r="J1425">
        <v>11</v>
      </c>
      <c r="K1425">
        <v>1</v>
      </c>
      <c r="L1425">
        <v>3.4533563783324852</v>
      </c>
      <c r="M1425">
        <v>6.5431228326570903</v>
      </c>
      <c r="N1425">
        <v>0.3</v>
      </c>
      <c r="O1425">
        <v>-5.3654801357926774E-2</v>
      </c>
      <c r="P1425">
        <v>4.5786557391248461</v>
      </c>
      <c r="Q1425">
        <v>5.0366268535386185</v>
      </c>
      <c r="R1425">
        <v>0.3</v>
      </c>
      <c r="S1425">
        <v>-5.0888246869797794E-2</v>
      </c>
      <c r="T1425">
        <v>3.7563890746934221</v>
      </c>
      <c r="U1425">
        <v>5.3487875779602456</v>
      </c>
    </row>
    <row r="1426" spans="1:21" x14ac:dyDescent="0.45">
      <c r="A1426">
        <v>2005</v>
      </c>
      <c r="B1426">
        <v>6</v>
      </c>
      <c r="C1426" t="s">
        <v>26</v>
      </c>
      <c r="D1426" t="s">
        <v>52</v>
      </c>
      <c r="E1426">
        <v>48</v>
      </c>
      <c r="F1426">
        <v>48.160721183315651</v>
      </c>
      <c r="G1426">
        <v>48</v>
      </c>
      <c r="H1426">
        <v>44</v>
      </c>
      <c r="I1426">
        <v>4.1607211833156512</v>
      </c>
      <c r="J1426">
        <v>4</v>
      </c>
      <c r="K1426">
        <v>1</v>
      </c>
      <c r="L1426">
        <v>4.138769374454947</v>
      </c>
      <c r="M1426">
        <v>8.5977819352456386</v>
      </c>
      <c r="N1426">
        <v>0.4</v>
      </c>
      <c r="O1426">
        <v>0.163333132361975</v>
      </c>
      <c r="P1426">
        <v>4.7721288411146094</v>
      </c>
      <c r="Q1426">
        <v>6.6222084222393836</v>
      </c>
      <c r="R1426">
        <v>0.6</v>
      </c>
      <c r="S1426">
        <v>4.5388001163345966E-2</v>
      </c>
      <c r="T1426">
        <v>4.1120820098374278</v>
      </c>
      <c r="U1426">
        <v>6.5009666778426141</v>
      </c>
    </row>
    <row r="1427" spans="1:21" x14ac:dyDescent="0.45">
      <c r="A1427">
        <v>2005</v>
      </c>
      <c r="B1427">
        <v>6</v>
      </c>
      <c r="C1427" t="s">
        <v>34</v>
      </c>
      <c r="D1427" t="s">
        <v>39</v>
      </c>
      <c r="E1427">
        <v>41</v>
      </c>
      <c r="F1427">
        <v>47.059160405294193</v>
      </c>
      <c r="G1427">
        <v>41</v>
      </c>
      <c r="H1427">
        <v>50.5</v>
      </c>
      <c r="I1427">
        <v>-3.4408395947058068</v>
      </c>
      <c r="J1427">
        <v>-9.5</v>
      </c>
      <c r="K1427">
        <v>1</v>
      </c>
      <c r="L1427">
        <v>4.5897345665955172</v>
      </c>
      <c r="M1427">
        <v>8.3558506603475653</v>
      </c>
      <c r="N1427">
        <v>0.6</v>
      </c>
      <c r="O1427">
        <v>0.17851213297041718</v>
      </c>
      <c r="P1427">
        <v>4.0053234046655088</v>
      </c>
      <c r="Q1427">
        <v>6.6530608330288628</v>
      </c>
      <c r="R1427">
        <v>0.4</v>
      </c>
      <c r="S1427">
        <v>-3.6939169847667111E-2</v>
      </c>
      <c r="T1427">
        <v>3.871835540563052</v>
      </c>
      <c r="U1427">
        <v>6.7531346649670159</v>
      </c>
    </row>
    <row r="1428" spans="1:21" x14ac:dyDescent="0.45">
      <c r="A1428">
        <v>2005</v>
      </c>
      <c r="B1428">
        <v>6</v>
      </c>
      <c r="C1428" t="s">
        <v>53</v>
      </c>
      <c r="D1428" t="s">
        <v>43</v>
      </c>
      <c r="E1428">
        <v>52</v>
      </c>
      <c r="F1428">
        <v>48.111620399135049</v>
      </c>
      <c r="G1428">
        <v>52</v>
      </c>
      <c r="H1428">
        <v>45.5</v>
      </c>
      <c r="I1428">
        <v>2.6116203991350488</v>
      </c>
      <c r="J1428">
        <v>6.5</v>
      </c>
      <c r="K1428">
        <v>1</v>
      </c>
      <c r="L1428">
        <v>4.9439092208549749</v>
      </c>
      <c r="M1428">
        <v>5.8370008806198062</v>
      </c>
      <c r="N1428">
        <v>0.4</v>
      </c>
      <c r="O1428">
        <v>-1.2948741281248951E-2</v>
      </c>
      <c r="P1428">
        <v>4.7496208435527327</v>
      </c>
      <c r="Q1428">
        <v>7.2820026028721685</v>
      </c>
      <c r="R1428">
        <v>0.5</v>
      </c>
      <c r="S1428">
        <v>0.13373369724860679</v>
      </c>
      <c r="T1428">
        <v>4.5702262586055156</v>
      </c>
      <c r="U1428">
        <v>7.0173130264838433</v>
      </c>
    </row>
    <row r="1429" spans="1:21" x14ac:dyDescent="0.45">
      <c r="A1429">
        <v>2005</v>
      </c>
      <c r="B1429">
        <v>6</v>
      </c>
      <c r="C1429" t="s">
        <v>51</v>
      </c>
      <c r="D1429" t="s">
        <v>33</v>
      </c>
      <c r="E1429">
        <v>73</v>
      </c>
      <c r="F1429">
        <v>48.307771899931467</v>
      </c>
      <c r="G1429">
        <v>73</v>
      </c>
      <c r="H1429">
        <v>50.5</v>
      </c>
      <c r="I1429">
        <v>-2.1922281000685331</v>
      </c>
      <c r="J1429">
        <v>22.5</v>
      </c>
      <c r="K1429">
        <v>0</v>
      </c>
      <c r="L1429">
        <v>4.2295026664511957</v>
      </c>
      <c r="M1429">
        <v>7.6682612256700295</v>
      </c>
      <c r="N1429">
        <v>0.8</v>
      </c>
      <c r="O1429">
        <v>-1.3107381530992409E-2</v>
      </c>
      <c r="P1429">
        <v>4.4365132287732907</v>
      </c>
      <c r="Q1429">
        <v>8.3617511108529037</v>
      </c>
      <c r="R1429">
        <v>0.6</v>
      </c>
      <c r="S1429">
        <v>0.16630773255127212</v>
      </c>
      <c r="T1429">
        <v>4.4823383741862006</v>
      </c>
      <c r="U1429">
        <v>6.9620816393751168</v>
      </c>
    </row>
    <row r="1430" spans="1:21" x14ac:dyDescent="0.45">
      <c r="A1430">
        <v>2005</v>
      </c>
      <c r="B1430">
        <v>7</v>
      </c>
      <c r="C1430" t="s">
        <v>38</v>
      </c>
      <c r="D1430" t="s">
        <v>22</v>
      </c>
      <c r="E1430">
        <v>50</v>
      </c>
      <c r="F1430">
        <v>47.479088289762551</v>
      </c>
      <c r="G1430">
        <v>50</v>
      </c>
      <c r="H1430">
        <v>42.5</v>
      </c>
      <c r="I1430">
        <v>4.9790882897625508</v>
      </c>
      <c r="J1430">
        <v>7.5</v>
      </c>
      <c r="K1430">
        <v>1</v>
      </c>
      <c r="L1430">
        <v>4.7668303698290915</v>
      </c>
      <c r="M1430">
        <v>7.2918611352587011</v>
      </c>
      <c r="N1430">
        <v>0.6</v>
      </c>
      <c r="O1430">
        <v>0.13350792462043742</v>
      </c>
      <c r="P1430">
        <v>4.2549801913772498</v>
      </c>
      <c r="Q1430">
        <v>5.398164885223709</v>
      </c>
      <c r="R1430">
        <v>0.8</v>
      </c>
      <c r="S1430">
        <v>-7.6664554716574226E-2</v>
      </c>
      <c r="T1430">
        <v>4.1079793248537024</v>
      </c>
      <c r="U1430">
        <v>6.9277090720111314</v>
      </c>
    </row>
    <row r="1431" spans="1:21" x14ac:dyDescent="0.45">
      <c r="A1431">
        <v>2005</v>
      </c>
      <c r="B1431">
        <v>7</v>
      </c>
      <c r="C1431" t="s">
        <v>41</v>
      </c>
      <c r="D1431" t="s">
        <v>40</v>
      </c>
      <c r="E1431">
        <v>40</v>
      </c>
      <c r="F1431">
        <v>48.459707902777261</v>
      </c>
      <c r="G1431">
        <v>40</v>
      </c>
      <c r="H1431">
        <v>43</v>
      </c>
      <c r="I1431">
        <v>5.4597079027772608</v>
      </c>
      <c r="J1431">
        <v>-3</v>
      </c>
      <c r="K1431">
        <v>0</v>
      </c>
      <c r="L1431">
        <v>4.5014514854284666</v>
      </c>
      <c r="M1431">
        <v>10.272875816993466</v>
      </c>
      <c r="N1431">
        <v>0.8</v>
      </c>
      <c r="O1431">
        <v>0.14336873694734606</v>
      </c>
      <c r="P1431">
        <v>4.0931636082766785</v>
      </c>
      <c r="Q1431">
        <v>6.7365909051448174</v>
      </c>
      <c r="R1431">
        <v>0.3</v>
      </c>
      <c r="S1431">
        <v>2.8635126474178631E-2</v>
      </c>
      <c r="T1431">
        <v>4.6788100380012141</v>
      </c>
      <c r="U1431">
        <v>6.1905342902711329</v>
      </c>
    </row>
    <row r="1432" spans="1:21" x14ac:dyDescent="0.45">
      <c r="A1432">
        <v>2005</v>
      </c>
      <c r="B1432">
        <v>7</v>
      </c>
      <c r="C1432" t="s">
        <v>25</v>
      </c>
      <c r="D1432" t="s">
        <v>31</v>
      </c>
      <c r="E1432">
        <v>23</v>
      </c>
      <c r="F1432">
        <v>38.837256294184392</v>
      </c>
      <c r="G1432">
        <v>23</v>
      </c>
      <c r="H1432">
        <v>36</v>
      </c>
      <c r="I1432">
        <v>2.8372562941843924</v>
      </c>
      <c r="J1432">
        <v>-13</v>
      </c>
      <c r="K1432">
        <v>0</v>
      </c>
      <c r="L1432">
        <v>4.0319787861638456</v>
      </c>
      <c r="M1432">
        <v>5.0249723055669344</v>
      </c>
      <c r="N1432">
        <v>0.8</v>
      </c>
      <c r="O1432">
        <v>-0.16521204061986186</v>
      </c>
      <c r="P1432">
        <v>3.4014074500768046</v>
      </c>
      <c r="Q1432">
        <v>6.9908095708639184</v>
      </c>
      <c r="R1432">
        <v>1.1000000000000001</v>
      </c>
      <c r="S1432">
        <v>-0.18514168847583035</v>
      </c>
      <c r="T1432">
        <v>5.0667647750799922</v>
      </c>
      <c r="U1432">
        <v>6.8992151123730068</v>
      </c>
    </row>
    <row r="1433" spans="1:21" x14ac:dyDescent="0.45">
      <c r="A1433">
        <v>2005</v>
      </c>
      <c r="B1433">
        <v>7</v>
      </c>
      <c r="C1433" t="s">
        <v>33</v>
      </c>
      <c r="D1433" t="s">
        <v>53</v>
      </c>
      <c r="E1433">
        <v>58</v>
      </c>
      <c r="F1433">
        <v>48.800513833168509</v>
      </c>
      <c r="G1433">
        <v>58</v>
      </c>
      <c r="H1433">
        <v>44.5</v>
      </c>
      <c r="I1433">
        <v>4.3005138331685089</v>
      </c>
      <c r="J1433">
        <v>13.5</v>
      </c>
      <c r="K1433">
        <v>1</v>
      </c>
      <c r="L1433">
        <v>4.4899869129838166</v>
      </c>
      <c r="M1433">
        <v>7.4944892060909982</v>
      </c>
      <c r="N1433">
        <v>0.5</v>
      </c>
      <c r="O1433">
        <v>0.15072891421793247</v>
      </c>
      <c r="P1433">
        <v>4.6203798090902684</v>
      </c>
      <c r="Q1433">
        <v>5.7322182719241548</v>
      </c>
      <c r="R1433">
        <v>0.3</v>
      </c>
      <c r="S1433">
        <v>-2.7399598307918514E-2</v>
      </c>
      <c r="T1433">
        <v>4.6129927760577916</v>
      </c>
      <c r="U1433">
        <v>7.6389644988430145</v>
      </c>
    </row>
    <row r="1434" spans="1:21" x14ac:dyDescent="0.45">
      <c r="A1434">
        <v>2005</v>
      </c>
      <c r="B1434">
        <v>7</v>
      </c>
      <c r="C1434" t="s">
        <v>46</v>
      </c>
      <c r="D1434" t="s">
        <v>35</v>
      </c>
      <c r="E1434">
        <v>43</v>
      </c>
      <c r="F1434">
        <v>46.441541539652597</v>
      </c>
      <c r="G1434">
        <v>43</v>
      </c>
      <c r="H1434">
        <v>46</v>
      </c>
      <c r="I1434">
        <v>0.44154153965259724</v>
      </c>
      <c r="J1434">
        <v>-3</v>
      </c>
      <c r="K1434">
        <v>0</v>
      </c>
      <c r="L1434">
        <v>3.6185687043696193</v>
      </c>
      <c r="M1434">
        <v>7.3710438654912336</v>
      </c>
      <c r="N1434">
        <v>0.7</v>
      </c>
      <c r="O1434">
        <v>1.7041008245044332E-2</v>
      </c>
      <c r="P1434">
        <v>4.3867830478700043</v>
      </c>
      <c r="Q1434">
        <v>7.5391532483990744</v>
      </c>
      <c r="R1434">
        <v>1</v>
      </c>
      <c r="S1434">
        <v>-5.3035128242813478E-2</v>
      </c>
      <c r="T1434">
        <v>4.2258636739488811</v>
      </c>
      <c r="U1434">
        <v>6.7897844082361534</v>
      </c>
    </row>
    <row r="1435" spans="1:21" x14ac:dyDescent="0.45">
      <c r="A1435">
        <v>2005</v>
      </c>
      <c r="B1435">
        <v>7</v>
      </c>
      <c r="C1435" t="s">
        <v>34</v>
      </c>
      <c r="D1435" t="s">
        <v>44</v>
      </c>
      <c r="E1435">
        <v>37</v>
      </c>
      <c r="F1435">
        <v>48.431914472787696</v>
      </c>
      <c r="G1435">
        <v>37</v>
      </c>
      <c r="H1435">
        <v>47</v>
      </c>
      <c r="I1435">
        <v>1.431914472787696</v>
      </c>
      <c r="J1435">
        <v>-10</v>
      </c>
      <c r="K1435">
        <v>0</v>
      </c>
      <c r="L1435">
        <v>4.764734566595517</v>
      </c>
      <c r="M1435">
        <v>8.7190085550844056</v>
      </c>
      <c r="N1435">
        <v>0.5</v>
      </c>
      <c r="O1435">
        <v>0.22788585974200926</v>
      </c>
      <c r="P1435">
        <v>3.7407005494505499</v>
      </c>
      <c r="Q1435">
        <v>7.0065385757553074</v>
      </c>
      <c r="R1435">
        <v>0.8</v>
      </c>
      <c r="S1435">
        <v>4.3183442444029918E-3</v>
      </c>
      <c r="T1435">
        <v>3.7415794695071005</v>
      </c>
      <c r="U1435">
        <v>6.1778605215447318</v>
      </c>
    </row>
    <row r="1436" spans="1:21" x14ac:dyDescent="0.45">
      <c r="A1436">
        <v>2005</v>
      </c>
      <c r="B1436">
        <v>7</v>
      </c>
      <c r="C1436" t="s">
        <v>49</v>
      </c>
      <c r="D1436" t="s">
        <v>51</v>
      </c>
      <c r="E1436">
        <v>45</v>
      </c>
      <c r="F1436">
        <v>44.325287286524777</v>
      </c>
      <c r="G1436">
        <v>45</v>
      </c>
      <c r="H1436">
        <v>50</v>
      </c>
      <c r="I1436">
        <v>-5.6747127134752233</v>
      </c>
      <c r="J1436">
        <v>-5</v>
      </c>
      <c r="K1436">
        <v>1</v>
      </c>
      <c r="L1436">
        <v>4.0253979210354567</v>
      </c>
      <c r="M1436">
        <v>7.3636842105263156</v>
      </c>
      <c r="N1436">
        <v>0.8</v>
      </c>
      <c r="O1436">
        <v>-6.5455728908691599E-2</v>
      </c>
      <c r="P1436">
        <v>4.1970026664511959</v>
      </c>
      <c r="Q1436">
        <v>8.0723191966845214</v>
      </c>
      <c r="R1436">
        <v>0.9</v>
      </c>
      <c r="S1436">
        <v>-6.6872638566225617E-3</v>
      </c>
      <c r="T1436">
        <v>4.0320109792454994</v>
      </c>
      <c r="U1436">
        <v>7.3336339290672132</v>
      </c>
    </row>
    <row r="1437" spans="1:21" x14ac:dyDescent="0.45">
      <c r="A1437">
        <v>2005</v>
      </c>
      <c r="B1437">
        <v>7</v>
      </c>
      <c r="C1437" t="s">
        <v>47</v>
      </c>
      <c r="D1437" t="s">
        <v>45</v>
      </c>
      <c r="E1437">
        <v>69</v>
      </c>
      <c r="F1437">
        <v>41.186474857969657</v>
      </c>
      <c r="G1437">
        <v>69</v>
      </c>
      <c r="H1437">
        <v>38</v>
      </c>
      <c r="I1437">
        <v>3.1864748579696567</v>
      </c>
      <c r="J1437">
        <v>31</v>
      </c>
      <c r="K1437">
        <v>1</v>
      </c>
      <c r="L1437">
        <v>3.5094137022397893</v>
      </c>
      <c r="M1437">
        <v>5.9614555178796662</v>
      </c>
      <c r="N1437">
        <v>1.1000000000000001</v>
      </c>
      <c r="O1437">
        <v>-0.18974854423400875</v>
      </c>
      <c r="P1437">
        <v>3.8734054232804231</v>
      </c>
      <c r="Q1437">
        <v>6.3352943315320598</v>
      </c>
      <c r="R1437">
        <v>0.5</v>
      </c>
      <c r="S1437">
        <v>1.0499993877754363E-2</v>
      </c>
      <c r="T1437">
        <v>3.8813205104149375</v>
      </c>
      <c r="U1437">
        <v>5.9338512141453315</v>
      </c>
    </row>
    <row r="1438" spans="1:21" x14ac:dyDescent="0.45">
      <c r="A1438">
        <v>2005</v>
      </c>
      <c r="B1438">
        <v>7</v>
      </c>
      <c r="C1438" t="s">
        <v>23</v>
      </c>
      <c r="D1438" t="s">
        <v>43</v>
      </c>
      <c r="E1438">
        <v>23</v>
      </c>
      <c r="F1438">
        <v>46.047343145941909</v>
      </c>
      <c r="G1438">
        <v>23</v>
      </c>
      <c r="H1438">
        <v>45.5</v>
      </c>
      <c r="I1438">
        <v>0.54734314594190892</v>
      </c>
      <c r="J1438">
        <v>-22.5</v>
      </c>
      <c r="K1438">
        <v>0</v>
      </c>
      <c r="L1438">
        <v>3.4985137745549642</v>
      </c>
      <c r="M1438">
        <v>7.0437081872375984</v>
      </c>
      <c r="N1438">
        <v>0.7</v>
      </c>
      <c r="O1438">
        <v>-2.556523821819524E-2</v>
      </c>
      <c r="P1438">
        <v>5.1004541768860658</v>
      </c>
      <c r="Q1438">
        <v>7.1650342770803137</v>
      </c>
      <c r="R1438">
        <v>0.5</v>
      </c>
      <c r="S1438">
        <v>0.17596294062668155</v>
      </c>
      <c r="T1438">
        <v>4.235585735729698</v>
      </c>
      <c r="U1438">
        <v>6.8841551317470007</v>
      </c>
    </row>
    <row r="1439" spans="1:21" x14ac:dyDescent="0.45">
      <c r="A1439">
        <v>2005</v>
      </c>
      <c r="B1439">
        <v>7</v>
      </c>
      <c r="C1439" t="s">
        <v>30</v>
      </c>
      <c r="D1439" t="s">
        <v>36</v>
      </c>
      <c r="E1439">
        <v>30</v>
      </c>
      <c r="F1439">
        <v>45.451203450034882</v>
      </c>
      <c r="G1439">
        <v>30</v>
      </c>
      <c r="H1439">
        <v>45</v>
      </c>
      <c r="I1439">
        <v>0.45120345003488183</v>
      </c>
      <c r="J1439">
        <v>-15</v>
      </c>
      <c r="K1439">
        <v>0</v>
      </c>
      <c r="L1439">
        <v>4.3383126748029497</v>
      </c>
      <c r="M1439">
        <v>6.6646078949161787</v>
      </c>
      <c r="N1439">
        <v>0.5</v>
      </c>
      <c r="O1439">
        <v>-7.4857908797008928E-3</v>
      </c>
      <c r="P1439">
        <v>3.0889934543727113</v>
      </c>
      <c r="Q1439">
        <v>6.2388699233466856</v>
      </c>
      <c r="R1439">
        <v>0.8</v>
      </c>
      <c r="S1439">
        <v>-0.14212087661974829</v>
      </c>
      <c r="T1439">
        <v>4.5910119047619045</v>
      </c>
      <c r="U1439">
        <v>6.6990513950535489</v>
      </c>
    </row>
    <row r="1440" spans="1:21" x14ac:dyDescent="0.45">
      <c r="A1440">
        <v>2005</v>
      </c>
      <c r="B1440">
        <v>7</v>
      </c>
      <c r="C1440" t="s">
        <v>50</v>
      </c>
      <c r="D1440" t="s">
        <v>24</v>
      </c>
      <c r="E1440">
        <v>16</v>
      </c>
      <c r="F1440">
        <v>36.46229679790239</v>
      </c>
      <c r="G1440">
        <v>16</v>
      </c>
      <c r="H1440">
        <v>32</v>
      </c>
      <c r="I1440">
        <v>4.4622967979023898</v>
      </c>
      <c r="J1440">
        <v>-16</v>
      </c>
      <c r="K1440">
        <v>0</v>
      </c>
      <c r="L1440">
        <v>4.1087545648329122</v>
      </c>
      <c r="M1440">
        <v>5.7808806752746911</v>
      </c>
      <c r="N1440">
        <v>0.6</v>
      </c>
      <c r="O1440">
        <v>-0.10341906242553718</v>
      </c>
      <c r="P1440">
        <v>3.7455415109187493</v>
      </c>
      <c r="Q1440">
        <v>4.9431661870420447</v>
      </c>
      <c r="R1440">
        <v>0.7</v>
      </c>
      <c r="S1440">
        <v>-0.25829828719095593</v>
      </c>
      <c r="T1440">
        <v>3.7158725244483763</v>
      </c>
      <c r="U1440">
        <v>6.2413125198694903</v>
      </c>
    </row>
    <row r="1441" spans="1:21" x14ac:dyDescent="0.45">
      <c r="A1441">
        <v>2005</v>
      </c>
      <c r="B1441">
        <v>7</v>
      </c>
      <c r="C1441" t="s">
        <v>52</v>
      </c>
      <c r="D1441" t="s">
        <v>37</v>
      </c>
      <c r="E1441">
        <v>47</v>
      </c>
      <c r="F1441">
        <v>45.357605881095424</v>
      </c>
      <c r="G1441">
        <v>47</v>
      </c>
      <c r="H1441">
        <v>46.5</v>
      </c>
      <c r="I1441">
        <v>-1.1423941189045763</v>
      </c>
      <c r="J1441">
        <v>0.5</v>
      </c>
      <c r="K1441">
        <v>0</v>
      </c>
      <c r="L1441">
        <v>4.8699859839717528</v>
      </c>
      <c r="M1441">
        <v>7.2051144051453662</v>
      </c>
      <c r="N1441">
        <v>0.4</v>
      </c>
      <c r="O1441">
        <v>7.7263268221408471E-2</v>
      </c>
      <c r="P1441">
        <v>3.8845634920634922</v>
      </c>
      <c r="Q1441">
        <v>5.7957907618124338</v>
      </c>
      <c r="R1441">
        <v>0.5</v>
      </c>
      <c r="S1441">
        <v>-8.1250660621568715E-2</v>
      </c>
      <c r="T1441">
        <v>3.8958816938814813</v>
      </c>
      <c r="U1441">
        <v>7.8916838716838713</v>
      </c>
    </row>
    <row r="1442" spans="1:21" x14ac:dyDescent="0.45">
      <c r="A1442">
        <v>2005</v>
      </c>
      <c r="B1442">
        <v>7</v>
      </c>
      <c r="C1442" t="s">
        <v>27</v>
      </c>
      <c r="D1442" t="s">
        <v>39</v>
      </c>
      <c r="E1442">
        <v>55</v>
      </c>
      <c r="F1442">
        <v>40.349028696438459</v>
      </c>
      <c r="G1442">
        <v>55</v>
      </c>
      <c r="H1442">
        <v>42</v>
      </c>
      <c r="I1442">
        <v>-1.6509713035615405</v>
      </c>
      <c r="J1442">
        <v>13</v>
      </c>
      <c r="K1442">
        <v>0</v>
      </c>
      <c r="L1442">
        <v>4.8581429186120264</v>
      </c>
      <c r="M1442">
        <v>4.7104730073847723</v>
      </c>
      <c r="N1442">
        <v>0.5</v>
      </c>
      <c r="O1442">
        <v>-4.6972294664708973E-2</v>
      </c>
      <c r="P1442">
        <v>3.9207080200501254</v>
      </c>
      <c r="Q1442">
        <v>6.7912274996955286</v>
      </c>
      <c r="R1442">
        <v>0.5</v>
      </c>
      <c r="S1442">
        <v>-1.7096801880387404E-2</v>
      </c>
      <c r="T1442">
        <v>4.0646926834201951</v>
      </c>
      <c r="U1442">
        <v>7.1560951912828044</v>
      </c>
    </row>
    <row r="1443" spans="1:21" x14ac:dyDescent="0.45">
      <c r="A1443">
        <v>2005</v>
      </c>
      <c r="B1443">
        <v>7</v>
      </c>
      <c r="C1443" t="s">
        <v>32</v>
      </c>
      <c r="D1443" t="s">
        <v>28</v>
      </c>
      <c r="E1443">
        <v>41</v>
      </c>
      <c r="F1443">
        <v>44.450265964644487</v>
      </c>
      <c r="G1443">
        <v>41</v>
      </c>
      <c r="H1443">
        <v>41</v>
      </c>
      <c r="I1443">
        <v>3.4502659646444869</v>
      </c>
      <c r="J1443">
        <v>0</v>
      </c>
      <c r="K1443">
        <v>0</v>
      </c>
      <c r="L1443">
        <v>3.7216897116658187</v>
      </c>
      <c r="M1443">
        <v>6.131358126774737</v>
      </c>
      <c r="N1443">
        <v>0.4</v>
      </c>
      <c r="O1443">
        <v>-8.6205305414857547E-2</v>
      </c>
      <c r="P1443">
        <v>4.8627085169976967</v>
      </c>
      <c r="Q1443">
        <v>6.0744392499709505</v>
      </c>
      <c r="R1443">
        <v>0.5</v>
      </c>
      <c r="S1443">
        <v>4.7109755005873874E-2</v>
      </c>
      <c r="T1443">
        <v>4.6788013740645322</v>
      </c>
      <c r="U1443">
        <v>7.014527853504835</v>
      </c>
    </row>
    <row r="1444" spans="1:21" x14ac:dyDescent="0.45">
      <c r="A1444">
        <v>2005</v>
      </c>
      <c r="B1444">
        <v>8</v>
      </c>
      <c r="C1444" t="s">
        <v>35</v>
      </c>
      <c r="D1444" t="s">
        <v>29</v>
      </c>
      <c r="E1444">
        <v>51</v>
      </c>
      <c r="F1444">
        <v>43.698733289997378</v>
      </c>
      <c r="G1444">
        <v>51</v>
      </c>
      <c r="H1444">
        <v>44</v>
      </c>
      <c r="I1444">
        <v>-0.30126671000262206</v>
      </c>
      <c r="J1444">
        <v>7</v>
      </c>
      <c r="K1444">
        <v>0</v>
      </c>
      <c r="L1444">
        <v>4.1662274923144489</v>
      </c>
      <c r="M1444">
        <v>7.4247807787634459</v>
      </c>
      <c r="N1444">
        <v>0.8</v>
      </c>
      <c r="O1444">
        <v>-6.6681047879248931E-2</v>
      </c>
      <c r="P1444">
        <v>3.2446310935441369</v>
      </c>
      <c r="Q1444">
        <v>7.8636935735832791</v>
      </c>
      <c r="R1444">
        <v>0.7</v>
      </c>
      <c r="S1444">
        <v>-8.1495711895293518E-2</v>
      </c>
      <c r="T1444">
        <v>3.3577787167609907</v>
      </c>
      <c r="U1444">
        <v>7.2618742769138311</v>
      </c>
    </row>
    <row r="1445" spans="1:21" x14ac:dyDescent="0.45">
      <c r="A1445">
        <v>2005</v>
      </c>
      <c r="B1445">
        <v>8</v>
      </c>
      <c r="C1445" t="s">
        <v>46</v>
      </c>
      <c r="D1445" t="s">
        <v>40</v>
      </c>
      <c r="E1445">
        <v>35</v>
      </c>
      <c r="F1445">
        <v>47.753526379038341</v>
      </c>
      <c r="G1445">
        <v>35</v>
      </c>
      <c r="H1445">
        <v>46</v>
      </c>
      <c r="I1445">
        <v>1.7535263790383411</v>
      </c>
      <c r="J1445">
        <v>-11</v>
      </c>
      <c r="K1445">
        <v>0</v>
      </c>
      <c r="L1445">
        <v>3.5415010351966871</v>
      </c>
      <c r="M1445">
        <v>8.1825157269630946</v>
      </c>
      <c r="N1445">
        <v>0.5</v>
      </c>
      <c r="O1445">
        <v>9.4318876109366206E-2</v>
      </c>
      <c r="P1445">
        <v>4.0449283141590318</v>
      </c>
      <c r="Q1445">
        <v>6.5016258701797822</v>
      </c>
      <c r="R1445">
        <v>0.4</v>
      </c>
      <c r="S1445">
        <v>3.2079788719367714E-4</v>
      </c>
      <c r="T1445">
        <v>4.8535353127264882</v>
      </c>
      <c r="U1445">
        <v>5.8210606060606072</v>
      </c>
    </row>
    <row r="1446" spans="1:21" x14ac:dyDescent="0.45">
      <c r="A1446">
        <v>2005</v>
      </c>
      <c r="B1446">
        <v>8</v>
      </c>
      <c r="C1446" t="s">
        <v>36</v>
      </c>
      <c r="D1446" t="s">
        <v>23</v>
      </c>
      <c r="E1446">
        <v>47</v>
      </c>
      <c r="F1446">
        <v>39.872701429362088</v>
      </c>
      <c r="G1446">
        <v>47</v>
      </c>
      <c r="H1446">
        <v>41</v>
      </c>
      <c r="I1446">
        <v>-1.1272985706379117</v>
      </c>
      <c r="J1446">
        <v>6</v>
      </c>
      <c r="K1446">
        <v>0</v>
      </c>
      <c r="L1446">
        <v>2.9883441037233611</v>
      </c>
      <c r="M1446">
        <v>6.2532638627406243</v>
      </c>
      <c r="N1446">
        <v>0.7</v>
      </c>
      <c r="O1446">
        <v>-0.15906439027636105</v>
      </c>
      <c r="P1446">
        <v>3.5413709174121073</v>
      </c>
      <c r="Q1446">
        <v>7.1579939015233141</v>
      </c>
      <c r="R1446">
        <v>0.6</v>
      </c>
      <c r="S1446">
        <v>-1.6650061537949713E-2</v>
      </c>
      <c r="T1446">
        <v>3.9174196360466382</v>
      </c>
      <c r="U1446">
        <v>5.6184830822771996</v>
      </c>
    </row>
    <row r="1447" spans="1:21" x14ac:dyDescent="0.45">
      <c r="A1447">
        <v>2005</v>
      </c>
      <c r="B1447">
        <v>8</v>
      </c>
      <c r="C1447" t="s">
        <v>24</v>
      </c>
      <c r="D1447" t="s">
        <v>25</v>
      </c>
      <c r="E1447">
        <v>32</v>
      </c>
      <c r="F1447">
        <v>34.070178070758544</v>
      </c>
      <c r="G1447">
        <v>32</v>
      </c>
      <c r="H1447">
        <v>32.5</v>
      </c>
      <c r="I1447">
        <v>1.5701780707585442</v>
      </c>
      <c r="J1447">
        <v>-0.5</v>
      </c>
      <c r="K1447">
        <v>0</v>
      </c>
      <c r="L1447">
        <v>3.6846171411708495</v>
      </c>
      <c r="M1447">
        <v>4.9098328537087115</v>
      </c>
      <c r="N1447">
        <v>0.7</v>
      </c>
      <c r="O1447">
        <v>-0.25907750575611921</v>
      </c>
      <c r="P1447">
        <v>3.6471961774681936</v>
      </c>
      <c r="Q1447">
        <v>4.9959288273060647</v>
      </c>
      <c r="R1447">
        <v>0.7</v>
      </c>
      <c r="S1447">
        <v>-0.15682763858135454</v>
      </c>
      <c r="T1447">
        <v>4.1588613265819152</v>
      </c>
      <c r="U1447">
        <v>5.5811741913057702</v>
      </c>
    </row>
    <row r="1448" spans="1:21" x14ac:dyDescent="0.45">
      <c r="A1448">
        <v>2005</v>
      </c>
      <c r="B1448">
        <v>8</v>
      </c>
      <c r="C1448" t="s">
        <v>31</v>
      </c>
      <c r="D1448" t="s">
        <v>53</v>
      </c>
      <c r="E1448">
        <v>35</v>
      </c>
      <c r="F1448">
        <v>43.738060827493612</v>
      </c>
      <c r="G1448">
        <v>35</v>
      </c>
      <c r="H1448">
        <v>37.5</v>
      </c>
      <c r="I1448">
        <v>6.2380608274936122</v>
      </c>
      <c r="J1448">
        <v>-2.5</v>
      </c>
      <c r="K1448">
        <v>0</v>
      </c>
      <c r="L1448">
        <v>3.7053757040450583</v>
      </c>
      <c r="M1448">
        <v>6.9958095708639174</v>
      </c>
      <c r="N1448">
        <v>1.1000000000000001</v>
      </c>
      <c r="O1448">
        <v>-0.13963544790672103</v>
      </c>
      <c r="P1448">
        <v>4.61693851354371</v>
      </c>
      <c r="Q1448">
        <v>5.2090039862098685</v>
      </c>
      <c r="R1448">
        <v>0.4</v>
      </c>
      <c r="S1448">
        <v>-5.9555136385313942E-2</v>
      </c>
      <c r="T1448">
        <v>4.5784689665339817</v>
      </c>
      <c r="U1448">
        <v>7.8446115576665445</v>
      </c>
    </row>
    <row r="1449" spans="1:21" x14ac:dyDescent="0.45">
      <c r="A1449">
        <v>2005</v>
      </c>
      <c r="B1449">
        <v>8</v>
      </c>
      <c r="C1449" t="s">
        <v>45</v>
      </c>
      <c r="D1449" t="s">
        <v>37</v>
      </c>
      <c r="E1449">
        <v>36</v>
      </c>
      <c r="F1449">
        <v>43.35899832126637</v>
      </c>
      <c r="G1449">
        <v>36</v>
      </c>
      <c r="H1449">
        <v>41</v>
      </c>
      <c r="I1449">
        <v>2.3589983212663697</v>
      </c>
      <c r="J1449">
        <v>-5</v>
      </c>
      <c r="K1449">
        <v>0</v>
      </c>
      <c r="L1449">
        <v>3.8957433862433861</v>
      </c>
      <c r="M1449">
        <v>6.5820779572630546</v>
      </c>
      <c r="N1449">
        <v>0.5</v>
      </c>
      <c r="O1449">
        <v>1.9164016842192134E-2</v>
      </c>
      <c r="P1449">
        <v>4.0945634920634912</v>
      </c>
      <c r="Q1449">
        <v>5.9304398846194513</v>
      </c>
      <c r="R1449">
        <v>0.5</v>
      </c>
      <c r="S1449">
        <v>-5.4215934243766563E-2</v>
      </c>
      <c r="T1449">
        <v>3.9632566938814811</v>
      </c>
      <c r="U1449">
        <v>7.7615251415251407</v>
      </c>
    </row>
    <row r="1450" spans="1:21" x14ac:dyDescent="0.45">
      <c r="A1450">
        <v>2005</v>
      </c>
      <c r="B1450">
        <v>8</v>
      </c>
      <c r="C1450" t="s">
        <v>48</v>
      </c>
      <c r="D1450" t="s">
        <v>51</v>
      </c>
      <c r="E1450">
        <v>45</v>
      </c>
      <c r="F1450">
        <v>42.291221589383539</v>
      </c>
      <c r="G1450">
        <v>45</v>
      </c>
      <c r="H1450">
        <v>43</v>
      </c>
      <c r="I1450">
        <v>-0.70877841061646052</v>
      </c>
      <c r="J1450">
        <v>2</v>
      </c>
      <c r="K1450">
        <v>0</v>
      </c>
      <c r="L1450">
        <v>4.1347353256671209</v>
      </c>
      <c r="M1450">
        <v>5.9600662477618993</v>
      </c>
      <c r="N1450">
        <v>0.1</v>
      </c>
      <c r="O1450">
        <v>-5.1509645731566314E-2</v>
      </c>
      <c r="P1450">
        <v>4.3313163919413924</v>
      </c>
      <c r="Q1450">
        <v>7.7189858633511887</v>
      </c>
      <c r="R1450">
        <v>0.7</v>
      </c>
      <c r="S1450">
        <v>-2.0513321774252656E-2</v>
      </c>
      <c r="T1450">
        <v>4.1153443125788325</v>
      </c>
      <c r="U1450">
        <v>7.2983848869216192</v>
      </c>
    </row>
    <row r="1451" spans="1:21" x14ac:dyDescent="0.45">
      <c r="A1451">
        <v>2005</v>
      </c>
      <c r="B1451">
        <v>8</v>
      </c>
      <c r="C1451" t="s">
        <v>39</v>
      </c>
      <c r="D1451" t="s">
        <v>30</v>
      </c>
      <c r="E1451">
        <v>59</v>
      </c>
      <c r="F1451">
        <v>44.253435910952383</v>
      </c>
      <c r="G1451">
        <v>59</v>
      </c>
      <c r="H1451">
        <v>46</v>
      </c>
      <c r="I1451">
        <v>-1.7465640890476166</v>
      </c>
      <c r="J1451">
        <v>13</v>
      </c>
      <c r="K1451">
        <v>0</v>
      </c>
      <c r="L1451">
        <v>3.8597556390977439</v>
      </c>
      <c r="M1451">
        <v>6.8112274996955291</v>
      </c>
      <c r="N1451">
        <v>0.5</v>
      </c>
      <c r="O1451">
        <v>-3.1073791475412383E-2</v>
      </c>
      <c r="P1451">
        <v>4.1017909356725148</v>
      </c>
      <c r="Q1451">
        <v>6.351504446640317</v>
      </c>
      <c r="R1451">
        <v>0.6</v>
      </c>
      <c r="S1451">
        <v>-6.4213126605975862E-2</v>
      </c>
      <c r="T1451">
        <v>4.3202131305781561</v>
      </c>
      <c r="U1451">
        <v>8.6722301463803539</v>
      </c>
    </row>
    <row r="1452" spans="1:21" x14ac:dyDescent="0.45">
      <c r="A1452">
        <v>2005</v>
      </c>
      <c r="B1452">
        <v>8</v>
      </c>
      <c r="C1452" t="s">
        <v>22</v>
      </c>
      <c r="D1452" t="s">
        <v>49</v>
      </c>
      <c r="E1452">
        <v>27</v>
      </c>
      <c r="F1452">
        <v>43.019139842071652</v>
      </c>
      <c r="G1452">
        <v>27</v>
      </c>
      <c r="H1452">
        <v>41</v>
      </c>
      <c r="I1452">
        <v>2.0191398420716524</v>
      </c>
      <c r="J1452">
        <v>-14</v>
      </c>
      <c r="K1452">
        <v>0</v>
      </c>
      <c r="L1452">
        <v>4.621646858043917</v>
      </c>
      <c r="M1452">
        <v>4.9441297975044103</v>
      </c>
      <c r="N1452">
        <v>0.6</v>
      </c>
      <c r="O1452">
        <v>-8.6910686419673394E-2</v>
      </c>
      <c r="P1452">
        <v>4.1337312543687892</v>
      </c>
      <c r="Q1452">
        <v>7.3966891366346896</v>
      </c>
      <c r="R1452">
        <v>0.6</v>
      </c>
      <c r="S1452">
        <v>-2.1032365538376303E-2</v>
      </c>
      <c r="T1452">
        <v>4.3785934596804159</v>
      </c>
      <c r="U1452">
        <v>6.2832644756400473</v>
      </c>
    </row>
    <row r="1453" spans="1:21" x14ac:dyDescent="0.45">
      <c r="A1453">
        <v>2005</v>
      </c>
      <c r="B1453">
        <v>8</v>
      </c>
      <c r="C1453" t="s">
        <v>38</v>
      </c>
      <c r="D1453" t="s">
        <v>34</v>
      </c>
      <c r="E1453">
        <v>48</v>
      </c>
      <c r="F1453">
        <v>51.092144957639363</v>
      </c>
      <c r="G1453">
        <v>48</v>
      </c>
      <c r="H1453">
        <v>51</v>
      </c>
      <c r="I1453">
        <v>9.2144957639362701E-2</v>
      </c>
      <c r="J1453">
        <v>-3</v>
      </c>
      <c r="K1453">
        <v>0</v>
      </c>
      <c r="L1453">
        <v>4.7504885407436337</v>
      </c>
      <c r="M1453">
        <v>7.1897447331422999</v>
      </c>
      <c r="N1453">
        <v>0.5</v>
      </c>
      <c r="O1453">
        <v>0.12196466121182781</v>
      </c>
      <c r="P1453">
        <v>4.3064012332621839</v>
      </c>
      <c r="Q1453">
        <v>8.4134529995288503</v>
      </c>
      <c r="R1453">
        <v>0.4</v>
      </c>
      <c r="S1453">
        <v>0.20314218375923504</v>
      </c>
      <c r="T1453">
        <v>3.4969592299162229</v>
      </c>
      <c r="U1453">
        <v>7.0536140036511936</v>
      </c>
    </row>
    <row r="1454" spans="1:21" x14ac:dyDescent="0.45">
      <c r="A1454">
        <v>2005</v>
      </c>
      <c r="B1454">
        <v>8</v>
      </c>
      <c r="C1454" t="s">
        <v>44</v>
      </c>
      <c r="D1454" t="s">
        <v>52</v>
      </c>
      <c r="E1454">
        <v>70</v>
      </c>
      <c r="F1454">
        <v>44.926624628964703</v>
      </c>
      <c r="G1454">
        <v>70</v>
      </c>
      <c r="H1454">
        <v>44</v>
      </c>
      <c r="I1454">
        <v>0.92662462896470288</v>
      </c>
      <c r="J1454">
        <v>26</v>
      </c>
      <c r="K1454">
        <v>1</v>
      </c>
      <c r="L1454">
        <v>3.8240338827838825</v>
      </c>
      <c r="M1454">
        <v>6.5704521012541992</v>
      </c>
      <c r="N1454">
        <v>0.9</v>
      </c>
      <c r="O1454">
        <v>-3.2614504419296489E-2</v>
      </c>
      <c r="P1454">
        <v>4.9299859839717524</v>
      </c>
      <c r="Q1454">
        <v>7.3965931018872197</v>
      </c>
      <c r="R1454">
        <v>0.3</v>
      </c>
      <c r="S1454">
        <v>0.1179407461398676</v>
      </c>
      <c r="T1454">
        <v>4.1765778081567557</v>
      </c>
      <c r="U1454">
        <v>6.5887183150000244</v>
      </c>
    </row>
    <row r="1455" spans="1:21" x14ac:dyDescent="0.45">
      <c r="A1455">
        <v>2005</v>
      </c>
      <c r="B1455">
        <v>8</v>
      </c>
      <c r="C1455" t="s">
        <v>42</v>
      </c>
      <c r="D1455" t="s">
        <v>47</v>
      </c>
      <c r="E1455">
        <v>25</v>
      </c>
      <c r="F1455">
        <v>41.54565962393368</v>
      </c>
      <c r="G1455">
        <v>25</v>
      </c>
      <c r="H1455">
        <v>37</v>
      </c>
      <c r="I1455">
        <v>4.5456596239336804</v>
      </c>
      <c r="J1455">
        <v>-12</v>
      </c>
      <c r="K1455">
        <v>0</v>
      </c>
      <c r="L1455">
        <v>3.7990131567778627</v>
      </c>
      <c r="M1455">
        <v>6.8873516266035795</v>
      </c>
      <c r="N1455">
        <v>0.7</v>
      </c>
      <c r="O1455">
        <v>-7.7702072267409605E-3</v>
      </c>
      <c r="P1455">
        <v>3.5844137022397895</v>
      </c>
      <c r="Q1455">
        <v>5.7907824409565887</v>
      </c>
      <c r="R1455">
        <v>1.2</v>
      </c>
      <c r="S1455">
        <v>-0.20761309507173559</v>
      </c>
      <c r="T1455">
        <v>4.5242685963274196</v>
      </c>
      <c r="U1455">
        <v>7.9763189559921317</v>
      </c>
    </row>
    <row r="1456" spans="1:21" x14ac:dyDescent="0.45">
      <c r="A1456">
        <v>2005</v>
      </c>
      <c r="B1456">
        <v>8</v>
      </c>
      <c r="C1456" t="s">
        <v>27</v>
      </c>
      <c r="D1456" t="s">
        <v>26</v>
      </c>
      <c r="E1456">
        <v>37</v>
      </c>
      <c r="F1456">
        <v>44.48084558843307</v>
      </c>
      <c r="G1456">
        <v>37</v>
      </c>
      <c r="H1456">
        <v>43.5</v>
      </c>
      <c r="I1456">
        <v>0.98084558843306979</v>
      </c>
      <c r="J1456">
        <v>-6.5</v>
      </c>
      <c r="K1456">
        <v>0</v>
      </c>
      <c r="L1456">
        <v>4.6477909517383198</v>
      </c>
      <c r="M1456">
        <v>4.8464730073847715</v>
      </c>
      <c r="N1456">
        <v>0.4</v>
      </c>
      <c r="O1456">
        <v>-3.4695764972531531E-2</v>
      </c>
      <c r="P1456">
        <v>3.9024057380913098</v>
      </c>
      <c r="Q1456">
        <v>8.3682403393203408</v>
      </c>
      <c r="R1456">
        <v>0.4</v>
      </c>
      <c r="S1456">
        <v>0.12600899341081057</v>
      </c>
      <c r="T1456">
        <v>3.6903529967138802</v>
      </c>
      <c r="U1456">
        <v>7.7093922096210417</v>
      </c>
    </row>
    <row r="1457" spans="1:21" x14ac:dyDescent="0.45">
      <c r="A1457">
        <v>2005</v>
      </c>
      <c r="B1457">
        <v>8</v>
      </c>
      <c r="C1457" t="s">
        <v>50</v>
      </c>
      <c r="D1457" t="s">
        <v>41</v>
      </c>
      <c r="E1457">
        <v>39</v>
      </c>
      <c r="F1457">
        <v>43.634448456069343</v>
      </c>
      <c r="G1457">
        <v>39</v>
      </c>
      <c r="H1457">
        <v>33</v>
      </c>
      <c r="I1457">
        <v>10.634448456069343</v>
      </c>
      <c r="J1457">
        <v>6</v>
      </c>
      <c r="K1457">
        <v>1</v>
      </c>
      <c r="L1457">
        <v>3.7703644719536564</v>
      </c>
      <c r="M1457">
        <v>5.8444100870393969</v>
      </c>
      <c r="N1457">
        <v>0.5</v>
      </c>
      <c r="O1457">
        <v>-0.12014931099750452</v>
      </c>
      <c r="P1457">
        <v>4.6299582727587838</v>
      </c>
      <c r="Q1457">
        <v>9.5678758169934639</v>
      </c>
      <c r="R1457">
        <v>0.9</v>
      </c>
      <c r="S1457">
        <v>0.12778823414604762</v>
      </c>
      <c r="T1457">
        <v>3.7160705855891614</v>
      </c>
      <c r="U1457">
        <v>6.2322459030739079</v>
      </c>
    </row>
    <row r="1458" spans="1:21" x14ac:dyDescent="0.45">
      <c r="A1458">
        <v>2005</v>
      </c>
      <c r="B1458">
        <v>9</v>
      </c>
      <c r="C1458" t="s">
        <v>40</v>
      </c>
      <c r="D1458" t="s">
        <v>50</v>
      </c>
      <c r="E1458">
        <v>30</v>
      </c>
      <c r="F1458">
        <v>42.700725198900429</v>
      </c>
      <c r="G1458">
        <v>30</v>
      </c>
      <c r="H1458">
        <v>36</v>
      </c>
      <c r="I1458">
        <v>6.7007251989004288</v>
      </c>
      <c r="J1458">
        <v>-6</v>
      </c>
      <c r="K1458">
        <v>0</v>
      </c>
      <c r="L1458">
        <v>3.9413568855876031</v>
      </c>
      <c r="M1458">
        <v>6.6051223736762861</v>
      </c>
      <c r="N1458">
        <v>0.3</v>
      </c>
      <c r="O1458">
        <v>4.9105634770910296E-2</v>
      </c>
      <c r="P1458">
        <v>3.6606870525988171</v>
      </c>
      <c r="Q1458">
        <v>5.9206338632631734</v>
      </c>
      <c r="R1458">
        <v>0.6</v>
      </c>
      <c r="S1458">
        <v>-0.11980300544031294</v>
      </c>
      <c r="T1458">
        <v>3.7789117202064775</v>
      </c>
      <c r="U1458">
        <v>6.6023513210927005</v>
      </c>
    </row>
    <row r="1459" spans="1:21" x14ac:dyDescent="0.45">
      <c r="A1459">
        <v>2005</v>
      </c>
      <c r="B1459">
        <v>9</v>
      </c>
      <c r="C1459" t="s">
        <v>30</v>
      </c>
      <c r="D1459" t="s">
        <v>31</v>
      </c>
      <c r="E1459">
        <v>34</v>
      </c>
      <c r="F1459">
        <v>45.508101440916782</v>
      </c>
      <c r="G1459">
        <v>34</v>
      </c>
      <c r="H1459">
        <v>39</v>
      </c>
      <c r="I1459">
        <v>6.5081014409167821</v>
      </c>
      <c r="J1459">
        <v>-5</v>
      </c>
      <c r="K1459">
        <v>0</v>
      </c>
      <c r="L1459">
        <v>4.4651242690058481</v>
      </c>
      <c r="M1459">
        <v>6.1783363431920408</v>
      </c>
      <c r="N1459">
        <v>0.6</v>
      </c>
      <c r="O1459">
        <v>-6.5516733350487813E-2</v>
      </c>
      <c r="P1459">
        <v>4.0795993065295306</v>
      </c>
      <c r="Q1459">
        <v>7.5164156314699797</v>
      </c>
      <c r="R1459">
        <v>0.9</v>
      </c>
      <c r="S1459">
        <v>-9.6318686986774676E-2</v>
      </c>
      <c r="T1459">
        <v>4.5883141821946172</v>
      </c>
      <c r="U1459">
        <v>7.0768993228993224</v>
      </c>
    </row>
    <row r="1460" spans="1:21" x14ac:dyDescent="0.45">
      <c r="A1460">
        <v>2005</v>
      </c>
      <c r="B1460">
        <v>9</v>
      </c>
      <c r="C1460" t="s">
        <v>53</v>
      </c>
      <c r="D1460" t="s">
        <v>48</v>
      </c>
      <c r="E1460">
        <v>35</v>
      </c>
      <c r="F1460">
        <v>42.695378457261292</v>
      </c>
      <c r="G1460">
        <v>35</v>
      </c>
      <c r="H1460">
        <v>37.5</v>
      </c>
      <c r="I1460">
        <v>5.1953784572612918</v>
      </c>
      <c r="J1460">
        <v>-2.5</v>
      </c>
      <c r="K1460">
        <v>0</v>
      </c>
      <c r="L1460">
        <v>4.2918476044528004</v>
      </c>
      <c r="M1460">
        <v>5.1575754147812969</v>
      </c>
      <c r="N1460">
        <v>0.4</v>
      </c>
      <c r="O1460">
        <v>-9.3294303208536628E-2</v>
      </c>
      <c r="P1460">
        <v>4.6876765021377089</v>
      </c>
      <c r="Q1460">
        <v>6.2046151199423507</v>
      </c>
      <c r="R1460">
        <v>0.1</v>
      </c>
      <c r="S1460">
        <v>-1.2722092983044853E-2</v>
      </c>
      <c r="T1460">
        <v>4.5271283567242646</v>
      </c>
      <c r="U1460">
        <v>5.3058320951569033</v>
      </c>
    </row>
    <row r="1461" spans="1:21" x14ac:dyDescent="0.45">
      <c r="A1461">
        <v>2005</v>
      </c>
      <c r="B1461">
        <v>9</v>
      </c>
      <c r="C1461" t="s">
        <v>39</v>
      </c>
      <c r="D1461" t="s">
        <v>38</v>
      </c>
      <c r="E1461">
        <v>50</v>
      </c>
      <c r="F1461">
        <v>47.526200177632198</v>
      </c>
      <c r="G1461">
        <v>50</v>
      </c>
      <c r="H1461">
        <v>51.5</v>
      </c>
      <c r="I1461">
        <v>-3.9737998223678019</v>
      </c>
      <c r="J1461">
        <v>-1.5</v>
      </c>
      <c r="K1461">
        <v>1</v>
      </c>
      <c r="L1461">
        <v>3.8581072874493918</v>
      </c>
      <c r="M1461">
        <v>7.0785002269682566</v>
      </c>
      <c r="N1461">
        <v>0.5</v>
      </c>
      <c r="O1461">
        <v>2.3520969838372686E-2</v>
      </c>
      <c r="P1461">
        <v>4.7523267760377514</v>
      </c>
      <c r="Q1461">
        <v>7.1146722693741822</v>
      </c>
      <c r="R1461">
        <v>0.4</v>
      </c>
      <c r="S1461">
        <v>8.4288249482005501E-2</v>
      </c>
      <c r="T1461">
        <v>4.7242226890756296</v>
      </c>
      <c r="U1461">
        <v>6.8532113123384608</v>
      </c>
    </row>
    <row r="1462" spans="1:21" x14ac:dyDescent="0.45">
      <c r="A1462">
        <v>2005</v>
      </c>
      <c r="B1462">
        <v>9</v>
      </c>
      <c r="C1462" t="s">
        <v>28</v>
      </c>
      <c r="D1462" t="s">
        <v>22</v>
      </c>
      <c r="E1462">
        <v>27</v>
      </c>
      <c r="F1462">
        <v>44.038815681539987</v>
      </c>
      <c r="G1462">
        <v>27</v>
      </c>
      <c r="H1462">
        <v>39.5</v>
      </c>
      <c r="I1462">
        <v>4.5388156815399867</v>
      </c>
      <c r="J1462">
        <v>-12.5</v>
      </c>
      <c r="K1462">
        <v>0</v>
      </c>
      <c r="L1462">
        <v>5.0377085169976965</v>
      </c>
      <c r="M1462">
        <v>5.6888557259434904</v>
      </c>
      <c r="N1462">
        <v>0.5</v>
      </c>
      <c r="O1462">
        <v>3.5215935308553582E-2</v>
      </c>
      <c r="P1462">
        <v>4.7557239371514219</v>
      </c>
      <c r="Q1462">
        <v>5.0389349923096045</v>
      </c>
      <c r="R1462">
        <v>0.6</v>
      </c>
      <c r="S1462">
        <v>-9.322019743196136E-2</v>
      </c>
      <c r="T1462">
        <v>4.1726230030146221</v>
      </c>
      <c r="U1462">
        <v>6.9875841871494044</v>
      </c>
    </row>
    <row r="1463" spans="1:21" x14ac:dyDescent="0.45">
      <c r="A1463">
        <v>2005</v>
      </c>
      <c r="B1463">
        <v>9</v>
      </c>
      <c r="C1463" t="s">
        <v>25</v>
      </c>
      <c r="D1463" t="s">
        <v>35</v>
      </c>
      <c r="E1463">
        <v>41</v>
      </c>
      <c r="F1463">
        <v>40.34666047738628</v>
      </c>
      <c r="G1463">
        <v>41</v>
      </c>
      <c r="H1463">
        <v>37.5</v>
      </c>
      <c r="I1463">
        <v>2.8466604773862798</v>
      </c>
      <c r="J1463">
        <v>3.5</v>
      </c>
      <c r="K1463">
        <v>1</v>
      </c>
      <c r="L1463">
        <v>3.4909058548875485</v>
      </c>
      <c r="M1463">
        <v>5.3530716844489223</v>
      </c>
      <c r="N1463">
        <v>0.7</v>
      </c>
      <c r="O1463">
        <v>-0.16216621925247027</v>
      </c>
      <c r="P1463">
        <v>4.1257513018382586</v>
      </c>
      <c r="Q1463">
        <v>7.1966855406682084</v>
      </c>
      <c r="R1463">
        <v>0.8</v>
      </c>
      <c r="S1463">
        <v>-8.2543137807300243E-2</v>
      </c>
      <c r="T1463">
        <v>3.8926335397899541</v>
      </c>
      <c r="U1463">
        <v>7.7141891701409149</v>
      </c>
    </row>
    <row r="1464" spans="1:21" x14ac:dyDescent="0.45">
      <c r="A1464">
        <v>2005</v>
      </c>
      <c r="B1464">
        <v>9</v>
      </c>
      <c r="C1464" t="s">
        <v>34</v>
      </c>
      <c r="D1464" t="s">
        <v>32</v>
      </c>
      <c r="E1464">
        <v>57</v>
      </c>
      <c r="F1464">
        <v>45.466619497105292</v>
      </c>
      <c r="G1464">
        <v>57</v>
      </c>
      <c r="H1464">
        <v>41.5</v>
      </c>
      <c r="I1464">
        <v>3.9666194971052917</v>
      </c>
      <c r="J1464">
        <v>15.5</v>
      </c>
      <c r="K1464">
        <v>1</v>
      </c>
      <c r="L1464">
        <v>4.3506320024929526</v>
      </c>
      <c r="M1464">
        <v>7.8220244281002795</v>
      </c>
      <c r="N1464">
        <v>0.5</v>
      </c>
      <c r="O1464">
        <v>0.16779436532592379</v>
      </c>
      <c r="P1464">
        <v>3.7156168371718912</v>
      </c>
      <c r="Q1464">
        <v>5.9641754642360372</v>
      </c>
      <c r="R1464">
        <v>0.4</v>
      </c>
      <c r="S1464">
        <v>-0.13304165230542836</v>
      </c>
      <c r="T1464">
        <v>4.4846820881360356</v>
      </c>
      <c r="U1464">
        <v>6.6388501563272726</v>
      </c>
    </row>
    <row r="1465" spans="1:21" x14ac:dyDescent="0.45">
      <c r="A1465">
        <v>2005</v>
      </c>
      <c r="B1465">
        <v>9</v>
      </c>
      <c r="C1465" t="s">
        <v>29</v>
      </c>
      <c r="D1465" t="s">
        <v>42</v>
      </c>
      <c r="E1465">
        <v>48</v>
      </c>
      <c r="F1465">
        <v>41.824556455484377</v>
      </c>
      <c r="G1465">
        <v>48</v>
      </c>
      <c r="H1465">
        <v>36.5</v>
      </c>
      <c r="I1465">
        <v>5.3245564554843767</v>
      </c>
      <c r="J1465">
        <v>11.5</v>
      </c>
      <c r="K1465">
        <v>1</v>
      </c>
      <c r="L1465">
        <v>3.2112977602108037</v>
      </c>
      <c r="M1465">
        <v>8.4859157958055018</v>
      </c>
      <c r="N1465">
        <v>0.7</v>
      </c>
      <c r="O1465">
        <v>-5.2416377231744825E-2</v>
      </c>
      <c r="P1465">
        <v>3.6562061392340026</v>
      </c>
      <c r="Q1465">
        <v>6.6864576291578572</v>
      </c>
      <c r="R1465">
        <v>0.8</v>
      </c>
      <c r="S1465">
        <v>-4.7440026682458628E-2</v>
      </c>
      <c r="T1465">
        <v>3.3517849630664274</v>
      </c>
      <c r="U1465">
        <v>5.0694630056793537</v>
      </c>
    </row>
    <row r="1466" spans="1:21" x14ac:dyDescent="0.45">
      <c r="A1466">
        <v>2005</v>
      </c>
      <c r="B1466">
        <v>9</v>
      </c>
      <c r="C1466" t="s">
        <v>43</v>
      </c>
      <c r="D1466" t="s">
        <v>36</v>
      </c>
      <c r="E1466">
        <v>52</v>
      </c>
      <c r="F1466">
        <v>44.311434638867013</v>
      </c>
      <c r="G1466">
        <v>52</v>
      </c>
      <c r="H1466">
        <v>44</v>
      </c>
      <c r="I1466">
        <v>0.31143463886701284</v>
      </c>
      <c r="J1466">
        <v>8</v>
      </c>
      <c r="K1466">
        <v>1</v>
      </c>
      <c r="L1466">
        <v>5.097120843552732</v>
      </c>
      <c r="M1466">
        <v>6.5021221891682259</v>
      </c>
      <c r="N1466">
        <v>0.4</v>
      </c>
      <c r="O1466">
        <v>0.11648739469813241</v>
      </c>
      <c r="P1466">
        <v>3.0903177879338872</v>
      </c>
      <c r="Q1466">
        <v>6.1189781484549099</v>
      </c>
      <c r="R1466">
        <v>0.6</v>
      </c>
      <c r="S1466">
        <v>-0.15993005779591171</v>
      </c>
      <c r="T1466">
        <v>4.356011904761905</v>
      </c>
      <c r="U1466">
        <v>6.8676097474562949</v>
      </c>
    </row>
    <row r="1467" spans="1:21" x14ac:dyDescent="0.45">
      <c r="A1467">
        <v>2005</v>
      </c>
      <c r="B1467">
        <v>9</v>
      </c>
      <c r="C1467" t="s">
        <v>24</v>
      </c>
      <c r="D1467" t="s">
        <v>49</v>
      </c>
      <c r="E1467">
        <v>37</v>
      </c>
      <c r="F1467">
        <v>38.580299771396348</v>
      </c>
      <c r="G1467">
        <v>37</v>
      </c>
      <c r="H1467">
        <v>34.5</v>
      </c>
      <c r="I1467">
        <v>4.0802997713963478</v>
      </c>
      <c r="J1467">
        <v>2.5</v>
      </c>
      <c r="K1467">
        <v>1</v>
      </c>
      <c r="L1467">
        <v>3.7543286796323883</v>
      </c>
      <c r="M1467">
        <v>4.9307024189261028</v>
      </c>
      <c r="N1467">
        <v>0.7</v>
      </c>
      <c r="O1467">
        <v>-0.2486371133276192</v>
      </c>
      <c r="P1467">
        <v>4.1363628333161575</v>
      </c>
      <c r="Q1467">
        <v>7.284784374729929</v>
      </c>
      <c r="R1467">
        <v>0.7</v>
      </c>
      <c r="S1467">
        <v>-2.8376545676103648E-2</v>
      </c>
      <c r="T1467">
        <v>4.3969842642781174</v>
      </c>
      <c r="U1467">
        <v>6.3867998291754002</v>
      </c>
    </row>
    <row r="1468" spans="1:21" x14ac:dyDescent="0.45">
      <c r="A1468">
        <v>2005</v>
      </c>
      <c r="B1468">
        <v>9</v>
      </c>
      <c r="C1468" t="s">
        <v>37</v>
      </c>
      <c r="D1468" t="s">
        <v>47</v>
      </c>
      <c r="E1468">
        <v>30</v>
      </c>
      <c r="F1468">
        <v>42.607610695809669</v>
      </c>
      <c r="G1468">
        <v>30</v>
      </c>
      <c r="H1468">
        <v>42</v>
      </c>
      <c r="I1468">
        <v>0.60761069580966875</v>
      </c>
      <c r="J1468">
        <v>-12</v>
      </c>
      <c r="K1468">
        <v>0</v>
      </c>
      <c r="L1468">
        <v>4.5829871373836886</v>
      </c>
      <c r="M1468">
        <v>6.2153663552076868</v>
      </c>
      <c r="N1468">
        <v>0.5</v>
      </c>
      <c r="O1468">
        <v>8.3121096159419171E-3</v>
      </c>
      <c r="P1468">
        <v>3.6177470355731232</v>
      </c>
      <c r="Q1468">
        <v>5.3691106143312028</v>
      </c>
      <c r="R1468">
        <v>1.2</v>
      </c>
      <c r="S1468">
        <v>-0.27012064455512869</v>
      </c>
      <c r="T1468">
        <v>4.547294912116894</v>
      </c>
      <c r="U1468">
        <v>7.8740702787434547</v>
      </c>
    </row>
    <row r="1469" spans="1:21" x14ac:dyDescent="0.45">
      <c r="A1469">
        <v>2005</v>
      </c>
      <c r="B1469">
        <v>9</v>
      </c>
      <c r="C1469" t="s">
        <v>41</v>
      </c>
      <c r="D1469" t="s">
        <v>46</v>
      </c>
      <c r="E1469">
        <v>30</v>
      </c>
      <c r="F1469">
        <v>49.646435595669324</v>
      </c>
      <c r="G1469">
        <v>30</v>
      </c>
      <c r="H1469">
        <v>42</v>
      </c>
      <c r="I1469">
        <v>7.646435595669324</v>
      </c>
      <c r="J1469">
        <v>-12</v>
      </c>
      <c r="K1469">
        <v>0</v>
      </c>
      <c r="L1469">
        <v>4.5695416060921179</v>
      </c>
      <c r="M1469">
        <v>9.5528758169934651</v>
      </c>
      <c r="N1469">
        <v>0.9</v>
      </c>
      <c r="O1469">
        <v>0.1484075634479147</v>
      </c>
      <c r="P1469">
        <v>3.5365010351966872</v>
      </c>
      <c r="Q1469">
        <v>8.4746209901209895</v>
      </c>
      <c r="R1469">
        <v>0.8</v>
      </c>
      <c r="S1469">
        <v>9.1935833042931639E-2</v>
      </c>
      <c r="T1469">
        <v>4.0090934343434341</v>
      </c>
      <c r="U1469">
        <v>7.6093800441904147</v>
      </c>
    </row>
    <row r="1470" spans="1:21" x14ac:dyDescent="0.45">
      <c r="A1470">
        <v>2005</v>
      </c>
      <c r="B1470">
        <v>9</v>
      </c>
      <c r="C1470" t="s">
        <v>44</v>
      </c>
      <c r="D1470" t="s">
        <v>45</v>
      </c>
      <c r="E1470">
        <v>27</v>
      </c>
      <c r="F1470">
        <v>41.193458466009773</v>
      </c>
      <c r="G1470">
        <v>27</v>
      </c>
      <c r="H1470">
        <v>41</v>
      </c>
      <c r="I1470">
        <v>0.19345846600977268</v>
      </c>
      <c r="J1470">
        <v>-14</v>
      </c>
      <c r="K1470">
        <v>0</v>
      </c>
      <c r="L1470">
        <v>3.6926053113553117</v>
      </c>
      <c r="M1470">
        <v>6.7446187679208665</v>
      </c>
      <c r="N1470">
        <v>1</v>
      </c>
      <c r="O1470">
        <v>-5.6396991774181282E-2</v>
      </c>
      <c r="P1470">
        <v>3.7115328599275967</v>
      </c>
      <c r="Q1470">
        <v>6.4305394957245925</v>
      </c>
      <c r="R1470">
        <v>0.5</v>
      </c>
      <c r="S1470">
        <v>-4.0163415505904257E-2</v>
      </c>
      <c r="T1470">
        <v>4.1054584414494197</v>
      </c>
      <c r="U1470">
        <v>5.5956781372222553</v>
      </c>
    </row>
    <row r="1471" spans="1:21" x14ac:dyDescent="0.45">
      <c r="A1471">
        <v>2005</v>
      </c>
      <c r="B1471">
        <v>9</v>
      </c>
      <c r="C1471" t="s">
        <v>33</v>
      </c>
      <c r="D1471" t="s">
        <v>26</v>
      </c>
      <c r="E1471">
        <v>61</v>
      </c>
      <c r="F1471">
        <v>49.219691958594645</v>
      </c>
      <c r="G1471">
        <v>61</v>
      </c>
      <c r="H1471">
        <v>46.5</v>
      </c>
      <c r="I1471">
        <v>2.7196919585946446</v>
      </c>
      <c r="J1471">
        <v>14.5</v>
      </c>
      <c r="K1471">
        <v>1</v>
      </c>
      <c r="L1471">
        <v>4.6255611426756937</v>
      </c>
      <c r="M1471">
        <v>7.5449892060909978</v>
      </c>
      <c r="N1471">
        <v>0.6</v>
      </c>
      <c r="O1471">
        <v>0.15998226794674986</v>
      </c>
      <c r="P1471">
        <v>4.0393104999960716</v>
      </c>
      <c r="Q1471">
        <v>8.1430523693955301</v>
      </c>
      <c r="R1471">
        <v>0.4</v>
      </c>
      <c r="S1471">
        <v>7.8564616160736428E-2</v>
      </c>
      <c r="T1471">
        <v>3.65535299671388</v>
      </c>
      <c r="U1471">
        <v>7.7796999019287343</v>
      </c>
    </row>
    <row r="1472" spans="1:21" x14ac:dyDescent="0.45">
      <c r="A1472">
        <v>2005</v>
      </c>
      <c r="B1472">
        <v>10</v>
      </c>
      <c r="C1472" t="s">
        <v>38</v>
      </c>
      <c r="D1472" t="s">
        <v>27</v>
      </c>
      <c r="E1472">
        <v>17</v>
      </c>
      <c r="F1472">
        <v>44.27123458419323</v>
      </c>
      <c r="G1472">
        <v>17</v>
      </c>
      <c r="H1472">
        <v>42.5</v>
      </c>
      <c r="I1472">
        <v>1.7712345841932304</v>
      </c>
      <c r="J1472">
        <v>-25.5</v>
      </c>
      <c r="K1472">
        <v>0</v>
      </c>
      <c r="L1472">
        <v>4.6566500843084286</v>
      </c>
      <c r="M1472">
        <v>6.4702278249297382</v>
      </c>
      <c r="N1472">
        <v>0.4</v>
      </c>
      <c r="O1472">
        <v>1.9836169350680912E-2</v>
      </c>
      <c r="P1472">
        <v>4.834329413276782</v>
      </c>
      <c r="Q1472">
        <v>5.1972002801120443</v>
      </c>
      <c r="R1472">
        <v>0.5</v>
      </c>
      <c r="S1472">
        <v>-8.3075086583933068E-3</v>
      </c>
      <c r="T1472">
        <v>4.5863890746934226</v>
      </c>
      <c r="U1472">
        <v>5.7603281942067444</v>
      </c>
    </row>
    <row r="1473" spans="1:21" x14ac:dyDescent="0.45">
      <c r="A1473">
        <v>2005</v>
      </c>
      <c r="B1473">
        <v>10</v>
      </c>
      <c r="C1473" t="s">
        <v>47</v>
      </c>
      <c r="D1473" t="s">
        <v>24</v>
      </c>
      <c r="E1473">
        <v>26</v>
      </c>
      <c r="F1473">
        <v>36.543268935615195</v>
      </c>
      <c r="G1473">
        <v>26</v>
      </c>
      <c r="H1473">
        <v>33</v>
      </c>
      <c r="I1473">
        <v>3.5432689356151954</v>
      </c>
      <c r="J1473">
        <v>-7</v>
      </c>
      <c r="K1473">
        <v>0</v>
      </c>
      <c r="L1473">
        <v>3.5414844093104967</v>
      </c>
      <c r="M1473">
        <v>5.2168230326318561</v>
      </c>
      <c r="N1473">
        <v>1</v>
      </c>
      <c r="O1473">
        <v>-0.2640065318123731</v>
      </c>
      <c r="P1473">
        <v>4.1819801947839039</v>
      </c>
      <c r="Q1473">
        <v>4.7650161444162986</v>
      </c>
      <c r="R1473">
        <v>0.9</v>
      </c>
      <c r="S1473">
        <v>-0.22258589568977341</v>
      </c>
      <c r="T1473">
        <v>3.5449736194318242</v>
      </c>
      <c r="U1473">
        <v>6.3585377945947652</v>
      </c>
    </row>
    <row r="1474" spans="1:21" x14ac:dyDescent="0.45">
      <c r="A1474">
        <v>2005</v>
      </c>
      <c r="B1474">
        <v>10</v>
      </c>
      <c r="C1474" t="s">
        <v>36</v>
      </c>
      <c r="D1474" t="s">
        <v>25</v>
      </c>
      <c r="E1474">
        <v>50</v>
      </c>
      <c r="F1474">
        <v>38.722725293379028</v>
      </c>
      <c r="G1474">
        <v>50</v>
      </c>
      <c r="H1474">
        <v>40</v>
      </c>
      <c r="I1474">
        <v>-1.2772747066209718</v>
      </c>
      <c r="J1474">
        <v>10</v>
      </c>
      <c r="K1474">
        <v>0</v>
      </c>
      <c r="L1474">
        <v>3.1924964371713598</v>
      </c>
      <c r="M1474">
        <v>6.1243114817882436</v>
      </c>
      <c r="N1474">
        <v>0.8</v>
      </c>
      <c r="O1474">
        <v>-0.172842951067087</v>
      </c>
      <c r="P1474">
        <v>3.3322592383461953</v>
      </c>
      <c r="Q1474">
        <v>5.0616923741040942</v>
      </c>
      <c r="R1474">
        <v>0.7</v>
      </c>
      <c r="S1474">
        <v>-0.18794054760430817</v>
      </c>
      <c r="T1474">
        <v>4.20534942182001</v>
      </c>
      <c r="U1474">
        <v>5.3832794544636648</v>
      </c>
    </row>
    <row r="1475" spans="1:21" x14ac:dyDescent="0.45">
      <c r="A1475">
        <v>2005</v>
      </c>
      <c r="B1475">
        <v>10</v>
      </c>
      <c r="C1475" t="s">
        <v>53</v>
      </c>
      <c r="D1475" t="s">
        <v>33</v>
      </c>
      <c r="E1475">
        <v>48</v>
      </c>
      <c r="F1475">
        <v>47.666270288423924</v>
      </c>
      <c r="G1475">
        <v>48</v>
      </c>
      <c r="H1475">
        <v>45</v>
      </c>
      <c r="I1475">
        <v>2.6662702884239238</v>
      </c>
      <c r="J1475">
        <v>3</v>
      </c>
      <c r="K1475">
        <v>1</v>
      </c>
      <c r="L1475">
        <v>4.3873658117357142</v>
      </c>
      <c r="M1475">
        <v>5.406549773755656</v>
      </c>
      <c r="N1475">
        <v>0.4</v>
      </c>
      <c r="O1475">
        <v>-5.6011988133045712E-2</v>
      </c>
      <c r="P1475">
        <v>4.6347376132639289</v>
      </c>
      <c r="Q1475">
        <v>7.6569892060909979</v>
      </c>
      <c r="R1475">
        <v>0.7</v>
      </c>
      <c r="S1475">
        <v>0.18698424632446015</v>
      </c>
      <c r="T1475">
        <v>3.8755911359172224</v>
      </c>
      <c r="U1475">
        <v>6.8991132128740826</v>
      </c>
    </row>
    <row r="1476" spans="1:21" x14ac:dyDescent="0.45">
      <c r="A1476">
        <v>2005</v>
      </c>
      <c r="B1476">
        <v>10</v>
      </c>
      <c r="C1476" t="s">
        <v>50</v>
      </c>
      <c r="D1476" t="s">
        <v>48</v>
      </c>
      <c r="E1476">
        <v>33</v>
      </c>
      <c r="F1476">
        <v>39.616710590190252</v>
      </c>
      <c r="G1476">
        <v>33</v>
      </c>
      <c r="H1476">
        <v>34</v>
      </c>
      <c r="I1476">
        <v>5.6167105901902517</v>
      </c>
      <c r="J1476">
        <v>-1</v>
      </c>
      <c r="K1476">
        <v>0</v>
      </c>
      <c r="L1476">
        <v>3.5932850918145034</v>
      </c>
      <c r="M1476">
        <v>5.7331338632631734</v>
      </c>
      <c r="N1476">
        <v>0.6</v>
      </c>
      <c r="O1476">
        <v>-0.14863527730425319</v>
      </c>
      <c r="P1476">
        <v>4.3764265021377096</v>
      </c>
      <c r="Q1476">
        <v>6.2276920430192737</v>
      </c>
      <c r="R1476">
        <v>0.1</v>
      </c>
      <c r="S1476">
        <v>-2.5830700408849206E-2</v>
      </c>
      <c r="T1476">
        <v>4.3869322782928926</v>
      </c>
      <c r="U1476">
        <v>5.2017112160360242</v>
      </c>
    </row>
    <row r="1477" spans="1:21" x14ac:dyDescent="0.45">
      <c r="A1477">
        <v>2005</v>
      </c>
      <c r="B1477">
        <v>10</v>
      </c>
      <c r="C1477" t="s">
        <v>26</v>
      </c>
      <c r="D1477" t="s">
        <v>22</v>
      </c>
      <c r="E1477">
        <v>39</v>
      </c>
      <c r="F1477">
        <v>46.687505498731866</v>
      </c>
      <c r="G1477">
        <v>39</v>
      </c>
      <c r="H1477">
        <v>40</v>
      </c>
      <c r="I1477">
        <v>6.6875054987318663</v>
      </c>
      <c r="J1477">
        <v>-1</v>
      </c>
      <c r="K1477">
        <v>0</v>
      </c>
      <c r="L1477">
        <v>3.9007525062656647</v>
      </c>
      <c r="M1477">
        <v>8.2322863238468749</v>
      </c>
      <c r="N1477">
        <v>0.3</v>
      </c>
      <c r="O1477">
        <v>6.3241349218275747E-2</v>
      </c>
      <c r="P1477">
        <v>4.9830743645018494</v>
      </c>
      <c r="Q1477">
        <v>5.0663159446905572</v>
      </c>
      <c r="R1477">
        <v>0.6</v>
      </c>
      <c r="S1477">
        <v>-8.1019249206487759E-2</v>
      </c>
      <c r="T1477">
        <v>4.2616624118816171</v>
      </c>
      <c r="U1477">
        <v>7.0637746633398804</v>
      </c>
    </row>
    <row r="1478" spans="1:21" x14ac:dyDescent="0.45">
      <c r="A1478">
        <v>2005</v>
      </c>
      <c r="B1478">
        <v>10</v>
      </c>
      <c r="C1478" t="s">
        <v>35</v>
      </c>
      <c r="D1478" t="s">
        <v>37</v>
      </c>
      <c r="E1478">
        <v>45</v>
      </c>
      <c r="F1478">
        <v>42.939493127568866</v>
      </c>
      <c r="G1478">
        <v>45</v>
      </c>
      <c r="H1478">
        <v>45</v>
      </c>
      <c r="I1478">
        <v>-2.0605068724311337</v>
      </c>
      <c r="J1478">
        <v>0</v>
      </c>
      <c r="K1478">
        <v>0</v>
      </c>
      <c r="L1478">
        <v>4.2959893970763536</v>
      </c>
      <c r="M1478">
        <v>6.6966855406682084</v>
      </c>
      <c r="N1478">
        <v>0.7</v>
      </c>
      <c r="O1478">
        <v>-9.2666327654784011E-2</v>
      </c>
      <c r="P1478">
        <v>4.4072926929392446</v>
      </c>
      <c r="Q1478">
        <v>6.1082234980648291</v>
      </c>
      <c r="R1478">
        <v>0.5</v>
      </c>
      <c r="S1478">
        <v>-1.3032480725784931E-2</v>
      </c>
      <c r="T1478">
        <v>3.5500439209912891</v>
      </c>
      <c r="U1478">
        <v>6.9944512350394703</v>
      </c>
    </row>
    <row r="1479" spans="1:21" x14ac:dyDescent="0.45">
      <c r="A1479">
        <v>2005</v>
      </c>
      <c r="B1479">
        <v>10</v>
      </c>
      <c r="C1479" t="s">
        <v>32</v>
      </c>
      <c r="D1479" t="s">
        <v>29</v>
      </c>
      <c r="E1479">
        <v>33</v>
      </c>
      <c r="F1479">
        <v>42.873922086918846</v>
      </c>
      <c r="G1479">
        <v>33</v>
      </c>
      <c r="H1479">
        <v>40.5</v>
      </c>
      <c r="I1479">
        <v>2.3739220869188458</v>
      </c>
      <c r="J1479">
        <v>-7.5</v>
      </c>
      <c r="K1479">
        <v>0</v>
      </c>
      <c r="L1479">
        <v>3.4614501705052247</v>
      </c>
      <c r="M1479">
        <v>5.6596140607272662</v>
      </c>
      <c r="N1479">
        <v>0.4</v>
      </c>
      <c r="O1479">
        <v>-0.18343224371003</v>
      </c>
      <c r="P1479">
        <v>3.206535855448899</v>
      </c>
      <c r="Q1479">
        <v>9.0662576761473819</v>
      </c>
      <c r="R1479">
        <v>0.7</v>
      </c>
      <c r="S1479">
        <v>-3.3160324943492135E-3</v>
      </c>
      <c r="T1479">
        <v>3.067051391348067</v>
      </c>
      <c r="U1479">
        <v>7.2049253434943079</v>
      </c>
    </row>
    <row r="1480" spans="1:21" x14ac:dyDescent="0.45">
      <c r="A1480">
        <v>2005</v>
      </c>
      <c r="B1480">
        <v>10</v>
      </c>
      <c r="C1480" t="s">
        <v>52</v>
      </c>
      <c r="D1480" t="s">
        <v>39</v>
      </c>
      <c r="E1480">
        <v>48</v>
      </c>
      <c r="F1480">
        <v>45.790388663565594</v>
      </c>
      <c r="G1480">
        <v>48</v>
      </c>
      <c r="H1480">
        <v>47</v>
      </c>
      <c r="I1480">
        <v>-1.2096113364344063</v>
      </c>
      <c r="J1480">
        <v>1</v>
      </c>
      <c r="K1480">
        <v>0</v>
      </c>
      <c r="L1480">
        <v>4.8332468535369699</v>
      </c>
      <c r="M1480">
        <v>7.5247221341452839</v>
      </c>
      <c r="N1480">
        <v>0.1</v>
      </c>
      <c r="O1480">
        <v>0.13782321330775382</v>
      </c>
      <c r="P1480">
        <v>3.8688215731636779</v>
      </c>
      <c r="Q1480">
        <v>6.5076668936349238</v>
      </c>
      <c r="R1480">
        <v>0.5</v>
      </c>
      <c r="S1480">
        <v>-2.8937313366166985E-2</v>
      </c>
      <c r="T1480">
        <v>4.2962209606349706</v>
      </c>
      <c r="U1480">
        <v>6.2506313484861575</v>
      </c>
    </row>
    <row r="1481" spans="1:21" x14ac:dyDescent="0.45">
      <c r="A1481">
        <v>2005</v>
      </c>
      <c r="B1481">
        <v>10</v>
      </c>
      <c r="C1481" t="s">
        <v>46</v>
      </c>
      <c r="D1481" t="s">
        <v>28</v>
      </c>
      <c r="E1481">
        <v>58</v>
      </c>
      <c r="F1481">
        <v>47.865447076891115</v>
      </c>
      <c r="G1481">
        <v>58</v>
      </c>
      <c r="H1481">
        <v>42</v>
      </c>
      <c r="I1481">
        <v>5.8654470768911153</v>
      </c>
      <c r="J1481">
        <v>16</v>
      </c>
      <c r="K1481">
        <v>1</v>
      </c>
      <c r="L1481">
        <v>3.2781677018633539</v>
      </c>
      <c r="M1481">
        <v>8.4329543234543234</v>
      </c>
      <c r="N1481">
        <v>0.7</v>
      </c>
      <c r="O1481">
        <v>8.4530103571979903E-2</v>
      </c>
      <c r="P1481">
        <v>4.9543341327612431</v>
      </c>
      <c r="Q1481">
        <v>6.0417969024140783</v>
      </c>
      <c r="R1481">
        <v>0.4</v>
      </c>
      <c r="S1481">
        <v>5.0245937165683964E-2</v>
      </c>
      <c r="T1481">
        <v>4.519888065151223</v>
      </c>
      <c r="U1481">
        <v>7.0116915961948934</v>
      </c>
    </row>
    <row r="1482" spans="1:21" x14ac:dyDescent="0.45">
      <c r="A1482">
        <v>2005</v>
      </c>
      <c r="B1482">
        <v>10</v>
      </c>
      <c r="C1482" t="s">
        <v>51</v>
      </c>
      <c r="D1482" t="s">
        <v>43</v>
      </c>
      <c r="E1482">
        <v>47</v>
      </c>
      <c r="F1482">
        <v>47.700590971969973</v>
      </c>
      <c r="G1482">
        <v>47</v>
      </c>
      <c r="H1482">
        <v>48.5</v>
      </c>
      <c r="I1482">
        <v>-0.799409028030027</v>
      </c>
      <c r="J1482">
        <v>-1.5</v>
      </c>
      <c r="K1482">
        <v>1</v>
      </c>
      <c r="L1482">
        <v>4.681316391941392</v>
      </c>
      <c r="M1482">
        <v>8.0797001490654736</v>
      </c>
      <c r="N1482">
        <v>0.9</v>
      </c>
      <c r="O1482">
        <v>-1.0382112850787647E-3</v>
      </c>
      <c r="P1482">
        <v>5.6839629488158909</v>
      </c>
      <c r="Q1482">
        <v>6.3735507605967978</v>
      </c>
      <c r="R1482">
        <v>0.3</v>
      </c>
      <c r="S1482">
        <v>0.13115231899380131</v>
      </c>
      <c r="T1482">
        <v>4.0253966600994469</v>
      </c>
      <c r="U1482">
        <v>6.2105461091906102</v>
      </c>
    </row>
    <row r="1483" spans="1:21" x14ac:dyDescent="0.45">
      <c r="A1483">
        <v>2005</v>
      </c>
      <c r="B1483">
        <v>10</v>
      </c>
      <c r="C1483" t="s">
        <v>45</v>
      </c>
      <c r="D1483" t="s">
        <v>42</v>
      </c>
      <c r="E1483">
        <v>71</v>
      </c>
      <c r="F1483">
        <v>39.746529771967502</v>
      </c>
      <c r="G1483">
        <v>71</v>
      </c>
      <c r="H1483">
        <v>34</v>
      </c>
      <c r="I1483">
        <v>5.7465297719675021</v>
      </c>
      <c r="J1483">
        <v>37</v>
      </c>
      <c r="K1483">
        <v>1</v>
      </c>
      <c r="L1483">
        <v>3.7145829688600585</v>
      </c>
      <c r="M1483">
        <v>6.4331910108761061</v>
      </c>
      <c r="N1483">
        <v>0.5</v>
      </c>
      <c r="O1483">
        <v>-3.5242284295028056E-2</v>
      </c>
      <c r="P1483">
        <v>3.4585870916149553</v>
      </c>
      <c r="Q1483">
        <v>6.8424405351407644</v>
      </c>
      <c r="R1483">
        <v>0.8</v>
      </c>
      <c r="S1483">
        <v>-8.781882875981184E-2</v>
      </c>
      <c r="T1483">
        <v>3.1996546372518915</v>
      </c>
      <c r="U1483">
        <v>5.6886937749101225</v>
      </c>
    </row>
    <row r="1484" spans="1:21" x14ac:dyDescent="0.45">
      <c r="A1484">
        <v>2005</v>
      </c>
      <c r="B1484">
        <v>10</v>
      </c>
      <c r="C1484" t="s">
        <v>31</v>
      </c>
      <c r="D1484" t="s">
        <v>41</v>
      </c>
      <c r="E1484">
        <v>55</v>
      </c>
      <c r="F1484">
        <v>45.82526625638036</v>
      </c>
      <c r="G1484">
        <v>55</v>
      </c>
      <c r="H1484">
        <v>34.5</v>
      </c>
      <c r="I1484">
        <v>11.32526625638036</v>
      </c>
      <c r="J1484">
        <v>20.5</v>
      </c>
      <c r="K1484">
        <v>1</v>
      </c>
      <c r="L1484">
        <v>4.2605516874819118</v>
      </c>
      <c r="M1484">
        <v>8.0220077367331371</v>
      </c>
      <c r="N1484">
        <v>0.8</v>
      </c>
      <c r="O1484">
        <v>-6.0097553397041634E-2</v>
      </c>
      <c r="P1484">
        <v>4.6722154028835607</v>
      </c>
      <c r="Q1484">
        <v>8.9862091503267969</v>
      </c>
      <c r="R1484">
        <v>0.8</v>
      </c>
      <c r="S1484">
        <v>0.11047062601004665</v>
      </c>
      <c r="T1484">
        <v>3.5931173692148923</v>
      </c>
      <c r="U1484">
        <v>5.9013699163155682</v>
      </c>
    </row>
    <row r="1485" spans="1:21" x14ac:dyDescent="0.45">
      <c r="A1485">
        <v>2005</v>
      </c>
      <c r="B1485">
        <v>10</v>
      </c>
      <c r="C1485" t="s">
        <v>23</v>
      </c>
      <c r="D1485" t="s">
        <v>44</v>
      </c>
      <c r="E1485">
        <v>41</v>
      </c>
      <c r="F1485">
        <v>43.029262370135299</v>
      </c>
      <c r="G1485">
        <v>41</v>
      </c>
      <c r="H1485">
        <v>40</v>
      </c>
      <c r="I1485">
        <v>3.0292623701352994</v>
      </c>
      <c r="J1485">
        <v>1</v>
      </c>
      <c r="K1485">
        <v>1</v>
      </c>
      <c r="L1485">
        <v>3.778476180570002</v>
      </c>
      <c r="M1485">
        <v>7.4890215695075026</v>
      </c>
      <c r="N1485">
        <v>0.5</v>
      </c>
      <c r="O1485">
        <v>1.6583624447416158E-2</v>
      </c>
      <c r="P1485">
        <v>3.5473672161172161</v>
      </c>
      <c r="Q1485">
        <v>6.9442940925961905</v>
      </c>
      <c r="R1485">
        <v>0.8</v>
      </c>
      <c r="S1485">
        <v>-3.4397856087348147E-2</v>
      </c>
      <c r="T1485">
        <v>3.5647798938415947</v>
      </c>
      <c r="U1485">
        <v>6.9869965468097899</v>
      </c>
    </row>
    <row r="1486" spans="1:21" x14ac:dyDescent="0.45">
      <c r="A1486">
        <v>2005</v>
      </c>
      <c r="B1486">
        <v>11</v>
      </c>
      <c r="C1486" t="s">
        <v>42</v>
      </c>
      <c r="D1486" t="s">
        <v>28</v>
      </c>
      <c r="E1486">
        <v>57</v>
      </c>
      <c r="F1486">
        <v>41.642684835940905</v>
      </c>
      <c r="G1486">
        <v>57</v>
      </c>
      <c r="H1486">
        <v>38</v>
      </c>
      <c r="I1486">
        <v>3.642684835940905</v>
      </c>
      <c r="J1486">
        <v>19</v>
      </c>
      <c r="K1486">
        <v>1</v>
      </c>
      <c r="L1486">
        <v>3.379698202726066</v>
      </c>
      <c r="M1486">
        <v>7.0424405351407646</v>
      </c>
      <c r="N1486">
        <v>0.7</v>
      </c>
      <c r="O1486">
        <v>-8.3443159083875645E-2</v>
      </c>
      <c r="P1486">
        <v>5.0652036979786343</v>
      </c>
      <c r="Q1486">
        <v>6.1646174152345914</v>
      </c>
      <c r="R1486">
        <v>0.4</v>
      </c>
      <c r="S1486">
        <v>4.36124994374536E-2</v>
      </c>
      <c r="T1486">
        <v>4.6071896524528109</v>
      </c>
      <c r="U1486">
        <v>6.7652630247663224</v>
      </c>
    </row>
    <row r="1487" spans="1:21" x14ac:dyDescent="0.45">
      <c r="A1487">
        <v>2005</v>
      </c>
      <c r="B1487">
        <v>11</v>
      </c>
      <c r="C1487" t="s">
        <v>41</v>
      </c>
      <c r="D1487" t="s">
        <v>50</v>
      </c>
      <c r="E1487">
        <v>29</v>
      </c>
      <c r="F1487">
        <v>42.378994754814038</v>
      </c>
      <c r="G1487">
        <v>29</v>
      </c>
      <c r="H1487">
        <v>34.5</v>
      </c>
      <c r="I1487">
        <v>7.8789947548140375</v>
      </c>
      <c r="J1487">
        <v>-5.5</v>
      </c>
      <c r="K1487">
        <v>0</v>
      </c>
      <c r="L1487">
        <v>4.5625164062280428</v>
      </c>
      <c r="M1487">
        <v>8.866685340802988</v>
      </c>
      <c r="N1487">
        <v>0.7</v>
      </c>
      <c r="O1487">
        <v>0.10660366206386832</v>
      </c>
      <c r="P1487">
        <v>3.5874027388733269</v>
      </c>
      <c r="Q1487">
        <v>5.5884368935662039</v>
      </c>
      <c r="R1487">
        <v>0.6</v>
      </c>
      <c r="S1487">
        <v>-0.17105809692235646</v>
      </c>
      <c r="T1487">
        <v>3.6698021496047808</v>
      </c>
      <c r="U1487">
        <v>6.1048999654308185</v>
      </c>
    </row>
    <row r="1488" spans="1:21" x14ac:dyDescent="0.45">
      <c r="A1488">
        <v>2005</v>
      </c>
      <c r="B1488">
        <v>11</v>
      </c>
      <c r="C1488" t="s">
        <v>29</v>
      </c>
      <c r="D1488" t="s">
        <v>24</v>
      </c>
      <c r="E1488">
        <v>16</v>
      </c>
      <c r="F1488">
        <v>39.89818689732153</v>
      </c>
      <c r="G1488">
        <v>16</v>
      </c>
      <c r="H1488">
        <v>34.5</v>
      </c>
      <c r="I1488">
        <v>5.3981868973215299</v>
      </c>
      <c r="J1488">
        <v>-18.5</v>
      </c>
      <c r="K1488">
        <v>0</v>
      </c>
      <c r="L1488">
        <v>3.2021880293619427</v>
      </c>
      <c r="M1488">
        <v>8.8237576761473822</v>
      </c>
      <c r="N1488">
        <v>0.9</v>
      </c>
      <c r="O1488">
        <v>-4.5544964258434378E-2</v>
      </c>
      <c r="P1488">
        <v>4.3039845520823778</v>
      </c>
      <c r="Q1488">
        <v>5.1089555383556924</v>
      </c>
      <c r="R1488">
        <v>1</v>
      </c>
      <c r="S1488">
        <v>-0.19611408126119073</v>
      </c>
      <c r="T1488">
        <v>3.3247715992298041</v>
      </c>
      <c r="U1488">
        <v>6.3643348960440411</v>
      </c>
    </row>
    <row r="1489" spans="1:21" x14ac:dyDescent="0.45">
      <c r="A1489">
        <v>2005</v>
      </c>
      <c r="B1489">
        <v>11</v>
      </c>
      <c r="C1489" t="s">
        <v>22</v>
      </c>
      <c r="D1489" t="s">
        <v>31</v>
      </c>
      <c r="E1489">
        <v>22</v>
      </c>
      <c r="F1489">
        <v>42.834101500959221</v>
      </c>
      <c r="G1489">
        <v>22</v>
      </c>
      <c r="H1489">
        <v>34.5</v>
      </c>
      <c r="I1489">
        <v>8.3341015009592212</v>
      </c>
      <c r="J1489">
        <v>-12.5</v>
      </c>
      <c r="K1489">
        <v>0</v>
      </c>
      <c r="L1489">
        <v>4.8696815073589921</v>
      </c>
      <c r="M1489">
        <v>5.3014807798553925</v>
      </c>
      <c r="N1489">
        <v>0.6</v>
      </c>
      <c r="O1489">
        <v>-6.3277566295981386E-2</v>
      </c>
      <c r="P1489">
        <v>4.1886878881987579</v>
      </c>
      <c r="Q1489">
        <v>7.4942299589553603</v>
      </c>
      <c r="R1489">
        <v>0.6</v>
      </c>
      <c r="S1489">
        <v>-6.983599339540246E-2</v>
      </c>
      <c r="T1489">
        <v>4.4779143846237668</v>
      </c>
      <c r="U1489">
        <v>7.1307954267954274</v>
      </c>
    </row>
    <row r="1490" spans="1:21" x14ac:dyDescent="0.45">
      <c r="A1490">
        <v>2005</v>
      </c>
      <c r="B1490">
        <v>11</v>
      </c>
      <c r="C1490" t="s">
        <v>25</v>
      </c>
      <c r="D1490" t="s">
        <v>23</v>
      </c>
      <c r="E1490">
        <v>27</v>
      </c>
      <c r="F1490">
        <v>40.29928022693985</v>
      </c>
      <c r="G1490">
        <v>27</v>
      </c>
      <c r="H1490">
        <v>39</v>
      </c>
      <c r="I1490">
        <v>1.2992802269398496</v>
      </c>
      <c r="J1490">
        <v>-12</v>
      </c>
      <c r="K1490">
        <v>0</v>
      </c>
      <c r="L1490">
        <v>3.334481460568417</v>
      </c>
      <c r="M1490">
        <v>5.2462773543412489</v>
      </c>
      <c r="N1490">
        <v>0.6</v>
      </c>
      <c r="O1490">
        <v>-0.13308713479705869</v>
      </c>
      <c r="P1490">
        <v>3.581662455079806</v>
      </c>
      <c r="Q1490">
        <v>7.8009263314122652</v>
      </c>
      <c r="R1490">
        <v>0.5</v>
      </c>
      <c r="S1490">
        <v>2.405542896983168E-2</v>
      </c>
      <c r="T1490">
        <v>4.0757244890883335</v>
      </c>
      <c r="U1490">
        <v>5.7534354632295805</v>
      </c>
    </row>
    <row r="1491" spans="1:21" x14ac:dyDescent="0.45">
      <c r="A1491">
        <v>2005</v>
      </c>
      <c r="B1491">
        <v>11</v>
      </c>
      <c r="C1491" t="s">
        <v>49</v>
      </c>
      <c r="D1491" t="s">
        <v>26</v>
      </c>
      <c r="E1491">
        <v>41</v>
      </c>
      <c r="F1491">
        <v>45.296766857723043</v>
      </c>
      <c r="G1491">
        <v>41</v>
      </c>
      <c r="H1491">
        <v>45</v>
      </c>
      <c r="I1491">
        <v>0.29676685772304268</v>
      </c>
      <c r="J1491">
        <v>-4</v>
      </c>
      <c r="K1491">
        <v>0</v>
      </c>
      <c r="L1491">
        <v>4.2610381579914831</v>
      </c>
      <c r="M1491">
        <v>6.8913319937775483</v>
      </c>
      <c r="N1491">
        <v>0.7</v>
      </c>
      <c r="O1491">
        <v>-6.8570073742970514E-2</v>
      </c>
      <c r="P1491">
        <v>3.96640907192223</v>
      </c>
      <c r="Q1491">
        <v>8.0091196571802072</v>
      </c>
      <c r="R1491">
        <v>0.4</v>
      </c>
      <c r="S1491">
        <v>5.8705746170262585E-2</v>
      </c>
      <c r="T1491">
        <v>3.8458481486207967</v>
      </c>
      <c r="U1491">
        <v>8.1997569676700106</v>
      </c>
    </row>
    <row r="1492" spans="1:21" x14ac:dyDescent="0.45">
      <c r="A1492">
        <v>2005</v>
      </c>
      <c r="B1492">
        <v>11</v>
      </c>
      <c r="C1492" t="s">
        <v>44</v>
      </c>
      <c r="D1492" t="s">
        <v>37</v>
      </c>
      <c r="E1492">
        <v>44</v>
      </c>
      <c r="F1492">
        <v>42.54948161490821</v>
      </c>
      <c r="G1492">
        <v>44</v>
      </c>
      <c r="H1492">
        <v>43</v>
      </c>
      <c r="I1492">
        <v>-0.45051838509179021</v>
      </c>
      <c r="J1492">
        <v>1</v>
      </c>
      <c r="K1492">
        <v>0</v>
      </c>
      <c r="L1492">
        <v>3.8081626706626706</v>
      </c>
      <c r="M1492">
        <v>7.0127385370406348</v>
      </c>
      <c r="N1492">
        <v>0.8</v>
      </c>
      <c r="O1492">
        <v>-1.6123305483689423E-2</v>
      </c>
      <c r="P1492">
        <v>4.2977688834154346</v>
      </c>
      <c r="Q1492">
        <v>6.2020546668959984</v>
      </c>
      <c r="R1492">
        <v>0.8</v>
      </c>
      <c r="S1492">
        <v>-5.1649773954588626E-2</v>
      </c>
      <c r="T1492">
        <v>3.3585965525702361</v>
      </c>
      <c r="U1492">
        <v>6.8373083778966137</v>
      </c>
    </row>
    <row r="1493" spans="1:21" x14ac:dyDescent="0.45">
      <c r="A1493">
        <v>2005</v>
      </c>
      <c r="B1493">
        <v>11</v>
      </c>
      <c r="C1493" t="s">
        <v>36</v>
      </c>
      <c r="D1493" t="s">
        <v>51</v>
      </c>
      <c r="E1493">
        <v>66</v>
      </c>
      <c r="F1493">
        <v>45.814368660733344</v>
      </c>
      <c r="G1493">
        <v>66</v>
      </c>
      <c r="H1493">
        <v>48</v>
      </c>
      <c r="I1493">
        <v>-2.1856313392666564</v>
      </c>
      <c r="J1493">
        <v>18</v>
      </c>
      <c r="K1493">
        <v>0</v>
      </c>
      <c r="L1493">
        <v>3.1643009484495552</v>
      </c>
      <c r="M1493">
        <v>6.3997756727696764</v>
      </c>
      <c r="N1493">
        <v>0.6</v>
      </c>
      <c r="O1493">
        <v>-0.13157314458879829</v>
      </c>
      <c r="P1493">
        <v>4.5318678625296274</v>
      </c>
      <c r="Q1493">
        <v>7.8722102705229648</v>
      </c>
      <c r="R1493">
        <v>1</v>
      </c>
      <c r="S1493">
        <v>-3.0065168290488997E-2</v>
      </c>
      <c r="T1493">
        <v>4.9893191803037009</v>
      </c>
      <c r="U1493">
        <v>7.7823147114830222</v>
      </c>
    </row>
    <row r="1494" spans="1:21" x14ac:dyDescent="0.45">
      <c r="A1494">
        <v>2005</v>
      </c>
      <c r="B1494">
        <v>11</v>
      </c>
      <c r="C1494" t="s">
        <v>48</v>
      </c>
      <c r="D1494" t="s">
        <v>30</v>
      </c>
      <c r="E1494">
        <v>59</v>
      </c>
      <c r="F1494">
        <v>43.589589164149992</v>
      </c>
      <c r="G1494">
        <v>59</v>
      </c>
      <c r="H1494">
        <v>38</v>
      </c>
      <c r="I1494">
        <v>5.5895891641499915</v>
      </c>
      <c r="J1494">
        <v>21</v>
      </c>
      <c r="K1494">
        <v>1</v>
      </c>
      <c r="L1494">
        <v>4.3129762097400484</v>
      </c>
      <c r="M1494">
        <v>6.7556141209413507</v>
      </c>
      <c r="N1494">
        <v>0.1</v>
      </c>
      <c r="O1494">
        <v>1.9045629194177148E-2</v>
      </c>
      <c r="P1494">
        <v>4.3366154970760231</v>
      </c>
      <c r="Q1494">
        <v>6.0902681613738583</v>
      </c>
      <c r="R1494">
        <v>0.5</v>
      </c>
      <c r="S1494">
        <v>-6.1804882243920022E-2</v>
      </c>
      <c r="T1494">
        <v>4.6292022597285758</v>
      </c>
      <c r="U1494">
        <v>8.5227086152798766</v>
      </c>
    </row>
    <row r="1495" spans="1:21" x14ac:dyDescent="0.45">
      <c r="A1495">
        <v>2005</v>
      </c>
      <c r="B1495">
        <v>11</v>
      </c>
      <c r="C1495" t="s">
        <v>39</v>
      </c>
      <c r="D1495" t="s">
        <v>45</v>
      </c>
      <c r="E1495">
        <v>29</v>
      </c>
      <c r="F1495">
        <v>42.243821113214302</v>
      </c>
      <c r="G1495">
        <v>29</v>
      </c>
      <c r="H1495">
        <v>42</v>
      </c>
      <c r="I1495">
        <v>0.24382111321430244</v>
      </c>
      <c r="J1495">
        <v>-13</v>
      </c>
      <c r="K1495">
        <v>0</v>
      </c>
      <c r="L1495">
        <v>3.7991787160208212</v>
      </c>
      <c r="M1495">
        <v>6.5775081634761934</v>
      </c>
      <c r="N1495">
        <v>0.7</v>
      </c>
      <c r="O1495">
        <v>-5.2163068360534026E-2</v>
      </c>
      <c r="P1495">
        <v>3.9757630930836614</v>
      </c>
      <c r="Q1495">
        <v>6.7796195823046785</v>
      </c>
      <c r="R1495">
        <v>0.5</v>
      </c>
      <c r="S1495">
        <v>-1.2726098796197068E-2</v>
      </c>
      <c r="T1495">
        <v>3.8735212120121907</v>
      </c>
      <c r="U1495">
        <v>6.3116233031674209</v>
      </c>
    </row>
    <row r="1496" spans="1:21" x14ac:dyDescent="0.45">
      <c r="A1496">
        <v>2005</v>
      </c>
      <c r="B1496">
        <v>11</v>
      </c>
      <c r="C1496" t="s">
        <v>43</v>
      </c>
      <c r="D1496" t="s">
        <v>47</v>
      </c>
      <c r="E1496">
        <v>52</v>
      </c>
      <c r="F1496">
        <v>44.136499061963207</v>
      </c>
      <c r="G1496">
        <v>52</v>
      </c>
      <c r="H1496">
        <v>42.5</v>
      </c>
      <c r="I1496">
        <v>1.6364990619632067</v>
      </c>
      <c r="J1496">
        <v>9.5</v>
      </c>
      <c r="K1496">
        <v>1</v>
      </c>
      <c r="L1496">
        <v>5.7553915202444621</v>
      </c>
      <c r="M1496">
        <v>6.7685002555462912</v>
      </c>
      <c r="N1496">
        <v>0.5</v>
      </c>
      <c r="O1496">
        <v>0.15042226262268166</v>
      </c>
      <c r="P1496">
        <v>3.465726833552921</v>
      </c>
      <c r="Q1496">
        <v>5.3022396992985232</v>
      </c>
      <c r="R1496">
        <v>0.9</v>
      </c>
      <c r="S1496">
        <v>-0.24376316899856354</v>
      </c>
      <c r="T1496">
        <v>4.3317856528576346</v>
      </c>
      <c r="U1496">
        <v>7.9044274216005963</v>
      </c>
    </row>
    <row r="1497" spans="1:21" x14ac:dyDescent="0.45">
      <c r="A1497">
        <v>2005</v>
      </c>
      <c r="B1497">
        <v>11</v>
      </c>
      <c r="C1497" t="s">
        <v>33</v>
      </c>
      <c r="D1497" t="s">
        <v>40</v>
      </c>
      <c r="E1497">
        <v>82</v>
      </c>
      <c r="F1497">
        <v>48.822273939749365</v>
      </c>
      <c r="G1497">
        <v>82</v>
      </c>
      <c r="H1497">
        <v>48.5</v>
      </c>
      <c r="I1497">
        <v>0.32227393974936547</v>
      </c>
      <c r="J1497">
        <v>33.5</v>
      </c>
      <c r="K1497">
        <v>1</v>
      </c>
      <c r="L1497">
        <v>4.6465023191462818</v>
      </c>
      <c r="M1497">
        <v>7.8837584368602291</v>
      </c>
      <c r="N1497">
        <v>0.6</v>
      </c>
      <c r="O1497">
        <v>0.22267074631277112</v>
      </c>
      <c r="P1497">
        <v>3.9874095171665509</v>
      </c>
      <c r="Q1497">
        <v>6.8319394162828022</v>
      </c>
      <c r="R1497">
        <v>0.3</v>
      </c>
      <c r="S1497">
        <v>5.0036128724117022E-2</v>
      </c>
      <c r="T1497">
        <v>5.0244575277663506</v>
      </c>
      <c r="U1497">
        <v>6.0545833333333343</v>
      </c>
    </row>
    <row r="1498" spans="1:21" x14ac:dyDescent="0.45">
      <c r="A1498">
        <v>2005</v>
      </c>
      <c r="B1498">
        <v>11</v>
      </c>
      <c r="C1498" t="s">
        <v>32</v>
      </c>
      <c r="D1498" t="s">
        <v>52</v>
      </c>
      <c r="E1498">
        <v>27</v>
      </c>
      <c r="F1498">
        <v>43.252829087586875</v>
      </c>
      <c r="G1498">
        <v>27</v>
      </c>
      <c r="H1498">
        <v>41</v>
      </c>
      <c r="I1498">
        <v>2.2528290875868748</v>
      </c>
      <c r="J1498">
        <v>-14</v>
      </c>
      <c r="K1498">
        <v>0</v>
      </c>
      <c r="L1498">
        <v>3.6162630047298236</v>
      </c>
      <c r="M1498">
        <v>5.5543509028325291</v>
      </c>
      <c r="N1498">
        <v>0.5</v>
      </c>
      <c r="O1498">
        <v>-0.18350036480901979</v>
      </c>
      <c r="P1498">
        <v>4.7598896253410325</v>
      </c>
      <c r="Q1498">
        <v>7.4735857705089215</v>
      </c>
      <c r="R1498">
        <v>0.1</v>
      </c>
      <c r="S1498">
        <v>0.1202676466764135</v>
      </c>
      <c r="T1498">
        <v>3.9527682843472318</v>
      </c>
      <c r="U1498">
        <v>6.5310794261111358</v>
      </c>
    </row>
    <row r="1499" spans="1:21" x14ac:dyDescent="0.45">
      <c r="A1499">
        <v>2005</v>
      </c>
      <c r="B1499">
        <v>11</v>
      </c>
      <c r="C1499" t="s">
        <v>27</v>
      </c>
      <c r="D1499" t="s">
        <v>34</v>
      </c>
      <c r="E1499">
        <v>58</v>
      </c>
      <c r="F1499">
        <v>45.049295138296273</v>
      </c>
      <c r="G1499">
        <v>58</v>
      </c>
      <c r="H1499">
        <v>42</v>
      </c>
      <c r="I1499">
        <v>3.049295138296273</v>
      </c>
      <c r="J1499">
        <v>16</v>
      </c>
      <c r="K1499">
        <v>1</v>
      </c>
      <c r="L1499">
        <v>4.5042012081485767</v>
      </c>
      <c r="M1499">
        <v>5.319049019607843</v>
      </c>
      <c r="N1499">
        <v>0.5</v>
      </c>
      <c r="O1499">
        <v>-4.6663643459142867E-2</v>
      </c>
      <c r="P1499">
        <v>4.512903064764016</v>
      </c>
      <c r="Q1499">
        <v>7.9260351232874457</v>
      </c>
      <c r="R1499">
        <v>0.5</v>
      </c>
      <c r="S1499">
        <v>0.17494288198167779</v>
      </c>
      <c r="T1499">
        <v>3.5531392019050179</v>
      </c>
      <c r="U1499">
        <v>7.1847274373189762</v>
      </c>
    </row>
    <row r="1500" spans="1:21" x14ac:dyDescent="0.45">
      <c r="A1500">
        <v>2005</v>
      </c>
      <c r="B1500">
        <v>11</v>
      </c>
      <c r="C1500" t="s">
        <v>38</v>
      </c>
      <c r="D1500" t="s">
        <v>53</v>
      </c>
      <c r="E1500">
        <v>62</v>
      </c>
      <c r="F1500">
        <v>45.578075075662468</v>
      </c>
      <c r="G1500">
        <v>62</v>
      </c>
      <c r="H1500">
        <v>44.5</v>
      </c>
      <c r="I1500">
        <v>1.0780750756624684</v>
      </c>
      <c r="J1500">
        <v>17.5</v>
      </c>
      <c r="K1500">
        <v>1</v>
      </c>
      <c r="L1500">
        <v>4.6934022210605653</v>
      </c>
      <c r="M1500">
        <v>6.3499692042400833</v>
      </c>
      <c r="N1500">
        <v>0.4</v>
      </c>
      <c r="O1500">
        <v>-1.4201392180301396E-2</v>
      </c>
      <c r="P1500">
        <v>4.2620034928951345</v>
      </c>
      <c r="Q1500">
        <v>5.1987066365007539</v>
      </c>
      <c r="R1500">
        <v>0.4</v>
      </c>
      <c r="S1500">
        <v>-7.5238908490557505E-2</v>
      </c>
      <c r="T1500">
        <v>4.8757959770483321</v>
      </c>
      <c r="U1500">
        <v>8.7273972719522597</v>
      </c>
    </row>
    <row r="1501" spans="1:21" x14ac:dyDescent="0.45">
      <c r="A1501">
        <v>2005</v>
      </c>
      <c r="B1501">
        <v>11</v>
      </c>
      <c r="C1501" t="s">
        <v>35</v>
      </c>
      <c r="D1501" t="s">
        <v>46</v>
      </c>
      <c r="E1501">
        <v>37</v>
      </c>
      <c r="F1501">
        <v>43.299749653700694</v>
      </c>
      <c r="G1501">
        <v>37</v>
      </c>
      <c r="H1501">
        <v>45</v>
      </c>
      <c r="I1501">
        <v>-1.7002503462993062</v>
      </c>
      <c r="J1501">
        <v>-8</v>
      </c>
      <c r="K1501">
        <v>1</v>
      </c>
      <c r="L1501">
        <v>3.8390449526319088</v>
      </c>
      <c r="M1501">
        <v>5.9148928235813738</v>
      </c>
      <c r="N1501">
        <v>0.7</v>
      </c>
      <c r="O1501">
        <v>-0.16302466153083778</v>
      </c>
      <c r="P1501">
        <v>3.3845169082125599</v>
      </c>
      <c r="Q1501">
        <v>8.2189932844932834</v>
      </c>
      <c r="R1501">
        <v>0.8</v>
      </c>
      <c r="S1501">
        <v>7.2238257494566346E-2</v>
      </c>
      <c r="T1501">
        <v>3.8322832609987336</v>
      </c>
      <c r="U1501">
        <v>6.7297118692281233</v>
      </c>
    </row>
    <row r="1502" spans="1:21" x14ac:dyDescent="0.45">
      <c r="A1502">
        <v>2005</v>
      </c>
      <c r="B1502">
        <v>12</v>
      </c>
      <c r="C1502" t="s">
        <v>28</v>
      </c>
      <c r="D1502" t="s">
        <v>25</v>
      </c>
      <c r="E1502">
        <v>34</v>
      </c>
      <c r="F1502">
        <v>43.114737049639217</v>
      </c>
      <c r="G1502">
        <v>34</v>
      </c>
      <c r="H1502">
        <v>40.5</v>
      </c>
      <c r="I1502">
        <v>2.614737049639217</v>
      </c>
      <c r="J1502">
        <v>-6.5</v>
      </c>
      <c r="K1502">
        <v>0</v>
      </c>
      <c r="L1502">
        <v>4.923203697978634</v>
      </c>
      <c r="M1502">
        <v>6.410450748567925</v>
      </c>
      <c r="N1502">
        <v>0.3</v>
      </c>
      <c r="O1502">
        <v>3.603994364648918E-2</v>
      </c>
      <c r="P1502">
        <v>3.3643959904829472</v>
      </c>
      <c r="Q1502">
        <v>5.3248487829126772</v>
      </c>
      <c r="R1502">
        <v>0.6</v>
      </c>
      <c r="S1502">
        <v>-0.12488205390718174</v>
      </c>
      <c r="T1502">
        <v>3.9459372949002769</v>
      </c>
      <c r="U1502">
        <v>6.0245847487862001</v>
      </c>
    </row>
    <row r="1503" spans="1:21" x14ac:dyDescent="0.45">
      <c r="A1503">
        <v>2005</v>
      </c>
      <c r="B1503">
        <v>12</v>
      </c>
      <c r="C1503" t="s">
        <v>52</v>
      </c>
      <c r="D1503" t="s">
        <v>23</v>
      </c>
      <c r="E1503">
        <v>45</v>
      </c>
      <c r="F1503">
        <v>45.542107372639585</v>
      </c>
      <c r="G1503">
        <v>45</v>
      </c>
      <c r="H1503">
        <v>41</v>
      </c>
      <c r="I1503">
        <v>4.5421073726395846</v>
      </c>
      <c r="J1503">
        <v>4</v>
      </c>
      <c r="K1503">
        <v>1</v>
      </c>
      <c r="L1503">
        <v>4.7560434714948787</v>
      </c>
      <c r="M1503">
        <v>7.4097675886907393</v>
      </c>
      <c r="N1503">
        <v>0.1</v>
      </c>
      <c r="O1503">
        <v>0.11172304526984352</v>
      </c>
      <c r="P1503">
        <v>3.5016261574391527</v>
      </c>
      <c r="Q1503">
        <v>7.6458758263617597</v>
      </c>
      <c r="R1503">
        <v>0.4</v>
      </c>
      <c r="S1503">
        <v>2.6406272921440783E-2</v>
      </c>
      <c r="T1503">
        <v>4.0959167967806405</v>
      </c>
      <c r="U1503">
        <v>6.0764513362454542</v>
      </c>
    </row>
    <row r="1504" spans="1:21" x14ac:dyDescent="0.45">
      <c r="A1504">
        <v>2005</v>
      </c>
      <c r="B1504">
        <v>12</v>
      </c>
      <c r="C1504" t="s">
        <v>29</v>
      </c>
      <c r="D1504" t="s">
        <v>27</v>
      </c>
      <c r="E1504">
        <v>22</v>
      </c>
      <c r="F1504">
        <v>42.150248937545605</v>
      </c>
      <c r="G1504">
        <v>22</v>
      </c>
      <c r="H1504">
        <v>36.5</v>
      </c>
      <c r="I1504">
        <v>5.6502489375456051</v>
      </c>
      <c r="J1504">
        <v>-14.5</v>
      </c>
      <c r="K1504">
        <v>0</v>
      </c>
      <c r="L1504">
        <v>3.2182136703875832</v>
      </c>
      <c r="M1504">
        <v>8.7370678613325659</v>
      </c>
      <c r="N1504">
        <v>1.1000000000000001</v>
      </c>
      <c r="O1504">
        <v>-6.5859533727651437E-2</v>
      </c>
      <c r="P1504">
        <v>4.2617012081485761</v>
      </c>
      <c r="Q1504">
        <v>5.2902990196078434</v>
      </c>
      <c r="R1504">
        <v>0.5</v>
      </c>
      <c r="S1504">
        <v>-6.0860385687330341E-2</v>
      </c>
      <c r="T1504">
        <v>4.6489308807134888</v>
      </c>
      <c r="U1504">
        <v>6.4728825420328322</v>
      </c>
    </row>
    <row r="1505" spans="1:21" x14ac:dyDescent="0.45">
      <c r="A1505">
        <v>2005</v>
      </c>
      <c r="B1505">
        <v>12</v>
      </c>
      <c r="C1505" t="s">
        <v>50</v>
      </c>
      <c r="D1505" t="s">
        <v>40</v>
      </c>
      <c r="E1505">
        <v>71</v>
      </c>
      <c r="F1505">
        <v>41.280182934889964</v>
      </c>
      <c r="G1505">
        <v>71</v>
      </c>
      <c r="H1505">
        <v>36.5</v>
      </c>
      <c r="I1505">
        <v>4.7801829348899645</v>
      </c>
      <c r="J1505">
        <v>34.5</v>
      </c>
      <c r="K1505">
        <v>1</v>
      </c>
      <c r="L1505">
        <v>3.4306884531590414</v>
      </c>
      <c r="M1505">
        <v>5.5117702268995368</v>
      </c>
      <c r="N1505">
        <v>0.7</v>
      </c>
      <c r="O1505">
        <v>-0.19693164470720642</v>
      </c>
      <c r="P1505">
        <v>4.2650285647855979</v>
      </c>
      <c r="Q1505">
        <v>7.5009796639608215</v>
      </c>
      <c r="R1505">
        <v>0.3</v>
      </c>
      <c r="S1505">
        <v>9.3518441066986396E-2</v>
      </c>
      <c r="T1505">
        <v>4.9912407445495672</v>
      </c>
      <c r="U1505">
        <v>6.6610648148148162</v>
      </c>
    </row>
    <row r="1506" spans="1:21" x14ac:dyDescent="0.45">
      <c r="A1506">
        <v>2005</v>
      </c>
      <c r="B1506">
        <v>12</v>
      </c>
      <c r="C1506" t="s">
        <v>51</v>
      </c>
      <c r="D1506" t="s">
        <v>53</v>
      </c>
      <c r="E1506">
        <v>60</v>
      </c>
      <c r="F1506">
        <v>47.927532154298241</v>
      </c>
      <c r="G1506">
        <v>60</v>
      </c>
      <c r="H1506">
        <v>44.5</v>
      </c>
      <c r="I1506">
        <v>3.4275321542982411</v>
      </c>
      <c r="J1506">
        <v>15.5</v>
      </c>
      <c r="K1506">
        <v>1</v>
      </c>
      <c r="L1506">
        <v>4.2518678625296271</v>
      </c>
      <c r="M1506">
        <v>7.542970504441092</v>
      </c>
      <c r="N1506">
        <v>0.9</v>
      </c>
      <c r="O1506">
        <v>-9.9643591747079893E-4</v>
      </c>
      <c r="P1506">
        <v>3.9353368262284674</v>
      </c>
      <c r="Q1506">
        <v>5.4796590174531357</v>
      </c>
      <c r="R1506">
        <v>0.4</v>
      </c>
      <c r="S1506">
        <v>-9.0452938514141115E-2</v>
      </c>
      <c r="T1506">
        <v>5.0449626437149986</v>
      </c>
      <c r="U1506">
        <v>8.5841260504201689</v>
      </c>
    </row>
    <row r="1507" spans="1:21" x14ac:dyDescent="0.45">
      <c r="A1507">
        <v>2005</v>
      </c>
      <c r="B1507">
        <v>12</v>
      </c>
      <c r="C1507" t="s">
        <v>26</v>
      </c>
      <c r="D1507" t="s">
        <v>38</v>
      </c>
      <c r="E1507">
        <v>42</v>
      </c>
      <c r="F1507">
        <v>49.054753593969927</v>
      </c>
      <c r="G1507">
        <v>42</v>
      </c>
      <c r="H1507">
        <v>51</v>
      </c>
      <c r="I1507">
        <v>-1.9452464060300727</v>
      </c>
      <c r="J1507">
        <v>-9</v>
      </c>
      <c r="K1507">
        <v>1</v>
      </c>
      <c r="L1507">
        <v>3.7289090719222302</v>
      </c>
      <c r="M1507">
        <v>8.1376045056650561</v>
      </c>
      <c r="N1507">
        <v>0.3</v>
      </c>
      <c r="O1507">
        <v>7.4861128632387711E-2</v>
      </c>
      <c r="P1507">
        <v>5.010804181844879</v>
      </c>
      <c r="Q1507">
        <v>6.5092467083451737</v>
      </c>
      <c r="R1507">
        <v>0.4</v>
      </c>
      <c r="S1507">
        <v>6.8871771279290783E-3</v>
      </c>
      <c r="T1507">
        <v>4.172014652014651</v>
      </c>
      <c r="U1507">
        <v>6.7664431687173758</v>
      </c>
    </row>
    <row r="1508" spans="1:21" x14ac:dyDescent="0.45">
      <c r="A1508">
        <v>2005</v>
      </c>
      <c r="B1508">
        <v>12</v>
      </c>
      <c r="C1508" t="s">
        <v>31</v>
      </c>
      <c r="D1508" t="s">
        <v>35</v>
      </c>
      <c r="E1508">
        <v>36</v>
      </c>
      <c r="F1508">
        <v>40.91689135277737</v>
      </c>
      <c r="G1508">
        <v>36</v>
      </c>
      <c r="H1508">
        <v>40</v>
      </c>
      <c r="I1508">
        <v>0.91689135277736966</v>
      </c>
      <c r="J1508">
        <v>-4</v>
      </c>
      <c r="K1508">
        <v>0</v>
      </c>
      <c r="L1508">
        <v>4.3440725035833729</v>
      </c>
      <c r="M1508">
        <v>7.3667596032241338</v>
      </c>
      <c r="N1508">
        <v>0.5</v>
      </c>
      <c r="O1508">
        <v>-6.238498035071325E-2</v>
      </c>
      <c r="P1508">
        <v>3.9977751113620679</v>
      </c>
      <c r="Q1508">
        <v>5.6890186977072474</v>
      </c>
      <c r="R1508">
        <v>0.8</v>
      </c>
      <c r="S1508">
        <v>-0.18563883727172165</v>
      </c>
      <c r="T1508">
        <v>3.667935430881319</v>
      </c>
      <c r="U1508">
        <v>6.9894078270462288</v>
      </c>
    </row>
    <row r="1509" spans="1:21" x14ac:dyDescent="0.45">
      <c r="A1509">
        <v>2005</v>
      </c>
      <c r="B1509">
        <v>12</v>
      </c>
      <c r="C1509" t="s">
        <v>24</v>
      </c>
      <c r="D1509" t="s">
        <v>42</v>
      </c>
      <c r="E1509">
        <v>23</v>
      </c>
      <c r="F1509">
        <v>37.051369346968812</v>
      </c>
      <c r="G1509">
        <v>23</v>
      </c>
      <c r="H1509">
        <v>33</v>
      </c>
      <c r="I1509">
        <v>4.0513693469688121</v>
      </c>
      <c r="J1509">
        <v>-10</v>
      </c>
      <c r="K1509">
        <v>0</v>
      </c>
      <c r="L1509">
        <v>4.3812572793551059</v>
      </c>
      <c r="M1509">
        <v>4.7630316253122142</v>
      </c>
      <c r="N1509">
        <v>1</v>
      </c>
      <c r="O1509">
        <v>-0.17992338909133002</v>
      </c>
      <c r="P1509">
        <v>3.6401148693927325</v>
      </c>
      <c r="Q1509">
        <v>6.835447528147756</v>
      </c>
      <c r="R1509">
        <v>0.7</v>
      </c>
      <c r="S1509">
        <v>-5.9733597841605701E-2</v>
      </c>
      <c r="T1509">
        <v>3.555480724208413</v>
      </c>
      <c r="U1509">
        <v>5.9817010212869342</v>
      </c>
    </row>
    <row r="1510" spans="1:21" x14ac:dyDescent="0.45">
      <c r="A1510">
        <v>2005</v>
      </c>
      <c r="B1510">
        <v>12</v>
      </c>
      <c r="C1510" t="s">
        <v>47</v>
      </c>
      <c r="D1510" t="s">
        <v>30</v>
      </c>
      <c r="E1510">
        <v>55</v>
      </c>
      <c r="F1510">
        <v>42.305431711465296</v>
      </c>
      <c r="G1510">
        <v>55</v>
      </c>
      <c r="H1510">
        <v>42.5</v>
      </c>
      <c r="I1510">
        <v>-0.19456828853470398</v>
      </c>
      <c r="J1510">
        <v>12.5</v>
      </c>
      <c r="K1510">
        <v>0</v>
      </c>
      <c r="L1510">
        <v>3.7168631971892845</v>
      </c>
      <c r="M1510">
        <v>5.6510701086552482</v>
      </c>
      <c r="N1510">
        <v>0.9</v>
      </c>
      <c r="O1510">
        <v>-0.21661246171856616</v>
      </c>
      <c r="P1510">
        <v>4.0428654970760238</v>
      </c>
      <c r="Q1510">
        <v>6.202768161373859</v>
      </c>
      <c r="R1510">
        <v>0.6</v>
      </c>
      <c r="S1510">
        <v>-8.3348862893636855E-2</v>
      </c>
      <c r="T1510">
        <v>4.3680911486174647</v>
      </c>
      <c r="U1510">
        <v>8.5838197263909883</v>
      </c>
    </row>
    <row r="1511" spans="1:21" x14ac:dyDescent="0.45">
      <c r="A1511">
        <v>2005</v>
      </c>
      <c r="B1511">
        <v>12</v>
      </c>
      <c r="C1511" t="s">
        <v>34</v>
      </c>
      <c r="D1511" t="s">
        <v>45</v>
      </c>
      <c r="E1511">
        <v>40</v>
      </c>
      <c r="F1511">
        <v>46.28697305992582</v>
      </c>
      <c r="G1511">
        <v>40</v>
      </c>
      <c r="H1511">
        <v>44</v>
      </c>
      <c r="I1511">
        <v>2.2869730599258205</v>
      </c>
      <c r="J1511">
        <v>-4</v>
      </c>
      <c r="K1511">
        <v>0</v>
      </c>
      <c r="L1511">
        <v>4.2863045992908697</v>
      </c>
      <c r="M1511">
        <v>8.2627940165680762</v>
      </c>
      <c r="N1511">
        <v>0.5</v>
      </c>
      <c r="O1511">
        <v>0.18665510131082408</v>
      </c>
      <c r="P1511">
        <v>4.0897981808029593</v>
      </c>
      <c r="Q1511">
        <v>6.7363970759108174</v>
      </c>
      <c r="R1511">
        <v>0.4</v>
      </c>
      <c r="S1511">
        <v>-2.1347286877249041E-2</v>
      </c>
      <c r="T1511">
        <v>3.840882323123302</v>
      </c>
      <c r="U1511">
        <v>6.2874414849856022</v>
      </c>
    </row>
    <row r="1512" spans="1:21" x14ac:dyDescent="0.45">
      <c r="A1512">
        <v>2005</v>
      </c>
      <c r="B1512">
        <v>12</v>
      </c>
      <c r="C1512" t="s">
        <v>48</v>
      </c>
      <c r="D1512" t="s">
        <v>36</v>
      </c>
      <c r="E1512">
        <v>41</v>
      </c>
      <c r="F1512">
        <v>42.9467547452712</v>
      </c>
      <c r="G1512">
        <v>41</v>
      </c>
      <c r="H1512">
        <v>41.5</v>
      </c>
      <c r="I1512">
        <v>1.4467547452711997</v>
      </c>
      <c r="J1512">
        <v>-0.5</v>
      </c>
      <c r="K1512">
        <v>0</v>
      </c>
      <c r="L1512">
        <v>4.1330911522687845</v>
      </c>
      <c r="M1512">
        <v>6.9707252320524633</v>
      </c>
      <c r="N1512">
        <v>0</v>
      </c>
      <c r="O1512">
        <v>3.2220956458371627E-2</v>
      </c>
      <c r="P1512">
        <v>3.2143009484495551</v>
      </c>
      <c r="Q1512">
        <v>6.729727363590932</v>
      </c>
      <c r="R1512">
        <v>0.6</v>
      </c>
      <c r="S1512">
        <v>-9.9479906213129382E-2</v>
      </c>
      <c r="T1512">
        <v>4.7560119047619045</v>
      </c>
      <c r="U1512">
        <v>7.0669243217708697</v>
      </c>
    </row>
    <row r="1513" spans="1:21" x14ac:dyDescent="0.45">
      <c r="A1513">
        <v>2005</v>
      </c>
      <c r="B1513">
        <v>12</v>
      </c>
      <c r="C1513" t="s">
        <v>22</v>
      </c>
      <c r="D1513" t="s">
        <v>39</v>
      </c>
      <c r="E1513">
        <v>54</v>
      </c>
      <c r="F1513">
        <v>42.444102728669208</v>
      </c>
      <c r="G1513">
        <v>54</v>
      </c>
      <c r="H1513">
        <v>42.5</v>
      </c>
      <c r="I1513">
        <v>-5.5897271330792364E-2</v>
      </c>
      <c r="J1513">
        <v>11.5</v>
      </c>
      <c r="K1513">
        <v>0</v>
      </c>
      <c r="L1513">
        <v>4.9016142804682357</v>
      </c>
      <c r="M1513">
        <v>4.7423898707644829</v>
      </c>
      <c r="N1513">
        <v>0.6</v>
      </c>
      <c r="O1513">
        <v>-9.3706576445709594E-2</v>
      </c>
      <c r="P1513">
        <v>3.586197946790052</v>
      </c>
      <c r="Q1513">
        <v>7.031508163476194</v>
      </c>
      <c r="R1513">
        <v>0.6</v>
      </c>
      <c r="S1513">
        <v>-1.5707413125375037E-2</v>
      </c>
      <c r="T1513">
        <v>4.3422618290896322</v>
      </c>
      <c r="U1513">
        <v>6.7020197866200322</v>
      </c>
    </row>
    <row r="1514" spans="1:21" x14ac:dyDescent="0.45">
      <c r="A1514">
        <v>2005</v>
      </c>
      <c r="B1514">
        <v>12</v>
      </c>
      <c r="C1514" t="s">
        <v>46</v>
      </c>
      <c r="D1514" t="s">
        <v>44</v>
      </c>
      <c r="E1514">
        <v>33</v>
      </c>
      <c r="F1514">
        <v>44.092023048769121</v>
      </c>
      <c r="G1514">
        <v>33</v>
      </c>
      <c r="H1514">
        <v>41.5</v>
      </c>
      <c r="I1514">
        <v>2.5920230487691214</v>
      </c>
      <c r="J1514">
        <v>-8.5</v>
      </c>
      <c r="K1514">
        <v>0</v>
      </c>
      <c r="L1514">
        <v>3.2821245637149525</v>
      </c>
      <c r="M1514">
        <v>7.4264932844932847</v>
      </c>
      <c r="N1514">
        <v>0.8</v>
      </c>
      <c r="O1514">
        <v>4.6460443915811956E-3</v>
      </c>
      <c r="P1514">
        <v>3.6931277056277052</v>
      </c>
      <c r="Q1514">
        <v>7.1615480608501585</v>
      </c>
      <c r="R1514">
        <v>0.5</v>
      </c>
      <c r="S1514">
        <v>2.7361400847322546E-2</v>
      </c>
      <c r="T1514">
        <v>3.1304426721107967</v>
      </c>
      <c r="U1514">
        <v>6.8838067541463133</v>
      </c>
    </row>
    <row r="1515" spans="1:21" x14ac:dyDescent="0.45">
      <c r="A1515">
        <v>2005</v>
      </c>
      <c r="B1515">
        <v>12</v>
      </c>
      <c r="C1515" t="s">
        <v>37</v>
      </c>
      <c r="D1515" t="s">
        <v>43</v>
      </c>
      <c r="E1515">
        <v>45</v>
      </c>
      <c r="F1515">
        <v>45.048280395052309</v>
      </c>
      <c r="G1515">
        <v>45</v>
      </c>
      <c r="H1515">
        <v>47.5</v>
      </c>
      <c r="I1515">
        <v>-2.4517196049476908</v>
      </c>
      <c r="J1515">
        <v>-2.5</v>
      </c>
      <c r="K1515">
        <v>1</v>
      </c>
      <c r="L1515">
        <v>4.3365846728891189</v>
      </c>
      <c r="M1515">
        <v>6.355590020431352</v>
      </c>
      <c r="N1515">
        <v>0.7</v>
      </c>
      <c r="O1515">
        <v>-6.8798690362096918E-2</v>
      </c>
      <c r="P1515">
        <v>5.8141827290356707</v>
      </c>
      <c r="Q1515">
        <v>7.0932038128585448</v>
      </c>
      <c r="R1515">
        <v>0.4</v>
      </c>
      <c r="S1515">
        <v>0.18380256414507873</v>
      </c>
      <c r="T1515">
        <v>4.0830204991087342</v>
      </c>
      <c r="U1515">
        <v>6.4957013048721226</v>
      </c>
    </row>
    <row r="1516" spans="1:21" x14ac:dyDescent="0.45">
      <c r="A1516">
        <v>2005</v>
      </c>
      <c r="B1516">
        <v>12</v>
      </c>
      <c r="C1516" t="s">
        <v>49</v>
      </c>
      <c r="D1516" t="s">
        <v>32</v>
      </c>
      <c r="E1516">
        <v>40</v>
      </c>
      <c r="F1516">
        <v>40.341132989906797</v>
      </c>
      <c r="G1516">
        <v>40</v>
      </c>
      <c r="H1516">
        <v>37</v>
      </c>
      <c r="I1516">
        <v>3.3411329899067965</v>
      </c>
      <c r="J1516">
        <v>3</v>
      </c>
      <c r="K1516">
        <v>1</v>
      </c>
      <c r="L1516">
        <v>4.0303618294890668</v>
      </c>
      <c r="M1516">
        <v>6.6679986604442147</v>
      </c>
      <c r="N1516">
        <v>0.7</v>
      </c>
      <c r="O1516">
        <v>-7.2435490209306591E-2</v>
      </c>
      <c r="P1516">
        <v>3.500548719015538</v>
      </c>
      <c r="Q1516">
        <v>5.5649569634385898</v>
      </c>
      <c r="R1516">
        <v>0.7</v>
      </c>
      <c r="S1516">
        <v>-0.22430809981270042</v>
      </c>
      <c r="T1516">
        <v>4.6449659690148817</v>
      </c>
      <c r="U1516">
        <v>6.7093281561396383</v>
      </c>
    </row>
    <row r="1517" spans="1:21" x14ac:dyDescent="0.45">
      <c r="A1517">
        <v>2005</v>
      </c>
      <c r="B1517">
        <v>12</v>
      </c>
      <c r="C1517" t="s">
        <v>41</v>
      </c>
      <c r="D1517" t="s">
        <v>33</v>
      </c>
      <c r="E1517">
        <v>33</v>
      </c>
      <c r="F1517">
        <v>49.97110868378067</v>
      </c>
      <c r="G1517">
        <v>33</v>
      </c>
      <c r="H1517">
        <v>47</v>
      </c>
      <c r="I1517">
        <v>2.9711086837806704</v>
      </c>
      <c r="J1517">
        <v>-14</v>
      </c>
      <c r="K1517">
        <v>0</v>
      </c>
      <c r="L1517">
        <v>4.2917019265900338</v>
      </c>
      <c r="M1517">
        <v>8.8746853408029871</v>
      </c>
      <c r="N1517">
        <v>0.5</v>
      </c>
      <c r="O1517">
        <v>0.11130081677866173</v>
      </c>
      <c r="P1517">
        <v>4.6855932282371908</v>
      </c>
      <c r="Q1517">
        <v>8.2890494421512351</v>
      </c>
      <c r="R1517">
        <v>0.6</v>
      </c>
      <c r="S1517">
        <v>0.27191351809453496</v>
      </c>
      <c r="T1517">
        <v>4.0588878392139254</v>
      </c>
      <c r="U1517">
        <v>6.6926925355122275</v>
      </c>
    </row>
    <row r="1518" spans="1:21" x14ac:dyDescent="0.45">
      <c r="A1518">
        <v>2005</v>
      </c>
      <c r="B1518">
        <v>13</v>
      </c>
      <c r="C1518" t="s">
        <v>53</v>
      </c>
      <c r="D1518" t="s">
        <v>50</v>
      </c>
      <c r="E1518">
        <v>31</v>
      </c>
      <c r="F1518">
        <v>42.169969912201331</v>
      </c>
      <c r="G1518">
        <v>31</v>
      </c>
      <c r="H1518">
        <v>37</v>
      </c>
      <c r="I1518">
        <v>5.1699699122013314</v>
      </c>
      <c r="J1518">
        <v>-6</v>
      </c>
      <c r="K1518">
        <v>0</v>
      </c>
      <c r="L1518">
        <v>3.9210511119427531</v>
      </c>
      <c r="M1518">
        <v>5.9842744020685199</v>
      </c>
      <c r="N1518">
        <v>0.2</v>
      </c>
      <c r="O1518">
        <v>-2.1212079782666336E-2</v>
      </c>
      <c r="P1518">
        <v>3.444363666834255</v>
      </c>
      <c r="Q1518">
        <v>5.3681987983281081</v>
      </c>
      <c r="R1518">
        <v>0.8</v>
      </c>
      <c r="S1518">
        <v>-0.21165373331809403</v>
      </c>
      <c r="T1518">
        <v>3.220266391245493</v>
      </c>
      <c r="U1518">
        <v>6.3022784580027142</v>
      </c>
    </row>
    <row r="1519" spans="1:21" x14ac:dyDescent="0.45">
      <c r="A1519">
        <v>2005</v>
      </c>
      <c r="B1519">
        <v>13</v>
      </c>
      <c r="C1519" t="s">
        <v>28</v>
      </c>
      <c r="D1519" t="s">
        <v>29</v>
      </c>
      <c r="E1519">
        <v>30</v>
      </c>
      <c r="F1519">
        <v>45.244392178004105</v>
      </c>
      <c r="G1519">
        <v>30</v>
      </c>
      <c r="H1519">
        <v>43.5</v>
      </c>
      <c r="I1519">
        <v>1.7443921780041052</v>
      </c>
      <c r="J1519">
        <v>-13.5</v>
      </c>
      <c r="K1519">
        <v>0</v>
      </c>
      <c r="L1519">
        <v>5.0587592535341894</v>
      </c>
      <c r="M1519">
        <v>6.2736086433047671</v>
      </c>
      <c r="N1519">
        <v>0.2</v>
      </c>
      <c r="O1519">
        <v>7.9848559805581962E-2</v>
      </c>
      <c r="P1519">
        <v>3.0471267138658442</v>
      </c>
      <c r="Q1519">
        <v>8.6062986305633355</v>
      </c>
      <c r="R1519">
        <v>0.9</v>
      </c>
      <c r="S1519">
        <v>-6.2642887591196572E-2</v>
      </c>
      <c r="T1519">
        <v>3.0613012477718362</v>
      </c>
      <c r="U1519">
        <v>6.2984531848367959</v>
      </c>
    </row>
    <row r="1520" spans="1:21" x14ac:dyDescent="0.45">
      <c r="A1520">
        <v>2005</v>
      </c>
      <c r="B1520">
        <v>13</v>
      </c>
      <c r="C1520" t="s">
        <v>46</v>
      </c>
      <c r="D1520" t="s">
        <v>24</v>
      </c>
      <c r="E1520">
        <v>26</v>
      </c>
      <c r="F1520">
        <v>39.310920171907128</v>
      </c>
      <c r="G1520">
        <v>26</v>
      </c>
      <c r="H1520">
        <v>32</v>
      </c>
      <c r="I1520">
        <v>7.310920171907128</v>
      </c>
      <c r="J1520">
        <v>-6</v>
      </c>
      <c r="K1520">
        <v>0</v>
      </c>
      <c r="L1520">
        <v>3.3581245637149522</v>
      </c>
      <c r="M1520">
        <v>7.442793650793651</v>
      </c>
      <c r="N1520">
        <v>0.9</v>
      </c>
      <c r="O1520">
        <v>1.0169210387046847E-2</v>
      </c>
      <c r="P1520">
        <v>4.4969763429002558</v>
      </c>
      <c r="Q1520">
        <v>4.7209263621543203</v>
      </c>
      <c r="R1520">
        <v>1</v>
      </c>
      <c r="S1520">
        <v>-0.1777858208414233</v>
      </c>
      <c r="T1520">
        <v>3.4711105234634649</v>
      </c>
      <c r="U1520">
        <v>5.4174548638379223</v>
      </c>
    </row>
    <row r="1521" spans="1:21" x14ac:dyDescent="0.45">
      <c r="A1521">
        <v>2005</v>
      </c>
      <c r="B1521">
        <v>13</v>
      </c>
      <c r="C1521" t="s">
        <v>48</v>
      </c>
      <c r="D1521" t="s">
        <v>31</v>
      </c>
      <c r="E1521">
        <v>34</v>
      </c>
      <c r="F1521">
        <v>41.969690701849217</v>
      </c>
      <c r="G1521">
        <v>34</v>
      </c>
      <c r="H1521">
        <v>36.5</v>
      </c>
      <c r="I1521">
        <v>5.4696907018492169</v>
      </c>
      <c r="J1521">
        <v>-2.5</v>
      </c>
      <c r="K1521">
        <v>0</v>
      </c>
      <c r="L1521">
        <v>4.1862012001156739</v>
      </c>
      <c r="M1521">
        <v>6.723582374909606</v>
      </c>
      <c r="N1521">
        <v>0</v>
      </c>
      <c r="O1521">
        <v>2.4199017140039955E-2</v>
      </c>
      <c r="P1521">
        <v>4.2753225035833733</v>
      </c>
      <c r="Q1521">
        <v>7.1303206798286896</v>
      </c>
      <c r="R1521">
        <v>0.5</v>
      </c>
      <c r="S1521">
        <v>-9.2090313539693644E-2</v>
      </c>
      <c r="T1521">
        <v>4.1571860933072404</v>
      </c>
      <c r="U1521">
        <v>6.8671590631590629</v>
      </c>
    </row>
    <row r="1522" spans="1:21" x14ac:dyDescent="0.45">
      <c r="A1522">
        <v>2005</v>
      </c>
      <c r="B1522">
        <v>13</v>
      </c>
      <c r="C1522" t="s">
        <v>35</v>
      </c>
      <c r="D1522" t="s">
        <v>25</v>
      </c>
      <c r="E1522">
        <v>37</v>
      </c>
      <c r="F1522">
        <v>38.540790238473974</v>
      </c>
      <c r="G1522">
        <v>37</v>
      </c>
      <c r="H1522">
        <v>38</v>
      </c>
      <c r="I1522">
        <v>0.54079023847397423</v>
      </c>
      <c r="J1522">
        <v>-1</v>
      </c>
      <c r="K1522">
        <v>0</v>
      </c>
      <c r="L1522">
        <v>4.0122136140358649</v>
      </c>
      <c r="M1522">
        <v>5.7732292240230372</v>
      </c>
      <c r="N1522">
        <v>0.8</v>
      </c>
      <c r="O1522">
        <v>-0.14270309753914889</v>
      </c>
      <c r="P1522">
        <v>3.6022747783617346</v>
      </c>
      <c r="Q1522">
        <v>5.183907606442089</v>
      </c>
      <c r="R1522">
        <v>0.8</v>
      </c>
      <c r="S1522">
        <v>-0.16573619616994489</v>
      </c>
      <c r="T1522">
        <v>4.2259372949002767</v>
      </c>
      <c r="U1522">
        <v>6.1677021576930828</v>
      </c>
    </row>
    <row r="1523" spans="1:21" x14ac:dyDescent="0.45">
      <c r="A1523">
        <v>2005</v>
      </c>
      <c r="B1523">
        <v>13</v>
      </c>
      <c r="C1523" t="s">
        <v>30</v>
      </c>
      <c r="D1523" t="s">
        <v>33</v>
      </c>
      <c r="E1523">
        <v>38</v>
      </c>
      <c r="F1523">
        <v>46.532639132041055</v>
      </c>
      <c r="G1523">
        <v>38</v>
      </c>
      <c r="H1523">
        <v>47.5</v>
      </c>
      <c r="I1523">
        <v>-0.96736086795894494</v>
      </c>
      <c r="J1523">
        <v>-9.5</v>
      </c>
      <c r="K1523">
        <v>1</v>
      </c>
      <c r="L1523">
        <v>3.8653654970760236</v>
      </c>
      <c r="M1523">
        <v>6.5877331963388936</v>
      </c>
      <c r="N1523">
        <v>0.5</v>
      </c>
      <c r="O1523">
        <v>-8.1210762763921363E-2</v>
      </c>
      <c r="P1523">
        <v>4.5800987227426848</v>
      </c>
      <c r="Q1523">
        <v>8.5437046145650264</v>
      </c>
      <c r="R1523">
        <v>0.7</v>
      </c>
      <c r="S1523">
        <v>0.24200051405445805</v>
      </c>
      <c r="T1523">
        <v>3.8977767281028148</v>
      </c>
      <c r="U1523">
        <v>6.5374544402741339</v>
      </c>
    </row>
    <row r="1524" spans="1:21" x14ac:dyDescent="0.45">
      <c r="A1524">
        <v>2005</v>
      </c>
      <c r="B1524">
        <v>13</v>
      </c>
      <c r="C1524" t="s">
        <v>27</v>
      </c>
      <c r="D1524" t="s">
        <v>22</v>
      </c>
      <c r="E1524">
        <v>47</v>
      </c>
      <c r="F1524">
        <v>41.753102091222708</v>
      </c>
      <c r="G1524">
        <v>47</v>
      </c>
      <c r="H1524">
        <v>35.5</v>
      </c>
      <c r="I1524">
        <v>6.2531020912227078</v>
      </c>
      <c r="J1524">
        <v>11.5</v>
      </c>
      <c r="K1524">
        <v>1</v>
      </c>
      <c r="L1524">
        <v>3.9771398046398048</v>
      </c>
      <c r="M1524">
        <v>5.3744656862745099</v>
      </c>
      <c r="N1524">
        <v>0.5</v>
      </c>
      <c r="O1524">
        <v>-7.3015394980955425E-2</v>
      </c>
      <c r="P1524">
        <v>4.6860640412337862</v>
      </c>
      <c r="Q1524">
        <v>4.98905653743115</v>
      </c>
      <c r="R1524">
        <v>0.6</v>
      </c>
      <c r="S1524">
        <v>-9.4510794161609665E-2</v>
      </c>
      <c r="T1524">
        <v>4.3516911644910143</v>
      </c>
      <c r="U1524">
        <v>6.7051359687011871</v>
      </c>
    </row>
    <row r="1525" spans="1:21" x14ac:dyDescent="0.45">
      <c r="A1525">
        <v>2005</v>
      </c>
      <c r="B1525">
        <v>13</v>
      </c>
      <c r="C1525" t="s">
        <v>42</v>
      </c>
      <c r="D1525" t="s">
        <v>49</v>
      </c>
      <c r="E1525">
        <v>13</v>
      </c>
      <c r="F1525">
        <v>41.526843308570768</v>
      </c>
      <c r="G1525">
        <v>13</v>
      </c>
      <c r="H1525">
        <v>39</v>
      </c>
      <c r="I1525">
        <v>2.5268433085707684</v>
      </c>
      <c r="J1525">
        <v>-26</v>
      </c>
      <c r="K1525">
        <v>0</v>
      </c>
      <c r="L1525">
        <v>3.9056992849771484</v>
      </c>
      <c r="M1525">
        <v>6.5224040498868874</v>
      </c>
      <c r="N1525">
        <v>0.5</v>
      </c>
      <c r="O1525">
        <v>-8.4092267758022282E-2</v>
      </c>
      <c r="P1525">
        <v>4.3116805108077489</v>
      </c>
      <c r="Q1525">
        <v>6.6444692486795089</v>
      </c>
      <c r="R1525">
        <v>0.7</v>
      </c>
      <c r="S1525">
        <v>-7.024387400533752E-2</v>
      </c>
      <c r="T1525">
        <v>4.7075203948142477</v>
      </c>
      <c r="U1525">
        <v>6.6797746852017266</v>
      </c>
    </row>
    <row r="1526" spans="1:21" x14ac:dyDescent="0.45">
      <c r="A1526">
        <v>2005</v>
      </c>
      <c r="B1526">
        <v>13</v>
      </c>
      <c r="C1526" t="s">
        <v>23</v>
      </c>
      <c r="D1526" t="s">
        <v>37</v>
      </c>
      <c r="E1526">
        <v>27</v>
      </c>
      <c r="F1526">
        <v>42.918747028136522</v>
      </c>
      <c r="G1526">
        <v>27</v>
      </c>
      <c r="H1526">
        <v>41</v>
      </c>
      <c r="I1526">
        <v>1.9187470281365222</v>
      </c>
      <c r="J1526">
        <v>-14</v>
      </c>
      <c r="K1526">
        <v>0</v>
      </c>
      <c r="L1526">
        <v>3.3000472100707312</v>
      </c>
      <c r="M1526">
        <v>7.2750775070340286</v>
      </c>
      <c r="N1526">
        <v>0.6</v>
      </c>
      <c r="O1526">
        <v>-2.6241567527735016E-2</v>
      </c>
      <c r="P1526">
        <v>4.2399180062224522</v>
      </c>
      <c r="Q1526">
        <v>6.2188253145489991</v>
      </c>
      <c r="R1526">
        <v>0.6</v>
      </c>
      <c r="S1526">
        <v>-6.896894823050248E-2</v>
      </c>
      <c r="T1526">
        <v>3.5270973500184026</v>
      </c>
      <c r="U1526">
        <v>6.7277845683728028</v>
      </c>
    </row>
    <row r="1527" spans="1:21" x14ac:dyDescent="0.45">
      <c r="A1527">
        <v>2005</v>
      </c>
      <c r="B1527">
        <v>13</v>
      </c>
      <c r="C1527" t="s">
        <v>40</v>
      </c>
      <c r="D1527" t="s">
        <v>41</v>
      </c>
      <c r="E1527">
        <v>69</v>
      </c>
      <c r="F1527">
        <v>46.659136192272591</v>
      </c>
      <c r="G1527">
        <v>69</v>
      </c>
      <c r="H1527">
        <v>43</v>
      </c>
      <c r="I1527">
        <v>3.6591361922725909</v>
      </c>
      <c r="J1527">
        <v>26</v>
      </c>
      <c r="K1527">
        <v>1</v>
      </c>
      <c r="L1527">
        <v>4.1985783483353822</v>
      </c>
      <c r="M1527">
        <v>8.0361575295734688</v>
      </c>
      <c r="N1527">
        <v>0.3</v>
      </c>
      <c r="O1527">
        <v>9.075118433911869E-2</v>
      </c>
      <c r="P1527">
        <v>3.8540035138916209</v>
      </c>
      <c r="Q1527">
        <v>7.0680186741363213</v>
      </c>
      <c r="R1527">
        <v>0.5</v>
      </c>
      <c r="S1527">
        <v>2.419108172102253E-2</v>
      </c>
      <c r="T1527">
        <v>3.2657191432578427</v>
      </c>
      <c r="U1527">
        <v>6.4507512294468814</v>
      </c>
    </row>
    <row r="1528" spans="1:21" x14ac:dyDescent="0.45">
      <c r="A1528">
        <v>2005</v>
      </c>
      <c r="B1528">
        <v>13</v>
      </c>
      <c r="C1528" t="s">
        <v>36</v>
      </c>
      <c r="D1528" t="s">
        <v>47</v>
      </c>
      <c r="E1528">
        <v>27</v>
      </c>
      <c r="F1528">
        <v>41.411391291763017</v>
      </c>
      <c r="G1528">
        <v>27</v>
      </c>
      <c r="H1528">
        <v>43.5</v>
      </c>
      <c r="I1528">
        <v>-2.0886087082369826</v>
      </c>
      <c r="J1528">
        <v>-16.5</v>
      </c>
      <c r="K1528">
        <v>1</v>
      </c>
      <c r="L1528">
        <v>3.5182692024178097</v>
      </c>
      <c r="M1528">
        <v>6.6559511398147082</v>
      </c>
      <c r="N1528">
        <v>0.6</v>
      </c>
      <c r="O1528">
        <v>-0.10802904684288346</v>
      </c>
      <c r="P1528">
        <v>3.8452945697383045</v>
      </c>
      <c r="Q1528">
        <v>4.8701177277028673</v>
      </c>
      <c r="R1528">
        <v>1</v>
      </c>
      <c r="S1528">
        <v>-0.25810728148749745</v>
      </c>
      <c r="T1528">
        <v>4.0417673378393193</v>
      </c>
      <c r="U1528">
        <v>8.6369682141413886</v>
      </c>
    </row>
    <row r="1529" spans="1:21" x14ac:dyDescent="0.45">
      <c r="A1529">
        <v>2005</v>
      </c>
      <c r="B1529">
        <v>13</v>
      </c>
      <c r="C1529" t="s">
        <v>45</v>
      </c>
      <c r="D1529" t="s">
        <v>51</v>
      </c>
      <c r="E1529">
        <v>33</v>
      </c>
      <c r="F1529">
        <v>46.044088634717276</v>
      </c>
      <c r="G1529">
        <v>33</v>
      </c>
      <c r="H1529">
        <v>45</v>
      </c>
      <c r="I1529">
        <v>1.0440886347172764</v>
      </c>
      <c r="J1529">
        <v>-12</v>
      </c>
      <c r="K1529">
        <v>0</v>
      </c>
      <c r="L1529">
        <v>3.8645350229082225</v>
      </c>
      <c r="M1529">
        <v>6.9978877591406299</v>
      </c>
      <c r="N1529">
        <v>0.3</v>
      </c>
      <c r="O1529">
        <v>-1.3020843257131853E-2</v>
      </c>
      <c r="P1529">
        <v>4.5314196832579183</v>
      </c>
      <c r="Q1529">
        <v>7.6096371711077593</v>
      </c>
      <c r="R1529">
        <v>0.9</v>
      </c>
      <c r="S1529">
        <v>-4.183605281177654E-3</v>
      </c>
      <c r="T1529">
        <v>5.211700132684653</v>
      </c>
      <c r="U1529">
        <v>7.4423269214952326</v>
      </c>
    </row>
    <row r="1530" spans="1:21" x14ac:dyDescent="0.45">
      <c r="A1530">
        <v>2005</v>
      </c>
      <c r="B1530">
        <v>13</v>
      </c>
      <c r="C1530" t="s">
        <v>52</v>
      </c>
      <c r="D1530" t="s">
        <v>38</v>
      </c>
      <c r="E1530">
        <v>58</v>
      </c>
      <c r="F1530">
        <v>47.359263839548284</v>
      </c>
      <c r="G1530">
        <v>58</v>
      </c>
      <c r="H1530">
        <v>47</v>
      </c>
      <c r="I1530">
        <v>0.35926383954828367</v>
      </c>
      <c r="J1530">
        <v>11</v>
      </c>
      <c r="K1530">
        <v>1</v>
      </c>
      <c r="L1530">
        <v>4.8450630793380158</v>
      </c>
      <c r="M1530">
        <v>7.7581009220240729</v>
      </c>
      <c r="N1530">
        <v>0.2</v>
      </c>
      <c r="O1530">
        <v>0.14544819688344254</v>
      </c>
      <c r="P1530">
        <v>4.6240316950723921</v>
      </c>
      <c r="Q1530">
        <v>7.0981355972340623</v>
      </c>
      <c r="R1530">
        <v>0.3</v>
      </c>
      <c r="S1530">
        <v>1.3579223144888608E-2</v>
      </c>
      <c r="T1530">
        <v>4.4301098901098896</v>
      </c>
      <c r="U1530">
        <v>6.4432547629202741</v>
      </c>
    </row>
    <row r="1531" spans="1:21" x14ac:dyDescent="0.45">
      <c r="A1531">
        <v>2005</v>
      </c>
      <c r="B1531">
        <v>13</v>
      </c>
      <c r="C1531" t="s">
        <v>32</v>
      </c>
      <c r="D1531" t="s">
        <v>26</v>
      </c>
      <c r="E1531">
        <v>19</v>
      </c>
      <c r="F1531">
        <v>43.33140248316387</v>
      </c>
      <c r="G1531">
        <v>19</v>
      </c>
      <c r="H1531">
        <v>42.5</v>
      </c>
      <c r="I1531">
        <v>0.83140248316387044</v>
      </c>
      <c r="J1531">
        <v>-23.5</v>
      </c>
      <c r="K1531">
        <v>0</v>
      </c>
      <c r="L1531">
        <v>3.65260000106682</v>
      </c>
      <c r="M1531">
        <v>5.7982902967719223</v>
      </c>
      <c r="N1531">
        <v>0.6</v>
      </c>
      <c r="O1531">
        <v>-0.19187711665455787</v>
      </c>
      <c r="P1531">
        <v>3.9690876433508016</v>
      </c>
      <c r="Q1531">
        <v>7.6810827665346206</v>
      </c>
      <c r="R1531">
        <v>0.5</v>
      </c>
      <c r="S1531">
        <v>5.4236828011425244E-2</v>
      </c>
      <c r="T1531">
        <v>3.8626034206392261</v>
      </c>
      <c r="U1531">
        <v>9.2943221850613149</v>
      </c>
    </row>
    <row r="1532" spans="1:21" x14ac:dyDescent="0.45">
      <c r="A1532">
        <v>2005</v>
      </c>
      <c r="B1532">
        <v>13</v>
      </c>
      <c r="C1532" t="s">
        <v>39</v>
      </c>
      <c r="D1532" t="s">
        <v>34</v>
      </c>
      <c r="E1532">
        <v>44</v>
      </c>
      <c r="F1532">
        <v>46.881102065913922</v>
      </c>
      <c r="G1532">
        <v>44</v>
      </c>
      <c r="H1532">
        <v>50.5</v>
      </c>
      <c r="I1532">
        <v>-3.6188979340860783</v>
      </c>
      <c r="J1532">
        <v>-6.5</v>
      </c>
      <c r="K1532">
        <v>1</v>
      </c>
      <c r="L1532">
        <v>3.4917242625795253</v>
      </c>
      <c r="M1532">
        <v>6.9049195347136516</v>
      </c>
      <c r="N1532">
        <v>0.5</v>
      </c>
      <c r="O1532">
        <v>-9.9514371124013404E-3</v>
      </c>
      <c r="P1532">
        <v>4.3061113625758933</v>
      </c>
      <c r="Q1532">
        <v>8.1038654451395065</v>
      </c>
      <c r="R1532">
        <v>0.4</v>
      </c>
      <c r="S1532">
        <v>0.17910880868950413</v>
      </c>
      <c r="T1532">
        <v>3.4245323907595071</v>
      </c>
      <c r="U1532">
        <v>6.8108256697153822</v>
      </c>
    </row>
    <row r="1533" spans="1:21" x14ac:dyDescent="0.45">
      <c r="A1533">
        <v>2005</v>
      </c>
      <c r="B1533">
        <v>13</v>
      </c>
      <c r="C1533" t="s">
        <v>43</v>
      </c>
      <c r="D1533" t="s">
        <v>44</v>
      </c>
      <c r="E1533">
        <v>42</v>
      </c>
      <c r="F1533">
        <v>45.5191411628917</v>
      </c>
      <c r="G1533">
        <v>42</v>
      </c>
      <c r="H1533">
        <v>44</v>
      </c>
      <c r="I1533">
        <v>1.5191411628916995</v>
      </c>
      <c r="J1533">
        <v>-2</v>
      </c>
      <c r="K1533">
        <v>0</v>
      </c>
      <c r="L1533">
        <v>5.7597382845912266</v>
      </c>
      <c r="M1533">
        <v>7.0100219946767268</v>
      </c>
      <c r="N1533">
        <v>0.4</v>
      </c>
      <c r="O1533">
        <v>0.17067408539244894</v>
      </c>
      <c r="P1533">
        <v>3.8089171793119165</v>
      </c>
      <c r="Q1533">
        <v>6.741313947137785</v>
      </c>
      <c r="R1533">
        <v>0.4</v>
      </c>
      <c r="S1533">
        <v>2.0066880317177637E-2</v>
      </c>
      <c r="T1533">
        <v>3.0619982276663524</v>
      </c>
      <c r="U1533">
        <v>6.6201476062766389</v>
      </c>
    </row>
    <row r="1534" spans="1:21" x14ac:dyDescent="0.45">
      <c r="A1534">
        <v>2005</v>
      </c>
      <c r="B1534">
        <v>14</v>
      </c>
      <c r="C1534" t="s">
        <v>26</v>
      </c>
      <c r="D1534" t="s">
        <v>27</v>
      </c>
      <c r="E1534">
        <v>42</v>
      </c>
      <c r="F1534">
        <v>47.652754527040543</v>
      </c>
      <c r="G1534">
        <v>42</v>
      </c>
      <c r="H1534">
        <v>38</v>
      </c>
      <c r="I1534">
        <v>9.6527545270405426</v>
      </c>
      <c r="J1534">
        <v>4</v>
      </c>
      <c r="K1534">
        <v>1</v>
      </c>
      <c r="L1534">
        <v>4.0669447862079444</v>
      </c>
      <c r="M1534">
        <v>7.7293586286035874</v>
      </c>
      <c r="N1534">
        <v>0.4</v>
      </c>
      <c r="O1534">
        <v>7.2148726994760229E-2</v>
      </c>
      <c r="P1534">
        <v>4.0628540903540902</v>
      </c>
      <c r="Q1534">
        <v>6.0765490196078433</v>
      </c>
      <c r="R1534">
        <v>0.6</v>
      </c>
      <c r="S1534">
        <v>-3.2591541914034364E-2</v>
      </c>
      <c r="T1534">
        <v>4.5123439241917502</v>
      </c>
      <c r="U1534">
        <v>6.6915781942067438</v>
      </c>
    </row>
    <row r="1535" spans="1:21" x14ac:dyDescent="0.45">
      <c r="A1535">
        <v>2005</v>
      </c>
      <c r="B1535">
        <v>14</v>
      </c>
      <c r="C1535" t="s">
        <v>42</v>
      </c>
      <c r="D1535" t="s">
        <v>29</v>
      </c>
      <c r="E1535">
        <v>30</v>
      </c>
      <c r="F1535">
        <v>41.362586070370924</v>
      </c>
      <c r="G1535">
        <v>30</v>
      </c>
      <c r="H1535">
        <v>37</v>
      </c>
      <c r="I1535">
        <v>4.3625860703709236</v>
      </c>
      <c r="J1535">
        <v>-7</v>
      </c>
      <c r="K1535">
        <v>0</v>
      </c>
      <c r="L1535">
        <v>4.0764492849771488</v>
      </c>
      <c r="M1535">
        <v>6.4958055844137421</v>
      </c>
      <c r="N1535">
        <v>0.5</v>
      </c>
      <c r="O1535">
        <v>-8.194791796736535E-2</v>
      </c>
      <c r="P1535">
        <v>3.297694895684026</v>
      </c>
      <c r="Q1535">
        <v>8.5058224400871456</v>
      </c>
      <c r="R1535">
        <v>0.9</v>
      </c>
      <c r="S1535">
        <v>-4.9409075653383254E-2</v>
      </c>
      <c r="T1535">
        <v>3.3094215485237157</v>
      </c>
      <c r="U1535">
        <v>6.1937118055264504</v>
      </c>
    </row>
    <row r="1536" spans="1:21" x14ac:dyDescent="0.45">
      <c r="A1536">
        <v>2005</v>
      </c>
      <c r="B1536">
        <v>14</v>
      </c>
      <c r="C1536" t="s">
        <v>31</v>
      </c>
      <c r="D1536" t="s">
        <v>40</v>
      </c>
      <c r="E1536">
        <v>43</v>
      </c>
      <c r="F1536">
        <v>45.232385240105629</v>
      </c>
      <c r="G1536">
        <v>43</v>
      </c>
      <c r="H1536">
        <v>41.5</v>
      </c>
      <c r="I1536">
        <v>3.7323852401056286</v>
      </c>
      <c r="J1536">
        <v>1.5</v>
      </c>
      <c r="K1536">
        <v>1</v>
      </c>
      <c r="L1536">
        <v>4.2669891702500395</v>
      </c>
      <c r="M1536">
        <v>7.2219873464953555</v>
      </c>
      <c r="N1536">
        <v>0.5</v>
      </c>
      <c r="O1536">
        <v>-0.12133059534764379</v>
      </c>
      <c r="P1536">
        <v>4.1896269416857654</v>
      </c>
      <c r="Q1536">
        <v>7.7936287939412852</v>
      </c>
      <c r="R1536">
        <v>0.2</v>
      </c>
      <c r="S1536">
        <v>9.9855284496177282E-2</v>
      </c>
      <c r="T1536">
        <v>4.6603578774167005</v>
      </c>
      <c r="U1536">
        <v>6.876183862433864</v>
      </c>
    </row>
    <row r="1537" spans="1:21" x14ac:dyDescent="0.45">
      <c r="A1537">
        <v>2005</v>
      </c>
      <c r="B1537">
        <v>14</v>
      </c>
      <c r="C1537" t="s">
        <v>33</v>
      </c>
      <c r="D1537" t="s">
        <v>48</v>
      </c>
      <c r="E1537">
        <v>44</v>
      </c>
      <c r="F1537">
        <v>49.261146563873176</v>
      </c>
      <c r="G1537">
        <v>44</v>
      </c>
      <c r="H1537">
        <v>43</v>
      </c>
      <c r="I1537">
        <v>6.2611465638731758</v>
      </c>
      <c r="J1537">
        <v>1</v>
      </c>
      <c r="K1537">
        <v>1</v>
      </c>
      <c r="L1537">
        <v>4.5324796751236374</v>
      </c>
      <c r="M1537">
        <v>9.3089220058693751</v>
      </c>
      <c r="N1537">
        <v>0.6</v>
      </c>
      <c r="O1537">
        <v>0.30056517956353357</v>
      </c>
      <c r="P1537">
        <v>4.0037995438009739</v>
      </c>
      <c r="Q1537">
        <v>6.7498450011722309</v>
      </c>
      <c r="R1537">
        <v>0</v>
      </c>
      <c r="S1537">
        <v>5.5159852864809358E-2</v>
      </c>
      <c r="T1537">
        <v>3.735910618792972</v>
      </c>
      <c r="U1537">
        <v>6.0681880341880348</v>
      </c>
    </row>
    <row r="1538" spans="1:21" x14ac:dyDescent="0.45">
      <c r="A1538">
        <v>2005</v>
      </c>
      <c r="B1538">
        <v>14</v>
      </c>
      <c r="C1538" t="s">
        <v>51</v>
      </c>
      <c r="D1538" t="s">
        <v>35</v>
      </c>
      <c r="E1538">
        <v>40</v>
      </c>
      <c r="F1538">
        <v>44.388012458306157</v>
      </c>
      <c r="G1538">
        <v>40</v>
      </c>
      <c r="H1538">
        <v>45.5</v>
      </c>
      <c r="I1538">
        <v>-1.1119875416938427</v>
      </c>
      <c r="J1538">
        <v>-5.5</v>
      </c>
      <c r="K1538">
        <v>1</v>
      </c>
      <c r="L1538">
        <v>4.2385030165912516</v>
      </c>
      <c r="M1538">
        <v>7.2633038377744255</v>
      </c>
      <c r="N1538">
        <v>0.8</v>
      </c>
      <c r="O1538">
        <v>-3.4515023049254738E-2</v>
      </c>
      <c r="P1538">
        <v>3.7208499776722284</v>
      </c>
      <c r="Q1538">
        <v>6.4051339859277991</v>
      </c>
      <c r="R1538">
        <v>0.4</v>
      </c>
      <c r="S1538">
        <v>-8.0061171018699584E-2</v>
      </c>
      <c r="T1538">
        <v>3.6070506634748121</v>
      </c>
      <c r="U1538">
        <v>6.1810240189502768</v>
      </c>
    </row>
    <row r="1539" spans="1:21" x14ac:dyDescent="0.45">
      <c r="A1539">
        <v>2005</v>
      </c>
      <c r="B1539">
        <v>14</v>
      </c>
      <c r="C1539" t="s">
        <v>39</v>
      </c>
      <c r="D1539" t="s">
        <v>32</v>
      </c>
      <c r="E1539">
        <v>36</v>
      </c>
      <c r="F1539">
        <v>41.584857272766826</v>
      </c>
      <c r="G1539">
        <v>36</v>
      </c>
      <c r="H1539">
        <v>37.5</v>
      </c>
      <c r="I1539">
        <v>4.0848572727668255</v>
      </c>
      <c r="J1539">
        <v>-1.5</v>
      </c>
      <c r="K1539">
        <v>0</v>
      </c>
      <c r="L1539">
        <v>3.5245913954466581</v>
      </c>
      <c r="M1539">
        <v>6.4409195347136521</v>
      </c>
      <c r="N1539">
        <v>0.5</v>
      </c>
      <c r="O1539">
        <v>-2.4003838610204619E-2</v>
      </c>
      <c r="P1539">
        <v>3.5406434793276893</v>
      </c>
      <c r="Q1539">
        <v>5.6434248723412805</v>
      </c>
      <c r="R1539">
        <v>0.6</v>
      </c>
      <c r="S1539">
        <v>-0.20817642793796534</v>
      </c>
      <c r="T1539">
        <v>4.3254238444727573</v>
      </c>
      <c r="U1539">
        <v>6.9000339344721908</v>
      </c>
    </row>
    <row r="1540" spans="1:21" x14ac:dyDescent="0.45">
      <c r="A1540">
        <v>2005</v>
      </c>
      <c r="B1540">
        <v>14</v>
      </c>
      <c r="C1540" t="s">
        <v>24</v>
      </c>
      <c r="D1540" t="s">
        <v>41</v>
      </c>
      <c r="E1540">
        <v>30</v>
      </c>
      <c r="F1540">
        <v>36.564588496185884</v>
      </c>
      <c r="G1540">
        <v>30</v>
      </c>
      <c r="H1540">
        <v>32</v>
      </c>
      <c r="I1540">
        <v>4.564588496185884</v>
      </c>
      <c r="J1540">
        <v>-2</v>
      </c>
      <c r="K1540">
        <v>0</v>
      </c>
      <c r="L1540">
        <v>4.5036565048435762</v>
      </c>
      <c r="M1540">
        <v>4.4423079411016886</v>
      </c>
      <c r="N1540">
        <v>1.1000000000000001</v>
      </c>
      <c r="O1540">
        <v>-0.23406658461324112</v>
      </c>
      <c r="P1540">
        <v>3.7472388080092678</v>
      </c>
      <c r="Q1540">
        <v>6.7687539682539679</v>
      </c>
      <c r="R1540">
        <v>0.7</v>
      </c>
      <c r="S1540">
        <v>-1.9842901444959628E-2</v>
      </c>
      <c r="T1540">
        <v>3.2112299791711556</v>
      </c>
      <c r="U1540">
        <v>6.5379307166263683</v>
      </c>
    </row>
    <row r="1541" spans="1:21" x14ac:dyDescent="0.45">
      <c r="A1541">
        <v>2005</v>
      </c>
      <c r="B1541">
        <v>14</v>
      </c>
      <c r="C1541" t="s">
        <v>53</v>
      </c>
      <c r="D1541" t="s">
        <v>30</v>
      </c>
      <c r="E1541">
        <v>23</v>
      </c>
      <c r="F1541">
        <v>45.511357448934142</v>
      </c>
      <c r="G1541">
        <v>23</v>
      </c>
      <c r="H1541">
        <v>44</v>
      </c>
      <c r="I1541">
        <v>1.5113574489341417</v>
      </c>
      <c r="J1541">
        <v>-21</v>
      </c>
      <c r="K1541">
        <v>0</v>
      </c>
      <c r="L1541">
        <v>3.8603994828700712</v>
      </c>
      <c r="M1541">
        <v>5.8501205559146738</v>
      </c>
      <c r="N1541">
        <v>0.2</v>
      </c>
      <c r="O1541">
        <v>-4.045454733342202E-2</v>
      </c>
      <c r="P1541">
        <v>3.7239369256474517</v>
      </c>
      <c r="Q1541">
        <v>6.7305903391960369</v>
      </c>
      <c r="R1541">
        <v>0.5</v>
      </c>
      <c r="S1541">
        <v>-7.0860176743310452E-2</v>
      </c>
      <c r="T1541">
        <v>4.3699352195791823</v>
      </c>
      <c r="U1541">
        <v>7.5637540449459948</v>
      </c>
    </row>
    <row r="1542" spans="1:21" x14ac:dyDescent="0.45">
      <c r="A1542">
        <v>2005</v>
      </c>
      <c r="B1542">
        <v>14</v>
      </c>
      <c r="C1542" t="s">
        <v>45</v>
      </c>
      <c r="D1542" t="s">
        <v>36</v>
      </c>
      <c r="E1542">
        <v>30</v>
      </c>
      <c r="F1542">
        <v>43.744094550066507</v>
      </c>
      <c r="G1542">
        <v>30</v>
      </c>
      <c r="H1542">
        <v>41.5</v>
      </c>
      <c r="I1542">
        <v>2.2440945500665066</v>
      </c>
      <c r="J1542">
        <v>-11.5</v>
      </c>
      <c r="K1542">
        <v>0</v>
      </c>
      <c r="L1542">
        <v>4.2813828489951788</v>
      </c>
      <c r="M1542">
        <v>7.2481269935903914</v>
      </c>
      <c r="N1542">
        <v>0.2</v>
      </c>
      <c r="O1542">
        <v>2.9442025378801834E-2</v>
      </c>
      <c r="P1542">
        <v>3.4068406309892381</v>
      </c>
      <c r="Q1542">
        <v>6.9241380141194906</v>
      </c>
      <c r="R1542">
        <v>0.5</v>
      </c>
      <c r="S1542">
        <v>-7.6216002971577865E-2</v>
      </c>
      <c r="T1542">
        <v>4.3759022556390974</v>
      </c>
      <c r="U1542">
        <v>6.8673525983446568</v>
      </c>
    </row>
    <row r="1543" spans="1:21" x14ac:dyDescent="0.45">
      <c r="A1543">
        <v>2005</v>
      </c>
      <c r="B1543">
        <v>14</v>
      </c>
      <c r="C1543" t="s">
        <v>37</v>
      </c>
      <c r="D1543" t="s">
        <v>44</v>
      </c>
      <c r="E1543">
        <v>49</v>
      </c>
      <c r="F1543">
        <v>38.463097067318145</v>
      </c>
      <c r="G1543">
        <v>49</v>
      </c>
      <c r="H1543">
        <v>40</v>
      </c>
      <c r="I1543">
        <v>-1.5369029326818548</v>
      </c>
      <c r="J1543">
        <v>9</v>
      </c>
      <c r="K1543">
        <v>0</v>
      </c>
      <c r="L1543">
        <v>4.2256322919367388</v>
      </c>
      <c r="M1543">
        <v>6.0804794498873447</v>
      </c>
      <c r="N1543">
        <v>0.8</v>
      </c>
      <c r="O1543">
        <v>-0.10025656518030898</v>
      </c>
      <c r="P1543">
        <v>3.5603060682008048</v>
      </c>
      <c r="Q1543">
        <v>6.0180881406861708</v>
      </c>
      <c r="R1543">
        <v>0.7</v>
      </c>
      <c r="S1543">
        <v>-0.11221879216501573</v>
      </c>
      <c r="T1543">
        <v>2.9653315609996858</v>
      </c>
      <c r="U1543">
        <v>6.5524227385517708</v>
      </c>
    </row>
    <row r="1544" spans="1:21" x14ac:dyDescent="0.45">
      <c r="A1544">
        <v>2005</v>
      </c>
      <c r="B1544">
        <v>14</v>
      </c>
      <c r="C1544" t="s">
        <v>47</v>
      </c>
      <c r="D1544" t="s">
        <v>43</v>
      </c>
      <c r="E1544">
        <v>44</v>
      </c>
      <c r="F1544">
        <v>42.635311313893993</v>
      </c>
      <c r="G1544">
        <v>44</v>
      </c>
      <c r="H1544">
        <v>45</v>
      </c>
      <c r="I1544">
        <v>-2.3646886861060068</v>
      </c>
      <c r="J1544">
        <v>-1</v>
      </c>
      <c r="K1544">
        <v>1</v>
      </c>
      <c r="L1544">
        <v>3.7819612364049702</v>
      </c>
      <c r="M1544">
        <v>5.1843477471960444</v>
      </c>
      <c r="N1544">
        <v>0.8</v>
      </c>
      <c r="O1544">
        <v>-0.23611867985003204</v>
      </c>
      <c r="P1544">
        <v>5.4642837391366808</v>
      </c>
      <c r="Q1544">
        <v>6.6924395770943095</v>
      </c>
      <c r="R1544">
        <v>0.4</v>
      </c>
      <c r="S1544">
        <v>0.15288262585363072</v>
      </c>
      <c r="T1544">
        <v>4.0005457516339868</v>
      </c>
      <c r="U1544">
        <v>6.0324473366181532</v>
      </c>
    </row>
    <row r="1545" spans="1:21" x14ac:dyDescent="0.45">
      <c r="A1545">
        <v>2005</v>
      </c>
      <c r="B1545">
        <v>14</v>
      </c>
      <c r="C1545" t="s">
        <v>38</v>
      </c>
      <c r="D1545" t="s">
        <v>23</v>
      </c>
      <c r="E1545">
        <v>59</v>
      </c>
      <c r="F1545">
        <v>44.047727426924361</v>
      </c>
      <c r="G1545">
        <v>59</v>
      </c>
      <c r="H1545">
        <v>44</v>
      </c>
      <c r="I1545">
        <v>4.7727426924360827E-2</v>
      </c>
      <c r="J1545">
        <v>15</v>
      </c>
      <c r="K1545">
        <v>1</v>
      </c>
      <c r="L1545">
        <v>4.6100220332366435</v>
      </c>
      <c r="M1545">
        <v>7.3575340934746638</v>
      </c>
      <c r="N1545">
        <v>0.5</v>
      </c>
      <c r="O1545">
        <v>1.5617298672954888E-2</v>
      </c>
      <c r="P1545">
        <v>3.3057888368649899</v>
      </c>
      <c r="Q1545">
        <v>6.8605536975102197</v>
      </c>
      <c r="R1545">
        <v>0.7</v>
      </c>
      <c r="S1545">
        <v>-5.9090015136385031E-2</v>
      </c>
      <c r="T1545">
        <v>4.1518463425119769</v>
      </c>
      <c r="U1545">
        <v>6.253388565682684</v>
      </c>
    </row>
    <row r="1546" spans="1:21" x14ac:dyDescent="0.45">
      <c r="A1546">
        <v>2005</v>
      </c>
      <c r="B1546">
        <v>14</v>
      </c>
      <c r="C1546" t="s">
        <v>50</v>
      </c>
      <c r="D1546" t="s">
        <v>52</v>
      </c>
      <c r="E1546">
        <v>22</v>
      </c>
      <c r="F1546">
        <v>42.304844644575383</v>
      </c>
      <c r="G1546">
        <v>22</v>
      </c>
      <c r="H1546">
        <v>40.5</v>
      </c>
      <c r="I1546">
        <v>1.8048446445753825</v>
      </c>
      <c r="J1546">
        <v>-18.5</v>
      </c>
      <c r="K1546">
        <v>0</v>
      </c>
      <c r="L1546">
        <v>3.595752555723144</v>
      </c>
      <c r="M1546">
        <v>5.409734848484848</v>
      </c>
      <c r="N1546">
        <v>0.8</v>
      </c>
      <c r="O1546">
        <v>-0.20156785231150084</v>
      </c>
      <c r="P1546">
        <v>4.9992297460046817</v>
      </c>
      <c r="Q1546">
        <v>8.3566194405425911</v>
      </c>
      <c r="R1546">
        <v>0.3</v>
      </c>
      <c r="S1546">
        <v>0.18712122850011084</v>
      </c>
      <c r="T1546">
        <v>3.5644277360066829</v>
      </c>
      <c r="U1546">
        <v>6.7209299213331475</v>
      </c>
    </row>
    <row r="1547" spans="1:21" x14ac:dyDescent="0.45">
      <c r="A1547">
        <v>2005</v>
      </c>
      <c r="B1547">
        <v>14</v>
      </c>
      <c r="C1547" t="s">
        <v>22</v>
      </c>
      <c r="D1547" t="s">
        <v>34</v>
      </c>
      <c r="E1547">
        <v>44</v>
      </c>
      <c r="F1547">
        <v>44.826072160950055</v>
      </c>
      <c r="G1547">
        <v>44</v>
      </c>
      <c r="H1547">
        <v>45</v>
      </c>
      <c r="I1547">
        <v>-0.17392783904994502</v>
      </c>
      <c r="J1547">
        <v>-1</v>
      </c>
      <c r="K1547">
        <v>1</v>
      </c>
      <c r="L1547">
        <v>4.6466409643107092</v>
      </c>
      <c r="M1547">
        <v>4.9944411528157655</v>
      </c>
      <c r="N1547">
        <v>0.6</v>
      </c>
      <c r="O1547">
        <v>-0.11051565601766708</v>
      </c>
      <c r="P1547">
        <v>4.2694446959092271</v>
      </c>
      <c r="Q1547">
        <v>8.1368066216100949</v>
      </c>
      <c r="R1547">
        <v>0.3</v>
      </c>
      <c r="S1547">
        <v>0.20274229125328463</v>
      </c>
      <c r="T1547">
        <v>3.4756687543958713</v>
      </c>
      <c r="U1547">
        <v>6.6986775215672338</v>
      </c>
    </row>
    <row r="1548" spans="1:21" x14ac:dyDescent="0.45">
      <c r="A1548">
        <v>2005</v>
      </c>
      <c r="B1548">
        <v>14</v>
      </c>
      <c r="C1548" t="s">
        <v>25</v>
      </c>
      <c r="D1548" t="s">
        <v>46</v>
      </c>
      <c r="E1548">
        <v>29</v>
      </c>
      <c r="F1548">
        <v>40.76108452333478</v>
      </c>
      <c r="G1548">
        <v>29</v>
      </c>
      <c r="H1548">
        <v>37</v>
      </c>
      <c r="I1548">
        <v>3.7610845233347803</v>
      </c>
      <c r="J1548">
        <v>-8</v>
      </c>
      <c r="K1548">
        <v>0</v>
      </c>
      <c r="L1548">
        <v>3.701633752720709</v>
      </c>
      <c r="M1548">
        <v>4.8893890879235702</v>
      </c>
      <c r="N1548">
        <v>0.6</v>
      </c>
      <c r="O1548">
        <v>-0.17232928059637659</v>
      </c>
      <c r="P1548">
        <v>3.3863854332801702</v>
      </c>
      <c r="Q1548">
        <v>7.2368412698412694</v>
      </c>
      <c r="R1548">
        <v>0.7</v>
      </c>
      <c r="S1548">
        <v>1.2083264298563833E-2</v>
      </c>
      <c r="T1548">
        <v>4.2607635526369201</v>
      </c>
      <c r="U1548">
        <v>5.3520493995579805</v>
      </c>
    </row>
    <row r="1549" spans="1:21" x14ac:dyDescent="0.45">
      <c r="A1549">
        <v>2005</v>
      </c>
      <c r="B1549">
        <v>14</v>
      </c>
      <c r="C1549" t="s">
        <v>49</v>
      </c>
      <c r="D1549" t="s">
        <v>28</v>
      </c>
      <c r="E1549">
        <v>53</v>
      </c>
      <c r="F1549">
        <v>45.044977227684868</v>
      </c>
      <c r="G1549">
        <v>53</v>
      </c>
      <c r="H1549">
        <v>44</v>
      </c>
      <c r="I1549">
        <v>1.0449772276848677</v>
      </c>
      <c r="J1549">
        <v>9</v>
      </c>
      <c r="K1549">
        <v>1</v>
      </c>
      <c r="L1549">
        <v>4.2459800277159605</v>
      </c>
      <c r="M1549">
        <v>6.4111359153461747</v>
      </c>
      <c r="N1549">
        <v>0.7</v>
      </c>
      <c r="O1549">
        <v>-9.0628121334087278E-2</v>
      </c>
      <c r="P1549">
        <v>5.229022411428927</v>
      </c>
      <c r="Q1549">
        <v>6.2749975321936553</v>
      </c>
      <c r="R1549">
        <v>0.2</v>
      </c>
      <c r="S1549">
        <v>8.3367652677594412E-2</v>
      </c>
      <c r="T1549">
        <v>4.9932827260458845</v>
      </c>
      <c r="U1549">
        <v>6.5045539946659883</v>
      </c>
    </row>
    <row r="1550" spans="1:21" x14ac:dyDescent="0.45">
      <c r="A1550">
        <v>2005</v>
      </c>
      <c r="B1550">
        <v>15</v>
      </c>
      <c r="C1550" t="s">
        <v>42</v>
      </c>
      <c r="D1550" t="s">
        <v>26</v>
      </c>
      <c r="E1550">
        <v>28</v>
      </c>
      <c r="F1550">
        <v>44.206148366107215</v>
      </c>
      <c r="G1550">
        <v>28</v>
      </c>
      <c r="H1550">
        <v>36</v>
      </c>
      <c r="I1550">
        <v>8.2061483661072145</v>
      </c>
      <c r="J1550">
        <v>-8</v>
      </c>
      <c r="K1550">
        <v>0</v>
      </c>
      <c r="L1550">
        <v>4.0586311031589668</v>
      </c>
      <c r="M1550">
        <v>6.4158055844137412</v>
      </c>
      <c r="N1550">
        <v>0.5</v>
      </c>
      <c r="O1550">
        <v>-9.3607768947848863E-2</v>
      </c>
      <c r="P1550">
        <v>4.2567781195412779</v>
      </c>
      <c r="Q1550">
        <v>8.0562817055266631</v>
      </c>
      <c r="R1550">
        <v>0.5</v>
      </c>
      <c r="S1550">
        <v>0.11828178866778949</v>
      </c>
      <c r="T1550">
        <v>3.5385125115483178</v>
      </c>
      <c r="U1550">
        <v>8.4001663409054714</v>
      </c>
    </row>
    <row r="1551" spans="1:21" x14ac:dyDescent="0.45">
      <c r="A1551">
        <v>2005</v>
      </c>
      <c r="B1551">
        <v>15</v>
      </c>
      <c r="C1551" t="s">
        <v>38</v>
      </c>
      <c r="D1551" t="s">
        <v>37</v>
      </c>
      <c r="E1551">
        <v>44</v>
      </c>
      <c r="F1551">
        <v>44.81321941608082</v>
      </c>
      <c r="G1551">
        <v>44</v>
      </c>
      <c r="H1551">
        <v>45.5</v>
      </c>
      <c r="I1551">
        <v>-0.68678058391918029</v>
      </c>
      <c r="J1551">
        <v>-1.5</v>
      </c>
      <c r="K1551">
        <v>1</v>
      </c>
      <c r="L1551">
        <v>4.8300220332366433</v>
      </c>
      <c r="M1551">
        <v>7.8480102839508543</v>
      </c>
      <c r="N1551">
        <v>0.5</v>
      </c>
      <c r="O1551">
        <v>7.7106333801892496E-2</v>
      </c>
      <c r="P1551">
        <v>4.4464115127159589</v>
      </c>
      <c r="Q1551">
        <v>5.9921014166817255</v>
      </c>
      <c r="R1551">
        <v>0.8</v>
      </c>
      <c r="S1551">
        <v>-8.834710593715045E-2</v>
      </c>
      <c r="T1551">
        <v>3.400900155400155</v>
      </c>
      <c r="U1551">
        <v>5.7815940921823277</v>
      </c>
    </row>
    <row r="1552" spans="1:21" x14ac:dyDescent="0.45">
      <c r="A1552">
        <v>2005</v>
      </c>
      <c r="B1552">
        <v>15</v>
      </c>
      <c r="C1552" t="s">
        <v>52</v>
      </c>
      <c r="D1552" t="s">
        <v>27</v>
      </c>
      <c r="E1552">
        <v>45</v>
      </c>
      <c r="F1552">
        <v>46.218977399407777</v>
      </c>
      <c r="G1552">
        <v>45</v>
      </c>
      <c r="H1552">
        <v>35</v>
      </c>
      <c r="I1552">
        <v>11.218977399407777</v>
      </c>
      <c r="J1552">
        <v>10</v>
      </c>
      <c r="K1552">
        <v>1</v>
      </c>
      <c r="L1552">
        <v>4.5754202221951585</v>
      </c>
      <c r="M1552">
        <v>8.1855410091700413</v>
      </c>
      <c r="N1552">
        <v>0.3</v>
      </c>
      <c r="O1552">
        <v>0.15708191933389198</v>
      </c>
      <c r="P1552">
        <v>3.6757911532911529</v>
      </c>
      <c r="Q1552">
        <v>6.212645276292335</v>
      </c>
      <c r="R1552">
        <v>0.8</v>
      </c>
      <c r="S1552">
        <v>-7.7603702073498454E-2</v>
      </c>
      <c r="T1552">
        <v>4.5407859531772576</v>
      </c>
      <c r="U1552">
        <v>6.7685012711298214</v>
      </c>
    </row>
    <row r="1553" spans="1:21" x14ac:dyDescent="0.45">
      <c r="A1553">
        <v>2005</v>
      </c>
      <c r="B1553">
        <v>15</v>
      </c>
      <c r="C1553" t="s">
        <v>36</v>
      </c>
      <c r="D1553" t="s">
        <v>53</v>
      </c>
      <c r="E1553">
        <v>49</v>
      </c>
      <c r="F1553">
        <v>43.174462227727133</v>
      </c>
      <c r="G1553">
        <v>49</v>
      </c>
      <c r="H1553">
        <v>43.5</v>
      </c>
      <c r="I1553">
        <v>-0.32553777227286673</v>
      </c>
      <c r="J1553">
        <v>5.5</v>
      </c>
      <c r="K1553">
        <v>0</v>
      </c>
      <c r="L1553">
        <v>3.407260799056465</v>
      </c>
      <c r="M1553">
        <v>6.9470365648441286</v>
      </c>
      <c r="N1553">
        <v>0.6</v>
      </c>
      <c r="O1553">
        <v>-8.3025658896128313E-2</v>
      </c>
      <c r="P1553">
        <v>4.0432049127343248</v>
      </c>
      <c r="Q1553">
        <v>5.3641681749622929</v>
      </c>
      <c r="R1553">
        <v>0.2</v>
      </c>
      <c r="S1553">
        <v>-0.1017858996531821</v>
      </c>
      <c r="T1553">
        <v>4.8209582812044447</v>
      </c>
      <c r="U1553">
        <v>7.6787249809014515</v>
      </c>
    </row>
    <row r="1554" spans="1:21" x14ac:dyDescent="0.45">
      <c r="A1554">
        <v>2005</v>
      </c>
      <c r="B1554">
        <v>15</v>
      </c>
      <c r="C1554" t="s">
        <v>34</v>
      </c>
      <c r="D1554" t="s">
        <v>33</v>
      </c>
      <c r="E1554">
        <v>43</v>
      </c>
      <c r="F1554">
        <v>50.432575076315771</v>
      </c>
      <c r="G1554">
        <v>43</v>
      </c>
      <c r="H1554">
        <v>51</v>
      </c>
      <c r="I1554">
        <v>-0.56742492368422859</v>
      </c>
      <c r="J1554">
        <v>-8</v>
      </c>
      <c r="K1554">
        <v>1</v>
      </c>
      <c r="L1554">
        <v>3.8048248128682913</v>
      </c>
      <c r="M1554">
        <v>7.5234732882767617</v>
      </c>
      <c r="N1554">
        <v>0.4</v>
      </c>
      <c r="O1554">
        <v>0.13284799214617568</v>
      </c>
      <c r="P1554">
        <v>4.4941463417903043</v>
      </c>
      <c r="Q1554">
        <v>9.0442005204582347</v>
      </c>
      <c r="R1554">
        <v>0.5</v>
      </c>
      <c r="S1554">
        <v>0.31132958997170868</v>
      </c>
      <c r="T1554">
        <v>3.484979109055196</v>
      </c>
      <c r="U1554">
        <v>6.5307815734989649</v>
      </c>
    </row>
    <row r="1555" spans="1:21" x14ac:dyDescent="0.45">
      <c r="A1555">
        <v>2005</v>
      </c>
      <c r="B1555">
        <v>15</v>
      </c>
      <c r="C1555" t="s">
        <v>47</v>
      </c>
      <c r="D1555" t="s">
        <v>48</v>
      </c>
      <c r="E1555">
        <v>19</v>
      </c>
      <c r="F1555">
        <v>39.460059764416769</v>
      </c>
      <c r="G1555">
        <v>19</v>
      </c>
      <c r="H1555">
        <v>39.5</v>
      </c>
      <c r="I1555">
        <v>-3.9940235583230788E-2</v>
      </c>
      <c r="J1555">
        <v>-20.5</v>
      </c>
      <c r="K1555">
        <v>1</v>
      </c>
      <c r="L1555">
        <v>3.4852945697383042</v>
      </c>
      <c r="M1555">
        <v>4.494347747196044</v>
      </c>
      <c r="N1555">
        <v>0.9</v>
      </c>
      <c r="O1555">
        <v>-0.29349665818699927</v>
      </c>
      <c r="P1555">
        <v>3.8819245438009737</v>
      </c>
      <c r="Q1555">
        <v>6.7368197910881973</v>
      </c>
      <c r="R1555">
        <v>0</v>
      </c>
      <c r="S1555">
        <v>2.7943865821898249E-2</v>
      </c>
      <c r="T1555">
        <v>3.7957591036414571</v>
      </c>
      <c r="U1555">
        <v>6.5691075744179184</v>
      </c>
    </row>
    <row r="1556" spans="1:21" x14ac:dyDescent="0.45">
      <c r="A1556">
        <v>2005</v>
      </c>
      <c r="B1556">
        <v>15</v>
      </c>
      <c r="C1556" t="s">
        <v>32</v>
      </c>
      <c r="D1556" t="s">
        <v>22</v>
      </c>
      <c r="E1556">
        <v>44</v>
      </c>
      <c r="F1556">
        <v>39.425141335213162</v>
      </c>
      <c r="G1556">
        <v>44</v>
      </c>
      <c r="H1556">
        <v>35.5</v>
      </c>
      <c r="I1556">
        <v>3.9251413352131621</v>
      </c>
      <c r="J1556">
        <v>8.5</v>
      </c>
      <c r="K1556">
        <v>1</v>
      </c>
      <c r="L1556">
        <v>3.678180136219185</v>
      </c>
      <c r="M1556">
        <v>5.686323423065919</v>
      </c>
      <c r="N1556">
        <v>0.6</v>
      </c>
      <c r="O1556">
        <v>-0.19168626493676627</v>
      </c>
      <c r="P1556">
        <v>4.6710107122098687</v>
      </c>
      <c r="Q1556">
        <v>5.2853670787416913</v>
      </c>
      <c r="R1556">
        <v>0.6</v>
      </c>
      <c r="S1556">
        <v>-0.12294762200733367</v>
      </c>
      <c r="T1556">
        <v>4.4569568649741065</v>
      </c>
      <c r="U1556">
        <v>6.9029536944536947</v>
      </c>
    </row>
    <row r="1557" spans="1:21" x14ac:dyDescent="0.45">
      <c r="A1557">
        <v>2005</v>
      </c>
      <c r="B1557">
        <v>15</v>
      </c>
      <c r="C1557" t="s">
        <v>41</v>
      </c>
      <c r="D1557" t="s">
        <v>35</v>
      </c>
      <c r="E1557">
        <v>21</v>
      </c>
      <c r="F1557">
        <v>41.449331876802333</v>
      </c>
      <c r="G1557">
        <v>21</v>
      </c>
      <c r="H1557">
        <v>41.5</v>
      </c>
      <c r="I1557">
        <v>-5.0668123197667114E-2</v>
      </c>
      <c r="J1557">
        <v>-20.5</v>
      </c>
      <c r="K1557">
        <v>1</v>
      </c>
      <c r="L1557">
        <v>3.8679530937235542</v>
      </c>
      <c r="M1557">
        <v>6.6576428571428581</v>
      </c>
      <c r="N1557">
        <v>0.7</v>
      </c>
      <c r="O1557">
        <v>1.4264696368805337E-2</v>
      </c>
      <c r="P1557">
        <v>3.7722992530345474</v>
      </c>
      <c r="Q1557">
        <v>6.131678608353428</v>
      </c>
      <c r="R1557">
        <v>0.4</v>
      </c>
      <c r="S1557">
        <v>-7.5611634128041671E-2</v>
      </c>
      <c r="T1557">
        <v>3.4541094870042244</v>
      </c>
      <c r="U1557">
        <v>6.1281254682256394</v>
      </c>
    </row>
    <row r="1558" spans="1:21" x14ac:dyDescent="0.45">
      <c r="A1558">
        <v>2005</v>
      </c>
      <c r="B1558">
        <v>15</v>
      </c>
      <c r="C1558" t="s">
        <v>29</v>
      </c>
      <c r="D1558" t="s">
        <v>49</v>
      </c>
      <c r="E1558">
        <v>37</v>
      </c>
      <c r="F1558">
        <v>42.615042535812336</v>
      </c>
      <c r="G1558">
        <v>37</v>
      </c>
      <c r="H1558">
        <v>40.5</v>
      </c>
      <c r="I1558">
        <v>2.1150425358123357</v>
      </c>
      <c r="J1558">
        <v>-3.5</v>
      </c>
      <c r="K1558">
        <v>0</v>
      </c>
      <c r="L1558">
        <v>3.5147537192134379</v>
      </c>
      <c r="M1558">
        <v>8.4500532093179146</v>
      </c>
      <c r="N1558">
        <v>0.9</v>
      </c>
      <c r="O1558">
        <v>-6.3460821026843944E-2</v>
      </c>
      <c r="P1558">
        <v>4.0930388512453728</v>
      </c>
      <c r="Q1558">
        <v>6.2158025820128424</v>
      </c>
      <c r="R1558">
        <v>0.6</v>
      </c>
      <c r="S1558">
        <v>-0.10121204517915169</v>
      </c>
      <c r="T1558">
        <v>5.0852954277523237</v>
      </c>
      <c r="U1558">
        <v>6.3973409794539817</v>
      </c>
    </row>
    <row r="1559" spans="1:21" x14ac:dyDescent="0.45">
      <c r="A1559">
        <v>2005</v>
      </c>
      <c r="B1559">
        <v>15</v>
      </c>
      <c r="C1559" t="s">
        <v>44</v>
      </c>
      <c r="D1559" t="s">
        <v>51</v>
      </c>
      <c r="E1559">
        <v>33</v>
      </c>
      <c r="F1559">
        <v>43.383155813453961</v>
      </c>
      <c r="G1559">
        <v>33</v>
      </c>
      <c r="H1559">
        <v>44</v>
      </c>
      <c r="I1559">
        <v>-0.61684418654603945</v>
      </c>
      <c r="J1559">
        <v>-11</v>
      </c>
      <c r="K1559">
        <v>1</v>
      </c>
      <c r="L1559">
        <v>3.7795368374315741</v>
      </c>
      <c r="M1559">
        <v>6.1391407722651188</v>
      </c>
      <c r="N1559">
        <v>0.6</v>
      </c>
      <c r="O1559">
        <v>-0.1096771821657621</v>
      </c>
      <c r="P1559">
        <v>3.9468363499245855</v>
      </c>
      <c r="Q1559">
        <v>6.9418867685312708</v>
      </c>
      <c r="R1559">
        <v>0.9</v>
      </c>
      <c r="S1559">
        <v>-3.2427060908126207E-2</v>
      </c>
      <c r="T1559">
        <v>5.5874514675435396</v>
      </c>
      <c r="U1559">
        <v>7.6746239308852733</v>
      </c>
    </row>
    <row r="1560" spans="1:21" x14ac:dyDescent="0.45">
      <c r="A1560">
        <v>2005</v>
      </c>
      <c r="B1560">
        <v>15</v>
      </c>
      <c r="C1560" t="s">
        <v>43</v>
      </c>
      <c r="D1560" t="s">
        <v>30</v>
      </c>
      <c r="E1560">
        <v>52</v>
      </c>
      <c r="F1560">
        <v>45.659287569507811</v>
      </c>
      <c r="G1560">
        <v>52</v>
      </c>
      <c r="H1560">
        <v>45</v>
      </c>
      <c r="I1560">
        <v>0.65928756950781064</v>
      </c>
      <c r="J1560">
        <v>7</v>
      </c>
      <c r="K1560">
        <v>1</v>
      </c>
      <c r="L1560">
        <v>5.2736243984773399</v>
      </c>
      <c r="M1560">
        <v>6.8170772582537298</v>
      </c>
      <c r="N1560">
        <v>0.4</v>
      </c>
      <c r="O1560">
        <v>0.1701677301790965</v>
      </c>
      <c r="P1560">
        <v>3.6959464950254421</v>
      </c>
      <c r="Q1560">
        <v>6.7899381652829929</v>
      </c>
      <c r="R1560">
        <v>0.3</v>
      </c>
      <c r="S1560">
        <v>-5.4781841878116758E-2</v>
      </c>
      <c r="T1560">
        <v>4.355191629835593</v>
      </c>
      <c r="U1560">
        <v>6.9309498121417619</v>
      </c>
    </row>
    <row r="1561" spans="1:21" x14ac:dyDescent="0.45">
      <c r="A1561">
        <v>2005</v>
      </c>
      <c r="B1561">
        <v>15</v>
      </c>
      <c r="C1561" t="s">
        <v>40</v>
      </c>
      <c r="D1561" t="s">
        <v>25</v>
      </c>
      <c r="E1561">
        <v>58</v>
      </c>
      <c r="F1561">
        <v>45.487794732228856</v>
      </c>
      <c r="G1561">
        <v>58</v>
      </c>
      <c r="H1561">
        <v>44</v>
      </c>
      <c r="I1561">
        <v>1.4877947322288563</v>
      </c>
      <c r="J1561">
        <v>14</v>
      </c>
      <c r="K1561">
        <v>1</v>
      </c>
      <c r="L1561">
        <v>4.6111590327830738</v>
      </c>
      <c r="M1561">
        <v>7.6961350596054459</v>
      </c>
      <c r="N1561">
        <v>0.3</v>
      </c>
      <c r="O1561">
        <v>0.12319236392700375</v>
      </c>
      <c r="P1561">
        <v>3.7389353400222967</v>
      </c>
      <c r="Q1561">
        <v>5.2568133303478124</v>
      </c>
      <c r="R1561">
        <v>0.6</v>
      </c>
      <c r="S1561">
        <v>-0.14571254073381523</v>
      </c>
      <c r="T1561">
        <v>4.4430015051997813</v>
      </c>
      <c r="U1561">
        <v>6.5408099271166424</v>
      </c>
    </row>
    <row r="1562" spans="1:21" x14ac:dyDescent="0.45">
      <c r="A1562">
        <v>2005</v>
      </c>
      <c r="B1562">
        <v>15</v>
      </c>
      <c r="C1562" t="s">
        <v>31</v>
      </c>
      <c r="D1562" t="s">
        <v>39</v>
      </c>
      <c r="E1562">
        <v>16</v>
      </c>
      <c r="F1562">
        <v>41.198514714929686</v>
      </c>
      <c r="G1562">
        <v>16</v>
      </c>
      <c r="H1562">
        <v>40.5</v>
      </c>
      <c r="I1562">
        <v>0.69851471492968642</v>
      </c>
      <c r="J1562">
        <v>-24.5</v>
      </c>
      <c r="K1562">
        <v>0</v>
      </c>
      <c r="L1562">
        <v>4.2301470649868822</v>
      </c>
      <c r="M1562">
        <v>7.0331286508431816</v>
      </c>
      <c r="N1562">
        <v>0.6</v>
      </c>
      <c r="O1562">
        <v>-0.12578643666505565</v>
      </c>
      <c r="P1562">
        <v>3.8829247287799915</v>
      </c>
      <c r="Q1562">
        <v>6.0687766775707948</v>
      </c>
      <c r="R1562">
        <v>0.6</v>
      </c>
      <c r="S1562">
        <v>-5.5958374650434704E-2</v>
      </c>
      <c r="T1562">
        <v>4.3267663626887067</v>
      </c>
      <c r="U1562">
        <v>6.458351921304569</v>
      </c>
    </row>
    <row r="1563" spans="1:21" x14ac:dyDescent="0.45">
      <c r="A1563">
        <v>2005</v>
      </c>
      <c r="B1563">
        <v>15</v>
      </c>
      <c r="C1563" t="s">
        <v>23</v>
      </c>
      <c r="D1563" t="s">
        <v>45</v>
      </c>
      <c r="E1563">
        <v>42</v>
      </c>
      <c r="F1563">
        <v>41.830405362772495</v>
      </c>
      <c r="G1563">
        <v>42</v>
      </c>
      <c r="H1563">
        <v>36</v>
      </c>
      <c r="I1563">
        <v>5.8304053627724954</v>
      </c>
      <c r="J1563">
        <v>6</v>
      </c>
      <c r="K1563">
        <v>1</v>
      </c>
      <c r="L1563">
        <v>3.4878966800022448</v>
      </c>
      <c r="M1563">
        <v>6.9197642238260091</v>
      </c>
      <c r="N1563">
        <v>0.5</v>
      </c>
      <c r="O1563">
        <v>-5.5862525909895579E-2</v>
      </c>
      <c r="P1563">
        <v>4.3702919399042699</v>
      </c>
      <c r="Q1563">
        <v>7.1714603269237243</v>
      </c>
      <c r="R1563">
        <v>0.4</v>
      </c>
      <c r="S1563">
        <v>4.682159349917288E-4</v>
      </c>
      <c r="T1563">
        <v>3.8493001625937731</v>
      </c>
      <c r="U1563">
        <v>5.8359616315057492</v>
      </c>
    </row>
    <row r="1564" spans="1:21" x14ac:dyDescent="0.45">
      <c r="A1564">
        <v>2005</v>
      </c>
      <c r="B1564">
        <v>15</v>
      </c>
      <c r="C1564" t="s">
        <v>28</v>
      </c>
      <c r="D1564" t="s">
        <v>24</v>
      </c>
      <c r="E1564">
        <v>19</v>
      </c>
      <c r="F1564">
        <v>41.523575146877327</v>
      </c>
      <c r="G1564">
        <v>19</v>
      </c>
      <c r="H1564">
        <v>30.5</v>
      </c>
      <c r="I1564">
        <v>11.023575146877327</v>
      </c>
      <c r="J1564">
        <v>-11.5</v>
      </c>
      <c r="K1564">
        <v>0</v>
      </c>
      <c r="L1564">
        <v>5.3025401979901918</v>
      </c>
      <c r="M1564">
        <v>6.2565764795620762</v>
      </c>
      <c r="N1564">
        <v>0.2</v>
      </c>
      <c r="O1564">
        <v>5.3721788697516835E-2</v>
      </c>
      <c r="P1564">
        <v>4.7203231715102429</v>
      </c>
      <c r="Q1564">
        <v>4.5254897592835066</v>
      </c>
      <c r="R1564">
        <v>0.6</v>
      </c>
      <c r="S1564">
        <v>-0.19490968438642617</v>
      </c>
      <c r="T1564">
        <v>3.9711105234634649</v>
      </c>
      <c r="U1564">
        <v>5.6818728532559115</v>
      </c>
    </row>
    <row r="1565" spans="1:21" x14ac:dyDescent="0.45">
      <c r="A1565">
        <v>2005</v>
      </c>
      <c r="B1565">
        <v>15</v>
      </c>
      <c r="C1565" t="s">
        <v>46</v>
      </c>
      <c r="D1565" t="s">
        <v>50</v>
      </c>
      <c r="E1565">
        <v>51</v>
      </c>
      <c r="F1565">
        <v>39.089878247551447</v>
      </c>
      <c r="G1565">
        <v>51</v>
      </c>
      <c r="H1565">
        <v>33</v>
      </c>
      <c r="I1565">
        <v>6.0898782475514466</v>
      </c>
      <c r="J1565">
        <v>18</v>
      </c>
      <c r="K1565">
        <v>1</v>
      </c>
      <c r="L1565">
        <v>3.7537663856611223</v>
      </c>
      <c r="M1565">
        <v>7.0098571428571432</v>
      </c>
      <c r="N1565">
        <v>0.6</v>
      </c>
      <c r="O1565">
        <v>1.8683343711719768E-2</v>
      </c>
      <c r="P1565">
        <v>3.7050118149824032</v>
      </c>
      <c r="Q1565">
        <v>5.0440205627705623</v>
      </c>
      <c r="R1565">
        <v>0.9</v>
      </c>
      <c r="S1565">
        <v>-0.20344111062784243</v>
      </c>
      <c r="T1565">
        <v>3.4716949626740652</v>
      </c>
      <c r="U1565">
        <v>6.3940403627646187</v>
      </c>
    </row>
    <row r="1566" spans="1:21" x14ac:dyDescent="0.45">
      <c r="A1566">
        <v>2005</v>
      </c>
      <c r="B1566">
        <v>16</v>
      </c>
      <c r="C1566" t="s">
        <v>23</v>
      </c>
      <c r="D1566" t="s">
        <v>29</v>
      </c>
      <c r="E1566">
        <v>44</v>
      </c>
      <c r="F1566">
        <v>40.825146467493795</v>
      </c>
      <c r="G1566">
        <v>44</v>
      </c>
      <c r="H1566">
        <v>38.5</v>
      </c>
      <c r="I1566">
        <v>2.3251464674937949</v>
      </c>
      <c r="J1566">
        <v>5.5</v>
      </c>
      <c r="K1566">
        <v>1</v>
      </c>
      <c r="L1566">
        <v>3.6596358104370275</v>
      </c>
      <c r="M1566">
        <v>6.920349019147646</v>
      </c>
      <c r="N1566">
        <v>0.6</v>
      </c>
      <c r="O1566">
        <v>-7.3961474425872503E-2</v>
      </c>
      <c r="P1566">
        <v>3.5689844884442072</v>
      </c>
      <c r="Q1566">
        <v>8.2634519021283719</v>
      </c>
      <c r="R1566">
        <v>0.9</v>
      </c>
      <c r="S1566">
        <v>-8.4574449379017244E-2</v>
      </c>
      <c r="T1566">
        <v>3.3430445431761222</v>
      </c>
      <c r="U1566">
        <v>6.0650061525050081</v>
      </c>
    </row>
    <row r="1567" spans="1:21" x14ac:dyDescent="0.45">
      <c r="A1567">
        <v>2005</v>
      </c>
      <c r="B1567">
        <v>16</v>
      </c>
      <c r="C1567" t="s">
        <v>27</v>
      </c>
      <c r="D1567" t="s">
        <v>40</v>
      </c>
      <c r="E1567">
        <v>64</v>
      </c>
      <c r="F1567">
        <v>46.447325142187992</v>
      </c>
      <c r="G1567">
        <v>64</v>
      </c>
      <c r="H1567">
        <v>44</v>
      </c>
      <c r="I1567">
        <v>2.4473251421879922</v>
      </c>
      <c r="J1567">
        <v>20</v>
      </c>
      <c r="K1567">
        <v>1</v>
      </c>
      <c r="L1567">
        <v>3.3583308358308357</v>
      </c>
      <c r="M1567">
        <v>6.2821452762923347</v>
      </c>
      <c r="N1567">
        <v>0.7</v>
      </c>
      <c r="O1567">
        <v>-8.5067446651744968E-2</v>
      </c>
      <c r="P1567">
        <v>4.554394326900721</v>
      </c>
      <c r="Q1567">
        <v>7.5975239484943344</v>
      </c>
      <c r="R1567">
        <v>0.4</v>
      </c>
      <c r="S1567">
        <v>0.14077825801891464</v>
      </c>
      <c r="T1567">
        <v>4.4902955609921547</v>
      </c>
      <c r="U1567">
        <v>6.9667759676970205</v>
      </c>
    </row>
    <row r="1568" spans="1:21" x14ac:dyDescent="0.45">
      <c r="A1568">
        <v>2005</v>
      </c>
      <c r="B1568">
        <v>16</v>
      </c>
      <c r="C1568" t="s">
        <v>41</v>
      </c>
      <c r="D1568" t="s">
        <v>31</v>
      </c>
      <c r="E1568">
        <v>41</v>
      </c>
      <c r="F1568">
        <v>42.076262797713021</v>
      </c>
      <c r="G1568">
        <v>41</v>
      </c>
      <c r="H1568">
        <v>33</v>
      </c>
      <c r="I1568">
        <v>9.0762627977130208</v>
      </c>
      <c r="J1568">
        <v>8</v>
      </c>
      <c r="K1568">
        <v>1</v>
      </c>
      <c r="L1568">
        <v>4.0314313545931189</v>
      </c>
      <c r="M1568">
        <v>6.5888928571428576</v>
      </c>
      <c r="N1568">
        <v>0.7</v>
      </c>
      <c r="O1568">
        <v>1.1201999987820493E-2</v>
      </c>
      <c r="P1568">
        <v>4.2631827792725954</v>
      </c>
      <c r="Q1568">
        <v>6.9672462979020056</v>
      </c>
      <c r="R1568">
        <v>0.4</v>
      </c>
      <c r="S1568">
        <v>-0.10619081570572449</v>
      </c>
      <c r="T1568">
        <v>4.2076208759159357</v>
      </c>
      <c r="U1568">
        <v>5.8806909698488647</v>
      </c>
    </row>
    <row r="1569" spans="1:21" x14ac:dyDescent="0.45">
      <c r="A1569">
        <v>2005</v>
      </c>
      <c r="B1569">
        <v>16</v>
      </c>
      <c r="C1569" t="s">
        <v>48</v>
      </c>
      <c r="D1569" t="s">
        <v>53</v>
      </c>
      <c r="E1569">
        <v>58</v>
      </c>
      <c r="F1569">
        <v>44.305973554425591</v>
      </c>
      <c r="G1569">
        <v>58</v>
      </c>
      <c r="H1569">
        <v>38</v>
      </c>
      <c r="I1569">
        <v>6.3059735544255915</v>
      </c>
      <c r="J1569">
        <v>20</v>
      </c>
      <c r="K1569">
        <v>1</v>
      </c>
      <c r="L1569">
        <v>4.201924543800974</v>
      </c>
      <c r="M1569">
        <v>6.4979309021993092</v>
      </c>
      <c r="N1569">
        <v>0</v>
      </c>
      <c r="O1569">
        <v>5.3558258897230579E-2</v>
      </c>
      <c r="P1569">
        <v>3.9332049127343245</v>
      </c>
      <c r="Q1569">
        <v>5.3972564102564107</v>
      </c>
      <c r="R1569">
        <v>0.3</v>
      </c>
      <c r="S1569">
        <v>-7.3897552725485344E-2</v>
      </c>
      <c r="T1569">
        <v>4.6165138367600003</v>
      </c>
      <c r="U1569">
        <v>7.4993916475681175</v>
      </c>
    </row>
    <row r="1570" spans="1:21" x14ac:dyDescent="0.45">
      <c r="A1570">
        <v>2005</v>
      </c>
      <c r="B1570">
        <v>16</v>
      </c>
      <c r="C1570" t="s">
        <v>34</v>
      </c>
      <c r="D1570" t="s">
        <v>38</v>
      </c>
      <c r="E1570">
        <v>27</v>
      </c>
      <c r="F1570">
        <v>47.979060923439476</v>
      </c>
      <c r="G1570">
        <v>27</v>
      </c>
      <c r="H1570">
        <v>49.5</v>
      </c>
      <c r="I1570">
        <v>-1.5209390765605235</v>
      </c>
      <c r="J1570">
        <v>-22.5</v>
      </c>
      <c r="K1570">
        <v>1</v>
      </c>
      <c r="L1570">
        <v>3.6222161172161171</v>
      </c>
      <c r="M1570">
        <v>7.1408725556760286</v>
      </c>
      <c r="N1570">
        <v>0.5</v>
      </c>
      <c r="O1570">
        <v>7.1061993399576112E-2</v>
      </c>
      <c r="P1570">
        <v>4.938034853749464</v>
      </c>
      <c r="Q1570">
        <v>7.8552325061730768</v>
      </c>
      <c r="R1570">
        <v>0.4</v>
      </c>
      <c r="S1570">
        <v>0.10966571855685817</v>
      </c>
      <c r="T1570">
        <v>4.9375199310493425</v>
      </c>
      <c r="U1570">
        <v>6.6697576724562184</v>
      </c>
    </row>
    <row r="1571" spans="1:21" x14ac:dyDescent="0.45">
      <c r="A1571">
        <v>2005</v>
      </c>
      <c r="B1571">
        <v>16</v>
      </c>
      <c r="C1571" t="s">
        <v>30</v>
      </c>
      <c r="D1571" t="s">
        <v>22</v>
      </c>
      <c r="E1571">
        <v>34</v>
      </c>
      <c r="F1571">
        <v>43.278544933274425</v>
      </c>
      <c r="G1571">
        <v>34</v>
      </c>
      <c r="H1571">
        <v>43</v>
      </c>
      <c r="I1571">
        <v>0.27854493327442498</v>
      </c>
      <c r="J1571">
        <v>-9</v>
      </c>
      <c r="K1571">
        <v>0</v>
      </c>
      <c r="L1571">
        <v>3.620946495025442</v>
      </c>
      <c r="M1571">
        <v>7.2429143557591846</v>
      </c>
      <c r="N1571">
        <v>0.3</v>
      </c>
      <c r="O1571">
        <v>-3.5769681864857766E-2</v>
      </c>
      <c r="P1571">
        <v>4.4558591970583539</v>
      </c>
      <c r="Q1571">
        <v>5.031658638843993</v>
      </c>
      <c r="R1571">
        <v>0.4</v>
      </c>
      <c r="S1571">
        <v>-0.14326468857751623</v>
      </c>
      <c r="T1571">
        <v>4.5599330554502968</v>
      </c>
      <c r="U1571">
        <v>7.2362870277870286</v>
      </c>
    </row>
    <row r="1572" spans="1:21" x14ac:dyDescent="0.45">
      <c r="A1572">
        <v>2005</v>
      </c>
      <c r="B1572">
        <v>16</v>
      </c>
      <c r="C1572" t="s">
        <v>25</v>
      </c>
      <c r="D1572" t="s">
        <v>49</v>
      </c>
      <c r="E1572">
        <v>25</v>
      </c>
      <c r="F1572">
        <v>40.997737978508262</v>
      </c>
      <c r="G1572">
        <v>25</v>
      </c>
      <c r="H1572">
        <v>37.5</v>
      </c>
      <c r="I1572">
        <v>3.4977379785082618</v>
      </c>
      <c r="J1572">
        <v>-12.5</v>
      </c>
      <c r="K1572">
        <v>0</v>
      </c>
      <c r="L1572">
        <v>3.8514994425863995</v>
      </c>
      <c r="M1572">
        <v>5.4412744832300186</v>
      </c>
      <c r="N1572">
        <v>0.6</v>
      </c>
      <c r="O1572">
        <v>-0.16762348606316957</v>
      </c>
      <c r="P1572">
        <v>4.1946692860279819</v>
      </c>
      <c r="Q1572">
        <v>6.289486792539158</v>
      </c>
      <c r="R1572">
        <v>0.7</v>
      </c>
      <c r="S1572">
        <v>-0.10999166456779315</v>
      </c>
      <c r="T1572">
        <v>4.815637308094205</v>
      </c>
      <c r="U1572">
        <v>6.7760174500422163</v>
      </c>
    </row>
    <row r="1573" spans="1:21" x14ac:dyDescent="0.45">
      <c r="A1573">
        <v>2005</v>
      </c>
      <c r="B1573">
        <v>16</v>
      </c>
      <c r="C1573" t="s">
        <v>47</v>
      </c>
      <c r="D1573" t="s">
        <v>51</v>
      </c>
      <c r="E1573">
        <v>44</v>
      </c>
      <c r="F1573">
        <v>41.636635569395288</v>
      </c>
      <c r="G1573">
        <v>44</v>
      </c>
      <c r="H1573">
        <v>42</v>
      </c>
      <c r="I1573">
        <v>-0.36336443060471169</v>
      </c>
      <c r="J1573">
        <v>2</v>
      </c>
      <c r="K1573">
        <v>0</v>
      </c>
      <c r="L1573">
        <v>3.5876755221192567</v>
      </c>
      <c r="M1573">
        <v>4.521406570725456</v>
      </c>
      <c r="N1573">
        <v>0.8</v>
      </c>
      <c r="O1573">
        <v>-0.27176663723754185</v>
      </c>
      <c r="P1573">
        <v>4.3003976034858393</v>
      </c>
      <c r="Q1573">
        <v>6.5474423240868251</v>
      </c>
      <c r="R1573">
        <v>1</v>
      </c>
      <c r="S1573">
        <v>-5.7622732255710594E-2</v>
      </c>
      <c r="T1573">
        <v>5.5464990865911581</v>
      </c>
      <c r="U1573">
        <v>7.0446239308852743</v>
      </c>
    </row>
    <row r="1574" spans="1:21" x14ac:dyDescent="0.45">
      <c r="A1574">
        <v>2005</v>
      </c>
      <c r="B1574">
        <v>16</v>
      </c>
      <c r="C1574" t="s">
        <v>28</v>
      </c>
      <c r="D1574" t="s">
        <v>42</v>
      </c>
      <c r="E1574">
        <v>51</v>
      </c>
      <c r="F1574">
        <v>42.964254477805071</v>
      </c>
      <c r="G1574">
        <v>51</v>
      </c>
      <c r="H1574">
        <v>37.5</v>
      </c>
      <c r="I1574">
        <v>5.4642544778050706</v>
      </c>
      <c r="J1574">
        <v>13.5</v>
      </c>
      <c r="K1574">
        <v>1</v>
      </c>
      <c r="L1574">
        <v>5.0223973408473341</v>
      </c>
      <c r="M1574">
        <v>5.9977529501503124</v>
      </c>
      <c r="N1574">
        <v>0.3</v>
      </c>
      <c r="O1574">
        <v>3.9763342461924325E-3</v>
      </c>
      <c r="P1574">
        <v>3.9621605149236729</v>
      </c>
      <c r="Q1574">
        <v>5.9991389177470742</v>
      </c>
      <c r="R1574">
        <v>0.4</v>
      </c>
      <c r="S1574">
        <v>-0.10920772775138241</v>
      </c>
      <c r="T1574">
        <v>3.7146943253273847</v>
      </c>
      <c r="U1574">
        <v>6.679258304646849</v>
      </c>
    </row>
    <row r="1575" spans="1:21" x14ac:dyDescent="0.45">
      <c r="A1575">
        <v>2005</v>
      </c>
      <c r="B1575">
        <v>16</v>
      </c>
      <c r="C1575" t="s">
        <v>37</v>
      </c>
      <c r="D1575" t="s">
        <v>45</v>
      </c>
      <c r="E1575">
        <v>55</v>
      </c>
      <c r="F1575">
        <v>39.504813796220965</v>
      </c>
      <c r="G1575">
        <v>55</v>
      </c>
      <c r="H1575">
        <v>38</v>
      </c>
      <c r="I1575">
        <v>1.5048137962209651</v>
      </c>
      <c r="J1575">
        <v>17</v>
      </c>
      <c r="K1575">
        <v>1</v>
      </c>
      <c r="L1575">
        <v>4.6097448460492929</v>
      </c>
      <c r="M1575">
        <v>5.4464492427686819</v>
      </c>
      <c r="N1575">
        <v>0.9</v>
      </c>
      <c r="O1575">
        <v>-0.12247996347617003</v>
      </c>
      <c r="P1575">
        <v>4.2923192303526125</v>
      </c>
      <c r="Q1575">
        <v>7.1353312946656597</v>
      </c>
      <c r="R1575">
        <v>0.4</v>
      </c>
      <c r="S1575">
        <v>-4.851683567742182E-4</v>
      </c>
      <c r="T1575">
        <v>3.7345942802408318</v>
      </c>
      <c r="U1575">
        <v>5.7804353157162751</v>
      </c>
    </row>
    <row r="1576" spans="1:21" x14ac:dyDescent="0.45">
      <c r="A1576">
        <v>2005</v>
      </c>
      <c r="B1576">
        <v>16</v>
      </c>
      <c r="C1576" t="s">
        <v>44</v>
      </c>
      <c r="D1576" t="s">
        <v>36</v>
      </c>
      <c r="E1576">
        <v>48</v>
      </c>
      <c r="F1576">
        <v>39.901036026469271</v>
      </c>
      <c r="G1576">
        <v>48</v>
      </c>
      <c r="H1576">
        <v>39.5</v>
      </c>
      <c r="I1576">
        <v>0.40103602646927072</v>
      </c>
      <c r="J1576">
        <v>8.5</v>
      </c>
      <c r="K1576">
        <v>1</v>
      </c>
      <c r="L1576">
        <v>4.0985844564791929</v>
      </c>
      <c r="M1576">
        <v>5.7798304274375329</v>
      </c>
      <c r="N1576">
        <v>0.7</v>
      </c>
      <c r="O1576">
        <v>-0.14414806225988125</v>
      </c>
      <c r="P1576">
        <v>3.3901179419136076</v>
      </c>
      <c r="Q1576">
        <v>6.920481009288574</v>
      </c>
      <c r="R1576">
        <v>0.6</v>
      </c>
      <c r="S1576">
        <v>-5.9126777669537403E-2</v>
      </c>
      <c r="T1576">
        <v>4.2153827751196165</v>
      </c>
      <c r="U1576">
        <v>6.6815491030334879</v>
      </c>
    </row>
    <row r="1577" spans="1:21" x14ac:dyDescent="0.45">
      <c r="A1577">
        <v>2005</v>
      </c>
      <c r="B1577">
        <v>16</v>
      </c>
      <c r="C1577" t="s">
        <v>39</v>
      </c>
      <c r="D1577" t="s">
        <v>52</v>
      </c>
      <c r="E1577">
        <v>25</v>
      </c>
      <c r="F1577">
        <v>45.089959865356064</v>
      </c>
      <c r="G1577">
        <v>25</v>
      </c>
      <c r="H1577">
        <v>42.5</v>
      </c>
      <c r="I1577">
        <v>2.5899598653560645</v>
      </c>
      <c r="J1577">
        <v>-17.5</v>
      </c>
      <c r="K1577">
        <v>0</v>
      </c>
      <c r="L1577">
        <v>3.8726272459424629</v>
      </c>
      <c r="M1577">
        <v>5.4593649128649124</v>
      </c>
      <c r="N1577">
        <v>0.7</v>
      </c>
      <c r="O1577">
        <v>-8.7609472206587907E-2</v>
      </c>
      <c r="P1577">
        <v>4.7497731633716294</v>
      </c>
      <c r="Q1577">
        <v>8.4333981520271841</v>
      </c>
      <c r="R1577">
        <v>0.3</v>
      </c>
      <c r="S1577">
        <v>0.17236297629344849</v>
      </c>
      <c r="T1577">
        <v>3.728078529657477</v>
      </c>
      <c r="U1577">
        <v>6.4949934133966396</v>
      </c>
    </row>
    <row r="1578" spans="1:21" x14ac:dyDescent="0.45">
      <c r="A1578">
        <v>2005</v>
      </c>
      <c r="B1578">
        <v>16</v>
      </c>
      <c r="C1578" t="s">
        <v>33</v>
      </c>
      <c r="D1578" t="s">
        <v>43</v>
      </c>
      <c r="E1578">
        <v>41</v>
      </c>
      <c r="F1578">
        <v>50.893163252569416</v>
      </c>
      <c r="G1578">
        <v>41</v>
      </c>
      <c r="H1578">
        <v>47</v>
      </c>
      <c r="I1578">
        <v>3.8931632525694155</v>
      </c>
      <c r="J1578">
        <v>-6</v>
      </c>
      <c r="K1578">
        <v>0</v>
      </c>
      <c r="L1578">
        <v>4.3094573465749928</v>
      </c>
      <c r="M1578">
        <v>8.6434486407589866</v>
      </c>
      <c r="N1578">
        <v>0.6</v>
      </c>
      <c r="O1578">
        <v>0.26622011986233041</v>
      </c>
      <c r="P1578">
        <v>5.3614021762551172</v>
      </c>
      <c r="Q1578">
        <v>7.341166327079641</v>
      </c>
      <c r="R1578">
        <v>0.4</v>
      </c>
      <c r="S1578">
        <v>0.20442688703160034</v>
      </c>
      <c r="T1578">
        <v>3.958251633986928</v>
      </c>
      <c r="U1578">
        <v>6.084512554009458</v>
      </c>
    </row>
    <row r="1579" spans="1:21" x14ac:dyDescent="0.45">
      <c r="A1579">
        <v>2005</v>
      </c>
      <c r="B1579">
        <v>16</v>
      </c>
      <c r="C1579" t="s">
        <v>24</v>
      </c>
      <c r="D1579" t="s">
        <v>46</v>
      </c>
      <c r="E1579">
        <v>41</v>
      </c>
      <c r="F1579">
        <v>38.809243469595387</v>
      </c>
      <c r="G1579">
        <v>41</v>
      </c>
      <c r="H1579">
        <v>31</v>
      </c>
      <c r="I1579">
        <v>7.809243469595387</v>
      </c>
      <c r="J1579">
        <v>10</v>
      </c>
      <c r="K1579">
        <v>1</v>
      </c>
      <c r="L1579">
        <v>4.5294536062928517</v>
      </c>
      <c r="M1579">
        <v>4.5167596005533479</v>
      </c>
      <c r="N1579">
        <v>0.7</v>
      </c>
      <c r="O1579">
        <v>-0.18650004449704971</v>
      </c>
      <c r="P1579">
        <v>3.9537663856611225</v>
      </c>
      <c r="Q1579">
        <v>6.8455494505494503</v>
      </c>
      <c r="R1579">
        <v>0.7</v>
      </c>
      <c r="S1579">
        <v>1.1333292544404207E-2</v>
      </c>
      <c r="T1579">
        <v>4.5566206954940629</v>
      </c>
      <c r="U1579">
        <v>5.1416958642044452</v>
      </c>
    </row>
    <row r="1580" spans="1:21" x14ac:dyDescent="0.45">
      <c r="A1580">
        <v>2005</v>
      </c>
      <c r="B1580">
        <v>16</v>
      </c>
      <c r="C1580" t="s">
        <v>35</v>
      </c>
      <c r="D1580" t="s">
        <v>50</v>
      </c>
      <c r="E1580">
        <v>53</v>
      </c>
      <c r="F1580">
        <v>38.990461497207761</v>
      </c>
      <c r="G1580">
        <v>53</v>
      </c>
      <c r="H1580">
        <v>34</v>
      </c>
      <c r="I1580">
        <v>4.990461497207761</v>
      </c>
      <c r="J1580">
        <v>19</v>
      </c>
      <c r="K1580">
        <v>1</v>
      </c>
      <c r="L1580">
        <v>3.7556325863678808</v>
      </c>
      <c r="M1580">
        <v>6.2433490889026277</v>
      </c>
      <c r="N1580">
        <v>0.4</v>
      </c>
      <c r="O1580">
        <v>-5.1182643921232542E-2</v>
      </c>
      <c r="P1580">
        <v>3.6923451483157366</v>
      </c>
      <c r="Q1580">
        <v>5.5264448051948047</v>
      </c>
      <c r="R1580">
        <v>0.7</v>
      </c>
      <c r="S1580">
        <v>-0.12928336104607202</v>
      </c>
      <c r="T1580">
        <v>3.7150282960073979</v>
      </c>
      <c r="U1580">
        <v>6.4493517180759738</v>
      </c>
    </row>
    <row r="1581" spans="1:21" x14ac:dyDescent="0.45">
      <c r="A1581">
        <v>2005</v>
      </c>
      <c r="B1581">
        <v>16</v>
      </c>
      <c r="C1581" t="s">
        <v>26</v>
      </c>
      <c r="D1581" t="s">
        <v>32</v>
      </c>
      <c r="E1581">
        <v>52</v>
      </c>
      <c r="F1581">
        <v>44.766241277819923</v>
      </c>
      <c r="G1581">
        <v>52</v>
      </c>
      <c r="H1581">
        <v>37.5</v>
      </c>
      <c r="I1581">
        <v>7.2662412778199226</v>
      </c>
      <c r="J1581">
        <v>14.5</v>
      </c>
      <c r="K1581">
        <v>1</v>
      </c>
      <c r="L1581">
        <v>4.0067781195412779</v>
      </c>
      <c r="M1581">
        <v>7.8375544327993909</v>
      </c>
      <c r="N1581">
        <v>0.5</v>
      </c>
      <c r="O1581">
        <v>9.6781372712406277E-2</v>
      </c>
      <c r="P1581">
        <v>3.9162753743144236</v>
      </c>
      <c r="Q1581">
        <v>6.1982281849706808</v>
      </c>
      <c r="R1581">
        <v>0.6</v>
      </c>
      <c r="S1581">
        <v>-0.1593315000149052</v>
      </c>
      <c r="T1581">
        <v>4.5275176996916127</v>
      </c>
      <c r="U1581">
        <v>6.3079221332299547</v>
      </c>
    </row>
    <row r="1582" spans="1:21" x14ac:dyDescent="0.45">
      <c r="A1582">
        <v>2005</v>
      </c>
      <c r="B1582">
        <v>17</v>
      </c>
      <c r="C1582" t="s">
        <v>52</v>
      </c>
      <c r="D1582" t="s">
        <v>34</v>
      </c>
      <c r="E1582">
        <v>30</v>
      </c>
      <c r="F1582">
        <v>47.968044182486672</v>
      </c>
      <c r="G1582">
        <v>30</v>
      </c>
      <c r="H1582">
        <v>44</v>
      </c>
      <c r="I1582">
        <v>3.9680441824866719</v>
      </c>
      <c r="J1582">
        <v>-14</v>
      </c>
      <c r="K1582">
        <v>0</v>
      </c>
      <c r="L1582">
        <v>4.4850672810186882</v>
      </c>
      <c r="M1582">
        <v>8.9537827674118002</v>
      </c>
      <c r="N1582">
        <v>0.4</v>
      </c>
      <c r="O1582">
        <v>0.18219318871093243</v>
      </c>
      <c r="P1582">
        <v>3.7712357250592548</v>
      </c>
      <c r="Q1582">
        <v>7.4861214244543088</v>
      </c>
      <c r="R1582">
        <v>0.5</v>
      </c>
      <c r="S1582">
        <v>0.10709245276044654</v>
      </c>
      <c r="T1582">
        <v>3.5613548074732284</v>
      </c>
      <c r="U1582">
        <v>6.3211570790467917</v>
      </c>
    </row>
    <row r="1583" spans="1:21" x14ac:dyDescent="0.45">
      <c r="A1583">
        <v>2005</v>
      </c>
      <c r="B1583">
        <v>17</v>
      </c>
      <c r="C1583" t="s">
        <v>37</v>
      </c>
      <c r="D1583" t="s">
        <v>39</v>
      </c>
      <c r="E1583">
        <v>51</v>
      </c>
      <c r="F1583">
        <v>39.990758876059964</v>
      </c>
      <c r="G1583">
        <v>51</v>
      </c>
      <c r="H1583">
        <v>44</v>
      </c>
      <c r="I1583">
        <v>-4.0092411239400363</v>
      </c>
      <c r="J1583">
        <v>7</v>
      </c>
      <c r="K1583">
        <v>0</v>
      </c>
      <c r="L1583">
        <v>4.5547448460492923</v>
      </c>
      <c r="M1583">
        <v>5.603393687213126</v>
      </c>
      <c r="N1583">
        <v>0.9</v>
      </c>
      <c r="O1583">
        <v>-7.0505428800711104E-2</v>
      </c>
      <c r="P1583">
        <v>3.9089908823060995</v>
      </c>
      <c r="Q1583">
        <v>5.2563172938172933</v>
      </c>
      <c r="R1583">
        <v>0.6</v>
      </c>
      <c r="S1583">
        <v>-9.8775488667059763E-2</v>
      </c>
      <c r="T1583">
        <v>4.2243983502663465</v>
      </c>
      <c r="U1583">
        <v>6.5447547685433305</v>
      </c>
    </row>
    <row r="1584" spans="1:21" x14ac:dyDescent="0.45">
      <c r="A1584">
        <v>2005</v>
      </c>
      <c r="B1584">
        <v>17</v>
      </c>
      <c r="C1584" t="s">
        <v>29</v>
      </c>
      <c r="D1584" t="s">
        <v>28</v>
      </c>
      <c r="E1584">
        <v>55</v>
      </c>
      <c r="F1584">
        <v>42.309508833398858</v>
      </c>
      <c r="G1584">
        <v>55</v>
      </c>
      <c r="H1584">
        <v>42</v>
      </c>
      <c r="I1584">
        <v>0.30950883339885848</v>
      </c>
      <c r="J1584">
        <v>13</v>
      </c>
      <c r="K1584">
        <v>1</v>
      </c>
      <c r="L1584">
        <v>3.605826593707365</v>
      </c>
      <c r="M1584">
        <v>8.3343497349457092</v>
      </c>
      <c r="N1584">
        <v>0.8</v>
      </c>
      <c r="O1584">
        <v>-7.3487647880659562E-2</v>
      </c>
      <c r="P1584">
        <v>5.1318602564483573</v>
      </c>
      <c r="Q1584">
        <v>5.6345815946515909</v>
      </c>
      <c r="R1584">
        <v>0.3</v>
      </c>
      <c r="S1584">
        <v>4.6154795345223895E-3</v>
      </c>
      <c r="T1584">
        <v>4.7699358974358983</v>
      </c>
      <c r="U1584">
        <v>5.6987205192468355</v>
      </c>
    </row>
    <row r="1585" spans="1:21" x14ac:dyDescent="0.45">
      <c r="A1585">
        <v>2005</v>
      </c>
      <c r="B1585">
        <v>17</v>
      </c>
      <c r="C1585" t="s">
        <v>50</v>
      </c>
      <c r="D1585" t="s">
        <v>31</v>
      </c>
      <c r="E1585">
        <v>36</v>
      </c>
      <c r="F1585">
        <v>39.798410854244025</v>
      </c>
      <c r="G1585">
        <v>36</v>
      </c>
      <c r="H1585">
        <v>37</v>
      </c>
      <c r="I1585">
        <v>2.7984108542440254</v>
      </c>
      <c r="J1585">
        <v>-1</v>
      </c>
      <c r="K1585">
        <v>0</v>
      </c>
      <c r="L1585">
        <v>3.4090118149824029</v>
      </c>
      <c r="M1585">
        <v>5.5670245153397326</v>
      </c>
      <c r="N1585">
        <v>0.6</v>
      </c>
      <c r="O1585">
        <v>-9.9998133629838989E-2</v>
      </c>
      <c r="P1585">
        <v>4.2631827792725954</v>
      </c>
      <c r="Q1585">
        <v>6.8110558217115287</v>
      </c>
      <c r="R1585">
        <v>0.3</v>
      </c>
      <c r="S1585">
        <v>-0.13152695691903576</v>
      </c>
      <c r="T1585">
        <v>4.266880135175195</v>
      </c>
      <c r="U1585">
        <v>6.2746303637882592</v>
      </c>
    </row>
    <row r="1586" spans="1:21" x14ac:dyDescent="0.45">
      <c r="A1586">
        <v>2005</v>
      </c>
      <c r="B1586">
        <v>17</v>
      </c>
      <c r="C1586" t="s">
        <v>43</v>
      </c>
      <c r="D1586" t="s">
        <v>46</v>
      </c>
      <c r="E1586">
        <v>40</v>
      </c>
      <c r="F1586">
        <v>46.598956925763225</v>
      </c>
      <c r="G1586">
        <v>40</v>
      </c>
      <c r="H1586">
        <v>40.5</v>
      </c>
      <c r="I1586">
        <v>6.0989569257632255</v>
      </c>
      <c r="J1586">
        <v>-0.5</v>
      </c>
      <c r="K1586">
        <v>0</v>
      </c>
      <c r="L1586">
        <v>5.6061080586080596</v>
      </c>
      <c r="M1586">
        <v>7.3319070678203815</v>
      </c>
      <c r="N1586">
        <v>0.4</v>
      </c>
      <c r="O1586">
        <v>0.20976357240943416</v>
      </c>
      <c r="P1586">
        <v>3.838290195184932</v>
      </c>
      <c r="Q1586">
        <v>6.481978021978021</v>
      </c>
      <c r="R1586">
        <v>0.8</v>
      </c>
      <c r="S1586">
        <v>-2.436465487988931E-2</v>
      </c>
      <c r="T1586">
        <v>4.590811871964652</v>
      </c>
      <c r="U1586">
        <v>5.5800291975377787</v>
      </c>
    </row>
    <row r="1587" spans="1:21" x14ac:dyDescent="0.45">
      <c r="A1587">
        <v>2005</v>
      </c>
      <c r="B1587">
        <v>17</v>
      </c>
      <c r="C1587" t="s">
        <v>36</v>
      </c>
      <c r="D1587" t="s">
        <v>33</v>
      </c>
      <c r="E1587">
        <v>30</v>
      </c>
      <c r="F1587">
        <v>47.197106423319696</v>
      </c>
      <c r="G1587">
        <v>30</v>
      </c>
      <c r="H1587">
        <v>43.5</v>
      </c>
      <c r="I1587">
        <v>3.6971064233196955</v>
      </c>
      <c r="J1587">
        <v>-13.5</v>
      </c>
      <c r="K1587">
        <v>0</v>
      </c>
      <c r="L1587">
        <v>3.4658071649712516</v>
      </c>
      <c r="M1587">
        <v>6.6137223885989185</v>
      </c>
      <c r="N1587">
        <v>0.6</v>
      </c>
      <c r="O1587">
        <v>-4.9250241438135584E-2</v>
      </c>
      <c r="P1587">
        <v>3.9480194380782612</v>
      </c>
      <c r="Q1587">
        <v>8.609281974092319</v>
      </c>
      <c r="R1587">
        <v>0.4</v>
      </c>
      <c r="S1587">
        <v>0.26825935323472366</v>
      </c>
      <c r="T1587">
        <v>3.6867182394899785</v>
      </c>
      <c r="U1587">
        <v>7.2457998885172801</v>
      </c>
    </row>
    <row r="1588" spans="1:21" x14ac:dyDescent="0.45">
      <c r="A1588">
        <v>2005</v>
      </c>
      <c r="B1588">
        <v>17</v>
      </c>
      <c r="C1588" t="s">
        <v>40</v>
      </c>
      <c r="D1588" t="s">
        <v>38</v>
      </c>
      <c r="E1588">
        <v>40</v>
      </c>
      <c r="F1588">
        <v>50.990004532223935</v>
      </c>
      <c r="G1588">
        <v>40</v>
      </c>
      <c r="H1588">
        <v>47</v>
      </c>
      <c r="I1588">
        <v>3.990004532223935</v>
      </c>
      <c r="J1588">
        <v>-7</v>
      </c>
      <c r="K1588">
        <v>0</v>
      </c>
      <c r="L1588">
        <v>4.4858228983292925</v>
      </c>
      <c r="M1588">
        <v>7.7575239484943337</v>
      </c>
      <c r="N1588">
        <v>0.5</v>
      </c>
      <c r="O1588">
        <v>0.1515912697772315</v>
      </c>
      <c r="P1588">
        <v>5.0003075810221906</v>
      </c>
      <c r="Q1588">
        <v>7.930366196012649</v>
      </c>
      <c r="R1588">
        <v>0.4</v>
      </c>
      <c r="S1588">
        <v>0.1181186071087376</v>
      </c>
      <c r="T1588">
        <v>4.9532062055591464</v>
      </c>
      <c r="U1588">
        <v>6.481958108186066</v>
      </c>
    </row>
    <row r="1589" spans="1:21" x14ac:dyDescent="0.45">
      <c r="A1589">
        <v>2005</v>
      </c>
      <c r="B1589">
        <v>17</v>
      </c>
      <c r="C1589" t="s">
        <v>22</v>
      </c>
      <c r="D1589" t="s">
        <v>26</v>
      </c>
      <c r="E1589">
        <v>54</v>
      </c>
      <c r="F1589">
        <v>41.258537099380931</v>
      </c>
      <c r="G1589">
        <v>54</v>
      </c>
      <c r="H1589">
        <v>37</v>
      </c>
      <c r="I1589">
        <v>4.2585370993809306</v>
      </c>
      <c r="J1589">
        <v>17</v>
      </c>
      <c r="K1589">
        <v>1</v>
      </c>
      <c r="L1589">
        <v>4.458859197058354</v>
      </c>
      <c r="M1589">
        <v>5.0984768206621753</v>
      </c>
      <c r="N1589">
        <v>0.5</v>
      </c>
      <c r="O1589">
        <v>-0.14096946560284734</v>
      </c>
      <c r="P1589">
        <v>3.8315459213988632</v>
      </c>
      <c r="Q1589">
        <v>6.916546029438047</v>
      </c>
      <c r="R1589">
        <v>0.5</v>
      </c>
      <c r="S1589">
        <v>4.1735480934762662E-2</v>
      </c>
      <c r="T1589">
        <v>3.1975406445406449</v>
      </c>
      <c r="U1589">
        <v>7.3062947052947056</v>
      </c>
    </row>
    <row r="1590" spans="1:21" x14ac:dyDescent="0.45">
      <c r="A1590">
        <v>2005</v>
      </c>
      <c r="B1590">
        <v>17</v>
      </c>
      <c r="C1590" t="s">
        <v>27</v>
      </c>
      <c r="D1590" t="s">
        <v>32</v>
      </c>
      <c r="E1590">
        <v>56</v>
      </c>
      <c r="F1590">
        <v>41.531769100156204</v>
      </c>
      <c r="G1590">
        <v>56</v>
      </c>
      <c r="H1590">
        <v>37.5</v>
      </c>
      <c r="I1590">
        <v>4.0317691001562039</v>
      </c>
      <c r="J1590">
        <v>18.5</v>
      </c>
      <c r="K1590">
        <v>1</v>
      </c>
      <c r="L1590">
        <v>3.3641641691641686</v>
      </c>
      <c r="M1590">
        <v>6.6654786096256684</v>
      </c>
      <c r="N1590">
        <v>0.8</v>
      </c>
      <c r="O1590">
        <v>-8.1158652096086567E-2</v>
      </c>
      <c r="P1590">
        <v>4.0689069532617923</v>
      </c>
      <c r="Q1590">
        <v>5.7582281849706813</v>
      </c>
      <c r="R1590">
        <v>0.7</v>
      </c>
      <c r="S1590">
        <v>-0.20384773002873283</v>
      </c>
      <c r="T1590">
        <v>4.4913832459101002</v>
      </c>
      <c r="U1590">
        <v>6.4515753840039496</v>
      </c>
    </row>
    <row r="1591" spans="1:21" x14ac:dyDescent="0.45">
      <c r="A1591">
        <v>2005</v>
      </c>
      <c r="B1591">
        <v>17</v>
      </c>
      <c r="C1591" t="s">
        <v>25</v>
      </c>
      <c r="D1591" t="s">
        <v>41</v>
      </c>
      <c r="E1591">
        <v>56</v>
      </c>
      <c r="F1591">
        <v>42.174757718005473</v>
      </c>
      <c r="G1591">
        <v>56</v>
      </c>
      <c r="H1591">
        <v>35.5</v>
      </c>
      <c r="I1591">
        <v>6.6747577180054734</v>
      </c>
      <c r="J1591">
        <v>20.5</v>
      </c>
      <c r="K1591">
        <v>1</v>
      </c>
      <c r="L1591">
        <v>3.8289504229785565</v>
      </c>
      <c r="M1591">
        <v>5.448774483230018</v>
      </c>
      <c r="N1591">
        <v>0.6</v>
      </c>
      <c r="O1591">
        <v>-0.13532623836475668</v>
      </c>
      <c r="P1591">
        <v>4.3122592413033587</v>
      </c>
      <c r="Q1591">
        <v>7.2883878066378074</v>
      </c>
      <c r="R1591">
        <v>0.5</v>
      </c>
      <c r="S1591">
        <v>7.4729042429549503E-2</v>
      </c>
      <c r="T1591">
        <v>3.7584351073762838</v>
      </c>
      <c r="U1591">
        <v>6.2887863598389915</v>
      </c>
    </row>
    <row r="1592" spans="1:21" x14ac:dyDescent="0.45">
      <c r="A1592">
        <v>2005</v>
      </c>
      <c r="B1592">
        <v>17</v>
      </c>
      <c r="C1592" t="s">
        <v>49</v>
      </c>
      <c r="D1592" t="s">
        <v>42</v>
      </c>
      <c r="E1592">
        <v>40</v>
      </c>
      <c r="F1592">
        <v>41.620539424826589</v>
      </c>
      <c r="G1592">
        <v>40</v>
      </c>
      <c r="H1592">
        <v>37.5</v>
      </c>
      <c r="I1592">
        <v>4.120539424826589</v>
      </c>
      <c r="J1592">
        <v>2.5</v>
      </c>
      <c r="K1592">
        <v>1</v>
      </c>
      <c r="L1592">
        <v>4.0876839919103345</v>
      </c>
      <c r="M1592">
        <v>6.5057911403652442</v>
      </c>
      <c r="N1592">
        <v>0.5</v>
      </c>
      <c r="O1592">
        <v>-9.2730486226390366E-2</v>
      </c>
      <c r="P1592">
        <v>3.9707319434951009</v>
      </c>
      <c r="Q1592">
        <v>6.1891973972792389</v>
      </c>
      <c r="R1592">
        <v>0.4</v>
      </c>
      <c r="S1592">
        <v>-7.3053566057734581E-2</v>
      </c>
      <c r="T1592">
        <v>3.9238476434051881</v>
      </c>
      <c r="U1592">
        <v>6.3137681085684179</v>
      </c>
    </row>
    <row r="1593" spans="1:21" x14ac:dyDescent="0.45">
      <c r="A1593">
        <v>2005</v>
      </c>
      <c r="B1593">
        <v>17</v>
      </c>
      <c r="C1593" t="s">
        <v>30</v>
      </c>
      <c r="D1593" t="s">
        <v>48</v>
      </c>
      <c r="E1593">
        <v>53</v>
      </c>
      <c r="F1593">
        <v>43.432343812001754</v>
      </c>
      <c r="G1593">
        <v>53</v>
      </c>
      <c r="H1593">
        <v>38</v>
      </c>
      <c r="I1593">
        <v>5.4323438120017542</v>
      </c>
      <c r="J1593">
        <v>15</v>
      </c>
      <c r="K1593">
        <v>1</v>
      </c>
      <c r="L1593">
        <v>3.5365020505809981</v>
      </c>
      <c r="M1593">
        <v>6.6755810224258498</v>
      </c>
      <c r="N1593">
        <v>0.5</v>
      </c>
      <c r="O1593">
        <v>-0.10548791922555249</v>
      </c>
      <c r="P1593">
        <v>4.0201063619827924</v>
      </c>
      <c r="Q1593">
        <v>6.5931689974374041</v>
      </c>
      <c r="R1593">
        <v>0</v>
      </c>
      <c r="S1593">
        <v>5.9360067017771204E-2</v>
      </c>
      <c r="T1593">
        <v>3.6349226647180615</v>
      </c>
      <c r="U1593">
        <v>7.0784409077512525</v>
      </c>
    </row>
    <row r="1594" spans="1:21" x14ac:dyDescent="0.45">
      <c r="A1594">
        <v>2005</v>
      </c>
      <c r="B1594">
        <v>17</v>
      </c>
      <c r="C1594" t="s">
        <v>53</v>
      </c>
      <c r="D1594" t="s">
        <v>47</v>
      </c>
      <c r="E1594">
        <v>37</v>
      </c>
      <c r="F1594">
        <v>41.306070190058605</v>
      </c>
      <c r="G1594">
        <v>37</v>
      </c>
      <c r="H1594">
        <v>37.5</v>
      </c>
      <c r="I1594">
        <v>3.8060701900586054</v>
      </c>
      <c r="J1594">
        <v>-0.5</v>
      </c>
      <c r="K1594">
        <v>0</v>
      </c>
      <c r="L1594">
        <v>3.9915169331946827</v>
      </c>
      <c r="M1594">
        <v>5.9205897435897441</v>
      </c>
      <c r="N1594">
        <v>0.3</v>
      </c>
      <c r="O1594">
        <v>-5.97165270681322E-2</v>
      </c>
      <c r="P1594">
        <v>3.8993603047279519</v>
      </c>
      <c r="Q1594">
        <v>4.7118827612016458</v>
      </c>
      <c r="R1594">
        <v>0.5</v>
      </c>
      <c r="S1594">
        <v>-0.23515318646647282</v>
      </c>
      <c r="T1594">
        <v>3.9060652432362959</v>
      </c>
      <c r="U1594">
        <v>8.1789216191593095</v>
      </c>
    </row>
    <row r="1595" spans="1:21" x14ac:dyDescent="0.45">
      <c r="A1595">
        <v>2005</v>
      </c>
      <c r="B1595">
        <v>17</v>
      </c>
      <c r="C1595" t="s">
        <v>24</v>
      </c>
      <c r="D1595" t="s">
        <v>35</v>
      </c>
      <c r="E1595">
        <v>44</v>
      </c>
      <c r="F1595">
        <v>38.479631195981405</v>
      </c>
      <c r="G1595">
        <v>44</v>
      </c>
      <c r="H1595">
        <v>35</v>
      </c>
      <c r="I1595">
        <v>3.4796311959814048</v>
      </c>
      <c r="J1595">
        <v>9</v>
      </c>
      <c r="K1595">
        <v>1</v>
      </c>
      <c r="L1595">
        <v>4.5823947827634397</v>
      </c>
      <c r="M1595">
        <v>5.0985139865182596</v>
      </c>
      <c r="N1595">
        <v>0.7</v>
      </c>
      <c r="O1595">
        <v>-0.13087091908316012</v>
      </c>
      <c r="P1595">
        <v>3.7028548085901027</v>
      </c>
      <c r="Q1595">
        <v>6.4421496886027771</v>
      </c>
      <c r="R1595">
        <v>0.3</v>
      </c>
      <c r="S1595">
        <v>-1.4720628647267997E-2</v>
      </c>
      <c r="T1595">
        <v>3.1919666298613669</v>
      </c>
      <c r="U1595">
        <v>6.6958272113943025</v>
      </c>
    </row>
    <row r="1596" spans="1:21" x14ac:dyDescent="0.45">
      <c r="A1596">
        <v>2005</v>
      </c>
      <c r="B1596">
        <v>17</v>
      </c>
      <c r="C1596" t="s">
        <v>45</v>
      </c>
      <c r="D1596" t="s">
        <v>44</v>
      </c>
      <c r="E1596">
        <v>51</v>
      </c>
      <c r="F1596">
        <v>38.721687285746469</v>
      </c>
      <c r="G1596">
        <v>51</v>
      </c>
      <c r="H1596">
        <v>37</v>
      </c>
      <c r="I1596">
        <v>1.7216872857464693</v>
      </c>
      <c r="J1596">
        <v>14</v>
      </c>
      <c r="K1596">
        <v>1</v>
      </c>
      <c r="L1596">
        <v>4.2294987175320999</v>
      </c>
      <c r="M1596">
        <v>7.5063552598072718</v>
      </c>
      <c r="N1596">
        <v>0.5</v>
      </c>
      <c r="O1596">
        <v>7.2322851176108652E-3</v>
      </c>
      <c r="P1596">
        <v>4.1920909499856869</v>
      </c>
      <c r="Q1596">
        <v>5.6558304274375324</v>
      </c>
      <c r="R1596">
        <v>0.8</v>
      </c>
      <c r="S1596">
        <v>-0.1812723199067435</v>
      </c>
      <c r="T1596">
        <v>3.1586121741487201</v>
      </c>
      <c r="U1596">
        <v>6.2229385063089184</v>
      </c>
    </row>
    <row r="1597" spans="1:21" x14ac:dyDescent="0.45">
      <c r="A1597">
        <v>2005</v>
      </c>
      <c r="B1597">
        <v>17</v>
      </c>
      <c r="C1597" t="s">
        <v>51</v>
      </c>
      <c r="D1597" t="s">
        <v>23</v>
      </c>
      <c r="E1597">
        <v>30</v>
      </c>
      <c r="F1597">
        <v>43.95066263276037</v>
      </c>
      <c r="G1597">
        <v>30</v>
      </c>
      <c r="H1597">
        <v>43</v>
      </c>
      <c r="I1597">
        <v>0.95066263276036977</v>
      </c>
      <c r="J1597">
        <v>-13</v>
      </c>
      <c r="K1597">
        <v>0</v>
      </c>
      <c r="L1597">
        <v>4.1133800596261896</v>
      </c>
      <c r="M1597">
        <v>6.7281612783351914</v>
      </c>
      <c r="N1597">
        <v>0.9</v>
      </c>
      <c r="O1597">
        <v>-4.867762135798627E-2</v>
      </c>
      <c r="P1597">
        <v>3.8353500961513127</v>
      </c>
      <c r="Q1597">
        <v>6.8902585214100895</v>
      </c>
      <c r="R1597">
        <v>0.7</v>
      </c>
      <c r="S1597">
        <v>-6.019204500436285E-2</v>
      </c>
      <c r="T1597">
        <v>4.2501392971207208</v>
      </c>
      <c r="U1597">
        <v>6.2578214125056233</v>
      </c>
    </row>
    <row r="1598" spans="1:21" x14ac:dyDescent="0.45">
      <c r="A1598">
        <v>2006</v>
      </c>
      <c r="B1598">
        <v>1</v>
      </c>
      <c r="C1598" t="s">
        <v>22</v>
      </c>
      <c r="D1598" t="s">
        <v>41</v>
      </c>
      <c r="E1598">
        <v>45</v>
      </c>
      <c r="F1598">
        <v>43.04676501815883</v>
      </c>
      <c r="G1598">
        <v>45</v>
      </c>
      <c r="H1598">
        <v>34.5</v>
      </c>
      <c r="I1598">
        <v>8.5467650181588297</v>
      </c>
      <c r="J1598">
        <v>10.5</v>
      </c>
      <c r="K1598">
        <v>1</v>
      </c>
      <c r="L1598">
        <v>4.1692040246445607</v>
      </c>
      <c r="M1598">
        <v>5.4643637602333248</v>
      </c>
      <c r="N1598">
        <v>0.5</v>
      </c>
      <c r="O1598">
        <v>-0.10159204774489598</v>
      </c>
      <c r="P1598">
        <v>4.2297417587858757</v>
      </c>
      <c r="Q1598">
        <v>7.7068493450993456</v>
      </c>
      <c r="R1598">
        <v>0.4</v>
      </c>
      <c r="S1598">
        <v>8.909680981980761E-2</v>
      </c>
      <c r="T1598">
        <v>3.7940388225465624</v>
      </c>
      <c r="U1598">
        <v>6.3798521905599941</v>
      </c>
    </row>
    <row r="1599" spans="1:21" x14ac:dyDescent="0.45">
      <c r="A1599">
        <v>2006</v>
      </c>
      <c r="B1599">
        <v>1</v>
      </c>
      <c r="C1599" t="s">
        <v>28</v>
      </c>
      <c r="D1599" t="s">
        <v>29</v>
      </c>
      <c r="E1599">
        <v>26</v>
      </c>
      <c r="F1599">
        <v>42.998845687118362</v>
      </c>
      <c r="G1599">
        <v>26</v>
      </c>
      <c r="H1599">
        <v>39</v>
      </c>
      <c r="I1599">
        <v>3.9988456871183615</v>
      </c>
      <c r="J1599">
        <v>-13</v>
      </c>
      <c r="K1599">
        <v>0</v>
      </c>
      <c r="L1599">
        <v>4.975706410294511</v>
      </c>
      <c r="M1599">
        <v>5.6672739023438989</v>
      </c>
      <c r="N1599">
        <v>0.3</v>
      </c>
      <c r="O1599">
        <v>-1.0190249899257521E-3</v>
      </c>
      <c r="P1599">
        <v>4.0768610764659856</v>
      </c>
      <c r="Q1599">
        <v>8.1435000617430955</v>
      </c>
      <c r="R1599">
        <v>0.5</v>
      </c>
      <c r="S1599">
        <v>4.005430477208443E-2</v>
      </c>
      <c r="T1599">
        <v>3.7330445431761219</v>
      </c>
      <c r="U1599">
        <v>5.8048259111777076</v>
      </c>
    </row>
    <row r="1600" spans="1:21" x14ac:dyDescent="0.45">
      <c r="A1600">
        <v>2006</v>
      </c>
      <c r="B1600">
        <v>1</v>
      </c>
      <c r="C1600" t="s">
        <v>49</v>
      </c>
      <c r="D1600" t="s">
        <v>31</v>
      </c>
      <c r="E1600">
        <v>33</v>
      </c>
      <c r="F1600">
        <v>40.906538726128581</v>
      </c>
      <c r="G1600">
        <v>33</v>
      </c>
      <c r="H1600">
        <v>36</v>
      </c>
      <c r="I1600">
        <v>4.9065387261285807</v>
      </c>
      <c r="J1600">
        <v>-3</v>
      </c>
      <c r="K1600">
        <v>0</v>
      </c>
      <c r="L1600">
        <v>3.7747428154397462</v>
      </c>
      <c r="M1600">
        <v>6.4254339975081027</v>
      </c>
      <c r="N1600">
        <v>0.5</v>
      </c>
      <c r="O1600">
        <v>-7.6837155321007142E-2</v>
      </c>
      <c r="P1600">
        <v>3.9663573824471987</v>
      </c>
      <c r="Q1600">
        <v>6.968198678854387</v>
      </c>
      <c r="R1600">
        <v>0.4</v>
      </c>
      <c r="S1600">
        <v>-0.15688624466791087</v>
      </c>
      <c r="T1600">
        <v>4.3132012054093085</v>
      </c>
      <c r="U1600">
        <v>5.8906303637882589</v>
      </c>
    </row>
    <row r="1601" spans="1:21" x14ac:dyDescent="0.45">
      <c r="A1601">
        <v>2006</v>
      </c>
      <c r="B1601">
        <v>1</v>
      </c>
      <c r="C1601" t="s">
        <v>43</v>
      </c>
      <c r="D1601" t="s">
        <v>25</v>
      </c>
      <c r="E1601">
        <v>15</v>
      </c>
      <c r="F1601">
        <v>45.132897359494415</v>
      </c>
      <c r="G1601">
        <v>15</v>
      </c>
      <c r="H1601">
        <v>44</v>
      </c>
      <c r="I1601">
        <v>1.1328973594944145</v>
      </c>
      <c r="J1601">
        <v>-29</v>
      </c>
      <c r="K1601">
        <v>0</v>
      </c>
      <c r="L1601">
        <v>5.2613616817964646</v>
      </c>
      <c r="M1601">
        <v>7.0517600089968528</v>
      </c>
      <c r="N1601">
        <v>0.5</v>
      </c>
      <c r="O1601">
        <v>0.16788847711446431</v>
      </c>
      <c r="P1601">
        <v>3.9111014527268404</v>
      </c>
      <c r="Q1601">
        <v>5.4785675866782935</v>
      </c>
      <c r="R1601">
        <v>0.6</v>
      </c>
      <c r="S1601">
        <v>-0.10366282357208198</v>
      </c>
      <c r="T1601">
        <v>4.1856247969407203</v>
      </c>
      <c r="U1601">
        <v>7.3272424800709341</v>
      </c>
    </row>
    <row r="1602" spans="1:21" x14ac:dyDescent="0.45">
      <c r="A1602">
        <v>2006</v>
      </c>
      <c r="B1602">
        <v>1</v>
      </c>
      <c r="C1602" t="s">
        <v>44</v>
      </c>
      <c r="D1602" t="s">
        <v>53</v>
      </c>
      <c r="E1602">
        <v>34</v>
      </c>
      <c r="F1602">
        <v>39.833736427403807</v>
      </c>
      <c r="G1602">
        <v>34</v>
      </c>
      <c r="H1602">
        <v>37</v>
      </c>
      <c r="I1602">
        <v>2.8337364274038066</v>
      </c>
      <c r="J1602">
        <v>-3</v>
      </c>
      <c r="K1602">
        <v>0</v>
      </c>
      <c r="L1602">
        <v>4.3464769148979681</v>
      </c>
      <c r="M1602">
        <v>5.7927910278127666</v>
      </c>
      <c r="N1602">
        <v>0.7</v>
      </c>
      <c r="O1602">
        <v>-0.17428769089479607</v>
      </c>
      <c r="P1602">
        <v>4.0357477024254518</v>
      </c>
      <c r="Q1602">
        <v>6.0580897435897443</v>
      </c>
      <c r="R1602">
        <v>0.3</v>
      </c>
      <c r="S1602">
        <v>-5.9665612177895663E-2</v>
      </c>
      <c r="T1602">
        <v>4.320822028568192</v>
      </c>
      <c r="U1602">
        <v>6.9641379634857898</v>
      </c>
    </row>
    <row r="1603" spans="1:21" x14ac:dyDescent="0.45">
      <c r="A1603">
        <v>2006</v>
      </c>
      <c r="B1603">
        <v>1</v>
      </c>
      <c r="C1603" t="s">
        <v>40</v>
      </c>
      <c r="D1603" t="s">
        <v>38</v>
      </c>
      <c r="E1603">
        <v>33</v>
      </c>
      <c r="F1603">
        <v>50.67938541671554</v>
      </c>
      <c r="G1603">
        <v>33</v>
      </c>
      <c r="H1603">
        <v>49.5</v>
      </c>
      <c r="I1603">
        <v>1.1793854167155402</v>
      </c>
      <c r="J1603">
        <v>-16.5</v>
      </c>
      <c r="K1603">
        <v>0</v>
      </c>
      <c r="L1603">
        <v>4.2324138074202011</v>
      </c>
      <c r="M1603">
        <v>7.5203722457079563</v>
      </c>
      <c r="N1603">
        <v>0.6</v>
      </c>
      <c r="O1603">
        <v>0.12838093551359694</v>
      </c>
      <c r="P1603">
        <v>5.2800881452855135</v>
      </c>
      <c r="Q1603">
        <v>8.0099153103443719</v>
      </c>
      <c r="R1603">
        <v>0.4</v>
      </c>
      <c r="S1603">
        <v>0.11942928567506536</v>
      </c>
      <c r="T1603">
        <v>4.4407062055591471</v>
      </c>
      <c r="U1603">
        <v>6.7451160029229085</v>
      </c>
    </row>
    <row r="1604" spans="1:21" x14ac:dyDescent="0.45">
      <c r="A1604">
        <v>2006</v>
      </c>
      <c r="B1604">
        <v>1</v>
      </c>
      <c r="C1604" t="s">
        <v>27</v>
      </c>
      <c r="D1604" t="s">
        <v>26</v>
      </c>
      <c r="E1604">
        <v>36</v>
      </c>
      <c r="F1604">
        <v>42.387379333634051</v>
      </c>
      <c r="G1604">
        <v>36</v>
      </c>
      <c r="H1604">
        <v>41</v>
      </c>
      <c r="I1604">
        <v>1.3873793336340512</v>
      </c>
      <c r="J1604">
        <v>-5</v>
      </c>
      <c r="K1604">
        <v>0</v>
      </c>
      <c r="L1604">
        <v>3.2680103230103228</v>
      </c>
      <c r="M1604">
        <v>6.7074786096256691</v>
      </c>
      <c r="N1604">
        <v>0.9</v>
      </c>
      <c r="O1604">
        <v>-9.3415909617524953E-2</v>
      </c>
      <c r="P1604">
        <v>3.7093236991766405</v>
      </c>
      <c r="Q1604">
        <v>6.8697718358896598</v>
      </c>
      <c r="R1604">
        <v>0.6</v>
      </c>
      <c r="S1604">
        <v>8.0301465825932169E-3</v>
      </c>
      <c r="T1604">
        <v>3.2528854721268514</v>
      </c>
      <c r="U1604">
        <v>6.6803687793687789</v>
      </c>
    </row>
    <row r="1605" spans="1:21" x14ac:dyDescent="0.45">
      <c r="A1605">
        <v>2006</v>
      </c>
      <c r="B1605">
        <v>1</v>
      </c>
      <c r="C1605" t="s">
        <v>52</v>
      </c>
      <c r="D1605" t="s">
        <v>51</v>
      </c>
      <c r="E1605">
        <v>28</v>
      </c>
      <c r="F1605">
        <v>47.093395349204734</v>
      </c>
      <c r="G1605">
        <v>28</v>
      </c>
      <c r="H1605">
        <v>46</v>
      </c>
      <c r="I1605">
        <v>1.0933953492047337</v>
      </c>
      <c r="J1605">
        <v>-18</v>
      </c>
      <c r="K1605">
        <v>0</v>
      </c>
      <c r="L1605">
        <v>4.5134006143520207</v>
      </c>
      <c r="M1605">
        <v>8.154792868421902</v>
      </c>
      <c r="N1605">
        <v>0.4</v>
      </c>
      <c r="O1605">
        <v>0.1506405972104557</v>
      </c>
      <c r="P1605">
        <v>3.9232484806788213</v>
      </c>
      <c r="Q1605">
        <v>6.0863221978754209</v>
      </c>
      <c r="R1605">
        <v>0.7</v>
      </c>
      <c r="S1605">
        <v>-5.0581589140055352E-2</v>
      </c>
      <c r="T1605">
        <v>5.5225726160029236</v>
      </c>
      <c r="U1605">
        <v>6.6996503859117293</v>
      </c>
    </row>
    <row r="1606" spans="1:21" x14ac:dyDescent="0.45">
      <c r="A1606">
        <v>2006</v>
      </c>
      <c r="B1606">
        <v>1</v>
      </c>
      <c r="C1606" t="s">
        <v>50</v>
      </c>
      <c r="D1606" t="s">
        <v>42</v>
      </c>
      <c r="E1606">
        <v>27</v>
      </c>
      <c r="F1606">
        <v>39.828052683719363</v>
      </c>
      <c r="G1606">
        <v>27</v>
      </c>
      <c r="H1606">
        <v>33</v>
      </c>
      <c r="I1606">
        <v>6.8280526837193634</v>
      </c>
      <c r="J1606">
        <v>-6</v>
      </c>
      <c r="K1606">
        <v>0</v>
      </c>
      <c r="L1606">
        <v>3.5852561588738054</v>
      </c>
      <c r="M1606">
        <v>5.3270245153397324</v>
      </c>
      <c r="N1606">
        <v>0.6</v>
      </c>
      <c r="O1606">
        <v>-0.10995539174716415</v>
      </c>
      <c r="P1606">
        <v>3.9453351180982756</v>
      </c>
      <c r="Q1606">
        <v>6.0011632092450506</v>
      </c>
      <c r="R1606">
        <v>0.4</v>
      </c>
      <c r="S1606">
        <v>-8.6747804534770198E-2</v>
      </c>
      <c r="T1606">
        <v>3.8459064669345997</v>
      </c>
      <c r="U1606">
        <v>6.6580862903866009</v>
      </c>
    </row>
    <row r="1607" spans="1:21" x14ac:dyDescent="0.45">
      <c r="A1607">
        <v>2006</v>
      </c>
      <c r="B1607">
        <v>1</v>
      </c>
      <c r="C1607" t="s">
        <v>32</v>
      </c>
      <c r="D1607" t="s">
        <v>30</v>
      </c>
      <c r="E1607">
        <v>39</v>
      </c>
      <c r="F1607">
        <v>40.064981728133098</v>
      </c>
      <c r="G1607">
        <v>39</v>
      </c>
      <c r="H1607">
        <v>35</v>
      </c>
      <c r="I1607">
        <v>5.0649817281330982</v>
      </c>
      <c r="J1607">
        <v>4</v>
      </c>
      <c r="K1607">
        <v>1</v>
      </c>
      <c r="L1607">
        <v>3.6109902865951247</v>
      </c>
      <c r="M1607">
        <v>6.176528838565452</v>
      </c>
      <c r="N1607">
        <v>0.6</v>
      </c>
      <c r="O1607">
        <v>-0.19616964517342991</v>
      </c>
      <c r="P1607">
        <v>3.4385853839143308</v>
      </c>
      <c r="Q1607">
        <v>6.4346719315167586</v>
      </c>
      <c r="R1607">
        <v>0.5</v>
      </c>
      <c r="S1607">
        <v>-0.14407460475327213</v>
      </c>
      <c r="T1607">
        <v>4.4190076851253322</v>
      </c>
      <c r="U1607">
        <v>7.1918424850003806</v>
      </c>
    </row>
    <row r="1608" spans="1:21" x14ac:dyDescent="0.45">
      <c r="A1608">
        <v>2006</v>
      </c>
      <c r="B1608">
        <v>1</v>
      </c>
      <c r="C1608" t="s">
        <v>47</v>
      </c>
      <c r="D1608" t="s">
        <v>36</v>
      </c>
      <c r="E1608">
        <v>61</v>
      </c>
      <c r="F1608">
        <v>39.762919029542957</v>
      </c>
      <c r="G1608">
        <v>61</v>
      </c>
      <c r="H1608">
        <v>44</v>
      </c>
      <c r="I1608">
        <v>-4.2370809704570433</v>
      </c>
      <c r="J1608">
        <v>17</v>
      </c>
      <c r="K1608">
        <v>0</v>
      </c>
      <c r="L1608">
        <v>4.0801295354971829</v>
      </c>
      <c r="M1608">
        <v>4.6496754033421146</v>
      </c>
      <c r="N1608">
        <v>0.5</v>
      </c>
      <c r="O1608">
        <v>-0.21842214991706715</v>
      </c>
      <c r="P1608">
        <v>3.6105276618656617</v>
      </c>
      <c r="Q1608">
        <v>6.8720557219322513</v>
      </c>
      <c r="R1608">
        <v>0.6</v>
      </c>
      <c r="S1608">
        <v>-4.5664923258228506E-3</v>
      </c>
      <c r="T1608">
        <v>4.0567464114832532</v>
      </c>
      <c r="U1608">
        <v>6.2173365793143232</v>
      </c>
    </row>
    <row r="1609" spans="1:21" x14ac:dyDescent="0.45">
      <c r="A1609">
        <v>2006</v>
      </c>
      <c r="B1609">
        <v>1</v>
      </c>
      <c r="C1609" t="s">
        <v>24</v>
      </c>
      <c r="D1609" t="s">
        <v>46</v>
      </c>
      <c r="E1609">
        <v>26</v>
      </c>
      <c r="F1609">
        <v>38.835510290584885</v>
      </c>
      <c r="G1609">
        <v>26</v>
      </c>
      <c r="H1609">
        <v>35</v>
      </c>
      <c r="I1609">
        <v>3.8355102905848852</v>
      </c>
      <c r="J1609">
        <v>-9</v>
      </c>
      <c r="K1609">
        <v>0</v>
      </c>
      <c r="L1609">
        <v>4.7509662113348679</v>
      </c>
      <c r="M1609">
        <v>4.9714306531849264</v>
      </c>
      <c r="N1609">
        <v>0.7</v>
      </c>
      <c r="O1609">
        <v>-0.13679448006159883</v>
      </c>
      <c r="P1609">
        <v>3.8558340548340544</v>
      </c>
      <c r="Q1609">
        <v>6.0545970695970697</v>
      </c>
      <c r="R1609">
        <v>0.8</v>
      </c>
      <c r="S1609">
        <v>-4.1163804648504769E-2</v>
      </c>
      <c r="T1609">
        <v>4.4724543840419466</v>
      </c>
      <c r="U1609">
        <v>5.4280555133272523</v>
      </c>
    </row>
    <row r="1610" spans="1:21" x14ac:dyDescent="0.45">
      <c r="A1610">
        <v>2006</v>
      </c>
      <c r="B1610">
        <v>1</v>
      </c>
      <c r="C1610" t="s">
        <v>23</v>
      </c>
      <c r="D1610" t="s">
        <v>48</v>
      </c>
      <c r="E1610">
        <v>41</v>
      </c>
      <c r="F1610">
        <v>43.546743918964502</v>
      </c>
      <c r="G1610">
        <v>41</v>
      </c>
      <c r="H1610">
        <v>36.5</v>
      </c>
      <c r="I1610">
        <v>7.046743918964502</v>
      </c>
      <c r="J1610">
        <v>4.5</v>
      </c>
      <c r="K1610">
        <v>1</v>
      </c>
      <c r="L1610">
        <v>3.7658313795737728</v>
      </c>
      <c r="M1610">
        <v>6.6688299499815189</v>
      </c>
      <c r="N1610">
        <v>0.6</v>
      </c>
      <c r="O1610">
        <v>-6.2633666966449036E-2</v>
      </c>
      <c r="P1610">
        <v>4.1316448235212544</v>
      </c>
      <c r="Q1610">
        <v>6.6980965336692888</v>
      </c>
      <c r="R1610">
        <v>0</v>
      </c>
      <c r="S1610">
        <v>9.0310789401337133E-2</v>
      </c>
      <c r="T1610">
        <v>3.7419079588357085</v>
      </c>
      <c r="U1610">
        <v>7.1097540390643843</v>
      </c>
    </row>
    <row r="1611" spans="1:21" x14ac:dyDescent="0.45">
      <c r="A1611">
        <v>2006</v>
      </c>
      <c r="B1611">
        <v>1</v>
      </c>
      <c r="C1611" t="s">
        <v>33</v>
      </c>
      <c r="D1611" t="s">
        <v>37</v>
      </c>
      <c r="E1611">
        <v>47</v>
      </c>
      <c r="F1611">
        <v>47.362944727938036</v>
      </c>
      <c r="G1611">
        <v>47</v>
      </c>
      <c r="H1611">
        <v>47.5</v>
      </c>
      <c r="I1611">
        <v>-0.13705527206196422</v>
      </c>
      <c r="J1611">
        <v>-0.5</v>
      </c>
      <c r="K1611">
        <v>1</v>
      </c>
      <c r="L1611">
        <v>3.5090194380782611</v>
      </c>
      <c r="M1611">
        <v>8.7129686100370201</v>
      </c>
      <c r="N1611">
        <v>0.5</v>
      </c>
      <c r="O1611">
        <v>0.23848685523750807</v>
      </c>
      <c r="P1611">
        <v>4.8589115127159586</v>
      </c>
      <c r="Q1611">
        <v>6.0342207548823001</v>
      </c>
      <c r="R1611">
        <v>0.9</v>
      </c>
      <c r="S1611">
        <v>-3.1285582561674463E-2</v>
      </c>
      <c r="T1611">
        <v>3.475417637917638</v>
      </c>
      <c r="U1611">
        <v>6.2048667345726169</v>
      </c>
    </row>
    <row r="1612" spans="1:21" x14ac:dyDescent="0.45">
      <c r="A1612">
        <v>2006</v>
      </c>
      <c r="B1612">
        <v>1</v>
      </c>
      <c r="C1612" t="s">
        <v>35</v>
      </c>
      <c r="D1612" t="s">
        <v>45</v>
      </c>
      <c r="E1612">
        <v>35</v>
      </c>
      <c r="F1612">
        <v>41.986874611942767</v>
      </c>
      <c r="G1612">
        <v>35</v>
      </c>
      <c r="H1612">
        <v>35.5</v>
      </c>
      <c r="I1612">
        <v>6.4868746119427669</v>
      </c>
      <c r="J1612">
        <v>-0.5</v>
      </c>
      <c r="K1612">
        <v>0</v>
      </c>
      <c r="L1612">
        <v>3.8584103641456577</v>
      </c>
      <c r="M1612">
        <v>6.3078484181853547</v>
      </c>
      <c r="N1612">
        <v>0.3</v>
      </c>
      <c r="O1612">
        <v>4.1773712622731416E-3</v>
      </c>
      <c r="P1612">
        <v>4.0969705371778327</v>
      </c>
      <c r="Q1612">
        <v>7.1198890943937387</v>
      </c>
      <c r="R1612">
        <v>0.5</v>
      </c>
      <c r="S1612">
        <v>-2.2910223016212965E-2</v>
      </c>
      <c r="T1612">
        <v>3.8273135784864456</v>
      </c>
      <c r="U1612">
        <v>5.9981389356257777</v>
      </c>
    </row>
    <row r="1613" spans="1:21" x14ac:dyDescent="0.45">
      <c r="A1613">
        <v>2006</v>
      </c>
      <c r="B1613">
        <v>1</v>
      </c>
      <c r="C1613" t="s">
        <v>34</v>
      </c>
      <c r="D1613" t="s">
        <v>39</v>
      </c>
      <c r="E1613">
        <v>27</v>
      </c>
      <c r="F1613">
        <v>42.808216804872465</v>
      </c>
      <c r="G1613">
        <v>27</v>
      </c>
      <c r="H1613">
        <v>41.5</v>
      </c>
      <c r="I1613">
        <v>1.3082168048724654</v>
      </c>
      <c r="J1613">
        <v>-14.5</v>
      </c>
      <c r="K1613">
        <v>0</v>
      </c>
      <c r="L1613">
        <v>3.5817119155354455</v>
      </c>
      <c r="M1613">
        <v>6.9700927163203374</v>
      </c>
      <c r="N1613">
        <v>0.5</v>
      </c>
      <c r="O1613">
        <v>3.0541616376761494E-2</v>
      </c>
      <c r="P1613">
        <v>3.7479652412804585</v>
      </c>
      <c r="Q1613">
        <v>5.1646506271506265</v>
      </c>
      <c r="R1613">
        <v>0.6</v>
      </c>
      <c r="S1613">
        <v>-0.11309082780148813</v>
      </c>
      <c r="T1613">
        <v>4.5976126359806324</v>
      </c>
      <c r="U1613">
        <v>6.9658976256861873</v>
      </c>
    </row>
    <row r="1614" spans="1:21" x14ac:dyDescent="0.45">
      <c r="A1614">
        <v>2006</v>
      </c>
      <c r="B1614">
        <v>2</v>
      </c>
      <c r="C1614" t="s">
        <v>42</v>
      </c>
      <c r="D1614" t="s">
        <v>28</v>
      </c>
      <c r="E1614">
        <v>17</v>
      </c>
      <c r="F1614">
        <v>41.717979826136649</v>
      </c>
      <c r="G1614">
        <v>17</v>
      </c>
      <c r="H1614">
        <v>36</v>
      </c>
      <c r="I1614">
        <v>5.7179798261366486</v>
      </c>
      <c r="J1614">
        <v>-19</v>
      </c>
      <c r="K1614">
        <v>0</v>
      </c>
      <c r="L1614">
        <v>3.9893542568542566</v>
      </c>
      <c r="M1614">
        <v>5.8218184799003208</v>
      </c>
      <c r="N1614">
        <v>0.4</v>
      </c>
      <c r="O1614">
        <v>-0.11942828818738152</v>
      </c>
      <c r="P1614">
        <v>4.892373076961178</v>
      </c>
      <c r="Q1614">
        <v>5.8407521632134642</v>
      </c>
      <c r="R1614">
        <v>0.3</v>
      </c>
      <c r="S1614">
        <v>1.2201967033662234E-2</v>
      </c>
      <c r="T1614">
        <v>4.9887725779967163</v>
      </c>
      <c r="U1614">
        <v>5.2807666271636862</v>
      </c>
    </row>
    <row r="1615" spans="1:21" x14ac:dyDescent="0.45">
      <c r="A1615">
        <v>2006</v>
      </c>
      <c r="B1615">
        <v>2</v>
      </c>
      <c r="C1615" t="s">
        <v>39</v>
      </c>
      <c r="D1615" t="s">
        <v>50</v>
      </c>
      <c r="E1615">
        <v>34</v>
      </c>
      <c r="F1615">
        <v>37.769896387185725</v>
      </c>
      <c r="G1615">
        <v>34</v>
      </c>
      <c r="H1615">
        <v>34</v>
      </c>
      <c r="I1615">
        <v>3.7698963871857245</v>
      </c>
      <c r="J1615">
        <v>0</v>
      </c>
      <c r="K1615">
        <v>0</v>
      </c>
      <c r="L1615">
        <v>3.532580625895843</v>
      </c>
      <c r="M1615">
        <v>4.8273778998778996</v>
      </c>
      <c r="N1615">
        <v>0.6</v>
      </c>
      <c r="O1615">
        <v>-0.18640675679043822</v>
      </c>
      <c r="P1615">
        <v>3.5378877378211739</v>
      </c>
      <c r="Q1615">
        <v>5.272874317711274</v>
      </c>
      <c r="R1615">
        <v>0.5</v>
      </c>
      <c r="S1615">
        <v>-0.11414560455758424</v>
      </c>
      <c r="T1615">
        <v>3.4811808934099959</v>
      </c>
      <c r="U1615">
        <v>6.5680326386047216</v>
      </c>
    </row>
    <row r="1616" spans="1:21" x14ac:dyDescent="0.45">
      <c r="A1616">
        <v>2006</v>
      </c>
      <c r="B1616">
        <v>2</v>
      </c>
      <c r="C1616" t="s">
        <v>25</v>
      </c>
      <c r="D1616" t="s">
        <v>24</v>
      </c>
      <c r="E1616">
        <v>41</v>
      </c>
      <c r="F1616">
        <v>39.446524298315943</v>
      </c>
      <c r="G1616">
        <v>41</v>
      </c>
      <c r="H1616">
        <v>32</v>
      </c>
      <c r="I1616">
        <v>7.4465242983159428</v>
      </c>
      <c r="J1616">
        <v>9</v>
      </c>
      <c r="K1616">
        <v>1</v>
      </c>
      <c r="L1616">
        <v>3.7918157384411257</v>
      </c>
      <c r="M1616">
        <v>5.28028187239258</v>
      </c>
      <c r="N1616">
        <v>0.6</v>
      </c>
      <c r="O1616">
        <v>-0.13928031987533465</v>
      </c>
      <c r="P1616">
        <v>4.7613828780015357</v>
      </c>
      <c r="Q1616">
        <v>5.1874306531849266</v>
      </c>
      <c r="R1616">
        <v>0.8</v>
      </c>
      <c r="S1616">
        <v>-0.11873502595010858</v>
      </c>
      <c r="T1616">
        <v>4.2475981518481527</v>
      </c>
      <c r="U1616">
        <v>5.419177982204042</v>
      </c>
    </row>
    <row r="1617" spans="1:21" x14ac:dyDescent="0.45">
      <c r="A1617">
        <v>2006</v>
      </c>
      <c r="B1617">
        <v>2</v>
      </c>
      <c r="C1617" t="s">
        <v>31</v>
      </c>
      <c r="D1617" t="s">
        <v>40</v>
      </c>
      <c r="E1617">
        <v>51</v>
      </c>
      <c r="F1617">
        <v>44.014010201958669</v>
      </c>
      <c r="G1617">
        <v>51</v>
      </c>
      <c r="H1617">
        <v>40.5</v>
      </c>
      <c r="I1617">
        <v>3.5140102019586692</v>
      </c>
      <c r="J1617">
        <v>10.5</v>
      </c>
      <c r="K1617">
        <v>1</v>
      </c>
      <c r="L1617">
        <v>3.8942346202988616</v>
      </c>
      <c r="M1617">
        <v>6.6137542344099414</v>
      </c>
      <c r="N1617">
        <v>0.5</v>
      </c>
      <c r="O1617">
        <v>-0.16337811888444326</v>
      </c>
      <c r="P1617">
        <v>4.2627543646957431</v>
      </c>
      <c r="Q1617">
        <v>7.5538949729806841</v>
      </c>
      <c r="R1617">
        <v>0.4</v>
      </c>
      <c r="S1617">
        <v>0.14485182202982422</v>
      </c>
      <c r="T1617">
        <v>4.3232326239292176</v>
      </c>
      <c r="U1617">
        <v>7.608335664039326</v>
      </c>
    </row>
    <row r="1618" spans="1:21" x14ac:dyDescent="0.45">
      <c r="A1618">
        <v>2006</v>
      </c>
      <c r="B1618">
        <v>2</v>
      </c>
      <c r="C1618" t="s">
        <v>49</v>
      </c>
      <c r="D1618" t="s">
        <v>46</v>
      </c>
      <c r="E1618">
        <v>61</v>
      </c>
      <c r="F1618">
        <v>41.697733432335312</v>
      </c>
      <c r="G1618">
        <v>61</v>
      </c>
      <c r="H1618">
        <v>40.5</v>
      </c>
      <c r="I1618">
        <v>1.1977334323353119</v>
      </c>
      <c r="J1618">
        <v>20.5</v>
      </c>
      <c r="K1618">
        <v>1</v>
      </c>
      <c r="L1618">
        <v>3.8154835561804874</v>
      </c>
      <c r="M1618">
        <v>6.2149565439272001</v>
      </c>
      <c r="N1618">
        <v>0.6</v>
      </c>
      <c r="O1618">
        <v>-0.1094183774241753</v>
      </c>
      <c r="P1618">
        <v>3.7745840548340546</v>
      </c>
      <c r="Q1618">
        <v>6.1045970695970695</v>
      </c>
      <c r="R1618">
        <v>0.5</v>
      </c>
      <c r="S1618">
        <v>-5.7750141734067825E-2</v>
      </c>
      <c r="T1618">
        <v>4.5141210507086127</v>
      </c>
      <c r="U1618">
        <v>5.8232862825580209</v>
      </c>
    </row>
    <row r="1619" spans="1:21" x14ac:dyDescent="0.45">
      <c r="A1619">
        <v>2006</v>
      </c>
      <c r="B1619">
        <v>2</v>
      </c>
      <c r="C1619" t="s">
        <v>53</v>
      </c>
      <c r="D1619" t="s">
        <v>33</v>
      </c>
      <c r="E1619">
        <v>67</v>
      </c>
      <c r="F1619">
        <v>47.881088334590522</v>
      </c>
      <c r="G1619">
        <v>67</v>
      </c>
      <c r="H1619">
        <v>47</v>
      </c>
      <c r="I1619">
        <v>0.88108833459052249</v>
      </c>
      <c r="J1619">
        <v>20</v>
      </c>
      <c r="K1619">
        <v>1</v>
      </c>
      <c r="L1619">
        <v>3.944604845282595</v>
      </c>
      <c r="M1619">
        <v>6.1033071348940915</v>
      </c>
      <c r="N1619">
        <v>0.2</v>
      </c>
      <c r="O1619">
        <v>-4.7535234707214893E-2</v>
      </c>
      <c r="P1619">
        <v>3.2159791450379687</v>
      </c>
      <c r="Q1619">
        <v>8.4461807312491413</v>
      </c>
      <c r="R1619">
        <v>0.5</v>
      </c>
      <c r="S1619">
        <v>0.22009023633425334</v>
      </c>
      <c r="T1619">
        <v>3.9304627386978646</v>
      </c>
      <c r="U1619">
        <v>7.2613391042035547</v>
      </c>
    </row>
    <row r="1620" spans="1:21" x14ac:dyDescent="0.45">
      <c r="A1620">
        <v>2006</v>
      </c>
      <c r="B1620">
        <v>2</v>
      </c>
      <c r="C1620" t="s">
        <v>27</v>
      </c>
      <c r="D1620" t="s">
        <v>22</v>
      </c>
      <c r="E1620">
        <v>22</v>
      </c>
      <c r="F1620">
        <v>42.02936786428878</v>
      </c>
      <c r="G1620">
        <v>22</v>
      </c>
      <c r="H1620">
        <v>37</v>
      </c>
      <c r="I1620">
        <v>5.0293678642887798</v>
      </c>
      <c r="J1620">
        <v>-15</v>
      </c>
      <c r="K1620">
        <v>0</v>
      </c>
      <c r="L1620">
        <v>3.3554789946895207</v>
      </c>
      <c r="M1620">
        <v>6.9030575569940895</v>
      </c>
      <c r="N1620">
        <v>0.9</v>
      </c>
      <c r="O1620">
        <v>-8.4459287480772943E-2</v>
      </c>
      <c r="P1620">
        <v>3.9460513152849552</v>
      </c>
      <c r="Q1620">
        <v>5.678802262907122</v>
      </c>
      <c r="R1620">
        <v>0.4</v>
      </c>
      <c r="S1620">
        <v>-9.5141998615857926E-2</v>
      </c>
      <c r="T1620">
        <v>3.9541147741147737</v>
      </c>
      <c r="U1620">
        <v>6.3863830444917404</v>
      </c>
    </row>
    <row r="1621" spans="1:21" x14ac:dyDescent="0.45">
      <c r="A1621">
        <v>2006</v>
      </c>
      <c r="B1621">
        <v>2</v>
      </c>
      <c r="C1621" t="s">
        <v>29</v>
      </c>
      <c r="D1621" t="s">
        <v>35</v>
      </c>
      <c r="E1621">
        <v>29</v>
      </c>
      <c r="F1621">
        <v>41.63796585594428</v>
      </c>
      <c r="G1621">
        <v>29</v>
      </c>
      <c r="H1621">
        <v>37.5</v>
      </c>
      <c r="I1621">
        <v>4.1379658559442802</v>
      </c>
      <c r="J1621">
        <v>-8.5</v>
      </c>
      <c r="K1621">
        <v>0</v>
      </c>
      <c r="L1621">
        <v>4.1387658383707473</v>
      </c>
      <c r="M1621">
        <v>7.1914167284097612</v>
      </c>
      <c r="N1621">
        <v>0.5</v>
      </c>
      <c r="O1621">
        <v>-2.7098513086110082E-2</v>
      </c>
      <c r="P1621">
        <v>3.700139687453929</v>
      </c>
      <c r="Q1621">
        <v>6.5316579419948777</v>
      </c>
      <c r="R1621">
        <v>0.3</v>
      </c>
      <c r="S1621">
        <v>2.130972890326693E-2</v>
      </c>
      <c r="T1621">
        <v>3.7018914418914419</v>
      </c>
      <c r="U1621">
        <v>5.3163629256800169</v>
      </c>
    </row>
    <row r="1622" spans="1:21" x14ac:dyDescent="0.45">
      <c r="A1622">
        <v>2006</v>
      </c>
      <c r="B1622">
        <v>2</v>
      </c>
      <c r="C1622" t="s">
        <v>37</v>
      </c>
      <c r="D1622" t="s">
        <v>44</v>
      </c>
      <c r="E1622">
        <v>54</v>
      </c>
      <c r="F1622">
        <v>38.882869157219204</v>
      </c>
      <c r="G1622">
        <v>54</v>
      </c>
      <c r="H1622">
        <v>42</v>
      </c>
      <c r="I1622">
        <v>-3.1171308427807958</v>
      </c>
      <c r="J1622">
        <v>12</v>
      </c>
      <c r="K1622">
        <v>0</v>
      </c>
      <c r="L1622">
        <v>4.7663525290498976</v>
      </c>
      <c r="M1622">
        <v>6.3551766372352407</v>
      </c>
      <c r="N1622">
        <v>0.8</v>
      </c>
      <c r="O1622">
        <v>-1.5759620792679972E-2</v>
      </c>
      <c r="P1622">
        <v>4.4234610418820948</v>
      </c>
      <c r="Q1622">
        <v>5.7098364823582219</v>
      </c>
      <c r="R1622">
        <v>0.7</v>
      </c>
      <c r="S1622">
        <v>-0.15361492705800359</v>
      </c>
      <c r="T1622">
        <v>3.3119765633826743</v>
      </c>
      <c r="U1622">
        <v>6.2434554367837727</v>
      </c>
    </row>
    <row r="1623" spans="1:21" x14ac:dyDescent="0.45">
      <c r="A1623">
        <v>2006</v>
      </c>
      <c r="B1623">
        <v>2</v>
      </c>
      <c r="C1623" t="s">
        <v>36</v>
      </c>
      <c r="D1623" t="s">
        <v>43</v>
      </c>
      <c r="E1623">
        <v>31</v>
      </c>
      <c r="F1623">
        <v>45.397988330422422</v>
      </c>
      <c r="G1623">
        <v>31</v>
      </c>
      <c r="H1623">
        <v>48</v>
      </c>
      <c r="I1623">
        <v>-2.6020116695775783</v>
      </c>
      <c r="J1623">
        <v>-17</v>
      </c>
      <c r="K1623">
        <v>1</v>
      </c>
      <c r="L1623">
        <v>3.6000013460761879</v>
      </c>
      <c r="M1623">
        <v>7.0842971012425959</v>
      </c>
      <c r="N1623">
        <v>0.6</v>
      </c>
      <c r="O1623">
        <v>7.1594215199694295E-3</v>
      </c>
      <c r="P1623">
        <v>5.1578322700317596</v>
      </c>
      <c r="Q1623">
        <v>7.3916201488569913</v>
      </c>
      <c r="R1623">
        <v>0.4</v>
      </c>
      <c r="S1623">
        <v>0.17778138842907221</v>
      </c>
      <c r="T1623">
        <v>3.5319397759103643</v>
      </c>
      <c r="U1623">
        <v>6.1883346828609991</v>
      </c>
    </row>
    <row r="1624" spans="1:21" x14ac:dyDescent="0.45">
      <c r="A1624">
        <v>2006</v>
      </c>
      <c r="B1624">
        <v>2</v>
      </c>
      <c r="C1624" t="s">
        <v>51</v>
      </c>
      <c r="D1624" t="s">
        <v>47</v>
      </c>
      <c r="E1624">
        <v>33</v>
      </c>
      <c r="F1624">
        <v>41.862040853024851</v>
      </c>
      <c r="G1624">
        <v>33</v>
      </c>
      <c r="H1624">
        <v>44.5</v>
      </c>
      <c r="I1624">
        <v>-2.6379591469751489</v>
      </c>
      <c r="J1624">
        <v>-11.5</v>
      </c>
      <c r="K1624">
        <v>1</v>
      </c>
      <c r="L1624">
        <v>3.7359935787180367</v>
      </c>
      <c r="M1624">
        <v>6.1563221978754212</v>
      </c>
      <c r="N1624">
        <v>0.7</v>
      </c>
      <c r="O1624">
        <v>-5.660811119665704E-2</v>
      </c>
      <c r="P1624">
        <v>4.403046202163849</v>
      </c>
      <c r="Q1624">
        <v>5.1871367036517118</v>
      </c>
      <c r="R1624">
        <v>0.5</v>
      </c>
      <c r="S1624">
        <v>-0.18316659645023839</v>
      </c>
      <c r="T1624">
        <v>3.8365233329049118</v>
      </c>
      <c r="U1624">
        <v>7.801231224590512</v>
      </c>
    </row>
    <row r="1625" spans="1:21" x14ac:dyDescent="0.45">
      <c r="A1625">
        <v>2006</v>
      </c>
      <c r="B1625">
        <v>2</v>
      </c>
      <c r="C1625" t="s">
        <v>38</v>
      </c>
      <c r="D1625" t="s">
        <v>52</v>
      </c>
      <c r="E1625">
        <v>15</v>
      </c>
      <c r="F1625">
        <v>47.357008811648839</v>
      </c>
      <c r="G1625">
        <v>15</v>
      </c>
      <c r="H1625">
        <v>38</v>
      </c>
      <c r="I1625">
        <v>9.3570088116488392</v>
      </c>
      <c r="J1625">
        <v>-23</v>
      </c>
      <c r="K1625">
        <v>0</v>
      </c>
      <c r="L1625">
        <v>5.1588381452855137</v>
      </c>
      <c r="M1625">
        <v>7.93720999633471</v>
      </c>
      <c r="N1625">
        <v>0.5</v>
      </c>
      <c r="O1625">
        <v>0.11525778062518695</v>
      </c>
      <c r="P1625">
        <v>4.4524594378814326</v>
      </c>
      <c r="Q1625">
        <v>7.8588404874695197</v>
      </c>
      <c r="R1625">
        <v>0.5</v>
      </c>
      <c r="S1625">
        <v>5.8804814801710757E-2</v>
      </c>
      <c r="T1625">
        <v>3.4340293693234871</v>
      </c>
      <c r="U1625">
        <v>6.0549085972507024</v>
      </c>
    </row>
    <row r="1626" spans="1:21" x14ac:dyDescent="0.45">
      <c r="A1626">
        <v>2006</v>
      </c>
      <c r="B1626">
        <v>2</v>
      </c>
      <c r="C1626" t="s">
        <v>26</v>
      </c>
      <c r="D1626" t="s">
        <v>32</v>
      </c>
      <c r="E1626">
        <v>41</v>
      </c>
      <c r="F1626">
        <v>42.355573224741363</v>
      </c>
      <c r="G1626">
        <v>41</v>
      </c>
      <c r="H1626">
        <v>38.5</v>
      </c>
      <c r="I1626">
        <v>3.855573224741363</v>
      </c>
      <c r="J1626">
        <v>2.5</v>
      </c>
      <c r="K1626">
        <v>1</v>
      </c>
      <c r="L1626">
        <v>3.7600812749342163</v>
      </c>
      <c r="M1626">
        <v>6.6581177005513137</v>
      </c>
      <c r="N1626">
        <v>0.6</v>
      </c>
      <c r="O1626">
        <v>2.0948648697543093E-2</v>
      </c>
      <c r="P1626">
        <v>3.6847665103713489</v>
      </c>
      <c r="Q1626">
        <v>6.6364285879388856</v>
      </c>
      <c r="R1626">
        <v>0.5</v>
      </c>
      <c r="S1626">
        <v>-0.10021523831991501</v>
      </c>
      <c r="T1626">
        <v>4.0452293997562538</v>
      </c>
      <c r="U1626">
        <v>6.5703869782068463</v>
      </c>
    </row>
    <row r="1627" spans="1:21" x14ac:dyDescent="0.45">
      <c r="A1627">
        <v>2006</v>
      </c>
      <c r="B1627">
        <v>2</v>
      </c>
      <c r="C1627" t="s">
        <v>30</v>
      </c>
      <c r="D1627" t="s">
        <v>34</v>
      </c>
      <c r="E1627">
        <v>47</v>
      </c>
      <c r="F1627">
        <v>43.187123639119299</v>
      </c>
      <c r="G1627">
        <v>47</v>
      </c>
      <c r="H1627">
        <v>38.5</v>
      </c>
      <c r="I1627">
        <v>4.6871236391192994</v>
      </c>
      <c r="J1627">
        <v>8.5</v>
      </c>
      <c r="K1627">
        <v>1</v>
      </c>
      <c r="L1627">
        <v>3.4185853839143312</v>
      </c>
      <c r="M1627">
        <v>6.288005264850093</v>
      </c>
      <c r="N1627">
        <v>0.6</v>
      </c>
      <c r="O1627">
        <v>-0.14019571092579233</v>
      </c>
      <c r="P1627">
        <v>4.0712952488687781</v>
      </c>
      <c r="Q1627">
        <v>7.0075927163203371</v>
      </c>
      <c r="R1627">
        <v>0.4</v>
      </c>
      <c r="S1627">
        <v>3.9236422651685282E-2</v>
      </c>
      <c r="T1627">
        <v>3.7395599356783569</v>
      </c>
      <c r="U1627">
        <v>5.9518799171842645</v>
      </c>
    </row>
    <row r="1628" spans="1:21" x14ac:dyDescent="0.45">
      <c r="A1628">
        <v>2006</v>
      </c>
      <c r="B1628">
        <v>2</v>
      </c>
      <c r="C1628" t="s">
        <v>45</v>
      </c>
      <c r="D1628" t="s">
        <v>23</v>
      </c>
      <c r="E1628">
        <v>37</v>
      </c>
      <c r="F1628">
        <v>43.318632704600475</v>
      </c>
      <c r="G1628">
        <v>37</v>
      </c>
      <c r="H1628">
        <v>37</v>
      </c>
      <c r="I1628">
        <v>6.3186327046004749</v>
      </c>
      <c r="J1628">
        <v>0</v>
      </c>
      <c r="K1628">
        <v>0</v>
      </c>
      <c r="L1628">
        <v>4.349351489558785</v>
      </c>
      <c r="M1628">
        <v>7.5473890943937381</v>
      </c>
      <c r="N1628">
        <v>0.5</v>
      </c>
      <c r="O1628">
        <v>4.8354578311993232E-2</v>
      </c>
      <c r="P1628">
        <v>3.7026734848369309</v>
      </c>
      <c r="Q1628">
        <v>6.8562986216607156</v>
      </c>
      <c r="R1628">
        <v>0.6</v>
      </c>
      <c r="S1628">
        <v>-5.953703004030543E-2</v>
      </c>
      <c r="T1628">
        <v>3.9036188292844636</v>
      </c>
      <c r="U1628">
        <v>6.5403626739261949</v>
      </c>
    </row>
    <row r="1629" spans="1:21" x14ac:dyDescent="0.45">
      <c r="A1629">
        <v>2006</v>
      </c>
      <c r="B1629">
        <v>2</v>
      </c>
      <c r="C1629" t="s">
        <v>41</v>
      </c>
      <c r="D1629" t="s">
        <v>48</v>
      </c>
      <c r="E1629">
        <v>9</v>
      </c>
      <c r="F1629">
        <v>45.703603287069967</v>
      </c>
      <c r="G1629">
        <v>9</v>
      </c>
      <c r="H1629">
        <v>36.5</v>
      </c>
      <c r="I1629">
        <v>9.2036032870699671</v>
      </c>
      <c r="J1629">
        <v>-27.5</v>
      </c>
      <c r="K1629">
        <v>0</v>
      </c>
      <c r="L1629">
        <v>4.3901584254525421</v>
      </c>
      <c r="M1629">
        <v>7.6033710842297806</v>
      </c>
      <c r="N1629">
        <v>0.3</v>
      </c>
      <c r="O1629">
        <v>9.682758310573876E-2</v>
      </c>
      <c r="P1629">
        <v>3.459422601299031</v>
      </c>
      <c r="Q1629">
        <v>6.5053333757745522</v>
      </c>
      <c r="R1629">
        <v>0.1</v>
      </c>
      <c r="S1629">
        <v>4.4804531911065829E-2</v>
      </c>
      <c r="T1629">
        <v>3.5954167307655331</v>
      </c>
      <c r="U1629">
        <v>6.9281750916959624</v>
      </c>
    </row>
    <row r="1630" spans="1:21" x14ac:dyDescent="0.45">
      <c r="A1630">
        <v>2006</v>
      </c>
      <c r="B1630">
        <v>3</v>
      </c>
      <c r="C1630" t="s">
        <v>32</v>
      </c>
      <c r="D1630" t="s">
        <v>27</v>
      </c>
      <c r="E1630">
        <v>48</v>
      </c>
      <c r="F1630">
        <v>41.362523244323356</v>
      </c>
      <c r="G1630">
        <v>48</v>
      </c>
      <c r="H1630">
        <v>33</v>
      </c>
      <c r="I1630">
        <v>8.3625232443233557</v>
      </c>
      <c r="J1630">
        <v>15</v>
      </c>
      <c r="K1630">
        <v>1</v>
      </c>
      <c r="L1630">
        <v>3.5426612472134544</v>
      </c>
      <c r="M1630">
        <v>6.8289285879388855</v>
      </c>
      <c r="N1630">
        <v>0.5</v>
      </c>
      <c r="O1630">
        <v>-8.4648566856981106E-2</v>
      </c>
      <c r="P1630">
        <v>3.3087398642547385</v>
      </c>
      <c r="Q1630">
        <v>6.2179146998512325</v>
      </c>
      <c r="R1630">
        <v>0.8</v>
      </c>
      <c r="S1630">
        <v>-0.10463813071243792</v>
      </c>
      <c r="T1630">
        <v>4.4065388096558173</v>
      </c>
      <c r="U1630">
        <v>6.9052161465536752</v>
      </c>
    </row>
    <row r="1631" spans="1:21" x14ac:dyDescent="0.45">
      <c r="A1631">
        <v>2006</v>
      </c>
      <c r="B1631">
        <v>3</v>
      </c>
      <c r="C1631" t="s">
        <v>46</v>
      </c>
      <c r="D1631" t="s">
        <v>25</v>
      </c>
      <c r="E1631">
        <v>55</v>
      </c>
      <c r="F1631">
        <v>41.889460584672229</v>
      </c>
      <c r="G1631">
        <v>55</v>
      </c>
      <c r="H1631">
        <v>41</v>
      </c>
      <c r="I1631">
        <v>0.88946058467222855</v>
      </c>
      <c r="J1631">
        <v>14</v>
      </c>
      <c r="K1631">
        <v>1</v>
      </c>
      <c r="L1631">
        <v>3.8633095450301331</v>
      </c>
      <c r="M1631">
        <v>6.1057175177763412</v>
      </c>
      <c r="N1631">
        <v>0.6</v>
      </c>
      <c r="O1631">
        <v>-4.4057536614604847E-2</v>
      </c>
      <c r="P1631">
        <v>3.893006214631602</v>
      </c>
      <c r="Q1631">
        <v>5.6174945160707406</v>
      </c>
      <c r="R1631">
        <v>0.5</v>
      </c>
      <c r="S1631">
        <v>-0.11584138235305168</v>
      </c>
      <c r="T1631">
        <v>3.9075997711409265</v>
      </c>
      <c r="U1631">
        <v>7.9471667224951759</v>
      </c>
    </row>
    <row r="1632" spans="1:21" x14ac:dyDescent="0.45">
      <c r="A1632">
        <v>2006</v>
      </c>
      <c r="B1632">
        <v>3</v>
      </c>
      <c r="C1632" t="s">
        <v>45</v>
      </c>
      <c r="D1632" t="s">
        <v>53</v>
      </c>
      <c r="E1632">
        <v>46</v>
      </c>
      <c r="F1632">
        <v>42.630262976853345</v>
      </c>
      <c r="G1632">
        <v>46</v>
      </c>
      <c r="H1632">
        <v>37.5</v>
      </c>
      <c r="I1632">
        <v>5.130262976853345</v>
      </c>
      <c r="J1632">
        <v>8.5</v>
      </c>
      <c r="K1632">
        <v>1</v>
      </c>
      <c r="L1632">
        <v>4.5611161954411381</v>
      </c>
      <c r="M1632">
        <v>7.1211264681311119</v>
      </c>
      <c r="N1632">
        <v>0.6</v>
      </c>
      <c r="O1632">
        <v>7.7682054385280249E-3</v>
      </c>
      <c r="P1632">
        <v>3.8916636688120065</v>
      </c>
      <c r="Q1632">
        <v>5.8904112072922814</v>
      </c>
      <c r="R1632">
        <v>0.2</v>
      </c>
      <c r="S1632">
        <v>-9.8849554179722049E-2</v>
      </c>
      <c r="T1632">
        <v>4.3179277911630844</v>
      </c>
      <c r="U1632">
        <v>7.314635798983625</v>
      </c>
    </row>
    <row r="1633" spans="1:21" x14ac:dyDescent="0.45">
      <c r="A1633">
        <v>2006</v>
      </c>
      <c r="B1633">
        <v>3</v>
      </c>
      <c r="C1633" t="s">
        <v>48</v>
      </c>
      <c r="D1633" t="s">
        <v>33</v>
      </c>
      <c r="E1633">
        <v>35</v>
      </c>
      <c r="F1633">
        <v>48.054068825001202</v>
      </c>
      <c r="G1633">
        <v>35</v>
      </c>
      <c r="H1633">
        <v>41.5</v>
      </c>
      <c r="I1633">
        <v>6.5540688250012025</v>
      </c>
      <c r="J1633">
        <v>-6.5</v>
      </c>
      <c r="K1633">
        <v>0</v>
      </c>
      <c r="L1633">
        <v>3.4950843660049138</v>
      </c>
      <c r="M1633">
        <v>6.4942222646634402</v>
      </c>
      <c r="N1633">
        <v>0.2</v>
      </c>
      <c r="O1633">
        <v>4.813438256585479E-2</v>
      </c>
      <c r="P1633">
        <v>3.2289315259903497</v>
      </c>
      <c r="Q1633">
        <v>8.557466445534855</v>
      </c>
      <c r="R1633">
        <v>0.4</v>
      </c>
      <c r="S1633">
        <v>0.20881641194922818</v>
      </c>
      <c r="T1633">
        <v>3.9994466959171158</v>
      </c>
      <c r="U1633">
        <v>6.8777073906485668</v>
      </c>
    </row>
    <row r="1634" spans="1:21" x14ac:dyDescent="0.45">
      <c r="A1634">
        <v>2006</v>
      </c>
      <c r="B1634">
        <v>3</v>
      </c>
      <c r="C1634" t="s">
        <v>30</v>
      </c>
      <c r="D1634" t="s">
        <v>22</v>
      </c>
      <c r="E1634">
        <v>23</v>
      </c>
      <c r="F1634">
        <v>39.385189830910726</v>
      </c>
      <c r="G1634">
        <v>23</v>
      </c>
      <c r="H1634">
        <v>36</v>
      </c>
      <c r="I1634">
        <v>3.3851898309107256</v>
      </c>
      <c r="J1634">
        <v>-13</v>
      </c>
      <c r="K1634">
        <v>0</v>
      </c>
      <c r="L1634">
        <v>2.9261611414900885</v>
      </c>
      <c r="M1634">
        <v>6.0867983682983686</v>
      </c>
      <c r="N1634">
        <v>0.7</v>
      </c>
      <c r="O1634">
        <v>-0.19229486098507556</v>
      </c>
      <c r="P1634">
        <v>3.8738290930627324</v>
      </c>
      <c r="Q1634">
        <v>5.814913374018233</v>
      </c>
      <c r="R1634">
        <v>0.4</v>
      </c>
      <c r="S1634">
        <v>-0.10855760215295493</v>
      </c>
      <c r="T1634">
        <v>3.8502327865371342</v>
      </c>
      <c r="U1634">
        <v>5.8292401873488835</v>
      </c>
    </row>
    <row r="1635" spans="1:21" x14ac:dyDescent="0.45">
      <c r="A1635">
        <v>2006</v>
      </c>
      <c r="B1635">
        <v>3</v>
      </c>
      <c r="C1635" t="s">
        <v>24</v>
      </c>
      <c r="D1635" t="s">
        <v>35</v>
      </c>
      <c r="E1635">
        <v>35</v>
      </c>
      <c r="F1635">
        <v>40.912777104644938</v>
      </c>
      <c r="G1635">
        <v>35</v>
      </c>
      <c r="H1635">
        <v>35</v>
      </c>
      <c r="I1635">
        <v>5.9127771046449382</v>
      </c>
      <c r="J1635">
        <v>0</v>
      </c>
      <c r="K1635">
        <v>0</v>
      </c>
      <c r="L1635">
        <v>4.3979857488149321</v>
      </c>
      <c r="M1635">
        <v>5.990616927694731</v>
      </c>
      <c r="N1635">
        <v>0.6</v>
      </c>
      <c r="O1635">
        <v>-6.7354042455709556E-2</v>
      </c>
      <c r="P1635">
        <v>3.6418063541205954</v>
      </c>
      <c r="Q1635">
        <v>6.8316579419948784</v>
      </c>
      <c r="R1635">
        <v>0.3</v>
      </c>
      <c r="S1635">
        <v>-3.0226074596149447E-3</v>
      </c>
      <c r="T1635">
        <v>3.862395643572115</v>
      </c>
      <c r="U1635">
        <v>5.5299644582470666</v>
      </c>
    </row>
    <row r="1636" spans="1:21" x14ac:dyDescent="0.45">
      <c r="A1636">
        <v>2006</v>
      </c>
      <c r="B1636">
        <v>3</v>
      </c>
      <c r="C1636" t="s">
        <v>40</v>
      </c>
      <c r="D1636" t="s">
        <v>41</v>
      </c>
      <c r="E1636">
        <v>48</v>
      </c>
      <c r="F1636">
        <v>49.920671091343564</v>
      </c>
      <c r="G1636">
        <v>48</v>
      </c>
      <c r="H1636">
        <v>42</v>
      </c>
      <c r="I1636">
        <v>7.9206710913435643</v>
      </c>
      <c r="J1636">
        <v>6</v>
      </c>
      <c r="K1636">
        <v>1</v>
      </c>
      <c r="L1636">
        <v>4.3738654758068538</v>
      </c>
      <c r="M1636">
        <v>7.8981257422114535</v>
      </c>
      <c r="N1636">
        <v>0.5</v>
      </c>
      <c r="O1636">
        <v>0.15615408389446545</v>
      </c>
      <c r="P1636">
        <v>3.9450603862368565</v>
      </c>
      <c r="Q1636">
        <v>7.6867044175631136</v>
      </c>
      <c r="R1636">
        <v>0.2</v>
      </c>
      <c r="S1636">
        <v>8.6285442828961154E-2</v>
      </c>
      <c r="T1636">
        <v>3.8936886824905401</v>
      </c>
      <c r="U1636">
        <v>6.5420540409971393</v>
      </c>
    </row>
    <row r="1637" spans="1:21" x14ac:dyDescent="0.45">
      <c r="A1637">
        <v>2006</v>
      </c>
      <c r="B1637">
        <v>3</v>
      </c>
      <c r="C1637" t="s">
        <v>29</v>
      </c>
      <c r="D1637" t="s">
        <v>42</v>
      </c>
      <c r="E1637">
        <v>50</v>
      </c>
      <c r="F1637">
        <v>41.092904535048959</v>
      </c>
      <c r="G1637">
        <v>50</v>
      </c>
      <c r="H1637">
        <v>33.5</v>
      </c>
      <c r="I1637">
        <v>7.5929045350489588</v>
      </c>
      <c r="J1637">
        <v>16.5</v>
      </c>
      <c r="K1637">
        <v>1</v>
      </c>
      <c r="L1637">
        <v>4.2611748019561819</v>
      </c>
      <c r="M1637">
        <v>6.4944081814012149</v>
      </c>
      <c r="N1637">
        <v>0.5</v>
      </c>
      <c r="O1637">
        <v>-7.2020970072726592E-2</v>
      </c>
      <c r="P1637">
        <v>4.0269733044733043</v>
      </c>
      <c r="Q1637">
        <v>5.981332649940807</v>
      </c>
      <c r="R1637">
        <v>0.5</v>
      </c>
      <c r="S1637">
        <v>-9.0774811675759598E-2</v>
      </c>
      <c r="T1637">
        <v>4.2086762947298944</v>
      </c>
      <c r="U1637">
        <v>6.2566304572172111</v>
      </c>
    </row>
    <row r="1638" spans="1:21" x14ac:dyDescent="0.45">
      <c r="A1638">
        <v>2006</v>
      </c>
      <c r="B1638">
        <v>3</v>
      </c>
      <c r="C1638" t="s">
        <v>50</v>
      </c>
      <c r="D1638" t="s">
        <v>31</v>
      </c>
      <c r="E1638">
        <v>29</v>
      </c>
      <c r="F1638">
        <v>37.463288550312384</v>
      </c>
      <c r="G1638">
        <v>29</v>
      </c>
      <c r="H1638">
        <v>33</v>
      </c>
      <c r="I1638">
        <v>4.4632885503123845</v>
      </c>
      <c r="J1638">
        <v>-4</v>
      </c>
      <c r="K1638">
        <v>0</v>
      </c>
      <c r="L1638">
        <v>3.3998072424651369</v>
      </c>
      <c r="M1638">
        <v>4.9970591003199694</v>
      </c>
      <c r="N1638">
        <v>0.5</v>
      </c>
      <c r="O1638">
        <v>-0.1341136611130444</v>
      </c>
      <c r="P1638">
        <v>3.6440945642764526</v>
      </c>
      <c r="Q1638">
        <v>6.0869121291467838</v>
      </c>
      <c r="R1638">
        <v>0.5</v>
      </c>
      <c r="S1638">
        <v>-0.20203752483287712</v>
      </c>
      <c r="T1638">
        <v>4.5512284958576519</v>
      </c>
      <c r="U1638">
        <v>6.1428331609910556</v>
      </c>
    </row>
    <row r="1639" spans="1:21" x14ac:dyDescent="0.45">
      <c r="A1639">
        <v>2006</v>
      </c>
      <c r="B1639">
        <v>3</v>
      </c>
      <c r="C1639" t="s">
        <v>51</v>
      </c>
      <c r="D1639" t="s">
        <v>36</v>
      </c>
      <c r="E1639">
        <v>30</v>
      </c>
      <c r="F1639">
        <v>43.182242318974083</v>
      </c>
      <c r="G1639">
        <v>30</v>
      </c>
      <c r="H1639">
        <v>45</v>
      </c>
      <c r="I1639">
        <v>-1.8177576810259168</v>
      </c>
      <c r="J1639">
        <v>-15</v>
      </c>
      <c r="K1639">
        <v>1</v>
      </c>
      <c r="L1639">
        <v>3.5753875181119765</v>
      </c>
      <c r="M1639">
        <v>5.7649428875305935</v>
      </c>
      <c r="N1639">
        <v>0.4</v>
      </c>
      <c r="O1639">
        <v>-3.7594516994460689E-2</v>
      </c>
      <c r="P1639">
        <v>3.5123008113168295</v>
      </c>
      <c r="Q1639">
        <v>6.7794253063708014</v>
      </c>
      <c r="R1639">
        <v>0.5</v>
      </c>
      <c r="S1639">
        <v>-1.4332147018646485E-2</v>
      </c>
      <c r="T1639">
        <v>3.6679964114832537</v>
      </c>
      <c r="U1639">
        <v>6.2279527937634898</v>
      </c>
    </row>
    <row r="1640" spans="1:21" x14ac:dyDescent="0.45">
      <c r="A1640">
        <v>2006</v>
      </c>
      <c r="B1640">
        <v>3</v>
      </c>
      <c r="C1640" t="s">
        <v>37</v>
      </c>
      <c r="D1640" t="s">
        <v>43</v>
      </c>
      <c r="E1640">
        <v>72</v>
      </c>
      <c r="F1640">
        <v>45.074754295229958</v>
      </c>
      <c r="G1640">
        <v>72</v>
      </c>
      <c r="H1640">
        <v>43</v>
      </c>
      <c r="I1640">
        <v>2.0747542952299582</v>
      </c>
      <c r="J1640">
        <v>29</v>
      </c>
      <c r="K1640">
        <v>1</v>
      </c>
      <c r="L1640">
        <v>4.7591409905883584</v>
      </c>
      <c r="M1640">
        <v>6.2594623515209546</v>
      </c>
      <c r="N1640">
        <v>0.8</v>
      </c>
      <c r="O1640">
        <v>-1.0984474054572058E-2</v>
      </c>
      <c r="P1640">
        <v>4.6078322700317589</v>
      </c>
      <c r="Q1640">
        <v>7.5880487202855633</v>
      </c>
      <c r="R1640">
        <v>0.5</v>
      </c>
      <c r="S1640">
        <v>0.15705089656610169</v>
      </c>
      <c r="T1640">
        <v>3.4442392411510054</v>
      </c>
      <c r="U1640">
        <v>5.8834628879892037</v>
      </c>
    </row>
    <row r="1641" spans="1:21" x14ac:dyDescent="0.45">
      <c r="A1641">
        <v>2006</v>
      </c>
      <c r="B1641">
        <v>3</v>
      </c>
      <c r="C1641" t="s">
        <v>44</v>
      </c>
      <c r="D1641" t="s">
        <v>47</v>
      </c>
      <c r="E1641">
        <v>62</v>
      </c>
      <c r="F1641">
        <v>39.057157885966831</v>
      </c>
      <c r="G1641">
        <v>62</v>
      </c>
      <c r="H1641">
        <v>42.5</v>
      </c>
      <c r="I1641">
        <v>-3.4428421140331693</v>
      </c>
      <c r="J1641">
        <v>19.5</v>
      </c>
      <c r="K1641">
        <v>0</v>
      </c>
      <c r="L1641">
        <v>4.5728344754660544</v>
      </c>
      <c r="M1641">
        <v>5.9357106082323465</v>
      </c>
      <c r="N1641">
        <v>0.7</v>
      </c>
      <c r="O1641">
        <v>-0.12313017801227066</v>
      </c>
      <c r="P1641">
        <v>4.5659116992398729</v>
      </c>
      <c r="Q1641">
        <v>6.0816465075732804</v>
      </c>
      <c r="R1641">
        <v>0.5</v>
      </c>
      <c r="S1641">
        <v>-0.13867051670785707</v>
      </c>
      <c r="T1641">
        <v>3.9905006056321843</v>
      </c>
      <c r="U1641">
        <v>7.4741376285313992</v>
      </c>
    </row>
    <row r="1642" spans="1:21" x14ac:dyDescent="0.45">
      <c r="A1642">
        <v>2006</v>
      </c>
      <c r="B1642">
        <v>3</v>
      </c>
      <c r="C1642" t="s">
        <v>52</v>
      </c>
      <c r="D1642" t="s">
        <v>26</v>
      </c>
      <c r="E1642">
        <v>24</v>
      </c>
      <c r="F1642">
        <v>42.37462073105641</v>
      </c>
      <c r="G1642">
        <v>24</v>
      </c>
      <c r="H1642">
        <v>38.5</v>
      </c>
      <c r="I1642">
        <v>3.8746207310564102</v>
      </c>
      <c r="J1642">
        <v>-14.5</v>
      </c>
      <c r="K1642">
        <v>0</v>
      </c>
      <c r="L1642">
        <v>4.3689354104214786</v>
      </c>
      <c r="M1642">
        <v>7.5877114552114566</v>
      </c>
      <c r="N1642">
        <v>0.6</v>
      </c>
      <c r="O1642">
        <v>2.157667812939763E-2</v>
      </c>
      <c r="P1642">
        <v>3.9089840962508311</v>
      </c>
      <c r="Q1642">
        <v>6.6568389281727978</v>
      </c>
      <c r="R1642">
        <v>0.7</v>
      </c>
      <c r="S1642">
        <v>3.9956147679639967E-2</v>
      </c>
      <c r="T1642">
        <v>3.186201261600536</v>
      </c>
      <c r="U1642">
        <v>6.6017810600705333</v>
      </c>
    </row>
    <row r="1643" spans="1:21" x14ac:dyDescent="0.45">
      <c r="A1643">
        <v>2006</v>
      </c>
      <c r="B1643">
        <v>3</v>
      </c>
      <c r="C1643" t="s">
        <v>28</v>
      </c>
      <c r="D1643" t="s">
        <v>49</v>
      </c>
      <c r="E1643">
        <v>26</v>
      </c>
      <c r="F1643">
        <v>41.833689954491014</v>
      </c>
      <c r="G1643">
        <v>26</v>
      </c>
      <c r="H1643">
        <v>45</v>
      </c>
      <c r="I1643">
        <v>-3.1663100455089861</v>
      </c>
      <c r="J1643">
        <v>-19</v>
      </c>
      <c r="K1643">
        <v>1</v>
      </c>
      <c r="L1643">
        <v>5.1489398972376756</v>
      </c>
      <c r="M1643">
        <v>5.5113403985075813</v>
      </c>
      <c r="N1643">
        <v>0.4</v>
      </c>
      <c r="O1643">
        <v>-8.6876786951914729E-3</v>
      </c>
      <c r="P1643">
        <v>3.5731758638727946</v>
      </c>
      <c r="Q1643">
        <v>6.398736305831962</v>
      </c>
      <c r="R1643">
        <v>0.6</v>
      </c>
      <c r="S1643">
        <v>-9.0731592579405176E-2</v>
      </c>
      <c r="T1643">
        <v>4.5963540952511535</v>
      </c>
      <c r="U1643">
        <v>6.6072533383369292</v>
      </c>
    </row>
    <row r="1644" spans="1:21" x14ac:dyDescent="0.45">
      <c r="A1644">
        <v>2006</v>
      </c>
      <c r="B1644">
        <v>4</v>
      </c>
      <c r="C1644" t="s">
        <v>36</v>
      </c>
      <c r="D1644" t="s">
        <v>28</v>
      </c>
      <c r="E1644">
        <v>42</v>
      </c>
      <c r="F1644">
        <v>42.143067583499203</v>
      </c>
      <c r="G1644">
        <v>42</v>
      </c>
      <c r="H1644">
        <v>41</v>
      </c>
      <c r="I1644">
        <v>1.143067583499203</v>
      </c>
      <c r="J1644">
        <v>1</v>
      </c>
      <c r="K1644">
        <v>1</v>
      </c>
      <c r="L1644">
        <v>3.5416658906819087</v>
      </c>
      <c r="M1644">
        <v>7.0001149615432157</v>
      </c>
      <c r="N1644">
        <v>0.8</v>
      </c>
      <c r="O1644">
        <v>-4.1715219009928153E-2</v>
      </c>
      <c r="P1644">
        <v>5.0645409202555784</v>
      </c>
      <c r="Q1644">
        <v>5.3425684686830204</v>
      </c>
      <c r="R1644">
        <v>0.4</v>
      </c>
      <c r="S1644">
        <v>-2.6421912784282346E-2</v>
      </c>
      <c r="T1644">
        <v>4.7187725779967158</v>
      </c>
      <c r="U1644">
        <v>5.7939621158854901</v>
      </c>
    </row>
    <row r="1645" spans="1:21" x14ac:dyDescent="0.45">
      <c r="A1645">
        <v>2006</v>
      </c>
      <c r="B1645">
        <v>4</v>
      </c>
      <c r="C1645" t="s">
        <v>34</v>
      </c>
      <c r="D1645" t="s">
        <v>50</v>
      </c>
      <c r="E1645">
        <v>29</v>
      </c>
      <c r="F1645">
        <v>39.426558881043547</v>
      </c>
      <c r="G1645">
        <v>29</v>
      </c>
      <c r="H1645">
        <v>33.5</v>
      </c>
      <c r="I1645">
        <v>5.9265588810435474</v>
      </c>
      <c r="J1645">
        <v>-4.5</v>
      </c>
      <c r="K1645">
        <v>0</v>
      </c>
      <c r="L1645">
        <v>3.9500644796380096</v>
      </c>
      <c r="M1645">
        <v>7.0460258960438393</v>
      </c>
      <c r="N1645">
        <v>0.3</v>
      </c>
      <c r="O1645">
        <v>5.6897742804334517E-2</v>
      </c>
      <c r="P1645">
        <v>3.5682282950967164</v>
      </c>
      <c r="Q1645">
        <v>5.1461331743940431</v>
      </c>
      <c r="R1645">
        <v>0.4</v>
      </c>
      <c r="S1645">
        <v>-0.11358719371918227</v>
      </c>
      <c r="T1645">
        <v>3.1057422969187671</v>
      </c>
      <c r="U1645">
        <v>6.3489042841216747</v>
      </c>
    </row>
    <row r="1646" spans="1:21" x14ac:dyDescent="0.45">
      <c r="A1646">
        <v>2006</v>
      </c>
      <c r="B1646">
        <v>4</v>
      </c>
      <c r="C1646" t="s">
        <v>35</v>
      </c>
      <c r="D1646" t="s">
        <v>27</v>
      </c>
      <c r="E1646">
        <v>29</v>
      </c>
      <c r="F1646">
        <v>42.344519469254379</v>
      </c>
      <c r="G1646">
        <v>29</v>
      </c>
      <c r="H1646">
        <v>34.5</v>
      </c>
      <c r="I1646">
        <v>7.8445194692543794</v>
      </c>
      <c r="J1646">
        <v>-5.5</v>
      </c>
      <c r="K1646">
        <v>0</v>
      </c>
      <c r="L1646">
        <v>3.8730563541205951</v>
      </c>
      <c r="M1646">
        <v>7.1602293705663076</v>
      </c>
      <c r="N1646">
        <v>0.3</v>
      </c>
      <c r="O1646">
        <v>1.6416016652190973E-2</v>
      </c>
      <c r="P1646">
        <v>3.538505750542364</v>
      </c>
      <c r="Q1646">
        <v>6.3132088174982908</v>
      </c>
      <c r="R1646">
        <v>0.9</v>
      </c>
      <c r="S1646">
        <v>-9.8387191652300782E-2</v>
      </c>
      <c r="T1646">
        <v>4.2575644506814587</v>
      </c>
      <c r="U1646">
        <v>6.9742950939220965</v>
      </c>
    </row>
    <row r="1647" spans="1:21" x14ac:dyDescent="0.45">
      <c r="A1647">
        <v>2006</v>
      </c>
      <c r="B1647">
        <v>4</v>
      </c>
      <c r="C1647" t="s">
        <v>49</v>
      </c>
      <c r="D1647" t="s">
        <v>29</v>
      </c>
      <c r="E1647">
        <v>39</v>
      </c>
      <c r="F1647">
        <v>41.653764516915501</v>
      </c>
      <c r="G1647">
        <v>39</v>
      </c>
      <c r="H1647">
        <v>41</v>
      </c>
      <c r="I1647">
        <v>0.6537645169155013</v>
      </c>
      <c r="J1647">
        <v>-2</v>
      </c>
      <c r="K1647">
        <v>0</v>
      </c>
      <c r="L1647">
        <v>3.4813576820546133</v>
      </c>
      <c r="M1647">
        <v>6.712902972498628</v>
      </c>
      <c r="N1647">
        <v>0.5</v>
      </c>
      <c r="O1647">
        <v>-3.8739008402169303E-2</v>
      </c>
      <c r="P1647">
        <v>4.2898309284383949</v>
      </c>
      <c r="Q1647">
        <v>6.5944081814012154</v>
      </c>
      <c r="R1647">
        <v>0.3</v>
      </c>
      <c r="S1647">
        <v>-6.0995863267983862E-2</v>
      </c>
      <c r="T1647">
        <v>4.0034417929851367</v>
      </c>
      <c r="U1647">
        <v>5.8929616351029059</v>
      </c>
    </row>
    <row r="1648" spans="1:21" x14ac:dyDescent="0.45">
      <c r="A1648">
        <v>2006</v>
      </c>
      <c r="B1648">
        <v>4</v>
      </c>
      <c r="C1648" t="s">
        <v>22</v>
      </c>
      <c r="D1648" t="s">
        <v>53</v>
      </c>
      <c r="E1648">
        <v>32</v>
      </c>
      <c r="F1648">
        <v>40.183307450793293</v>
      </c>
      <c r="G1648">
        <v>32</v>
      </c>
      <c r="H1648">
        <v>41</v>
      </c>
      <c r="I1648">
        <v>-0.81669254920670653</v>
      </c>
      <c r="J1648">
        <v>-9</v>
      </c>
      <c r="K1648">
        <v>1</v>
      </c>
      <c r="L1648">
        <v>3.9393052835389226</v>
      </c>
      <c r="M1648">
        <v>5.7635147726196312</v>
      </c>
      <c r="N1648">
        <v>0.4</v>
      </c>
      <c r="O1648">
        <v>-0.10473509450296872</v>
      </c>
      <c r="P1648">
        <v>3.8895803354786738</v>
      </c>
      <c r="Q1648">
        <v>6.0670778739589482</v>
      </c>
      <c r="R1648">
        <v>0.2</v>
      </c>
      <c r="S1648">
        <v>-0.10097980898366192</v>
      </c>
      <c r="T1648">
        <v>4.2720454382219089</v>
      </c>
      <c r="U1648">
        <v>7.5186357989836257</v>
      </c>
    </row>
    <row r="1649" spans="1:21" x14ac:dyDescent="0.45">
      <c r="A1649">
        <v>2006</v>
      </c>
      <c r="B1649">
        <v>4</v>
      </c>
      <c r="C1649" t="s">
        <v>47</v>
      </c>
      <c r="D1649" t="s">
        <v>38</v>
      </c>
      <c r="E1649">
        <v>41</v>
      </c>
      <c r="F1649">
        <v>46.153550840982817</v>
      </c>
      <c r="G1649">
        <v>41</v>
      </c>
      <c r="H1649">
        <v>39</v>
      </c>
      <c r="I1649">
        <v>7.1535508409828168</v>
      </c>
      <c r="J1649">
        <v>2</v>
      </c>
      <c r="K1649">
        <v>1</v>
      </c>
      <c r="L1649">
        <v>4.8035740369022104</v>
      </c>
      <c r="M1649">
        <v>6.2869798409066142</v>
      </c>
      <c r="N1649">
        <v>0.4</v>
      </c>
      <c r="O1649">
        <v>-0.1213668563939202</v>
      </c>
      <c r="P1649">
        <v>5.1467767417767423</v>
      </c>
      <c r="Q1649">
        <v>8.1769535860782998</v>
      </c>
      <c r="R1649">
        <v>0.5</v>
      </c>
      <c r="S1649">
        <v>0.10522987162538552</v>
      </c>
      <c r="T1649">
        <v>4.4226032558772497</v>
      </c>
      <c r="U1649">
        <v>6.8943421933990994</v>
      </c>
    </row>
    <row r="1650" spans="1:21" x14ac:dyDescent="0.45">
      <c r="A1650">
        <v>2006</v>
      </c>
      <c r="B1650">
        <v>4</v>
      </c>
      <c r="C1650" t="s">
        <v>33</v>
      </c>
      <c r="D1650" t="s">
        <v>32</v>
      </c>
      <c r="E1650">
        <v>59</v>
      </c>
      <c r="F1650">
        <v>47.736940479157269</v>
      </c>
      <c r="G1650">
        <v>59</v>
      </c>
      <c r="H1650">
        <v>46.5</v>
      </c>
      <c r="I1650">
        <v>1.2369404791572691</v>
      </c>
      <c r="J1650">
        <v>12.5</v>
      </c>
      <c r="K1650">
        <v>1</v>
      </c>
      <c r="L1650">
        <v>3.0730491730491729</v>
      </c>
      <c r="M1650">
        <v>8.3464664455348547</v>
      </c>
      <c r="N1650">
        <v>0.4</v>
      </c>
      <c r="O1650">
        <v>0.16188251519442637</v>
      </c>
      <c r="P1650">
        <v>3.4223582169104239</v>
      </c>
      <c r="Q1650">
        <v>7.0131391142546748</v>
      </c>
      <c r="R1650">
        <v>0.3</v>
      </c>
      <c r="S1650">
        <v>-7.0104762173337248E-2</v>
      </c>
      <c r="T1650">
        <v>4.271085702374176</v>
      </c>
      <c r="U1650">
        <v>6.2870046252656708</v>
      </c>
    </row>
    <row r="1651" spans="1:21" x14ac:dyDescent="0.45">
      <c r="A1651">
        <v>2006</v>
      </c>
      <c r="B1651">
        <v>4</v>
      </c>
      <c r="C1651" t="s">
        <v>23</v>
      </c>
      <c r="D1651" t="s">
        <v>30</v>
      </c>
      <c r="E1651">
        <v>59</v>
      </c>
      <c r="F1651">
        <v>40.732343994942624</v>
      </c>
      <c r="G1651">
        <v>59</v>
      </c>
      <c r="H1651">
        <v>37</v>
      </c>
      <c r="I1651">
        <v>3.7323439949426245</v>
      </c>
      <c r="J1651">
        <v>22</v>
      </c>
      <c r="K1651">
        <v>1</v>
      </c>
      <c r="L1651">
        <v>3.637673484836931</v>
      </c>
      <c r="M1651">
        <v>6.4783012567068301</v>
      </c>
      <c r="N1651">
        <v>0.6</v>
      </c>
      <c r="O1651">
        <v>-8.2493178682404536E-2</v>
      </c>
      <c r="P1651">
        <v>2.9419506151742993</v>
      </c>
      <c r="Q1651">
        <v>6.4924260739260742</v>
      </c>
      <c r="R1651">
        <v>0.8</v>
      </c>
      <c r="S1651">
        <v>-0.18770203310842909</v>
      </c>
      <c r="T1651">
        <v>4.055344348461996</v>
      </c>
      <c r="U1651">
        <v>7.2192127802399453</v>
      </c>
    </row>
    <row r="1652" spans="1:21" x14ac:dyDescent="0.45">
      <c r="A1652">
        <v>2006</v>
      </c>
      <c r="B1652">
        <v>4</v>
      </c>
      <c r="C1652" t="s">
        <v>25</v>
      </c>
      <c r="D1652" t="s">
        <v>51</v>
      </c>
      <c r="E1652">
        <v>75</v>
      </c>
      <c r="F1652">
        <v>45.055608971866413</v>
      </c>
      <c r="G1652">
        <v>75</v>
      </c>
      <c r="H1652">
        <v>42</v>
      </c>
      <c r="I1652">
        <v>3.0556089718664126</v>
      </c>
      <c r="J1652">
        <v>33</v>
      </c>
      <c r="K1652">
        <v>1</v>
      </c>
      <c r="L1652">
        <v>3.9530062146316021</v>
      </c>
      <c r="M1652">
        <v>5.9560399706161951</v>
      </c>
      <c r="N1652">
        <v>0.6</v>
      </c>
      <c r="O1652">
        <v>-0.11157348104133111</v>
      </c>
      <c r="P1652">
        <v>3.4904610475237412</v>
      </c>
      <c r="Q1652">
        <v>6.207250579838286</v>
      </c>
      <c r="R1652">
        <v>0.3</v>
      </c>
      <c r="S1652">
        <v>-1.6502767262336356E-2</v>
      </c>
      <c r="T1652">
        <v>4.9555128096242314</v>
      </c>
      <c r="U1652">
        <v>7.1346362701625861</v>
      </c>
    </row>
    <row r="1653" spans="1:21" x14ac:dyDescent="0.45">
      <c r="A1653">
        <v>2006</v>
      </c>
      <c r="B1653">
        <v>4</v>
      </c>
      <c r="C1653" t="s">
        <v>26</v>
      </c>
      <c r="D1653" t="s">
        <v>40</v>
      </c>
      <c r="E1653">
        <v>51</v>
      </c>
      <c r="F1653">
        <v>46.290032587690845</v>
      </c>
      <c r="G1653">
        <v>51</v>
      </c>
      <c r="H1653">
        <v>46</v>
      </c>
      <c r="I1653">
        <v>0.29003258769084539</v>
      </c>
      <c r="J1653">
        <v>5</v>
      </c>
      <c r="K1653">
        <v>1</v>
      </c>
      <c r="L1653">
        <v>3.720095207361942</v>
      </c>
      <c r="M1653">
        <v>6.7328389281727983</v>
      </c>
      <c r="N1653">
        <v>0.6</v>
      </c>
      <c r="O1653">
        <v>2.3382755898981276E-2</v>
      </c>
      <c r="P1653">
        <v>4.3801154758068543</v>
      </c>
      <c r="Q1653">
        <v>7.6109912392874763</v>
      </c>
      <c r="R1653">
        <v>0.7</v>
      </c>
      <c r="S1653">
        <v>0.12328961470560273</v>
      </c>
      <c r="T1653">
        <v>4.1498992905958847</v>
      </c>
      <c r="U1653">
        <v>7.5954189973726596</v>
      </c>
    </row>
    <row r="1654" spans="1:21" x14ac:dyDescent="0.45">
      <c r="A1654">
        <v>2006</v>
      </c>
      <c r="B1654">
        <v>4</v>
      </c>
      <c r="C1654" t="s">
        <v>31</v>
      </c>
      <c r="D1654" t="s">
        <v>39</v>
      </c>
      <c r="E1654">
        <v>45</v>
      </c>
      <c r="F1654">
        <v>36.142639844962225</v>
      </c>
      <c r="G1654">
        <v>45</v>
      </c>
      <c r="H1654">
        <v>33.5</v>
      </c>
      <c r="I1654">
        <v>2.6426398449622255</v>
      </c>
      <c r="J1654">
        <v>11.5</v>
      </c>
      <c r="K1654">
        <v>1</v>
      </c>
      <c r="L1654">
        <v>3.5302056753875641</v>
      </c>
      <c r="M1654">
        <v>6.0907768634463002</v>
      </c>
      <c r="N1654">
        <v>0.5</v>
      </c>
      <c r="O1654">
        <v>-0.22228937067697818</v>
      </c>
      <c r="P1654">
        <v>3.346866340181557</v>
      </c>
      <c r="Q1654">
        <v>5.0982112332112326</v>
      </c>
      <c r="R1654">
        <v>0.6</v>
      </c>
      <c r="S1654">
        <v>-0.22864012044733539</v>
      </c>
      <c r="T1654">
        <v>4.3113187763315093</v>
      </c>
      <c r="U1654">
        <v>6.9642921784098251</v>
      </c>
    </row>
    <row r="1655" spans="1:21" x14ac:dyDescent="0.45">
      <c r="A1655">
        <v>2006</v>
      </c>
      <c r="B1655">
        <v>4</v>
      </c>
      <c r="C1655" t="s">
        <v>48</v>
      </c>
      <c r="D1655" t="s">
        <v>45</v>
      </c>
      <c r="E1655">
        <v>66</v>
      </c>
      <c r="F1655">
        <v>44.602118875618132</v>
      </c>
      <c r="G1655">
        <v>66</v>
      </c>
      <c r="H1655">
        <v>33.5</v>
      </c>
      <c r="I1655">
        <v>11.102118875618132</v>
      </c>
      <c r="J1655">
        <v>32.5</v>
      </c>
      <c r="K1655">
        <v>1</v>
      </c>
      <c r="L1655">
        <v>3.5672648171327332</v>
      </c>
      <c r="M1655">
        <v>6.2055859010270762</v>
      </c>
      <c r="N1655">
        <v>0.3</v>
      </c>
      <c r="O1655">
        <v>3.4516056500333292E-2</v>
      </c>
      <c r="P1655">
        <v>4.4385074997889635</v>
      </c>
      <c r="Q1655">
        <v>7.5127931347977794</v>
      </c>
      <c r="R1655">
        <v>0.4</v>
      </c>
      <c r="S1655">
        <v>4.9890773229941662E-2</v>
      </c>
      <c r="T1655">
        <v>3.6485359231411865</v>
      </c>
      <c r="U1655">
        <v>5.7576789789158207</v>
      </c>
    </row>
    <row r="1656" spans="1:21" x14ac:dyDescent="0.45">
      <c r="A1656">
        <v>2006</v>
      </c>
      <c r="B1656">
        <v>4</v>
      </c>
      <c r="C1656" t="s">
        <v>43</v>
      </c>
      <c r="D1656" t="s">
        <v>24</v>
      </c>
      <c r="E1656">
        <v>43</v>
      </c>
      <c r="F1656">
        <v>44.257826570455357</v>
      </c>
      <c r="G1656">
        <v>43</v>
      </c>
      <c r="H1656">
        <v>37</v>
      </c>
      <c r="I1656">
        <v>7.2578265704553573</v>
      </c>
      <c r="J1656">
        <v>6</v>
      </c>
      <c r="K1656">
        <v>1</v>
      </c>
      <c r="L1656">
        <v>4.2902498524493407</v>
      </c>
      <c r="M1656">
        <v>7.3408264980633406</v>
      </c>
      <c r="N1656">
        <v>0.4</v>
      </c>
      <c r="O1656">
        <v>0.16026486869349663</v>
      </c>
      <c r="P1656">
        <v>4.2823162331454165</v>
      </c>
      <c r="Q1656">
        <v>6.0413415653758902</v>
      </c>
      <c r="R1656">
        <v>0.6</v>
      </c>
      <c r="S1656">
        <v>-6.6199539104333599E-2</v>
      </c>
      <c r="T1656">
        <v>4.2186208791208797</v>
      </c>
      <c r="U1656">
        <v>5.903701791727852</v>
      </c>
    </row>
    <row r="1657" spans="1:21" x14ac:dyDescent="0.45">
      <c r="A1657">
        <v>2006</v>
      </c>
      <c r="B1657">
        <v>4</v>
      </c>
      <c r="C1657" t="s">
        <v>46</v>
      </c>
      <c r="D1657" t="s">
        <v>44</v>
      </c>
      <c r="E1657">
        <v>40</v>
      </c>
      <c r="F1657">
        <v>40.677316129295981</v>
      </c>
      <c r="G1657">
        <v>40</v>
      </c>
      <c r="H1657">
        <v>49.5</v>
      </c>
      <c r="I1657">
        <v>-8.8226838707040187</v>
      </c>
      <c r="J1657">
        <v>-9.5</v>
      </c>
      <c r="K1657">
        <v>1</v>
      </c>
      <c r="L1657">
        <v>3.6659239241151007</v>
      </c>
      <c r="M1657">
        <v>6.3971196341784573</v>
      </c>
      <c r="N1657">
        <v>0.5</v>
      </c>
      <c r="O1657">
        <v>-2.4646630888976419E-2</v>
      </c>
      <c r="P1657">
        <v>5.127379930011509</v>
      </c>
      <c r="Q1657">
        <v>6.181710608232347</v>
      </c>
      <c r="R1657">
        <v>0.7</v>
      </c>
      <c r="S1657">
        <v>-0.10146053552535242</v>
      </c>
      <c r="T1657">
        <v>3.6648315515317806</v>
      </c>
      <c r="U1657">
        <v>6.0069705882989251</v>
      </c>
    </row>
    <row r="1658" spans="1:21" x14ac:dyDescent="0.45">
      <c r="A1658">
        <v>2006</v>
      </c>
      <c r="B1658">
        <v>5</v>
      </c>
      <c r="C1658" t="s">
        <v>31</v>
      </c>
      <c r="D1658" t="s">
        <v>29</v>
      </c>
      <c r="E1658">
        <v>32</v>
      </c>
      <c r="F1658">
        <v>37.869454548885464</v>
      </c>
      <c r="G1658">
        <v>32</v>
      </c>
      <c r="H1658">
        <v>38</v>
      </c>
      <c r="I1658">
        <v>-0.13054545111453564</v>
      </c>
      <c r="J1658">
        <v>-6</v>
      </c>
      <c r="K1658">
        <v>1</v>
      </c>
      <c r="L1658">
        <v>3.2698210600029483</v>
      </c>
      <c r="M1658">
        <v>5.7265950452644825</v>
      </c>
      <c r="N1658">
        <v>0.6</v>
      </c>
      <c r="O1658">
        <v>-0.25298870657764988</v>
      </c>
      <c r="P1658">
        <v>4.4678529064603731</v>
      </c>
      <c r="Q1658">
        <v>6.6183139053069393</v>
      </c>
      <c r="R1658">
        <v>0.1</v>
      </c>
      <c r="S1658">
        <v>-1.682070733763727E-2</v>
      </c>
      <c r="T1658">
        <v>3.831724621267965</v>
      </c>
      <c r="U1658">
        <v>6.089135548146384</v>
      </c>
    </row>
    <row r="1659" spans="1:21" x14ac:dyDescent="0.45">
      <c r="A1659">
        <v>2006</v>
      </c>
      <c r="B1659">
        <v>5</v>
      </c>
      <c r="C1659" t="s">
        <v>27</v>
      </c>
      <c r="D1659" t="s">
        <v>24</v>
      </c>
      <c r="E1659">
        <v>47</v>
      </c>
      <c r="F1659">
        <v>42.510158836297606</v>
      </c>
      <c r="G1659">
        <v>47</v>
      </c>
      <c r="H1659">
        <v>34.5</v>
      </c>
      <c r="I1659">
        <v>8.0101588362976059</v>
      </c>
      <c r="J1659">
        <v>12.5</v>
      </c>
      <c r="K1659">
        <v>1</v>
      </c>
      <c r="L1659">
        <v>3.4358970548901895</v>
      </c>
      <c r="M1659">
        <v>6.7662088174982911</v>
      </c>
      <c r="N1659">
        <v>0.8</v>
      </c>
      <c r="O1659">
        <v>-4.2897560938700521E-2</v>
      </c>
      <c r="P1659">
        <v>4.233043505872689</v>
      </c>
      <c r="Q1659">
        <v>6.3386767687419487</v>
      </c>
      <c r="R1659">
        <v>0.5</v>
      </c>
      <c r="S1659">
        <v>-3.37396428101591E-2</v>
      </c>
      <c r="T1659">
        <v>4.210928571428572</v>
      </c>
      <c r="U1659">
        <v>6.0037017917278517</v>
      </c>
    </row>
    <row r="1660" spans="1:21" x14ac:dyDescent="0.45">
      <c r="A1660">
        <v>2006</v>
      </c>
      <c r="B1660">
        <v>5</v>
      </c>
      <c r="C1660" t="s">
        <v>51</v>
      </c>
      <c r="D1660" t="s">
        <v>46</v>
      </c>
      <c r="E1660">
        <v>43</v>
      </c>
      <c r="F1660">
        <v>45.161391435975681</v>
      </c>
      <c r="G1660">
        <v>43</v>
      </c>
      <c r="H1660">
        <v>46.5</v>
      </c>
      <c r="I1660">
        <v>-1.3386085640243195</v>
      </c>
      <c r="J1660">
        <v>-3.5</v>
      </c>
      <c r="K1660">
        <v>1</v>
      </c>
      <c r="L1660">
        <v>3.8267110475237409</v>
      </c>
      <c r="M1660">
        <v>6.132036904624611</v>
      </c>
      <c r="N1660">
        <v>0.3</v>
      </c>
      <c r="O1660">
        <v>-2.3267786870555467E-2</v>
      </c>
      <c r="P1660">
        <v>3.9452168534080294</v>
      </c>
      <c r="Q1660">
        <v>6.4124137518255164</v>
      </c>
      <c r="R1660">
        <v>0.7</v>
      </c>
      <c r="S1660">
        <v>-2.0567672936372374E-2</v>
      </c>
      <c r="T1660">
        <v>4.2029635484540586</v>
      </c>
      <c r="U1660">
        <v>6.9081869235836617</v>
      </c>
    </row>
    <row r="1661" spans="1:21" x14ac:dyDescent="0.45">
      <c r="A1661">
        <v>2006</v>
      </c>
      <c r="B1661">
        <v>5</v>
      </c>
      <c r="C1661" t="s">
        <v>30</v>
      </c>
      <c r="D1661" t="s">
        <v>33</v>
      </c>
      <c r="E1661">
        <v>27</v>
      </c>
      <c r="F1661">
        <v>44.683953088350002</v>
      </c>
      <c r="G1661">
        <v>27</v>
      </c>
      <c r="H1661">
        <v>47.5</v>
      </c>
      <c r="I1661">
        <v>-2.8160469116499982</v>
      </c>
      <c r="J1661">
        <v>-20.5</v>
      </c>
      <c r="K1661">
        <v>1</v>
      </c>
      <c r="L1661">
        <v>2.9737687969924811</v>
      </c>
      <c r="M1661">
        <v>6.4067117882117888</v>
      </c>
      <c r="N1661">
        <v>0.8</v>
      </c>
      <c r="O1661">
        <v>-0.1768944175104776</v>
      </c>
      <c r="P1661">
        <v>3.2096104378713073</v>
      </c>
      <c r="Q1661">
        <v>7.9049849640533738</v>
      </c>
      <c r="R1661">
        <v>0.4</v>
      </c>
      <c r="S1661">
        <v>0.10774018891906596</v>
      </c>
      <c r="T1661">
        <v>3.9325419340123537</v>
      </c>
      <c r="U1661">
        <v>6.2509917043740568</v>
      </c>
    </row>
    <row r="1662" spans="1:21" x14ac:dyDescent="0.45">
      <c r="A1662">
        <v>2006</v>
      </c>
      <c r="B1662">
        <v>5</v>
      </c>
      <c r="C1662" t="s">
        <v>25</v>
      </c>
      <c r="D1662" t="s">
        <v>35</v>
      </c>
      <c r="E1662">
        <v>43</v>
      </c>
      <c r="F1662">
        <v>43.895749153387492</v>
      </c>
      <c r="G1662">
        <v>43</v>
      </c>
      <c r="H1662">
        <v>41</v>
      </c>
      <c r="I1662">
        <v>2.8957491533874915</v>
      </c>
      <c r="J1662">
        <v>2</v>
      </c>
      <c r="K1662">
        <v>1</v>
      </c>
      <c r="L1662">
        <v>3.9874191700971893</v>
      </c>
      <c r="M1662">
        <v>5.9722961282516636</v>
      </c>
      <c r="N1662">
        <v>0.7</v>
      </c>
      <c r="O1662">
        <v>-9.7596309302651479E-2</v>
      </c>
      <c r="P1662">
        <v>3.6618009428651845</v>
      </c>
      <c r="Q1662">
        <v>7.2179216782586151</v>
      </c>
      <c r="R1662">
        <v>0.3</v>
      </c>
      <c r="S1662">
        <v>-8.9820889128182594E-3</v>
      </c>
      <c r="T1662">
        <v>3.932034700167693</v>
      </c>
      <c r="U1662">
        <v>5.8060700483091789</v>
      </c>
    </row>
    <row r="1663" spans="1:21" x14ac:dyDescent="0.45">
      <c r="A1663">
        <v>2006</v>
      </c>
      <c r="B1663">
        <v>5</v>
      </c>
      <c r="C1663" t="s">
        <v>22</v>
      </c>
      <c r="D1663" t="s">
        <v>26</v>
      </c>
      <c r="E1663">
        <v>30</v>
      </c>
      <c r="F1663">
        <v>40.449797988513374</v>
      </c>
      <c r="G1663">
        <v>30</v>
      </c>
      <c r="H1663">
        <v>36.5</v>
      </c>
      <c r="I1663">
        <v>3.9497979885133745</v>
      </c>
      <c r="J1663">
        <v>-6.5</v>
      </c>
      <c r="K1663">
        <v>0</v>
      </c>
      <c r="L1663">
        <v>3.7580218610790297</v>
      </c>
      <c r="M1663">
        <v>6.0953329544378132</v>
      </c>
      <c r="N1663">
        <v>0.2</v>
      </c>
      <c r="O1663">
        <v>-8.81021249869339E-2</v>
      </c>
      <c r="P1663">
        <v>3.9163915036582382</v>
      </c>
      <c r="Q1663">
        <v>6.6457575884598779</v>
      </c>
      <c r="R1663">
        <v>0.7</v>
      </c>
      <c r="S1663">
        <v>3.1241275894544025E-2</v>
      </c>
      <c r="T1663">
        <v>3.4758838012830759</v>
      </c>
      <c r="U1663">
        <v>6.3618067010961745</v>
      </c>
    </row>
    <row r="1664" spans="1:21" x14ac:dyDescent="0.45">
      <c r="A1664">
        <v>2006</v>
      </c>
      <c r="B1664">
        <v>5</v>
      </c>
      <c r="C1664" t="s">
        <v>42</v>
      </c>
      <c r="D1664" t="s">
        <v>49</v>
      </c>
      <c r="E1664">
        <v>45</v>
      </c>
      <c r="F1664">
        <v>40.272972971764659</v>
      </c>
      <c r="G1664">
        <v>45</v>
      </c>
      <c r="H1664">
        <v>34.5</v>
      </c>
      <c r="I1664">
        <v>5.7729729717646592</v>
      </c>
      <c r="J1664">
        <v>10.5</v>
      </c>
      <c r="K1664">
        <v>1</v>
      </c>
      <c r="L1664">
        <v>4.1581497750615393</v>
      </c>
      <c r="M1664">
        <v>5.4602800183618596</v>
      </c>
      <c r="N1664">
        <v>0.6</v>
      </c>
      <c r="O1664">
        <v>-0.11608887510375228</v>
      </c>
      <c r="P1664">
        <v>3.4480243487212796</v>
      </c>
      <c r="Q1664">
        <v>6.565236305831962</v>
      </c>
      <c r="R1664">
        <v>0.5</v>
      </c>
      <c r="S1664">
        <v>-5.7691178506498297E-2</v>
      </c>
      <c r="T1664">
        <v>4.3267207873825519</v>
      </c>
      <c r="U1664">
        <v>6.3747737436282321</v>
      </c>
    </row>
    <row r="1665" spans="1:21" x14ac:dyDescent="0.45">
      <c r="A1665">
        <v>2006</v>
      </c>
      <c r="B1665">
        <v>5</v>
      </c>
      <c r="C1665" t="s">
        <v>45</v>
      </c>
      <c r="D1665" t="s">
        <v>37</v>
      </c>
      <c r="E1665">
        <v>22</v>
      </c>
      <c r="F1665">
        <v>43.774751460340639</v>
      </c>
      <c r="G1665">
        <v>22</v>
      </c>
      <c r="H1665">
        <v>46</v>
      </c>
      <c r="I1665">
        <v>-2.2252485396593613</v>
      </c>
      <c r="J1665">
        <v>-24</v>
      </c>
      <c r="K1665">
        <v>1</v>
      </c>
      <c r="L1665">
        <v>4.4372254485069131</v>
      </c>
      <c r="M1665">
        <v>7.8094317902599641</v>
      </c>
      <c r="N1665">
        <v>0.5</v>
      </c>
      <c r="O1665">
        <v>6.4855451340134901E-2</v>
      </c>
      <c r="P1665">
        <v>4.782950514397883</v>
      </c>
      <c r="Q1665">
        <v>6.1790001666470058</v>
      </c>
      <c r="R1665">
        <v>0.8</v>
      </c>
      <c r="S1665">
        <v>-5.3034048094659593E-2</v>
      </c>
      <c r="T1665">
        <v>3.7353985196090456</v>
      </c>
      <c r="U1665">
        <v>7.3423285864462331</v>
      </c>
    </row>
    <row r="1666" spans="1:21" x14ac:dyDescent="0.45">
      <c r="A1666">
        <v>2006</v>
      </c>
      <c r="B1666">
        <v>5</v>
      </c>
      <c r="C1666" t="s">
        <v>38</v>
      </c>
      <c r="D1666" t="s">
        <v>36</v>
      </c>
      <c r="E1666">
        <v>43</v>
      </c>
      <c r="F1666">
        <v>46.727718800642165</v>
      </c>
      <c r="G1666">
        <v>43</v>
      </c>
      <c r="H1666">
        <v>40</v>
      </c>
      <c r="I1666">
        <v>6.7277188006421653</v>
      </c>
      <c r="J1666">
        <v>3</v>
      </c>
      <c r="K1666">
        <v>1</v>
      </c>
      <c r="L1666">
        <v>4.9698536648536651</v>
      </c>
      <c r="M1666">
        <v>8.5189990406237541</v>
      </c>
      <c r="N1666">
        <v>0.4</v>
      </c>
      <c r="O1666">
        <v>0.15100471144901945</v>
      </c>
      <c r="P1666">
        <v>3.1983325573485759</v>
      </c>
      <c r="Q1666">
        <v>6.9318609932892468</v>
      </c>
      <c r="R1666">
        <v>0.9</v>
      </c>
      <c r="S1666">
        <v>-8.1709942597437926E-2</v>
      </c>
      <c r="T1666">
        <v>4.0475797448165869</v>
      </c>
      <c r="U1666">
        <v>6.4833979334191554</v>
      </c>
    </row>
    <row r="1667" spans="1:21" x14ac:dyDescent="0.45">
      <c r="A1667">
        <v>2006</v>
      </c>
      <c r="B1667">
        <v>5</v>
      </c>
      <c r="C1667" t="s">
        <v>32</v>
      </c>
      <c r="D1667" t="s">
        <v>48</v>
      </c>
      <c r="E1667">
        <v>41</v>
      </c>
      <c r="F1667">
        <v>42.919456044443457</v>
      </c>
      <c r="G1667">
        <v>41</v>
      </c>
      <c r="H1667">
        <v>38.5</v>
      </c>
      <c r="I1667">
        <v>4.4194560444434572</v>
      </c>
      <c r="J1667">
        <v>2.5</v>
      </c>
      <c r="K1667">
        <v>1</v>
      </c>
      <c r="L1667">
        <v>3.4402153597675662</v>
      </c>
      <c r="M1667">
        <v>7.2233663869819482</v>
      </c>
      <c r="N1667">
        <v>0.1</v>
      </c>
      <c r="O1667">
        <v>-3.7366062786885264E-2</v>
      </c>
      <c r="P1667">
        <v>3.7089314837994003</v>
      </c>
      <c r="Q1667">
        <v>6.1897128851540613</v>
      </c>
      <c r="R1667">
        <v>0.4</v>
      </c>
      <c r="S1667">
        <v>1.7726161733231403E-2</v>
      </c>
      <c r="T1667">
        <v>3.5509974245815208</v>
      </c>
      <c r="U1667">
        <v>7.2768197803406505</v>
      </c>
    </row>
    <row r="1668" spans="1:21" x14ac:dyDescent="0.45">
      <c r="A1668">
        <v>2006</v>
      </c>
      <c r="B1668">
        <v>5</v>
      </c>
      <c r="C1668" t="s">
        <v>39</v>
      </c>
      <c r="D1668" t="s">
        <v>47</v>
      </c>
      <c r="E1668">
        <v>54</v>
      </c>
      <c r="F1668">
        <v>38.272599235618948</v>
      </c>
      <c r="G1668">
        <v>54</v>
      </c>
      <c r="H1668">
        <v>39</v>
      </c>
      <c r="I1668">
        <v>-0.72740076438105206</v>
      </c>
      <c r="J1668">
        <v>15</v>
      </c>
      <c r="K1668">
        <v>0</v>
      </c>
      <c r="L1668">
        <v>3.7762314195466367</v>
      </c>
      <c r="M1668">
        <v>4.7093223443223433</v>
      </c>
      <c r="N1668">
        <v>0.5</v>
      </c>
      <c r="O1668">
        <v>-0.20486097178213178</v>
      </c>
      <c r="P1668">
        <v>4.6083817292099027</v>
      </c>
      <c r="Q1668">
        <v>5.9103716537721116</v>
      </c>
      <c r="R1668">
        <v>0.5</v>
      </c>
      <c r="S1668">
        <v>-0.17112367895674657</v>
      </c>
      <c r="T1668">
        <v>4.3493066144381931</v>
      </c>
      <c r="U1668">
        <v>7.7138345982283694</v>
      </c>
    </row>
    <row r="1669" spans="1:21" x14ac:dyDescent="0.45">
      <c r="A1669">
        <v>2006</v>
      </c>
      <c r="B1669">
        <v>5</v>
      </c>
      <c r="C1669" t="s">
        <v>23</v>
      </c>
      <c r="D1669" t="s">
        <v>44</v>
      </c>
      <c r="E1669">
        <v>62</v>
      </c>
      <c r="F1669">
        <v>40.684018611269359</v>
      </c>
      <c r="G1669">
        <v>62</v>
      </c>
      <c r="H1669">
        <v>43.5</v>
      </c>
      <c r="I1669">
        <v>-2.8159813887306413</v>
      </c>
      <c r="J1669">
        <v>18.5</v>
      </c>
      <c r="K1669">
        <v>0</v>
      </c>
      <c r="L1669">
        <v>4.1803205436604598</v>
      </c>
      <c r="M1669">
        <v>6.7553845900401628</v>
      </c>
      <c r="N1669">
        <v>0.6</v>
      </c>
      <c r="O1669">
        <v>-1.1284924520410012E-2</v>
      </c>
      <c r="P1669">
        <v>5.3448440448440451</v>
      </c>
      <c r="Q1669">
        <v>6.339234417756157</v>
      </c>
      <c r="R1669">
        <v>0.7</v>
      </c>
      <c r="S1669">
        <v>-8.8936915437360375E-2</v>
      </c>
      <c r="T1669">
        <v>3.5996268731692069</v>
      </c>
      <c r="U1669">
        <v>6.033173796855074</v>
      </c>
    </row>
    <row r="1670" spans="1:21" x14ac:dyDescent="0.45">
      <c r="A1670">
        <v>2006</v>
      </c>
      <c r="B1670">
        <v>5</v>
      </c>
      <c r="C1670" t="s">
        <v>41</v>
      </c>
      <c r="D1670" t="s">
        <v>34</v>
      </c>
      <c r="E1670">
        <v>36</v>
      </c>
      <c r="F1670">
        <v>43.137813772288794</v>
      </c>
      <c r="G1670">
        <v>36</v>
      </c>
      <c r="H1670">
        <v>37</v>
      </c>
      <c r="I1670">
        <v>6.1378137722887942</v>
      </c>
      <c r="J1670">
        <v>-1</v>
      </c>
      <c r="K1670">
        <v>0</v>
      </c>
      <c r="L1670">
        <v>4.0140347452112151</v>
      </c>
      <c r="M1670">
        <v>7.1128948937535892</v>
      </c>
      <c r="N1670">
        <v>0.4</v>
      </c>
      <c r="O1670">
        <v>6.1162498753529471E-2</v>
      </c>
      <c r="P1670">
        <v>3.9503126185958259</v>
      </c>
      <c r="Q1670">
        <v>6.6976096064510795</v>
      </c>
      <c r="R1670">
        <v>0.4</v>
      </c>
      <c r="S1670">
        <v>8.5069248055162465E-3</v>
      </c>
      <c r="T1670">
        <v>3.1628553902238115</v>
      </c>
      <c r="U1670">
        <v>5.2737067669172921</v>
      </c>
    </row>
    <row r="1671" spans="1:21" x14ac:dyDescent="0.45">
      <c r="A1671">
        <v>2006</v>
      </c>
      <c r="B1671">
        <v>5</v>
      </c>
      <c r="C1671" t="s">
        <v>50</v>
      </c>
      <c r="D1671" t="s">
        <v>52</v>
      </c>
      <c r="E1671">
        <v>16</v>
      </c>
      <c r="F1671">
        <v>39.91820959598504</v>
      </c>
      <c r="G1671">
        <v>16</v>
      </c>
      <c r="H1671">
        <v>33</v>
      </c>
      <c r="I1671">
        <v>6.91820959598504</v>
      </c>
      <c r="J1671">
        <v>-17</v>
      </c>
      <c r="K1671">
        <v>0</v>
      </c>
      <c r="L1671">
        <v>3.4278646587330797</v>
      </c>
      <c r="M1671">
        <v>5.0995542270256227</v>
      </c>
      <c r="N1671">
        <v>0.4</v>
      </c>
      <c r="O1671">
        <v>-0.13141253658852131</v>
      </c>
      <c r="P1671">
        <v>4.4874539289399973</v>
      </c>
      <c r="Q1671">
        <v>6.9992114552114559</v>
      </c>
      <c r="R1671">
        <v>0.6</v>
      </c>
      <c r="S1671">
        <v>-3.1647059227358056E-3</v>
      </c>
      <c r="T1671">
        <v>3.2806563534504711</v>
      </c>
      <c r="U1671">
        <v>5.833596631438736</v>
      </c>
    </row>
    <row r="1672" spans="1:21" x14ac:dyDescent="0.45">
      <c r="A1672">
        <v>2006</v>
      </c>
      <c r="B1672">
        <v>6</v>
      </c>
      <c r="C1672" t="s">
        <v>37</v>
      </c>
      <c r="D1672" t="s">
        <v>28</v>
      </c>
      <c r="E1672">
        <v>41</v>
      </c>
      <c r="F1672">
        <v>42.086181484328328</v>
      </c>
      <c r="G1672">
        <v>41</v>
      </c>
      <c r="H1672">
        <v>41</v>
      </c>
      <c r="I1672">
        <v>1.0861814843283284</v>
      </c>
      <c r="J1672">
        <v>0</v>
      </c>
      <c r="K1672">
        <v>0</v>
      </c>
      <c r="L1672">
        <v>4.8166347249241985</v>
      </c>
      <c r="M1672">
        <v>6.5103854480322862</v>
      </c>
      <c r="N1672">
        <v>0.8</v>
      </c>
      <c r="O1672">
        <v>-1.934096280201646E-2</v>
      </c>
      <c r="P1672">
        <v>5.0965409202555785</v>
      </c>
      <c r="Q1672">
        <v>5.198489521314599</v>
      </c>
      <c r="R1672">
        <v>0.5</v>
      </c>
      <c r="S1672">
        <v>-5.3499453089764185E-2</v>
      </c>
      <c r="T1672">
        <v>4.2316892446633831</v>
      </c>
      <c r="U1672">
        <v>5.7650243869477613</v>
      </c>
    </row>
    <row r="1673" spans="1:21" x14ac:dyDescent="0.45">
      <c r="A1673">
        <v>2006</v>
      </c>
      <c r="B1673">
        <v>6</v>
      </c>
      <c r="C1673" t="s">
        <v>29</v>
      </c>
      <c r="D1673" t="s">
        <v>50</v>
      </c>
      <c r="E1673">
        <v>44</v>
      </c>
      <c r="F1673">
        <v>38.48606524527564</v>
      </c>
      <c r="G1673">
        <v>44</v>
      </c>
      <c r="H1673">
        <v>33.5</v>
      </c>
      <c r="I1673">
        <v>4.9860652452756398</v>
      </c>
      <c r="J1673">
        <v>10.5</v>
      </c>
      <c r="K1673">
        <v>1</v>
      </c>
      <c r="L1673">
        <v>4.5772731963154456</v>
      </c>
      <c r="M1673">
        <v>6.6025244316227285</v>
      </c>
      <c r="N1673">
        <v>0.1</v>
      </c>
      <c r="O1673">
        <v>-2.8585595368696586E-2</v>
      </c>
      <c r="P1673">
        <v>3.4375812579233633</v>
      </c>
      <c r="Q1673">
        <v>5.0859827984541939</v>
      </c>
      <c r="R1673">
        <v>0.2</v>
      </c>
      <c r="S1673">
        <v>-0.11727823869954132</v>
      </c>
      <c r="T1673">
        <v>3.3713503700600476</v>
      </c>
      <c r="U1673">
        <v>5.8293112547254422</v>
      </c>
    </row>
    <row r="1674" spans="1:21" x14ac:dyDescent="0.45">
      <c r="A1674">
        <v>2006</v>
      </c>
      <c r="B1674">
        <v>6</v>
      </c>
      <c r="C1674" t="s">
        <v>53</v>
      </c>
      <c r="D1674" t="s">
        <v>23</v>
      </c>
      <c r="E1674">
        <v>40</v>
      </c>
      <c r="F1674">
        <v>42.018825713636851</v>
      </c>
      <c r="G1674">
        <v>40</v>
      </c>
      <c r="H1674">
        <v>43.5</v>
      </c>
      <c r="I1674">
        <v>-1.4811742863631494</v>
      </c>
      <c r="J1674">
        <v>-3.5</v>
      </c>
      <c r="K1674">
        <v>1</v>
      </c>
      <c r="L1674">
        <v>3.8320364758295504</v>
      </c>
      <c r="M1674">
        <v>6.0068151481789815</v>
      </c>
      <c r="N1674">
        <v>0.3</v>
      </c>
      <c r="O1674">
        <v>-9.339429777491623E-2</v>
      </c>
      <c r="P1674">
        <v>4.2028669627586037</v>
      </c>
      <c r="Q1674">
        <v>6.6701188895570711</v>
      </c>
      <c r="R1674">
        <v>0.7</v>
      </c>
      <c r="S1674">
        <v>-3.9079402695407162E-2</v>
      </c>
      <c r="T1674">
        <v>3.6952640261928189</v>
      </c>
      <c r="U1674">
        <v>6.5680171305806514</v>
      </c>
    </row>
    <row r="1675" spans="1:21" x14ac:dyDescent="0.45">
      <c r="A1675">
        <v>2006</v>
      </c>
      <c r="B1675">
        <v>6</v>
      </c>
      <c r="C1675" t="s">
        <v>27</v>
      </c>
      <c r="D1675" t="s">
        <v>25</v>
      </c>
      <c r="E1675">
        <v>37</v>
      </c>
      <c r="F1675">
        <v>42.773656969742106</v>
      </c>
      <c r="G1675">
        <v>37</v>
      </c>
      <c r="H1675">
        <v>41</v>
      </c>
      <c r="I1675">
        <v>1.7736569697421061</v>
      </c>
      <c r="J1675">
        <v>-4</v>
      </c>
      <c r="K1675">
        <v>0</v>
      </c>
      <c r="L1675">
        <v>3.5933329523260875</v>
      </c>
      <c r="M1675">
        <v>6.4574209387104116</v>
      </c>
      <c r="N1675">
        <v>1</v>
      </c>
      <c r="O1675">
        <v>-7.4810949988558625E-2</v>
      </c>
      <c r="P1675">
        <v>3.4415858367638554</v>
      </c>
      <c r="Q1675">
        <v>6.1602961282516633</v>
      </c>
      <c r="R1675">
        <v>0.6</v>
      </c>
      <c r="S1675">
        <v>-7.0763921810965275E-2</v>
      </c>
      <c r="T1675">
        <v>3.7159824862959541</v>
      </c>
      <c r="U1675">
        <v>8.3016361456578842</v>
      </c>
    </row>
    <row r="1676" spans="1:21" x14ac:dyDescent="0.45">
      <c r="A1676">
        <v>2006</v>
      </c>
      <c r="B1676">
        <v>6</v>
      </c>
      <c r="C1676" t="s">
        <v>44</v>
      </c>
      <c r="D1676" t="s">
        <v>49</v>
      </c>
      <c r="E1676">
        <v>51</v>
      </c>
      <c r="F1676">
        <v>40.806725413532092</v>
      </c>
      <c r="G1676">
        <v>51</v>
      </c>
      <c r="H1676">
        <v>47</v>
      </c>
      <c r="I1676">
        <v>-6.1932745864679077</v>
      </c>
      <c r="J1676">
        <v>4</v>
      </c>
      <c r="K1676">
        <v>0</v>
      </c>
      <c r="L1676">
        <v>5.0905930326982958</v>
      </c>
      <c r="M1676">
        <v>7.0633146853146851</v>
      </c>
      <c r="N1676">
        <v>0.7</v>
      </c>
      <c r="O1676">
        <v>-8.0384950021594473E-2</v>
      </c>
      <c r="P1676">
        <v>3.6176672058641364</v>
      </c>
      <c r="Q1676">
        <v>6.4426118714428213</v>
      </c>
      <c r="R1676">
        <v>0.5</v>
      </c>
      <c r="S1676">
        <v>-6.9651944106195282E-2</v>
      </c>
      <c r="T1676">
        <v>4.461336171997937</v>
      </c>
      <c r="U1676">
        <v>6.1747737436282319</v>
      </c>
    </row>
    <row r="1677" spans="1:21" x14ac:dyDescent="0.45">
      <c r="A1677">
        <v>2006</v>
      </c>
      <c r="B1677">
        <v>6</v>
      </c>
      <c r="C1677" t="s">
        <v>43</v>
      </c>
      <c r="D1677" t="s">
        <v>51</v>
      </c>
      <c r="E1677">
        <v>58</v>
      </c>
      <c r="F1677">
        <v>45.540351780889125</v>
      </c>
      <c r="G1677">
        <v>58</v>
      </c>
      <c r="H1677">
        <v>45</v>
      </c>
      <c r="I1677">
        <v>0.54035178088912517</v>
      </c>
      <c r="J1677">
        <v>13</v>
      </c>
      <c r="K1677">
        <v>1</v>
      </c>
      <c r="L1677">
        <v>4.0671729293724184</v>
      </c>
      <c r="M1677">
        <v>7.057829865066708</v>
      </c>
      <c r="N1677">
        <v>0.6</v>
      </c>
      <c r="O1677">
        <v>8.951214979414461E-2</v>
      </c>
      <c r="P1677">
        <v>3.7290639887002115</v>
      </c>
      <c r="Q1677">
        <v>6.0253702379579446</v>
      </c>
      <c r="R1677">
        <v>0.3</v>
      </c>
      <c r="S1677">
        <v>-8.3826213791441031E-3</v>
      </c>
      <c r="T1677">
        <v>4.9904752156392691</v>
      </c>
      <c r="U1677">
        <v>6.9448484717540975</v>
      </c>
    </row>
    <row r="1678" spans="1:21" x14ac:dyDescent="0.45">
      <c r="A1678">
        <v>2006</v>
      </c>
      <c r="B1678">
        <v>6</v>
      </c>
      <c r="C1678" t="s">
        <v>40</v>
      </c>
      <c r="D1678" t="s">
        <v>42</v>
      </c>
      <c r="E1678">
        <v>27</v>
      </c>
      <c r="F1678">
        <v>45.190819022277452</v>
      </c>
      <c r="G1678">
        <v>27</v>
      </c>
      <c r="H1678">
        <v>44</v>
      </c>
      <c r="I1678">
        <v>1.1908190222774522</v>
      </c>
      <c r="J1678">
        <v>-17</v>
      </c>
      <c r="K1678">
        <v>0</v>
      </c>
      <c r="L1678">
        <v>4.221544047235426</v>
      </c>
      <c r="M1678">
        <v>7.0251088863462998</v>
      </c>
      <c r="N1678">
        <v>0.7</v>
      </c>
      <c r="O1678">
        <v>8.6307801998699585E-2</v>
      </c>
      <c r="P1678">
        <v>4.0643997750615393</v>
      </c>
      <c r="Q1678">
        <v>5.6218184799003215</v>
      </c>
      <c r="R1678">
        <v>0.6</v>
      </c>
      <c r="S1678">
        <v>-0.12026488868054079</v>
      </c>
      <c r="T1678">
        <v>4.1396585081686297</v>
      </c>
      <c r="U1678">
        <v>6.0271432777300316</v>
      </c>
    </row>
    <row r="1679" spans="1:21" x14ac:dyDescent="0.45">
      <c r="A1679">
        <v>2006</v>
      </c>
      <c r="B1679">
        <v>6</v>
      </c>
      <c r="C1679" t="s">
        <v>30</v>
      </c>
      <c r="D1679" t="s">
        <v>45</v>
      </c>
      <c r="E1679">
        <v>47</v>
      </c>
      <c r="F1679">
        <v>43.708188981785312</v>
      </c>
      <c r="G1679">
        <v>47</v>
      </c>
      <c r="H1679">
        <v>39</v>
      </c>
      <c r="I1679">
        <v>4.7081889817853124</v>
      </c>
      <c r="J1679">
        <v>8</v>
      </c>
      <c r="K1679">
        <v>1</v>
      </c>
      <c r="L1679">
        <v>3.4392687969924807</v>
      </c>
      <c r="M1679">
        <v>5.6336348651348658</v>
      </c>
      <c r="N1679">
        <v>0.8</v>
      </c>
      <c r="O1679">
        <v>-0.17263383267246807</v>
      </c>
      <c r="P1679">
        <v>4.5647108286238716</v>
      </c>
      <c r="Q1679">
        <v>7.4640536389994594</v>
      </c>
      <c r="R1679">
        <v>0.5</v>
      </c>
      <c r="S1679">
        <v>5.9081490621388198E-2</v>
      </c>
      <c r="T1679">
        <v>3.6995081453634078</v>
      </c>
      <c r="U1679">
        <v>6.2458218360586777</v>
      </c>
    </row>
    <row r="1680" spans="1:21" x14ac:dyDescent="0.45">
      <c r="A1680">
        <v>2006</v>
      </c>
      <c r="B1680">
        <v>6</v>
      </c>
      <c r="C1680" t="s">
        <v>22</v>
      </c>
      <c r="D1680" t="s">
        <v>32</v>
      </c>
      <c r="E1680">
        <v>37</v>
      </c>
      <c r="F1680">
        <v>40.034782564692058</v>
      </c>
      <c r="G1680">
        <v>37</v>
      </c>
      <c r="H1680">
        <v>36</v>
      </c>
      <c r="I1680">
        <v>4.0347825646920583</v>
      </c>
      <c r="J1680">
        <v>1</v>
      </c>
      <c r="K1680">
        <v>1</v>
      </c>
      <c r="L1680">
        <v>3.6442791710205507</v>
      </c>
      <c r="M1680">
        <v>5.9337944928993522</v>
      </c>
      <c r="N1680">
        <v>0.2</v>
      </c>
      <c r="O1680">
        <v>-0.10637216233028471</v>
      </c>
      <c r="P1680">
        <v>3.4653069348591417</v>
      </c>
      <c r="Q1680">
        <v>6.5939546222760654</v>
      </c>
      <c r="R1680">
        <v>0.4</v>
      </c>
      <c r="S1680">
        <v>-8.5789941662452768E-2</v>
      </c>
      <c r="T1680">
        <v>4.3053622149115585</v>
      </c>
      <c r="U1680">
        <v>6.2240188855152256</v>
      </c>
    </row>
    <row r="1681" spans="1:21" x14ac:dyDescent="0.45">
      <c r="A1681">
        <v>2006</v>
      </c>
      <c r="B1681">
        <v>6</v>
      </c>
      <c r="C1681" t="s">
        <v>38</v>
      </c>
      <c r="D1681" t="s">
        <v>41</v>
      </c>
      <c r="E1681">
        <v>52</v>
      </c>
      <c r="F1681">
        <v>47.862916036067254</v>
      </c>
      <c r="G1681">
        <v>52</v>
      </c>
      <c r="H1681">
        <v>37</v>
      </c>
      <c r="I1681">
        <v>10.862916036067254</v>
      </c>
      <c r="J1681">
        <v>15</v>
      </c>
      <c r="K1681">
        <v>1</v>
      </c>
      <c r="L1681">
        <v>4.5315960890960891</v>
      </c>
      <c r="M1681">
        <v>8.2266180882428017</v>
      </c>
      <c r="N1681">
        <v>0.3</v>
      </c>
      <c r="O1681">
        <v>0.103658494243517</v>
      </c>
      <c r="P1681">
        <v>4.1463876863876861</v>
      </c>
      <c r="Q1681">
        <v>7.3275035894057634</v>
      </c>
      <c r="R1681">
        <v>0.5</v>
      </c>
      <c r="S1681">
        <v>7.5500029502921964E-2</v>
      </c>
      <c r="T1681">
        <v>3.9466331269349846</v>
      </c>
      <c r="U1681">
        <v>6.3915839555270537</v>
      </c>
    </row>
    <row r="1682" spans="1:21" x14ac:dyDescent="0.45">
      <c r="A1682">
        <v>2006</v>
      </c>
      <c r="B1682">
        <v>6</v>
      </c>
      <c r="C1682" t="s">
        <v>34</v>
      </c>
      <c r="D1682" t="s">
        <v>47</v>
      </c>
      <c r="E1682">
        <v>67</v>
      </c>
      <c r="F1682">
        <v>40.501257806747958</v>
      </c>
      <c r="G1682">
        <v>67</v>
      </c>
      <c r="H1682">
        <v>41.5</v>
      </c>
      <c r="I1682">
        <v>-0.99874219325204194</v>
      </c>
      <c r="J1682">
        <v>25.5</v>
      </c>
      <c r="K1682">
        <v>0</v>
      </c>
      <c r="L1682">
        <v>3.8728669664219124</v>
      </c>
      <c r="M1682">
        <v>6.2486129509326851</v>
      </c>
      <c r="N1682">
        <v>0.5</v>
      </c>
      <c r="O1682">
        <v>-2.8530532512193035E-2</v>
      </c>
      <c r="P1682">
        <v>4.79661702332755</v>
      </c>
      <c r="Q1682">
        <v>6.2722764156768731</v>
      </c>
      <c r="R1682">
        <v>0.5</v>
      </c>
      <c r="S1682">
        <v>-0.12382085273671473</v>
      </c>
      <c r="T1682">
        <v>4.7401399477715263</v>
      </c>
      <c r="U1682">
        <v>7.0350896589571139</v>
      </c>
    </row>
    <row r="1683" spans="1:21" x14ac:dyDescent="0.45">
      <c r="A1683">
        <v>2006</v>
      </c>
      <c r="B1683">
        <v>6</v>
      </c>
      <c r="C1683" t="s">
        <v>39</v>
      </c>
      <c r="D1683" t="s">
        <v>52</v>
      </c>
      <c r="E1683">
        <v>16</v>
      </c>
      <c r="F1683">
        <v>38.095935811188262</v>
      </c>
      <c r="G1683">
        <v>16</v>
      </c>
      <c r="H1683">
        <v>36</v>
      </c>
      <c r="I1683">
        <v>2.0959358111882622</v>
      </c>
      <c r="J1683">
        <v>-20</v>
      </c>
      <c r="K1683">
        <v>0</v>
      </c>
      <c r="L1683">
        <v>4.1733147528799694</v>
      </c>
      <c r="M1683">
        <v>4.5442697127433966</v>
      </c>
      <c r="N1683">
        <v>0.5</v>
      </c>
      <c r="O1683">
        <v>-0.19463720081242114</v>
      </c>
      <c r="P1683">
        <v>4.4774539289399975</v>
      </c>
      <c r="Q1683">
        <v>6.4362927949243742</v>
      </c>
      <c r="R1683">
        <v>0.7</v>
      </c>
      <c r="S1683">
        <v>-5.5389069915409025E-2</v>
      </c>
      <c r="T1683">
        <v>3.3453180075858091</v>
      </c>
      <c r="U1683">
        <v>5.6277524755945807</v>
      </c>
    </row>
    <row r="1684" spans="1:21" x14ac:dyDescent="0.45">
      <c r="A1684">
        <v>2006</v>
      </c>
      <c r="B1684">
        <v>6</v>
      </c>
      <c r="C1684" t="s">
        <v>24</v>
      </c>
      <c r="D1684" t="s">
        <v>36</v>
      </c>
      <c r="E1684">
        <v>47</v>
      </c>
      <c r="F1684">
        <v>41.870620901971755</v>
      </c>
      <c r="G1684">
        <v>47</v>
      </c>
      <c r="H1684">
        <v>40</v>
      </c>
      <c r="I1684">
        <v>1.8706209019717548</v>
      </c>
      <c r="J1684">
        <v>7</v>
      </c>
      <c r="K1684">
        <v>1</v>
      </c>
      <c r="L1684">
        <v>4.3554782884813843</v>
      </c>
      <c r="M1684">
        <v>6.5727820318998438</v>
      </c>
      <c r="N1684">
        <v>0.4</v>
      </c>
      <c r="O1684">
        <v>1.9766559256208633E-3</v>
      </c>
      <c r="P1684">
        <v>3.040475414491433</v>
      </c>
      <c r="Q1684">
        <v>7.0360917625200159</v>
      </c>
      <c r="R1684">
        <v>0.8</v>
      </c>
      <c r="S1684">
        <v>-7.0341749985338889E-2</v>
      </c>
      <c r="T1684">
        <v>3.7490151515151515</v>
      </c>
      <c r="U1684">
        <v>6.3833979334191557</v>
      </c>
    </row>
    <row r="1685" spans="1:21" x14ac:dyDescent="0.45">
      <c r="A1685">
        <v>2006</v>
      </c>
      <c r="B1685">
        <v>7</v>
      </c>
      <c r="C1685" t="s">
        <v>41</v>
      </c>
      <c r="D1685" t="s">
        <v>28</v>
      </c>
      <c r="E1685">
        <v>79</v>
      </c>
      <c r="F1685">
        <v>43.165410375117638</v>
      </c>
      <c r="G1685">
        <v>79</v>
      </c>
      <c r="H1685">
        <v>39.5</v>
      </c>
      <c r="I1685">
        <v>3.6654103751176379</v>
      </c>
      <c r="J1685">
        <v>39.5</v>
      </c>
      <c r="K1685">
        <v>1</v>
      </c>
      <c r="L1685">
        <v>4.6305146705146703</v>
      </c>
      <c r="M1685">
        <v>8.3075035894057638</v>
      </c>
      <c r="N1685">
        <v>0.5</v>
      </c>
      <c r="O1685">
        <v>0.13753047523471013</v>
      </c>
      <c r="P1685">
        <v>5.2403504440651023</v>
      </c>
      <c r="Q1685">
        <v>5.0419105739461774</v>
      </c>
      <c r="R1685">
        <v>0.6</v>
      </c>
      <c r="S1685">
        <v>-0.10488799826525701</v>
      </c>
      <c r="T1685">
        <v>4.3275225779967155</v>
      </c>
      <c r="U1685">
        <v>5.8965026478173268</v>
      </c>
    </row>
    <row r="1686" spans="1:21" x14ac:dyDescent="0.45">
      <c r="A1686">
        <v>2006</v>
      </c>
      <c r="B1686">
        <v>7</v>
      </c>
      <c r="C1686" t="s">
        <v>26</v>
      </c>
      <c r="D1686" t="s">
        <v>27</v>
      </c>
      <c r="E1686">
        <v>34</v>
      </c>
      <c r="F1686">
        <v>41.168079715582763</v>
      </c>
      <c r="G1686">
        <v>34</v>
      </c>
      <c r="H1686">
        <v>35.5</v>
      </c>
      <c r="I1686">
        <v>5.6680797155827634</v>
      </c>
      <c r="J1686">
        <v>-1.5</v>
      </c>
      <c r="K1686">
        <v>0</v>
      </c>
      <c r="L1686">
        <v>3.7349629322296671</v>
      </c>
      <c r="M1686">
        <v>6.5917530118008401</v>
      </c>
      <c r="N1686">
        <v>0.5</v>
      </c>
      <c r="O1686">
        <v>2.4408190762086928E-2</v>
      </c>
      <c r="P1686">
        <v>3.6633329523260869</v>
      </c>
      <c r="Q1686">
        <v>5.9515876053770791</v>
      </c>
      <c r="R1686">
        <v>1</v>
      </c>
      <c r="S1686">
        <v>-0.11959113170891458</v>
      </c>
      <c r="T1686">
        <v>4.4824860580595871</v>
      </c>
      <c r="U1686">
        <v>6.6757314868367503</v>
      </c>
    </row>
    <row r="1687" spans="1:21" x14ac:dyDescent="0.45">
      <c r="A1687">
        <v>2006</v>
      </c>
      <c r="B1687">
        <v>7</v>
      </c>
      <c r="C1687" t="s">
        <v>29</v>
      </c>
      <c r="D1687" t="s">
        <v>40</v>
      </c>
      <c r="E1687">
        <v>31</v>
      </c>
      <c r="F1687">
        <v>43.659187840008407</v>
      </c>
      <c r="G1687">
        <v>31</v>
      </c>
      <c r="H1687">
        <v>44</v>
      </c>
      <c r="I1687">
        <v>-0.34081215999159298</v>
      </c>
      <c r="J1687">
        <v>-13</v>
      </c>
      <c r="K1687">
        <v>1</v>
      </c>
      <c r="L1687">
        <v>4.2190495121049185</v>
      </c>
      <c r="M1687">
        <v>6.7852517043500011</v>
      </c>
      <c r="N1687">
        <v>0.2</v>
      </c>
      <c r="O1687">
        <v>-3.8495511283746453E-2</v>
      </c>
      <c r="P1687">
        <v>4.1198395017808807</v>
      </c>
      <c r="Q1687">
        <v>6.3946741037376045</v>
      </c>
      <c r="R1687">
        <v>0.7</v>
      </c>
      <c r="S1687">
        <v>5.9101540427398666E-2</v>
      </c>
      <c r="T1687">
        <v>4.7073475927810282</v>
      </c>
      <c r="U1687">
        <v>7.2141505484726309</v>
      </c>
    </row>
    <row r="1688" spans="1:21" x14ac:dyDescent="0.45">
      <c r="A1688">
        <v>2006</v>
      </c>
      <c r="B1688">
        <v>7</v>
      </c>
      <c r="C1688" t="s">
        <v>48</v>
      </c>
      <c r="D1688" t="s">
        <v>53</v>
      </c>
      <c r="E1688">
        <v>34</v>
      </c>
      <c r="F1688">
        <v>41.896468363723955</v>
      </c>
      <c r="G1688">
        <v>34</v>
      </c>
      <c r="H1688">
        <v>39.5</v>
      </c>
      <c r="I1688">
        <v>2.3964683637239546</v>
      </c>
      <c r="J1688">
        <v>-5.5</v>
      </c>
      <c r="K1688">
        <v>0</v>
      </c>
      <c r="L1688">
        <v>3.7009392810703554</v>
      </c>
      <c r="M1688">
        <v>6.4047128851540602</v>
      </c>
      <c r="N1688">
        <v>0.4</v>
      </c>
      <c r="O1688">
        <v>4.2102174907170928E-2</v>
      </c>
      <c r="P1688">
        <v>3.6588221901152651</v>
      </c>
      <c r="Q1688">
        <v>5.6903815817454149</v>
      </c>
      <c r="R1688">
        <v>0.5</v>
      </c>
      <c r="S1688">
        <v>-0.15565796000241217</v>
      </c>
      <c r="T1688">
        <v>3.996377957791001</v>
      </c>
      <c r="U1688">
        <v>7.0969399585921327</v>
      </c>
    </row>
    <row r="1689" spans="1:21" x14ac:dyDescent="0.45">
      <c r="A1689">
        <v>2006</v>
      </c>
      <c r="B1689">
        <v>7</v>
      </c>
      <c r="C1689" t="s">
        <v>34</v>
      </c>
      <c r="D1689" t="s">
        <v>38</v>
      </c>
      <c r="E1689">
        <v>57</v>
      </c>
      <c r="F1689">
        <v>44.594972620812804</v>
      </c>
      <c r="G1689">
        <v>57</v>
      </c>
      <c r="H1689">
        <v>38</v>
      </c>
      <c r="I1689">
        <v>6.5949726208128041</v>
      </c>
      <c r="J1689">
        <v>19</v>
      </c>
      <c r="K1689">
        <v>1</v>
      </c>
      <c r="L1689">
        <v>3.772282171100275</v>
      </c>
      <c r="M1689">
        <v>6.7796569069766424</v>
      </c>
      <c r="N1689">
        <v>0.5</v>
      </c>
      <c r="O1689">
        <v>1.6973916894188406E-2</v>
      </c>
      <c r="P1689">
        <v>4.3278923853923859</v>
      </c>
      <c r="Q1689">
        <v>7.2370625326872471</v>
      </c>
      <c r="R1689">
        <v>0.4</v>
      </c>
      <c r="S1689">
        <v>3.595826544188864E-2</v>
      </c>
      <c r="T1689">
        <v>4.5721820104560038</v>
      </c>
      <c r="U1689">
        <v>7.487983447001989</v>
      </c>
    </row>
    <row r="1690" spans="1:21" x14ac:dyDescent="0.45">
      <c r="A1690">
        <v>2006</v>
      </c>
      <c r="B1690">
        <v>7</v>
      </c>
      <c r="C1690" t="s">
        <v>46</v>
      </c>
      <c r="D1690" t="s">
        <v>22</v>
      </c>
      <c r="E1690">
        <v>58</v>
      </c>
      <c r="F1690">
        <v>41.383113804583076</v>
      </c>
      <c r="G1690">
        <v>58</v>
      </c>
      <c r="H1690">
        <v>40</v>
      </c>
      <c r="I1690">
        <v>1.3831138045830755</v>
      </c>
      <c r="J1690">
        <v>18</v>
      </c>
      <c r="K1690">
        <v>1</v>
      </c>
      <c r="L1690">
        <v>3.8977882819794578</v>
      </c>
      <c r="M1690">
        <v>6.4854296248413892</v>
      </c>
      <c r="N1690">
        <v>0.6</v>
      </c>
      <c r="O1690">
        <v>-8.2036329186126848E-3</v>
      </c>
      <c r="P1690">
        <v>3.7947791710205498</v>
      </c>
      <c r="Q1690">
        <v>5.912544492899352</v>
      </c>
      <c r="R1690">
        <v>0.4</v>
      </c>
      <c r="S1690">
        <v>-0.10429663928924286</v>
      </c>
      <c r="T1690">
        <v>3.5740002179361445</v>
      </c>
      <c r="U1690">
        <v>5.3733517451800417</v>
      </c>
    </row>
    <row r="1691" spans="1:21" x14ac:dyDescent="0.45">
      <c r="A1691">
        <v>2006</v>
      </c>
      <c r="B1691">
        <v>7</v>
      </c>
      <c r="C1691" t="s">
        <v>25</v>
      </c>
      <c r="D1691" t="s">
        <v>32</v>
      </c>
      <c r="E1691">
        <v>55</v>
      </c>
      <c r="F1691">
        <v>44.031888178625579</v>
      </c>
      <c r="G1691">
        <v>55</v>
      </c>
      <c r="H1691">
        <v>43.5</v>
      </c>
      <c r="I1691">
        <v>0.53188817862557869</v>
      </c>
      <c r="J1691">
        <v>11.5</v>
      </c>
      <c r="K1691">
        <v>1</v>
      </c>
      <c r="L1691">
        <v>3.7505601957382146</v>
      </c>
      <c r="M1691">
        <v>6.4770368689924043</v>
      </c>
      <c r="N1691">
        <v>0.6</v>
      </c>
      <c r="O1691">
        <v>-4.1020073267827625E-2</v>
      </c>
      <c r="P1691">
        <v>3.6008332506486154</v>
      </c>
      <c r="Q1691">
        <v>6.8589070032284472</v>
      </c>
      <c r="R1691">
        <v>0.4</v>
      </c>
      <c r="S1691">
        <v>-6.080496563395256E-2</v>
      </c>
      <c r="T1691">
        <v>4.4383622149115585</v>
      </c>
      <c r="U1691">
        <v>5.8772516441359155</v>
      </c>
    </row>
    <row r="1692" spans="1:21" x14ac:dyDescent="0.45">
      <c r="A1692">
        <v>2006</v>
      </c>
      <c r="B1692">
        <v>7</v>
      </c>
      <c r="C1692" t="s">
        <v>44</v>
      </c>
      <c r="D1692" t="s">
        <v>42</v>
      </c>
      <c r="E1692">
        <v>44</v>
      </c>
      <c r="F1692">
        <v>42.934072444894525</v>
      </c>
      <c r="G1692">
        <v>44</v>
      </c>
      <c r="H1692">
        <v>42</v>
      </c>
      <c r="I1692">
        <v>0.93407244489452523</v>
      </c>
      <c r="J1692">
        <v>2</v>
      </c>
      <c r="K1692">
        <v>1</v>
      </c>
      <c r="L1692">
        <v>5.2209349130401765</v>
      </c>
      <c r="M1692">
        <v>7.4699813519813514</v>
      </c>
      <c r="N1692">
        <v>0.4</v>
      </c>
      <c r="O1692">
        <v>2.3978190608963293E-2</v>
      </c>
      <c r="P1692">
        <v>4.1110163164149229</v>
      </c>
      <c r="Q1692">
        <v>5.4528743805214388</v>
      </c>
      <c r="R1692">
        <v>0.6</v>
      </c>
      <c r="S1692">
        <v>-7.8472131099197151E-2</v>
      </c>
      <c r="T1692">
        <v>4.0638432907773252</v>
      </c>
      <c r="U1692">
        <v>6.1649007148009698</v>
      </c>
    </row>
    <row r="1693" spans="1:21" x14ac:dyDescent="0.45">
      <c r="A1693">
        <v>2006</v>
      </c>
      <c r="B1693">
        <v>7</v>
      </c>
      <c r="C1693" t="s">
        <v>52</v>
      </c>
      <c r="D1693" t="s">
        <v>31</v>
      </c>
      <c r="E1693">
        <v>24</v>
      </c>
      <c r="F1693">
        <v>37.737387366554572</v>
      </c>
      <c r="G1693">
        <v>24</v>
      </c>
      <c r="H1693">
        <v>31</v>
      </c>
      <c r="I1693">
        <v>6.7373873665545716</v>
      </c>
      <c r="J1693">
        <v>-7</v>
      </c>
      <c r="K1693">
        <v>0</v>
      </c>
      <c r="L1693">
        <v>4.5673232099857488</v>
      </c>
      <c r="M1693">
        <v>6.1362927949243744</v>
      </c>
      <c r="N1693">
        <v>0.6</v>
      </c>
      <c r="O1693">
        <v>-6.2162351212306864E-2</v>
      </c>
      <c r="P1693">
        <v>3.2992328247088309</v>
      </c>
      <c r="Q1693">
        <v>5.5356530162789754</v>
      </c>
      <c r="R1693">
        <v>0.6</v>
      </c>
      <c r="S1693">
        <v>-0.25919356575609553</v>
      </c>
      <c r="T1693">
        <v>5.0763363257642435</v>
      </c>
      <c r="U1693">
        <v>5.6333688436320015</v>
      </c>
    </row>
    <row r="1694" spans="1:21" x14ac:dyDescent="0.45">
      <c r="A1694">
        <v>2006</v>
      </c>
      <c r="B1694">
        <v>7</v>
      </c>
      <c r="C1694" t="s">
        <v>45</v>
      </c>
      <c r="D1694" t="s">
        <v>33</v>
      </c>
      <c r="E1694">
        <v>58</v>
      </c>
      <c r="F1694">
        <v>47.086228243796313</v>
      </c>
      <c r="G1694">
        <v>58</v>
      </c>
      <c r="H1694">
        <v>47</v>
      </c>
      <c r="I1694">
        <v>8.6228243796313109E-2</v>
      </c>
      <c r="J1694">
        <v>11</v>
      </c>
      <c r="K1694">
        <v>1</v>
      </c>
      <c r="L1694">
        <v>4.3498366867474418</v>
      </c>
      <c r="M1694">
        <v>7.1143825863678796</v>
      </c>
      <c r="N1694">
        <v>0.5</v>
      </c>
      <c r="O1694">
        <v>5.0299751443266649E-2</v>
      </c>
      <c r="P1694">
        <v>3.3548485331094029</v>
      </c>
      <c r="Q1694">
        <v>7.3046908464063147</v>
      </c>
      <c r="R1694">
        <v>0.3</v>
      </c>
      <c r="S1694">
        <v>9.6338945271216239E-2</v>
      </c>
      <c r="T1694">
        <v>4.4660974895679093</v>
      </c>
      <c r="U1694">
        <v>6.2622737556561088</v>
      </c>
    </row>
    <row r="1695" spans="1:21" x14ac:dyDescent="0.45">
      <c r="A1695">
        <v>2006</v>
      </c>
      <c r="B1695">
        <v>7</v>
      </c>
      <c r="C1695" t="s">
        <v>36</v>
      </c>
      <c r="D1695" t="s">
        <v>39</v>
      </c>
      <c r="E1695">
        <v>31</v>
      </c>
      <c r="F1695">
        <v>38.033517526613181</v>
      </c>
      <c r="G1695">
        <v>31</v>
      </c>
      <c r="H1695">
        <v>39.5</v>
      </c>
      <c r="I1695">
        <v>-1.4664824733868187</v>
      </c>
      <c r="J1695">
        <v>-8.5</v>
      </c>
      <c r="K1695">
        <v>1</v>
      </c>
      <c r="L1695">
        <v>2.8410706525866707</v>
      </c>
      <c r="M1695">
        <v>6.8488755140134447</v>
      </c>
      <c r="N1695">
        <v>0.8</v>
      </c>
      <c r="O1695">
        <v>-0.10104734774658561</v>
      </c>
      <c r="P1695">
        <v>4.0783147528799697</v>
      </c>
      <c r="Q1695">
        <v>4.6023283208020045</v>
      </c>
      <c r="R1695">
        <v>0.5</v>
      </c>
      <c r="S1695">
        <v>-0.20819870103862353</v>
      </c>
      <c r="T1695">
        <v>4.6377612714582153</v>
      </c>
      <c r="U1695">
        <v>6.2981451195862963</v>
      </c>
    </row>
    <row r="1696" spans="1:21" x14ac:dyDescent="0.45">
      <c r="A1696">
        <v>2006</v>
      </c>
      <c r="B1696">
        <v>7</v>
      </c>
      <c r="C1696" t="s">
        <v>35</v>
      </c>
      <c r="D1696" t="s">
        <v>43</v>
      </c>
      <c r="E1696">
        <v>44</v>
      </c>
      <c r="F1696">
        <v>43.179259726567402</v>
      </c>
      <c r="G1696">
        <v>44</v>
      </c>
      <c r="H1696">
        <v>40</v>
      </c>
      <c r="I1696">
        <v>3.1792597265674019</v>
      </c>
      <c r="J1696">
        <v>4</v>
      </c>
      <c r="K1696">
        <v>1</v>
      </c>
      <c r="L1696">
        <v>3.9282715311004788</v>
      </c>
      <c r="M1696">
        <v>7.1270125873495234</v>
      </c>
      <c r="N1696">
        <v>0.3</v>
      </c>
      <c r="O1696">
        <v>-1.5736044836429368E-2</v>
      </c>
      <c r="P1696">
        <v>4.1478918836207841</v>
      </c>
      <c r="Q1696">
        <v>7.0542725528137442</v>
      </c>
      <c r="R1696">
        <v>0.5</v>
      </c>
      <c r="S1696">
        <v>0.12902195491201768</v>
      </c>
      <c r="T1696">
        <v>3.1364199134199131</v>
      </c>
      <c r="U1696">
        <v>5.892779691529217</v>
      </c>
    </row>
    <row r="1697" spans="1:21" x14ac:dyDescent="0.45">
      <c r="A1697">
        <v>2006</v>
      </c>
      <c r="B1697">
        <v>7</v>
      </c>
      <c r="C1697" t="s">
        <v>37</v>
      </c>
      <c r="D1697" t="s">
        <v>23</v>
      </c>
      <c r="E1697">
        <v>58</v>
      </c>
      <c r="F1697">
        <v>42.90760137264764</v>
      </c>
      <c r="G1697">
        <v>58</v>
      </c>
      <c r="H1697">
        <v>43.5</v>
      </c>
      <c r="I1697">
        <v>-0.5923986273523596</v>
      </c>
      <c r="J1697">
        <v>14.5</v>
      </c>
      <c r="K1697">
        <v>0</v>
      </c>
      <c r="L1697">
        <v>5.0958013915908653</v>
      </c>
      <c r="M1697">
        <v>6.4788637089018524</v>
      </c>
      <c r="N1697">
        <v>0.9</v>
      </c>
      <c r="O1697">
        <v>-3.8704338531585164E-3</v>
      </c>
      <c r="P1697">
        <v>4.5076495714542562</v>
      </c>
      <c r="Q1697">
        <v>6.5662369019794316</v>
      </c>
      <c r="R1697">
        <v>0.5</v>
      </c>
      <c r="S1697">
        <v>-1.8788722145066484E-2</v>
      </c>
      <c r="T1697">
        <v>3.4254110850163477</v>
      </c>
      <c r="U1697">
        <v>6.2928656154291369</v>
      </c>
    </row>
    <row r="1698" spans="1:21" x14ac:dyDescent="0.45">
      <c r="A1698">
        <v>2006</v>
      </c>
      <c r="B1698">
        <v>8</v>
      </c>
      <c r="C1698" t="s">
        <v>47</v>
      </c>
      <c r="D1698" t="s">
        <v>24</v>
      </c>
      <c r="E1698">
        <v>51</v>
      </c>
      <c r="F1698">
        <v>42.522331117923031</v>
      </c>
      <c r="G1698">
        <v>51</v>
      </c>
      <c r="H1698">
        <v>41.5</v>
      </c>
      <c r="I1698">
        <v>1.0223311179230308</v>
      </c>
      <c r="J1698">
        <v>9.5</v>
      </c>
      <c r="K1698">
        <v>1</v>
      </c>
      <c r="L1698">
        <v>5.2032836899942163</v>
      </c>
      <c r="M1698">
        <v>6.1848270229643223</v>
      </c>
      <c r="N1698">
        <v>0.5</v>
      </c>
      <c r="O1698">
        <v>-0.10396805271193676</v>
      </c>
      <c r="P1698">
        <v>4.0813156090555474</v>
      </c>
      <c r="Q1698">
        <v>6.7669949948628076</v>
      </c>
      <c r="R1698">
        <v>0.5</v>
      </c>
      <c r="S1698">
        <v>-1.6219492280638161E-2</v>
      </c>
      <c r="T1698">
        <v>3.7780073260073266</v>
      </c>
      <c r="U1698">
        <v>5.9383772209684986</v>
      </c>
    </row>
    <row r="1699" spans="1:21" x14ac:dyDescent="0.45">
      <c r="A1699">
        <v>2006</v>
      </c>
      <c r="B1699">
        <v>8</v>
      </c>
      <c r="C1699" t="s">
        <v>28</v>
      </c>
      <c r="D1699" t="s">
        <v>40</v>
      </c>
      <c r="E1699">
        <v>56</v>
      </c>
      <c r="F1699">
        <v>41.772681549953198</v>
      </c>
      <c r="G1699">
        <v>56</v>
      </c>
      <c r="H1699">
        <v>44.5</v>
      </c>
      <c r="I1699">
        <v>-2.727318450046802</v>
      </c>
      <c r="J1699">
        <v>11.5</v>
      </c>
      <c r="K1699">
        <v>0</v>
      </c>
      <c r="L1699">
        <v>4.9561399177493133</v>
      </c>
      <c r="M1699">
        <v>5.2913153358509399</v>
      </c>
      <c r="N1699">
        <v>0.7</v>
      </c>
      <c r="O1699">
        <v>-9.3088347665765875E-2</v>
      </c>
      <c r="P1699">
        <v>4.0660579891758379</v>
      </c>
      <c r="Q1699">
        <v>6.1653407704042715</v>
      </c>
      <c r="R1699">
        <v>0.7</v>
      </c>
      <c r="S1699">
        <v>2.2749776443829195E-2</v>
      </c>
      <c r="T1699">
        <v>4.6237761642096</v>
      </c>
      <c r="U1699">
        <v>6.7891505484726311</v>
      </c>
    </row>
    <row r="1700" spans="1:21" x14ac:dyDescent="0.45">
      <c r="A1700">
        <v>2006</v>
      </c>
      <c r="B1700">
        <v>8</v>
      </c>
      <c r="C1700" t="s">
        <v>36</v>
      </c>
      <c r="D1700" t="s">
        <v>46</v>
      </c>
      <c r="E1700">
        <v>45</v>
      </c>
      <c r="F1700">
        <v>41.54622087927693</v>
      </c>
      <c r="G1700">
        <v>45</v>
      </c>
      <c r="H1700">
        <v>44.5</v>
      </c>
      <c r="I1700">
        <v>-2.9537791207230697</v>
      </c>
      <c r="J1700">
        <v>0.5</v>
      </c>
      <c r="K1700">
        <v>0</v>
      </c>
      <c r="L1700">
        <v>2.747023033539052</v>
      </c>
      <c r="M1700">
        <v>6.6205421806801112</v>
      </c>
      <c r="N1700">
        <v>0.9</v>
      </c>
      <c r="O1700">
        <v>-0.13553877099354514</v>
      </c>
      <c r="P1700">
        <v>3.7527882819794582</v>
      </c>
      <c r="Q1700">
        <v>6.3875724819842468</v>
      </c>
      <c r="R1700">
        <v>0.6</v>
      </c>
      <c r="S1700">
        <v>-2.346962648691879E-2</v>
      </c>
      <c r="T1700">
        <v>4.0966477589803745</v>
      </c>
      <c r="U1700">
        <v>7.3535379811629813</v>
      </c>
    </row>
    <row r="1701" spans="1:21" x14ac:dyDescent="0.45">
      <c r="A1701">
        <v>2006</v>
      </c>
      <c r="B1701">
        <v>8</v>
      </c>
      <c r="C1701" t="s">
        <v>43</v>
      </c>
      <c r="D1701" t="s">
        <v>38</v>
      </c>
      <c r="E1701">
        <v>63</v>
      </c>
      <c r="F1701">
        <v>47.353394496285823</v>
      </c>
      <c r="G1701">
        <v>63</v>
      </c>
      <c r="H1701">
        <v>36.5</v>
      </c>
      <c r="I1701">
        <v>10.853394496285823</v>
      </c>
      <c r="J1701">
        <v>26.5</v>
      </c>
      <c r="K1701">
        <v>1</v>
      </c>
      <c r="L1701">
        <v>4.2378918836207848</v>
      </c>
      <c r="M1701">
        <v>7.3623677909089817</v>
      </c>
      <c r="N1701">
        <v>0.6</v>
      </c>
      <c r="O1701">
        <v>0.1302307347944083</v>
      </c>
      <c r="P1701">
        <v>4.4673368298368299</v>
      </c>
      <c r="Q1701">
        <v>6.889694111634614</v>
      </c>
      <c r="R1701">
        <v>0.2</v>
      </c>
      <c r="S1701">
        <v>5.106686912894999E-2</v>
      </c>
      <c r="T1701">
        <v>4.5242653437893372</v>
      </c>
      <c r="U1701">
        <v>6.7975667803353215</v>
      </c>
    </row>
    <row r="1702" spans="1:21" x14ac:dyDescent="0.45">
      <c r="A1702">
        <v>2006</v>
      </c>
      <c r="B1702">
        <v>8</v>
      </c>
      <c r="C1702" t="s">
        <v>50</v>
      </c>
      <c r="D1702" t="s">
        <v>49</v>
      </c>
      <c r="E1702">
        <v>57</v>
      </c>
      <c r="F1702">
        <v>38.543625959763077</v>
      </c>
      <c r="G1702">
        <v>57</v>
      </c>
      <c r="H1702">
        <v>37</v>
      </c>
      <c r="I1702">
        <v>1.5436259597630766</v>
      </c>
      <c r="J1702">
        <v>20</v>
      </c>
      <c r="K1702">
        <v>1</v>
      </c>
      <c r="L1702">
        <v>3.5540286263444161</v>
      </c>
      <c r="M1702">
        <v>4.9885080509794459</v>
      </c>
      <c r="N1702">
        <v>0.4</v>
      </c>
      <c r="O1702">
        <v>-0.1158019384322168</v>
      </c>
      <c r="P1702">
        <v>3.7348296772600178</v>
      </c>
      <c r="Q1702">
        <v>6.2551118714428213</v>
      </c>
      <c r="R1702">
        <v>0.5</v>
      </c>
      <c r="S1702">
        <v>-7.506921647425871E-2</v>
      </c>
      <c r="T1702">
        <v>4.2118169412287063</v>
      </c>
      <c r="U1702">
        <v>6.3967345279419572</v>
      </c>
    </row>
    <row r="1703" spans="1:21" x14ac:dyDescent="0.45">
      <c r="A1703">
        <v>2006</v>
      </c>
      <c r="B1703">
        <v>8</v>
      </c>
      <c r="C1703" t="s">
        <v>42</v>
      </c>
      <c r="D1703" t="s">
        <v>37</v>
      </c>
      <c r="E1703">
        <v>20</v>
      </c>
      <c r="F1703">
        <v>42.587716003757507</v>
      </c>
      <c r="G1703">
        <v>20</v>
      </c>
      <c r="H1703">
        <v>38.5</v>
      </c>
      <c r="I1703">
        <v>4.0877160037575067</v>
      </c>
      <c r="J1703">
        <v>-18.5</v>
      </c>
      <c r="K1703">
        <v>0</v>
      </c>
      <c r="L1703">
        <v>3.8522663164149229</v>
      </c>
      <c r="M1703">
        <v>5.3819184981684973</v>
      </c>
      <c r="N1703">
        <v>0.6</v>
      </c>
      <c r="O1703">
        <v>-0.10709472459627947</v>
      </c>
      <c r="P1703">
        <v>5.2479658937553673</v>
      </c>
      <c r="Q1703">
        <v>6.7463961764343194</v>
      </c>
      <c r="R1703">
        <v>0.8</v>
      </c>
      <c r="S1703">
        <v>2.6682912502110041E-2</v>
      </c>
      <c r="T1703">
        <v>4.2071878413983672</v>
      </c>
      <c r="U1703">
        <v>7.3996560628913572</v>
      </c>
    </row>
    <row r="1704" spans="1:21" x14ac:dyDescent="0.45">
      <c r="A1704">
        <v>2006</v>
      </c>
      <c r="B1704">
        <v>8</v>
      </c>
      <c r="C1704" t="s">
        <v>48</v>
      </c>
      <c r="D1704" t="s">
        <v>44</v>
      </c>
      <c r="E1704">
        <v>19</v>
      </c>
      <c r="F1704">
        <v>42.102409468214063</v>
      </c>
      <c r="G1704">
        <v>19</v>
      </c>
      <c r="H1704">
        <v>39</v>
      </c>
      <c r="I1704">
        <v>3.1024094682140628</v>
      </c>
      <c r="J1704">
        <v>-20</v>
      </c>
      <c r="K1704">
        <v>0</v>
      </c>
      <c r="L1704">
        <v>3.8705044984616599</v>
      </c>
      <c r="M1704">
        <v>6.1802684407096162</v>
      </c>
      <c r="N1704">
        <v>0.4</v>
      </c>
      <c r="O1704">
        <v>4.899967097297721E-3</v>
      </c>
      <c r="P1704">
        <v>5.1128152549205179</v>
      </c>
      <c r="Q1704">
        <v>7.4790722610722611</v>
      </c>
      <c r="R1704">
        <v>0.7</v>
      </c>
      <c r="S1704">
        <v>-2.8163470409918061E-2</v>
      </c>
      <c r="T1704">
        <v>3.6282901046745435</v>
      </c>
      <c r="U1704">
        <v>5.9332768703183429</v>
      </c>
    </row>
    <row r="1705" spans="1:21" x14ac:dyDescent="0.45">
      <c r="A1705">
        <v>2006</v>
      </c>
      <c r="B1705">
        <v>8</v>
      </c>
      <c r="C1705" t="s">
        <v>53</v>
      </c>
      <c r="D1705" t="s">
        <v>30</v>
      </c>
      <c r="E1705">
        <v>50</v>
      </c>
      <c r="F1705">
        <v>41.012388261318783</v>
      </c>
      <c r="G1705">
        <v>50</v>
      </c>
      <c r="H1705">
        <v>41</v>
      </c>
      <c r="I1705">
        <v>1.2388261318783123E-2</v>
      </c>
      <c r="J1705">
        <v>9</v>
      </c>
      <c r="K1705">
        <v>1</v>
      </c>
      <c r="L1705">
        <v>3.3888817139247882</v>
      </c>
      <c r="M1705">
        <v>5.9383815817454151</v>
      </c>
      <c r="N1705">
        <v>0.5</v>
      </c>
      <c r="O1705">
        <v>-0.14099156957271319</v>
      </c>
      <c r="P1705">
        <v>3.7806973684210528</v>
      </c>
      <c r="Q1705">
        <v>5.5669681984681985</v>
      </c>
      <c r="R1705">
        <v>0.8</v>
      </c>
      <c r="S1705">
        <v>-0.14720610455434985</v>
      </c>
      <c r="T1705">
        <v>4.8247199934568359</v>
      </c>
      <c r="U1705">
        <v>6.8805456467198711</v>
      </c>
    </row>
    <row r="1706" spans="1:21" x14ac:dyDescent="0.45">
      <c r="A1706">
        <v>2006</v>
      </c>
      <c r="B1706">
        <v>8</v>
      </c>
      <c r="C1706" t="s">
        <v>51</v>
      </c>
      <c r="D1706" t="s">
        <v>34</v>
      </c>
      <c r="E1706">
        <v>62</v>
      </c>
      <c r="F1706">
        <v>43.864133865863707</v>
      </c>
      <c r="G1706">
        <v>62</v>
      </c>
      <c r="H1706">
        <v>45</v>
      </c>
      <c r="I1706">
        <v>-1.1358661341362932</v>
      </c>
      <c r="J1706">
        <v>17</v>
      </c>
      <c r="K1706">
        <v>0</v>
      </c>
      <c r="L1706">
        <v>3.691921131557355</v>
      </c>
      <c r="M1706">
        <v>6.3493702379579444</v>
      </c>
      <c r="N1706">
        <v>0.3</v>
      </c>
      <c r="O1706">
        <v>3.5664947151142198E-2</v>
      </c>
      <c r="P1706">
        <v>3.8276988377669419</v>
      </c>
      <c r="Q1706">
        <v>6.5559069069766407</v>
      </c>
      <c r="R1706">
        <v>0.6</v>
      </c>
      <c r="S1706">
        <v>-1.1421220660702263E-2</v>
      </c>
      <c r="T1706">
        <v>3.7194821844821844</v>
      </c>
      <c r="U1706">
        <v>5.5975653179772165</v>
      </c>
    </row>
    <row r="1707" spans="1:21" x14ac:dyDescent="0.45">
      <c r="A1707">
        <v>2006</v>
      </c>
      <c r="B1707">
        <v>8</v>
      </c>
      <c r="C1707" t="s">
        <v>32</v>
      </c>
      <c r="D1707" t="s">
        <v>31</v>
      </c>
      <c r="E1707">
        <v>33</v>
      </c>
      <c r="F1707">
        <v>40.126250149323766</v>
      </c>
      <c r="G1707">
        <v>33</v>
      </c>
      <c r="H1707">
        <v>37</v>
      </c>
      <c r="I1707">
        <v>3.1262501493237664</v>
      </c>
      <c r="J1707">
        <v>-4</v>
      </c>
      <c r="K1707">
        <v>0</v>
      </c>
      <c r="L1707">
        <v>3.7281450786056047</v>
      </c>
      <c r="M1707">
        <v>7.2419733647845108</v>
      </c>
      <c r="N1707">
        <v>0.4</v>
      </c>
      <c r="O1707">
        <v>-2.6721145818683633E-2</v>
      </c>
      <c r="P1707">
        <v>3.3131217135977193</v>
      </c>
      <c r="Q1707">
        <v>4.8742893799153384</v>
      </c>
      <c r="R1707">
        <v>0.6</v>
      </c>
      <c r="S1707">
        <v>-0.2773799357567393</v>
      </c>
      <c r="T1707">
        <v>5.2611189344598959</v>
      </c>
      <c r="U1707">
        <v>5.5603529706161288</v>
      </c>
    </row>
    <row r="1708" spans="1:21" x14ac:dyDescent="0.45">
      <c r="A1708">
        <v>2006</v>
      </c>
      <c r="B1708">
        <v>8</v>
      </c>
      <c r="C1708" t="s">
        <v>33</v>
      </c>
      <c r="D1708" t="s">
        <v>52</v>
      </c>
      <c r="E1708">
        <v>65</v>
      </c>
      <c r="F1708">
        <v>42.821433184472447</v>
      </c>
      <c r="G1708">
        <v>65</v>
      </c>
      <c r="H1708">
        <v>40</v>
      </c>
      <c r="I1708">
        <v>2.821433184472447</v>
      </c>
      <c r="J1708">
        <v>25</v>
      </c>
      <c r="K1708">
        <v>1</v>
      </c>
      <c r="L1708">
        <v>3.4391622585995991</v>
      </c>
      <c r="M1708">
        <v>7.3162293079447762</v>
      </c>
      <c r="N1708">
        <v>0.3</v>
      </c>
      <c r="O1708">
        <v>0.10551650276426956</v>
      </c>
      <c r="P1708">
        <v>4.5506565433190822</v>
      </c>
      <c r="Q1708">
        <v>5.4610546996862785</v>
      </c>
      <c r="R1708">
        <v>0.5</v>
      </c>
      <c r="S1708">
        <v>-7.3283254161930808E-2</v>
      </c>
      <c r="T1708">
        <v>3.2153180075858097</v>
      </c>
      <c r="U1708">
        <v>5.097466533466533</v>
      </c>
    </row>
    <row r="1709" spans="1:21" x14ac:dyDescent="0.45">
      <c r="A1709">
        <v>2006</v>
      </c>
      <c r="B1709">
        <v>8</v>
      </c>
      <c r="C1709" t="s">
        <v>41</v>
      </c>
      <c r="D1709" t="s">
        <v>39</v>
      </c>
      <c r="E1709">
        <v>33</v>
      </c>
      <c r="F1709">
        <v>41.409312416567872</v>
      </c>
      <c r="G1709">
        <v>33</v>
      </c>
      <c r="H1709">
        <v>39</v>
      </c>
      <c r="I1709">
        <v>2.4093124165678717</v>
      </c>
      <c r="J1709">
        <v>-6</v>
      </c>
      <c r="K1709">
        <v>0</v>
      </c>
      <c r="L1709">
        <v>4.4155146705146704</v>
      </c>
      <c r="M1709">
        <v>8.1603882047903795</v>
      </c>
      <c r="N1709">
        <v>0.3</v>
      </c>
      <c r="O1709">
        <v>0.13957843568148812</v>
      </c>
      <c r="P1709">
        <v>4.043845055910273</v>
      </c>
      <c r="Q1709">
        <v>4.8117828662565501</v>
      </c>
      <c r="R1709">
        <v>0.5</v>
      </c>
      <c r="S1709">
        <v>-0.20989445822472352</v>
      </c>
      <c r="T1709">
        <v>4.5160946047915491</v>
      </c>
      <c r="U1709">
        <v>5.9431451195862959</v>
      </c>
    </row>
    <row r="1710" spans="1:21" x14ac:dyDescent="0.45">
      <c r="A1710">
        <v>2006</v>
      </c>
      <c r="B1710">
        <v>8</v>
      </c>
      <c r="C1710" t="s">
        <v>23</v>
      </c>
      <c r="D1710" t="s">
        <v>29</v>
      </c>
      <c r="E1710">
        <v>49</v>
      </c>
      <c r="F1710">
        <v>42.521471752286118</v>
      </c>
      <c r="G1710">
        <v>49</v>
      </c>
      <c r="H1710">
        <v>41</v>
      </c>
      <c r="I1710">
        <v>1.5214717522861179</v>
      </c>
      <c r="J1710">
        <v>8</v>
      </c>
      <c r="K1710">
        <v>1</v>
      </c>
      <c r="L1710">
        <v>4.4829020967067814</v>
      </c>
      <c r="M1710">
        <v>6.9090940448365741</v>
      </c>
      <c r="N1710">
        <v>0.5</v>
      </c>
      <c r="O1710">
        <v>3.1667565718388065E-3</v>
      </c>
      <c r="P1710">
        <v>4.0934192600040786</v>
      </c>
      <c r="Q1710">
        <v>6.7977517043500013</v>
      </c>
      <c r="R1710">
        <v>0.2</v>
      </c>
      <c r="S1710">
        <v>-2.085136249207643E-2</v>
      </c>
      <c r="T1710">
        <v>4.0718768735564401</v>
      </c>
      <c r="U1710">
        <v>5.4778577703686064</v>
      </c>
    </row>
    <row r="1711" spans="1:21" x14ac:dyDescent="0.45">
      <c r="A1711">
        <v>2006</v>
      </c>
      <c r="B1711">
        <v>8</v>
      </c>
      <c r="C1711" t="s">
        <v>26</v>
      </c>
      <c r="D1711" t="s">
        <v>35</v>
      </c>
      <c r="E1711">
        <v>38</v>
      </c>
      <c r="F1711">
        <v>42.088144658261513</v>
      </c>
      <c r="G1711">
        <v>38</v>
      </c>
      <c r="H1711">
        <v>39.5</v>
      </c>
      <c r="I1711">
        <v>2.5881446582615126</v>
      </c>
      <c r="J1711">
        <v>-1.5</v>
      </c>
      <c r="K1711">
        <v>0</v>
      </c>
      <c r="L1711">
        <v>3.7237129322296667</v>
      </c>
      <c r="M1711">
        <v>6.3871053356389202</v>
      </c>
      <c r="N1711">
        <v>0.5</v>
      </c>
      <c r="O1711">
        <v>2.4660193437974952E-2</v>
      </c>
      <c r="P1711">
        <v>4.4201136363636362</v>
      </c>
      <c r="Q1711">
        <v>6.8917744921114288</v>
      </c>
      <c r="R1711">
        <v>0.3</v>
      </c>
      <c r="S1711">
        <v>-9.6484855131397235E-3</v>
      </c>
      <c r="T1711">
        <v>3.6518423924753853</v>
      </c>
      <c r="U1711">
        <v>6.1361280193236709</v>
      </c>
    </row>
    <row r="1712" spans="1:21" x14ac:dyDescent="0.45">
      <c r="A1712">
        <v>2006</v>
      </c>
      <c r="B1712">
        <v>9</v>
      </c>
      <c r="C1712" t="s">
        <v>40</v>
      </c>
      <c r="D1712" t="s">
        <v>50</v>
      </c>
      <c r="E1712">
        <v>46</v>
      </c>
      <c r="F1712">
        <v>42.531902414343165</v>
      </c>
      <c r="G1712">
        <v>46</v>
      </c>
      <c r="H1712">
        <v>41.5</v>
      </c>
      <c r="I1712">
        <v>1.0319024143431648</v>
      </c>
      <c r="J1712">
        <v>4.5</v>
      </c>
      <c r="K1712">
        <v>1</v>
      </c>
      <c r="L1712">
        <v>3.8039096515799309</v>
      </c>
      <c r="M1712">
        <v>6.4240249809305867</v>
      </c>
      <c r="N1712">
        <v>0.6</v>
      </c>
      <c r="O1712">
        <v>3.1251346365026043E-2</v>
      </c>
      <c r="P1712">
        <v>3.57347307078886</v>
      </c>
      <c r="Q1712">
        <v>5.4429723366937326</v>
      </c>
      <c r="R1712">
        <v>0.3</v>
      </c>
      <c r="S1712">
        <v>-7.7315881409671355E-2</v>
      </c>
      <c r="T1712">
        <v>3.0974611014339368</v>
      </c>
      <c r="U1712">
        <v>6.3432436556578429</v>
      </c>
    </row>
    <row r="1713" spans="1:21" x14ac:dyDescent="0.45">
      <c r="A1713">
        <v>2006</v>
      </c>
      <c r="B1713">
        <v>9</v>
      </c>
      <c r="C1713" t="s">
        <v>46</v>
      </c>
      <c r="D1713" t="s">
        <v>27</v>
      </c>
      <c r="E1713">
        <v>34</v>
      </c>
      <c r="F1713">
        <v>43.799198187368333</v>
      </c>
      <c r="G1713">
        <v>34</v>
      </c>
      <c r="H1713">
        <v>41</v>
      </c>
      <c r="I1713">
        <v>2.7991981873683329</v>
      </c>
      <c r="J1713">
        <v>-7</v>
      </c>
      <c r="K1713">
        <v>0</v>
      </c>
      <c r="L1713">
        <v>3.7542534834446597</v>
      </c>
      <c r="M1713">
        <v>6.5291764920093085</v>
      </c>
      <c r="N1713">
        <v>0.6</v>
      </c>
      <c r="O1713">
        <v>2.0980426689140068E-2</v>
      </c>
      <c r="P1713">
        <v>3.824242043235178</v>
      </c>
      <c r="Q1713">
        <v>6.2687593225487968</v>
      </c>
      <c r="R1713">
        <v>0.8</v>
      </c>
      <c r="S1713">
        <v>-0.10581482786711131</v>
      </c>
      <c r="T1713">
        <v>4.3804027247262542</v>
      </c>
      <c r="U1713">
        <v>6.3096779751310645</v>
      </c>
    </row>
    <row r="1714" spans="1:21" x14ac:dyDescent="0.45">
      <c r="A1714">
        <v>2006</v>
      </c>
      <c r="B1714">
        <v>9</v>
      </c>
      <c r="C1714" t="s">
        <v>22</v>
      </c>
      <c r="D1714" t="s">
        <v>24</v>
      </c>
      <c r="E1714">
        <v>44</v>
      </c>
      <c r="F1714">
        <v>38.197771910991101</v>
      </c>
      <c r="G1714">
        <v>44</v>
      </c>
      <c r="H1714">
        <v>37</v>
      </c>
      <c r="I1714">
        <v>1.1977719109911007</v>
      </c>
      <c r="J1714">
        <v>7</v>
      </c>
      <c r="K1714">
        <v>1</v>
      </c>
      <c r="L1714">
        <v>3.8233505995919792</v>
      </c>
      <c r="M1714">
        <v>5.5529498983047576</v>
      </c>
      <c r="N1714">
        <v>0.7</v>
      </c>
      <c r="O1714">
        <v>-0.13211020868276457</v>
      </c>
      <c r="P1714">
        <v>3.9123156090555478</v>
      </c>
      <c r="Q1714">
        <v>7.1103516382194503</v>
      </c>
      <c r="R1714">
        <v>0.5</v>
      </c>
      <c r="S1714">
        <v>1.7915225702243485E-2</v>
      </c>
      <c r="T1714">
        <v>3.5945657675657676</v>
      </c>
      <c r="U1714">
        <v>5.5244883320796099</v>
      </c>
    </row>
    <row r="1715" spans="1:21" x14ac:dyDescent="0.45">
      <c r="A1715">
        <v>2006</v>
      </c>
      <c r="B1715">
        <v>9</v>
      </c>
      <c r="C1715" t="s">
        <v>28</v>
      </c>
      <c r="D1715" t="s">
        <v>25</v>
      </c>
      <c r="E1715">
        <v>44</v>
      </c>
      <c r="F1715">
        <v>43.037844989626358</v>
      </c>
      <c r="G1715">
        <v>44</v>
      </c>
      <c r="H1715">
        <v>47.5</v>
      </c>
      <c r="I1715">
        <v>-4.4621550103736425</v>
      </c>
      <c r="J1715">
        <v>-3.5</v>
      </c>
      <c r="K1715">
        <v>1</v>
      </c>
      <c r="L1715">
        <v>4.9452308268402216</v>
      </c>
      <c r="M1715">
        <v>5.4697363884825183</v>
      </c>
      <c r="N1715">
        <v>0.6</v>
      </c>
      <c r="O1715">
        <v>-4.8148801801253145E-2</v>
      </c>
      <c r="P1715">
        <v>3.8889530528810718</v>
      </c>
      <c r="Q1715">
        <v>6.7520368689924037</v>
      </c>
      <c r="R1715">
        <v>0.8</v>
      </c>
      <c r="S1715">
        <v>-3.481652949113738E-2</v>
      </c>
      <c r="T1715">
        <v>3.6852682005816684</v>
      </c>
      <c r="U1715">
        <v>7.9037915341290628</v>
      </c>
    </row>
    <row r="1716" spans="1:21" x14ac:dyDescent="0.45">
      <c r="A1716">
        <v>2006</v>
      </c>
      <c r="B1716">
        <v>9</v>
      </c>
      <c r="C1716" t="s">
        <v>30</v>
      </c>
      <c r="D1716" t="s">
        <v>48</v>
      </c>
      <c r="E1716">
        <v>44</v>
      </c>
      <c r="F1716">
        <v>40.697470653800885</v>
      </c>
      <c r="G1716">
        <v>44</v>
      </c>
      <c r="H1716">
        <v>37.5</v>
      </c>
      <c r="I1716">
        <v>3.1974706538008846</v>
      </c>
      <c r="J1716">
        <v>6.5</v>
      </c>
      <c r="K1716">
        <v>1</v>
      </c>
      <c r="L1716">
        <v>4.0139509569377996</v>
      </c>
      <c r="M1716">
        <v>5.1273528138528146</v>
      </c>
      <c r="N1716">
        <v>0.8</v>
      </c>
      <c r="O1716">
        <v>-0.13898570786175757</v>
      </c>
      <c r="P1716">
        <v>4.1071116413188022</v>
      </c>
      <c r="Q1716">
        <v>6.0092277167277164</v>
      </c>
      <c r="R1716">
        <v>0.4</v>
      </c>
      <c r="S1716">
        <v>2.4637888651716601E-2</v>
      </c>
      <c r="T1716">
        <v>3.5320594546567086</v>
      </c>
      <c r="U1716">
        <v>5.8690525779689864</v>
      </c>
    </row>
    <row r="1717" spans="1:21" x14ac:dyDescent="0.45">
      <c r="A1717">
        <v>2006</v>
      </c>
      <c r="B1717">
        <v>9</v>
      </c>
      <c r="C1717" t="s">
        <v>53</v>
      </c>
      <c r="D1717" t="s">
        <v>37</v>
      </c>
      <c r="E1717">
        <v>24</v>
      </c>
      <c r="F1717">
        <v>41.892789253577689</v>
      </c>
      <c r="G1717">
        <v>24</v>
      </c>
      <c r="H1717">
        <v>43</v>
      </c>
      <c r="I1717">
        <v>-1.1072107464223109</v>
      </c>
      <c r="J1717">
        <v>-19</v>
      </c>
      <c r="K1717">
        <v>1</v>
      </c>
      <c r="L1717">
        <v>3.3175141925572675</v>
      </c>
      <c r="M1717">
        <v>6.2479053912692244</v>
      </c>
      <c r="N1717">
        <v>0.7</v>
      </c>
      <c r="O1717">
        <v>-0.11319906947399253</v>
      </c>
      <c r="P1717">
        <v>5.179567625357099</v>
      </c>
      <c r="Q1717">
        <v>6.4263696512353805</v>
      </c>
      <c r="R1717">
        <v>0.8</v>
      </c>
      <c r="S1717">
        <v>-1.9897006290322011E-2</v>
      </c>
      <c r="T1717">
        <v>3.8015934358039614</v>
      </c>
      <c r="U1717">
        <v>7.0129893962246896</v>
      </c>
    </row>
    <row r="1718" spans="1:21" x14ac:dyDescent="0.45">
      <c r="A1718">
        <v>2006</v>
      </c>
      <c r="B1718">
        <v>9</v>
      </c>
      <c r="C1718" t="s">
        <v>38</v>
      </c>
      <c r="D1718" t="s">
        <v>51</v>
      </c>
      <c r="E1718">
        <v>48</v>
      </c>
      <c r="F1718">
        <v>47.039767668583231</v>
      </c>
      <c r="G1718">
        <v>48</v>
      </c>
      <c r="H1718">
        <v>48</v>
      </c>
      <c r="I1718">
        <v>-0.96023233141676911</v>
      </c>
      <c r="J1718">
        <v>0</v>
      </c>
      <c r="K1718">
        <v>0</v>
      </c>
      <c r="L1718">
        <v>4.29733682983683</v>
      </c>
      <c r="M1718">
        <v>6.9742179211584245</v>
      </c>
      <c r="N1718">
        <v>0.2</v>
      </c>
      <c r="O1718">
        <v>2.9827087205452164E-2</v>
      </c>
      <c r="P1718">
        <v>3.7294211315573547</v>
      </c>
      <c r="Q1718">
        <v>6.598935455349249</v>
      </c>
      <c r="R1718">
        <v>0.1</v>
      </c>
      <c r="S1718">
        <v>3.1995928752187451E-2</v>
      </c>
      <c r="T1718">
        <v>5.0664018993562339</v>
      </c>
      <c r="U1718">
        <v>6.7620567097403681</v>
      </c>
    </row>
    <row r="1719" spans="1:21" x14ac:dyDescent="0.45">
      <c r="A1719">
        <v>2006</v>
      </c>
      <c r="B1719">
        <v>9</v>
      </c>
      <c r="C1719" t="s">
        <v>49</v>
      </c>
      <c r="D1719" t="s">
        <v>42</v>
      </c>
      <c r="E1719">
        <v>45</v>
      </c>
      <c r="F1719">
        <v>40.418480930536255</v>
      </c>
      <c r="G1719">
        <v>45</v>
      </c>
      <c r="H1719">
        <v>37.5</v>
      </c>
      <c r="I1719">
        <v>2.9184809305362549</v>
      </c>
      <c r="J1719">
        <v>7.5</v>
      </c>
      <c r="K1719">
        <v>1</v>
      </c>
      <c r="L1719">
        <v>3.6075569499872904</v>
      </c>
      <c r="M1719">
        <v>6.6786503329812827</v>
      </c>
      <c r="N1719">
        <v>0.8</v>
      </c>
      <c r="O1719">
        <v>-8.7425795695184147E-2</v>
      </c>
      <c r="P1719">
        <v>3.8977208618694683</v>
      </c>
      <c r="Q1719">
        <v>5.225251831501831</v>
      </c>
      <c r="R1719">
        <v>0.6</v>
      </c>
      <c r="S1719">
        <v>-0.15407529574668435</v>
      </c>
      <c r="T1719">
        <v>4.3166119344666853</v>
      </c>
      <c r="U1719">
        <v>5.9387352136354696</v>
      </c>
    </row>
    <row r="1720" spans="1:21" x14ac:dyDescent="0.45">
      <c r="A1720">
        <v>2006</v>
      </c>
      <c r="B1720">
        <v>9</v>
      </c>
      <c r="C1720" t="s">
        <v>23</v>
      </c>
      <c r="D1720" t="s">
        <v>45</v>
      </c>
      <c r="E1720">
        <v>41</v>
      </c>
      <c r="F1720">
        <v>44.302158572414484</v>
      </c>
      <c r="G1720">
        <v>41</v>
      </c>
      <c r="H1720">
        <v>41</v>
      </c>
      <c r="I1720">
        <v>3.3021585724144842</v>
      </c>
      <c r="J1720">
        <v>0</v>
      </c>
      <c r="K1720">
        <v>0</v>
      </c>
      <c r="L1720">
        <v>4.3572336475089202</v>
      </c>
      <c r="M1720">
        <v>6.4888835185207849</v>
      </c>
      <c r="N1720">
        <v>0.6</v>
      </c>
      <c r="O1720">
        <v>-8.9785861404233329E-3</v>
      </c>
      <c r="P1720">
        <v>4.4589275958383512</v>
      </c>
      <c r="Q1720">
        <v>7.12278838346933</v>
      </c>
      <c r="R1720">
        <v>0.3</v>
      </c>
      <c r="S1720">
        <v>5.8819568322160655E-2</v>
      </c>
      <c r="T1720">
        <v>4.0881075851393183</v>
      </c>
      <c r="U1720">
        <v>6.9253602975971393</v>
      </c>
    </row>
    <row r="1721" spans="1:21" x14ac:dyDescent="0.45">
      <c r="A1721">
        <v>2006</v>
      </c>
      <c r="B1721">
        <v>9</v>
      </c>
      <c r="C1721" t="s">
        <v>35</v>
      </c>
      <c r="D1721" t="s">
        <v>47</v>
      </c>
      <c r="E1721">
        <v>12</v>
      </c>
      <c r="F1721">
        <v>42.155132762454727</v>
      </c>
      <c r="G1721">
        <v>12</v>
      </c>
      <c r="H1721">
        <v>42.5</v>
      </c>
      <c r="I1721">
        <v>-0.34486723754527304</v>
      </c>
      <c r="J1721">
        <v>-30.5</v>
      </c>
      <c r="K1721">
        <v>1</v>
      </c>
      <c r="L1721">
        <v>4.1284469696969692</v>
      </c>
      <c r="M1721">
        <v>6.6494877407502671</v>
      </c>
      <c r="N1721">
        <v>0.5</v>
      </c>
      <c r="O1721">
        <v>-5.2288865869310586E-2</v>
      </c>
      <c r="P1721">
        <v>5.2105564172669441</v>
      </c>
      <c r="Q1721">
        <v>6.3498270229643223</v>
      </c>
      <c r="R1721">
        <v>0.5</v>
      </c>
      <c r="S1721">
        <v>-0.11740503919163206</v>
      </c>
      <c r="T1721">
        <v>4.597325604220341</v>
      </c>
      <c r="U1721">
        <v>7.1866198491969815</v>
      </c>
    </row>
    <row r="1722" spans="1:21" x14ac:dyDescent="0.45">
      <c r="A1722">
        <v>2006</v>
      </c>
      <c r="B1722">
        <v>9</v>
      </c>
      <c r="C1722" t="s">
        <v>52</v>
      </c>
      <c r="D1722" t="s">
        <v>41</v>
      </c>
      <c r="E1722">
        <v>51</v>
      </c>
      <c r="F1722">
        <v>40.555773575566299</v>
      </c>
      <c r="G1722">
        <v>51</v>
      </c>
      <c r="H1722">
        <v>36.5</v>
      </c>
      <c r="I1722">
        <v>4.0557735755662989</v>
      </c>
      <c r="J1722">
        <v>14.5</v>
      </c>
      <c r="K1722">
        <v>1</v>
      </c>
      <c r="L1722">
        <v>4.691443292801484</v>
      </c>
      <c r="M1722">
        <v>5.6360546996862793</v>
      </c>
      <c r="N1722">
        <v>0.5</v>
      </c>
      <c r="O1722">
        <v>-5.3745163930939997E-2</v>
      </c>
      <c r="P1722">
        <v>4.1619432419432414</v>
      </c>
      <c r="Q1722">
        <v>7.7442265886287629</v>
      </c>
      <c r="R1722">
        <v>0.5</v>
      </c>
      <c r="S1722">
        <v>7.4508255213246416E-2</v>
      </c>
      <c r="T1722">
        <v>3.2310095090667845</v>
      </c>
      <c r="U1722">
        <v>5.7815449944880921</v>
      </c>
    </row>
    <row r="1723" spans="1:21" x14ac:dyDescent="0.45">
      <c r="A1723">
        <v>2006</v>
      </c>
      <c r="B1723">
        <v>9</v>
      </c>
      <c r="C1723" t="s">
        <v>31</v>
      </c>
      <c r="D1723" t="s">
        <v>34</v>
      </c>
      <c r="E1723">
        <v>57</v>
      </c>
      <c r="F1723">
        <v>37.536294654935432</v>
      </c>
      <c r="G1723">
        <v>57</v>
      </c>
      <c r="H1723">
        <v>41</v>
      </c>
      <c r="I1723">
        <v>-3.4637053450645681</v>
      </c>
      <c r="J1723">
        <v>16</v>
      </c>
      <c r="K1723">
        <v>0</v>
      </c>
      <c r="L1723">
        <v>3.4412681666869647</v>
      </c>
      <c r="M1723">
        <v>4.9955393799153391</v>
      </c>
      <c r="N1723">
        <v>0.6</v>
      </c>
      <c r="O1723">
        <v>-0.2711955953349709</v>
      </c>
      <c r="P1723">
        <v>4.1994766155447198</v>
      </c>
      <c r="Q1723">
        <v>6.8592402403099744</v>
      </c>
      <c r="R1723">
        <v>0.5</v>
      </c>
      <c r="S1723">
        <v>2.5939379321831869E-2</v>
      </c>
      <c r="T1723">
        <v>3.7855536130536129</v>
      </c>
      <c r="U1723">
        <v>5.5125653179772165</v>
      </c>
    </row>
    <row r="1724" spans="1:21" x14ac:dyDescent="0.45">
      <c r="A1724">
        <v>2006</v>
      </c>
      <c r="B1724">
        <v>9</v>
      </c>
      <c r="C1724" t="s">
        <v>33</v>
      </c>
      <c r="D1724" t="s">
        <v>26</v>
      </c>
      <c r="E1724">
        <v>47</v>
      </c>
      <c r="F1724">
        <v>45.526492324285968</v>
      </c>
      <c r="G1724">
        <v>47</v>
      </c>
      <c r="H1724">
        <v>48</v>
      </c>
      <c r="I1724">
        <v>-2.473507675714032</v>
      </c>
      <c r="J1724">
        <v>-1</v>
      </c>
      <c r="K1724">
        <v>1</v>
      </c>
      <c r="L1724">
        <v>3.5308289252662655</v>
      </c>
      <c r="M1724">
        <v>7.1755996227873551</v>
      </c>
      <c r="N1724">
        <v>0.3</v>
      </c>
      <c r="O1724">
        <v>0.10751188325679377</v>
      </c>
      <c r="P1724">
        <v>3.7921653131820476</v>
      </c>
      <c r="Q1724">
        <v>6.3872092857428706</v>
      </c>
      <c r="R1724">
        <v>0.5</v>
      </c>
      <c r="S1724">
        <v>2.6994765019155043E-2</v>
      </c>
      <c r="T1724">
        <v>3.4219780773773514</v>
      </c>
      <c r="U1724">
        <v>6.1031816097124629</v>
      </c>
    </row>
    <row r="1725" spans="1:21" x14ac:dyDescent="0.45">
      <c r="A1725">
        <v>2006</v>
      </c>
      <c r="B1725">
        <v>9</v>
      </c>
      <c r="C1725" t="s">
        <v>39</v>
      </c>
      <c r="D1725" t="s">
        <v>43</v>
      </c>
      <c r="E1725">
        <v>16</v>
      </c>
      <c r="F1725">
        <v>40.862294412866724</v>
      </c>
      <c r="G1725">
        <v>16</v>
      </c>
      <c r="H1725">
        <v>34</v>
      </c>
      <c r="I1725">
        <v>6.8622944128667243</v>
      </c>
      <c r="J1725">
        <v>-18</v>
      </c>
      <c r="K1725">
        <v>0</v>
      </c>
      <c r="L1725">
        <v>3.9109503190681671</v>
      </c>
      <c r="M1725">
        <v>4.6974971519708353</v>
      </c>
      <c r="N1725">
        <v>0.4</v>
      </c>
      <c r="O1725">
        <v>-0.20975959285741022</v>
      </c>
      <c r="P1725">
        <v>4.0987893195182199</v>
      </c>
      <c r="Q1725">
        <v>7.0869291944177535</v>
      </c>
      <c r="R1725">
        <v>0.7</v>
      </c>
      <c r="S1725">
        <v>9.0613109588064775E-2</v>
      </c>
      <c r="T1725">
        <v>3.8643731297941826</v>
      </c>
      <c r="U1725">
        <v>7.0377796915292166</v>
      </c>
    </row>
    <row r="1726" spans="1:21" x14ac:dyDescent="0.45">
      <c r="A1726">
        <v>2006</v>
      </c>
      <c r="B1726">
        <v>10</v>
      </c>
      <c r="C1726" t="s">
        <v>31</v>
      </c>
      <c r="D1726" t="s">
        <v>28</v>
      </c>
      <c r="E1726">
        <v>30</v>
      </c>
      <c r="F1726">
        <v>37.245136253945468</v>
      </c>
      <c r="G1726">
        <v>30</v>
      </c>
      <c r="H1726">
        <v>42</v>
      </c>
      <c r="I1726">
        <v>-4.7548637460545322</v>
      </c>
      <c r="J1726">
        <v>-12</v>
      </c>
      <c r="K1726">
        <v>1</v>
      </c>
      <c r="L1726">
        <v>3.2573007753826166</v>
      </c>
      <c r="M1726">
        <v>5.1066848907512519</v>
      </c>
      <c r="N1726">
        <v>0.7</v>
      </c>
      <c r="O1726">
        <v>-0.29554438298569335</v>
      </c>
      <c r="P1726">
        <v>5.0119808268402215</v>
      </c>
      <c r="Q1726">
        <v>5.8489933544267911</v>
      </c>
      <c r="R1726">
        <v>0.6</v>
      </c>
      <c r="S1726">
        <v>-4.7702021484028224E-2</v>
      </c>
      <c r="T1726">
        <v>4.0852741259843324</v>
      </c>
      <c r="U1726">
        <v>6.8647821728899547</v>
      </c>
    </row>
    <row r="1727" spans="1:21" x14ac:dyDescent="0.45">
      <c r="A1727">
        <v>2006</v>
      </c>
      <c r="B1727">
        <v>10</v>
      </c>
      <c r="C1727" t="s">
        <v>34</v>
      </c>
      <c r="D1727" t="s">
        <v>40</v>
      </c>
      <c r="E1727">
        <v>90</v>
      </c>
      <c r="F1727">
        <v>43.862394907151803</v>
      </c>
      <c r="G1727">
        <v>90</v>
      </c>
      <c r="H1727">
        <v>48</v>
      </c>
      <c r="I1727">
        <v>-4.1376050928481973</v>
      </c>
      <c r="J1727">
        <v>42</v>
      </c>
      <c r="K1727">
        <v>0</v>
      </c>
      <c r="L1727">
        <v>4.5415056010519654</v>
      </c>
      <c r="M1727">
        <v>6.7531504967202309</v>
      </c>
      <c r="N1727">
        <v>0.4</v>
      </c>
      <c r="O1727">
        <v>2.6677044581136972E-2</v>
      </c>
      <c r="P1727">
        <v>3.8689096515799308</v>
      </c>
      <c r="Q1727">
        <v>6.0913860920416978</v>
      </c>
      <c r="R1727">
        <v>0.6</v>
      </c>
      <c r="S1727">
        <v>-1.970386440658942E-2</v>
      </c>
      <c r="T1727">
        <v>4.646387500241989</v>
      </c>
      <c r="U1727">
        <v>7.6685584432094744</v>
      </c>
    </row>
    <row r="1728" spans="1:21" x14ac:dyDescent="0.45">
      <c r="A1728">
        <v>2006</v>
      </c>
      <c r="B1728">
        <v>10</v>
      </c>
      <c r="C1728" t="s">
        <v>47</v>
      </c>
      <c r="D1728" t="s">
        <v>25</v>
      </c>
      <c r="E1728">
        <v>32</v>
      </c>
      <c r="F1728">
        <v>43.718116417344241</v>
      </c>
      <c r="G1728">
        <v>32</v>
      </c>
      <c r="H1728">
        <v>46</v>
      </c>
      <c r="I1728">
        <v>-2.2818835826557589</v>
      </c>
      <c r="J1728">
        <v>-14</v>
      </c>
      <c r="K1728">
        <v>1</v>
      </c>
      <c r="L1728">
        <v>4.9581754648859917</v>
      </c>
      <c r="M1728">
        <v>6.3110034935525574</v>
      </c>
      <c r="N1728">
        <v>0.6</v>
      </c>
      <c r="O1728">
        <v>-0.14235368239841359</v>
      </c>
      <c r="P1728">
        <v>4.0144591257555664</v>
      </c>
      <c r="Q1728">
        <v>6.8634706257982119</v>
      </c>
      <c r="R1728">
        <v>0.7</v>
      </c>
      <c r="S1728">
        <v>-1.4554565658481589E-2</v>
      </c>
      <c r="T1728">
        <v>3.8490182005816687</v>
      </c>
      <c r="U1728">
        <v>7.7162184347138574</v>
      </c>
    </row>
    <row r="1729" spans="1:21" x14ac:dyDescent="0.45">
      <c r="A1729">
        <v>2006</v>
      </c>
      <c r="B1729">
        <v>10</v>
      </c>
      <c r="C1729" t="s">
        <v>27</v>
      </c>
      <c r="D1729" t="s">
        <v>33</v>
      </c>
      <c r="E1729">
        <v>33</v>
      </c>
      <c r="F1729">
        <v>44.973786670661745</v>
      </c>
      <c r="G1729">
        <v>33</v>
      </c>
      <c r="H1729">
        <v>44.5</v>
      </c>
      <c r="I1729">
        <v>0.47378667066174529</v>
      </c>
      <c r="J1729">
        <v>-11.5</v>
      </c>
      <c r="K1729">
        <v>0</v>
      </c>
      <c r="L1729">
        <v>3.8439899423948418</v>
      </c>
      <c r="M1729">
        <v>6.1367593225487962</v>
      </c>
      <c r="N1729">
        <v>0.8</v>
      </c>
      <c r="O1729">
        <v>-0.12961461570131136</v>
      </c>
      <c r="P1729">
        <v>3.52523451967186</v>
      </c>
      <c r="Q1729">
        <v>7.5898853370730688</v>
      </c>
      <c r="R1729">
        <v>0.2</v>
      </c>
      <c r="S1729">
        <v>0.15282825144315604</v>
      </c>
      <c r="T1729">
        <v>5.0188537007480338</v>
      </c>
      <c r="U1729">
        <v>6.3594633901791662</v>
      </c>
    </row>
    <row r="1730" spans="1:21" x14ac:dyDescent="0.45">
      <c r="A1730">
        <v>2006</v>
      </c>
      <c r="B1730">
        <v>10</v>
      </c>
      <c r="C1730" t="s">
        <v>53</v>
      </c>
      <c r="D1730" t="s">
        <v>48</v>
      </c>
      <c r="E1730">
        <v>23</v>
      </c>
      <c r="F1730">
        <v>41.332620023279311</v>
      </c>
      <c r="G1730">
        <v>23</v>
      </c>
      <c r="H1730">
        <v>37</v>
      </c>
      <c r="I1730">
        <v>4.3326200232793113</v>
      </c>
      <c r="J1730">
        <v>-14</v>
      </c>
      <c r="K1730">
        <v>0</v>
      </c>
      <c r="L1730">
        <v>3.2252919703350451</v>
      </c>
      <c r="M1730">
        <v>6.4076276134914467</v>
      </c>
      <c r="N1730">
        <v>0.6</v>
      </c>
      <c r="O1730">
        <v>-9.758956730522908E-2</v>
      </c>
      <c r="P1730">
        <v>4.3310246847970628</v>
      </c>
      <c r="Q1730">
        <v>6.280439837939837</v>
      </c>
      <c r="R1730">
        <v>0.4</v>
      </c>
      <c r="S1730">
        <v>4.6631989160215104E-2</v>
      </c>
      <c r="T1730">
        <v>3.4208549728639914</v>
      </c>
      <c r="U1730">
        <v>5.6990525779689865</v>
      </c>
    </row>
    <row r="1731" spans="1:21" x14ac:dyDescent="0.45">
      <c r="A1731">
        <v>2006</v>
      </c>
      <c r="B1731">
        <v>10</v>
      </c>
      <c r="C1731" t="s">
        <v>38</v>
      </c>
      <c r="D1731" t="s">
        <v>22</v>
      </c>
      <c r="E1731">
        <v>23</v>
      </c>
      <c r="F1731">
        <v>40.791540975933984</v>
      </c>
      <c r="G1731">
        <v>23</v>
      </c>
      <c r="H1731">
        <v>40</v>
      </c>
      <c r="I1731">
        <v>0.79154097593398376</v>
      </c>
      <c r="J1731">
        <v>-17</v>
      </c>
      <c r="K1731">
        <v>0</v>
      </c>
      <c r="L1731">
        <v>4.2065341542515453</v>
      </c>
      <c r="M1731">
        <v>7.1110866080271107</v>
      </c>
      <c r="N1731">
        <v>0.2</v>
      </c>
      <c r="O1731">
        <v>9.7577687796014511E-3</v>
      </c>
      <c r="P1731">
        <v>3.8183266761470032</v>
      </c>
      <c r="Q1731">
        <v>5.4527759852612787</v>
      </c>
      <c r="R1731">
        <v>0.9</v>
      </c>
      <c r="S1731">
        <v>-0.13996577653861184</v>
      </c>
      <c r="T1731">
        <v>3.4602411991771262</v>
      </c>
      <c r="U1731">
        <v>4.9997803166086134</v>
      </c>
    </row>
    <row r="1732" spans="1:21" x14ac:dyDescent="0.45">
      <c r="A1732">
        <v>2006</v>
      </c>
      <c r="B1732">
        <v>10</v>
      </c>
      <c r="C1732" t="s">
        <v>46</v>
      </c>
      <c r="D1732" t="s">
        <v>35</v>
      </c>
      <c r="E1732">
        <v>40</v>
      </c>
      <c r="F1732">
        <v>42.706386344472079</v>
      </c>
      <c r="G1732">
        <v>40</v>
      </c>
      <c r="H1732">
        <v>40</v>
      </c>
      <c r="I1732">
        <v>2.7063863444720795</v>
      </c>
      <c r="J1732">
        <v>0</v>
      </c>
      <c r="K1732">
        <v>0</v>
      </c>
      <c r="L1732">
        <v>3.6542534834446601</v>
      </c>
      <c r="M1732">
        <v>6.6071984700312871</v>
      </c>
      <c r="N1732">
        <v>0.5</v>
      </c>
      <c r="O1732">
        <v>1.9229843603660819E-2</v>
      </c>
      <c r="P1732">
        <v>4.1304469696969699</v>
      </c>
      <c r="Q1732">
        <v>6.6291216080271553</v>
      </c>
      <c r="R1732">
        <v>0.5</v>
      </c>
      <c r="S1732">
        <v>-4.6714983253942577E-2</v>
      </c>
      <c r="T1732">
        <v>3.4461281067610998</v>
      </c>
      <c r="U1732">
        <v>6.3426467343302377</v>
      </c>
    </row>
    <row r="1733" spans="1:21" x14ac:dyDescent="0.45">
      <c r="A1733">
        <v>2006</v>
      </c>
      <c r="B1733">
        <v>10</v>
      </c>
      <c r="C1733" t="s">
        <v>32</v>
      </c>
      <c r="D1733" t="s">
        <v>26</v>
      </c>
      <c r="E1733">
        <v>31</v>
      </c>
      <c r="F1733">
        <v>43.066429424896938</v>
      </c>
      <c r="G1733">
        <v>31</v>
      </c>
      <c r="H1733">
        <v>38</v>
      </c>
      <c r="I1733">
        <v>5.0664294248969384</v>
      </c>
      <c r="J1733">
        <v>-7</v>
      </c>
      <c r="K1733">
        <v>0</v>
      </c>
      <c r="L1733">
        <v>3.6995736500341763</v>
      </c>
      <c r="M1733">
        <v>6.7808622536733996</v>
      </c>
      <c r="N1733">
        <v>0.5</v>
      </c>
      <c r="O1733">
        <v>-4.1003277921717471E-2</v>
      </c>
      <c r="P1733">
        <v>3.9493081703249047</v>
      </c>
      <c r="Q1733">
        <v>6.4463671804797134</v>
      </c>
      <c r="R1733">
        <v>0.6</v>
      </c>
      <c r="S1733">
        <v>2.7175585593259909E-2</v>
      </c>
      <c r="T1733">
        <v>3.4727473081465825</v>
      </c>
      <c r="U1733">
        <v>6.721276847807701</v>
      </c>
    </row>
    <row r="1734" spans="1:21" x14ac:dyDescent="0.45">
      <c r="A1734">
        <v>2006</v>
      </c>
      <c r="B1734">
        <v>10</v>
      </c>
      <c r="C1734" t="s">
        <v>45</v>
      </c>
      <c r="D1734" t="s">
        <v>44</v>
      </c>
      <c r="E1734">
        <v>30</v>
      </c>
      <c r="F1734">
        <v>45.092863150615692</v>
      </c>
      <c r="G1734">
        <v>30</v>
      </c>
      <c r="H1734">
        <v>41.5</v>
      </c>
      <c r="I1734">
        <v>3.5928631506156918</v>
      </c>
      <c r="J1734">
        <v>-11.5</v>
      </c>
      <c r="K1734">
        <v>0</v>
      </c>
      <c r="L1734">
        <v>4.4146515015622558</v>
      </c>
      <c r="M1734">
        <v>7.167788383469329</v>
      </c>
      <c r="N1734">
        <v>0.3</v>
      </c>
      <c r="O1734">
        <v>5.0720188540423691E-2</v>
      </c>
      <c r="P1734">
        <v>4.9376272849957061</v>
      </c>
      <c r="Q1734">
        <v>7.3540722610722611</v>
      </c>
      <c r="R1734">
        <v>0.5</v>
      </c>
      <c r="S1734">
        <v>-2.7091762900424803E-2</v>
      </c>
      <c r="T1734">
        <v>3.6137398401242793</v>
      </c>
      <c r="U1734">
        <v>6.05079823783971</v>
      </c>
    </row>
    <row r="1735" spans="1:21" x14ac:dyDescent="0.45">
      <c r="A1735">
        <v>2006</v>
      </c>
      <c r="B1735">
        <v>10</v>
      </c>
      <c r="C1735" t="s">
        <v>50</v>
      </c>
      <c r="D1735" t="s">
        <v>30</v>
      </c>
      <c r="E1735">
        <v>53</v>
      </c>
      <c r="F1735">
        <v>37.802363478220734</v>
      </c>
      <c r="G1735">
        <v>53</v>
      </c>
      <c r="H1735">
        <v>38.5</v>
      </c>
      <c r="I1735">
        <v>-0.69763652177926616</v>
      </c>
      <c r="J1735">
        <v>14.5</v>
      </c>
      <c r="K1735">
        <v>0</v>
      </c>
      <c r="L1735">
        <v>3.3444730707888604</v>
      </c>
      <c r="M1735">
        <v>5.5338814276028234</v>
      </c>
      <c r="N1735">
        <v>0.3</v>
      </c>
      <c r="O1735">
        <v>-0.10440424351026538</v>
      </c>
      <c r="P1735">
        <v>4.0301274275260344</v>
      </c>
      <c r="Q1735">
        <v>4.4748528138528147</v>
      </c>
      <c r="R1735">
        <v>1.1000000000000001</v>
      </c>
      <c r="S1735">
        <v>-0.23869114916265383</v>
      </c>
      <c r="T1735">
        <v>4.7994877377897982</v>
      </c>
      <c r="U1735">
        <v>6.8051412265786082</v>
      </c>
    </row>
    <row r="1736" spans="1:21" x14ac:dyDescent="0.45">
      <c r="A1736">
        <v>2006</v>
      </c>
      <c r="B1736">
        <v>10</v>
      </c>
      <c r="C1736" t="s">
        <v>52</v>
      </c>
      <c r="D1736" t="s">
        <v>39</v>
      </c>
      <c r="E1736">
        <v>30</v>
      </c>
      <c r="F1736">
        <v>36.693023067824868</v>
      </c>
      <c r="G1736">
        <v>30</v>
      </c>
      <c r="H1736">
        <v>33.5</v>
      </c>
      <c r="I1736">
        <v>3.1930230678248677</v>
      </c>
      <c r="J1736">
        <v>-3.5</v>
      </c>
      <c r="K1736">
        <v>0</v>
      </c>
      <c r="L1736">
        <v>4.7824236849583466</v>
      </c>
      <c r="M1736">
        <v>5.5301023187338982</v>
      </c>
      <c r="N1736">
        <v>0.5</v>
      </c>
      <c r="O1736">
        <v>-4.8669821969494556E-2</v>
      </c>
      <c r="P1736">
        <v>4.0070372755899069</v>
      </c>
      <c r="Q1736">
        <v>4.7292212899018704</v>
      </c>
      <c r="R1736">
        <v>0.3</v>
      </c>
      <c r="S1736">
        <v>-0.2185614478989728</v>
      </c>
      <c r="T1736">
        <v>4.5311326232247291</v>
      </c>
      <c r="U1736">
        <v>6.0401895278634408</v>
      </c>
    </row>
    <row r="1737" spans="1:21" x14ac:dyDescent="0.45">
      <c r="A1737">
        <v>2006</v>
      </c>
      <c r="B1737">
        <v>10</v>
      </c>
      <c r="C1737" t="s">
        <v>23</v>
      </c>
      <c r="D1737" t="s">
        <v>36</v>
      </c>
      <c r="E1737">
        <v>37</v>
      </c>
      <c r="F1737">
        <v>42.376675164395913</v>
      </c>
      <c r="G1737">
        <v>37</v>
      </c>
      <c r="H1737">
        <v>43</v>
      </c>
      <c r="I1737">
        <v>-0.62332483560408747</v>
      </c>
      <c r="J1737">
        <v>-6</v>
      </c>
      <c r="K1737">
        <v>1</v>
      </c>
      <c r="L1737">
        <v>4.2155669808422527</v>
      </c>
      <c r="M1737">
        <v>6.7357734706738954</v>
      </c>
      <c r="N1737">
        <v>0.5</v>
      </c>
      <c r="O1737">
        <v>3.1277930864436428E-2</v>
      </c>
      <c r="P1737">
        <v>2.8599642100096401</v>
      </c>
      <c r="Q1737">
        <v>6.4085421806801124</v>
      </c>
      <c r="R1737">
        <v>0.9</v>
      </c>
      <c r="S1737">
        <v>-0.12502205471577602</v>
      </c>
      <c r="T1737">
        <v>3.8241491841491841</v>
      </c>
      <c r="U1737">
        <v>6.6422978979770146</v>
      </c>
    </row>
    <row r="1738" spans="1:21" x14ac:dyDescent="0.45">
      <c r="A1738">
        <v>2006</v>
      </c>
      <c r="B1738">
        <v>10</v>
      </c>
      <c r="C1738" t="s">
        <v>49</v>
      </c>
      <c r="D1738" t="s">
        <v>41</v>
      </c>
      <c r="E1738">
        <v>69</v>
      </c>
      <c r="F1738">
        <v>43.603285555560085</v>
      </c>
      <c r="G1738">
        <v>69</v>
      </c>
      <c r="H1738">
        <v>45.5</v>
      </c>
      <c r="I1738">
        <v>-1.8967144444399153</v>
      </c>
      <c r="J1738">
        <v>23.5</v>
      </c>
      <c r="K1738">
        <v>0</v>
      </c>
      <c r="L1738">
        <v>3.3879140928444338</v>
      </c>
      <c r="M1738">
        <v>7.057948578595318</v>
      </c>
      <c r="N1738">
        <v>0.7</v>
      </c>
      <c r="O1738">
        <v>-4.3797200891005764E-2</v>
      </c>
      <c r="P1738">
        <v>4.1686099086099082</v>
      </c>
      <c r="Q1738">
        <v>7.7160068916590658</v>
      </c>
      <c r="R1738">
        <v>0.7</v>
      </c>
      <c r="S1738">
        <v>8.3370606958615145E-2</v>
      </c>
      <c r="T1738">
        <v>3.5543428424001178</v>
      </c>
      <c r="U1738">
        <v>5.9013444932349595</v>
      </c>
    </row>
    <row r="1739" spans="1:21" x14ac:dyDescent="0.45">
      <c r="A1739">
        <v>2006</v>
      </c>
      <c r="B1739">
        <v>10</v>
      </c>
      <c r="C1739" t="s">
        <v>51</v>
      </c>
      <c r="D1739" t="s">
        <v>43</v>
      </c>
      <c r="E1739">
        <v>46</v>
      </c>
      <c r="F1739">
        <v>46.996305984404188</v>
      </c>
      <c r="G1739">
        <v>46</v>
      </c>
      <c r="H1739">
        <v>43</v>
      </c>
      <c r="I1739">
        <v>3.9963059844041879</v>
      </c>
      <c r="J1739">
        <v>3</v>
      </c>
      <c r="K1739">
        <v>1</v>
      </c>
      <c r="L1739">
        <v>3.6176658980629908</v>
      </c>
      <c r="M1739">
        <v>7.1460114787410616</v>
      </c>
      <c r="N1739">
        <v>0</v>
      </c>
      <c r="O1739">
        <v>4.1847469343402235E-2</v>
      </c>
      <c r="P1739">
        <v>4.0670115417404427</v>
      </c>
      <c r="Q1739">
        <v>6.385455510207227</v>
      </c>
      <c r="R1739">
        <v>0.7</v>
      </c>
      <c r="S1739">
        <v>2.9093546406940556E-2</v>
      </c>
      <c r="T1739">
        <v>4.1093731297941822</v>
      </c>
      <c r="U1739">
        <v>6.4270038294602516</v>
      </c>
    </row>
    <row r="1740" spans="1:21" x14ac:dyDescent="0.45">
      <c r="A1740">
        <v>2006</v>
      </c>
      <c r="B1740">
        <v>10</v>
      </c>
      <c r="C1740" t="s">
        <v>24</v>
      </c>
      <c r="D1740" t="s">
        <v>37</v>
      </c>
      <c r="E1740">
        <v>58</v>
      </c>
      <c r="F1740">
        <v>42.172886090860537</v>
      </c>
      <c r="G1740">
        <v>58</v>
      </c>
      <c r="H1740">
        <v>37</v>
      </c>
      <c r="I1740">
        <v>5.172886090860537</v>
      </c>
      <c r="J1740">
        <v>21</v>
      </c>
      <c r="K1740">
        <v>1</v>
      </c>
      <c r="L1740">
        <v>3.9195883363282746</v>
      </c>
      <c r="M1740">
        <v>7.2543992572670692</v>
      </c>
      <c r="N1740">
        <v>0.6</v>
      </c>
      <c r="O1740">
        <v>-8.552047218605207E-3</v>
      </c>
      <c r="P1740">
        <v>4.8958176253570986</v>
      </c>
      <c r="Q1740">
        <v>6.6693902462010559</v>
      </c>
      <c r="R1740">
        <v>0.7</v>
      </c>
      <c r="S1740">
        <v>-1.9109596946425465E-2</v>
      </c>
      <c r="T1740">
        <v>3.5255250597355854</v>
      </c>
      <c r="U1740">
        <v>7.0629893962246895</v>
      </c>
    </row>
    <row r="1741" spans="1:21" x14ac:dyDescent="0.45">
      <c r="A1741">
        <v>2006</v>
      </c>
      <c r="B1741">
        <v>10</v>
      </c>
      <c r="C1741" t="s">
        <v>42</v>
      </c>
      <c r="D1741" t="s">
        <v>29</v>
      </c>
      <c r="E1741">
        <v>34</v>
      </c>
      <c r="F1741">
        <v>39.712926906554863</v>
      </c>
      <c r="G1741">
        <v>34</v>
      </c>
      <c r="H1741">
        <v>37</v>
      </c>
      <c r="I1741">
        <v>2.7129269065548627</v>
      </c>
      <c r="J1741">
        <v>-3</v>
      </c>
      <c r="K1741">
        <v>0</v>
      </c>
      <c r="L1741">
        <v>4.0391494332980402</v>
      </c>
      <c r="M1741">
        <v>5.4366243805214385</v>
      </c>
      <c r="N1741">
        <v>0.6</v>
      </c>
      <c r="O1741">
        <v>-0.16199725175708879</v>
      </c>
      <c r="P1741">
        <v>4.1441884907733098</v>
      </c>
      <c r="Q1741">
        <v>6.5144699706038711</v>
      </c>
      <c r="R1741">
        <v>0.2</v>
      </c>
      <c r="S1741">
        <v>-2.8028481386143212E-2</v>
      </c>
      <c r="T1741">
        <v>4.136649600829168</v>
      </c>
      <c r="U1741">
        <v>5.494489349315975</v>
      </c>
    </row>
    <row r="1742" spans="1:21" x14ac:dyDescent="0.45">
      <c r="A1742">
        <v>2006</v>
      </c>
      <c r="B1742">
        <v>11</v>
      </c>
      <c r="C1742" t="s">
        <v>28</v>
      </c>
      <c r="D1742" t="s">
        <v>50</v>
      </c>
      <c r="E1742">
        <v>34</v>
      </c>
      <c r="F1742">
        <v>39.603564180785199</v>
      </c>
      <c r="G1742">
        <v>34</v>
      </c>
      <c r="H1742">
        <v>41</v>
      </c>
      <c r="I1742">
        <v>-1.3964358192148012</v>
      </c>
      <c r="J1742">
        <v>-7</v>
      </c>
      <c r="K1742">
        <v>1</v>
      </c>
      <c r="L1742">
        <v>5.0554590877097869</v>
      </c>
      <c r="M1742">
        <v>5.7947734055776863</v>
      </c>
      <c r="N1742">
        <v>0.7</v>
      </c>
      <c r="O1742">
        <v>-6.6623865346470135E-2</v>
      </c>
      <c r="P1742">
        <v>3.3078064041221937</v>
      </c>
      <c r="Q1742">
        <v>5.7278255269817056</v>
      </c>
      <c r="R1742">
        <v>0.5</v>
      </c>
      <c r="S1742">
        <v>-0.12128979166356438</v>
      </c>
      <c r="T1742">
        <v>3.1350536940265292</v>
      </c>
      <c r="U1742">
        <v>6.4441670768657913</v>
      </c>
    </row>
    <row r="1743" spans="1:21" x14ac:dyDescent="0.45">
      <c r="A1743">
        <v>2006</v>
      </c>
      <c r="B1743">
        <v>11</v>
      </c>
      <c r="C1743" t="s">
        <v>51</v>
      </c>
      <c r="D1743" t="s">
        <v>29</v>
      </c>
      <c r="E1743">
        <v>15</v>
      </c>
      <c r="F1743">
        <v>44.775146751724954</v>
      </c>
      <c r="G1743">
        <v>15</v>
      </c>
      <c r="H1743">
        <v>44</v>
      </c>
      <c r="I1743">
        <v>0.77514675172495373</v>
      </c>
      <c r="J1743">
        <v>-29</v>
      </c>
      <c r="K1743">
        <v>0</v>
      </c>
      <c r="L1743">
        <v>3.9380167752559729</v>
      </c>
      <c r="M1743">
        <v>6.7642337009632838</v>
      </c>
      <c r="N1743">
        <v>0</v>
      </c>
      <c r="O1743">
        <v>3.8052735404162444E-2</v>
      </c>
      <c r="P1743">
        <v>4.0283990170890993</v>
      </c>
      <c r="Q1743">
        <v>6.2300645125142022</v>
      </c>
      <c r="R1743">
        <v>0.2</v>
      </c>
      <c r="S1743">
        <v>-2.2509538102696382E-2</v>
      </c>
      <c r="T1743">
        <v>3.8909353151148816</v>
      </c>
      <c r="U1743">
        <v>5.1641952316689155</v>
      </c>
    </row>
    <row r="1744" spans="1:21" x14ac:dyDescent="0.45">
      <c r="A1744">
        <v>2006</v>
      </c>
      <c r="B1744">
        <v>11</v>
      </c>
      <c r="C1744" t="s">
        <v>41</v>
      </c>
      <c r="D1744" t="s">
        <v>31</v>
      </c>
      <c r="E1744">
        <v>44</v>
      </c>
      <c r="F1744">
        <v>41.37935604163382</v>
      </c>
      <c r="G1744">
        <v>44</v>
      </c>
      <c r="H1744">
        <v>36</v>
      </c>
      <c r="I1744">
        <v>5.3793560416338195</v>
      </c>
      <c r="J1744">
        <v>8</v>
      </c>
      <c r="K1744">
        <v>1</v>
      </c>
      <c r="L1744">
        <v>4.260227842333105</v>
      </c>
      <c r="M1744">
        <v>7.5992604801758121</v>
      </c>
      <c r="N1744">
        <v>0.7</v>
      </c>
      <c r="O1744">
        <v>7.8466003285372066E-2</v>
      </c>
      <c r="P1744">
        <v>3.3125639332773531</v>
      </c>
      <c r="Q1744">
        <v>5.3804348907512516</v>
      </c>
      <c r="R1744">
        <v>0.7</v>
      </c>
      <c r="S1744">
        <v>-0.27514803142152749</v>
      </c>
      <c r="T1744">
        <v>5.1492716834822101</v>
      </c>
      <c r="U1744">
        <v>5.1667765311644036</v>
      </c>
    </row>
    <row r="1745" spans="1:21" x14ac:dyDescent="0.45">
      <c r="A1745">
        <v>2006</v>
      </c>
      <c r="B1745">
        <v>11</v>
      </c>
      <c r="C1745" t="s">
        <v>26</v>
      </c>
      <c r="D1745" t="s">
        <v>46</v>
      </c>
      <c r="E1745">
        <v>35</v>
      </c>
      <c r="F1745">
        <v>44.053481516245945</v>
      </c>
      <c r="G1745">
        <v>35</v>
      </c>
      <c r="H1745">
        <v>45.5</v>
      </c>
      <c r="I1745">
        <v>-1.4465184837540548</v>
      </c>
      <c r="J1745">
        <v>-10.5</v>
      </c>
      <c r="K1745">
        <v>1</v>
      </c>
      <c r="L1745">
        <v>4.2390140526778461</v>
      </c>
      <c r="M1745">
        <v>6.4761057425712165</v>
      </c>
      <c r="N1745">
        <v>0.5</v>
      </c>
      <c r="O1745">
        <v>1.6853439285144035E-2</v>
      </c>
      <c r="P1745">
        <v>3.5494915786827548</v>
      </c>
      <c r="Q1745">
        <v>6.7291032319360493</v>
      </c>
      <c r="R1745">
        <v>0.4</v>
      </c>
      <c r="S1745">
        <v>2.1379849429328648E-2</v>
      </c>
      <c r="T1745">
        <v>3.8576337533781335</v>
      </c>
      <c r="U1745">
        <v>6.8600185006435002</v>
      </c>
    </row>
    <row r="1746" spans="1:21" x14ac:dyDescent="0.45">
      <c r="A1746">
        <v>2006</v>
      </c>
      <c r="B1746">
        <v>11</v>
      </c>
      <c r="C1746" t="s">
        <v>27</v>
      </c>
      <c r="D1746" t="s">
        <v>53</v>
      </c>
      <c r="E1746">
        <v>45</v>
      </c>
      <c r="F1746">
        <v>38.697022279807747</v>
      </c>
      <c r="G1746">
        <v>45</v>
      </c>
      <c r="H1746">
        <v>36.5</v>
      </c>
      <c r="I1746">
        <v>2.1970222798077472</v>
      </c>
      <c r="J1746">
        <v>8.5</v>
      </c>
      <c r="K1746">
        <v>1</v>
      </c>
      <c r="L1746">
        <v>3.8082323666372657</v>
      </c>
      <c r="M1746">
        <v>5.5352441710336446</v>
      </c>
      <c r="N1746">
        <v>0.7</v>
      </c>
      <c r="O1746">
        <v>-0.16295892561796646</v>
      </c>
      <c r="P1746">
        <v>3.2476522187822496</v>
      </c>
      <c r="Q1746">
        <v>5.8400085658723988</v>
      </c>
      <c r="R1746">
        <v>0.6</v>
      </c>
      <c r="S1746">
        <v>-0.1026292581744489</v>
      </c>
      <c r="T1746">
        <v>4.7785537653930099</v>
      </c>
      <c r="U1746">
        <v>6.1448055491419336</v>
      </c>
    </row>
    <row r="1747" spans="1:21" x14ac:dyDescent="0.45">
      <c r="A1747">
        <v>2006</v>
      </c>
      <c r="B1747">
        <v>11</v>
      </c>
      <c r="C1747" t="s">
        <v>39</v>
      </c>
      <c r="D1747" t="s">
        <v>38</v>
      </c>
      <c r="E1747">
        <v>30</v>
      </c>
      <c r="F1747">
        <v>38.720087027479558</v>
      </c>
      <c r="G1747">
        <v>30</v>
      </c>
      <c r="H1747">
        <v>36</v>
      </c>
      <c r="I1747">
        <v>2.7200870274795577</v>
      </c>
      <c r="J1747">
        <v>-6</v>
      </c>
      <c r="K1747">
        <v>0</v>
      </c>
      <c r="L1747">
        <v>3.8706736392262706</v>
      </c>
      <c r="M1747">
        <v>4.9082689089494895</v>
      </c>
      <c r="N1747">
        <v>0.3</v>
      </c>
      <c r="O1747">
        <v>-0.22376740288747116</v>
      </c>
      <c r="P1747">
        <v>4.1831075808249718</v>
      </c>
      <c r="Q1747">
        <v>6.9515411534816565</v>
      </c>
      <c r="R1747">
        <v>0.2</v>
      </c>
      <c r="S1747">
        <v>-2.9448282229229163E-2</v>
      </c>
      <c r="T1747">
        <v>3.9214752519071738</v>
      </c>
      <c r="U1747">
        <v>6.6065935672514611</v>
      </c>
    </row>
    <row r="1748" spans="1:21" x14ac:dyDescent="0.45">
      <c r="A1748">
        <v>2006</v>
      </c>
      <c r="B1748">
        <v>11</v>
      </c>
      <c r="C1748" t="s">
        <v>35</v>
      </c>
      <c r="D1748" t="s">
        <v>22</v>
      </c>
      <c r="E1748">
        <v>44</v>
      </c>
      <c r="F1748">
        <v>38.782805146705655</v>
      </c>
      <c r="G1748">
        <v>44</v>
      </c>
      <c r="H1748">
        <v>34</v>
      </c>
      <c r="I1748">
        <v>4.7828051467056554</v>
      </c>
      <c r="J1748">
        <v>10</v>
      </c>
      <c r="K1748">
        <v>1</v>
      </c>
      <c r="L1748">
        <v>4.1221136363636361</v>
      </c>
      <c r="M1748">
        <v>6.7634901380478585</v>
      </c>
      <c r="N1748">
        <v>0.5</v>
      </c>
      <c r="O1748">
        <v>-8.2924803179322798E-2</v>
      </c>
      <c r="P1748">
        <v>3.7755118613321876</v>
      </c>
      <c r="Q1748">
        <v>5.607775985261279</v>
      </c>
      <c r="R1748">
        <v>0.8</v>
      </c>
      <c r="S1748">
        <v>-0.11017049783103114</v>
      </c>
      <c r="T1748">
        <v>3.5540873530232799</v>
      </c>
      <c r="U1748">
        <v>5.1287803166086139</v>
      </c>
    </row>
    <row r="1749" spans="1:21" x14ac:dyDescent="0.45">
      <c r="A1749">
        <v>2006</v>
      </c>
      <c r="B1749">
        <v>11</v>
      </c>
      <c r="C1749" t="s">
        <v>40</v>
      </c>
      <c r="D1749" t="s">
        <v>49</v>
      </c>
      <c r="E1749">
        <v>47</v>
      </c>
      <c r="F1749">
        <v>46.333328785306556</v>
      </c>
      <c r="G1749">
        <v>47</v>
      </c>
      <c r="H1749">
        <v>51.5</v>
      </c>
      <c r="I1749">
        <v>-5.1666712146934444</v>
      </c>
      <c r="J1749">
        <v>-4.5</v>
      </c>
      <c r="K1749">
        <v>1</v>
      </c>
      <c r="L1749">
        <v>3.8212906039608834</v>
      </c>
      <c r="M1749">
        <v>6.8357194253750322</v>
      </c>
      <c r="N1749">
        <v>0.5</v>
      </c>
      <c r="O1749">
        <v>9.626865253546054E-3</v>
      </c>
      <c r="P1749">
        <v>3.6393072816989225</v>
      </c>
      <c r="Q1749">
        <v>7.0666442307692305</v>
      </c>
      <c r="R1749">
        <v>0.7</v>
      </c>
      <c r="S1749">
        <v>-1.6602407940082803E-2</v>
      </c>
      <c r="T1749">
        <v>4.5548651984410498</v>
      </c>
      <c r="U1749">
        <v>6.5812946414610494</v>
      </c>
    </row>
    <row r="1750" spans="1:21" x14ac:dyDescent="0.45">
      <c r="A1750">
        <v>2006</v>
      </c>
      <c r="B1750">
        <v>11</v>
      </c>
      <c r="C1750" t="s">
        <v>24</v>
      </c>
      <c r="D1750" t="s">
        <v>32</v>
      </c>
      <c r="E1750">
        <v>10</v>
      </c>
      <c r="F1750">
        <v>43.189195045474179</v>
      </c>
      <c r="G1750">
        <v>10</v>
      </c>
      <c r="H1750">
        <v>39</v>
      </c>
      <c r="I1750">
        <v>4.1891950454741789</v>
      </c>
      <c r="J1750">
        <v>-29</v>
      </c>
      <c r="K1750">
        <v>0</v>
      </c>
      <c r="L1750">
        <v>3.8121017053122324</v>
      </c>
      <c r="M1750">
        <v>6.9702325906004017</v>
      </c>
      <c r="N1750">
        <v>0.7</v>
      </c>
      <c r="O1750">
        <v>-4.9164894017011754E-2</v>
      </c>
      <c r="P1750">
        <v>3.7273514278119544</v>
      </c>
      <c r="Q1750">
        <v>6.8391955870067331</v>
      </c>
      <c r="R1750">
        <v>0.5</v>
      </c>
      <c r="S1750">
        <v>-5.3558749357891424E-3</v>
      </c>
      <c r="T1750">
        <v>4.9574406269087685</v>
      </c>
      <c r="U1750">
        <v>6.4602924836601305</v>
      </c>
    </row>
    <row r="1751" spans="1:21" x14ac:dyDescent="0.45">
      <c r="A1751">
        <v>2006</v>
      </c>
      <c r="B1751">
        <v>11</v>
      </c>
      <c r="C1751" t="s">
        <v>30</v>
      </c>
      <c r="D1751" t="s">
        <v>44</v>
      </c>
      <c r="E1751">
        <v>44</v>
      </c>
      <c r="F1751">
        <v>42.154455350536004</v>
      </c>
      <c r="G1751">
        <v>44</v>
      </c>
      <c r="H1751">
        <v>44</v>
      </c>
      <c r="I1751">
        <v>-1.8455446494639958</v>
      </c>
      <c r="J1751">
        <v>0</v>
      </c>
      <c r="K1751">
        <v>0</v>
      </c>
      <c r="L1751">
        <v>4.162720020118627</v>
      </c>
      <c r="M1751">
        <v>5.1470881079704611</v>
      </c>
      <c r="N1751">
        <v>1</v>
      </c>
      <c r="O1751">
        <v>-0.19014365299003438</v>
      </c>
      <c r="P1751">
        <v>5.0362636486320698</v>
      </c>
      <c r="Q1751">
        <v>7.9440722610722601</v>
      </c>
      <c r="R1751">
        <v>0.4</v>
      </c>
      <c r="S1751">
        <v>5.672712441586919E-2</v>
      </c>
      <c r="T1751">
        <v>3.8227067017227201</v>
      </c>
      <c r="U1751">
        <v>5.8744659494384566</v>
      </c>
    </row>
    <row r="1752" spans="1:21" x14ac:dyDescent="0.45">
      <c r="A1752">
        <v>2006</v>
      </c>
      <c r="B1752">
        <v>11</v>
      </c>
      <c r="C1752" t="s">
        <v>45</v>
      </c>
      <c r="D1752" t="s">
        <v>42</v>
      </c>
      <c r="E1752">
        <v>37</v>
      </c>
      <c r="F1752">
        <v>42.605624932389823</v>
      </c>
      <c r="G1752">
        <v>37</v>
      </c>
      <c r="H1752">
        <v>33.5</v>
      </c>
      <c r="I1752">
        <v>9.1056249323898228</v>
      </c>
      <c r="J1752">
        <v>3.5</v>
      </c>
      <c r="K1752">
        <v>1</v>
      </c>
      <c r="L1752">
        <v>4.6145090514198062</v>
      </c>
      <c r="M1752">
        <v>6.3969327684960673</v>
      </c>
      <c r="N1752">
        <v>0.3</v>
      </c>
      <c r="O1752">
        <v>1.1845806553007789E-2</v>
      </c>
      <c r="P1752">
        <v>3.9491494332980395</v>
      </c>
      <c r="Q1752">
        <v>5.3305132694103277</v>
      </c>
      <c r="R1752">
        <v>0.5</v>
      </c>
      <c r="S1752">
        <v>-0.19629308994752823</v>
      </c>
      <c r="T1752">
        <v>3.9739999697723407</v>
      </c>
      <c r="U1752">
        <v>6.5831883726768634</v>
      </c>
    </row>
    <row r="1753" spans="1:21" x14ac:dyDescent="0.45">
      <c r="A1753">
        <v>2006</v>
      </c>
      <c r="B1753">
        <v>11</v>
      </c>
      <c r="C1753" t="s">
        <v>25</v>
      </c>
      <c r="D1753" t="s">
        <v>36</v>
      </c>
      <c r="E1753">
        <v>27</v>
      </c>
      <c r="F1753">
        <v>44.276933111779869</v>
      </c>
      <c r="G1753">
        <v>27</v>
      </c>
      <c r="H1753">
        <v>45.5</v>
      </c>
      <c r="I1753">
        <v>-1.2230668882201314</v>
      </c>
      <c r="J1753">
        <v>-18.5</v>
      </c>
      <c r="K1753">
        <v>1</v>
      </c>
      <c r="L1753">
        <v>4.2567051150603792</v>
      </c>
      <c r="M1753">
        <v>6.8885686650138975</v>
      </c>
      <c r="N1753">
        <v>0.6</v>
      </c>
      <c r="O1753">
        <v>-3.1158314088678456E-2</v>
      </c>
      <c r="P1753">
        <v>2.9652273679043768</v>
      </c>
      <c r="Q1753">
        <v>6.1336084936774586</v>
      </c>
      <c r="R1753">
        <v>1</v>
      </c>
      <c r="S1753">
        <v>-0.15476771434358153</v>
      </c>
      <c r="T1753">
        <v>3.8583737830796649</v>
      </c>
      <c r="U1753">
        <v>7.3622978979770153</v>
      </c>
    </row>
    <row r="1754" spans="1:21" x14ac:dyDescent="0.45">
      <c r="A1754">
        <v>2006</v>
      </c>
      <c r="B1754">
        <v>11</v>
      </c>
      <c r="C1754" t="s">
        <v>43</v>
      </c>
      <c r="D1754" t="s">
        <v>47</v>
      </c>
      <c r="E1754">
        <v>34</v>
      </c>
      <c r="F1754">
        <v>42.979198375927226</v>
      </c>
      <c r="G1754">
        <v>34</v>
      </c>
      <c r="H1754">
        <v>43</v>
      </c>
      <c r="I1754">
        <v>-2.0801624072774416E-2</v>
      </c>
      <c r="J1754">
        <v>-9</v>
      </c>
      <c r="K1754">
        <v>1</v>
      </c>
      <c r="L1754">
        <v>4.1870115417404419</v>
      </c>
      <c r="M1754">
        <v>6.1832815971637487</v>
      </c>
      <c r="N1754">
        <v>0.7</v>
      </c>
      <c r="O1754">
        <v>-1.5221860052005164E-2</v>
      </c>
      <c r="P1754">
        <v>4.751925464885991</v>
      </c>
      <c r="Q1754">
        <v>6.5049884559585722</v>
      </c>
      <c r="R1754">
        <v>0.6</v>
      </c>
      <c r="S1754">
        <v>-0.12852770846565154</v>
      </c>
      <c r="T1754">
        <v>4.7093734511102934</v>
      </c>
      <c r="U1754">
        <v>6.7090125744030065</v>
      </c>
    </row>
    <row r="1755" spans="1:21" x14ac:dyDescent="0.45">
      <c r="A1755">
        <v>2006</v>
      </c>
      <c r="B1755">
        <v>11</v>
      </c>
      <c r="C1755" t="s">
        <v>33</v>
      </c>
      <c r="D1755" t="s">
        <v>23</v>
      </c>
      <c r="E1755">
        <v>35</v>
      </c>
      <c r="F1755">
        <v>46.033697585730188</v>
      </c>
      <c r="G1755">
        <v>35</v>
      </c>
      <c r="H1755">
        <v>49</v>
      </c>
      <c r="I1755">
        <v>-2.966302414269812</v>
      </c>
      <c r="J1755">
        <v>-14</v>
      </c>
      <c r="K1755">
        <v>1</v>
      </c>
      <c r="L1755">
        <v>3.8307900752274149</v>
      </c>
      <c r="M1755">
        <v>7.4949140727052539</v>
      </c>
      <c r="N1755">
        <v>0.2</v>
      </c>
      <c r="O1755">
        <v>0.16424690833040106</v>
      </c>
      <c r="P1755">
        <v>4.0504409304220852</v>
      </c>
      <c r="Q1755">
        <v>6.9804793530268352</v>
      </c>
      <c r="R1755">
        <v>0.4</v>
      </c>
      <c r="S1755">
        <v>4.3667582351161596E-2</v>
      </c>
      <c r="T1755">
        <v>3.3964573876415982</v>
      </c>
      <c r="U1755">
        <v>5.7677559005825803</v>
      </c>
    </row>
    <row r="1756" spans="1:21" x14ac:dyDescent="0.45">
      <c r="A1756">
        <v>2006</v>
      </c>
      <c r="B1756">
        <v>11</v>
      </c>
      <c r="C1756" t="s">
        <v>34</v>
      </c>
      <c r="D1756" t="s">
        <v>52</v>
      </c>
      <c r="E1756">
        <v>62</v>
      </c>
      <c r="F1756">
        <v>41.047816809402207</v>
      </c>
      <c r="G1756">
        <v>62</v>
      </c>
      <c r="H1756">
        <v>43</v>
      </c>
      <c r="I1756">
        <v>-1.9521831905977933</v>
      </c>
      <c r="J1756">
        <v>19</v>
      </c>
      <c r="K1756">
        <v>0</v>
      </c>
      <c r="L1756">
        <v>4.6058193265421625</v>
      </c>
      <c r="M1756">
        <v>6.9335426535829772</v>
      </c>
      <c r="N1756">
        <v>0.3</v>
      </c>
      <c r="O1756">
        <v>6.3084975824387324E-2</v>
      </c>
      <c r="P1756">
        <v>4.651173684958346</v>
      </c>
      <c r="Q1756">
        <v>5.1459677033492834</v>
      </c>
      <c r="R1756">
        <v>0.6</v>
      </c>
      <c r="S1756">
        <v>-0.10532238395534343</v>
      </c>
      <c r="T1756">
        <v>3.3453035775713795</v>
      </c>
      <c r="U1756">
        <v>5.720215262997872</v>
      </c>
    </row>
    <row r="1757" spans="1:21" x14ac:dyDescent="0.45">
      <c r="A1757">
        <v>2006</v>
      </c>
      <c r="B1757">
        <v>11</v>
      </c>
      <c r="C1757" t="s">
        <v>37</v>
      </c>
      <c r="D1757" t="s">
        <v>48</v>
      </c>
      <c r="E1757">
        <v>36</v>
      </c>
      <c r="F1757">
        <v>39.771997475917871</v>
      </c>
      <c r="G1757">
        <v>36</v>
      </c>
      <c r="H1757">
        <v>38</v>
      </c>
      <c r="I1757">
        <v>1.7719974759178712</v>
      </c>
      <c r="J1757">
        <v>-2</v>
      </c>
      <c r="K1757">
        <v>0</v>
      </c>
      <c r="L1757">
        <v>5.1150333116316089</v>
      </c>
      <c r="M1757">
        <v>6.5938467679401871</v>
      </c>
      <c r="N1757">
        <v>0.7</v>
      </c>
      <c r="O1757">
        <v>-3.9246352089156E-2</v>
      </c>
      <c r="P1757">
        <v>4.4414142951866733</v>
      </c>
      <c r="Q1757">
        <v>5.8909160284160276</v>
      </c>
      <c r="R1757">
        <v>0.7</v>
      </c>
      <c r="S1757">
        <v>-1.3590711609543582E-2</v>
      </c>
      <c r="T1757">
        <v>3.4432152213111968</v>
      </c>
      <c r="U1757">
        <v>5.1314335303499394</v>
      </c>
    </row>
    <row r="1758" spans="1:21" x14ac:dyDescent="0.45">
      <c r="A1758">
        <v>2006</v>
      </c>
      <c r="B1758">
        <v>12</v>
      </c>
      <c r="C1758" t="s">
        <v>22</v>
      </c>
      <c r="D1758" t="s">
        <v>25</v>
      </c>
      <c r="E1758">
        <v>37</v>
      </c>
      <c r="F1758">
        <v>39.064517010869132</v>
      </c>
      <c r="G1758">
        <v>37</v>
      </c>
      <c r="H1758">
        <v>40.5</v>
      </c>
      <c r="I1758">
        <v>-1.4354829891308682</v>
      </c>
      <c r="J1758">
        <v>-3.5</v>
      </c>
      <c r="K1758">
        <v>1</v>
      </c>
      <c r="L1758">
        <v>3.2851670337459806</v>
      </c>
      <c r="M1758">
        <v>5.7279671441621156</v>
      </c>
      <c r="N1758">
        <v>0.9</v>
      </c>
      <c r="O1758">
        <v>-0.14390740589147513</v>
      </c>
      <c r="P1758">
        <v>4.2093366940077468</v>
      </c>
      <c r="Q1758">
        <v>6.5486886050438828</v>
      </c>
      <c r="R1758">
        <v>0.7</v>
      </c>
      <c r="S1758">
        <v>-9.1398469584441491E-2</v>
      </c>
      <c r="T1758">
        <v>4.1065118679050574</v>
      </c>
      <c r="U1758">
        <v>7.5194484998432358</v>
      </c>
    </row>
    <row r="1759" spans="1:21" x14ac:dyDescent="0.45">
      <c r="A1759">
        <v>2006</v>
      </c>
      <c r="B1759">
        <v>12</v>
      </c>
      <c r="C1759" t="s">
        <v>42</v>
      </c>
      <c r="D1759" t="s">
        <v>23</v>
      </c>
      <c r="E1759">
        <v>48</v>
      </c>
      <c r="F1759">
        <v>40.232268054339514</v>
      </c>
      <c r="G1759">
        <v>48</v>
      </c>
      <c r="H1759">
        <v>39</v>
      </c>
      <c r="I1759">
        <v>1.2322680543395137</v>
      </c>
      <c r="J1759">
        <v>9</v>
      </c>
      <c r="K1759">
        <v>1</v>
      </c>
      <c r="L1759">
        <v>3.7280766363631743</v>
      </c>
      <c r="M1759">
        <v>5.6603743805214393</v>
      </c>
      <c r="N1759">
        <v>0.5</v>
      </c>
      <c r="O1759">
        <v>-0.19961198896973067</v>
      </c>
      <c r="P1759">
        <v>4.2229899500299286</v>
      </c>
      <c r="Q1759">
        <v>6.9451852353797774</v>
      </c>
      <c r="R1759">
        <v>0.5</v>
      </c>
      <c r="S1759">
        <v>4.8338471973772848E-2</v>
      </c>
      <c r="T1759">
        <v>3.5590889665889662</v>
      </c>
      <c r="U1759">
        <v>5.8142326622017695</v>
      </c>
    </row>
    <row r="1760" spans="1:21" x14ac:dyDescent="0.45">
      <c r="A1760">
        <v>2006</v>
      </c>
      <c r="B1760">
        <v>12</v>
      </c>
      <c r="C1760" t="s">
        <v>52</v>
      </c>
      <c r="D1760" t="s">
        <v>38</v>
      </c>
      <c r="E1760">
        <v>29</v>
      </c>
      <c r="F1760">
        <v>40.375834815365856</v>
      </c>
      <c r="G1760">
        <v>29</v>
      </c>
      <c r="H1760">
        <v>39</v>
      </c>
      <c r="I1760">
        <v>1.3758348153658559</v>
      </c>
      <c r="J1760">
        <v>-10</v>
      </c>
      <c r="K1760">
        <v>0</v>
      </c>
      <c r="L1760">
        <v>4.7374055690163175</v>
      </c>
      <c r="M1760">
        <v>5.2060687134502928</v>
      </c>
      <c r="N1760">
        <v>0.6</v>
      </c>
      <c r="O1760">
        <v>-9.5507814832936092E-2</v>
      </c>
      <c r="P1760">
        <v>4.0587992804297155</v>
      </c>
      <c r="Q1760">
        <v>6.442362409520304</v>
      </c>
      <c r="R1760">
        <v>0.2</v>
      </c>
      <c r="S1760">
        <v>-5.1724327479532914E-2</v>
      </c>
      <c r="T1760">
        <v>4.1070521749840969</v>
      </c>
      <c r="U1760">
        <v>6.844137426900585</v>
      </c>
    </row>
    <row r="1761" spans="1:21" x14ac:dyDescent="0.45">
      <c r="A1761">
        <v>2006</v>
      </c>
      <c r="B1761">
        <v>12</v>
      </c>
      <c r="C1761" t="s">
        <v>49</v>
      </c>
      <c r="D1761" t="s">
        <v>28</v>
      </c>
      <c r="E1761">
        <v>44</v>
      </c>
      <c r="F1761">
        <v>42.725184611851681</v>
      </c>
      <c r="G1761">
        <v>44</v>
      </c>
      <c r="H1761">
        <v>48</v>
      </c>
      <c r="I1761">
        <v>-5.2748153881483191</v>
      </c>
      <c r="J1761">
        <v>-4</v>
      </c>
      <c r="K1761">
        <v>1</v>
      </c>
      <c r="L1761">
        <v>3.7501431950116157</v>
      </c>
      <c r="M1761">
        <v>7.3464519230769243</v>
      </c>
      <c r="N1761">
        <v>0.8</v>
      </c>
      <c r="O1761">
        <v>-3.3318112274212421E-2</v>
      </c>
      <c r="P1761">
        <v>5.1821257543764538</v>
      </c>
      <c r="Q1761">
        <v>5.7765547820959053</v>
      </c>
      <c r="R1761">
        <v>0.6</v>
      </c>
      <c r="S1761">
        <v>-5.8719476674330029E-2</v>
      </c>
      <c r="T1761">
        <v>3.7170028011204486</v>
      </c>
      <c r="U1761">
        <v>6.9567892534999771</v>
      </c>
    </row>
    <row r="1762" spans="1:21" x14ac:dyDescent="0.45">
      <c r="A1762">
        <v>2006</v>
      </c>
      <c r="B1762">
        <v>12</v>
      </c>
      <c r="C1762" t="s">
        <v>41</v>
      </c>
      <c r="D1762" t="s">
        <v>50</v>
      </c>
      <c r="E1762">
        <v>27</v>
      </c>
      <c r="F1762">
        <v>40.394422257567079</v>
      </c>
      <c r="G1762">
        <v>27</v>
      </c>
      <c r="H1762">
        <v>40.5</v>
      </c>
      <c r="I1762">
        <v>-0.10557774243292073</v>
      </c>
      <c r="J1762">
        <v>-13.5</v>
      </c>
      <c r="K1762">
        <v>1</v>
      </c>
      <c r="L1762">
        <v>4.1504376325428955</v>
      </c>
      <c r="M1762">
        <v>6.8857989417142731</v>
      </c>
      <c r="N1762">
        <v>0.9</v>
      </c>
      <c r="O1762">
        <v>-3.3260708034664556E-2</v>
      </c>
      <c r="P1762">
        <v>3.2337679425837322</v>
      </c>
      <c r="Q1762">
        <v>6.1018996010557789</v>
      </c>
      <c r="R1762">
        <v>0.5</v>
      </c>
      <c r="S1762">
        <v>-8.4241722618184564E-2</v>
      </c>
      <c r="T1762">
        <v>3.3374346464074818</v>
      </c>
      <c r="U1762">
        <v>6.3014979039334609</v>
      </c>
    </row>
    <row r="1763" spans="1:21" x14ac:dyDescent="0.45">
      <c r="A1763">
        <v>2006</v>
      </c>
      <c r="B1763">
        <v>12</v>
      </c>
      <c r="C1763" t="s">
        <v>48</v>
      </c>
      <c r="D1763" t="s">
        <v>27</v>
      </c>
      <c r="E1763">
        <v>51</v>
      </c>
      <c r="F1763">
        <v>39.065933715125631</v>
      </c>
      <c r="G1763">
        <v>51</v>
      </c>
      <c r="H1763">
        <v>35</v>
      </c>
      <c r="I1763">
        <v>4.065933715125631</v>
      </c>
      <c r="J1763">
        <v>16</v>
      </c>
      <c r="K1763">
        <v>1</v>
      </c>
      <c r="L1763">
        <v>4.5047476285200068</v>
      </c>
      <c r="M1763">
        <v>5.7767493617493617</v>
      </c>
      <c r="N1763">
        <v>0.7</v>
      </c>
      <c r="O1763">
        <v>-3.9894078646629451E-2</v>
      </c>
      <c r="P1763">
        <v>3.6148990333039328</v>
      </c>
      <c r="Q1763">
        <v>6.1041965519860257</v>
      </c>
      <c r="R1763">
        <v>0.5</v>
      </c>
      <c r="S1763">
        <v>-0.14417519277022758</v>
      </c>
      <c r="T1763">
        <v>4.7973448963317384</v>
      </c>
      <c r="U1763">
        <v>6.2186901162466537</v>
      </c>
    </row>
    <row r="1764" spans="1:21" x14ac:dyDescent="0.45">
      <c r="A1764">
        <v>2006</v>
      </c>
      <c r="B1764">
        <v>12</v>
      </c>
      <c r="C1764" t="s">
        <v>40</v>
      </c>
      <c r="D1764" t="s">
        <v>31</v>
      </c>
      <c r="E1764">
        <v>30</v>
      </c>
      <c r="F1764">
        <v>43.142352999448988</v>
      </c>
      <c r="G1764">
        <v>30</v>
      </c>
      <c r="H1764">
        <v>44</v>
      </c>
      <c r="I1764">
        <v>-0.85764700055101173</v>
      </c>
      <c r="J1764">
        <v>-14</v>
      </c>
      <c r="K1764">
        <v>1</v>
      </c>
      <c r="L1764">
        <v>4.0137906039608833</v>
      </c>
      <c r="M1764">
        <v>7.147707729468598</v>
      </c>
      <c r="N1764">
        <v>0.5</v>
      </c>
      <c r="O1764">
        <v>1.1948850568016358E-2</v>
      </c>
      <c r="P1764">
        <v>3.434278218991639</v>
      </c>
      <c r="Q1764">
        <v>5.8430288757136584</v>
      </c>
      <c r="R1764">
        <v>0.5</v>
      </c>
      <c r="S1764">
        <v>-0.22856399782138395</v>
      </c>
      <c r="T1764">
        <v>5.0915793757899017</v>
      </c>
      <c r="U1764">
        <v>5.1917765311644031</v>
      </c>
    </row>
    <row r="1765" spans="1:21" x14ac:dyDescent="0.45">
      <c r="A1765">
        <v>2006</v>
      </c>
      <c r="B1765">
        <v>12</v>
      </c>
      <c r="C1765" t="s">
        <v>36</v>
      </c>
      <c r="D1765" t="s">
        <v>35</v>
      </c>
      <c r="E1765">
        <v>57</v>
      </c>
      <c r="F1765">
        <v>39.790581389899337</v>
      </c>
      <c r="G1765">
        <v>57</v>
      </c>
      <c r="H1765">
        <v>39</v>
      </c>
      <c r="I1765">
        <v>0.79058138989933724</v>
      </c>
      <c r="J1765">
        <v>18</v>
      </c>
      <c r="K1765">
        <v>1</v>
      </c>
      <c r="L1765">
        <v>2.8926873221377862</v>
      </c>
      <c r="M1765">
        <v>6.3297623398313059</v>
      </c>
      <c r="N1765">
        <v>0.9</v>
      </c>
      <c r="O1765">
        <v>-0.13222798258941437</v>
      </c>
      <c r="P1765">
        <v>3.8461136363636363</v>
      </c>
      <c r="Q1765">
        <v>6.7443177242547545</v>
      </c>
      <c r="R1765">
        <v>0.5</v>
      </c>
      <c r="S1765">
        <v>-9.6118983319983475E-2</v>
      </c>
      <c r="T1765">
        <v>2.7308900115230044</v>
      </c>
      <c r="U1765">
        <v>6.6720267016046648</v>
      </c>
    </row>
    <row r="1766" spans="1:21" x14ac:dyDescent="0.45">
      <c r="A1766">
        <v>2006</v>
      </c>
      <c r="B1766">
        <v>12</v>
      </c>
      <c r="C1766" t="s">
        <v>53</v>
      </c>
      <c r="D1766" t="s">
        <v>32</v>
      </c>
      <c r="E1766">
        <v>37</v>
      </c>
      <c r="F1766">
        <v>44.704170708483112</v>
      </c>
      <c r="G1766">
        <v>37</v>
      </c>
      <c r="H1766">
        <v>40.5</v>
      </c>
      <c r="I1766">
        <v>4.2041707084831117</v>
      </c>
      <c r="J1766">
        <v>-3.5</v>
      </c>
      <c r="K1766">
        <v>0</v>
      </c>
      <c r="L1766">
        <v>3.7121259029927764</v>
      </c>
      <c r="M1766">
        <v>6.208190384054217</v>
      </c>
      <c r="N1766">
        <v>0.6</v>
      </c>
      <c r="O1766">
        <v>-4.7582510971865645E-2</v>
      </c>
      <c r="P1766">
        <v>3.7226014278119544</v>
      </c>
      <c r="Q1766">
        <v>6.7973655216472553</v>
      </c>
      <c r="R1766">
        <v>0.7</v>
      </c>
      <c r="S1766">
        <v>-1.3507183039596296E-2</v>
      </c>
      <c r="T1766">
        <v>5.0955358650040061</v>
      </c>
      <c r="U1766">
        <v>6.0857924836601303</v>
      </c>
    </row>
    <row r="1767" spans="1:21" x14ac:dyDescent="0.45">
      <c r="A1767">
        <v>2006</v>
      </c>
      <c r="B1767">
        <v>12</v>
      </c>
      <c r="C1767" t="s">
        <v>47</v>
      </c>
      <c r="D1767" t="s">
        <v>51</v>
      </c>
      <c r="E1767">
        <v>37</v>
      </c>
      <c r="F1767">
        <v>46.160625827293131</v>
      </c>
      <c r="G1767">
        <v>37</v>
      </c>
      <c r="H1767">
        <v>44.5</v>
      </c>
      <c r="I1767">
        <v>1.6606258272931314</v>
      </c>
      <c r="J1767">
        <v>-7.5</v>
      </c>
      <c r="K1767">
        <v>0</v>
      </c>
      <c r="L1767">
        <v>5.2059388428124134</v>
      </c>
      <c r="M1767">
        <v>6.765171522320129</v>
      </c>
      <c r="N1767">
        <v>0.5</v>
      </c>
      <c r="O1767">
        <v>-9.0241607848363409E-2</v>
      </c>
      <c r="P1767">
        <v>4.078148354203341</v>
      </c>
      <c r="Q1767">
        <v>6.6119987073489792</v>
      </c>
      <c r="R1767">
        <v>0.1</v>
      </c>
      <c r="S1767">
        <v>-9.3694627045165044E-3</v>
      </c>
      <c r="T1767">
        <v>5.5068249833055329</v>
      </c>
      <c r="U1767">
        <v>6.9950054518195444</v>
      </c>
    </row>
    <row r="1768" spans="1:21" x14ac:dyDescent="0.45">
      <c r="A1768">
        <v>2006</v>
      </c>
      <c r="B1768">
        <v>12</v>
      </c>
      <c r="C1768" t="s">
        <v>29</v>
      </c>
      <c r="D1768" t="s">
        <v>45</v>
      </c>
      <c r="E1768">
        <v>30</v>
      </c>
      <c r="F1768">
        <v>41.203289353077807</v>
      </c>
      <c r="G1768">
        <v>30</v>
      </c>
      <c r="H1768">
        <v>36.5</v>
      </c>
      <c r="I1768">
        <v>4.7032893530778068</v>
      </c>
      <c r="J1768">
        <v>-6.5</v>
      </c>
      <c r="K1768">
        <v>0</v>
      </c>
      <c r="L1768">
        <v>3.9858260727920167</v>
      </c>
      <c r="M1768">
        <v>5.8042475190501506</v>
      </c>
      <c r="N1768">
        <v>0.3</v>
      </c>
      <c r="O1768">
        <v>-8.9826385464753966E-2</v>
      </c>
      <c r="P1768">
        <v>4.555502840239682</v>
      </c>
      <c r="Q1768">
        <v>6.2307673549622331</v>
      </c>
      <c r="R1768">
        <v>0.3</v>
      </c>
      <c r="S1768">
        <v>7.5616831343024602E-3</v>
      </c>
      <c r="T1768">
        <v>4.0082043788477275</v>
      </c>
      <c r="U1768">
        <v>7.8208079420579422</v>
      </c>
    </row>
    <row r="1769" spans="1:21" x14ac:dyDescent="0.45">
      <c r="A1769">
        <v>2006</v>
      </c>
      <c r="B1769">
        <v>12</v>
      </c>
      <c r="C1769" t="s">
        <v>39</v>
      </c>
      <c r="D1769" t="s">
        <v>34</v>
      </c>
      <c r="E1769">
        <v>35</v>
      </c>
      <c r="F1769">
        <v>39.238621532508212</v>
      </c>
      <c r="G1769">
        <v>35</v>
      </c>
      <c r="H1769">
        <v>43</v>
      </c>
      <c r="I1769">
        <v>-3.7613784674917881</v>
      </c>
      <c r="J1769">
        <v>-8</v>
      </c>
      <c r="K1769">
        <v>1</v>
      </c>
      <c r="L1769">
        <v>4.0514428699955012</v>
      </c>
      <c r="M1769">
        <v>4.9199355756161562</v>
      </c>
      <c r="N1769">
        <v>0.3</v>
      </c>
      <c r="O1769">
        <v>-0.21292113847654764</v>
      </c>
      <c r="P1769">
        <v>4.6524859932088294</v>
      </c>
      <c r="Q1769">
        <v>7.4463132163535395</v>
      </c>
      <c r="R1769">
        <v>0.5</v>
      </c>
      <c r="S1769">
        <v>0.11648966569911164</v>
      </c>
      <c r="T1769">
        <v>3.8167412659803963</v>
      </c>
      <c r="U1769">
        <v>6.3245745076179851</v>
      </c>
    </row>
    <row r="1770" spans="1:21" x14ac:dyDescent="0.45">
      <c r="A1770">
        <v>2006</v>
      </c>
      <c r="B1770">
        <v>12</v>
      </c>
      <c r="C1770" t="s">
        <v>24</v>
      </c>
      <c r="D1770" t="s">
        <v>26</v>
      </c>
      <c r="E1770">
        <v>30</v>
      </c>
      <c r="F1770">
        <v>41.49638759083804</v>
      </c>
      <c r="G1770">
        <v>30</v>
      </c>
      <c r="H1770">
        <v>38</v>
      </c>
      <c r="I1770">
        <v>3.4963875908380402</v>
      </c>
      <c r="J1770">
        <v>-8</v>
      </c>
      <c r="K1770">
        <v>0</v>
      </c>
      <c r="L1770">
        <v>3.8601969434074705</v>
      </c>
      <c r="M1770">
        <v>6.838982590600402</v>
      </c>
      <c r="N1770">
        <v>0.7</v>
      </c>
      <c r="O1770">
        <v>-4.8892969237041554E-2</v>
      </c>
      <c r="P1770">
        <v>4.4612362749000685</v>
      </c>
      <c r="Q1770">
        <v>6.7337980502635233</v>
      </c>
      <c r="R1770">
        <v>0.4</v>
      </c>
      <c r="S1770">
        <v>6.7588918861108224E-2</v>
      </c>
      <c r="T1770">
        <v>3.290180258338153</v>
      </c>
      <c r="U1770">
        <v>6.4801392816701355</v>
      </c>
    </row>
    <row r="1771" spans="1:21" x14ac:dyDescent="0.45">
      <c r="A1771">
        <v>2006</v>
      </c>
      <c r="B1771">
        <v>12</v>
      </c>
      <c r="C1771" t="s">
        <v>37</v>
      </c>
      <c r="D1771" t="s">
        <v>30</v>
      </c>
      <c r="E1771">
        <v>45</v>
      </c>
      <c r="F1771">
        <v>39.800595428136511</v>
      </c>
      <c r="G1771">
        <v>45</v>
      </c>
      <c r="H1771">
        <v>45</v>
      </c>
      <c r="I1771">
        <v>-5.1994045718634894</v>
      </c>
      <c r="J1771">
        <v>0</v>
      </c>
      <c r="K1771">
        <v>0</v>
      </c>
      <c r="L1771">
        <v>4.4972302813285783</v>
      </c>
      <c r="M1771">
        <v>6.0821584562518742</v>
      </c>
      <c r="N1771">
        <v>0.8</v>
      </c>
      <c r="O1771">
        <v>-9.6010244183435428E-2</v>
      </c>
      <c r="P1771">
        <v>4.5348791110277178</v>
      </c>
      <c r="Q1771">
        <v>5.1115266106442583</v>
      </c>
      <c r="R1771">
        <v>0.9</v>
      </c>
      <c r="S1771">
        <v>-0.14698476998033078</v>
      </c>
      <c r="T1771">
        <v>4.5514877377897971</v>
      </c>
      <c r="U1771">
        <v>6.8446650361024179</v>
      </c>
    </row>
    <row r="1772" spans="1:21" x14ac:dyDescent="0.45">
      <c r="A1772">
        <v>2006</v>
      </c>
      <c r="B1772">
        <v>12</v>
      </c>
      <c r="C1772" t="s">
        <v>44</v>
      </c>
      <c r="D1772" t="s">
        <v>33</v>
      </c>
      <c r="E1772">
        <v>66</v>
      </c>
      <c r="F1772">
        <v>46.4712975949925</v>
      </c>
      <c r="G1772">
        <v>66</v>
      </c>
      <c r="H1772">
        <v>44</v>
      </c>
      <c r="I1772">
        <v>2.4712975949924996</v>
      </c>
      <c r="J1772">
        <v>22</v>
      </c>
      <c r="K1772">
        <v>1</v>
      </c>
      <c r="L1772">
        <v>4.9818776837197891</v>
      </c>
      <c r="M1772">
        <v>7.6197132867132868</v>
      </c>
      <c r="N1772">
        <v>0.5</v>
      </c>
      <c r="O1772">
        <v>2.6582751840424357E-2</v>
      </c>
      <c r="P1772">
        <v>4.115790075227415</v>
      </c>
      <c r="Q1772">
        <v>7.3539603560152118</v>
      </c>
      <c r="R1772">
        <v>0.3</v>
      </c>
      <c r="S1772">
        <v>0.14552851838169059</v>
      </c>
      <c r="T1772">
        <v>4.5659946757150953</v>
      </c>
      <c r="U1772">
        <v>5.7559874543502891</v>
      </c>
    </row>
    <row r="1773" spans="1:21" x14ac:dyDescent="0.45">
      <c r="A1773">
        <v>2006</v>
      </c>
      <c r="B1773">
        <v>12</v>
      </c>
      <c r="C1773" t="s">
        <v>46</v>
      </c>
      <c r="D1773" t="s">
        <v>43</v>
      </c>
      <c r="E1773">
        <v>58</v>
      </c>
      <c r="F1773">
        <v>44.140916355372248</v>
      </c>
      <c r="G1773">
        <v>58</v>
      </c>
      <c r="H1773">
        <v>42</v>
      </c>
      <c r="I1773">
        <v>2.1409163553722479</v>
      </c>
      <c r="J1773">
        <v>16</v>
      </c>
      <c r="K1773">
        <v>1</v>
      </c>
      <c r="L1773">
        <v>3.5161582453494211</v>
      </c>
      <c r="M1773">
        <v>6.3231508509836676</v>
      </c>
      <c r="N1773">
        <v>0.4</v>
      </c>
      <c r="O1773">
        <v>-3.7827161907863179E-2</v>
      </c>
      <c r="P1773">
        <v>4.2373951734539972</v>
      </c>
      <c r="Q1773">
        <v>6.2510447550584853</v>
      </c>
      <c r="R1773">
        <v>0.8</v>
      </c>
      <c r="S1773">
        <v>-3.9297330310490111E-2</v>
      </c>
      <c r="T1773">
        <v>5.1130446273787236</v>
      </c>
      <c r="U1773">
        <v>6.2482231277058649</v>
      </c>
    </row>
    <row r="1774" spans="1:21" x14ac:dyDescent="0.45">
      <c r="A1774">
        <v>2006</v>
      </c>
      <c r="B1774">
        <v>13</v>
      </c>
      <c r="C1774" t="s">
        <v>50</v>
      </c>
      <c r="D1774" t="s">
        <v>40</v>
      </c>
      <c r="E1774">
        <v>20</v>
      </c>
      <c r="F1774">
        <v>43.735111618870519</v>
      </c>
      <c r="G1774">
        <v>20</v>
      </c>
      <c r="H1774">
        <v>42</v>
      </c>
      <c r="I1774">
        <v>1.7351116188705191</v>
      </c>
      <c r="J1774">
        <v>-22</v>
      </c>
      <c r="K1774">
        <v>0</v>
      </c>
      <c r="L1774">
        <v>3.3593972332015811</v>
      </c>
      <c r="M1774">
        <v>6.1661508087852477</v>
      </c>
      <c r="N1774">
        <v>0.5</v>
      </c>
      <c r="O1774">
        <v>-7.7477669251848208E-2</v>
      </c>
      <c r="P1774">
        <v>3.8716853408029883</v>
      </c>
      <c r="Q1774">
        <v>7.3470132850241541</v>
      </c>
      <c r="R1774">
        <v>0.6</v>
      </c>
      <c r="S1774">
        <v>4.4748330936041428E-2</v>
      </c>
      <c r="T1774">
        <v>4.2651913279931843</v>
      </c>
      <c r="U1774">
        <v>7.7016873915558133</v>
      </c>
    </row>
    <row r="1775" spans="1:21" x14ac:dyDescent="0.45">
      <c r="A1775">
        <v>2006</v>
      </c>
      <c r="B1775">
        <v>13</v>
      </c>
      <c r="C1775" t="s">
        <v>34</v>
      </c>
      <c r="D1775" t="s">
        <v>27</v>
      </c>
      <c r="E1775">
        <v>45</v>
      </c>
      <c r="F1775">
        <v>44.150492556659529</v>
      </c>
      <c r="G1775">
        <v>45</v>
      </c>
      <c r="H1775">
        <v>40</v>
      </c>
      <c r="I1775">
        <v>4.150492556659529</v>
      </c>
      <c r="J1775">
        <v>5</v>
      </c>
      <c r="K1775">
        <v>1</v>
      </c>
      <c r="L1775">
        <v>4.528378850351686</v>
      </c>
      <c r="M1775">
        <v>7.1208132163535396</v>
      </c>
      <c r="N1775">
        <v>0.6</v>
      </c>
      <c r="O1775">
        <v>0.10087726608996843</v>
      </c>
      <c r="P1775">
        <v>3.5798113140056871</v>
      </c>
      <c r="Q1775">
        <v>5.8892842712842715</v>
      </c>
      <c r="R1775">
        <v>0.6</v>
      </c>
      <c r="S1775">
        <v>-0.13918874708265866</v>
      </c>
      <c r="T1775">
        <v>4.850253987240829</v>
      </c>
      <c r="U1775">
        <v>6.2814431526839005</v>
      </c>
    </row>
    <row r="1776" spans="1:21" x14ac:dyDescent="0.45">
      <c r="A1776">
        <v>2006</v>
      </c>
      <c r="B1776">
        <v>13</v>
      </c>
      <c r="C1776" t="s">
        <v>35</v>
      </c>
      <c r="D1776" t="s">
        <v>24</v>
      </c>
      <c r="E1776">
        <v>36</v>
      </c>
      <c r="F1776">
        <v>38.642559777542559</v>
      </c>
      <c r="G1776">
        <v>36</v>
      </c>
      <c r="H1776">
        <v>34</v>
      </c>
      <c r="I1776">
        <v>4.6425597775425587</v>
      </c>
      <c r="J1776">
        <v>2</v>
      </c>
      <c r="K1776">
        <v>1</v>
      </c>
      <c r="L1776">
        <v>4.1258128844839366</v>
      </c>
      <c r="M1776">
        <v>6.5360227933791792</v>
      </c>
      <c r="N1776">
        <v>0.5</v>
      </c>
      <c r="O1776">
        <v>-0.10685927707378169</v>
      </c>
      <c r="P1776">
        <v>3.9150820008787348</v>
      </c>
      <c r="Q1776">
        <v>6.446315923933736</v>
      </c>
      <c r="R1776">
        <v>0.8</v>
      </c>
      <c r="S1776">
        <v>-6.9036634704907424E-2</v>
      </c>
      <c r="T1776">
        <v>3.5183848372989246</v>
      </c>
      <c r="U1776">
        <v>5.6600017633339075</v>
      </c>
    </row>
    <row r="1777" spans="1:21" x14ac:dyDescent="0.45">
      <c r="A1777">
        <v>2006</v>
      </c>
      <c r="B1777">
        <v>13</v>
      </c>
      <c r="C1777" t="s">
        <v>38</v>
      </c>
      <c r="D1777" t="s">
        <v>31</v>
      </c>
      <c r="E1777">
        <v>59</v>
      </c>
      <c r="F1777">
        <v>40.667463700737855</v>
      </c>
      <c r="G1777">
        <v>59</v>
      </c>
      <c r="H1777">
        <v>36</v>
      </c>
      <c r="I1777">
        <v>4.667463700737855</v>
      </c>
      <c r="J1777">
        <v>23</v>
      </c>
      <c r="K1777">
        <v>1</v>
      </c>
      <c r="L1777">
        <v>4.1177647976710947</v>
      </c>
      <c r="M1777">
        <v>6.4979179650758594</v>
      </c>
      <c r="N1777">
        <v>0.1</v>
      </c>
      <c r="O1777">
        <v>-2.3691541750121149E-2</v>
      </c>
      <c r="P1777">
        <v>3.2207488072269337</v>
      </c>
      <c r="Q1777">
        <v>6.0374733201581021</v>
      </c>
      <c r="R1777">
        <v>0.6</v>
      </c>
      <c r="S1777">
        <v>-0.24393183106412969</v>
      </c>
      <c r="T1777">
        <v>4.9175053017158277</v>
      </c>
      <c r="U1777">
        <v>5.5819474713353436</v>
      </c>
    </row>
    <row r="1778" spans="1:21" x14ac:dyDescent="0.45">
      <c r="A1778">
        <v>2006</v>
      </c>
      <c r="B1778">
        <v>13</v>
      </c>
      <c r="C1778" t="s">
        <v>32</v>
      </c>
      <c r="D1778" t="s">
        <v>46</v>
      </c>
      <c r="E1778">
        <v>48</v>
      </c>
      <c r="F1778">
        <v>43.665762717124927</v>
      </c>
      <c r="G1778">
        <v>48</v>
      </c>
      <c r="H1778">
        <v>39</v>
      </c>
      <c r="I1778">
        <v>4.6657627171249274</v>
      </c>
      <c r="J1778">
        <v>9</v>
      </c>
      <c r="K1778">
        <v>1</v>
      </c>
      <c r="L1778">
        <v>3.5827618556194407</v>
      </c>
      <c r="M1778">
        <v>6.6378417121234463</v>
      </c>
      <c r="N1778">
        <v>0.7</v>
      </c>
      <c r="O1778">
        <v>-2.3439660075761669E-2</v>
      </c>
      <c r="P1778">
        <v>3.4661582453494213</v>
      </c>
      <c r="Q1778">
        <v>6.3599929562468258</v>
      </c>
      <c r="R1778">
        <v>0.5</v>
      </c>
      <c r="S1778">
        <v>-2.7630137432240028E-2</v>
      </c>
      <c r="T1778">
        <v>4.1189123882542438</v>
      </c>
      <c r="U1778">
        <v>6.6616182157432151</v>
      </c>
    </row>
    <row r="1779" spans="1:21" x14ac:dyDescent="0.45">
      <c r="A1779">
        <v>2006</v>
      </c>
      <c r="B1779">
        <v>13</v>
      </c>
      <c r="C1779" t="s">
        <v>25</v>
      </c>
      <c r="D1779" t="s">
        <v>26</v>
      </c>
      <c r="E1779">
        <v>49</v>
      </c>
      <c r="F1779">
        <v>43.571274926102802</v>
      </c>
      <c r="G1779">
        <v>49</v>
      </c>
      <c r="H1779">
        <v>41</v>
      </c>
      <c r="I1779">
        <v>2.5712749261028023</v>
      </c>
      <c r="J1779">
        <v>8</v>
      </c>
      <c r="K1779">
        <v>1</v>
      </c>
      <c r="L1779">
        <v>4.0950509797220329</v>
      </c>
      <c r="M1779">
        <v>6.6160219383772159</v>
      </c>
      <c r="N1779">
        <v>0.8</v>
      </c>
      <c r="O1779">
        <v>-8.8240843102809288E-2</v>
      </c>
      <c r="P1779">
        <v>4.2231979973881071</v>
      </c>
      <c r="Q1779">
        <v>6.9443243660529976</v>
      </c>
      <c r="R1779">
        <v>0.6</v>
      </c>
      <c r="S1779">
        <v>4.7771699527719494E-2</v>
      </c>
      <c r="T1779">
        <v>3.2183109298445052</v>
      </c>
      <c r="U1779">
        <v>6.3318936676350468</v>
      </c>
    </row>
    <row r="1780" spans="1:21" x14ac:dyDescent="0.45">
      <c r="A1780">
        <v>2006</v>
      </c>
      <c r="B1780">
        <v>13</v>
      </c>
      <c r="C1780" t="s">
        <v>47</v>
      </c>
      <c r="D1780" t="s">
        <v>49</v>
      </c>
      <c r="E1780">
        <v>44</v>
      </c>
      <c r="F1780">
        <v>44.396335631269515</v>
      </c>
      <c r="G1780">
        <v>44</v>
      </c>
      <c r="H1780">
        <v>45</v>
      </c>
      <c r="I1780">
        <v>-0.60366436873048457</v>
      </c>
      <c r="J1780">
        <v>-1</v>
      </c>
      <c r="K1780">
        <v>1</v>
      </c>
      <c r="L1780">
        <v>5.043806489871236</v>
      </c>
      <c r="M1780">
        <v>6.6885925749517074</v>
      </c>
      <c r="N1780">
        <v>0.6</v>
      </c>
      <c r="O1780">
        <v>-7.0545606788718102E-2</v>
      </c>
      <c r="P1780">
        <v>3.7068383517067729</v>
      </c>
      <c r="Q1780">
        <v>7.717909412955466</v>
      </c>
      <c r="R1780">
        <v>0.7</v>
      </c>
      <c r="S1780">
        <v>-1.8147237644782929E-2</v>
      </c>
      <c r="T1780">
        <v>4.5329230882636455</v>
      </c>
      <c r="U1780">
        <v>6.8131128232792317</v>
      </c>
    </row>
    <row r="1781" spans="1:21" x14ac:dyDescent="0.45">
      <c r="A1781">
        <v>2006</v>
      </c>
      <c r="B1781">
        <v>13</v>
      </c>
      <c r="C1781" t="s">
        <v>36</v>
      </c>
      <c r="D1781" t="s">
        <v>51</v>
      </c>
      <c r="E1781">
        <v>54</v>
      </c>
      <c r="F1781">
        <v>44.802847011434253</v>
      </c>
      <c r="G1781">
        <v>54</v>
      </c>
      <c r="H1781">
        <v>45.5</v>
      </c>
      <c r="I1781">
        <v>-0.69715298856574748</v>
      </c>
      <c r="J1781">
        <v>8.5</v>
      </c>
      <c r="K1781">
        <v>0</v>
      </c>
      <c r="L1781">
        <v>2.9537399537167337</v>
      </c>
      <c r="M1781">
        <v>6.4645209605209599</v>
      </c>
      <c r="N1781">
        <v>1</v>
      </c>
      <c r="O1781">
        <v>-0.14319609878461767</v>
      </c>
      <c r="P1781">
        <v>4.2607365894974594</v>
      </c>
      <c r="Q1781">
        <v>6.5514723915595052</v>
      </c>
      <c r="R1781">
        <v>0.2</v>
      </c>
      <c r="S1781">
        <v>1.1155898804704153E-2</v>
      </c>
      <c r="T1781">
        <v>5.4538838068349449</v>
      </c>
      <c r="U1781">
        <v>7.2650054518195448</v>
      </c>
    </row>
    <row r="1782" spans="1:21" x14ac:dyDescent="0.45">
      <c r="A1782">
        <v>2006</v>
      </c>
      <c r="B1782">
        <v>13</v>
      </c>
      <c r="C1782" t="s">
        <v>33</v>
      </c>
      <c r="D1782" t="s">
        <v>30</v>
      </c>
      <c r="E1782">
        <v>37</v>
      </c>
      <c r="F1782">
        <v>44.947974676029432</v>
      </c>
      <c r="G1782">
        <v>37</v>
      </c>
      <c r="H1782">
        <v>47</v>
      </c>
      <c r="I1782">
        <v>-2.0520253239705681</v>
      </c>
      <c r="J1782">
        <v>-10</v>
      </c>
      <c r="K1782">
        <v>1</v>
      </c>
      <c r="L1782">
        <v>4.5622935717309119</v>
      </c>
      <c r="M1782">
        <v>7.8898910919459464</v>
      </c>
      <c r="N1782">
        <v>0.2</v>
      </c>
      <c r="O1782">
        <v>0.18701348665448647</v>
      </c>
      <c r="P1782">
        <v>4.5134505395991464</v>
      </c>
      <c r="Q1782">
        <v>5.4628086619263092</v>
      </c>
      <c r="R1782">
        <v>0.7</v>
      </c>
      <c r="S1782">
        <v>-0.15080484671649722</v>
      </c>
      <c r="T1782">
        <v>4.6989422832443433</v>
      </c>
      <c r="U1782">
        <v>6.3827602741976559</v>
      </c>
    </row>
    <row r="1783" spans="1:21" x14ac:dyDescent="0.45">
      <c r="A1783">
        <v>2006</v>
      </c>
      <c r="B1783">
        <v>13</v>
      </c>
      <c r="C1783" t="s">
        <v>28</v>
      </c>
      <c r="D1783" t="s">
        <v>45</v>
      </c>
      <c r="E1783">
        <v>38</v>
      </c>
      <c r="F1783">
        <v>42.810756232598486</v>
      </c>
      <c r="G1783">
        <v>38</v>
      </c>
      <c r="H1783">
        <v>39</v>
      </c>
      <c r="I1783">
        <v>3.8107562325984858</v>
      </c>
      <c r="J1783">
        <v>-1</v>
      </c>
      <c r="K1783">
        <v>0</v>
      </c>
      <c r="L1783">
        <v>5.2926019448526436</v>
      </c>
      <c r="M1783">
        <v>5.6283729639140869</v>
      </c>
      <c r="N1783">
        <v>0.6</v>
      </c>
      <c r="O1783">
        <v>-7.3900571804553464E-2</v>
      </c>
      <c r="P1783">
        <v>4.5138361735730159</v>
      </c>
      <c r="Q1783">
        <v>5.7520908843739971</v>
      </c>
      <c r="R1783">
        <v>0.3</v>
      </c>
      <c r="S1783">
        <v>-2.1884067265124936E-2</v>
      </c>
      <c r="T1783">
        <v>4.1983798174442182</v>
      </c>
      <c r="U1783">
        <v>7.3017603230103232</v>
      </c>
    </row>
    <row r="1784" spans="1:21" x14ac:dyDescent="0.45">
      <c r="A1784">
        <v>2006</v>
      </c>
      <c r="B1784">
        <v>13</v>
      </c>
      <c r="C1784" t="s">
        <v>48</v>
      </c>
      <c r="D1784" t="s">
        <v>22</v>
      </c>
      <c r="E1784">
        <v>34</v>
      </c>
      <c r="F1784">
        <v>37.215539564875925</v>
      </c>
      <c r="G1784">
        <v>34</v>
      </c>
      <c r="H1784">
        <v>35.5</v>
      </c>
      <c r="I1784">
        <v>1.7155395648759253</v>
      </c>
      <c r="J1784">
        <v>-1.5</v>
      </c>
      <c r="K1784">
        <v>0</v>
      </c>
      <c r="L1784">
        <v>4.8889698507422299</v>
      </c>
      <c r="M1784">
        <v>5.8796339771339765</v>
      </c>
      <c r="N1784">
        <v>0.6</v>
      </c>
      <c r="O1784">
        <v>-1.7806774751976888E-2</v>
      </c>
      <c r="P1784">
        <v>3.7375479861269332</v>
      </c>
      <c r="Q1784">
        <v>5.7944377323974097</v>
      </c>
      <c r="R1784">
        <v>0.9</v>
      </c>
      <c r="S1784">
        <v>-0.10877293816319593</v>
      </c>
      <c r="T1784">
        <v>3.4050714800074067</v>
      </c>
      <c r="U1784">
        <v>5.2415919108115121</v>
      </c>
    </row>
    <row r="1785" spans="1:21" x14ac:dyDescent="0.45">
      <c r="A1785">
        <v>2006</v>
      </c>
      <c r="B1785">
        <v>13</v>
      </c>
      <c r="C1785" t="s">
        <v>53</v>
      </c>
      <c r="D1785" t="s">
        <v>39</v>
      </c>
      <c r="E1785">
        <v>37</v>
      </c>
      <c r="F1785">
        <v>38.419606069167514</v>
      </c>
      <c r="G1785">
        <v>37</v>
      </c>
      <c r="H1785">
        <v>35</v>
      </c>
      <c r="I1785">
        <v>3.4196060691675143</v>
      </c>
      <c r="J1785">
        <v>2</v>
      </c>
      <c r="K1785">
        <v>1</v>
      </c>
      <c r="L1785">
        <v>3.6919960328629058</v>
      </c>
      <c r="M1785">
        <v>5.9391268389037153</v>
      </c>
      <c r="N1785">
        <v>0.7</v>
      </c>
      <c r="O1785">
        <v>-7.7510652316565398E-2</v>
      </c>
      <c r="P1785">
        <v>3.9989953175479487</v>
      </c>
      <c r="Q1785">
        <v>5.2712399234422431</v>
      </c>
      <c r="R1785">
        <v>0.3</v>
      </c>
      <c r="S1785">
        <v>-0.15545447164148751</v>
      </c>
      <c r="T1785">
        <v>4.1563914223965712</v>
      </c>
      <c r="U1785">
        <v>4.8511898331137457</v>
      </c>
    </row>
    <row r="1786" spans="1:21" x14ac:dyDescent="0.45">
      <c r="A1786">
        <v>2006</v>
      </c>
      <c r="B1786">
        <v>13</v>
      </c>
      <c r="C1786" t="s">
        <v>23</v>
      </c>
      <c r="D1786" t="s">
        <v>37</v>
      </c>
      <c r="E1786">
        <v>43</v>
      </c>
      <c r="F1786">
        <v>43.325658085954899</v>
      </c>
      <c r="G1786">
        <v>43</v>
      </c>
      <c r="H1786">
        <v>43</v>
      </c>
      <c r="I1786">
        <v>0.32565808595489898</v>
      </c>
      <c r="J1786">
        <v>0</v>
      </c>
      <c r="K1786">
        <v>0</v>
      </c>
      <c r="L1786">
        <v>4.1387794237141389</v>
      </c>
      <c r="M1786">
        <v>7.2309308494148654</v>
      </c>
      <c r="N1786">
        <v>0.5</v>
      </c>
      <c r="O1786">
        <v>7.8194404711608073E-2</v>
      </c>
      <c r="P1786">
        <v>4.317651333960157</v>
      </c>
      <c r="Q1786">
        <v>5.9365001929465517</v>
      </c>
      <c r="R1786">
        <v>0.8</v>
      </c>
      <c r="S1786">
        <v>-9.0247472587364957E-2</v>
      </c>
      <c r="T1786">
        <v>3.7859612901718158</v>
      </c>
      <c r="U1786">
        <v>6.414627953745601</v>
      </c>
    </row>
    <row r="1787" spans="1:21" x14ac:dyDescent="0.45">
      <c r="A1787">
        <v>2006</v>
      </c>
      <c r="B1787">
        <v>13</v>
      </c>
      <c r="C1787" t="s">
        <v>42</v>
      </c>
      <c r="D1787" t="s">
        <v>41</v>
      </c>
      <c r="E1787">
        <v>23</v>
      </c>
      <c r="F1787">
        <v>40.064865563784878</v>
      </c>
      <c r="G1787">
        <v>23</v>
      </c>
      <c r="H1787">
        <v>39.5</v>
      </c>
      <c r="I1787">
        <v>0.56486556378487762</v>
      </c>
      <c r="J1787">
        <v>-16.5</v>
      </c>
      <c r="K1787">
        <v>0</v>
      </c>
      <c r="L1787">
        <v>3.9008039090904467</v>
      </c>
      <c r="M1787">
        <v>5.8312535014005595</v>
      </c>
      <c r="N1787">
        <v>0.5</v>
      </c>
      <c r="O1787">
        <v>-0.15156995161997455</v>
      </c>
      <c r="P1787">
        <v>3.9171042992095622</v>
      </c>
      <c r="Q1787">
        <v>6.8435629168695531</v>
      </c>
      <c r="R1787">
        <v>0.9</v>
      </c>
      <c r="S1787">
        <v>-8.9964651749170149E-2</v>
      </c>
      <c r="T1787">
        <v>3.7058217570781173</v>
      </c>
      <c r="U1787">
        <v>6.2943143756827968</v>
      </c>
    </row>
    <row r="1788" spans="1:21" x14ac:dyDescent="0.45">
      <c r="A1788">
        <v>2006</v>
      </c>
      <c r="B1788">
        <v>13</v>
      </c>
      <c r="C1788" t="s">
        <v>43</v>
      </c>
      <c r="D1788" t="s">
        <v>52</v>
      </c>
      <c r="E1788">
        <v>43</v>
      </c>
      <c r="F1788">
        <v>42.346225353437617</v>
      </c>
      <c r="G1788">
        <v>43</v>
      </c>
      <c r="H1788">
        <v>41</v>
      </c>
      <c r="I1788">
        <v>1.3462253534376174</v>
      </c>
      <c r="J1788">
        <v>2</v>
      </c>
      <c r="K1788">
        <v>1</v>
      </c>
      <c r="L1788">
        <v>4.4899568432832186</v>
      </c>
      <c r="M1788">
        <v>6.0493612533749843</v>
      </c>
      <c r="N1788">
        <v>1.1000000000000001</v>
      </c>
      <c r="O1788">
        <v>-3.4478619864373061E-2</v>
      </c>
      <c r="P1788">
        <v>4.482654437794598</v>
      </c>
      <c r="Q1788">
        <v>5.3599576023391817</v>
      </c>
      <c r="R1788">
        <v>0.6</v>
      </c>
      <c r="S1788">
        <v>-3.6593011635631709E-2</v>
      </c>
      <c r="T1788">
        <v>3.5315239967735428</v>
      </c>
      <c r="U1788">
        <v>6.3440969368795459</v>
      </c>
    </row>
    <row r="1789" spans="1:21" x14ac:dyDescent="0.45">
      <c r="A1789">
        <v>2006</v>
      </c>
      <c r="B1789">
        <v>13</v>
      </c>
      <c r="C1789" t="s">
        <v>29</v>
      </c>
      <c r="D1789" t="s">
        <v>44</v>
      </c>
      <c r="E1789">
        <v>51</v>
      </c>
      <c r="F1789">
        <v>40.951752849809665</v>
      </c>
      <c r="G1789">
        <v>51</v>
      </c>
      <c r="H1789">
        <v>37.5</v>
      </c>
      <c r="I1789">
        <v>3.4517528498096652</v>
      </c>
      <c r="J1789">
        <v>13.5</v>
      </c>
      <c r="K1789">
        <v>1</v>
      </c>
      <c r="L1789">
        <v>4.0605879775539213</v>
      </c>
      <c r="M1789">
        <v>5.6896641857168166</v>
      </c>
      <c r="N1789">
        <v>0.4</v>
      </c>
      <c r="O1789">
        <v>-8.9067193211133142E-2</v>
      </c>
      <c r="P1789">
        <v>5.1013221281642336</v>
      </c>
      <c r="Q1789">
        <v>7.3351678321678317</v>
      </c>
      <c r="R1789">
        <v>0.5</v>
      </c>
      <c r="S1789">
        <v>1.771535657446742E-2</v>
      </c>
      <c r="T1789">
        <v>4.6675965944386997</v>
      </c>
      <c r="U1789">
        <v>5.9184922556131001</v>
      </c>
    </row>
    <row r="1790" spans="1:21" x14ac:dyDescent="0.45">
      <c r="A1790">
        <v>2006</v>
      </c>
      <c r="B1790">
        <v>14</v>
      </c>
      <c r="C1790" t="s">
        <v>31</v>
      </c>
      <c r="D1790" t="s">
        <v>41</v>
      </c>
      <c r="E1790">
        <v>34</v>
      </c>
      <c r="F1790">
        <v>38.753101557424074</v>
      </c>
      <c r="G1790">
        <v>34</v>
      </c>
      <c r="H1790">
        <v>34</v>
      </c>
      <c r="I1790">
        <v>4.753101557424074</v>
      </c>
      <c r="J1790">
        <v>0</v>
      </c>
      <c r="K1790">
        <v>0</v>
      </c>
      <c r="L1790">
        <v>3.3489841013445805</v>
      </c>
      <c r="M1790">
        <v>6.1996955423803248</v>
      </c>
      <c r="N1790">
        <v>0.6</v>
      </c>
      <c r="O1790">
        <v>-0.20661983683047666</v>
      </c>
      <c r="P1790">
        <v>3.9504376325428958</v>
      </c>
      <c r="Q1790">
        <v>7.1511386744453107</v>
      </c>
      <c r="R1790">
        <v>1</v>
      </c>
      <c r="S1790">
        <v>-7.6842939367918889E-2</v>
      </c>
      <c r="T1790">
        <v>3.5290415713196035</v>
      </c>
      <c r="U1790">
        <v>6.1654254867939073</v>
      </c>
    </row>
    <row r="1791" spans="1:21" x14ac:dyDescent="0.45">
      <c r="A1791">
        <v>2006</v>
      </c>
      <c r="B1791">
        <v>14</v>
      </c>
      <c r="C1791" t="s">
        <v>37</v>
      </c>
      <c r="D1791" t="s">
        <v>29</v>
      </c>
      <c r="E1791">
        <v>40</v>
      </c>
      <c r="F1791">
        <v>38.704923893253287</v>
      </c>
      <c r="G1791">
        <v>40</v>
      </c>
      <c r="H1791">
        <v>38.5</v>
      </c>
      <c r="I1791">
        <v>0.2049238932532873</v>
      </c>
      <c r="J1791">
        <v>1.5</v>
      </c>
      <c r="K1791">
        <v>1</v>
      </c>
      <c r="L1791">
        <v>4.4735041767695218</v>
      </c>
      <c r="M1791">
        <v>5.8247610625117696</v>
      </c>
      <c r="N1791">
        <v>0.8</v>
      </c>
      <c r="O1791">
        <v>-7.802495833639185E-2</v>
      </c>
      <c r="P1791">
        <v>3.9029409187303918</v>
      </c>
      <c r="Q1791">
        <v>5.7174419634945952</v>
      </c>
      <c r="R1791">
        <v>0.4</v>
      </c>
      <c r="S1791">
        <v>-7.1624874839933073E-2</v>
      </c>
      <c r="T1791">
        <v>3.7932672478879907</v>
      </c>
      <c r="U1791">
        <v>4.7634029169487073</v>
      </c>
    </row>
    <row r="1792" spans="1:21" x14ac:dyDescent="0.45">
      <c r="A1792">
        <v>2006</v>
      </c>
      <c r="B1792">
        <v>14</v>
      </c>
      <c r="C1792" t="s">
        <v>39</v>
      </c>
      <c r="D1792" t="s">
        <v>40</v>
      </c>
      <c r="E1792">
        <v>37</v>
      </c>
      <c r="F1792">
        <v>41.320814291271631</v>
      </c>
      <c r="G1792">
        <v>37</v>
      </c>
      <c r="H1792">
        <v>40</v>
      </c>
      <c r="I1792">
        <v>1.3208142912716312</v>
      </c>
      <c r="J1792">
        <v>-3</v>
      </c>
      <c r="K1792">
        <v>0</v>
      </c>
      <c r="L1792">
        <v>4.2772561871131654</v>
      </c>
      <c r="M1792">
        <v>5.2082769604792798</v>
      </c>
      <c r="N1792">
        <v>0.3</v>
      </c>
      <c r="O1792">
        <v>-0.11132073312746829</v>
      </c>
      <c r="P1792">
        <v>3.7891456582633056</v>
      </c>
      <c r="Q1792">
        <v>7.1833036076047989</v>
      </c>
      <c r="R1792">
        <v>0.5</v>
      </c>
      <c r="S1792">
        <v>3.6950102518621367E-2</v>
      </c>
      <c r="T1792">
        <v>4.3391409078251177</v>
      </c>
      <c r="U1792">
        <v>7.5653716020821289</v>
      </c>
    </row>
    <row r="1793" spans="1:21" x14ac:dyDescent="0.45">
      <c r="A1793">
        <v>2006</v>
      </c>
      <c r="B1793">
        <v>14</v>
      </c>
      <c r="C1793" t="s">
        <v>35</v>
      </c>
      <c r="D1793" t="s">
        <v>25</v>
      </c>
      <c r="E1793">
        <v>50</v>
      </c>
      <c r="F1793">
        <v>40.859105489572158</v>
      </c>
      <c r="G1793">
        <v>50</v>
      </c>
      <c r="H1793">
        <v>40.5</v>
      </c>
      <c r="I1793">
        <v>0.35910548957215838</v>
      </c>
      <c r="J1793">
        <v>9.5</v>
      </c>
      <c r="K1793">
        <v>1</v>
      </c>
      <c r="L1793">
        <v>4.2739610326320854</v>
      </c>
      <c r="M1793">
        <v>6.0276894600458464</v>
      </c>
      <c r="N1793">
        <v>0.9</v>
      </c>
      <c r="O1793">
        <v>-0.12910942539962733</v>
      </c>
      <c r="P1793">
        <v>4.1167176463886994</v>
      </c>
      <c r="Q1793">
        <v>6.654563605043883</v>
      </c>
      <c r="R1793">
        <v>0.8</v>
      </c>
      <c r="S1793">
        <v>-7.2200843915922075E-2</v>
      </c>
      <c r="T1793">
        <v>4.6425726079905649</v>
      </c>
      <c r="U1793">
        <v>7.2739687018634385</v>
      </c>
    </row>
    <row r="1794" spans="1:21" x14ac:dyDescent="0.45">
      <c r="A1794">
        <v>2006</v>
      </c>
      <c r="B1794">
        <v>14</v>
      </c>
      <c r="C1794" t="s">
        <v>30</v>
      </c>
      <c r="D1794" t="s">
        <v>53</v>
      </c>
      <c r="E1794">
        <v>46</v>
      </c>
      <c r="F1794">
        <v>41.639925160380379</v>
      </c>
      <c r="G1794">
        <v>46</v>
      </c>
      <c r="H1794">
        <v>42</v>
      </c>
      <c r="I1794">
        <v>-0.36007483961962095</v>
      </c>
      <c r="J1794">
        <v>4</v>
      </c>
      <c r="K1794">
        <v>0</v>
      </c>
      <c r="L1794">
        <v>5.0142081153567215</v>
      </c>
      <c r="M1794">
        <v>5.7206658047834527</v>
      </c>
      <c r="N1794">
        <v>0.8</v>
      </c>
      <c r="O1794">
        <v>-9.9972817506968292E-2</v>
      </c>
      <c r="P1794">
        <v>3.8740221766537557</v>
      </c>
      <c r="Q1794">
        <v>5.7382865027692613</v>
      </c>
      <c r="R1794">
        <v>0.7</v>
      </c>
      <c r="S1794">
        <v>-4.7583048986828809E-2</v>
      </c>
      <c r="T1794">
        <v>4.360910016700668</v>
      </c>
      <c r="U1794">
        <v>6.5795228045113632</v>
      </c>
    </row>
    <row r="1795" spans="1:21" x14ac:dyDescent="0.45">
      <c r="A1795">
        <v>2006</v>
      </c>
      <c r="B1795">
        <v>14</v>
      </c>
      <c r="C1795" t="s">
        <v>33</v>
      </c>
      <c r="D1795" t="s">
        <v>48</v>
      </c>
      <c r="E1795">
        <v>61</v>
      </c>
      <c r="F1795">
        <v>44.329131687583612</v>
      </c>
      <c r="G1795">
        <v>61</v>
      </c>
      <c r="H1795">
        <v>44</v>
      </c>
      <c r="I1795">
        <v>0.32913168758361167</v>
      </c>
      <c r="J1795">
        <v>17</v>
      </c>
      <c r="K1795">
        <v>1</v>
      </c>
      <c r="L1795">
        <v>4.5495230089603487</v>
      </c>
      <c r="M1795">
        <v>8.0283831554380107</v>
      </c>
      <c r="N1795">
        <v>0.3</v>
      </c>
      <c r="O1795">
        <v>0.19060342861593133</v>
      </c>
      <c r="P1795">
        <v>4.7889698507422294</v>
      </c>
      <c r="Q1795">
        <v>5.9361996336996334</v>
      </c>
      <c r="R1795">
        <v>0.5</v>
      </c>
      <c r="S1795">
        <v>-2.8561976184995241E-2</v>
      </c>
      <c r="T1795">
        <v>3.3306534190783417</v>
      </c>
      <c r="U1795">
        <v>5.2627094474153298</v>
      </c>
    </row>
    <row r="1796" spans="1:21" x14ac:dyDescent="0.45">
      <c r="A1796">
        <v>2006</v>
      </c>
      <c r="B1796">
        <v>14</v>
      </c>
      <c r="C1796" t="s">
        <v>50</v>
      </c>
      <c r="D1796" t="s">
        <v>38</v>
      </c>
      <c r="E1796">
        <v>30</v>
      </c>
      <c r="F1796">
        <v>43.56310456215234</v>
      </c>
      <c r="G1796">
        <v>30</v>
      </c>
      <c r="H1796">
        <v>37</v>
      </c>
      <c r="I1796">
        <v>6.5631045621523398</v>
      </c>
      <c r="J1796">
        <v>-7</v>
      </c>
      <c r="K1796">
        <v>0</v>
      </c>
      <c r="L1796">
        <v>3.3714273083895505</v>
      </c>
      <c r="M1796">
        <v>6.4094002367028677</v>
      </c>
      <c r="N1796">
        <v>0.5</v>
      </c>
      <c r="O1796">
        <v>-4.9488117156720773E-2</v>
      </c>
      <c r="P1796">
        <v>4.1128405552468523</v>
      </c>
      <c r="Q1796">
        <v>6.7986505658084599</v>
      </c>
      <c r="R1796">
        <v>0.2</v>
      </c>
      <c r="S1796">
        <v>3.457083503983284E-2</v>
      </c>
      <c r="T1796">
        <v>4.0025177620286314</v>
      </c>
      <c r="U1796">
        <v>7.0539985380116956</v>
      </c>
    </row>
    <row r="1797" spans="1:21" x14ac:dyDescent="0.45">
      <c r="A1797">
        <v>2006</v>
      </c>
      <c r="B1797">
        <v>14</v>
      </c>
      <c r="C1797" t="s">
        <v>26</v>
      </c>
      <c r="D1797" t="s">
        <v>22</v>
      </c>
      <c r="E1797">
        <v>21</v>
      </c>
      <c r="F1797">
        <v>40.325284391042132</v>
      </c>
      <c r="G1797">
        <v>21</v>
      </c>
      <c r="H1797">
        <v>37</v>
      </c>
      <c r="I1797">
        <v>3.3252843910421319</v>
      </c>
      <c r="J1797">
        <v>-16</v>
      </c>
      <c r="K1797">
        <v>0</v>
      </c>
      <c r="L1797">
        <v>4.2197497215260373</v>
      </c>
      <c r="M1797">
        <v>6.8270041046150896</v>
      </c>
      <c r="N1797">
        <v>0.6</v>
      </c>
      <c r="O1797">
        <v>-6.6203291975603703E-3</v>
      </c>
      <c r="P1797">
        <v>3.660881319460267</v>
      </c>
      <c r="Q1797">
        <v>5.8633266212862987</v>
      </c>
      <c r="R1797">
        <v>1</v>
      </c>
      <c r="S1797">
        <v>-8.839059423144803E-2</v>
      </c>
      <c r="T1797">
        <v>3.3562223751480715</v>
      </c>
      <c r="U1797">
        <v>5.7441893134089144</v>
      </c>
    </row>
    <row r="1798" spans="1:21" x14ac:dyDescent="0.45">
      <c r="A1798">
        <v>2006</v>
      </c>
      <c r="B1798">
        <v>14</v>
      </c>
      <c r="C1798" t="s">
        <v>28</v>
      </c>
      <c r="D1798" t="s">
        <v>42</v>
      </c>
      <c r="E1798">
        <v>23</v>
      </c>
      <c r="F1798">
        <v>40.137418752119139</v>
      </c>
      <c r="G1798">
        <v>23</v>
      </c>
      <c r="H1798">
        <v>37.5</v>
      </c>
      <c r="I1798">
        <v>2.6374187521191388</v>
      </c>
      <c r="J1798">
        <v>-14.5</v>
      </c>
      <c r="K1798">
        <v>0</v>
      </c>
      <c r="L1798">
        <v>5.0372256007666225</v>
      </c>
      <c r="M1798">
        <v>5.9649275857628261</v>
      </c>
      <c r="N1798">
        <v>0.5</v>
      </c>
      <c r="O1798">
        <v>-7.5009498820575934E-2</v>
      </c>
      <c r="P1798">
        <v>3.8801021547044821</v>
      </c>
      <c r="Q1798">
        <v>5.5702008698216128</v>
      </c>
      <c r="R1798">
        <v>0.5</v>
      </c>
      <c r="S1798">
        <v>-0.167149126372064</v>
      </c>
      <c r="T1798">
        <v>3.5596600402521452</v>
      </c>
      <c r="U1798">
        <v>7.0091347050271535</v>
      </c>
    </row>
    <row r="1799" spans="1:21" x14ac:dyDescent="0.45">
      <c r="A1799">
        <v>2006</v>
      </c>
      <c r="B1799">
        <v>14</v>
      </c>
      <c r="C1799" t="s">
        <v>44</v>
      </c>
      <c r="D1799" t="s">
        <v>45</v>
      </c>
      <c r="E1799">
        <v>40</v>
      </c>
      <c r="F1799">
        <v>44.458872766095958</v>
      </c>
      <c r="G1799">
        <v>40</v>
      </c>
      <c r="H1799">
        <v>40</v>
      </c>
      <c r="I1799">
        <v>4.4588727660959577</v>
      </c>
      <c r="J1799">
        <v>0</v>
      </c>
      <c r="K1799">
        <v>0</v>
      </c>
      <c r="L1799">
        <v>5.1270187225914778</v>
      </c>
      <c r="M1799">
        <v>7.0129593954432661</v>
      </c>
      <c r="N1799">
        <v>0.5</v>
      </c>
      <c r="O1799">
        <v>-1.4401112215124409E-2</v>
      </c>
      <c r="P1799">
        <v>4.5316933164301583</v>
      </c>
      <c r="Q1799">
        <v>6.1232019954851094</v>
      </c>
      <c r="R1799">
        <v>0.3</v>
      </c>
      <c r="S1799">
        <v>2.24905125815233E-3</v>
      </c>
      <c r="T1799">
        <v>4.2517131507775519</v>
      </c>
      <c r="U1799">
        <v>7.5695092407592401</v>
      </c>
    </row>
    <row r="1800" spans="1:21" x14ac:dyDescent="0.45">
      <c r="A1800">
        <v>2006</v>
      </c>
      <c r="B1800">
        <v>14</v>
      </c>
      <c r="C1800" t="s">
        <v>43</v>
      </c>
      <c r="D1800" t="s">
        <v>36</v>
      </c>
      <c r="E1800">
        <v>48</v>
      </c>
      <c r="F1800">
        <v>43.75989624870639</v>
      </c>
      <c r="G1800">
        <v>48</v>
      </c>
      <c r="H1800">
        <v>44.5</v>
      </c>
      <c r="I1800">
        <v>-0.74010375129360995</v>
      </c>
      <c r="J1800">
        <v>3.5</v>
      </c>
      <c r="K1800">
        <v>0</v>
      </c>
      <c r="L1800">
        <v>4.4840744903420431</v>
      </c>
      <c r="M1800">
        <v>5.6426152216289527</v>
      </c>
      <c r="N1800">
        <v>1.1000000000000001</v>
      </c>
      <c r="O1800">
        <v>-7.6335920600434579E-2</v>
      </c>
      <c r="P1800">
        <v>3.0355581355349157</v>
      </c>
      <c r="Q1800">
        <v>6.8538371998371996</v>
      </c>
      <c r="R1800">
        <v>0.9</v>
      </c>
      <c r="S1800">
        <v>-7.4510590956735637E-2</v>
      </c>
      <c r="T1800">
        <v>4.1056952116510939</v>
      </c>
      <c r="U1800">
        <v>6.9299361415522922</v>
      </c>
    </row>
    <row r="1801" spans="1:21" x14ac:dyDescent="0.45">
      <c r="A1801">
        <v>2006</v>
      </c>
      <c r="B1801">
        <v>14</v>
      </c>
      <c r="C1801" t="s">
        <v>46</v>
      </c>
      <c r="D1801" t="s">
        <v>47</v>
      </c>
      <c r="E1801">
        <v>49</v>
      </c>
      <c r="F1801">
        <v>43.092200807403138</v>
      </c>
      <c r="G1801">
        <v>49</v>
      </c>
      <c r="H1801">
        <v>44</v>
      </c>
      <c r="I1801">
        <v>-0.90779919259686181</v>
      </c>
      <c r="J1801">
        <v>5</v>
      </c>
      <c r="K1801">
        <v>0</v>
      </c>
      <c r="L1801">
        <v>3.7249817747611864</v>
      </c>
      <c r="M1801">
        <v>6.1005391747342212</v>
      </c>
      <c r="N1801">
        <v>0.5</v>
      </c>
      <c r="O1801">
        <v>-4.1911966841851098E-2</v>
      </c>
      <c r="P1801">
        <v>4.9610997229539429</v>
      </c>
      <c r="Q1801">
        <v>5.9079865143456471</v>
      </c>
      <c r="R1801">
        <v>0.7</v>
      </c>
      <c r="S1801">
        <v>-0.12332637888603989</v>
      </c>
      <c r="T1801">
        <v>4.9755172242842187</v>
      </c>
      <c r="U1801">
        <v>6.4235395214557958</v>
      </c>
    </row>
    <row r="1802" spans="1:21" x14ac:dyDescent="0.45">
      <c r="A1802">
        <v>2006</v>
      </c>
      <c r="B1802">
        <v>14</v>
      </c>
      <c r="C1802" t="s">
        <v>27</v>
      </c>
      <c r="D1802" t="s">
        <v>32</v>
      </c>
      <c r="E1802">
        <v>44</v>
      </c>
      <c r="F1802">
        <v>41.960191777242962</v>
      </c>
      <c r="G1802">
        <v>44</v>
      </c>
      <c r="H1802">
        <v>38</v>
      </c>
      <c r="I1802">
        <v>3.9601917772429616</v>
      </c>
      <c r="J1802">
        <v>6</v>
      </c>
      <c r="K1802">
        <v>1</v>
      </c>
      <c r="L1802">
        <v>3.4074327973816461</v>
      </c>
      <c r="M1802">
        <v>6.0564271284271287</v>
      </c>
      <c r="N1802">
        <v>0.7</v>
      </c>
      <c r="O1802">
        <v>-0.16412954477891592</v>
      </c>
      <c r="P1802">
        <v>3.8954553540714527</v>
      </c>
      <c r="Q1802">
        <v>6.4364528232345579</v>
      </c>
      <c r="R1802">
        <v>0.9</v>
      </c>
      <c r="S1802">
        <v>-8.8538457061130508E-3</v>
      </c>
      <c r="T1802">
        <v>5.1706972148103869</v>
      </c>
      <c r="U1802">
        <v>5.7832768620268613</v>
      </c>
    </row>
    <row r="1803" spans="1:21" x14ac:dyDescent="0.45">
      <c r="A1803">
        <v>2006</v>
      </c>
      <c r="B1803">
        <v>14</v>
      </c>
      <c r="C1803" t="s">
        <v>52</v>
      </c>
      <c r="D1803" t="s">
        <v>34</v>
      </c>
      <c r="E1803">
        <v>68</v>
      </c>
      <c r="F1803">
        <v>41.129574983084368</v>
      </c>
      <c r="G1803">
        <v>68</v>
      </c>
      <c r="H1803">
        <v>41</v>
      </c>
      <c r="I1803">
        <v>0.12957498308436755</v>
      </c>
      <c r="J1803">
        <v>27</v>
      </c>
      <c r="K1803">
        <v>1</v>
      </c>
      <c r="L1803">
        <v>4.698631881403621</v>
      </c>
      <c r="M1803">
        <v>5.2090752493980057</v>
      </c>
      <c r="N1803">
        <v>0.6</v>
      </c>
      <c r="O1803">
        <v>-5.9628911066940904E-2</v>
      </c>
      <c r="P1803">
        <v>4.8403788503516854</v>
      </c>
      <c r="Q1803">
        <v>6.7976181318681324</v>
      </c>
      <c r="R1803">
        <v>0.6</v>
      </c>
      <c r="S1803">
        <v>7.2857222291371856E-2</v>
      </c>
      <c r="T1803">
        <v>3.77926697556493</v>
      </c>
      <c r="U1803">
        <v>6.8008788554440729</v>
      </c>
    </row>
    <row r="1804" spans="1:21" x14ac:dyDescent="0.45">
      <c r="A1804">
        <v>2006</v>
      </c>
      <c r="B1804">
        <v>14</v>
      </c>
      <c r="C1804" t="s">
        <v>49</v>
      </c>
      <c r="D1804" t="s">
        <v>23</v>
      </c>
      <c r="E1804">
        <v>59</v>
      </c>
      <c r="F1804">
        <v>45.67051518358106</v>
      </c>
      <c r="G1804">
        <v>59</v>
      </c>
      <c r="H1804">
        <v>47</v>
      </c>
      <c r="I1804">
        <v>-1.3294848164189403</v>
      </c>
      <c r="J1804">
        <v>12</v>
      </c>
      <c r="K1804">
        <v>0</v>
      </c>
      <c r="L1804">
        <v>4.0034938701014209</v>
      </c>
      <c r="M1804">
        <v>7.3916865868685093</v>
      </c>
      <c r="N1804">
        <v>0.6</v>
      </c>
      <c r="O1804">
        <v>-1.3658062086540457E-2</v>
      </c>
      <c r="P1804">
        <v>4.124164039098754</v>
      </c>
      <c r="Q1804">
        <v>7.3002325621948385</v>
      </c>
      <c r="R1804">
        <v>0.7</v>
      </c>
      <c r="S1804">
        <v>9.1999615465562817E-2</v>
      </c>
      <c r="T1804">
        <v>3.6759752204317424</v>
      </c>
      <c r="U1804">
        <v>6.1530094047828605</v>
      </c>
    </row>
    <row r="1805" spans="1:21" x14ac:dyDescent="0.45">
      <c r="A1805">
        <v>2006</v>
      </c>
      <c r="B1805">
        <v>14</v>
      </c>
      <c r="C1805" t="s">
        <v>24</v>
      </c>
      <c r="D1805" t="s">
        <v>51</v>
      </c>
      <c r="E1805">
        <v>69</v>
      </c>
      <c r="F1805">
        <v>41.257996364031541</v>
      </c>
      <c r="G1805">
        <v>69</v>
      </c>
      <c r="H1805">
        <v>41.5</v>
      </c>
      <c r="I1805">
        <v>-0.24200363596845875</v>
      </c>
      <c r="J1805">
        <v>27.5</v>
      </c>
      <c r="K1805">
        <v>0</v>
      </c>
      <c r="L1805">
        <v>4.0355498371360445</v>
      </c>
      <c r="M1805">
        <v>5.5254825906004026</v>
      </c>
      <c r="N1805">
        <v>1.1000000000000001</v>
      </c>
      <c r="O1805">
        <v>-0.15235673396404553</v>
      </c>
      <c r="P1805">
        <v>4.3237236024844723</v>
      </c>
      <c r="Q1805">
        <v>6.8408517019043327</v>
      </c>
      <c r="R1805">
        <v>0.3</v>
      </c>
      <c r="S1805">
        <v>9.5026557850653986E-3</v>
      </c>
      <c r="T1805">
        <v>5.3854627542033651</v>
      </c>
      <c r="U1805">
        <v>6.689449896263989</v>
      </c>
    </row>
    <row r="1806" spans="1:21" x14ac:dyDescent="0.45">
      <c r="A1806">
        <v>2006</v>
      </c>
      <c r="B1806">
        <v>15</v>
      </c>
      <c r="C1806" t="s">
        <v>47</v>
      </c>
      <c r="D1806" t="s">
        <v>43</v>
      </c>
      <c r="E1806">
        <v>38</v>
      </c>
      <c r="F1806">
        <v>41.463333541012524</v>
      </c>
      <c r="G1806">
        <v>38</v>
      </c>
      <c r="H1806">
        <v>38</v>
      </c>
      <c r="I1806">
        <v>3.4633335410125241</v>
      </c>
      <c r="J1806">
        <v>0</v>
      </c>
      <c r="K1806">
        <v>0</v>
      </c>
      <c r="L1806">
        <v>5.1116949610491815</v>
      </c>
      <c r="M1806">
        <v>5.7938812511877522</v>
      </c>
      <c r="N1806">
        <v>0.8</v>
      </c>
      <c r="O1806">
        <v>-0.12310429554490121</v>
      </c>
      <c r="P1806">
        <v>4.6352283364958895</v>
      </c>
      <c r="Q1806">
        <v>5.6323211039818935</v>
      </c>
      <c r="R1806">
        <v>1</v>
      </c>
      <c r="S1806">
        <v>-0.11456427564729368</v>
      </c>
      <c r="T1806">
        <v>5.3386128091969045</v>
      </c>
      <c r="U1806">
        <v>6.8121941084508393</v>
      </c>
    </row>
    <row r="1807" spans="1:21" x14ac:dyDescent="0.45">
      <c r="A1807">
        <v>2006</v>
      </c>
      <c r="B1807">
        <v>15</v>
      </c>
      <c r="C1807" t="s">
        <v>23</v>
      </c>
      <c r="D1807" t="s">
        <v>28</v>
      </c>
      <c r="E1807">
        <v>66</v>
      </c>
      <c r="F1807">
        <v>43.999850103902702</v>
      </c>
      <c r="G1807">
        <v>66</v>
      </c>
      <c r="H1807">
        <v>45</v>
      </c>
      <c r="I1807">
        <v>-1.0001498960972981</v>
      </c>
      <c r="J1807">
        <v>21</v>
      </c>
      <c r="K1807">
        <v>0</v>
      </c>
      <c r="L1807">
        <v>4.4658307057654216</v>
      </c>
      <c r="M1807">
        <v>6.9292098349221103</v>
      </c>
      <c r="N1807">
        <v>0.7</v>
      </c>
      <c r="O1807">
        <v>3.0866236328199959E-2</v>
      </c>
      <c r="P1807">
        <v>5.1551994569757733</v>
      </c>
      <c r="Q1807">
        <v>6.1736995155873879</v>
      </c>
      <c r="R1807">
        <v>0.6</v>
      </c>
      <c r="S1807">
        <v>-3.6597351673427432E-2</v>
      </c>
      <c r="T1807">
        <v>3.9277244128420596</v>
      </c>
      <c r="U1807">
        <v>7.0496620605175213</v>
      </c>
    </row>
    <row r="1808" spans="1:21" x14ac:dyDescent="0.45">
      <c r="A1808">
        <v>2006</v>
      </c>
      <c r="B1808">
        <v>15</v>
      </c>
      <c r="C1808" t="s">
        <v>31</v>
      </c>
      <c r="D1808" t="s">
        <v>50</v>
      </c>
      <c r="E1808">
        <v>44</v>
      </c>
      <c r="F1808">
        <v>39.154978871409163</v>
      </c>
      <c r="G1808">
        <v>44</v>
      </c>
      <c r="H1808">
        <v>35.5</v>
      </c>
      <c r="I1808">
        <v>3.6549788714091633</v>
      </c>
      <c r="J1808">
        <v>8.5</v>
      </c>
      <c r="K1808">
        <v>1</v>
      </c>
      <c r="L1808">
        <v>3.3209537983142772</v>
      </c>
      <c r="M1808">
        <v>6.0527752525252527</v>
      </c>
      <c r="N1808">
        <v>0.7</v>
      </c>
      <c r="O1808">
        <v>-0.22862400783101341</v>
      </c>
      <c r="P1808">
        <v>3.3405062557579717</v>
      </c>
      <c r="Q1808">
        <v>6.7936594959621273</v>
      </c>
      <c r="R1808">
        <v>0.5</v>
      </c>
      <c r="S1808">
        <v>-3.3891987650689334E-2</v>
      </c>
      <c r="T1808">
        <v>3.6901643241371596</v>
      </c>
      <c r="U1808">
        <v>6.1932946765857739</v>
      </c>
    </row>
    <row r="1809" spans="1:21" x14ac:dyDescent="0.45">
      <c r="A1809">
        <v>2006</v>
      </c>
      <c r="B1809">
        <v>15</v>
      </c>
      <c r="C1809" t="s">
        <v>22</v>
      </c>
      <c r="D1809" t="s">
        <v>27</v>
      </c>
      <c r="E1809">
        <v>21</v>
      </c>
      <c r="F1809">
        <v>39.079358033331246</v>
      </c>
      <c r="G1809">
        <v>21</v>
      </c>
      <c r="H1809">
        <v>34</v>
      </c>
      <c r="I1809">
        <v>5.0793580333312462</v>
      </c>
      <c r="J1809">
        <v>-13</v>
      </c>
      <c r="K1809">
        <v>0</v>
      </c>
      <c r="L1809">
        <v>3.4454051289840764</v>
      </c>
      <c r="M1809">
        <v>5.8876349216815553</v>
      </c>
      <c r="N1809">
        <v>1</v>
      </c>
      <c r="O1809">
        <v>-0.10354872501821519</v>
      </c>
      <c r="P1809">
        <v>3.4827951162222264</v>
      </c>
      <c r="Q1809">
        <v>6.1376035990153639</v>
      </c>
      <c r="R1809">
        <v>0.6</v>
      </c>
      <c r="S1809">
        <v>-0.13181378057665324</v>
      </c>
      <c r="T1809">
        <v>5.2042539872408291</v>
      </c>
      <c r="U1809">
        <v>5.8518483322996069</v>
      </c>
    </row>
    <row r="1810" spans="1:21" x14ac:dyDescent="0.45">
      <c r="A1810">
        <v>2006</v>
      </c>
      <c r="B1810">
        <v>15</v>
      </c>
      <c r="C1810" t="s">
        <v>41</v>
      </c>
      <c r="D1810" t="s">
        <v>29</v>
      </c>
      <c r="E1810">
        <v>40</v>
      </c>
      <c r="F1810">
        <v>39.740341349824334</v>
      </c>
      <c r="G1810">
        <v>40</v>
      </c>
      <c r="H1810">
        <v>39</v>
      </c>
      <c r="I1810">
        <v>0.74034134982433386</v>
      </c>
      <c r="J1810">
        <v>1</v>
      </c>
      <c r="K1810">
        <v>1</v>
      </c>
      <c r="L1810">
        <v>4.1706459658762283</v>
      </c>
      <c r="M1810">
        <v>7.5178053411119778</v>
      </c>
      <c r="N1810">
        <v>0.8</v>
      </c>
      <c r="O1810">
        <v>-4.9313354290811483E-2</v>
      </c>
      <c r="P1810">
        <v>3.9271833429728167</v>
      </c>
      <c r="Q1810">
        <v>5.6361919634945945</v>
      </c>
      <c r="R1810">
        <v>0.6</v>
      </c>
      <c r="S1810">
        <v>-9.3300547143731621E-2</v>
      </c>
      <c r="T1810">
        <v>3.9216559946910601</v>
      </c>
      <c r="U1810">
        <v>4.7564555485276543</v>
      </c>
    </row>
    <row r="1811" spans="1:21" x14ac:dyDescent="0.45">
      <c r="A1811">
        <v>2006</v>
      </c>
      <c r="B1811">
        <v>15</v>
      </c>
      <c r="C1811" t="s">
        <v>42</v>
      </c>
      <c r="D1811" t="s">
        <v>24</v>
      </c>
      <c r="E1811">
        <v>65</v>
      </c>
      <c r="F1811">
        <v>37.442064811291019</v>
      </c>
      <c r="G1811">
        <v>65</v>
      </c>
      <c r="H1811">
        <v>35</v>
      </c>
      <c r="I1811">
        <v>2.4420648112910186</v>
      </c>
      <c r="J1811">
        <v>30</v>
      </c>
      <c r="K1811">
        <v>1</v>
      </c>
      <c r="L1811">
        <v>3.8429256841162465</v>
      </c>
      <c r="M1811">
        <v>5.6579201680672266</v>
      </c>
      <c r="N1811">
        <v>0.4</v>
      </c>
      <c r="O1811">
        <v>-0.17626863751134111</v>
      </c>
      <c r="P1811">
        <v>4.3044600935463011</v>
      </c>
      <c r="Q1811">
        <v>5.8680912862525769</v>
      </c>
      <c r="R1811">
        <v>1</v>
      </c>
      <c r="S1811">
        <v>-9.4110965560028112E-2</v>
      </c>
      <c r="T1811">
        <v>3.7415329854470727</v>
      </c>
      <c r="U1811">
        <v>5.1153589061910498</v>
      </c>
    </row>
    <row r="1812" spans="1:21" x14ac:dyDescent="0.45">
      <c r="A1812">
        <v>2006</v>
      </c>
      <c r="B1812">
        <v>15</v>
      </c>
      <c r="C1812" t="s">
        <v>25</v>
      </c>
      <c r="D1812" t="s">
        <v>46</v>
      </c>
      <c r="E1812">
        <v>26</v>
      </c>
      <c r="F1812">
        <v>41.91738232916677</v>
      </c>
      <c r="G1812">
        <v>26</v>
      </c>
      <c r="H1812">
        <v>45</v>
      </c>
      <c r="I1812">
        <v>-3.0826176708332298</v>
      </c>
      <c r="J1812">
        <v>-19</v>
      </c>
      <c r="K1812">
        <v>1</v>
      </c>
      <c r="L1812">
        <v>3.5725509797220325</v>
      </c>
      <c r="M1812">
        <v>6.1753255098057878</v>
      </c>
      <c r="N1812">
        <v>0.9</v>
      </c>
      <c r="O1812">
        <v>-0.16598353851437672</v>
      </c>
      <c r="P1812">
        <v>3.8057007290095521</v>
      </c>
      <c r="Q1812">
        <v>6.1079465821416283</v>
      </c>
      <c r="R1812">
        <v>0.5</v>
      </c>
      <c r="S1812">
        <v>-4.4032765939415179E-2</v>
      </c>
      <c r="T1812">
        <v>4.5876416491893872</v>
      </c>
      <c r="U1812">
        <v>6.2580823970297654</v>
      </c>
    </row>
    <row r="1813" spans="1:21" x14ac:dyDescent="0.45">
      <c r="A1813">
        <v>2006</v>
      </c>
      <c r="B1813">
        <v>15</v>
      </c>
      <c r="C1813" t="s">
        <v>32</v>
      </c>
      <c r="D1813" t="s">
        <v>35</v>
      </c>
      <c r="E1813">
        <v>39</v>
      </c>
      <c r="F1813">
        <v>39.480361300823574</v>
      </c>
      <c r="G1813">
        <v>39</v>
      </c>
      <c r="H1813">
        <v>41</v>
      </c>
      <c r="I1813">
        <v>-1.5196386991764257</v>
      </c>
      <c r="J1813">
        <v>-2</v>
      </c>
      <c r="K1813">
        <v>1</v>
      </c>
      <c r="L1813">
        <v>4.0061220207381201</v>
      </c>
      <c r="M1813">
        <v>6.2798738758661354</v>
      </c>
      <c r="N1813">
        <v>0.9</v>
      </c>
      <c r="O1813">
        <v>-1.7427984236729772E-2</v>
      </c>
      <c r="P1813">
        <v>4.3708360326320852</v>
      </c>
      <c r="Q1813">
        <v>5.9372132695696553</v>
      </c>
      <c r="R1813">
        <v>1</v>
      </c>
      <c r="S1813">
        <v>-0.11899209739105451</v>
      </c>
      <c r="T1813">
        <v>2.1753278122843343</v>
      </c>
      <c r="U1813">
        <v>6.4016750797965214</v>
      </c>
    </row>
    <row r="1814" spans="1:21" x14ac:dyDescent="0.45">
      <c r="A1814">
        <v>2006</v>
      </c>
      <c r="B1814">
        <v>15</v>
      </c>
      <c r="C1814" t="s">
        <v>53</v>
      </c>
      <c r="D1814" t="s">
        <v>26</v>
      </c>
      <c r="E1814">
        <v>47</v>
      </c>
      <c r="F1814">
        <v>40.384925823006547</v>
      </c>
      <c r="G1814">
        <v>47</v>
      </c>
      <c r="H1814">
        <v>37.5</v>
      </c>
      <c r="I1814">
        <v>2.8849258230065473</v>
      </c>
      <c r="J1814">
        <v>9.5</v>
      </c>
      <c r="K1814">
        <v>1</v>
      </c>
      <c r="L1814">
        <v>4.0200449039264834</v>
      </c>
      <c r="M1814">
        <v>5.5838420583248176</v>
      </c>
      <c r="N1814">
        <v>0.7</v>
      </c>
      <c r="O1814">
        <v>-4.6441834084205262E-2</v>
      </c>
      <c r="P1814">
        <v>4.5185801308827624</v>
      </c>
      <c r="Q1814">
        <v>6.5200041046150883</v>
      </c>
      <c r="R1814">
        <v>0.6</v>
      </c>
      <c r="S1814">
        <v>-1.0606647576183381E-2</v>
      </c>
      <c r="T1814">
        <v>3.0332733358595432</v>
      </c>
      <c r="U1814">
        <v>6.2616527256060612</v>
      </c>
    </row>
    <row r="1815" spans="1:21" x14ac:dyDescent="0.45">
      <c r="A1815">
        <v>2006</v>
      </c>
      <c r="B1815">
        <v>15</v>
      </c>
      <c r="C1815" t="s">
        <v>45</v>
      </c>
      <c r="D1815" t="s">
        <v>49</v>
      </c>
      <c r="E1815">
        <v>26</v>
      </c>
      <c r="F1815">
        <v>46.386592895722309</v>
      </c>
      <c r="G1815">
        <v>26</v>
      </c>
      <c r="H1815">
        <v>47</v>
      </c>
      <c r="I1815">
        <v>-0.61340710427769096</v>
      </c>
      <c r="J1815">
        <v>-21</v>
      </c>
      <c r="K1815">
        <v>1</v>
      </c>
      <c r="L1815">
        <v>4.6268657302232619</v>
      </c>
      <c r="M1815">
        <v>5.7188541693981518</v>
      </c>
      <c r="N1815">
        <v>0.5</v>
      </c>
      <c r="O1815">
        <v>-5.1274286280546075E-2</v>
      </c>
      <c r="P1815">
        <v>4.0134938701014216</v>
      </c>
      <c r="Q1815">
        <v>7.5627471929291161</v>
      </c>
      <c r="R1815">
        <v>0.6</v>
      </c>
      <c r="S1815">
        <v>2.3011607441494209E-2</v>
      </c>
      <c r="T1815">
        <v>5.1617746288798916</v>
      </c>
      <c r="U1815">
        <v>6.9447902789504949</v>
      </c>
    </row>
    <row r="1816" spans="1:21" x14ac:dyDescent="0.45">
      <c r="A1816">
        <v>2006</v>
      </c>
      <c r="B1816">
        <v>15</v>
      </c>
      <c r="C1816" t="s">
        <v>48</v>
      </c>
      <c r="D1816" t="s">
        <v>30</v>
      </c>
      <c r="E1816">
        <v>41</v>
      </c>
      <c r="F1816">
        <v>39.938054272435629</v>
      </c>
      <c r="G1816">
        <v>41</v>
      </c>
      <c r="H1816">
        <v>40.5</v>
      </c>
      <c r="I1816">
        <v>-0.56194572756437111</v>
      </c>
      <c r="J1816">
        <v>0.5</v>
      </c>
      <c r="K1816">
        <v>0</v>
      </c>
      <c r="L1816">
        <v>5.2516072133795921</v>
      </c>
      <c r="M1816">
        <v>6.0111996336996336</v>
      </c>
      <c r="N1816">
        <v>0.5</v>
      </c>
      <c r="O1816">
        <v>-2.3946109778366986E-2</v>
      </c>
      <c r="P1816">
        <v>5.1176136881121401</v>
      </c>
      <c r="Q1816">
        <v>5.8231720704476126</v>
      </c>
      <c r="R1816">
        <v>0.7</v>
      </c>
      <c r="S1816">
        <v>-7.4517335504867943E-2</v>
      </c>
      <c r="T1816">
        <v>4.7380634953655552</v>
      </c>
      <c r="U1816">
        <v>6.8138941940412536</v>
      </c>
    </row>
    <row r="1817" spans="1:21" x14ac:dyDescent="0.45">
      <c r="A1817">
        <v>2006</v>
      </c>
      <c r="B1817">
        <v>15</v>
      </c>
      <c r="C1817" t="s">
        <v>52</v>
      </c>
      <c r="D1817" t="s">
        <v>36</v>
      </c>
      <c r="E1817">
        <v>57</v>
      </c>
      <c r="F1817">
        <v>42.511551366781568</v>
      </c>
      <c r="G1817">
        <v>57</v>
      </c>
      <c r="H1817">
        <v>44</v>
      </c>
      <c r="I1817">
        <v>-1.4884486332184323</v>
      </c>
      <c r="J1817">
        <v>13</v>
      </c>
      <c r="K1817">
        <v>0</v>
      </c>
      <c r="L1817">
        <v>4.7986318814036206</v>
      </c>
      <c r="M1817">
        <v>5.4770752493980055</v>
      </c>
      <c r="N1817">
        <v>0.6</v>
      </c>
      <c r="O1817">
        <v>-3.4035025810060737E-2</v>
      </c>
      <c r="P1817">
        <v>3.08000257997936</v>
      </c>
      <c r="Q1817">
        <v>6.6501334961334964</v>
      </c>
      <c r="R1817">
        <v>0.7</v>
      </c>
      <c r="S1817">
        <v>-5.1274671971698341E-2</v>
      </c>
      <c r="T1817">
        <v>4.1544452116510939</v>
      </c>
      <c r="U1817">
        <v>6.517718946982157</v>
      </c>
    </row>
    <row r="1818" spans="1:21" x14ac:dyDescent="0.45">
      <c r="A1818">
        <v>2006</v>
      </c>
      <c r="B1818">
        <v>15</v>
      </c>
      <c r="C1818" t="s">
        <v>44</v>
      </c>
      <c r="D1818" t="s">
        <v>37</v>
      </c>
      <c r="E1818">
        <v>58</v>
      </c>
      <c r="F1818">
        <v>43.571218998248185</v>
      </c>
      <c r="G1818">
        <v>58</v>
      </c>
      <c r="H1818">
        <v>45.5</v>
      </c>
      <c r="I1818">
        <v>-1.9287810017518154</v>
      </c>
      <c r="J1818">
        <v>12.5</v>
      </c>
      <c r="K1818">
        <v>0</v>
      </c>
      <c r="L1818">
        <v>4.5429278135005688</v>
      </c>
      <c r="M1818">
        <v>7.073728626212497</v>
      </c>
      <c r="N1818">
        <v>0.5</v>
      </c>
      <c r="O1818">
        <v>-1.5960174413963777E-2</v>
      </c>
      <c r="P1818">
        <v>4.4764027274941594</v>
      </c>
      <c r="Q1818">
        <v>5.8379375331000052</v>
      </c>
      <c r="R1818">
        <v>0.5</v>
      </c>
      <c r="S1818">
        <v>-1.2082393965443921E-2</v>
      </c>
      <c r="T1818">
        <v>3.9624120324120318</v>
      </c>
      <c r="U1818">
        <v>5.9468812982272059</v>
      </c>
    </row>
    <row r="1819" spans="1:21" x14ac:dyDescent="0.45">
      <c r="A1819">
        <v>2006</v>
      </c>
      <c r="B1819">
        <v>15</v>
      </c>
      <c r="C1819" t="s">
        <v>51</v>
      </c>
      <c r="D1819" t="s">
        <v>39</v>
      </c>
      <c r="E1819">
        <v>20</v>
      </c>
      <c r="F1819">
        <v>41.722115366773899</v>
      </c>
      <c r="G1819">
        <v>20</v>
      </c>
      <c r="H1819">
        <v>40</v>
      </c>
      <c r="I1819">
        <v>1.7221153667738989</v>
      </c>
      <c r="J1819">
        <v>-20</v>
      </c>
      <c r="K1819">
        <v>0</v>
      </c>
      <c r="L1819">
        <v>4.2862236024844718</v>
      </c>
      <c r="M1819">
        <v>6.449642910695542</v>
      </c>
      <c r="N1819">
        <v>0.3</v>
      </c>
      <c r="O1819">
        <v>-1.6440505607234722E-2</v>
      </c>
      <c r="P1819">
        <v>3.8088801187370978</v>
      </c>
      <c r="Q1819">
        <v>5.4082769604792791</v>
      </c>
      <c r="R1819">
        <v>0.3</v>
      </c>
      <c r="S1819">
        <v>-0.14963072975815808</v>
      </c>
      <c r="T1819">
        <v>4.2909550751181182</v>
      </c>
      <c r="U1819">
        <v>5.5078264790764795</v>
      </c>
    </row>
    <row r="1820" spans="1:21" x14ac:dyDescent="0.45">
      <c r="A1820">
        <v>2006</v>
      </c>
      <c r="B1820">
        <v>15</v>
      </c>
      <c r="C1820" t="s">
        <v>38</v>
      </c>
      <c r="D1820" t="s">
        <v>34</v>
      </c>
      <c r="E1820">
        <v>29</v>
      </c>
      <c r="F1820">
        <v>46.622276644498569</v>
      </c>
      <c r="G1820">
        <v>29</v>
      </c>
      <c r="H1820">
        <v>46.5</v>
      </c>
      <c r="I1820">
        <v>0.12227664449856945</v>
      </c>
      <c r="J1820">
        <v>-17.5</v>
      </c>
      <c r="K1820">
        <v>0</v>
      </c>
      <c r="L1820">
        <v>4.2844929768992746</v>
      </c>
      <c r="M1820">
        <v>6.3941051112630056</v>
      </c>
      <c r="N1820">
        <v>0.4</v>
      </c>
      <c r="O1820">
        <v>-1.1197011704027308E-2</v>
      </c>
      <c r="P1820">
        <v>4.8364517816279831</v>
      </c>
      <c r="Q1820">
        <v>7.1346373626373634</v>
      </c>
      <c r="R1820">
        <v>0.5</v>
      </c>
      <c r="S1820">
        <v>0.10045874452553423</v>
      </c>
      <c r="T1820">
        <v>4.2156306119285656</v>
      </c>
      <c r="U1820">
        <v>7.0244578028124938</v>
      </c>
    </row>
    <row r="1821" spans="1:21" x14ac:dyDescent="0.45">
      <c r="A1821">
        <v>2006</v>
      </c>
      <c r="B1821">
        <v>15</v>
      </c>
      <c r="C1821" t="s">
        <v>40</v>
      </c>
      <c r="D1821" t="s">
        <v>33</v>
      </c>
      <c r="E1821">
        <v>50</v>
      </c>
      <c r="F1821">
        <v>50.60814570338853</v>
      </c>
      <c r="G1821">
        <v>50</v>
      </c>
      <c r="H1821">
        <v>55</v>
      </c>
      <c r="I1821">
        <v>-4.39185429661147</v>
      </c>
      <c r="J1821">
        <v>-5</v>
      </c>
      <c r="K1821">
        <v>1</v>
      </c>
      <c r="L1821">
        <v>3.8155879659556136</v>
      </c>
      <c r="M1821">
        <v>7.7013591631603546</v>
      </c>
      <c r="N1821">
        <v>0.5</v>
      </c>
      <c r="O1821">
        <v>8.2406996285532969E-2</v>
      </c>
      <c r="P1821">
        <v>4.3606341200714605</v>
      </c>
      <c r="Q1821">
        <v>7.9700498221046772</v>
      </c>
      <c r="R1821">
        <v>0.4</v>
      </c>
      <c r="S1821">
        <v>0.17977065052382629</v>
      </c>
      <c r="T1821">
        <v>5.3901903458859977</v>
      </c>
      <c r="U1821">
        <v>5.7997269501486084</v>
      </c>
    </row>
    <row r="1822" spans="1:21" x14ac:dyDescent="0.45">
      <c r="A1822">
        <v>2006</v>
      </c>
      <c r="B1822">
        <v>16</v>
      </c>
      <c r="C1822" t="s">
        <v>35</v>
      </c>
      <c r="D1822" t="s">
        <v>46</v>
      </c>
      <c r="E1822">
        <v>16</v>
      </c>
      <c r="F1822">
        <v>38.664837123709724</v>
      </c>
      <c r="G1822">
        <v>16</v>
      </c>
      <c r="H1822">
        <v>38</v>
      </c>
      <c r="I1822">
        <v>0.6648371237097237</v>
      </c>
      <c r="J1822">
        <v>-22</v>
      </c>
      <c r="K1822">
        <v>0</v>
      </c>
      <c r="L1822">
        <v>4.4844723962684494</v>
      </c>
      <c r="M1822">
        <v>5.9238799362363226</v>
      </c>
      <c r="N1822">
        <v>0.9</v>
      </c>
      <c r="O1822">
        <v>-0.11605701988313981</v>
      </c>
      <c r="P1822">
        <v>3.8340633021089672</v>
      </c>
      <c r="Q1822">
        <v>5.9493191311612366</v>
      </c>
      <c r="R1822">
        <v>0.5</v>
      </c>
      <c r="S1822">
        <v>-5.2828164809559729E-2</v>
      </c>
      <c r="T1822">
        <v>4.3929048070841237</v>
      </c>
      <c r="U1822">
        <v>5.8908516277989964</v>
      </c>
    </row>
    <row r="1823" spans="1:21" x14ac:dyDescent="0.45">
      <c r="A1823">
        <v>2006</v>
      </c>
      <c r="B1823">
        <v>16</v>
      </c>
      <c r="C1823" t="s">
        <v>38</v>
      </c>
      <c r="D1823" t="s">
        <v>39</v>
      </c>
      <c r="E1823">
        <v>29</v>
      </c>
      <c r="F1823">
        <v>40.704896625126651</v>
      </c>
      <c r="G1823">
        <v>29</v>
      </c>
      <c r="H1823">
        <v>36.5</v>
      </c>
      <c r="I1823">
        <v>4.2048966251266506</v>
      </c>
      <c r="J1823">
        <v>-7.5</v>
      </c>
      <c r="K1823">
        <v>0</v>
      </c>
      <c r="L1823">
        <v>4.5685838859901828</v>
      </c>
      <c r="M1823">
        <v>6.3019622541201485</v>
      </c>
      <c r="N1823">
        <v>0.5</v>
      </c>
      <c r="O1823">
        <v>-6.8321282696234041E-3</v>
      </c>
      <c r="P1823">
        <v>3.4930467854037643</v>
      </c>
      <c r="Q1823">
        <v>5.4682184809471162</v>
      </c>
      <c r="R1823">
        <v>0.3</v>
      </c>
      <c r="S1823">
        <v>-0.18007679561320608</v>
      </c>
      <c r="T1823">
        <v>4.1779115968572489</v>
      </c>
      <c r="U1823">
        <v>5.1455076384967686</v>
      </c>
    </row>
    <row r="1824" spans="1:21" x14ac:dyDescent="0.45">
      <c r="A1824">
        <v>2006</v>
      </c>
      <c r="B1824">
        <v>16</v>
      </c>
      <c r="C1824" t="s">
        <v>29</v>
      </c>
      <c r="D1824" t="s">
        <v>28</v>
      </c>
      <c r="E1824">
        <v>13</v>
      </c>
      <c r="F1824">
        <v>39.594622567980295</v>
      </c>
      <c r="G1824">
        <v>13</v>
      </c>
      <c r="H1824">
        <v>40.5</v>
      </c>
      <c r="I1824">
        <v>-0.905377432019705</v>
      </c>
      <c r="J1824">
        <v>-27.5</v>
      </c>
      <c r="K1824">
        <v>1</v>
      </c>
      <c r="L1824">
        <v>3.9303579461474198</v>
      </c>
      <c r="M1824">
        <v>5.5271010544036852</v>
      </c>
      <c r="N1824">
        <v>0.6</v>
      </c>
      <c r="O1824">
        <v>-0.1332767871521483</v>
      </c>
      <c r="P1824">
        <v>5.0362520885547202</v>
      </c>
      <c r="Q1824">
        <v>6.3684363576926506</v>
      </c>
      <c r="R1824">
        <v>0.6</v>
      </c>
      <c r="S1824">
        <v>-1.6184209343523472E-2</v>
      </c>
      <c r="T1824">
        <v>4.1210577461753939</v>
      </c>
      <c r="U1824">
        <v>7.3879643379502324</v>
      </c>
    </row>
    <row r="1825" spans="1:21" x14ac:dyDescent="0.45">
      <c r="A1825">
        <v>2006</v>
      </c>
      <c r="B1825">
        <v>16</v>
      </c>
      <c r="C1825" t="s">
        <v>30</v>
      </c>
      <c r="D1825" t="s">
        <v>27</v>
      </c>
      <c r="E1825">
        <v>59</v>
      </c>
      <c r="F1825">
        <v>40.406689830701019</v>
      </c>
      <c r="G1825">
        <v>59</v>
      </c>
      <c r="H1825">
        <v>37.5</v>
      </c>
      <c r="I1825">
        <v>2.9066898307010192</v>
      </c>
      <c r="J1825">
        <v>21.5</v>
      </c>
      <c r="K1825">
        <v>1</v>
      </c>
      <c r="L1825">
        <v>5.0524621729606247</v>
      </c>
      <c r="M1825">
        <v>5.7388863561618981</v>
      </c>
      <c r="N1825">
        <v>0.6</v>
      </c>
      <c r="O1825">
        <v>-0.11741639439869085</v>
      </c>
      <c r="P1825">
        <v>3.4754038118743997</v>
      </c>
      <c r="Q1825">
        <v>6.2196035990153637</v>
      </c>
      <c r="R1825">
        <v>0.6</v>
      </c>
      <c r="S1825">
        <v>-0.16017174888624941</v>
      </c>
      <c r="T1825">
        <v>5.3794288124156546</v>
      </c>
      <c r="U1825">
        <v>5.4643483322996067</v>
      </c>
    </row>
    <row r="1826" spans="1:21" x14ac:dyDescent="0.45">
      <c r="A1826">
        <v>2006</v>
      </c>
      <c r="B1826">
        <v>16</v>
      </c>
      <c r="C1826" t="s">
        <v>42</v>
      </c>
      <c r="D1826" t="s">
        <v>31</v>
      </c>
      <c r="E1826">
        <v>29</v>
      </c>
      <c r="F1826">
        <v>38.079996072941853</v>
      </c>
      <c r="G1826">
        <v>29</v>
      </c>
      <c r="H1826">
        <v>37.5</v>
      </c>
      <c r="I1826">
        <v>0.57999607294185296</v>
      </c>
      <c r="J1826">
        <v>-8.5</v>
      </c>
      <c r="K1826">
        <v>0</v>
      </c>
      <c r="L1826">
        <v>3.627541068731631</v>
      </c>
      <c r="M1826">
        <v>5.2686344537815124</v>
      </c>
      <c r="N1826">
        <v>0.4</v>
      </c>
      <c r="O1826">
        <v>-0.21057054624955499</v>
      </c>
      <c r="P1826">
        <v>3.4159537983142778</v>
      </c>
      <c r="Q1826">
        <v>6.1987752525252526</v>
      </c>
      <c r="R1826">
        <v>0.8</v>
      </c>
      <c r="S1826">
        <v>-0.24842502617223702</v>
      </c>
      <c r="T1826">
        <v>4.9317958762252241</v>
      </c>
      <c r="U1826">
        <v>6.7455718099596824</v>
      </c>
    </row>
    <row r="1827" spans="1:21" x14ac:dyDescent="0.45">
      <c r="A1827">
        <v>2006</v>
      </c>
      <c r="B1827">
        <v>16</v>
      </c>
      <c r="C1827" t="s">
        <v>24</v>
      </c>
      <c r="D1827" t="s">
        <v>25</v>
      </c>
      <c r="E1827">
        <v>47</v>
      </c>
      <c r="F1827">
        <v>37.903130719850374</v>
      </c>
      <c r="G1827">
        <v>47</v>
      </c>
      <c r="H1827">
        <v>41.5</v>
      </c>
      <c r="I1827">
        <v>-3.596869280149626</v>
      </c>
      <c r="J1827">
        <v>5.5</v>
      </c>
      <c r="K1827">
        <v>0</v>
      </c>
      <c r="L1827">
        <v>4.2153489824351897</v>
      </c>
      <c r="M1827">
        <v>5.7300728530728531</v>
      </c>
      <c r="N1827">
        <v>1</v>
      </c>
      <c r="O1827">
        <v>-0.11535967828823294</v>
      </c>
      <c r="P1827">
        <v>3.430445716564138</v>
      </c>
      <c r="Q1827">
        <v>5.9112671543681214</v>
      </c>
      <c r="R1827">
        <v>1</v>
      </c>
      <c r="S1827">
        <v>-0.22271933801598132</v>
      </c>
      <c r="T1827">
        <v>4.7943624686716797</v>
      </c>
      <c r="U1827">
        <v>6.6578596257543623</v>
      </c>
    </row>
    <row r="1828" spans="1:21" x14ac:dyDescent="0.45">
      <c r="A1828">
        <v>2006</v>
      </c>
      <c r="B1828">
        <v>16</v>
      </c>
      <c r="C1828" t="s">
        <v>33</v>
      </c>
      <c r="D1828" t="s">
        <v>53</v>
      </c>
      <c r="E1828">
        <v>51</v>
      </c>
      <c r="F1828">
        <v>46.921807151200873</v>
      </c>
      <c r="G1828">
        <v>51</v>
      </c>
      <c r="H1828">
        <v>47</v>
      </c>
      <c r="I1828">
        <v>-7.819284879912658E-2</v>
      </c>
      <c r="J1828">
        <v>4</v>
      </c>
      <c r="K1828">
        <v>0</v>
      </c>
      <c r="L1828">
        <v>4.3483152794917501</v>
      </c>
      <c r="M1828">
        <v>8.0979985400533963</v>
      </c>
      <c r="N1828">
        <v>0.4</v>
      </c>
      <c r="O1828">
        <v>0.20403632105527855</v>
      </c>
      <c r="P1828">
        <v>4.1820332080200497</v>
      </c>
      <c r="Q1828">
        <v>5.3393428793428797</v>
      </c>
      <c r="R1828">
        <v>0.9</v>
      </c>
      <c r="S1828">
        <v>-7.659755903457087E-2</v>
      </c>
      <c r="T1828">
        <v>4.2512471476004592</v>
      </c>
      <c r="U1828">
        <v>6.4229381610846135</v>
      </c>
    </row>
    <row r="1829" spans="1:21" x14ac:dyDescent="0.45">
      <c r="A1829">
        <v>2006</v>
      </c>
      <c r="B1829">
        <v>16</v>
      </c>
      <c r="C1829" t="s">
        <v>26</v>
      </c>
      <c r="D1829" t="s">
        <v>48</v>
      </c>
      <c r="E1829">
        <v>45</v>
      </c>
      <c r="F1829">
        <v>37.142612394293536</v>
      </c>
      <c r="G1829">
        <v>45</v>
      </c>
      <c r="H1829">
        <v>36.5</v>
      </c>
      <c r="I1829">
        <v>0.64261239429353623</v>
      </c>
      <c r="J1829">
        <v>8.5</v>
      </c>
      <c r="K1829">
        <v>1</v>
      </c>
      <c r="L1829">
        <v>4.1266316606734232</v>
      </c>
      <c r="M1829">
        <v>6.2014577387003023</v>
      </c>
      <c r="N1829">
        <v>0.5</v>
      </c>
      <c r="O1829">
        <v>-4.6552884281265576E-2</v>
      </c>
      <c r="P1829">
        <v>5.509940546712925</v>
      </c>
      <c r="Q1829">
        <v>5.8266758241758243</v>
      </c>
      <c r="R1829">
        <v>0.6</v>
      </c>
      <c r="S1829">
        <v>-4.1662097907510479E-2</v>
      </c>
      <c r="T1829">
        <v>2.9930465814715044</v>
      </c>
      <c r="U1829">
        <v>4.7200903997962822</v>
      </c>
    </row>
    <row r="1830" spans="1:21" x14ac:dyDescent="0.45">
      <c r="A1830">
        <v>2006</v>
      </c>
      <c r="B1830">
        <v>16</v>
      </c>
      <c r="C1830" t="s">
        <v>49</v>
      </c>
      <c r="D1830" t="s">
        <v>37</v>
      </c>
      <c r="E1830">
        <v>37</v>
      </c>
      <c r="F1830">
        <v>46.332203987232667</v>
      </c>
      <c r="G1830">
        <v>37</v>
      </c>
      <c r="H1830">
        <v>47</v>
      </c>
      <c r="I1830">
        <v>-0.66779601276733302</v>
      </c>
      <c r="J1830">
        <v>-10</v>
      </c>
      <c r="K1830">
        <v>1</v>
      </c>
      <c r="L1830">
        <v>4.007938314545866</v>
      </c>
      <c r="M1830">
        <v>7.546019920201843</v>
      </c>
      <c r="N1830">
        <v>0.6</v>
      </c>
      <c r="O1830">
        <v>3.2173742355102786E-2</v>
      </c>
      <c r="P1830">
        <v>4.4789027274941597</v>
      </c>
      <c r="Q1830">
        <v>5.8709907543885205</v>
      </c>
      <c r="R1830">
        <v>0.6</v>
      </c>
      <c r="S1830">
        <v>-4.4590848185478531E-2</v>
      </c>
      <c r="T1830">
        <v>4.0612424417687567</v>
      </c>
      <c r="U1830">
        <v>6.0959861575622449</v>
      </c>
    </row>
    <row r="1831" spans="1:21" x14ac:dyDescent="0.45">
      <c r="A1831">
        <v>2006</v>
      </c>
      <c r="B1831">
        <v>16</v>
      </c>
      <c r="C1831" t="s">
        <v>50</v>
      </c>
      <c r="D1831" t="s">
        <v>41</v>
      </c>
      <c r="E1831">
        <v>38</v>
      </c>
      <c r="F1831">
        <v>41.900420950270878</v>
      </c>
      <c r="G1831">
        <v>38</v>
      </c>
      <c r="H1831">
        <v>37</v>
      </c>
      <c r="I1831">
        <v>4.9004209502708775</v>
      </c>
      <c r="J1831">
        <v>1</v>
      </c>
      <c r="K1831">
        <v>1</v>
      </c>
      <c r="L1831">
        <v>3.7551307616868259</v>
      </c>
      <c r="M1831">
        <v>7.2307939988861039</v>
      </c>
      <c r="N1831">
        <v>0.5</v>
      </c>
      <c r="O1831">
        <v>7.0888306257975409E-4</v>
      </c>
      <c r="P1831">
        <v>4.3240942417382975</v>
      </c>
      <c r="Q1831">
        <v>7.5001966454598037</v>
      </c>
      <c r="R1831">
        <v>0.7</v>
      </c>
      <c r="S1831">
        <v>-3.7622203698445066E-2</v>
      </c>
      <c r="T1831">
        <v>3.5190668238448559</v>
      </c>
      <c r="U1831">
        <v>6.0578400167084379</v>
      </c>
    </row>
    <row r="1832" spans="1:21" x14ac:dyDescent="0.45">
      <c r="A1832">
        <v>2006</v>
      </c>
      <c r="B1832">
        <v>16</v>
      </c>
      <c r="C1832" t="s">
        <v>45</v>
      </c>
      <c r="D1832" t="s">
        <v>51</v>
      </c>
      <c r="E1832">
        <v>68</v>
      </c>
      <c r="F1832">
        <v>45.953270688997826</v>
      </c>
      <c r="G1832">
        <v>68</v>
      </c>
      <c r="H1832">
        <v>43</v>
      </c>
      <c r="I1832">
        <v>2.9532706889978257</v>
      </c>
      <c r="J1832">
        <v>25</v>
      </c>
      <c r="K1832">
        <v>1</v>
      </c>
      <c r="L1832">
        <v>4.8281477815053133</v>
      </c>
      <c r="M1832">
        <v>5.6466737182703328</v>
      </c>
      <c r="N1832">
        <v>0.4</v>
      </c>
      <c r="O1832">
        <v>-3.6011538454191701E-2</v>
      </c>
      <c r="P1832">
        <v>4.2669301242236024</v>
      </c>
      <c r="Q1832">
        <v>6.1847599675517291</v>
      </c>
      <c r="R1832">
        <v>0.3</v>
      </c>
      <c r="S1832">
        <v>-2.5478590191635276E-2</v>
      </c>
      <c r="T1832">
        <v>5.6044686021565813</v>
      </c>
      <c r="U1832">
        <v>6.4435111989459815</v>
      </c>
    </row>
    <row r="1833" spans="1:21" x14ac:dyDescent="0.45">
      <c r="A1833">
        <v>2006</v>
      </c>
      <c r="B1833">
        <v>16</v>
      </c>
      <c r="C1833" t="s">
        <v>36</v>
      </c>
      <c r="D1833" t="s">
        <v>47</v>
      </c>
      <c r="E1833">
        <v>46</v>
      </c>
      <c r="F1833">
        <v>42.528469423053984</v>
      </c>
      <c r="G1833">
        <v>46</v>
      </c>
      <c r="H1833">
        <v>45</v>
      </c>
      <c r="I1833">
        <v>-2.4715305769460159</v>
      </c>
      <c r="J1833">
        <v>1</v>
      </c>
      <c r="K1833">
        <v>0</v>
      </c>
      <c r="L1833">
        <v>3.4400025799793603</v>
      </c>
      <c r="M1833">
        <v>6.575903804256745</v>
      </c>
      <c r="N1833">
        <v>0.7</v>
      </c>
      <c r="O1833">
        <v>-5.155394861740431E-2</v>
      </c>
      <c r="P1833">
        <v>4.9860539354081554</v>
      </c>
      <c r="Q1833">
        <v>6.0827701400766419</v>
      </c>
      <c r="R1833">
        <v>0.7</v>
      </c>
      <c r="S1833">
        <v>-0.10710523419759876</v>
      </c>
      <c r="T1833">
        <v>4.2996528109198051</v>
      </c>
      <c r="U1833">
        <v>6.2094107335770072</v>
      </c>
    </row>
    <row r="1834" spans="1:21" x14ac:dyDescent="0.45">
      <c r="A1834">
        <v>2006</v>
      </c>
      <c r="B1834">
        <v>16</v>
      </c>
      <c r="C1834" t="s">
        <v>40</v>
      </c>
      <c r="D1834" t="s">
        <v>52</v>
      </c>
      <c r="E1834">
        <v>47</v>
      </c>
      <c r="F1834">
        <v>45.745791704351213</v>
      </c>
      <c r="G1834">
        <v>47</v>
      </c>
      <c r="H1834">
        <v>44.5</v>
      </c>
      <c r="I1834">
        <v>1.2457917043512126</v>
      </c>
      <c r="J1834">
        <v>2.5</v>
      </c>
      <c r="K1834">
        <v>1</v>
      </c>
      <c r="L1834">
        <v>3.7668866672543144</v>
      </c>
      <c r="M1834">
        <v>7.808025829827022</v>
      </c>
      <c r="N1834">
        <v>0.5</v>
      </c>
      <c r="O1834">
        <v>7.445119803318731E-2</v>
      </c>
      <c r="P1834">
        <v>4.6502985480702872</v>
      </c>
      <c r="Q1834">
        <v>6.0761599175902248</v>
      </c>
      <c r="R1834">
        <v>0.6</v>
      </c>
      <c r="S1834">
        <v>9.663628583786707E-3</v>
      </c>
      <c r="T1834">
        <v>3.7800879952180773</v>
      </c>
      <c r="U1834">
        <v>6.7202466711322213</v>
      </c>
    </row>
    <row r="1835" spans="1:21" x14ac:dyDescent="0.45">
      <c r="A1835">
        <v>2006</v>
      </c>
      <c r="B1835">
        <v>16</v>
      </c>
      <c r="C1835" t="s">
        <v>34</v>
      </c>
      <c r="D1835" t="s">
        <v>43</v>
      </c>
      <c r="E1835">
        <v>37</v>
      </c>
      <c r="F1835">
        <v>45.403337139279721</v>
      </c>
      <c r="G1835">
        <v>37</v>
      </c>
      <c r="H1835">
        <v>45</v>
      </c>
      <c r="I1835">
        <v>0.4033371392797207</v>
      </c>
      <c r="J1835">
        <v>-8</v>
      </c>
      <c r="K1835">
        <v>0</v>
      </c>
      <c r="L1835">
        <v>5.4956779721041737</v>
      </c>
      <c r="M1835">
        <v>6.8059660339660342</v>
      </c>
      <c r="N1835">
        <v>0.5</v>
      </c>
      <c r="O1835">
        <v>9.6989167136049645E-2</v>
      </c>
      <c r="P1835">
        <v>4.7060616698292224</v>
      </c>
      <c r="Q1835">
        <v>5.5408859187967083</v>
      </c>
      <c r="R1835">
        <v>0.9</v>
      </c>
      <c r="S1835">
        <v>-8.8003887475945716E-2</v>
      </c>
      <c r="T1835">
        <v>5.1772794758635721</v>
      </c>
      <c r="U1835">
        <v>6.7003661514615924</v>
      </c>
    </row>
    <row r="1836" spans="1:21" x14ac:dyDescent="0.45">
      <c r="A1836">
        <v>2006</v>
      </c>
      <c r="B1836">
        <v>16</v>
      </c>
      <c r="C1836" t="s">
        <v>44</v>
      </c>
      <c r="D1836" t="s">
        <v>23</v>
      </c>
      <c r="E1836">
        <v>30</v>
      </c>
      <c r="F1836">
        <v>45.228193426441244</v>
      </c>
      <c r="G1836">
        <v>30</v>
      </c>
      <c r="H1836">
        <v>47.5</v>
      </c>
      <c r="I1836">
        <v>-2.2718065735587558</v>
      </c>
      <c r="J1836">
        <v>-17.5</v>
      </c>
      <c r="K1836">
        <v>1</v>
      </c>
      <c r="L1836">
        <v>4.5692436029742529</v>
      </c>
      <c r="M1836">
        <v>6.8865981914298882</v>
      </c>
      <c r="N1836">
        <v>0.5</v>
      </c>
      <c r="O1836">
        <v>-2.1592923050821632E-2</v>
      </c>
      <c r="P1836">
        <v>4.3812153211500364</v>
      </c>
      <c r="Q1836">
        <v>7.3900794001395029</v>
      </c>
      <c r="R1836">
        <v>0.7</v>
      </c>
      <c r="S1836">
        <v>6.630726705146639E-2</v>
      </c>
      <c r="T1836">
        <v>3.953671208654046</v>
      </c>
      <c r="U1836">
        <v>6.492557575909979</v>
      </c>
    </row>
    <row r="1837" spans="1:21" x14ac:dyDescent="0.45">
      <c r="A1837">
        <v>2006</v>
      </c>
      <c r="B1837">
        <v>16</v>
      </c>
      <c r="C1837" t="s">
        <v>32</v>
      </c>
      <c r="D1837" t="s">
        <v>22</v>
      </c>
      <c r="E1837">
        <v>23</v>
      </c>
      <c r="F1837">
        <v>40.537504059397989</v>
      </c>
      <c r="G1837">
        <v>23</v>
      </c>
      <c r="H1837">
        <v>36</v>
      </c>
      <c r="I1837">
        <v>4.537504059397989</v>
      </c>
      <c r="J1837">
        <v>-13</v>
      </c>
      <c r="K1837">
        <v>0</v>
      </c>
      <c r="L1837">
        <v>3.9634528478057889</v>
      </c>
      <c r="M1837">
        <v>6.3438890273812873</v>
      </c>
      <c r="N1837">
        <v>0.9</v>
      </c>
      <c r="O1837">
        <v>6.6049964265890767E-3</v>
      </c>
      <c r="P1837">
        <v>3.4205799541589017</v>
      </c>
      <c r="Q1837">
        <v>5.5410440125906462</v>
      </c>
      <c r="R1837">
        <v>1.1000000000000001</v>
      </c>
      <c r="S1837">
        <v>-0.12046204898361187</v>
      </c>
      <c r="T1837">
        <v>3.3925381646217558</v>
      </c>
      <c r="U1837">
        <v>5.4746901344269769</v>
      </c>
    </row>
    <row r="1838" spans="1:21" x14ac:dyDescent="0.45">
      <c r="A1838">
        <v>2006</v>
      </c>
      <c r="B1838">
        <v>17</v>
      </c>
      <c r="C1838" t="s">
        <v>37</v>
      </c>
      <c r="D1838" t="s">
        <v>45</v>
      </c>
      <c r="E1838">
        <v>62</v>
      </c>
      <c r="F1838">
        <v>41.583409937097407</v>
      </c>
      <c r="G1838">
        <v>62</v>
      </c>
      <c r="H1838">
        <v>43</v>
      </c>
      <c r="I1838">
        <v>-1.4165900629025927</v>
      </c>
      <c r="J1838">
        <v>19</v>
      </c>
      <c r="K1838">
        <v>0</v>
      </c>
      <c r="L1838">
        <v>4.1315542426456746</v>
      </c>
      <c r="M1838">
        <v>5.7400124935189556</v>
      </c>
      <c r="N1838">
        <v>0.4</v>
      </c>
      <c r="O1838">
        <v>-9.3921576748149563E-2</v>
      </c>
      <c r="P1838">
        <v>4.8921324558348145</v>
      </c>
      <c r="Q1838">
        <v>5.6980669071248222</v>
      </c>
      <c r="R1838">
        <v>0.4</v>
      </c>
      <c r="S1838">
        <v>-2.3788549844536652E-2</v>
      </c>
      <c r="T1838">
        <v>4.5771298174442183</v>
      </c>
      <c r="U1838">
        <v>7.8151702464202462</v>
      </c>
    </row>
    <row r="1839" spans="1:21" x14ac:dyDescent="0.45">
      <c r="A1839">
        <v>2006</v>
      </c>
      <c r="B1839">
        <v>17</v>
      </c>
      <c r="C1839" t="s">
        <v>41</v>
      </c>
      <c r="D1839" t="s">
        <v>40</v>
      </c>
      <c r="E1839">
        <v>40</v>
      </c>
      <c r="F1839">
        <v>44.128318979298477</v>
      </c>
      <c r="G1839">
        <v>40</v>
      </c>
      <c r="H1839">
        <v>45</v>
      </c>
      <c r="I1839">
        <v>-0.87168102070152287</v>
      </c>
      <c r="J1839">
        <v>-5</v>
      </c>
      <c r="K1839">
        <v>1</v>
      </c>
      <c r="L1839">
        <v>3.8621894798335363</v>
      </c>
      <c r="M1839">
        <v>6.5182918835550421</v>
      </c>
      <c r="N1839">
        <v>0.7</v>
      </c>
      <c r="O1839">
        <v>-0.11014138743701848</v>
      </c>
      <c r="P1839">
        <v>3.9302795243971715</v>
      </c>
      <c r="Q1839">
        <v>7.5909450844854067</v>
      </c>
      <c r="R1839">
        <v>0.7</v>
      </c>
      <c r="S1839">
        <v>5.0120561613038996E-2</v>
      </c>
      <c r="T1839">
        <v>3.8312750521789418</v>
      </c>
      <c r="U1839">
        <v>7.8758850652271715</v>
      </c>
    </row>
    <row r="1840" spans="1:21" x14ac:dyDescent="0.45">
      <c r="A1840">
        <v>2006</v>
      </c>
      <c r="B1840">
        <v>17</v>
      </c>
      <c r="C1840" t="s">
        <v>25</v>
      </c>
      <c r="D1840" t="s">
        <v>23</v>
      </c>
      <c r="E1840">
        <v>70</v>
      </c>
      <c r="F1840">
        <v>42.760054624121238</v>
      </c>
      <c r="G1840">
        <v>70</v>
      </c>
      <c r="H1840">
        <v>45.5</v>
      </c>
      <c r="I1840">
        <v>-2.7399453758787615</v>
      </c>
      <c r="J1840">
        <v>24.5</v>
      </c>
      <c r="K1840">
        <v>0</v>
      </c>
      <c r="L1840">
        <v>3.7496123832308044</v>
      </c>
      <c r="M1840">
        <v>6.0152671543681215</v>
      </c>
      <c r="N1840">
        <v>0.9</v>
      </c>
      <c r="O1840">
        <v>-0.20570905876314688</v>
      </c>
      <c r="P1840">
        <v>4.1750041410258127</v>
      </c>
      <c r="Q1840">
        <v>7.3173740861298402</v>
      </c>
      <c r="R1840">
        <v>0.7</v>
      </c>
      <c r="S1840">
        <v>5.6106858684850568E-2</v>
      </c>
      <c r="T1840">
        <v>4.1889972956105677</v>
      </c>
      <c r="U1840">
        <v>7.0533231261492135</v>
      </c>
    </row>
    <row r="1841" spans="1:21" x14ac:dyDescent="0.45">
      <c r="A1841">
        <v>2006</v>
      </c>
      <c r="B1841">
        <v>17</v>
      </c>
      <c r="C1841" t="s">
        <v>31</v>
      </c>
      <c r="D1841" t="s">
        <v>53</v>
      </c>
      <c r="E1841">
        <v>20</v>
      </c>
      <c r="F1841">
        <v>40.710823211266401</v>
      </c>
      <c r="G1841">
        <v>20</v>
      </c>
      <c r="H1841">
        <v>38</v>
      </c>
      <c r="I1841">
        <v>2.7108232112664012</v>
      </c>
      <c r="J1841">
        <v>-18</v>
      </c>
      <c r="K1841">
        <v>0</v>
      </c>
      <c r="L1841">
        <v>3.5177920336083952</v>
      </c>
      <c r="M1841">
        <v>6.197584776334776</v>
      </c>
      <c r="N1841">
        <v>0.9</v>
      </c>
      <c r="O1841">
        <v>-0.23633163177528468</v>
      </c>
      <c r="P1841">
        <v>4.5118409003277424</v>
      </c>
      <c r="Q1841">
        <v>5.4156055056055061</v>
      </c>
      <c r="R1841">
        <v>0.7</v>
      </c>
      <c r="S1841">
        <v>-2.0683800857134498E-2</v>
      </c>
      <c r="T1841">
        <v>4.4231312055714733</v>
      </c>
      <c r="U1841">
        <v>6.6256296724717769</v>
      </c>
    </row>
    <row r="1842" spans="1:21" x14ac:dyDescent="0.45">
      <c r="A1842">
        <v>2006</v>
      </c>
      <c r="B1842">
        <v>17</v>
      </c>
      <c r="C1842" t="s">
        <v>48</v>
      </c>
      <c r="D1842" t="s">
        <v>38</v>
      </c>
      <c r="E1842">
        <v>65</v>
      </c>
      <c r="F1842">
        <v>40.480581847052981</v>
      </c>
      <c r="G1842">
        <v>65</v>
      </c>
      <c r="H1842">
        <v>36.5</v>
      </c>
      <c r="I1842">
        <v>3.9805818470529815</v>
      </c>
      <c r="J1842">
        <v>28.5</v>
      </c>
      <c r="K1842">
        <v>1</v>
      </c>
      <c r="L1842">
        <v>5.7856019223743012</v>
      </c>
      <c r="M1842">
        <v>6.0016758241758241</v>
      </c>
      <c r="N1842">
        <v>0.6</v>
      </c>
      <c r="O1842">
        <v>-4.8690045531016919E-2</v>
      </c>
      <c r="P1842">
        <v>4.7542981717044688</v>
      </c>
      <c r="Q1842">
        <v>6.363740031897926</v>
      </c>
      <c r="R1842">
        <v>0.4</v>
      </c>
      <c r="S1842">
        <v>2.137076684297072E-2</v>
      </c>
      <c r="T1842">
        <v>4.5196148316257005</v>
      </c>
      <c r="U1842">
        <v>6.3782781765018601</v>
      </c>
    </row>
    <row r="1843" spans="1:21" x14ac:dyDescent="0.45">
      <c r="A1843">
        <v>2006</v>
      </c>
      <c r="B1843">
        <v>17</v>
      </c>
      <c r="C1843" t="s">
        <v>51</v>
      </c>
      <c r="D1843" t="s">
        <v>35</v>
      </c>
      <c r="E1843">
        <v>62</v>
      </c>
      <c r="F1843">
        <v>41.093356886959725</v>
      </c>
      <c r="G1843">
        <v>62</v>
      </c>
      <c r="H1843">
        <v>43</v>
      </c>
      <c r="I1843">
        <v>-1.9066431130402748</v>
      </c>
      <c r="J1843">
        <v>19</v>
      </c>
      <c r="K1843">
        <v>0</v>
      </c>
      <c r="L1843">
        <v>4.2469301242236028</v>
      </c>
      <c r="M1843">
        <v>6.768093300885063</v>
      </c>
      <c r="N1843">
        <v>0.3</v>
      </c>
      <c r="O1843">
        <v>2.5696674907526723E-3</v>
      </c>
      <c r="P1843">
        <v>4.334472396268449</v>
      </c>
      <c r="Q1843">
        <v>5.6014556938120794</v>
      </c>
      <c r="R1843">
        <v>0.9</v>
      </c>
      <c r="S1843">
        <v>-0.15534175763381142</v>
      </c>
      <c r="T1843">
        <v>2.4474101921470348</v>
      </c>
      <c r="U1843">
        <v>6.3185235646450071</v>
      </c>
    </row>
    <row r="1844" spans="1:21" x14ac:dyDescent="0.45">
      <c r="A1844">
        <v>2006</v>
      </c>
      <c r="B1844">
        <v>17</v>
      </c>
      <c r="C1844" t="s">
        <v>29</v>
      </c>
      <c r="D1844" t="s">
        <v>49</v>
      </c>
      <c r="E1844">
        <v>52</v>
      </c>
      <c r="F1844">
        <v>41.737788409578002</v>
      </c>
      <c r="G1844">
        <v>52</v>
      </c>
      <c r="H1844">
        <v>38</v>
      </c>
      <c r="I1844">
        <v>3.7377884095780018</v>
      </c>
      <c r="J1844">
        <v>14</v>
      </c>
      <c r="K1844">
        <v>1</v>
      </c>
      <c r="L1844">
        <v>3.8726656384551119</v>
      </c>
      <c r="M1844">
        <v>5.2286048138021819</v>
      </c>
      <c r="N1844">
        <v>0.6</v>
      </c>
      <c r="O1844">
        <v>-0.12708067226176858</v>
      </c>
      <c r="P1844">
        <v>3.8483794910164542</v>
      </c>
      <c r="Q1844">
        <v>7.4121737663556884</v>
      </c>
      <c r="R1844">
        <v>0.6</v>
      </c>
      <c r="S1844">
        <v>2.2584819805638399E-2</v>
      </c>
      <c r="T1844">
        <v>5.1245451916504541</v>
      </c>
      <c r="U1844">
        <v>6.8903046330174806</v>
      </c>
    </row>
    <row r="1845" spans="1:21" x14ac:dyDescent="0.45">
      <c r="A1845">
        <v>2006</v>
      </c>
      <c r="B1845">
        <v>17</v>
      </c>
      <c r="C1845" t="s">
        <v>39</v>
      </c>
      <c r="D1845" t="s">
        <v>32</v>
      </c>
      <c r="E1845">
        <v>26</v>
      </c>
      <c r="F1845">
        <v>38.47280705454385</v>
      </c>
      <c r="G1845">
        <v>26</v>
      </c>
      <c r="H1845">
        <v>34</v>
      </c>
      <c r="I1845">
        <v>4.4728070545438499</v>
      </c>
      <c r="J1845">
        <v>-8</v>
      </c>
      <c r="K1845">
        <v>0</v>
      </c>
      <c r="L1845">
        <v>3.738046785403764</v>
      </c>
      <c r="M1845">
        <v>5.2747347716739323</v>
      </c>
      <c r="N1845">
        <v>0.3</v>
      </c>
      <c r="O1845">
        <v>-0.1903384494203563</v>
      </c>
      <c r="P1845">
        <v>3.9684312027841435</v>
      </c>
      <c r="Q1845">
        <v>6.4364586868240128</v>
      </c>
      <c r="R1845">
        <v>0.6</v>
      </c>
      <c r="S1845">
        <v>2.8354977303214408E-2</v>
      </c>
      <c r="T1845">
        <v>5.1474973068278693</v>
      </c>
      <c r="U1845">
        <v>5.1844533326150977</v>
      </c>
    </row>
    <row r="1846" spans="1:21" x14ac:dyDescent="0.45">
      <c r="A1846">
        <v>2006</v>
      </c>
      <c r="B1846">
        <v>17</v>
      </c>
      <c r="C1846" t="s">
        <v>43</v>
      </c>
      <c r="D1846" t="s">
        <v>42</v>
      </c>
      <c r="E1846">
        <v>30</v>
      </c>
      <c r="F1846">
        <v>38.720802979929303</v>
      </c>
      <c r="G1846">
        <v>30</v>
      </c>
      <c r="H1846">
        <v>37</v>
      </c>
      <c r="I1846">
        <v>1.720802979929303</v>
      </c>
      <c r="J1846">
        <v>-7</v>
      </c>
      <c r="K1846">
        <v>0</v>
      </c>
      <c r="L1846">
        <v>4.6142316044697456</v>
      </c>
      <c r="M1846">
        <v>5.4304821920886344</v>
      </c>
      <c r="N1846">
        <v>1</v>
      </c>
      <c r="O1846">
        <v>-0.13168294462515134</v>
      </c>
      <c r="P1846">
        <v>3.4255673845211048</v>
      </c>
      <c r="Q1846">
        <v>5.7419263792473512</v>
      </c>
      <c r="R1846">
        <v>0.4</v>
      </c>
      <c r="S1846">
        <v>-0.19272586739459921</v>
      </c>
      <c r="T1846">
        <v>3.6089024644945695</v>
      </c>
      <c r="U1846">
        <v>6.7864220915536704</v>
      </c>
    </row>
    <row r="1847" spans="1:21" x14ac:dyDescent="0.45">
      <c r="A1847">
        <v>2006</v>
      </c>
      <c r="B1847">
        <v>17</v>
      </c>
      <c r="C1847" t="s">
        <v>26</v>
      </c>
      <c r="D1847" t="s">
        <v>30</v>
      </c>
      <c r="E1847">
        <v>63</v>
      </c>
      <c r="F1847">
        <v>41.652546231152428</v>
      </c>
      <c r="G1847">
        <v>63</v>
      </c>
      <c r="H1847">
        <v>41</v>
      </c>
      <c r="I1847">
        <v>0.65254623115242794</v>
      </c>
      <c r="J1847">
        <v>22</v>
      </c>
      <c r="K1847">
        <v>1</v>
      </c>
      <c r="L1847">
        <v>4.2471579764628968</v>
      </c>
      <c r="M1847">
        <v>6.4932340544897755</v>
      </c>
      <c r="N1847">
        <v>0.5</v>
      </c>
      <c r="O1847">
        <v>-9.0323919190795302E-3</v>
      </c>
      <c r="P1847">
        <v>4.6894621729606252</v>
      </c>
      <c r="Q1847">
        <v>6.2471281144036563</v>
      </c>
      <c r="R1847">
        <v>0.6</v>
      </c>
      <c r="S1847">
        <v>-0.12454682306392195</v>
      </c>
      <c r="T1847">
        <v>4.602537179576081</v>
      </c>
      <c r="U1847">
        <v>6.4507679820179815</v>
      </c>
    </row>
    <row r="1848" spans="1:21" x14ac:dyDescent="0.45">
      <c r="A1848">
        <v>2006</v>
      </c>
      <c r="B1848">
        <v>17</v>
      </c>
      <c r="C1848" t="s">
        <v>27</v>
      </c>
      <c r="D1848" t="s">
        <v>50</v>
      </c>
      <c r="E1848">
        <v>26</v>
      </c>
      <c r="F1848">
        <v>42.105561380933892</v>
      </c>
      <c r="G1848">
        <v>26</v>
      </c>
      <c r="H1848">
        <v>37</v>
      </c>
      <c r="I1848">
        <v>5.1055613809338922</v>
      </c>
      <c r="J1848">
        <v>-11</v>
      </c>
      <c r="K1848">
        <v>0</v>
      </c>
      <c r="L1848">
        <v>3.6341082653156951</v>
      </c>
      <c r="M1848">
        <v>6.4996735290852943</v>
      </c>
      <c r="N1848">
        <v>0.5</v>
      </c>
      <c r="O1848">
        <v>-0.11169007958132089</v>
      </c>
      <c r="P1848">
        <v>3.7611833932657732</v>
      </c>
      <c r="Q1848">
        <v>7.7630691311612363</v>
      </c>
      <c r="R1848">
        <v>0.6</v>
      </c>
      <c r="S1848">
        <v>3.6849301468587066E-2</v>
      </c>
      <c r="T1848">
        <v>3.4781213133844711</v>
      </c>
      <c r="U1848">
        <v>5.9402293208888386</v>
      </c>
    </row>
    <row r="1849" spans="1:21" x14ac:dyDescent="0.45">
      <c r="A1849">
        <v>2006</v>
      </c>
      <c r="B1849">
        <v>17</v>
      </c>
      <c r="C1849" t="s">
        <v>47</v>
      </c>
      <c r="D1849" t="s">
        <v>52</v>
      </c>
      <c r="E1849">
        <v>49</v>
      </c>
      <c r="F1849">
        <v>40.621822466555734</v>
      </c>
      <c r="G1849">
        <v>49</v>
      </c>
      <c r="H1849">
        <v>39</v>
      </c>
      <c r="I1849">
        <v>1.6218224665557344</v>
      </c>
      <c r="J1849">
        <v>10</v>
      </c>
      <c r="K1849">
        <v>1</v>
      </c>
      <c r="L1849">
        <v>4.922417571771792</v>
      </c>
      <c r="M1849">
        <v>5.7337505322335041</v>
      </c>
      <c r="N1849">
        <v>0.6</v>
      </c>
      <c r="O1849">
        <v>-0.14694118494205471</v>
      </c>
      <c r="P1849">
        <v>4.4954676301958916</v>
      </c>
      <c r="Q1849">
        <v>6.4439376953680023</v>
      </c>
      <c r="R1849">
        <v>0.7</v>
      </c>
      <c r="S1849">
        <v>-3.5370674571826772E-3</v>
      </c>
      <c r="T1849">
        <v>4.0372308523609339</v>
      </c>
      <c r="U1849">
        <v>6.4369133377988872</v>
      </c>
    </row>
    <row r="1850" spans="1:21" x14ac:dyDescent="0.45">
      <c r="A1850">
        <v>2006</v>
      </c>
      <c r="B1850">
        <v>17</v>
      </c>
      <c r="C1850" t="s">
        <v>22</v>
      </c>
      <c r="D1850" t="s">
        <v>33</v>
      </c>
      <c r="E1850">
        <v>49</v>
      </c>
      <c r="F1850">
        <v>44.356029333014916</v>
      </c>
      <c r="G1850">
        <v>49</v>
      </c>
      <c r="H1850">
        <v>44</v>
      </c>
      <c r="I1850">
        <v>0.35602933301491646</v>
      </c>
      <c r="J1850">
        <v>5</v>
      </c>
      <c r="K1850">
        <v>1</v>
      </c>
      <c r="L1850">
        <v>3.7102624938414408</v>
      </c>
      <c r="M1850">
        <v>5.2175824741291077</v>
      </c>
      <c r="N1850">
        <v>1</v>
      </c>
      <c r="O1850">
        <v>-0.13497195653485744</v>
      </c>
      <c r="P1850">
        <v>4.5383152794917496</v>
      </c>
      <c r="Q1850">
        <v>8.3142450386528353</v>
      </c>
      <c r="R1850">
        <v>0.4</v>
      </c>
      <c r="S1850">
        <v>0.24213446892736906</v>
      </c>
      <c r="T1850">
        <v>5.2950824537781056</v>
      </c>
      <c r="U1850">
        <v>6.0487226766443349</v>
      </c>
    </row>
    <row r="1851" spans="1:21" x14ac:dyDescent="0.45">
      <c r="A1851">
        <v>2006</v>
      </c>
      <c r="B1851">
        <v>17</v>
      </c>
      <c r="C1851" t="s">
        <v>28</v>
      </c>
      <c r="D1851" t="s">
        <v>44</v>
      </c>
      <c r="E1851">
        <v>41</v>
      </c>
      <c r="F1851">
        <v>45.211080561739152</v>
      </c>
      <c r="G1851">
        <v>41</v>
      </c>
      <c r="H1851">
        <v>43</v>
      </c>
      <c r="I1851">
        <v>2.211080561739152</v>
      </c>
      <c r="J1851">
        <v>-2</v>
      </c>
      <c r="K1851">
        <v>0</v>
      </c>
      <c r="L1851">
        <v>4.7851698374724689</v>
      </c>
      <c r="M1851">
        <v>6.5011286653849583</v>
      </c>
      <c r="N1851">
        <v>0.6</v>
      </c>
      <c r="O1851">
        <v>-6.0862096631473456E-3</v>
      </c>
      <c r="P1851">
        <v>4.7555312283923135</v>
      </c>
      <c r="Q1851">
        <v>6.9501609444663259</v>
      </c>
      <c r="R1851">
        <v>0.6</v>
      </c>
      <c r="S1851">
        <v>8.9791716333983522E-3</v>
      </c>
      <c r="T1851">
        <v>4.8046707176335124</v>
      </c>
      <c r="U1851">
        <v>6.1089787574602159</v>
      </c>
    </row>
    <row r="1852" spans="1:21" x14ac:dyDescent="0.45">
      <c r="A1852">
        <v>2006</v>
      </c>
      <c r="B1852">
        <v>17</v>
      </c>
      <c r="C1852" t="s">
        <v>36</v>
      </c>
      <c r="D1852" t="s">
        <v>34</v>
      </c>
      <c r="E1852">
        <v>47</v>
      </c>
      <c r="F1852">
        <v>44.133056003491376</v>
      </c>
      <c r="G1852">
        <v>47</v>
      </c>
      <c r="H1852">
        <v>44.5</v>
      </c>
      <c r="I1852">
        <v>-0.36694399650862408</v>
      </c>
      <c r="J1852">
        <v>2.5</v>
      </c>
      <c r="K1852">
        <v>0</v>
      </c>
      <c r="L1852">
        <v>3.5190025799793601</v>
      </c>
      <c r="M1852">
        <v>6.88655597816979</v>
      </c>
      <c r="N1852">
        <v>0.7</v>
      </c>
      <c r="O1852">
        <v>-2.2989386290545401E-2</v>
      </c>
      <c r="P1852">
        <v>5.7740405452035883</v>
      </c>
      <c r="Q1852">
        <v>6.2594458874458869</v>
      </c>
      <c r="R1852">
        <v>0.5</v>
      </c>
      <c r="S1852">
        <v>3.7665325116766089E-2</v>
      </c>
      <c r="T1852">
        <v>4.1117417230396764</v>
      </c>
      <c r="U1852">
        <v>6.5544864697976823</v>
      </c>
    </row>
    <row r="1853" spans="1:21" x14ac:dyDescent="0.45">
      <c r="A1853">
        <v>2006</v>
      </c>
      <c r="B1853">
        <v>17</v>
      </c>
      <c r="C1853" t="s">
        <v>46</v>
      </c>
      <c r="D1853" t="s">
        <v>24</v>
      </c>
      <c r="E1853">
        <v>33</v>
      </c>
      <c r="F1853">
        <v>37.687439395854604</v>
      </c>
      <c r="G1853">
        <v>33</v>
      </c>
      <c r="H1853">
        <v>37</v>
      </c>
      <c r="I1853">
        <v>0.68743939585460367</v>
      </c>
      <c r="J1853">
        <v>-4</v>
      </c>
      <c r="K1853">
        <v>0</v>
      </c>
      <c r="L1853">
        <v>3.6929918735375389</v>
      </c>
      <c r="M1853">
        <v>5.8048746867167917</v>
      </c>
      <c r="N1853">
        <v>0.7</v>
      </c>
      <c r="O1853">
        <v>-7.6236611351654229E-2</v>
      </c>
      <c r="P1853">
        <v>4.1566823157685224</v>
      </c>
      <c r="Q1853">
        <v>5.5661978530728522</v>
      </c>
      <c r="R1853">
        <v>1</v>
      </c>
      <c r="S1853">
        <v>-0.14265762105572066</v>
      </c>
      <c r="T1853">
        <v>3.8020458059598932</v>
      </c>
      <c r="U1853">
        <v>5.2403425521746962</v>
      </c>
    </row>
    <row r="1854" spans="1:21" x14ac:dyDescent="0.45">
      <c r="A1854">
        <v>2007</v>
      </c>
      <c r="B1854">
        <v>1</v>
      </c>
      <c r="C1854" t="s">
        <v>49</v>
      </c>
      <c r="D1854" t="s">
        <v>33</v>
      </c>
      <c r="E1854">
        <v>51</v>
      </c>
      <c r="F1854">
        <v>50.10916857124144</v>
      </c>
      <c r="G1854">
        <v>51</v>
      </c>
      <c r="H1854">
        <v>52.5</v>
      </c>
      <c r="I1854">
        <v>-2.3908314287585597</v>
      </c>
      <c r="J1854">
        <v>-1.5</v>
      </c>
      <c r="K1854">
        <v>1</v>
      </c>
      <c r="L1854">
        <v>3.883028613823472</v>
      </c>
      <c r="M1854">
        <v>7.6774515441334668</v>
      </c>
      <c r="N1854">
        <v>0.5</v>
      </c>
      <c r="O1854">
        <v>2.3522136132508153E-2</v>
      </c>
      <c r="P1854">
        <v>4.3364576943524309</v>
      </c>
      <c r="Q1854">
        <v>7.6257835001912966</v>
      </c>
      <c r="R1854">
        <v>0.4</v>
      </c>
      <c r="S1854">
        <v>0.19347211091488453</v>
      </c>
      <c r="T1854">
        <v>5.406987215682868</v>
      </c>
      <c r="U1854">
        <v>6.1916894285624933</v>
      </c>
    </row>
    <row r="1855" spans="1:21" x14ac:dyDescent="0.45">
      <c r="A1855">
        <v>2007</v>
      </c>
      <c r="B1855">
        <v>1</v>
      </c>
      <c r="C1855" t="s">
        <v>52</v>
      </c>
      <c r="D1855" t="s">
        <v>27</v>
      </c>
      <c r="E1855">
        <v>29</v>
      </c>
      <c r="F1855">
        <v>42.277473183916754</v>
      </c>
      <c r="G1855">
        <v>29</v>
      </c>
      <c r="H1855">
        <v>38</v>
      </c>
      <c r="I1855">
        <v>4.2774731839167544</v>
      </c>
      <c r="J1855">
        <v>-9</v>
      </c>
      <c r="K1855">
        <v>0</v>
      </c>
      <c r="L1855">
        <v>4.562134296862558</v>
      </c>
      <c r="M1855">
        <v>6.5502869017172092</v>
      </c>
      <c r="N1855">
        <v>0.8</v>
      </c>
      <c r="O1855">
        <v>-4.3186582960266319E-2</v>
      </c>
      <c r="P1855">
        <v>3.4341082653156954</v>
      </c>
      <c r="Q1855">
        <v>6.6596735290852935</v>
      </c>
      <c r="R1855">
        <v>0.5</v>
      </c>
      <c r="S1855">
        <v>-0.11539587498534483</v>
      </c>
      <c r="T1855">
        <v>4.9239974398666346</v>
      </c>
      <c r="U1855">
        <v>5.6429832529345276</v>
      </c>
    </row>
    <row r="1856" spans="1:21" x14ac:dyDescent="0.45">
      <c r="A1856">
        <v>2007</v>
      </c>
      <c r="B1856">
        <v>1</v>
      </c>
      <c r="C1856" t="s">
        <v>41</v>
      </c>
      <c r="D1856" t="s">
        <v>31</v>
      </c>
      <c r="E1856">
        <v>41</v>
      </c>
      <c r="F1856">
        <v>39.315452757543554</v>
      </c>
      <c r="G1856">
        <v>41</v>
      </c>
      <c r="H1856">
        <v>36.5</v>
      </c>
      <c r="I1856">
        <v>2.8154527575435537</v>
      </c>
      <c r="J1856">
        <v>4.5</v>
      </c>
      <c r="K1856">
        <v>1</v>
      </c>
      <c r="L1856">
        <v>4.2024925101365662</v>
      </c>
      <c r="M1856">
        <v>6.0686967418546374</v>
      </c>
      <c r="N1856">
        <v>0.8</v>
      </c>
      <c r="O1856">
        <v>-0.11218437005947138</v>
      </c>
      <c r="P1856">
        <v>3.6930057088220698</v>
      </c>
      <c r="Q1856">
        <v>6.2339484126984122</v>
      </c>
      <c r="R1856">
        <v>1</v>
      </c>
      <c r="S1856">
        <v>-0.24536054905011168</v>
      </c>
      <c r="T1856">
        <v>4.9059625428918903</v>
      </c>
      <c r="U1856">
        <v>6.9112765857331073</v>
      </c>
    </row>
    <row r="1857" spans="1:21" x14ac:dyDescent="0.45">
      <c r="A1857">
        <v>2007</v>
      </c>
      <c r="B1857">
        <v>1</v>
      </c>
      <c r="C1857" t="s">
        <v>44</v>
      </c>
      <c r="D1857" t="s">
        <v>46</v>
      </c>
      <c r="E1857">
        <v>29</v>
      </c>
      <c r="F1857">
        <v>43.276369987907586</v>
      </c>
      <c r="G1857">
        <v>29</v>
      </c>
      <c r="H1857">
        <v>41.5</v>
      </c>
      <c r="I1857">
        <v>1.7763699879075858</v>
      </c>
      <c r="J1857">
        <v>-12.5</v>
      </c>
      <c r="K1857">
        <v>0</v>
      </c>
      <c r="L1857">
        <v>4.669633792494877</v>
      </c>
      <c r="M1857">
        <v>7.0096481239535056</v>
      </c>
      <c r="N1857">
        <v>0.6</v>
      </c>
      <c r="O1857">
        <v>9.4013452003922256E-3</v>
      </c>
      <c r="P1857">
        <v>3.6579918735375387</v>
      </c>
      <c r="Q1857">
        <v>6.0348746867167922</v>
      </c>
      <c r="R1857">
        <v>0.8</v>
      </c>
      <c r="S1857">
        <v>-6.838101960847906E-2</v>
      </c>
      <c r="T1857">
        <v>4.3748095689888853</v>
      </c>
      <c r="U1857">
        <v>5.7121128890602568</v>
      </c>
    </row>
    <row r="1858" spans="1:21" x14ac:dyDescent="0.45">
      <c r="A1858">
        <v>2007</v>
      </c>
      <c r="B1858">
        <v>1</v>
      </c>
      <c r="C1858" t="s">
        <v>38</v>
      </c>
      <c r="D1858" t="s">
        <v>53</v>
      </c>
      <c r="E1858">
        <v>23</v>
      </c>
      <c r="F1858">
        <v>43.504435392847228</v>
      </c>
      <c r="G1858">
        <v>23</v>
      </c>
      <c r="H1858">
        <v>37.5</v>
      </c>
      <c r="I1858">
        <v>6.0044353928472276</v>
      </c>
      <c r="J1858">
        <v>-14.5</v>
      </c>
      <c r="K1858">
        <v>0</v>
      </c>
      <c r="L1858">
        <v>4.7259648383711355</v>
      </c>
      <c r="M1858">
        <v>6.3287285902503294</v>
      </c>
      <c r="N1858">
        <v>0.6</v>
      </c>
      <c r="O1858">
        <v>-4.4212396292139678E-3</v>
      </c>
      <c r="P1858">
        <v>4.8255909003277422</v>
      </c>
      <c r="Q1858">
        <v>5.3465145965145968</v>
      </c>
      <c r="R1858">
        <v>0.8</v>
      </c>
      <c r="S1858">
        <v>-4.6769819301248676E-2</v>
      </c>
      <c r="T1858">
        <v>4.419117827645052</v>
      </c>
      <c r="U1858">
        <v>6.7056296724717779</v>
      </c>
    </row>
    <row r="1859" spans="1:21" x14ac:dyDescent="0.45">
      <c r="A1859">
        <v>2007</v>
      </c>
      <c r="B1859">
        <v>1</v>
      </c>
      <c r="C1859" t="s">
        <v>30</v>
      </c>
      <c r="D1859" t="s">
        <v>48</v>
      </c>
      <c r="E1859">
        <v>23</v>
      </c>
      <c r="F1859">
        <v>39.438189817850343</v>
      </c>
      <c r="G1859">
        <v>23</v>
      </c>
      <c r="H1859">
        <v>39.5</v>
      </c>
      <c r="I1859">
        <v>-6.1810182149656612E-2</v>
      </c>
      <c r="J1859">
        <v>-16.5</v>
      </c>
      <c r="K1859">
        <v>1</v>
      </c>
      <c r="L1859">
        <v>4.7738099990475806</v>
      </c>
      <c r="M1859">
        <v>6.2596281144036565</v>
      </c>
      <c r="N1859">
        <v>0.6</v>
      </c>
      <c r="O1859">
        <v>-0.14032727281555962</v>
      </c>
      <c r="P1859">
        <v>5.9350298399944386</v>
      </c>
      <c r="Q1859">
        <v>6.2816758241758235</v>
      </c>
      <c r="R1859">
        <v>0.7</v>
      </c>
      <c r="S1859">
        <v>-2.8255854197840456E-2</v>
      </c>
      <c r="T1859">
        <v>3.2735133734514541</v>
      </c>
      <c r="U1859">
        <v>5.0620565123282519</v>
      </c>
    </row>
    <row r="1860" spans="1:21" x14ac:dyDescent="0.45">
      <c r="A1860">
        <v>2007</v>
      </c>
      <c r="B1860">
        <v>1</v>
      </c>
      <c r="C1860" t="s">
        <v>28</v>
      </c>
      <c r="D1860" t="s">
        <v>35</v>
      </c>
      <c r="E1860">
        <v>27</v>
      </c>
      <c r="F1860">
        <v>38.646305612159082</v>
      </c>
      <c r="G1860">
        <v>27</v>
      </c>
      <c r="H1860">
        <v>34.5</v>
      </c>
      <c r="I1860">
        <v>4.1463056121590824</v>
      </c>
      <c r="J1860">
        <v>-7.5</v>
      </c>
      <c r="K1860">
        <v>0</v>
      </c>
      <c r="L1860">
        <v>4.9277535695298855</v>
      </c>
      <c r="M1860">
        <v>6.2174847730454141</v>
      </c>
      <c r="N1860">
        <v>0.5</v>
      </c>
      <c r="O1860">
        <v>-1.0455639681631287E-2</v>
      </c>
      <c r="P1860">
        <v>3.841380291005291</v>
      </c>
      <c r="Q1860">
        <v>5.2164556938120796</v>
      </c>
      <c r="R1860">
        <v>1.1000000000000001</v>
      </c>
      <c r="S1860">
        <v>-0.23074415489629291</v>
      </c>
      <c r="T1860">
        <v>2.4907435254803678</v>
      </c>
      <c r="U1860">
        <v>6.4639997551211961</v>
      </c>
    </row>
    <row r="1861" spans="1:21" x14ac:dyDescent="0.45">
      <c r="A1861">
        <v>2007</v>
      </c>
      <c r="B1861">
        <v>1</v>
      </c>
      <c r="C1861" t="s">
        <v>26</v>
      </c>
      <c r="D1861" t="s">
        <v>32</v>
      </c>
      <c r="E1861">
        <v>52</v>
      </c>
      <c r="F1861">
        <v>43.813172656839363</v>
      </c>
      <c r="G1861">
        <v>52</v>
      </c>
      <c r="H1861">
        <v>41.5</v>
      </c>
      <c r="I1861">
        <v>2.3131726568393631</v>
      </c>
      <c r="J1861">
        <v>10.5</v>
      </c>
      <c r="K1861">
        <v>1</v>
      </c>
      <c r="L1861">
        <v>4.4500746431295637</v>
      </c>
      <c r="M1861">
        <v>6.932364489272385</v>
      </c>
      <c r="N1861">
        <v>0.5</v>
      </c>
      <c r="O1861">
        <v>1.6519523604776494E-2</v>
      </c>
      <c r="P1861">
        <v>3.8806321597219431</v>
      </c>
      <c r="Q1861">
        <v>6.4135697979351232</v>
      </c>
      <c r="R1861">
        <v>0.6</v>
      </c>
      <c r="S1861">
        <v>2.3562540954342553E-2</v>
      </c>
      <c r="T1861">
        <v>5.0894973068278695</v>
      </c>
      <c r="U1861">
        <v>5.3073699992817636</v>
      </c>
    </row>
    <row r="1862" spans="1:21" x14ac:dyDescent="0.45">
      <c r="A1862">
        <v>2007</v>
      </c>
      <c r="B1862">
        <v>1</v>
      </c>
      <c r="C1862" t="s">
        <v>29</v>
      </c>
      <c r="D1862" t="s">
        <v>51</v>
      </c>
      <c r="E1862">
        <v>40</v>
      </c>
      <c r="F1862">
        <v>42.398737199565346</v>
      </c>
      <c r="G1862">
        <v>40</v>
      </c>
      <c r="H1862">
        <v>43</v>
      </c>
      <c r="I1862">
        <v>-0.60126280043465385</v>
      </c>
      <c r="J1862">
        <v>-3</v>
      </c>
      <c r="K1862">
        <v>1</v>
      </c>
      <c r="L1862">
        <v>3.8516130068761649</v>
      </c>
      <c r="M1862">
        <v>5.2376957228930916</v>
      </c>
      <c r="N1862">
        <v>0.4</v>
      </c>
      <c r="O1862">
        <v>-0.10520976368312492</v>
      </c>
      <c r="P1862">
        <v>4.3540729813664596</v>
      </c>
      <c r="Q1862">
        <v>6.8142361580279198</v>
      </c>
      <c r="R1862">
        <v>0.3</v>
      </c>
      <c r="S1862">
        <v>-4.5005588144552967E-4</v>
      </c>
      <c r="T1862">
        <v>5.452912893666289</v>
      </c>
      <c r="U1862">
        <v>6.3256304463398285</v>
      </c>
    </row>
    <row r="1863" spans="1:21" x14ac:dyDescent="0.45">
      <c r="A1863">
        <v>2007</v>
      </c>
      <c r="B1863">
        <v>1</v>
      </c>
      <c r="C1863" t="s">
        <v>22</v>
      </c>
      <c r="D1863" t="s">
        <v>45</v>
      </c>
      <c r="E1863">
        <v>29</v>
      </c>
      <c r="F1863">
        <v>40.355501153841352</v>
      </c>
      <c r="G1863">
        <v>29</v>
      </c>
      <c r="H1863">
        <v>34</v>
      </c>
      <c r="I1863">
        <v>6.3555011538413524</v>
      </c>
      <c r="J1863">
        <v>-5</v>
      </c>
      <c r="K1863">
        <v>0</v>
      </c>
      <c r="L1863">
        <v>3.8841672557462035</v>
      </c>
      <c r="M1863">
        <v>5.463538356482049</v>
      </c>
      <c r="N1863">
        <v>0.8</v>
      </c>
      <c r="O1863">
        <v>-9.3627878794819694E-2</v>
      </c>
      <c r="P1863">
        <v>4.9481133170788336</v>
      </c>
      <c r="Q1863">
        <v>5.9737613515692667</v>
      </c>
      <c r="R1863">
        <v>0.5</v>
      </c>
      <c r="S1863">
        <v>-4.6592659860122738E-2</v>
      </c>
      <c r="T1863">
        <v>4.8834456069179026</v>
      </c>
      <c r="U1863">
        <v>7.5723131035631024</v>
      </c>
    </row>
    <row r="1864" spans="1:21" x14ac:dyDescent="0.45">
      <c r="A1864">
        <v>2007</v>
      </c>
      <c r="B1864">
        <v>1</v>
      </c>
      <c r="C1864" t="s">
        <v>25</v>
      </c>
      <c r="D1864" t="s">
        <v>39</v>
      </c>
      <c r="E1864">
        <v>57</v>
      </c>
      <c r="F1864">
        <v>36.962934193972821</v>
      </c>
      <c r="G1864">
        <v>57</v>
      </c>
      <c r="H1864">
        <v>39.5</v>
      </c>
      <c r="I1864">
        <v>-2.5370658060271793</v>
      </c>
      <c r="J1864">
        <v>17.5</v>
      </c>
      <c r="K1864">
        <v>0</v>
      </c>
      <c r="L1864">
        <v>3.4204457165641378</v>
      </c>
      <c r="M1864">
        <v>5.9560078951088631</v>
      </c>
      <c r="N1864">
        <v>1</v>
      </c>
      <c r="O1864">
        <v>-0.20446561087082066</v>
      </c>
      <c r="P1864">
        <v>3.8388801187370971</v>
      </c>
      <c r="Q1864">
        <v>5.0709468928860542</v>
      </c>
      <c r="R1864">
        <v>0.3</v>
      </c>
      <c r="S1864">
        <v>-0.19975433035160794</v>
      </c>
      <c r="T1864">
        <v>4.0724642664099182</v>
      </c>
      <c r="U1864">
        <v>5.2660631940523244</v>
      </c>
    </row>
    <row r="1865" spans="1:21" x14ac:dyDescent="0.45">
      <c r="A1865">
        <v>2007</v>
      </c>
      <c r="B1865">
        <v>1</v>
      </c>
      <c r="C1865" t="s">
        <v>24</v>
      </c>
      <c r="D1865" t="s">
        <v>34</v>
      </c>
      <c r="E1865">
        <v>17</v>
      </c>
      <c r="F1865">
        <v>40.560153642596298</v>
      </c>
      <c r="G1865">
        <v>17</v>
      </c>
      <c r="H1865">
        <v>43</v>
      </c>
      <c r="I1865">
        <v>-2.4398463574037024</v>
      </c>
      <c r="J1865">
        <v>-26</v>
      </c>
      <c r="K1865">
        <v>1</v>
      </c>
      <c r="L1865">
        <v>4.4822234413096487</v>
      </c>
      <c r="M1865">
        <v>5.6432348901098894</v>
      </c>
      <c r="N1865">
        <v>1.1000000000000001</v>
      </c>
      <c r="O1865">
        <v>-0.12406655427384053</v>
      </c>
      <c r="P1865">
        <v>5.8314810213940653</v>
      </c>
      <c r="Q1865">
        <v>6.5711958874458869</v>
      </c>
      <c r="R1865">
        <v>0.5</v>
      </c>
      <c r="S1865">
        <v>6.4552647371841632E-2</v>
      </c>
      <c r="T1865">
        <v>4.1167417230396772</v>
      </c>
      <c r="U1865">
        <v>6.6594206803239988</v>
      </c>
    </row>
    <row r="1866" spans="1:21" x14ac:dyDescent="0.45">
      <c r="A1866">
        <v>2007</v>
      </c>
      <c r="B1866">
        <v>1</v>
      </c>
      <c r="C1866" t="s">
        <v>42</v>
      </c>
      <c r="D1866" t="s">
        <v>43</v>
      </c>
      <c r="E1866">
        <v>26</v>
      </c>
      <c r="F1866">
        <v>39.276951957502881</v>
      </c>
      <c r="G1866">
        <v>26</v>
      </c>
      <c r="H1866">
        <v>40.5</v>
      </c>
      <c r="I1866">
        <v>-1.2230480424971191</v>
      </c>
      <c r="J1866">
        <v>-14.5</v>
      </c>
      <c r="K1866">
        <v>1</v>
      </c>
      <c r="L1866">
        <v>3.6468173845211047</v>
      </c>
      <c r="M1866">
        <v>5.9692290108262984</v>
      </c>
      <c r="N1866">
        <v>0.4</v>
      </c>
      <c r="O1866">
        <v>-0.19316544855933113</v>
      </c>
      <c r="P1866">
        <v>4.5927501229882637</v>
      </c>
      <c r="Q1866">
        <v>5.5646488587552998</v>
      </c>
      <c r="R1866">
        <v>0.9</v>
      </c>
      <c r="S1866">
        <v>-0.11097170128244557</v>
      </c>
      <c r="T1866">
        <v>5.2343857832988263</v>
      </c>
      <c r="U1866">
        <v>6.2635140211357783</v>
      </c>
    </row>
    <row r="1867" spans="1:21" x14ac:dyDescent="0.45">
      <c r="A1867">
        <v>2007</v>
      </c>
      <c r="B1867">
        <v>1</v>
      </c>
      <c r="C1867" t="s">
        <v>37</v>
      </c>
      <c r="D1867" t="s">
        <v>23</v>
      </c>
      <c r="E1867">
        <v>80</v>
      </c>
      <c r="F1867">
        <v>42.850475810594439</v>
      </c>
      <c r="G1867">
        <v>80</v>
      </c>
      <c r="H1867">
        <v>44</v>
      </c>
      <c r="I1867">
        <v>-1.149524189405561</v>
      </c>
      <c r="J1867">
        <v>36</v>
      </c>
      <c r="K1867">
        <v>0</v>
      </c>
      <c r="L1867">
        <v>4.5533245775739042</v>
      </c>
      <c r="M1867">
        <v>5.3486705021769634</v>
      </c>
      <c r="N1867">
        <v>0.3</v>
      </c>
      <c r="O1867">
        <v>-7.0051096756125406E-2</v>
      </c>
      <c r="P1867">
        <v>4.198615252136924</v>
      </c>
      <c r="Q1867">
        <v>7.3449103180138993</v>
      </c>
      <c r="R1867">
        <v>0.7</v>
      </c>
      <c r="S1867">
        <v>6.0799252895853119E-2</v>
      </c>
      <c r="T1867">
        <v>4.071951841065113</v>
      </c>
      <c r="U1867">
        <v>6.8529864258125128</v>
      </c>
    </row>
    <row r="1868" spans="1:21" x14ac:dyDescent="0.45">
      <c r="A1868">
        <v>2007</v>
      </c>
      <c r="B1868">
        <v>1</v>
      </c>
      <c r="C1868" t="s">
        <v>50</v>
      </c>
      <c r="D1868" t="s">
        <v>40</v>
      </c>
      <c r="E1868">
        <v>47</v>
      </c>
      <c r="F1868">
        <v>46.341973544678147</v>
      </c>
      <c r="G1868">
        <v>47</v>
      </c>
      <c r="H1868">
        <v>39.5</v>
      </c>
      <c r="I1868">
        <v>6.8419735446781473</v>
      </c>
      <c r="J1868">
        <v>7.5</v>
      </c>
      <c r="K1868">
        <v>1</v>
      </c>
      <c r="L1868">
        <v>3.6704713189623677</v>
      </c>
      <c r="M1868">
        <v>7.9926987607908657</v>
      </c>
      <c r="N1868">
        <v>0.5</v>
      </c>
      <c r="O1868">
        <v>6.2295705811679002E-2</v>
      </c>
      <c r="P1868">
        <v>3.8683747624924094</v>
      </c>
      <c r="Q1868">
        <v>7.5821831797235024</v>
      </c>
      <c r="R1868">
        <v>0.7</v>
      </c>
      <c r="S1868">
        <v>3.923058470680784E-2</v>
      </c>
      <c r="T1868">
        <v>4.0401495110534009</v>
      </c>
      <c r="U1868">
        <v>7.7041745389113814</v>
      </c>
    </row>
    <row r="1869" spans="1:21" x14ac:dyDescent="0.45">
      <c r="A1869">
        <v>2007</v>
      </c>
      <c r="B1869">
        <v>1</v>
      </c>
      <c r="C1869" t="s">
        <v>36</v>
      </c>
      <c r="D1869" t="s">
        <v>47</v>
      </c>
      <c r="E1869">
        <v>37</v>
      </c>
      <c r="F1869">
        <v>43.824898472023484</v>
      </c>
      <c r="G1869">
        <v>37</v>
      </c>
      <c r="H1869">
        <v>47</v>
      </c>
      <c r="I1869">
        <v>-3.1751015279765156</v>
      </c>
      <c r="J1869">
        <v>-10</v>
      </c>
      <c r="K1869">
        <v>1</v>
      </c>
      <c r="L1869">
        <v>3.789835913312694</v>
      </c>
      <c r="M1869">
        <v>7.1437319040957146</v>
      </c>
      <c r="N1869">
        <v>0.7</v>
      </c>
      <c r="O1869">
        <v>9.2143439509769099E-3</v>
      </c>
      <c r="P1869">
        <v>4.6324175717717919</v>
      </c>
      <c r="Q1869">
        <v>5.6527788723144763</v>
      </c>
      <c r="R1869">
        <v>0.6</v>
      </c>
      <c r="S1869">
        <v>-0.17363389181572939</v>
      </c>
      <c r="T1869">
        <v>4.2164598284636643</v>
      </c>
      <c r="U1869">
        <v>6.4192779322313909</v>
      </c>
    </row>
    <row r="1870" spans="1:21" x14ac:dyDescent="0.45">
      <c r="A1870">
        <v>2007</v>
      </c>
      <c r="B1870">
        <v>2</v>
      </c>
      <c r="C1870" t="s">
        <v>53</v>
      </c>
      <c r="D1870" t="s">
        <v>29</v>
      </c>
      <c r="E1870">
        <v>55</v>
      </c>
      <c r="F1870">
        <v>40.934908414337848</v>
      </c>
      <c r="G1870">
        <v>55</v>
      </c>
      <c r="H1870">
        <v>38</v>
      </c>
      <c r="I1870">
        <v>2.9349084143378477</v>
      </c>
      <c r="J1870">
        <v>17</v>
      </c>
      <c r="K1870">
        <v>1</v>
      </c>
      <c r="L1870">
        <v>4.5557496304864724</v>
      </c>
      <c r="M1870">
        <v>5.9002961091196386</v>
      </c>
      <c r="N1870">
        <v>0.7</v>
      </c>
      <c r="O1870">
        <v>-5.1149116756405599E-2</v>
      </c>
      <c r="P1870">
        <v>4.0483662536294114</v>
      </c>
      <c r="Q1870">
        <v>5.3241087663713511</v>
      </c>
      <c r="R1870">
        <v>0.4</v>
      </c>
      <c r="S1870">
        <v>-9.5636247278997458E-2</v>
      </c>
      <c r="T1870">
        <v>4.1872081711245217</v>
      </c>
      <c r="U1870">
        <v>5.5069415070136127</v>
      </c>
    </row>
    <row r="1871" spans="1:21" x14ac:dyDescent="0.45">
      <c r="A1871">
        <v>2007</v>
      </c>
      <c r="B1871">
        <v>2</v>
      </c>
      <c r="C1871" t="s">
        <v>40</v>
      </c>
      <c r="D1871" t="s">
        <v>31</v>
      </c>
      <c r="E1871">
        <v>96</v>
      </c>
      <c r="F1871">
        <v>43.51389493159926</v>
      </c>
      <c r="G1871">
        <v>96</v>
      </c>
      <c r="H1871">
        <v>41.5</v>
      </c>
      <c r="I1871">
        <v>2.0138949315992605</v>
      </c>
      <c r="J1871">
        <v>54.5</v>
      </c>
      <c r="K1871">
        <v>1</v>
      </c>
      <c r="L1871">
        <v>3.6503600566100567</v>
      </c>
      <c r="M1871">
        <v>7.6171831797235026</v>
      </c>
      <c r="N1871">
        <v>0.7</v>
      </c>
      <c r="O1871">
        <v>6.0536875687169783E-3</v>
      </c>
      <c r="P1871">
        <v>3.4945585038531264</v>
      </c>
      <c r="Q1871">
        <v>6.1101248832866473</v>
      </c>
      <c r="R1871">
        <v>1</v>
      </c>
      <c r="S1871">
        <v>-0.28756188540674488</v>
      </c>
      <c r="T1871">
        <v>4.9846374911320561</v>
      </c>
      <c r="U1871">
        <v>7.2864227845635172</v>
      </c>
    </row>
    <row r="1872" spans="1:21" x14ac:dyDescent="0.45">
      <c r="A1872">
        <v>2007</v>
      </c>
      <c r="B1872">
        <v>2</v>
      </c>
      <c r="C1872" t="s">
        <v>28</v>
      </c>
      <c r="D1872" t="s">
        <v>48</v>
      </c>
      <c r="E1872">
        <v>20</v>
      </c>
      <c r="F1872">
        <v>40.837978108613328</v>
      </c>
      <c r="G1872">
        <v>20</v>
      </c>
      <c r="H1872">
        <v>34.5</v>
      </c>
      <c r="I1872">
        <v>6.3379781086133278</v>
      </c>
      <c r="J1872">
        <v>-14.5</v>
      </c>
      <c r="K1872">
        <v>0</v>
      </c>
      <c r="L1872">
        <v>4.782753569529886</v>
      </c>
      <c r="M1872">
        <v>5.7438484094090505</v>
      </c>
      <c r="N1872">
        <v>0.6</v>
      </c>
      <c r="O1872">
        <v>-7.4625553050905014E-2</v>
      </c>
      <c r="P1872">
        <v>5.7288393638039619</v>
      </c>
      <c r="Q1872">
        <v>6.7112304800462699</v>
      </c>
      <c r="R1872">
        <v>0.7</v>
      </c>
      <c r="S1872">
        <v>8.1894884532425997E-3</v>
      </c>
      <c r="T1872">
        <v>3.4984709286297226</v>
      </c>
      <c r="U1872">
        <v>5.4003898456615849</v>
      </c>
    </row>
    <row r="1873" spans="1:21" x14ac:dyDescent="0.45">
      <c r="A1873">
        <v>2007</v>
      </c>
      <c r="B1873">
        <v>2</v>
      </c>
      <c r="C1873" t="s">
        <v>46</v>
      </c>
      <c r="D1873" t="s">
        <v>37</v>
      </c>
      <c r="E1873">
        <v>48</v>
      </c>
      <c r="F1873">
        <v>40.783328396925356</v>
      </c>
      <c r="G1873">
        <v>48</v>
      </c>
      <c r="H1873">
        <v>40</v>
      </c>
      <c r="I1873">
        <v>0.78332839692535572</v>
      </c>
      <c r="J1873">
        <v>8</v>
      </c>
      <c r="K1873">
        <v>1</v>
      </c>
      <c r="L1873">
        <v>3.274145719691385</v>
      </c>
      <c r="M1873">
        <v>5.7350696184906713</v>
      </c>
      <c r="N1873">
        <v>0.9</v>
      </c>
      <c r="O1873">
        <v>-0.13957815914516833</v>
      </c>
      <c r="P1873">
        <v>4.9223721966215237</v>
      </c>
      <c r="Q1873">
        <v>5.8165026700091316</v>
      </c>
      <c r="R1873">
        <v>0.4</v>
      </c>
      <c r="S1873">
        <v>-4.2348472268867933E-2</v>
      </c>
      <c r="T1873">
        <v>4.1633033873591145</v>
      </c>
      <c r="U1873">
        <v>6.7459067924828799</v>
      </c>
    </row>
    <row r="1874" spans="1:21" x14ac:dyDescent="0.45">
      <c r="A1874">
        <v>2007</v>
      </c>
      <c r="B1874">
        <v>2</v>
      </c>
      <c r="C1874" t="s">
        <v>27</v>
      </c>
      <c r="D1874" t="s">
        <v>41</v>
      </c>
      <c r="E1874">
        <v>29</v>
      </c>
      <c r="F1874">
        <v>41.882958389405225</v>
      </c>
      <c r="G1874">
        <v>29</v>
      </c>
      <c r="H1874">
        <v>39.5</v>
      </c>
      <c r="I1874">
        <v>2.3829583894052249</v>
      </c>
      <c r="J1874">
        <v>-10.5</v>
      </c>
      <c r="K1874">
        <v>0</v>
      </c>
      <c r="L1874">
        <v>3.6891082653156957</v>
      </c>
      <c r="M1874">
        <v>6.3985624179741825</v>
      </c>
      <c r="N1874">
        <v>0.5</v>
      </c>
      <c r="O1874">
        <v>-9.4114503904354649E-2</v>
      </c>
      <c r="P1874">
        <v>4.4192626964719697</v>
      </c>
      <c r="Q1874">
        <v>6.4433378901799951</v>
      </c>
      <c r="R1874">
        <v>0.6</v>
      </c>
      <c r="S1874">
        <v>-6.0434784005506705E-2</v>
      </c>
      <c r="T1874">
        <v>3.8004327386318231</v>
      </c>
      <c r="U1874">
        <v>6.3414820957622808</v>
      </c>
    </row>
    <row r="1875" spans="1:21" x14ac:dyDescent="0.45">
      <c r="A1875">
        <v>2007</v>
      </c>
      <c r="B1875">
        <v>2</v>
      </c>
      <c r="C1875" t="s">
        <v>47</v>
      </c>
      <c r="D1875" t="s">
        <v>51</v>
      </c>
      <c r="E1875">
        <v>33</v>
      </c>
      <c r="F1875">
        <v>42.02778852726918</v>
      </c>
      <c r="G1875">
        <v>33</v>
      </c>
      <c r="H1875">
        <v>44</v>
      </c>
      <c r="I1875">
        <v>-1.9722114727308195</v>
      </c>
      <c r="J1875">
        <v>-11</v>
      </c>
      <c r="K1875">
        <v>1</v>
      </c>
      <c r="L1875">
        <v>4.6816154327343593</v>
      </c>
      <c r="M1875">
        <v>5.5093578196828963</v>
      </c>
      <c r="N1875">
        <v>0.5</v>
      </c>
      <c r="O1875">
        <v>-0.15500000778149323</v>
      </c>
      <c r="P1875">
        <v>4.2401023931311652</v>
      </c>
      <c r="Q1875">
        <v>6.5294742532660148</v>
      </c>
      <c r="R1875">
        <v>0.3</v>
      </c>
      <c r="S1875">
        <v>-8.3598385126673301E-3</v>
      </c>
      <c r="T1875">
        <v>5.2270947118481077</v>
      </c>
      <c r="U1875">
        <v>6.3395434898180891</v>
      </c>
    </row>
    <row r="1876" spans="1:21" x14ac:dyDescent="0.45">
      <c r="A1876">
        <v>2007</v>
      </c>
      <c r="B1876">
        <v>2</v>
      </c>
      <c r="C1876" t="s">
        <v>49</v>
      </c>
      <c r="D1876" t="s">
        <v>42</v>
      </c>
      <c r="E1876">
        <v>45</v>
      </c>
      <c r="F1876">
        <v>43.09219184215798</v>
      </c>
      <c r="G1876">
        <v>45</v>
      </c>
      <c r="H1876">
        <v>41.5</v>
      </c>
      <c r="I1876">
        <v>1.5921918421579804</v>
      </c>
      <c r="J1876">
        <v>3.5</v>
      </c>
      <c r="K1876">
        <v>1</v>
      </c>
      <c r="L1876">
        <v>4.0203013410961983</v>
      </c>
      <c r="M1876">
        <v>7.1477312644131867</v>
      </c>
      <c r="N1876">
        <v>0.3</v>
      </c>
      <c r="O1876">
        <v>4.1943335992844326E-2</v>
      </c>
      <c r="P1876">
        <v>3.533181020884741</v>
      </c>
      <c r="Q1876">
        <v>6.3267290108262983</v>
      </c>
      <c r="R1876">
        <v>0.4</v>
      </c>
      <c r="S1876">
        <v>-0.16038910782808033</v>
      </c>
      <c r="T1876">
        <v>3.3996432052353107</v>
      </c>
      <c r="U1876">
        <v>7.1023603199918997</v>
      </c>
    </row>
    <row r="1877" spans="1:21" x14ac:dyDescent="0.45">
      <c r="A1877">
        <v>2007</v>
      </c>
      <c r="B1877">
        <v>2</v>
      </c>
      <c r="C1877" t="s">
        <v>33</v>
      </c>
      <c r="D1877" t="s">
        <v>30</v>
      </c>
      <c r="E1877">
        <v>42</v>
      </c>
      <c r="F1877">
        <v>46.218982187848525</v>
      </c>
      <c r="G1877">
        <v>42</v>
      </c>
      <c r="H1877">
        <v>45</v>
      </c>
      <c r="I1877">
        <v>1.2189821878485247</v>
      </c>
      <c r="J1877">
        <v>-3</v>
      </c>
      <c r="K1877">
        <v>0</v>
      </c>
      <c r="L1877">
        <v>4.458124361019097</v>
      </c>
      <c r="M1877">
        <v>7.8038269784521663</v>
      </c>
      <c r="N1877">
        <v>0.4</v>
      </c>
      <c r="O1877">
        <v>0.17411978460847802</v>
      </c>
      <c r="P1877">
        <v>4.8987675542258495</v>
      </c>
      <c r="Q1877">
        <v>6.377576832352374</v>
      </c>
      <c r="R1877">
        <v>0.7</v>
      </c>
      <c r="S1877">
        <v>-0.11747639846981792</v>
      </c>
      <c r="T1877">
        <v>4.340841273143333</v>
      </c>
      <c r="U1877">
        <v>7.3560781323939226</v>
      </c>
    </row>
    <row r="1878" spans="1:21" x14ac:dyDescent="0.45">
      <c r="A1878">
        <v>2007</v>
      </c>
      <c r="B1878">
        <v>2</v>
      </c>
      <c r="C1878" t="s">
        <v>43</v>
      </c>
      <c r="D1878" t="s">
        <v>36</v>
      </c>
      <c r="E1878">
        <v>43</v>
      </c>
      <c r="F1878">
        <v>43.410938365058584</v>
      </c>
      <c r="G1878">
        <v>43</v>
      </c>
      <c r="H1878">
        <v>42.5</v>
      </c>
      <c r="I1878">
        <v>0.91093836505858405</v>
      </c>
      <c r="J1878">
        <v>0.5</v>
      </c>
      <c r="K1878">
        <v>1</v>
      </c>
      <c r="L1878">
        <v>4.6796548848930257</v>
      </c>
      <c r="M1878">
        <v>5.7340268491859225</v>
      </c>
      <c r="N1878">
        <v>0.8</v>
      </c>
      <c r="O1878">
        <v>-0.12733035576884216</v>
      </c>
      <c r="P1878">
        <v>4.0231692466460265</v>
      </c>
      <c r="Q1878">
        <v>7.0282557136195249</v>
      </c>
      <c r="R1878">
        <v>0.6</v>
      </c>
      <c r="S1878">
        <v>4.7312890716359204E-2</v>
      </c>
      <c r="T1878">
        <v>4.438697185167773</v>
      </c>
      <c r="U1878">
        <v>6.8024542182119756</v>
      </c>
    </row>
    <row r="1879" spans="1:21" x14ac:dyDescent="0.45">
      <c r="A1879">
        <v>2007</v>
      </c>
      <c r="B1879">
        <v>2</v>
      </c>
      <c r="C1879" t="s">
        <v>35</v>
      </c>
      <c r="D1879" t="s">
        <v>25</v>
      </c>
      <c r="E1879">
        <v>37</v>
      </c>
      <c r="F1879">
        <v>36.021437821102531</v>
      </c>
      <c r="G1879">
        <v>37</v>
      </c>
      <c r="H1879">
        <v>42.5</v>
      </c>
      <c r="I1879">
        <v>-6.4785621788974694</v>
      </c>
      <c r="J1879">
        <v>-5.5</v>
      </c>
      <c r="K1879">
        <v>1</v>
      </c>
      <c r="L1879">
        <v>4.1997136243386244</v>
      </c>
      <c r="M1879">
        <v>5.1811108662258727</v>
      </c>
      <c r="N1879">
        <v>1</v>
      </c>
      <c r="O1879">
        <v>-0.2168407325545266</v>
      </c>
      <c r="P1879">
        <v>3.357377534745956</v>
      </c>
      <c r="Q1879">
        <v>5.9826745617755295</v>
      </c>
      <c r="R1879">
        <v>1</v>
      </c>
      <c r="S1879">
        <v>-0.20961529424430975</v>
      </c>
      <c r="T1879">
        <v>4.3598449248120303</v>
      </c>
      <c r="U1879">
        <v>6.8771317029334771</v>
      </c>
    </row>
    <row r="1880" spans="1:21" x14ac:dyDescent="0.45">
      <c r="A1880">
        <v>2007</v>
      </c>
      <c r="B1880">
        <v>2</v>
      </c>
      <c r="C1880" t="s">
        <v>23</v>
      </c>
      <c r="D1880" t="s">
        <v>22</v>
      </c>
      <c r="E1880">
        <v>57</v>
      </c>
      <c r="F1880">
        <v>44.550668183819035</v>
      </c>
      <c r="G1880">
        <v>57</v>
      </c>
      <c r="H1880">
        <v>39.5</v>
      </c>
      <c r="I1880">
        <v>5.0506681838190346</v>
      </c>
      <c r="J1880">
        <v>17.5</v>
      </c>
      <c r="K1880">
        <v>1</v>
      </c>
      <c r="L1880">
        <v>4.2513425248641967</v>
      </c>
      <c r="M1880">
        <v>7.7380531751567556</v>
      </c>
      <c r="N1880">
        <v>0.6</v>
      </c>
      <c r="O1880">
        <v>8.8015925633966818E-2</v>
      </c>
      <c r="P1880">
        <v>3.7918595634385106</v>
      </c>
      <c r="Q1880">
        <v>5.5389021818458746</v>
      </c>
      <c r="R1880">
        <v>0.5</v>
      </c>
      <c r="S1880">
        <v>-9.0173104123554143E-2</v>
      </c>
      <c r="T1880">
        <v>3.498255867971038</v>
      </c>
      <c r="U1880">
        <v>5.8380395033243335</v>
      </c>
    </row>
    <row r="1881" spans="1:21" x14ac:dyDescent="0.45">
      <c r="A1881">
        <v>2007</v>
      </c>
      <c r="B1881">
        <v>2</v>
      </c>
      <c r="C1881" t="s">
        <v>32</v>
      </c>
      <c r="D1881" t="s">
        <v>50</v>
      </c>
      <c r="E1881">
        <v>33</v>
      </c>
      <c r="F1881">
        <v>42.24460009702981</v>
      </c>
      <c r="G1881">
        <v>33</v>
      </c>
      <c r="H1881">
        <v>33</v>
      </c>
      <c r="I1881">
        <v>9.2446000970298101</v>
      </c>
      <c r="J1881">
        <v>0</v>
      </c>
      <c r="K1881">
        <v>0</v>
      </c>
      <c r="L1881">
        <v>3.6280831401140992</v>
      </c>
      <c r="M1881">
        <v>6.2529382189877545</v>
      </c>
      <c r="N1881">
        <v>0.6</v>
      </c>
      <c r="O1881">
        <v>2.0898376604837638E-3</v>
      </c>
      <c r="P1881">
        <v>3.7376281817074655</v>
      </c>
      <c r="Q1881">
        <v>7.778115427457533</v>
      </c>
      <c r="R1881">
        <v>0.5</v>
      </c>
      <c r="S1881">
        <v>1.0411911287762912E-2</v>
      </c>
      <c r="T1881">
        <v>3.4086177248677245</v>
      </c>
      <c r="U1881">
        <v>5.6759635866231042</v>
      </c>
    </row>
    <row r="1882" spans="1:21" x14ac:dyDescent="0.45">
      <c r="A1882">
        <v>2007</v>
      </c>
      <c r="B1882">
        <v>2</v>
      </c>
      <c r="C1882" t="s">
        <v>38</v>
      </c>
      <c r="D1882" t="s">
        <v>24</v>
      </c>
      <c r="E1882">
        <v>30</v>
      </c>
      <c r="F1882">
        <v>39.451572156977925</v>
      </c>
      <c r="G1882">
        <v>30</v>
      </c>
      <c r="H1882">
        <v>35</v>
      </c>
      <c r="I1882">
        <v>4.4515721569779245</v>
      </c>
      <c r="J1882">
        <v>-5</v>
      </c>
      <c r="K1882">
        <v>0</v>
      </c>
      <c r="L1882">
        <v>4.6994942501358405</v>
      </c>
      <c r="M1882">
        <v>5.7981730346947735</v>
      </c>
      <c r="N1882">
        <v>0.6</v>
      </c>
      <c r="O1882">
        <v>-4.7418213866646422E-2</v>
      </c>
      <c r="P1882">
        <v>4.2762234413096483</v>
      </c>
      <c r="Q1882">
        <v>5.4245535714285715</v>
      </c>
      <c r="R1882">
        <v>1.2</v>
      </c>
      <c r="S1882">
        <v>-0.17742958055956509</v>
      </c>
      <c r="T1882">
        <v>3.5531064120204996</v>
      </c>
      <c r="U1882">
        <v>5.3964408918937252</v>
      </c>
    </row>
    <row r="1883" spans="1:21" x14ac:dyDescent="0.45">
      <c r="A1883">
        <v>2007</v>
      </c>
      <c r="B1883">
        <v>2</v>
      </c>
      <c r="C1883" t="s">
        <v>39</v>
      </c>
      <c r="D1883" t="s">
        <v>52</v>
      </c>
      <c r="E1883">
        <v>43</v>
      </c>
      <c r="F1883">
        <v>39.107302456504421</v>
      </c>
      <c r="G1883">
        <v>43</v>
      </c>
      <c r="H1883">
        <v>37</v>
      </c>
      <c r="I1883">
        <v>2.1073024565044207</v>
      </c>
      <c r="J1883">
        <v>6</v>
      </c>
      <c r="K1883">
        <v>1</v>
      </c>
      <c r="L1883">
        <v>3.8230906450528872</v>
      </c>
      <c r="M1883">
        <v>5.6743754643146254</v>
      </c>
      <c r="N1883">
        <v>0.4</v>
      </c>
      <c r="O1883">
        <v>-0.15419873498207304</v>
      </c>
      <c r="P1883">
        <v>4.6503951664277752</v>
      </c>
      <c r="Q1883">
        <v>6.4919535683838756</v>
      </c>
      <c r="R1883">
        <v>0.8</v>
      </c>
      <c r="S1883">
        <v>-4.1752041186456194E-2</v>
      </c>
      <c r="T1883">
        <v>4.2733419634720455</v>
      </c>
      <c r="U1883">
        <v>6.2617590489146213</v>
      </c>
    </row>
    <row r="1884" spans="1:21" x14ac:dyDescent="0.45">
      <c r="A1884">
        <v>2007</v>
      </c>
      <c r="B1884">
        <v>2</v>
      </c>
      <c r="C1884" t="s">
        <v>34</v>
      </c>
      <c r="D1884" t="s">
        <v>26</v>
      </c>
      <c r="E1884">
        <v>52</v>
      </c>
      <c r="F1884">
        <v>43.474026908702449</v>
      </c>
      <c r="G1884">
        <v>52</v>
      </c>
      <c r="H1884">
        <v>46</v>
      </c>
      <c r="I1884">
        <v>-2.5259730912975513</v>
      </c>
      <c r="J1884">
        <v>6</v>
      </c>
      <c r="K1884">
        <v>0</v>
      </c>
      <c r="L1884">
        <v>5.1249810213940652</v>
      </c>
      <c r="M1884">
        <v>6.3663683012389907</v>
      </c>
      <c r="N1884">
        <v>0.6</v>
      </c>
      <c r="O1884">
        <v>7.9392284608355516E-3</v>
      </c>
      <c r="P1884">
        <v>4.3357889288438489</v>
      </c>
      <c r="Q1884">
        <v>7.1553374622453578</v>
      </c>
      <c r="R1884">
        <v>0.4</v>
      </c>
      <c r="S1884">
        <v>3.6105829710005935E-2</v>
      </c>
      <c r="T1884">
        <v>3.9613419836084978</v>
      </c>
      <c r="U1884">
        <v>6.2624257246376809</v>
      </c>
    </row>
    <row r="1885" spans="1:21" x14ac:dyDescent="0.45">
      <c r="A1885">
        <v>2007</v>
      </c>
      <c r="B1885">
        <v>2</v>
      </c>
      <c r="C1885" t="s">
        <v>45</v>
      </c>
      <c r="D1885" t="s">
        <v>44</v>
      </c>
      <c r="E1885">
        <v>32</v>
      </c>
      <c r="F1885">
        <v>45.090206954884529</v>
      </c>
      <c r="G1885">
        <v>32</v>
      </c>
      <c r="H1885">
        <v>39</v>
      </c>
      <c r="I1885">
        <v>6.090206954884529</v>
      </c>
      <c r="J1885">
        <v>-7</v>
      </c>
      <c r="K1885">
        <v>0</v>
      </c>
      <c r="L1885">
        <v>4.7981133170788342</v>
      </c>
      <c r="M1885">
        <v>6.3226104564286008</v>
      </c>
      <c r="N1885">
        <v>0.6</v>
      </c>
      <c r="O1885">
        <v>-5.3020395552314817E-2</v>
      </c>
      <c r="P1885">
        <v>4.3903408632019483</v>
      </c>
      <c r="Q1885">
        <v>6.9588905481959289</v>
      </c>
      <c r="R1885">
        <v>0.4</v>
      </c>
      <c r="S1885">
        <v>4.880288589877959E-2</v>
      </c>
      <c r="T1885">
        <v>4.7046228707435604</v>
      </c>
      <c r="U1885">
        <v>6.0846933307291362</v>
      </c>
    </row>
    <row r="1886" spans="1:21" x14ac:dyDescent="0.45">
      <c r="A1886">
        <v>2007</v>
      </c>
      <c r="B1886">
        <v>3</v>
      </c>
      <c r="C1886" t="s">
        <v>36</v>
      </c>
      <c r="D1886" t="s">
        <v>50</v>
      </c>
      <c r="E1886">
        <v>49</v>
      </c>
      <c r="F1886">
        <v>43.720250082602448</v>
      </c>
      <c r="G1886">
        <v>49</v>
      </c>
      <c r="H1886">
        <v>35.5</v>
      </c>
      <c r="I1886">
        <v>8.2202500826024476</v>
      </c>
      <c r="J1886">
        <v>13.5</v>
      </c>
      <c r="K1886">
        <v>1</v>
      </c>
      <c r="L1886">
        <v>4.2535614035087717</v>
      </c>
      <c r="M1886">
        <v>7.2670249443887558</v>
      </c>
      <c r="N1886">
        <v>0.7</v>
      </c>
      <c r="O1886">
        <v>5.4855374386869216E-2</v>
      </c>
      <c r="P1886">
        <v>3.8197710388503223</v>
      </c>
      <c r="Q1886">
        <v>7.4261154274575318</v>
      </c>
      <c r="R1886">
        <v>0.5</v>
      </c>
      <c r="S1886">
        <v>2.2338994375937253E-3</v>
      </c>
      <c r="T1886">
        <v>3.2552843915343912</v>
      </c>
      <c r="U1886">
        <v>5.6765317684412864</v>
      </c>
    </row>
    <row r="1887" spans="1:21" x14ac:dyDescent="0.45">
      <c r="A1887">
        <v>2007</v>
      </c>
      <c r="B1887">
        <v>3</v>
      </c>
      <c r="C1887" t="s">
        <v>34</v>
      </c>
      <c r="D1887" t="s">
        <v>46</v>
      </c>
      <c r="E1887">
        <v>55</v>
      </c>
      <c r="F1887">
        <v>43.421287057190895</v>
      </c>
      <c r="G1887">
        <v>55</v>
      </c>
      <c r="H1887">
        <v>42.5</v>
      </c>
      <c r="I1887">
        <v>0.9212870571908951</v>
      </c>
      <c r="J1887">
        <v>12.5</v>
      </c>
      <c r="K1887">
        <v>1</v>
      </c>
      <c r="L1887">
        <v>4.6548055827975734</v>
      </c>
      <c r="M1887">
        <v>6.5122016345723237</v>
      </c>
      <c r="N1887">
        <v>0.8</v>
      </c>
      <c r="O1887">
        <v>-1.0098369073747986E-2</v>
      </c>
      <c r="P1887">
        <v>3.0541457196913848</v>
      </c>
      <c r="Q1887">
        <v>6.0368553327763852</v>
      </c>
      <c r="R1887">
        <v>0.9</v>
      </c>
      <c r="S1887">
        <v>-0.10169848418836791</v>
      </c>
      <c r="T1887">
        <v>4.7009716422097823</v>
      </c>
      <c r="U1887">
        <v>6.3284462223935902</v>
      </c>
    </row>
    <row r="1888" spans="1:21" x14ac:dyDescent="0.45">
      <c r="A1888">
        <v>2007</v>
      </c>
      <c r="B1888">
        <v>3</v>
      </c>
      <c r="C1888" t="s">
        <v>33</v>
      </c>
      <c r="D1888" t="s">
        <v>53</v>
      </c>
      <c r="E1888">
        <v>54</v>
      </c>
      <c r="F1888">
        <v>46.466799756737977</v>
      </c>
      <c r="G1888">
        <v>54</v>
      </c>
      <c r="H1888">
        <v>46</v>
      </c>
      <c r="I1888">
        <v>0.46679975673797713</v>
      </c>
      <c r="J1888">
        <v>8</v>
      </c>
      <c r="K1888">
        <v>1</v>
      </c>
      <c r="L1888">
        <v>4.6391198361322195</v>
      </c>
      <c r="M1888">
        <v>7.5090650736902615</v>
      </c>
      <c r="N1888">
        <v>0.5</v>
      </c>
      <c r="O1888">
        <v>0.1537619101873883</v>
      </c>
      <c r="P1888">
        <v>4.6234263981632404</v>
      </c>
      <c r="Q1888">
        <v>6.0742277330512628</v>
      </c>
      <c r="R1888">
        <v>0.7</v>
      </c>
      <c r="S1888">
        <v>-5.9569624012205689E-2</v>
      </c>
      <c r="T1888">
        <v>4.0658709236202837</v>
      </c>
      <c r="U1888">
        <v>6.6612341239572359</v>
      </c>
    </row>
    <row r="1889" spans="1:21" x14ac:dyDescent="0.45">
      <c r="A1889">
        <v>2007</v>
      </c>
      <c r="B1889">
        <v>3</v>
      </c>
      <c r="C1889" t="s">
        <v>35</v>
      </c>
      <c r="D1889" t="s">
        <v>38</v>
      </c>
      <c r="E1889">
        <v>23</v>
      </c>
      <c r="F1889">
        <v>37.142166775871864</v>
      </c>
      <c r="G1889">
        <v>23</v>
      </c>
      <c r="H1889">
        <v>34</v>
      </c>
      <c r="I1889">
        <v>3.1421667758718641</v>
      </c>
      <c r="J1889">
        <v>-11</v>
      </c>
      <c r="K1889">
        <v>0</v>
      </c>
      <c r="L1889">
        <v>4.0898188874965191</v>
      </c>
      <c r="M1889">
        <v>5.271136441673443</v>
      </c>
      <c r="N1889">
        <v>1.2</v>
      </c>
      <c r="O1889">
        <v>-0.22010181210648963</v>
      </c>
      <c r="P1889">
        <v>4.4427007718749714</v>
      </c>
      <c r="Q1889">
        <v>5.5773174197215116</v>
      </c>
      <c r="R1889">
        <v>0.6</v>
      </c>
      <c r="S1889">
        <v>-7.3462675418313847E-2</v>
      </c>
      <c r="T1889">
        <v>4.7203129083392241</v>
      </c>
      <c r="U1889">
        <v>6.6938548018888566</v>
      </c>
    </row>
    <row r="1890" spans="1:21" x14ac:dyDescent="0.45">
      <c r="A1890">
        <v>2007</v>
      </c>
      <c r="B1890">
        <v>3</v>
      </c>
      <c r="C1890" t="s">
        <v>27</v>
      </c>
      <c r="D1890" t="s">
        <v>26</v>
      </c>
      <c r="E1890">
        <v>45</v>
      </c>
      <c r="F1890">
        <v>43.567714913782673</v>
      </c>
      <c r="G1890">
        <v>45</v>
      </c>
      <c r="H1890">
        <v>41</v>
      </c>
      <c r="I1890">
        <v>2.5677149137826731</v>
      </c>
      <c r="J1890">
        <v>4</v>
      </c>
      <c r="K1890">
        <v>1</v>
      </c>
      <c r="L1890">
        <v>3.7067553241392246</v>
      </c>
      <c r="M1890">
        <v>6.6068957513075164</v>
      </c>
      <c r="N1890">
        <v>0.5</v>
      </c>
      <c r="O1890">
        <v>-6.5268334675372047E-2</v>
      </c>
      <c r="P1890">
        <v>4.341146071700992</v>
      </c>
      <c r="Q1890">
        <v>7.4213462341751821</v>
      </c>
      <c r="R1890">
        <v>0.3</v>
      </c>
      <c r="S1890">
        <v>7.2028214586145015E-2</v>
      </c>
      <c r="T1890">
        <v>3.993730647576109</v>
      </c>
      <c r="U1890">
        <v>5.9576638198757763</v>
      </c>
    </row>
    <row r="1891" spans="1:21" x14ac:dyDescent="0.45">
      <c r="A1891">
        <v>2007</v>
      </c>
      <c r="B1891">
        <v>3</v>
      </c>
      <c r="C1891" t="s">
        <v>22</v>
      </c>
      <c r="D1891" t="s">
        <v>32</v>
      </c>
      <c r="E1891">
        <v>59</v>
      </c>
      <c r="F1891">
        <v>40.442797691800237</v>
      </c>
      <c r="G1891">
        <v>59</v>
      </c>
      <c r="H1891">
        <v>36.5</v>
      </c>
      <c r="I1891">
        <v>3.9427976918002372</v>
      </c>
      <c r="J1891">
        <v>22.5</v>
      </c>
      <c r="K1891">
        <v>1</v>
      </c>
      <c r="L1891">
        <v>3.7064794464794466</v>
      </c>
      <c r="M1891">
        <v>5.9744021818458748</v>
      </c>
      <c r="N1891">
        <v>0.5</v>
      </c>
      <c r="O1891">
        <v>-8.8907324441679578E-2</v>
      </c>
      <c r="P1891">
        <v>3.499511711542671</v>
      </c>
      <c r="Q1891">
        <v>6.162534178583714</v>
      </c>
      <c r="R1891">
        <v>0.6</v>
      </c>
      <c r="S1891">
        <v>-1.2338890093334181E-2</v>
      </c>
      <c r="T1891">
        <v>4.7740858161446393</v>
      </c>
      <c r="U1891">
        <v>5.7570366659484309</v>
      </c>
    </row>
    <row r="1892" spans="1:21" x14ac:dyDescent="0.45">
      <c r="A1892">
        <v>2007</v>
      </c>
      <c r="B1892">
        <v>3</v>
      </c>
      <c r="C1892" t="s">
        <v>25</v>
      </c>
      <c r="D1892" t="s">
        <v>44</v>
      </c>
      <c r="E1892">
        <v>77</v>
      </c>
      <c r="F1892">
        <v>42.162068254020205</v>
      </c>
      <c r="G1892">
        <v>77</v>
      </c>
      <c r="H1892">
        <v>44.5</v>
      </c>
      <c r="I1892">
        <v>-2.3379317459797946</v>
      </c>
      <c r="J1892">
        <v>32.5</v>
      </c>
      <c r="K1892">
        <v>0</v>
      </c>
      <c r="L1892">
        <v>3.0376406926406929</v>
      </c>
      <c r="M1892">
        <v>5.9250963741251681</v>
      </c>
      <c r="N1892">
        <v>1.2</v>
      </c>
      <c r="O1892">
        <v>-0.21702712174410421</v>
      </c>
      <c r="P1892">
        <v>4.6610645474124741</v>
      </c>
      <c r="Q1892">
        <v>7.1600443943497751</v>
      </c>
      <c r="R1892">
        <v>0.4</v>
      </c>
      <c r="S1892">
        <v>5.9630276345278822E-2</v>
      </c>
      <c r="T1892">
        <v>4.6159323945530844</v>
      </c>
      <c r="U1892">
        <v>6.3393941854299909</v>
      </c>
    </row>
    <row r="1893" spans="1:21" x14ac:dyDescent="0.45">
      <c r="A1893">
        <v>2007</v>
      </c>
      <c r="B1893">
        <v>3</v>
      </c>
      <c r="C1893" t="s">
        <v>47</v>
      </c>
      <c r="D1893" t="s">
        <v>41</v>
      </c>
      <c r="E1893">
        <v>53</v>
      </c>
      <c r="F1893">
        <v>40.529731499375117</v>
      </c>
      <c r="G1893">
        <v>53</v>
      </c>
      <c r="H1893">
        <v>37.5</v>
      </c>
      <c r="I1893">
        <v>3.0297314993751172</v>
      </c>
      <c r="J1893">
        <v>15.5</v>
      </c>
      <c r="K1893">
        <v>1</v>
      </c>
      <c r="L1893">
        <v>4.6959011470200727</v>
      </c>
      <c r="M1893">
        <v>5.9143351952485075</v>
      </c>
      <c r="N1893">
        <v>0.4</v>
      </c>
      <c r="O1893">
        <v>-0.12949049832132903</v>
      </c>
      <c r="P1893">
        <v>4.4289596661689394</v>
      </c>
      <c r="Q1893">
        <v>6.4130348598769658</v>
      </c>
      <c r="R1893">
        <v>0.5</v>
      </c>
      <c r="S1893">
        <v>-5.5630717592167991E-2</v>
      </c>
      <c r="T1893">
        <v>3.4859229347102549</v>
      </c>
      <c r="U1893">
        <v>6.287910667190852</v>
      </c>
    </row>
    <row r="1894" spans="1:21" x14ac:dyDescent="0.45">
      <c r="A1894">
        <v>2007</v>
      </c>
      <c r="B1894">
        <v>3</v>
      </c>
      <c r="C1894" t="s">
        <v>51</v>
      </c>
      <c r="D1894" t="s">
        <v>42</v>
      </c>
      <c r="E1894">
        <v>27</v>
      </c>
      <c r="F1894">
        <v>43.319515638454185</v>
      </c>
      <c r="G1894">
        <v>27</v>
      </c>
      <c r="H1894">
        <v>38.5</v>
      </c>
      <c r="I1894">
        <v>4.8195156384541846</v>
      </c>
      <c r="J1894">
        <v>-11.5</v>
      </c>
      <c r="K1894">
        <v>0</v>
      </c>
      <c r="L1894">
        <v>4.139450219218122</v>
      </c>
      <c r="M1894">
        <v>6.7044288812151986</v>
      </c>
      <c r="N1894">
        <v>0.3</v>
      </c>
      <c r="O1894">
        <v>2.2106083895930217E-3</v>
      </c>
      <c r="P1894">
        <v>3.4617524494561698</v>
      </c>
      <c r="Q1894">
        <v>7.2711140375642653</v>
      </c>
      <c r="R1894">
        <v>0.4</v>
      </c>
      <c r="S1894">
        <v>-0.10683189309647442</v>
      </c>
      <c r="T1894">
        <v>3.6480904102042544</v>
      </c>
      <c r="U1894">
        <v>6.7923603199918983</v>
      </c>
    </row>
    <row r="1895" spans="1:21" x14ac:dyDescent="0.45">
      <c r="A1895">
        <v>2007</v>
      </c>
      <c r="B1895">
        <v>3</v>
      </c>
      <c r="C1895" t="s">
        <v>48</v>
      </c>
      <c r="D1895" t="s">
        <v>52</v>
      </c>
      <c r="E1895">
        <v>37</v>
      </c>
      <c r="F1895">
        <v>41.245790030031998</v>
      </c>
      <c r="G1895">
        <v>37</v>
      </c>
      <c r="H1895">
        <v>36</v>
      </c>
      <c r="I1895">
        <v>5.2457900300319977</v>
      </c>
      <c r="J1895">
        <v>1</v>
      </c>
      <c r="K1895">
        <v>1</v>
      </c>
      <c r="L1895">
        <v>5.4961027909139366</v>
      </c>
      <c r="M1895">
        <v>6.8839577527735418</v>
      </c>
      <c r="N1895">
        <v>0.7</v>
      </c>
      <c r="O1895">
        <v>-1.6045977421847997E-2</v>
      </c>
      <c r="P1895">
        <v>4.6594147742709122</v>
      </c>
      <c r="Q1895">
        <v>6.5900488064791132</v>
      </c>
      <c r="R1895">
        <v>0.9</v>
      </c>
      <c r="S1895">
        <v>-4.3159307831828336E-2</v>
      </c>
      <c r="T1895">
        <v>4.169402569532652</v>
      </c>
      <c r="U1895">
        <v>6.0881405105902013</v>
      </c>
    </row>
    <row r="1896" spans="1:21" x14ac:dyDescent="0.45">
      <c r="A1896">
        <v>2007</v>
      </c>
      <c r="B1896">
        <v>3</v>
      </c>
      <c r="C1896" t="s">
        <v>31</v>
      </c>
      <c r="D1896" t="s">
        <v>39</v>
      </c>
      <c r="E1896">
        <v>50</v>
      </c>
      <c r="F1896">
        <v>40.017131296088429</v>
      </c>
      <c r="G1896">
        <v>50</v>
      </c>
      <c r="H1896">
        <v>41.5</v>
      </c>
      <c r="I1896">
        <v>-1.4828687039115707</v>
      </c>
      <c r="J1896">
        <v>8.5</v>
      </c>
      <c r="K1896">
        <v>0</v>
      </c>
      <c r="L1896">
        <v>4.0492495793680003</v>
      </c>
      <c r="M1896">
        <v>6.3957708163010016</v>
      </c>
      <c r="N1896">
        <v>1</v>
      </c>
      <c r="O1896">
        <v>-0.21992111259842112</v>
      </c>
      <c r="P1896">
        <v>3.6758179177801602</v>
      </c>
      <c r="Q1896">
        <v>5.7520630910894734</v>
      </c>
      <c r="R1896">
        <v>0.6</v>
      </c>
      <c r="S1896">
        <v>-0.14492784131004083</v>
      </c>
      <c r="T1896">
        <v>4.4198561686253504</v>
      </c>
      <c r="U1896">
        <v>5.8253359213250517</v>
      </c>
    </row>
    <row r="1897" spans="1:21" x14ac:dyDescent="0.45">
      <c r="A1897">
        <v>2007</v>
      </c>
      <c r="B1897">
        <v>3</v>
      </c>
      <c r="C1897" t="s">
        <v>40</v>
      </c>
      <c r="D1897" t="s">
        <v>43</v>
      </c>
      <c r="E1897">
        <v>45</v>
      </c>
      <c r="F1897">
        <v>46.180843845076872</v>
      </c>
      <c r="G1897">
        <v>45</v>
      </c>
      <c r="H1897">
        <v>49.5</v>
      </c>
      <c r="I1897">
        <v>-3.3191561549231281</v>
      </c>
      <c r="J1897">
        <v>-4.5</v>
      </c>
      <c r="K1897">
        <v>1</v>
      </c>
      <c r="L1897">
        <v>3.7553600566100571</v>
      </c>
      <c r="M1897">
        <v>8.2609331797235033</v>
      </c>
      <c r="N1897">
        <v>0.7</v>
      </c>
      <c r="O1897">
        <v>6.6257012702042761E-2</v>
      </c>
      <c r="P1897">
        <v>4.3907977420358826</v>
      </c>
      <c r="Q1897">
        <v>5.8322337457376463</v>
      </c>
      <c r="R1897">
        <v>0.8</v>
      </c>
      <c r="S1897">
        <v>-0.12391576817909507</v>
      </c>
      <c r="T1897">
        <v>5.0477191166321598</v>
      </c>
      <c r="U1897">
        <v>6.3383924473073083</v>
      </c>
    </row>
    <row r="1898" spans="1:21" x14ac:dyDescent="0.45">
      <c r="A1898">
        <v>2007</v>
      </c>
      <c r="B1898">
        <v>3</v>
      </c>
      <c r="C1898" t="s">
        <v>29</v>
      </c>
      <c r="D1898" t="s">
        <v>28</v>
      </c>
      <c r="E1898">
        <v>47</v>
      </c>
      <c r="F1898">
        <v>40.756769953711569</v>
      </c>
      <c r="G1898">
        <v>47</v>
      </c>
      <c r="H1898">
        <v>38</v>
      </c>
      <c r="I1898">
        <v>2.7567699537115686</v>
      </c>
      <c r="J1898">
        <v>9</v>
      </c>
      <c r="K1898">
        <v>1</v>
      </c>
      <c r="L1898">
        <v>3.8683662536294117</v>
      </c>
      <c r="M1898">
        <v>5.3401270730075074</v>
      </c>
      <c r="N1898">
        <v>0.5</v>
      </c>
      <c r="O1898">
        <v>-0.10589310538661612</v>
      </c>
      <c r="P1898">
        <v>4.6218983063719907</v>
      </c>
      <c r="Q1898">
        <v>6.1596378830932608</v>
      </c>
      <c r="R1898">
        <v>0.5</v>
      </c>
      <c r="S1898">
        <v>-4.1491176754035235E-2</v>
      </c>
      <c r="T1898">
        <v>4.0288736944170385</v>
      </c>
      <c r="U1898">
        <v>7.1299664587679459</v>
      </c>
    </row>
    <row r="1899" spans="1:21" x14ac:dyDescent="0.45">
      <c r="A1899">
        <v>2007</v>
      </c>
      <c r="B1899">
        <v>3</v>
      </c>
      <c r="C1899" t="s">
        <v>37</v>
      </c>
      <c r="D1899" t="s">
        <v>45</v>
      </c>
      <c r="E1899">
        <v>41</v>
      </c>
      <c r="F1899">
        <v>44.063236128135252</v>
      </c>
      <c r="G1899">
        <v>41</v>
      </c>
      <c r="H1899">
        <v>41.5</v>
      </c>
      <c r="I1899">
        <v>2.5632361281352516</v>
      </c>
      <c r="J1899">
        <v>-0.5</v>
      </c>
      <c r="K1899">
        <v>0</v>
      </c>
      <c r="L1899">
        <v>5.054583735083062</v>
      </c>
      <c r="M1899">
        <v>6.0191342489564992</v>
      </c>
      <c r="N1899">
        <v>0.4</v>
      </c>
      <c r="O1899">
        <v>-2.8951669430954379E-2</v>
      </c>
      <c r="P1899">
        <v>4.7613708928364096</v>
      </c>
      <c r="Q1899">
        <v>6.3753882342063788</v>
      </c>
      <c r="R1899">
        <v>0.7</v>
      </c>
      <c r="S1899">
        <v>-5.7012815531600591E-2</v>
      </c>
      <c r="T1899">
        <v>4.9464075224533479</v>
      </c>
      <c r="U1899">
        <v>6.8013340825840825</v>
      </c>
    </row>
    <row r="1900" spans="1:21" x14ac:dyDescent="0.45">
      <c r="A1900">
        <v>2007</v>
      </c>
      <c r="B1900">
        <v>3</v>
      </c>
      <c r="C1900" t="s">
        <v>23</v>
      </c>
      <c r="D1900" t="s">
        <v>24</v>
      </c>
      <c r="E1900">
        <v>44</v>
      </c>
      <c r="F1900">
        <v>42.853409363609117</v>
      </c>
      <c r="G1900">
        <v>44</v>
      </c>
      <c r="H1900">
        <v>41</v>
      </c>
      <c r="I1900">
        <v>1.8534093636091171</v>
      </c>
      <c r="J1900">
        <v>3</v>
      </c>
      <c r="K1900">
        <v>1</v>
      </c>
      <c r="L1900">
        <v>4.1715806201022918</v>
      </c>
      <c r="M1900">
        <v>7.6646525017560823</v>
      </c>
      <c r="N1900">
        <v>0.6</v>
      </c>
      <c r="O1900">
        <v>7.9374951602280724E-2</v>
      </c>
      <c r="P1900">
        <v>4.335792819300079</v>
      </c>
      <c r="Q1900">
        <v>5.328125</v>
      </c>
      <c r="R1900">
        <v>1.1000000000000001</v>
      </c>
      <c r="S1900">
        <v>-0.1605680498599841</v>
      </c>
      <c r="T1900">
        <v>3.4461985172836571</v>
      </c>
      <c r="U1900">
        <v>5.5326761860113729</v>
      </c>
    </row>
    <row r="1901" spans="1:21" x14ac:dyDescent="0.45">
      <c r="A1901">
        <v>2007</v>
      </c>
      <c r="B1901">
        <v>3</v>
      </c>
      <c r="C1901" t="s">
        <v>30</v>
      </c>
      <c r="D1901" t="s">
        <v>49</v>
      </c>
      <c r="E1901">
        <v>45</v>
      </c>
      <c r="F1901">
        <v>45.779675502206395</v>
      </c>
      <c r="G1901">
        <v>45</v>
      </c>
      <c r="H1901">
        <v>46</v>
      </c>
      <c r="I1901">
        <v>-0.22032449779360519</v>
      </c>
      <c r="J1901">
        <v>-1</v>
      </c>
      <c r="K1901">
        <v>1</v>
      </c>
      <c r="L1901">
        <v>5.0194958455423757</v>
      </c>
      <c r="M1901">
        <v>6.7988268323523737</v>
      </c>
      <c r="N1901">
        <v>0.4</v>
      </c>
      <c r="O1901">
        <v>-3.0080603247323711E-2</v>
      </c>
      <c r="P1901">
        <v>4.2687485460651429</v>
      </c>
      <c r="Q1901">
        <v>6.837731264413188</v>
      </c>
      <c r="R1901">
        <v>0.4</v>
      </c>
      <c r="S1901">
        <v>-9.3775256018902953E-4</v>
      </c>
      <c r="T1901">
        <v>5.0366928685349732</v>
      </c>
      <c r="U1901">
        <v>7.9260911749069631</v>
      </c>
    </row>
    <row r="1902" spans="1:21" x14ac:dyDescent="0.45">
      <c r="A1902">
        <v>2007</v>
      </c>
      <c r="B1902">
        <v>4</v>
      </c>
      <c r="C1902" t="s">
        <v>53</v>
      </c>
      <c r="D1902" t="s">
        <v>28</v>
      </c>
      <c r="E1902">
        <v>42</v>
      </c>
      <c r="F1902">
        <v>43.371219061047562</v>
      </c>
      <c r="G1902">
        <v>42</v>
      </c>
      <c r="H1902">
        <v>39</v>
      </c>
      <c r="I1902">
        <v>4.3712190610475616</v>
      </c>
      <c r="J1902">
        <v>3</v>
      </c>
      <c r="K1902">
        <v>1</v>
      </c>
      <c r="L1902">
        <v>4.5246168743537165</v>
      </c>
      <c r="M1902">
        <v>6.3075610663845962</v>
      </c>
      <c r="N1902">
        <v>0.9</v>
      </c>
      <c r="O1902">
        <v>-9.4292189381051383E-2</v>
      </c>
      <c r="P1902">
        <v>4.6468983063719911</v>
      </c>
      <c r="Q1902">
        <v>6.6864744648024059</v>
      </c>
      <c r="R1902">
        <v>0.4</v>
      </c>
      <c r="S1902">
        <v>-6.4701618959569522E-3</v>
      </c>
      <c r="T1902">
        <v>4.1690650819768473</v>
      </c>
      <c r="U1902">
        <v>6.9680346405861275</v>
      </c>
    </row>
    <row r="1903" spans="1:21" x14ac:dyDescent="0.45">
      <c r="A1903">
        <v>2007</v>
      </c>
      <c r="B1903">
        <v>4</v>
      </c>
      <c r="C1903" t="s">
        <v>32</v>
      </c>
      <c r="D1903" t="s">
        <v>27</v>
      </c>
      <c r="E1903">
        <v>31</v>
      </c>
      <c r="F1903">
        <v>43.856114327375721</v>
      </c>
      <c r="G1903">
        <v>31</v>
      </c>
      <c r="H1903">
        <v>37.5</v>
      </c>
      <c r="I1903">
        <v>6.356114327375721</v>
      </c>
      <c r="J1903">
        <v>-6.5</v>
      </c>
      <c r="K1903">
        <v>0</v>
      </c>
      <c r="L1903">
        <v>3.4837339337648934</v>
      </c>
      <c r="M1903">
        <v>6.1452264862760213</v>
      </c>
      <c r="N1903">
        <v>0.5</v>
      </c>
      <c r="O1903">
        <v>-6.1277212264834843E-4</v>
      </c>
      <c r="P1903">
        <v>3.7687874097007223</v>
      </c>
      <c r="Q1903">
        <v>6.7084109028226679</v>
      </c>
      <c r="R1903">
        <v>0.5</v>
      </c>
      <c r="S1903">
        <v>-5.8577872470865565E-2</v>
      </c>
      <c r="T1903">
        <v>5.2321666317858266</v>
      </c>
      <c r="U1903">
        <v>6.3587407962407969</v>
      </c>
    </row>
    <row r="1904" spans="1:21" x14ac:dyDescent="0.45">
      <c r="A1904">
        <v>2007</v>
      </c>
      <c r="B1904">
        <v>4</v>
      </c>
      <c r="C1904" t="s">
        <v>50</v>
      </c>
      <c r="D1904" t="s">
        <v>31</v>
      </c>
      <c r="E1904">
        <v>40</v>
      </c>
      <c r="F1904">
        <v>41.164496642227043</v>
      </c>
      <c r="G1904">
        <v>40</v>
      </c>
      <c r="H1904">
        <v>40</v>
      </c>
      <c r="I1904">
        <v>1.1644966422270429</v>
      </c>
      <c r="J1904">
        <v>0</v>
      </c>
      <c r="K1904">
        <v>0</v>
      </c>
      <c r="L1904">
        <v>4.1499159663865548</v>
      </c>
      <c r="M1904">
        <v>7.2189725703146745</v>
      </c>
      <c r="N1904">
        <v>0.3</v>
      </c>
      <c r="O1904">
        <v>5.1221442938113012E-3</v>
      </c>
      <c r="P1904">
        <v>4.1373197548065965</v>
      </c>
      <c r="Q1904">
        <v>6.2948779591581445</v>
      </c>
      <c r="R1904">
        <v>1.2</v>
      </c>
      <c r="S1904">
        <v>-0.23380063417431898</v>
      </c>
      <c r="T1904">
        <v>4.7370184435130085</v>
      </c>
      <c r="U1904">
        <v>8.1854511113092343</v>
      </c>
    </row>
    <row r="1905" spans="1:21" x14ac:dyDescent="0.45">
      <c r="A1905">
        <v>2007</v>
      </c>
      <c r="B1905">
        <v>4</v>
      </c>
      <c r="C1905" t="s">
        <v>51</v>
      </c>
      <c r="D1905" t="s">
        <v>23</v>
      </c>
      <c r="E1905">
        <v>42</v>
      </c>
      <c r="F1905">
        <v>46.021730253968258</v>
      </c>
      <c r="G1905">
        <v>42</v>
      </c>
      <c r="H1905">
        <v>47</v>
      </c>
      <c r="I1905">
        <v>-0.97826974603174222</v>
      </c>
      <c r="J1905">
        <v>-5</v>
      </c>
      <c r="K1905">
        <v>1</v>
      </c>
      <c r="L1905">
        <v>4.0142121239800268</v>
      </c>
      <c r="M1905">
        <v>6.5434288812151991</v>
      </c>
      <c r="N1905">
        <v>0.5</v>
      </c>
      <c r="O1905">
        <v>-2.4330178550458121E-2</v>
      </c>
      <c r="P1905">
        <v>4.0828105666263559</v>
      </c>
      <c r="Q1905">
        <v>7.5782008888528569</v>
      </c>
      <c r="R1905">
        <v>0.7</v>
      </c>
      <c r="S1905">
        <v>7.3096281434891552E-2</v>
      </c>
      <c r="T1905">
        <v>4.0794220316931984</v>
      </c>
      <c r="U1905">
        <v>7.772859754238473</v>
      </c>
    </row>
    <row r="1906" spans="1:21" x14ac:dyDescent="0.45">
      <c r="A1906">
        <v>2007</v>
      </c>
      <c r="B1906">
        <v>4</v>
      </c>
      <c r="C1906" t="s">
        <v>24</v>
      </c>
      <c r="D1906" t="s">
        <v>25</v>
      </c>
      <c r="E1906">
        <v>64</v>
      </c>
      <c r="F1906">
        <v>39.185550886879298</v>
      </c>
      <c r="G1906">
        <v>64</v>
      </c>
      <c r="H1906">
        <v>46</v>
      </c>
      <c r="I1906">
        <v>-6.8144491131207019</v>
      </c>
      <c r="J1906">
        <v>18</v>
      </c>
      <c r="K1906">
        <v>0</v>
      </c>
      <c r="L1906">
        <v>4.4166540633192177</v>
      </c>
      <c r="M1906">
        <v>5.515625</v>
      </c>
      <c r="N1906">
        <v>1.1000000000000001</v>
      </c>
      <c r="O1906">
        <v>-0.1554450082379854</v>
      </c>
      <c r="P1906">
        <v>2.9137770562770564</v>
      </c>
      <c r="Q1906">
        <v>6.4847602396713864</v>
      </c>
      <c r="R1906">
        <v>1.2</v>
      </c>
      <c r="S1906">
        <v>-0.13971404696177231</v>
      </c>
      <c r="T1906">
        <v>4.1762001879699246</v>
      </c>
      <c r="U1906">
        <v>7.7953037314702911</v>
      </c>
    </row>
    <row r="1907" spans="1:21" x14ac:dyDescent="0.45">
      <c r="A1907">
        <v>2007</v>
      </c>
      <c r="B1907">
        <v>4</v>
      </c>
      <c r="C1907" t="s">
        <v>39</v>
      </c>
      <c r="D1907" t="s">
        <v>22</v>
      </c>
      <c r="E1907">
        <v>52</v>
      </c>
      <c r="F1907">
        <v>39.182600346251895</v>
      </c>
      <c r="G1907">
        <v>52</v>
      </c>
      <c r="H1907">
        <v>40</v>
      </c>
      <c r="I1907">
        <v>-0.81739965374810453</v>
      </c>
      <c r="J1907">
        <v>12</v>
      </c>
      <c r="K1907">
        <v>0</v>
      </c>
      <c r="L1907">
        <v>3.9365322034944454</v>
      </c>
      <c r="M1907">
        <v>5.973881272907656</v>
      </c>
      <c r="N1907">
        <v>0.6</v>
      </c>
      <c r="O1907">
        <v>-0.11759591761093742</v>
      </c>
      <c r="P1907">
        <v>3.7990720390720392</v>
      </c>
      <c r="Q1907">
        <v>6.2044021818458743</v>
      </c>
      <c r="R1907">
        <v>0.6</v>
      </c>
      <c r="S1907">
        <v>-7.3331662748950768E-2</v>
      </c>
      <c r="T1907">
        <v>3.4077084154235857</v>
      </c>
      <c r="U1907">
        <v>5.7672662025510331</v>
      </c>
    </row>
    <row r="1908" spans="1:21" x14ac:dyDescent="0.45">
      <c r="A1908">
        <v>2007</v>
      </c>
      <c r="B1908">
        <v>4</v>
      </c>
      <c r="C1908" t="s">
        <v>46</v>
      </c>
      <c r="D1908" t="s">
        <v>35</v>
      </c>
      <c r="E1908">
        <v>39</v>
      </c>
      <c r="F1908">
        <v>37.61838560605969</v>
      </c>
      <c r="G1908">
        <v>39</v>
      </c>
      <c r="H1908">
        <v>38</v>
      </c>
      <c r="I1908">
        <v>-0.38161439394031049</v>
      </c>
      <c r="J1908">
        <v>1</v>
      </c>
      <c r="K1908">
        <v>0</v>
      </c>
      <c r="L1908">
        <v>3.2493838149294803</v>
      </c>
      <c r="M1908">
        <v>6.164812322023697</v>
      </c>
      <c r="N1908">
        <v>0.9</v>
      </c>
      <c r="O1908">
        <v>-7.598846143365097E-2</v>
      </c>
      <c r="P1908">
        <v>4.1500752977529292</v>
      </c>
      <c r="Q1908">
        <v>4.8696483464353477</v>
      </c>
      <c r="R1908">
        <v>1.2</v>
      </c>
      <c r="S1908">
        <v>-0.21434749093444516</v>
      </c>
      <c r="T1908">
        <v>2.1769340016708441</v>
      </c>
      <c r="U1908">
        <v>6.2745242349548418</v>
      </c>
    </row>
    <row r="1909" spans="1:21" x14ac:dyDescent="0.45">
      <c r="A1909">
        <v>2007</v>
      </c>
      <c r="B1909">
        <v>4</v>
      </c>
      <c r="C1909" t="s">
        <v>42</v>
      </c>
      <c r="D1909" t="s">
        <v>29</v>
      </c>
      <c r="E1909">
        <v>27</v>
      </c>
      <c r="F1909">
        <v>41.428939626927964</v>
      </c>
      <c r="G1909">
        <v>27</v>
      </c>
      <c r="H1909">
        <v>39</v>
      </c>
      <c r="I1909">
        <v>2.4289396269279635</v>
      </c>
      <c r="J1909">
        <v>-12</v>
      </c>
      <c r="K1909">
        <v>0</v>
      </c>
      <c r="L1909">
        <v>3.5850857827895029</v>
      </c>
      <c r="M1909">
        <v>7.2842958557460848</v>
      </c>
      <c r="N1909">
        <v>0.4</v>
      </c>
      <c r="O1909">
        <v>-8.3417314679361018E-2</v>
      </c>
      <c r="P1909">
        <v>4.1927681675050099</v>
      </c>
      <c r="Q1909">
        <v>5.2089822918627267</v>
      </c>
      <c r="R1909">
        <v>0.5</v>
      </c>
      <c r="S1909">
        <v>-7.0494781284103955E-2</v>
      </c>
      <c r="T1909">
        <v>4.3903899893063407</v>
      </c>
      <c r="U1909">
        <v>6.0478884566157349</v>
      </c>
    </row>
    <row r="1910" spans="1:21" x14ac:dyDescent="0.45">
      <c r="A1910">
        <v>2007</v>
      </c>
      <c r="B1910">
        <v>4</v>
      </c>
      <c r="C1910" t="s">
        <v>43</v>
      </c>
      <c r="D1910" t="s">
        <v>47</v>
      </c>
      <c r="E1910">
        <v>26</v>
      </c>
      <c r="F1910">
        <v>41.155765795395538</v>
      </c>
      <c r="G1910">
        <v>26</v>
      </c>
      <c r="H1910">
        <v>40.5</v>
      </c>
      <c r="I1910">
        <v>0.65576579539553848</v>
      </c>
      <c r="J1910">
        <v>-14.5</v>
      </c>
      <c r="K1910">
        <v>0</v>
      </c>
      <c r="L1910">
        <v>3.9374644087025494</v>
      </c>
      <c r="M1910">
        <v>5.7997922741657408</v>
      </c>
      <c r="N1910">
        <v>0.9</v>
      </c>
      <c r="O1910">
        <v>-0.12190025806125779</v>
      </c>
      <c r="P1910">
        <v>4.4738423234906612</v>
      </c>
      <c r="Q1910">
        <v>5.7143351952485073</v>
      </c>
      <c r="R1910">
        <v>0.4</v>
      </c>
      <c r="S1910">
        <v>-0.14849019023014451</v>
      </c>
      <c r="T1910">
        <v>4.2812266268826367</v>
      </c>
      <c r="U1910">
        <v>6.7413456507961556</v>
      </c>
    </row>
    <row r="1911" spans="1:21" x14ac:dyDescent="0.45">
      <c r="A1911">
        <v>2007</v>
      </c>
      <c r="B1911">
        <v>4</v>
      </c>
      <c r="C1911" t="s">
        <v>41</v>
      </c>
      <c r="D1911" t="s">
        <v>36</v>
      </c>
      <c r="E1911">
        <v>35</v>
      </c>
      <c r="F1911">
        <v>42.358969267305454</v>
      </c>
      <c r="G1911">
        <v>35</v>
      </c>
      <c r="H1911">
        <v>42.5</v>
      </c>
      <c r="I1911">
        <v>-0.14103073269454569</v>
      </c>
      <c r="J1911">
        <v>-7.5</v>
      </c>
      <c r="K1911">
        <v>1</v>
      </c>
      <c r="L1911">
        <v>4.2838795746357592</v>
      </c>
      <c r="M1911">
        <v>6.2825085440874915</v>
      </c>
      <c r="N1911">
        <v>0.5</v>
      </c>
      <c r="O1911">
        <v>-9.4494381376390532E-2</v>
      </c>
      <c r="P1911">
        <v>4.2635614035087723</v>
      </c>
      <c r="Q1911">
        <v>7.5510330415547475</v>
      </c>
      <c r="R1911">
        <v>0.5</v>
      </c>
      <c r="S1911">
        <v>6.7620202344613883E-2</v>
      </c>
      <c r="T1911">
        <v>4.264883914039924</v>
      </c>
      <c r="U1911">
        <v>6.2325332952148287</v>
      </c>
    </row>
    <row r="1912" spans="1:21" x14ac:dyDescent="0.45">
      <c r="A1912">
        <v>2007</v>
      </c>
      <c r="B1912">
        <v>4</v>
      </c>
      <c r="C1912" t="s">
        <v>52</v>
      </c>
      <c r="D1912" t="s">
        <v>33</v>
      </c>
      <c r="E1912">
        <v>58</v>
      </c>
      <c r="F1912">
        <v>48.06384726782936</v>
      </c>
      <c r="G1912">
        <v>58</v>
      </c>
      <c r="H1912">
        <v>46</v>
      </c>
      <c r="I1912">
        <v>2.0638472678293596</v>
      </c>
      <c r="J1912">
        <v>12</v>
      </c>
      <c r="K1912">
        <v>1</v>
      </c>
      <c r="L1912">
        <v>4.6239981076042458</v>
      </c>
      <c r="M1912">
        <v>7.1703372680175743</v>
      </c>
      <c r="N1912">
        <v>0.7</v>
      </c>
      <c r="O1912">
        <v>1.0916638250576555E-2</v>
      </c>
      <c r="P1912">
        <v>4.3800289270413106</v>
      </c>
      <c r="Q1912">
        <v>7.8812030047247443</v>
      </c>
      <c r="R1912">
        <v>0.5</v>
      </c>
      <c r="S1912">
        <v>0.17473343171497496</v>
      </c>
      <c r="T1912">
        <v>5.4174342324342319</v>
      </c>
      <c r="U1912">
        <v>6.0454958195399371</v>
      </c>
    </row>
    <row r="1913" spans="1:21" x14ac:dyDescent="0.45">
      <c r="A1913">
        <v>2007</v>
      </c>
      <c r="B1913">
        <v>4</v>
      </c>
      <c r="C1913" t="s">
        <v>38</v>
      </c>
      <c r="D1913" t="s">
        <v>34</v>
      </c>
      <c r="E1913">
        <v>46</v>
      </c>
      <c r="F1913">
        <v>42.097611750639004</v>
      </c>
      <c r="G1913">
        <v>46</v>
      </c>
      <c r="H1913">
        <v>38.5</v>
      </c>
      <c r="I1913">
        <v>3.597611750639004</v>
      </c>
      <c r="J1913">
        <v>7.5</v>
      </c>
      <c r="K1913">
        <v>1</v>
      </c>
      <c r="L1913">
        <v>4.0840927132669131</v>
      </c>
      <c r="M1913">
        <v>5.7173174197215113</v>
      </c>
      <c r="N1913">
        <v>0.6</v>
      </c>
      <c r="O1913">
        <v>-7.9293255975660296E-2</v>
      </c>
      <c r="P1913">
        <v>4.4881389161309073</v>
      </c>
      <c r="Q1913">
        <v>6.5262367222916229</v>
      </c>
      <c r="R1913">
        <v>0.8</v>
      </c>
      <c r="S1913">
        <v>-2.2213934891694952E-2</v>
      </c>
      <c r="T1913">
        <v>4.083149590534501</v>
      </c>
      <c r="U1913">
        <v>6.1991383212003823</v>
      </c>
    </row>
    <row r="1914" spans="1:21" x14ac:dyDescent="0.45">
      <c r="A1914">
        <v>2007</v>
      </c>
      <c r="B1914">
        <v>4</v>
      </c>
      <c r="C1914" t="s">
        <v>44</v>
      </c>
      <c r="D1914" t="s">
        <v>37</v>
      </c>
      <c r="E1914">
        <v>19</v>
      </c>
      <c r="F1914">
        <v>47.343613399133254</v>
      </c>
      <c r="G1914">
        <v>19</v>
      </c>
      <c r="H1914">
        <v>47.5</v>
      </c>
      <c r="I1914">
        <v>-0.15638660086674605</v>
      </c>
      <c r="J1914">
        <v>-28.5</v>
      </c>
      <c r="K1914">
        <v>1</v>
      </c>
      <c r="L1914">
        <v>4.8940645474124747</v>
      </c>
      <c r="M1914">
        <v>7.6796096117410801</v>
      </c>
      <c r="N1914">
        <v>0.4</v>
      </c>
      <c r="O1914">
        <v>9.8754579074009557E-2</v>
      </c>
      <c r="P1914">
        <v>4.8381750663524112</v>
      </c>
      <c r="Q1914">
        <v>6.2552546502942921</v>
      </c>
      <c r="R1914">
        <v>0.4</v>
      </c>
      <c r="S1914">
        <v>5.2149790722771433E-3</v>
      </c>
      <c r="T1914">
        <v>4.1811821752379021</v>
      </c>
      <c r="U1914">
        <v>6.9875734591495462</v>
      </c>
    </row>
    <row r="1915" spans="1:21" x14ac:dyDescent="0.45">
      <c r="A1915">
        <v>2007</v>
      </c>
      <c r="B1915">
        <v>4</v>
      </c>
      <c r="C1915" t="s">
        <v>26</v>
      </c>
      <c r="D1915" t="s">
        <v>40</v>
      </c>
      <c r="E1915">
        <v>47</v>
      </c>
      <c r="F1915">
        <v>47.87331186734891</v>
      </c>
      <c r="G1915">
        <v>47</v>
      </c>
      <c r="H1915">
        <v>54</v>
      </c>
      <c r="I1915">
        <v>-6.1266881326510898</v>
      </c>
      <c r="J1915">
        <v>-7</v>
      </c>
      <c r="K1915">
        <v>1</v>
      </c>
      <c r="L1915">
        <v>4.2717016272565473</v>
      </c>
      <c r="M1915">
        <v>7.9173779802069273</v>
      </c>
      <c r="N1915">
        <v>0.3</v>
      </c>
      <c r="O1915">
        <v>0.11526907588534333</v>
      </c>
      <c r="P1915">
        <v>3.5015505328005334</v>
      </c>
      <c r="Q1915">
        <v>7.699474846390169</v>
      </c>
      <c r="R1915">
        <v>0.9</v>
      </c>
      <c r="S1915">
        <v>2.7560219651014867E-2</v>
      </c>
      <c r="T1915">
        <v>4.4334467246756919</v>
      </c>
      <c r="U1915">
        <v>6.8213015785384217</v>
      </c>
    </row>
    <row r="1916" spans="1:21" x14ac:dyDescent="0.45">
      <c r="A1916">
        <v>2007</v>
      </c>
      <c r="B1916">
        <v>5</v>
      </c>
      <c r="C1916" t="s">
        <v>22</v>
      </c>
      <c r="D1916" t="s">
        <v>53</v>
      </c>
      <c r="E1916">
        <v>41</v>
      </c>
      <c r="F1916">
        <v>39.613515349349456</v>
      </c>
      <c r="G1916">
        <v>41</v>
      </c>
      <c r="H1916">
        <v>43.5</v>
      </c>
      <c r="I1916">
        <v>-3.8864846506505444</v>
      </c>
      <c r="J1916">
        <v>-2.5</v>
      </c>
      <c r="K1916">
        <v>1</v>
      </c>
      <c r="L1916">
        <v>4.6228220390720391</v>
      </c>
      <c r="M1916">
        <v>5.8823591710931868</v>
      </c>
      <c r="N1916">
        <v>0.7</v>
      </c>
      <c r="O1916">
        <v>-8.0123690175451928E-2</v>
      </c>
      <c r="P1916">
        <v>4.0174961313196613</v>
      </c>
      <c r="Q1916">
        <v>6.4551687218869889</v>
      </c>
      <c r="R1916">
        <v>0.8</v>
      </c>
      <c r="S1916">
        <v>-0.10965606971096602</v>
      </c>
      <c r="T1916">
        <v>3.8425945508702268</v>
      </c>
      <c r="U1916">
        <v>6.8648034821352892</v>
      </c>
    </row>
    <row r="1917" spans="1:21" x14ac:dyDescent="0.45">
      <c r="A1917">
        <v>2007</v>
      </c>
      <c r="B1917">
        <v>5</v>
      </c>
      <c r="C1917" t="s">
        <v>48</v>
      </c>
      <c r="D1917" t="s">
        <v>38</v>
      </c>
      <c r="E1917">
        <v>24</v>
      </c>
      <c r="F1917">
        <v>43.162439986925961</v>
      </c>
      <c r="G1917">
        <v>24</v>
      </c>
      <c r="H1917">
        <v>36</v>
      </c>
      <c r="I1917">
        <v>7.1624399869259605</v>
      </c>
      <c r="J1917">
        <v>-12</v>
      </c>
      <c r="K1917">
        <v>0</v>
      </c>
      <c r="L1917">
        <v>5.4241980290091742</v>
      </c>
      <c r="M1917">
        <v>6.9772910861068755</v>
      </c>
      <c r="N1917">
        <v>0.4</v>
      </c>
      <c r="O1917">
        <v>3.0767536680256957E-2</v>
      </c>
      <c r="P1917">
        <v>3.7728395163359671</v>
      </c>
      <c r="Q1917">
        <v>6.0830179028132987</v>
      </c>
      <c r="R1917">
        <v>0.7</v>
      </c>
      <c r="S1917">
        <v>-9.1356364392430847E-2</v>
      </c>
      <c r="T1917">
        <v>4.8139738770001923</v>
      </c>
      <c r="U1917">
        <v>6.3351805594646153</v>
      </c>
    </row>
    <row r="1918" spans="1:21" x14ac:dyDescent="0.45">
      <c r="A1918">
        <v>2007</v>
      </c>
      <c r="B1918">
        <v>5</v>
      </c>
      <c r="C1918" t="s">
        <v>31</v>
      </c>
      <c r="D1918" t="s">
        <v>26</v>
      </c>
      <c r="E1918">
        <v>51</v>
      </c>
      <c r="F1918">
        <v>45.988049919607313</v>
      </c>
      <c r="G1918">
        <v>51</v>
      </c>
      <c r="H1918">
        <v>48</v>
      </c>
      <c r="I1918">
        <v>-2.0119500803926869</v>
      </c>
      <c r="J1918">
        <v>3</v>
      </c>
      <c r="K1918">
        <v>0</v>
      </c>
      <c r="L1918">
        <v>4.2331379366247788</v>
      </c>
      <c r="M1918">
        <v>6.5868077837195482</v>
      </c>
      <c r="N1918">
        <v>1.3</v>
      </c>
      <c r="O1918">
        <v>-0.20197091355183883</v>
      </c>
      <c r="P1918">
        <v>4.5671561727110932</v>
      </c>
      <c r="Q1918">
        <v>7.7346856725146198</v>
      </c>
      <c r="R1918">
        <v>0.4</v>
      </c>
      <c r="S1918">
        <v>0.12792380978817311</v>
      </c>
      <c r="T1918">
        <v>4.1573555847304586</v>
      </c>
      <c r="U1918">
        <v>6.3969495341614904</v>
      </c>
    </row>
    <row r="1919" spans="1:21" x14ac:dyDescent="0.45">
      <c r="A1919">
        <v>2007</v>
      </c>
      <c r="B1919">
        <v>5</v>
      </c>
      <c r="C1919" t="s">
        <v>29</v>
      </c>
      <c r="D1919" t="s">
        <v>49</v>
      </c>
      <c r="E1919">
        <v>29</v>
      </c>
      <c r="F1919">
        <v>43.589310946786966</v>
      </c>
      <c r="G1919">
        <v>29</v>
      </c>
      <c r="H1919">
        <v>43</v>
      </c>
      <c r="I1919">
        <v>0.58931094678696638</v>
      </c>
      <c r="J1919">
        <v>-14</v>
      </c>
      <c r="K1919">
        <v>0</v>
      </c>
      <c r="L1919">
        <v>3.9193066290434708</v>
      </c>
      <c r="M1919">
        <v>5.19231562519606</v>
      </c>
      <c r="N1919">
        <v>0.4</v>
      </c>
      <c r="O1919">
        <v>-8.0952105932978635E-2</v>
      </c>
      <c r="P1919">
        <v>4.0127335084711584</v>
      </c>
      <c r="Q1919">
        <v>6.749731264413187</v>
      </c>
      <c r="R1919">
        <v>0.5</v>
      </c>
      <c r="S1919">
        <v>-1.8471295218513158E-2</v>
      </c>
      <c r="T1919">
        <v>4.6715299612668035</v>
      </c>
      <c r="U1919">
        <v>7.7366174906964371</v>
      </c>
    </row>
    <row r="1920" spans="1:21" x14ac:dyDescent="0.45">
      <c r="A1920">
        <v>2007</v>
      </c>
      <c r="B1920">
        <v>5</v>
      </c>
      <c r="C1920" t="s">
        <v>32</v>
      </c>
      <c r="D1920" t="s">
        <v>37</v>
      </c>
      <c r="E1920">
        <v>59</v>
      </c>
      <c r="F1920">
        <v>45.123741454732695</v>
      </c>
      <c r="G1920">
        <v>59</v>
      </c>
      <c r="H1920">
        <v>41</v>
      </c>
      <c r="I1920">
        <v>4.1237414547326949</v>
      </c>
      <c r="J1920">
        <v>18</v>
      </c>
      <c r="K1920">
        <v>1</v>
      </c>
      <c r="L1920">
        <v>3.3197339337648932</v>
      </c>
      <c r="M1920">
        <v>6.3794176627466097</v>
      </c>
      <c r="N1920">
        <v>0.3</v>
      </c>
      <c r="O1920">
        <v>2.8271898239371367E-2</v>
      </c>
      <c r="P1920">
        <v>5.0284780966554425</v>
      </c>
      <c r="Q1920">
        <v>6.3750174961440944</v>
      </c>
      <c r="R1920">
        <v>0.3</v>
      </c>
      <c r="S1920">
        <v>3.2033720039738714E-2</v>
      </c>
      <c r="T1920">
        <v>4.2740988419045696</v>
      </c>
      <c r="U1920">
        <v>6.6558426899187761</v>
      </c>
    </row>
    <row r="1921" spans="1:21" x14ac:dyDescent="0.45">
      <c r="A1921">
        <v>2007</v>
      </c>
      <c r="B1921">
        <v>5</v>
      </c>
      <c r="C1921" t="s">
        <v>43</v>
      </c>
      <c r="D1921" t="s">
        <v>41</v>
      </c>
      <c r="E1921">
        <v>21</v>
      </c>
      <c r="F1921">
        <v>40.25081971724002</v>
      </c>
      <c r="G1921">
        <v>21</v>
      </c>
      <c r="H1921">
        <v>41</v>
      </c>
      <c r="I1921">
        <v>-0.74918028275997983</v>
      </c>
      <c r="J1921">
        <v>-20</v>
      </c>
      <c r="K1921">
        <v>1</v>
      </c>
      <c r="L1921">
        <v>3.8653416465542123</v>
      </c>
      <c r="M1921">
        <v>6.075298347040234</v>
      </c>
      <c r="N1921">
        <v>0.8</v>
      </c>
      <c r="O1921">
        <v>-9.2729906847762958E-2</v>
      </c>
      <c r="P1921">
        <v>4.090033420789605</v>
      </c>
      <c r="Q1921">
        <v>6.6525085440874916</v>
      </c>
      <c r="R1921">
        <v>0.4</v>
      </c>
      <c r="S1921">
        <v>-4.2773428802041352E-2</v>
      </c>
      <c r="T1921">
        <v>3.4858600625978466</v>
      </c>
      <c r="U1921">
        <v>5.5169724520878782</v>
      </c>
    </row>
    <row r="1922" spans="1:21" x14ac:dyDescent="0.45">
      <c r="A1922">
        <v>2007</v>
      </c>
      <c r="B1922">
        <v>5</v>
      </c>
      <c r="C1922" t="s">
        <v>36</v>
      </c>
      <c r="D1922" t="s">
        <v>51</v>
      </c>
      <c r="E1922">
        <v>65</v>
      </c>
      <c r="F1922">
        <v>45.144164732314934</v>
      </c>
      <c r="G1922">
        <v>65</v>
      </c>
      <c r="H1922">
        <v>40</v>
      </c>
      <c r="I1922">
        <v>5.144164732314934</v>
      </c>
      <c r="J1922">
        <v>25</v>
      </c>
      <c r="K1922">
        <v>1</v>
      </c>
      <c r="L1922">
        <v>4.3518205128205123</v>
      </c>
      <c r="M1922">
        <v>7.1418357171400313</v>
      </c>
      <c r="N1922">
        <v>0.5</v>
      </c>
      <c r="O1922">
        <v>1.1182950610370421E-2</v>
      </c>
      <c r="P1922">
        <v>3.9620062416270856</v>
      </c>
      <c r="Q1922">
        <v>6.7025604265536405</v>
      </c>
      <c r="R1922">
        <v>0.5</v>
      </c>
      <c r="S1922">
        <v>3.3139265526675455E-4</v>
      </c>
      <c r="T1922">
        <v>4.2998754094114133</v>
      </c>
      <c r="U1922">
        <v>7.2906819648696075</v>
      </c>
    </row>
    <row r="1923" spans="1:21" x14ac:dyDescent="0.45">
      <c r="A1923">
        <v>2007</v>
      </c>
      <c r="B1923">
        <v>5</v>
      </c>
      <c r="C1923" t="s">
        <v>28</v>
      </c>
      <c r="D1923" t="s">
        <v>30</v>
      </c>
      <c r="E1923">
        <v>33</v>
      </c>
      <c r="F1923">
        <v>44.561676683744551</v>
      </c>
      <c r="G1923">
        <v>33</v>
      </c>
      <c r="H1923">
        <v>41</v>
      </c>
      <c r="I1923">
        <v>3.561676683744551</v>
      </c>
      <c r="J1923">
        <v>-8</v>
      </c>
      <c r="K1923">
        <v>0</v>
      </c>
      <c r="L1923">
        <v>4.5512842712842714</v>
      </c>
      <c r="M1923">
        <v>7.1535225197223138</v>
      </c>
      <c r="N1923">
        <v>0.4</v>
      </c>
      <c r="O1923">
        <v>2.3216227562133592E-2</v>
      </c>
      <c r="P1923">
        <v>4.8459508719974025</v>
      </c>
      <c r="Q1923">
        <v>6.5316441698136742</v>
      </c>
      <c r="R1923">
        <v>0.4</v>
      </c>
      <c r="S1923">
        <v>-4.5351341250799003E-2</v>
      </c>
      <c r="T1923">
        <v>4.072502459356949</v>
      </c>
      <c r="U1923">
        <v>6.9723422016579919</v>
      </c>
    </row>
    <row r="1924" spans="1:21" x14ac:dyDescent="0.45">
      <c r="A1924">
        <v>2007</v>
      </c>
      <c r="B1924">
        <v>5</v>
      </c>
      <c r="C1924" t="s">
        <v>25</v>
      </c>
      <c r="D1924" t="s">
        <v>45</v>
      </c>
      <c r="E1924">
        <v>37</v>
      </c>
      <c r="F1924">
        <v>43.246419167094444</v>
      </c>
      <c r="G1924">
        <v>37</v>
      </c>
      <c r="H1924">
        <v>44.5</v>
      </c>
      <c r="I1924">
        <v>-1.2535808329055556</v>
      </c>
      <c r="J1924">
        <v>-7.5</v>
      </c>
      <c r="K1924">
        <v>1</v>
      </c>
      <c r="L1924">
        <v>2.8726005856888213</v>
      </c>
      <c r="M1924">
        <v>6.7630211092366039</v>
      </c>
      <c r="N1924">
        <v>1.1000000000000001</v>
      </c>
      <c r="O1924">
        <v>-0.14805388394543603</v>
      </c>
      <c r="P1924">
        <v>4.668778300243817</v>
      </c>
      <c r="Q1924">
        <v>6.4400346988528439</v>
      </c>
      <c r="R1924">
        <v>0.6</v>
      </c>
      <c r="S1924">
        <v>-3.8045361748779698E-2</v>
      </c>
      <c r="T1924">
        <v>4.9008812066638736</v>
      </c>
      <c r="U1924">
        <v>6.4744110056610058</v>
      </c>
    </row>
    <row r="1925" spans="1:21" x14ac:dyDescent="0.45">
      <c r="A1925">
        <v>2007</v>
      </c>
      <c r="B1925">
        <v>5</v>
      </c>
      <c r="C1925" t="s">
        <v>42</v>
      </c>
      <c r="D1925" t="s">
        <v>33</v>
      </c>
      <c r="E1925">
        <v>47</v>
      </c>
      <c r="F1925">
        <v>48.006822233726623</v>
      </c>
      <c r="G1925">
        <v>47</v>
      </c>
      <c r="H1925">
        <v>44.5</v>
      </c>
      <c r="I1925">
        <v>3.5068222337266235</v>
      </c>
      <c r="J1925">
        <v>2.5</v>
      </c>
      <c r="K1925">
        <v>1</v>
      </c>
      <c r="L1925">
        <v>3.6320845056502948</v>
      </c>
      <c r="M1925">
        <v>7.1837276739279021</v>
      </c>
      <c r="N1925">
        <v>0.4</v>
      </c>
      <c r="O1925">
        <v>-7.3853215576197145E-2</v>
      </c>
      <c r="P1925">
        <v>4.5900289270413115</v>
      </c>
      <c r="Q1925">
        <v>8.1148986568986565</v>
      </c>
      <c r="R1925">
        <v>0.3</v>
      </c>
      <c r="S1925">
        <v>0.24175510600800121</v>
      </c>
      <c r="T1925">
        <v>5.6774342324342317</v>
      </c>
      <c r="U1925">
        <v>6.1396134665987612</v>
      </c>
    </row>
    <row r="1926" spans="1:21" x14ac:dyDescent="0.45">
      <c r="A1926">
        <v>2007</v>
      </c>
      <c r="B1926">
        <v>5</v>
      </c>
      <c r="C1926" t="s">
        <v>34</v>
      </c>
      <c r="D1926" t="s">
        <v>52</v>
      </c>
      <c r="E1926">
        <v>44</v>
      </c>
      <c r="F1926">
        <v>42.998341593944971</v>
      </c>
      <c r="G1926">
        <v>44</v>
      </c>
      <c r="H1926">
        <v>43</v>
      </c>
      <c r="I1926">
        <v>-1.6584060550286495E-3</v>
      </c>
      <c r="J1926">
        <v>1</v>
      </c>
      <c r="K1926">
        <v>0</v>
      </c>
      <c r="L1926">
        <v>4.5131389161309077</v>
      </c>
      <c r="M1926">
        <v>6.1861934322483325</v>
      </c>
      <c r="N1926">
        <v>0.8</v>
      </c>
      <c r="O1926">
        <v>-6.0479969021898214E-2</v>
      </c>
      <c r="P1926">
        <v>4.7810995568796084</v>
      </c>
      <c r="Q1926">
        <v>7.3236052418737838</v>
      </c>
      <c r="R1926">
        <v>0.8</v>
      </c>
      <c r="S1926">
        <v>3.4257964167338333E-2</v>
      </c>
      <c r="T1926">
        <v>4.6460692361993186</v>
      </c>
      <c r="U1926">
        <v>5.8855214629711536</v>
      </c>
    </row>
    <row r="1927" spans="1:21" x14ac:dyDescent="0.45">
      <c r="A1927">
        <v>2007</v>
      </c>
      <c r="B1927">
        <v>5</v>
      </c>
      <c r="C1927" t="s">
        <v>50</v>
      </c>
      <c r="D1927" t="s">
        <v>47</v>
      </c>
      <c r="E1927">
        <v>16</v>
      </c>
      <c r="F1927">
        <v>40.438527970115572</v>
      </c>
      <c r="G1927">
        <v>16</v>
      </c>
      <c r="H1927">
        <v>35</v>
      </c>
      <c r="I1927">
        <v>5.4385279701155724</v>
      </c>
      <c r="J1927">
        <v>-19</v>
      </c>
      <c r="K1927">
        <v>0</v>
      </c>
      <c r="L1927">
        <v>4.3249159663865546</v>
      </c>
      <c r="M1927">
        <v>7.2295138808559853</v>
      </c>
      <c r="N1927">
        <v>0.4</v>
      </c>
      <c r="O1927">
        <v>6.5969027116130436E-3</v>
      </c>
      <c r="P1927">
        <v>4.0523930481283426</v>
      </c>
      <c r="Q1927">
        <v>5.3106738680173864</v>
      </c>
      <c r="R1927">
        <v>0.6</v>
      </c>
      <c r="S1927">
        <v>-0.25591827323411825</v>
      </c>
      <c r="T1927">
        <v>4.2091038647343</v>
      </c>
      <c r="U1927">
        <v>7.0168517236706496</v>
      </c>
    </row>
    <row r="1928" spans="1:21" x14ac:dyDescent="0.45">
      <c r="A1928">
        <v>2007</v>
      </c>
      <c r="B1928">
        <v>5</v>
      </c>
      <c r="C1928" t="s">
        <v>24</v>
      </c>
      <c r="D1928" t="s">
        <v>46</v>
      </c>
      <c r="E1928">
        <v>47</v>
      </c>
      <c r="F1928">
        <v>39.955256804178269</v>
      </c>
      <c r="G1928">
        <v>47</v>
      </c>
      <c r="H1928">
        <v>40.5</v>
      </c>
      <c r="I1928">
        <v>-0.54474319582173081</v>
      </c>
      <c r="J1928">
        <v>6.5</v>
      </c>
      <c r="K1928">
        <v>0</v>
      </c>
      <c r="L1928">
        <v>4.1085588252239793</v>
      </c>
      <c r="M1928">
        <v>5.7195043103448269</v>
      </c>
      <c r="N1928">
        <v>1.2</v>
      </c>
      <c r="O1928">
        <v>-0.15835791546606962</v>
      </c>
      <c r="P1928">
        <v>3.2093838149294802</v>
      </c>
      <c r="Q1928">
        <v>6.6265339337453089</v>
      </c>
      <c r="R1928">
        <v>0.9</v>
      </c>
      <c r="S1928">
        <v>-3.8639365965815069E-2</v>
      </c>
      <c r="T1928">
        <v>5.0343049755431162</v>
      </c>
      <c r="U1928">
        <v>6.1432546108861894</v>
      </c>
    </row>
    <row r="1929" spans="1:21" x14ac:dyDescent="0.45">
      <c r="A1929">
        <v>2007</v>
      </c>
      <c r="B1929">
        <v>5</v>
      </c>
      <c r="C1929" t="s">
        <v>23</v>
      </c>
      <c r="D1929" t="s">
        <v>27</v>
      </c>
      <c r="E1929">
        <v>49</v>
      </c>
      <c r="F1929">
        <v>47.111277449801513</v>
      </c>
      <c r="G1929">
        <v>49</v>
      </c>
      <c r="H1929">
        <v>45</v>
      </c>
      <c r="I1929">
        <v>2.1112774498015128</v>
      </c>
      <c r="J1929">
        <v>4</v>
      </c>
      <c r="K1929">
        <v>1</v>
      </c>
      <c r="L1929">
        <v>4.162810566626356</v>
      </c>
      <c r="M1929">
        <v>8.1961037021520902</v>
      </c>
      <c r="N1929">
        <v>0.7</v>
      </c>
      <c r="O1929">
        <v>0.12478091923676579</v>
      </c>
      <c r="P1929">
        <v>3.7680030959752324</v>
      </c>
      <c r="Q1929">
        <v>6.3365494309611954</v>
      </c>
      <c r="R1929">
        <v>0.4</v>
      </c>
      <c r="S1929">
        <v>-6.2316814975796775E-2</v>
      </c>
      <c r="T1929">
        <v>4.5426929475752997</v>
      </c>
      <c r="U1929">
        <v>6.3718089780589784</v>
      </c>
    </row>
    <row r="1930" spans="1:21" x14ac:dyDescent="0.45">
      <c r="A1930">
        <v>2007</v>
      </c>
      <c r="B1930">
        <v>6</v>
      </c>
      <c r="C1930" t="s">
        <v>51</v>
      </c>
      <c r="D1930" t="s">
        <v>50</v>
      </c>
      <c r="E1930">
        <v>25</v>
      </c>
      <c r="F1930">
        <v>43.17814396889699</v>
      </c>
      <c r="G1930">
        <v>25</v>
      </c>
      <c r="H1930">
        <v>36.5</v>
      </c>
      <c r="I1930">
        <v>6.6781439688969897</v>
      </c>
      <c r="J1930">
        <v>-11.5</v>
      </c>
      <c r="K1930">
        <v>0</v>
      </c>
      <c r="L1930">
        <v>4.0812562416270861</v>
      </c>
      <c r="M1930">
        <v>6.6880867423431143</v>
      </c>
      <c r="N1930">
        <v>0.5</v>
      </c>
      <c r="O1930">
        <v>-7.9107191199829265E-3</v>
      </c>
      <c r="P1930">
        <v>4.232369382535623</v>
      </c>
      <c r="Q1930">
        <v>6.9659583253004298</v>
      </c>
      <c r="R1930">
        <v>0.4</v>
      </c>
      <c r="S1930">
        <v>-1.163216833243459E-2</v>
      </c>
      <c r="T1930">
        <v>3.2107599807599803</v>
      </c>
      <c r="U1930">
        <v>6.4151665907912783</v>
      </c>
    </row>
    <row r="1931" spans="1:21" x14ac:dyDescent="0.45">
      <c r="A1931">
        <v>2007</v>
      </c>
      <c r="B1931">
        <v>6</v>
      </c>
      <c r="C1931" t="s">
        <v>35</v>
      </c>
      <c r="D1931" t="s">
        <v>24</v>
      </c>
      <c r="E1931">
        <v>65</v>
      </c>
      <c r="F1931">
        <v>35.333925157914102</v>
      </c>
      <c r="G1931">
        <v>65</v>
      </c>
      <c r="H1931">
        <v>35.5</v>
      </c>
      <c r="I1931">
        <v>-0.16607484208589796</v>
      </c>
      <c r="J1931">
        <v>29.5</v>
      </c>
      <c r="K1931">
        <v>0</v>
      </c>
      <c r="L1931">
        <v>4.6460752977529287</v>
      </c>
      <c r="M1931">
        <v>4.9040187168057177</v>
      </c>
      <c r="N1931">
        <v>1.2</v>
      </c>
      <c r="O1931">
        <v>-0.22373440440690501</v>
      </c>
      <c r="P1931">
        <v>3.967007101086049</v>
      </c>
      <c r="Q1931">
        <v>5.8316255224660392</v>
      </c>
      <c r="R1931">
        <v>1</v>
      </c>
      <c r="S1931">
        <v>-0.149173270529248</v>
      </c>
      <c r="T1931">
        <v>3.3720957201839559</v>
      </c>
      <c r="U1931">
        <v>6.4929899520285925</v>
      </c>
    </row>
    <row r="1932" spans="1:21" x14ac:dyDescent="0.45">
      <c r="A1932">
        <v>2007</v>
      </c>
      <c r="B1932">
        <v>6</v>
      </c>
      <c r="C1932" t="s">
        <v>22</v>
      </c>
      <c r="D1932" t="s">
        <v>31</v>
      </c>
      <c r="E1932">
        <v>72</v>
      </c>
      <c r="F1932">
        <v>41.077343061114725</v>
      </c>
      <c r="G1932">
        <v>72</v>
      </c>
      <c r="H1932">
        <v>45.5</v>
      </c>
      <c r="I1932">
        <v>-4.4226569388852752</v>
      </c>
      <c r="J1932">
        <v>26.5</v>
      </c>
      <c r="K1932">
        <v>0</v>
      </c>
      <c r="L1932">
        <v>4.5466315628815632</v>
      </c>
      <c r="M1932">
        <v>5.5660433816195019</v>
      </c>
      <c r="N1932">
        <v>0.8</v>
      </c>
      <c r="O1932">
        <v>-0.10927894343619264</v>
      </c>
      <c r="P1932">
        <v>4.4547168839931999</v>
      </c>
      <c r="Q1932">
        <v>6.4765513734631384</v>
      </c>
      <c r="R1932">
        <v>1.3</v>
      </c>
      <c r="S1932">
        <v>-0.17256393064090547</v>
      </c>
      <c r="T1932">
        <v>5.0147199087144738</v>
      </c>
      <c r="U1932">
        <v>8.3764674621081934</v>
      </c>
    </row>
    <row r="1933" spans="1:21" x14ac:dyDescent="0.45">
      <c r="A1933">
        <v>2007</v>
      </c>
      <c r="B1933">
        <v>6</v>
      </c>
      <c r="C1933" t="s">
        <v>45</v>
      </c>
      <c r="D1933" t="s">
        <v>46</v>
      </c>
      <c r="E1933">
        <v>31</v>
      </c>
      <c r="F1933">
        <v>43.47265860701475</v>
      </c>
      <c r="G1933">
        <v>31</v>
      </c>
      <c r="H1933">
        <v>40.5</v>
      </c>
      <c r="I1933">
        <v>2.9726586070147505</v>
      </c>
      <c r="J1933">
        <v>-9.5</v>
      </c>
      <c r="K1933">
        <v>0</v>
      </c>
      <c r="L1933">
        <v>4.5538714679456804</v>
      </c>
      <c r="M1933">
        <v>6.7155407717273379</v>
      </c>
      <c r="N1933">
        <v>0.6</v>
      </c>
      <c r="O1933">
        <v>-2.8890652394393736E-2</v>
      </c>
      <c r="P1933">
        <v>3.4668242911199565</v>
      </c>
      <c r="Q1933">
        <v>6.9014565343645033</v>
      </c>
      <c r="R1933">
        <v>0.9</v>
      </c>
      <c r="S1933">
        <v>-3.4419957075106221E-2</v>
      </c>
      <c r="T1933">
        <v>4.7602727174785997</v>
      </c>
      <c r="U1933">
        <v>6.3313017489333276</v>
      </c>
    </row>
    <row r="1934" spans="1:21" x14ac:dyDescent="0.45">
      <c r="A1934">
        <v>2007</v>
      </c>
      <c r="B1934">
        <v>6</v>
      </c>
      <c r="C1934" t="s">
        <v>53</v>
      </c>
      <c r="D1934" t="s">
        <v>48</v>
      </c>
      <c r="E1934">
        <v>54</v>
      </c>
      <c r="F1934">
        <v>42.602255225340016</v>
      </c>
      <c r="G1934">
        <v>54</v>
      </c>
      <c r="H1934">
        <v>37</v>
      </c>
      <c r="I1934">
        <v>5.6022552253400164</v>
      </c>
      <c r="J1934">
        <v>17</v>
      </c>
      <c r="K1934">
        <v>1</v>
      </c>
      <c r="L1934">
        <v>4.1397688585923884</v>
      </c>
      <c r="M1934">
        <v>6.742348209066475</v>
      </c>
      <c r="N1934">
        <v>0.8</v>
      </c>
      <c r="O1934">
        <v>-9.8314756371466347E-2</v>
      </c>
      <c r="P1934">
        <v>5.5835919684031143</v>
      </c>
      <c r="Q1934">
        <v>6.9124101337259232</v>
      </c>
      <c r="R1934">
        <v>0.4</v>
      </c>
      <c r="S1934">
        <v>4.4484636528479948E-2</v>
      </c>
      <c r="T1934">
        <v>3.3550160347104323</v>
      </c>
      <c r="U1934">
        <v>6.9795314058557762</v>
      </c>
    </row>
    <row r="1935" spans="1:21" x14ac:dyDescent="0.45">
      <c r="A1935">
        <v>2007</v>
      </c>
      <c r="B1935">
        <v>6</v>
      </c>
      <c r="C1935" t="s">
        <v>40</v>
      </c>
      <c r="D1935" t="s">
        <v>38</v>
      </c>
      <c r="E1935">
        <v>47</v>
      </c>
      <c r="F1935">
        <v>45.261137971562192</v>
      </c>
      <c r="G1935">
        <v>47</v>
      </c>
      <c r="H1935">
        <v>43.5</v>
      </c>
      <c r="I1935">
        <v>1.7611379715621922</v>
      </c>
      <c r="J1935">
        <v>3.5</v>
      </c>
      <c r="K1935">
        <v>1</v>
      </c>
      <c r="L1935">
        <v>3.5600120712620713</v>
      </c>
      <c r="M1935">
        <v>7.5716970686123917</v>
      </c>
      <c r="N1935">
        <v>0.8</v>
      </c>
      <c r="O1935">
        <v>4.5269866647709871E-2</v>
      </c>
      <c r="P1935">
        <v>3.4038739990945879</v>
      </c>
      <c r="Q1935">
        <v>6.1385734583688549</v>
      </c>
      <c r="R1935">
        <v>0.7</v>
      </c>
      <c r="S1935">
        <v>-0.10349137325940669</v>
      </c>
      <c r="T1935">
        <v>5.1443934574197732</v>
      </c>
      <c r="U1935">
        <v>6.3439107181947731</v>
      </c>
    </row>
    <row r="1936" spans="1:21" x14ac:dyDescent="0.45">
      <c r="A1936">
        <v>2007</v>
      </c>
      <c r="B1936">
        <v>6</v>
      </c>
      <c r="C1936" t="s">
        <v>44</v>
      </c>
      <c r="D1936" t="s">
        <v>32</v>
      </c>
      <c r="E1936">
        <v>25</v>
      </c>
      <c r="F1936">
        <v>46.810582245574402</v>
      </c>
      <c r="G1936">
        <v>25</v>
      </c>
      <c r="H1936">
        <v>43</v>
      </c>
      <c r="I1936">
        <v>3.8105822455744018</v>
      </c>
      <c r="J1936">
        <v>-18</v>
      </c>
      <c r="K1936">
        <v>0</v>
      </c>
      <c r="L1936">
        <v>5.0836478807458079</v>
      </c>
      <c r="M1936">
        <v>7.5770455091769779</v>
      </c>
      <c r="N1936">
        <v>0.3</v>
      </c>
      <c r="O1936">
        <v>8.8772370993000324E-2</v>
      </c>
      <c r="P1936">
        <v>3.4150280514119524</v>
      </c>
      <c r="Q1936">
        <v>6.0579890913180385</v>
      </c>
      <c r="R1936">
        <v>0.4</v>
      </c>
      <c r="S1936">
        <v>-1.9352776005554582E-3</v>
      </c>
      <c r="T1936">
        <v>4.6367382508558981</v>
      </c>
      <c r="U1936">
        <v>6.7858070622188267</v>
      </c>
    </row>
    <row r="1937" spans="1:21" x14ac:dyDescent="0.45">
      <c r="A1937">
        <v>2007</v>
      </c>
      <c r="B1937">
        <v>6</v>
      </c>
      <c r="C1937" t="s">
        <v>30</v>
      </c>
      <c r="D1937" t="s">
        <v>42</v>
      </c>
      <c r="E1937">
        <v>23</v>
      </c>
      <c r="F1937">
        <v>41.273811097964717</v>
      </c>
      <c r="G1937">
        <v>23</v>
      </c>
      <c r="H1937">
        <v>37</v>
      </c>
      <c r="I1937">
        <v>4.2738110979647175</v>
      </c>
      <c r="J1937">
        <v>-14</v>
      </c>
      <c r="K1937">
        <v>0</v>
      </c>
      <c r="L1937">
        <v>4.4400417810883122</v>
      </c>
      <c r="M1937">
        <v>6.7131147580489685</v>
      </c>
      <c r="N1937">
        <v>0.6</v>
      </c>
      <c r="O1937">
        <v>-8.6417937191363828E-2</v>
      </c>
      <c r="P1937">
        <v>3.2848117783775677</v>
      </c>
      <c r="Q1937">
        <v>7.0622991024993311</v>
      </c>
      <c r="R1937">
        <v>0.2</v>
      </c>
      <c r="S1937">
        <v>-8.5981001610784619E-2</v>
      </c>
      <c r="T1937">
        <v>3.8674061996779385</v>
      </c>
      <c r="U1937">
        <v>5.9843326118326114</v>
      </c>
    </row>
    <row r="1938" spans="1:21" x14ac:dyDescent="0.45">
      <c r="A1938">
        <v>2007</v>
      </c>
      <c r="B1938">
        <v>6</v>
      </c>
      <c r="C1938" t="s">
        <v>29</v>
      </c>
      <c r="D1938" t="s">
        <v>36</v>
      </c>
      <c r="E1938">
        <v>35</v>
      </c>
      <c r="F1938">
        <v>43.189919614436761</v>
      </c>
      <c r="G1938">
        <v>35</v>
      </c>
      <c r="H1938">
        <v>38.5</v>
      </c>
      <c r="I1938">
        <v>4.6899196144367608</v>
      </c>
      <c r="J1938">
        <v>-3.5</v>
      </c>
      <c r="K1938">
        <v>0</v>
      </c>
      <c r="L1938">
        <v>3.7993066290434712</v>
      </c>
      <c r="M1938">
        <v>5.7892853221657568</v>
      </c>
      <c r="N1938">
        <v>0.3</v>
      </c>
      <c r="O1938">
        <v>-7.036262744776911E-2</v>
      </c>
      <c r="P1938">
        <v>4.3737252747252748</v>
      </c>
      <c r="Q1938">
        <v>6.833169050473364</v>
      </c>
      <c r="R1938">
        <v>0.6</v>
      </c>
      <c r="S1938">
        <v>-1.1989003191976637E-3</v>
      </c>
      <c r="T1938">
        <v>4.1132767711827807</v>
      </c>
      <c r="U1938">
        <v>6.4512008968978574</v>
      </c>
    </row>
    <row r="1939" spans="1:21" x14ac:dyDescent="0.45">
      <c r="A1939">
        <v>2007</v>
      </c>
      <c r="B1939">
        <v>6</v>
      </c>
      <c r="C1939" t="s">
        <v>26</v>
      </c>
      <c r="D1939" t="s">
        <v>23</v>
      </c>
      <c r="E1939">
        <v>75</v>
      </c>
      <c r="F1939">
        <v>48.615453574048153</v>
      </c>
      <c r="G1939">
        <v>75</v>
      </c>
      <c r="H1939">
        <v>52</v>
      </c>
      <c r="I1939">
        <v>-3.3845464259518465</v>
      </c>
      <c r="J1939">
        <v>23</v>
      </c>
      <c r="K1939">
        <v>0</v>
      </c>
      <c r="L1939">
        <v>4.6651511601797644</v>
      </c>
      <c r="M1939">
        <v>7.6584842995169087</v>
      </c>
      <c r="N1939">
        <v>0.2</v>
      </c>
      <c r="O1939">
        <v>0.14693912759781691</v>
      </c>
      <c r="P1939">
        <v>4.143512321012321</v>
      </c>
      <c r="Q1939">
        <v>7.8591784147957666</v>
      </c>
      <c r="R1939">
        <v>1.1000000000000001</v>
      </c>
      <c r="S1939">
        <v>7.0273953786345142E-2</v>
      </c>
      <c r="T1939">
        <v>3.8574434220675302</v>
      </c>
      <c r="U1939">
        <v>7.6960124635980787</v>
      </c>
    </row>
    <row r="1940" spans="1:21" x14ac:dyDescent="0.45">
      <c r="A1940">
        <v>2007</v>
      </c>
      <c r="B1940">
        <v>6</v>
      </c>
      <c r="C1940" t="s">
        <v>39</v>
      </c>
      <c r="D1940" t="s">
        <v>34</v>
      </c>
      <c r="E1940">
        <v>42</v>
      </c>
      <c r="F1940">
        <v>42.10642969379893</v>
      </c>
      <c r="G1940">
        <v>42</v>
      </c>
      <c r="H1940">
        <v>44</v>
      </c>
      <c r="I1940">
        <v>-1.8935703062010703</v>
      </c>
      <c r="J1940">
        <v>-2</v>
      </c>
      <c r="K1940">
        <v>1</v>
      </c>
      <c r="L1940">
        <v>4.1384552804175225</v>
      </c>
      <c r="M1940">
        <v>5.5330479395743222</v>
      </c>
      <c r="N1940">
        <v>0.6</v>
      </c>
      <c r="O1940">
        <v>-0.1072463050151222</v>
      </c>
      <c r="P1940">
        <v>4.3893293923213834</v>
      </c>
      <c r="Q1940">
        <v>7.3624287263659793</v>
      </c>
      <c r="R1940">
        <v>0.7</v>
      </c>
      <c r="S1940">
        <v>1.0252131283357797E-2</v>
      </c>
      <c r="T1940">
        <v>3.9994514472455647</v>
      </c>
      <c r="U1940">
        <v>6.6404935207935676</v>
      </c>
    </row>
    <row r="1941" spans="1:21" x14ac:dyDescent="0.45">
      <c r="A1941">
        <v>2007</v>
      </c>
      <c r="B1941">
        <v>6</v>
      </c>
      <c r="C1941" t="s">
        <v>49</v>
      </c>
      <c r="D1941" t="s">
        <v>43</v>
      </c>
      <c r="E1941">
        <v>45</v>
      </c>
      <c r="F1941">
        <v>44.199635854170644</v>
      </c>
      <c r="G1941">
        <v>45</v>
      </c>
      <c r="H1941">
        <v>42.5</v>
      </c>
      <c r="I1941">
        <v>1.6996358541706442</v>
      </c>
      <c r="J1941">
        <v>2.5</v>
      </c>
      <c r="K1941">
        <v>1</v>
      </c>
      <c r="L1941">
        <v>3.8912024079926892</v>
      </c>
      <c r="M1941">
        <v>6.3750706309290246</v>
      </c>
      <c r="N1941">
        <v>0.5</v>
      </c>
      <c r="O1941">
        <v>-1.6378225393662009E-2</v>
      </c>
      <c r="P1941">
        <v>3.5163093884896961</v>
      </c>
      <c r="Q1941">
        <v>5.8731540975275633</v>
      </c>
      <c r="R1941">
        <v>0.5</v>
      </c>
      <c r="S1941">
        <v>-0.11403239919250938</v>
      </c>
      <c r="T1941">
        <v>4.4077762515262515</v>
      </c>
      <c r="U1941">
        <v>6.0669458329948469</v>
      </c>
    </row>
    <row r="1942" spans="1:21" x14ac:dyDescent="0.45">
      <c r="A1942">
        <v>2007</v>
      </c>
      <c r="B1942">
        <v>6</v>
      </c>
      <c r="C1942" t="s">
        <v>37</v>
      </c>
      <c r="D1942" t="s">
        <v>28</v>
      </c>
      <c r="E1942">
        <v>41</v>
      </c>
      <c r="F1942">
        <v>44.922643604122023</v>
      </c>
      <c r="G1942">
        <v>41</v>
      </c>
      <c r="H1942">
        <v>43.5</v>
      </c>
      <c r="I1942">
        <v>1.4226436041220225</v>
      </c>
      <c r="J1942">
        <v>-2.5</v>
      </c>
      <c r="K1942">
        <v>0</v>
      </c>
      <c r="L1942">
        <v>5.0912929114702568</v>
      </c>
      <c r="M1942">
        <v>6.4337476548742529</v>
      </c>
      <c r="N1942">
        <v>0.3</v>
      </c>
      <c r="O1942">
        <v>1.6873603184806789E-2</v>
      </c>
      <c r="P1942">
        <v>4.0669985569985574</v>
      </c>
      <c r="Q1942">
        <v>7.0902228564226508</v>
      </c>
      <c r="R1942">
        <v>0.5</v>
      </c>
      <c r="S1942">
        <v>-2.6739957496359719E-2</v>
      </c>
      <c r="T1942">
        <v>4.1681487923840868</v>
      </c>
      <c r="U1942">
        <v>6.9779079349331052</v>
      </c>
    </row>
    <row r="1943" spans="1:21" x14ac:dyDescent="0.45">
      <c r="A1943">
        <v>2007</v>
      </c>
      <c r="B1943">
        <v>7</v>
      </c>
      <c r="C1943" t="s">
        <v>50</v>
      </c>
      <c r="D1943" t="s">
        <v>27</v>
      </c>
      <c r="E1943">
        <v>33</v>
      </c>
      <c r="F1943">
        <v>41.491795512726164</v>
      </c>
      <c r="G1943">
        <v>33</v>
      </c>
      <c r="H1943">
        <v>33.5</v>
      </c>
      <c r="I1943">
        <v>7.9917955127261635</v>
      </c>
      <c r="J1943">
        <v>-0.5</v>
      </c>
      <c r="K1943">
        <v>0</v>
      </c>
      <c r="L1943">
        <v>4.1133217634880044</v>
      </c>
      <c r="M1943">
        <v>7.1242741147741144</v>
      </c>
      <c r="N1943">
        <v>0.5</v>
      </c>
      <c r="O1943">
        <v>-1.6319302192896519E-2</v>
      </c>
      <c r="P1943">
        <v>3.6146697626418982</v>
      </c>
      <c r="Q1943">
        <v>6.4111871121206168</v>
      </c>
      <c r="R1943">
        <v>0.3</v>
      </c>
      <c r="S1943">
        <v>-8.50162475983052E-2</v>
      </c>
      <c r="T1943">
        <v>4.2640262809086336</v>
      </c>
      <c r="U1943">
        <v>6.3736657419847074</v>
      </c>
    </row>
    <row r="1944" spans="1:21" x14ac:dyDescent="0.45">
      <c r="A1944">
        <v>2007</v>
      </c>
      <c r="B1944">
        <v>7</v>
      </c>
      <c r="C1944" t="s">
        <v>42</v>
      </c>
      <c r="D1944" t="s">
        <v>25</v>
      </c>
      <c r="E1944">
        <v>39</v>
      </c>
      <c r="F1944">
        <v>41.526231586411072</v>
      </c>
      <c r="G1944">
        <v>39</v>
      </c>
      <c r="H1944">
        <v>44.5</v>
      </c>
      <c r="I1944">
        <v>-2.9737684135889282</v>
      </c>
      <c r="J1944">
        <v>-5.5</v>
      </c>
      <c r="K1944">
        <v>1</v>
      </c>
      <c r="L1944">
        <v>3.2696801994301992</v>
      </c>
      <c r="M1944">
        <v>7.4886627388629678</v>
      </c>
      <c r="N1944">
        <v>0</v>
      </c>
      <c r="O1944">
        <v>-3.9039789208777112E-2</v>
      </c>
      <c r="P1944">
        <v>3.0878386809269163</v>
      </c>
      <c r="Q1944">
        <v>6.436830633046128</v>
      </c>
      <c r="R1944">
        <v>1</v>
      </c>
      <c r="S1944">
        <v>-0.14414275186640513</v>
      </c>
      <c r="T1944">
        <v>3.7238748093058733</v>
      </c>
      <c r="U1944">
        <v>7.2312984264305031</v>
      </c>
    </row>
    <row r="1945" spans="1:21" x14ac:dyDescent="0.45">
      <c r="A1945">
        <v>2007</v>
      </c>
      <c r="B1945">
        <v>7</v>
      </c>
      <c r="C1945" t="s">
        <v>30</v>
      </c>
      <c r="D1945" t="s">
        <v>53</v>
      </c>
      <c r="E1945">
        <v>74</v>
      </c>
      <c r="F1945">
        <v>44.018690441185313</v>
      </c>
      <c r="G1945">
        <v>74</v>
      </c>
      <c r="H1945">
        <v>37.5</v>
      </c>
      <c r="I1945">
        <v>6.5186904411853135</v>
      </c>
      <c r="J1945">
        <v>36.5</v>
      </c>
      <c r="K1945">
        <v>1</v>
      </c>
      <c r="L1945">
        <v>4.4614703525168835</v>
      </c>
      <c r="M1945">
        <v>6.6427850877192984</v>
      </c>
      <c r="N1945">
        <v>0.6</v>
      </c>
      <c r="O1945">
        <v>-4.927922553508831E-2</v>
      </c>
      <c r="P1945">
        <v>3.8654633030368331</v>
      </c>
      <c r="Q1945">
        <v>7.4287767804950473</v>
      </c>
      <c r="R1945">
        <v>0.8</v>
      </c>
      <c r="S1945">
        <v>-9.242953830309171E-2</v>
      </c>
      <c r="T1945">
        <v>4.667547598450815</v>
      </c>
      <c r="U1945">
        <v>6.6696772566097904</v>
      </c>
    </row>
    <row r="1946" spans="1:21" x14ac:dyDescent="0.45">
      <c r="A1946">
        <v>2007</v>
      </c>
      <c r="B1946">
        <v>7</v>
      </c>
      <c r="C1946" t="s">
        <v>26</v>
      </c>
      <c r="D1946" t="s">
        <v>22</v>
      </c>
      <c r="E1946">
        <v>77</v>
      </c>
      <c r="F1946">
        <v>45.067764308867346</v>
      </c>
      <c r="G1946">
        <v>77</v>
      </c>
      <c r="H1946">
        <v>49.5</v>
      </c>
      <c r="I1946">
        <v>-4.4322356911326537</v>
      </c>
      <c r="J1946">
        <v>27.5</v>
      </c>
      <c r="K1946">
        <v>0</v>
      </c>
      <c r="L1946">
        <v>4.4343819294105336</v>
      </c>
      <c r="M1946">
        <v>7.6176983916578296</v>
      </c>
      <c r="N1946">
        <v>0.1</v>
      </c>
      <c r="O1946">
        <v>0.19448306130927834</v>
      </c>
      <c r="P1946">
        <v>4.6855789313026159</v>
      </c>
      <c r="Q1946">
        <v>5.4795917687162765</v>
      </c>
      <c r="R1946">
        <v>0.8</v>
      </c>
      <c r="S1946">
        <v>-0.10186313197070515</v>
      </c>
      <c r="T1946">
        <v>3.8695347459557987</v>
      </c>
      <c r="U1946">
        <v>5.8277234218023697</v>
      </c>
    </row>
    <row r="1947" spans="1:21" x14ac:dyDescent="0.45">
      <c r="A1947">
        <v>2007</v>
      </c>
      <c r="B1947">
        <v>7</v>
      </c>
      <c r="C1947" t="s">
        <v>28</v>
      </c>
      <c r="D1947" t="s">
        <v>49</v>
      </c>
      <c r="E1947">
        <v>38</v>
      </c>
      <c r="F1947">
        <v>44.287857889806631</v>
      </c>
      <c r="G1947">
        <v>38</v>
      </c>
      <c r="H1947">
        <v>42.5</v>
      </c>
      <c r="I1947">
        <v>1.7878578898066309</v>
      </c>
      <c r="J1947">
        <v>-4.5</v>
      </c>
      <c r="K1947">
        <v>0</v>
      </c>
      <c r="L1947">
        <v>4.3528959928959932</v>
      </c>
      <c r="M1947">
        <v>6.7694436356434311</v>
      </c>
      <c r="N1947">
        <v>0.5</v>
      </c>
      <c r="O1947">
        <v>-4.7674928842526172E-2</v>
      </c>
      <c r="P1947">
        <v>3.9647810033104149</v>
      </c>
      <c r="Q1947">
        <v>6.2291376165749579</v>
      </c>
      <c r="R1947">
        <v>0.5</v>
      </c>
      <c r="S1947">
        <v>-5.9840337996851668E-3</v>
      </c>
      <c r="T1947">
        <v>4.2852204374572791</v>
      </c>
      <c r="U1947">
        <v>7.9732665903890148</v>
      </c>
    </row>
    <row r="1948" spans="1:21" x14ac:dyDescent="0.45">
      <c r="A1948">
        <v>2007</v>
      </c>
      <c r="B1948">
        <v>7</v>
      </c>
      <c r="C1948" t="s">
        <v>47</v>
      </c>
      <c r="D1948" t="s">
        <v>37</v>
      </c>
      <c r="E1948">
        <v>48</v>
      </c>
      <c r="F1948">
        <v>39.442706776902916</v>
      </c>
      <c r="G1948">
        <v>48</v>
      </c>
      <c r="H1948">
        <v>39</v>
      </c>
      <c r="I1948">
        <v>0.44270677690291649</v>
      </c>
      <c r="J1948">
        <v>9</v>
      </c>
      <c r="K1948">
        <v>1</v>
      </c>
      <c r="L1948">
        <v>3.8145254010695191</v>
      </c>
      <c r="M1948">
        <v>5.1733209268409155</v>
      </c>
      <c r="N1948">
        <v>0.6</v>
      </c>
      <c r="O1948">
        <v>-0.30498830411675282</v>
      </c>
      <c r="P1948">
        <v>5.1215206547414791</v>
      </c>
      <c r="Q1948">
        <v>6.6796247163435183</v>
      </c>
      <c r="R1948">
        <v>0.4</v>
      </c>
      <c r="S1948">
        <v>2.630125597071286E-2</v>
      </c>
      <c r="T1948">
        <v>4.6093735671792944</v>
      </c>
      <c r="U1948">
        <v>6.3488952894931154</v>
      </c>
    </row>
    <row r="1949" spans="1:21" x14ac:dyDescent="0.45">
      <c r="A1949">
        <v>2007</v>
      </c>
      <c r="B1949">
        <v>7</v>
      </c>
      <c r="C1949" t="s">
        <v>36</v>
      </c>
      <c r="D1949" t="s">
        <v>45</v>
      </c>
      <c r="E1949">
        <v>40</v>
      </c>
      <c r="F1949">
        <v>42.511120464528346</v>
      </c>
      <c r="G1949">
        <v>40</v>
      </c>
      <c r="H1949">
        <v>35</v>
      </c>
      <c r="I1949">
        <v>7.5111204645283465</v>
      </c>
      <c r="J1949">
        <v>5</v>
      </c>
      <c r="K1949">
        <v>1</v>
      </c>
      <c r="L1949">
        <v>4.4137252747252749</v>
      </c>
      <c r="M1949">
        <v>6.6420579393622532</v>
      </c>
      <c r="N1949">
        <v>0.6</v>
      </c>
      <c r="O1949">
        <v>-7.9541308336100291E-2</v>
      </c>
      <c r="P1949">
        <v>4.5526809917552047</v>
      </c>
      <c r="Q1949">
        <v>7.0352886708870015</v>
      </c>
      <c r="R1949">
        <v>0.7</v>
      </c>
      <c r="S1949">
        <v>-3.2327434039968142E-2</v>
      </c>
      <c r="T1949">
        <v>4.7360954177401542</v>
      </c>
      <c r="U1949">
        <v>6.1081371961371955</v>
      </c>
    </row>
    <row r="1950" spans="1:21" x14ac:dyDescent="0.45">
      <c r="A1950">
        <v>2007</v>
      </c>
      <c r="B1950">
        <v>7</v>
      </c>
      <c r="C1950" t="s">
        <v>32</v>
      </c>
      <c r="D1950" t="s">
        <v>40</v>
      </c>
      <c r="E1950">
        <v>69</v>
      </c>
      <c r="F1950">
        <v>45.720158244696528</v>
      </c>
      <c r="G1950">
        <v>69</v>
      </c>
      <c r="H1950">
        <v>48</v>
      </c>
      <c r="I1950">
        <v>-2.2798417553034724</v>
      </c>
      <c r="J1950">
        <v>21</v>
      </c>
      <c r="K1950">
        <v>0</v>
      </c>
      <c r="L1950">
        <v>3.4206302923083109</v>
      </c>
      <c r="M1950">
        <v>5.9520061853351329</v>
      </c>
      <c r="N1950">
        <v>0.3</v>
      </c>
      <c r="O1950">
        <v>-3.8443825394076828E-2</v>
      </c>
      <c r="P1950">
        <v>3.6885834998334999</v>
      </c>
      <c r="Q1950">
        <v>7.3552719478394435</v>
      </c>
      <c r="R1950">
        <v>0.8</v>
      </c>
      <c r="S1950">
        <v>3.4599537864576785E-3</v>
      </c>
      <c r="T1950">
        <v>5.0181493904309891</v>
      </c>
      <c r="U1950">
        <v>6.3189364149663607</v>
      </c>
    </row>
    <row r="1951" spans="1:21" x14ac:dyDescent="0.45">
      <c r="A1951">
        <v>2007</v>
      </c>
      <c r="B1951">
        <v>7</v>
      </c>
      <c r="C1951" t="s">
        <v>38</v>
      </c>
      <c r="D1951" t="s">
        <v>39</v>
      </c>
      <c r="E1951">
        <v>22</v>
      </c>
      <c r="F1951">
        <v>39.15049808833043</v>
      </c>
      <c r="G1951">
        <v>22</v>
      </c>
      <c r="H1951">
        <v>37.5</v>
      </c>
      <c r="I1951">
        <v>1.6504980883304299</v>
      </c>
      <c r="J1951">
        <v>-15.5</v>
      </c>
      <c r="K1951">
        <v>0</v>
      </c>
      <c r="L1951">
        <v>3.5201077653283539</v>
      </c>
      <c r="M1951">
        <v>5.6630397966282962</v>
      </c>
      <c r="N1951">
        <v>0.6</v>
      </c>
      <c r="O1951">
        <v>-0.14823606744987114</v>
      </c>
      <c r="P1951">
        <v>4.1356143713266134</v>
      </c>
      <c r="Q1951">
        <v>5.0806324806371244</v>
      </c>
      <c r="R1951">
        <v>0.8</v>
      </c>
      <c r="S1951">
        <v>-0.15685233120711523</v>
      </c>
      <c r="T1951">
        <v>4.929597369453508</v>
      </c>
      <c r="U1951">
        <v>6.1749430641821945</v>
      </c>
    </row>
    <row r="1952" spans="1:21" x14ac:dyDescent="0.45">
      <c r="A1952">
        <v>2007</v>
      </c>
      <c r="B1952">
        <v>7</v>
      </c>
      <c r="C1952" t="s">
        <v>35</v>
      </c>
      <c r="D1952" t="s">
        <v>23</v>
      </c>
      <c r="E1952">
        <v>38</v>
      </c>
      <c r="F1952">
        <v>40.006541893505656</v>
      </c>
      <c r="G1952">
        <v>38</v>
      </c>
      <c r="H1952">
        <v>45.5</v>
      </c>
      <c r="I1952">
        <v>-5.4934581064943444</v>
      </c>
      <c r="J1952">
        <v>-7.5</v>
      </c>
      <c r="K1952">
        <v>1</v>
      </c>
      <c r="L1952">
        <v>5.019884821562453</v>
      </c>
      <c r="M1952">
        <v>5.0865993619670089</v>
      </c>
      <c r="N1952">
        <v>1.2</v>
      </c>
      <c r="O1952">
        <v>-0.19770111747449665</v>
      </c>
      <c r="P1952">
        <v>4.4281277056277055</v>
      </c>
      <c r="Q1952">
        <v>7.8076256197647114</v>
      </c>
      <c r="R1952">
        <v>0.9</v>
      </c>
      <c r="S1952">
        <v>5.2687257727886017E-2</v>
      </c>
      <c r="T1952">
        <v>3.6092828869504734</v>
      </c>
      <c r="U1952">
        <v>7.7714101306182268</v>
      </c>
    </row>
    <row r="1953" spans="1:21" x14ac:dyDescent="0.45">
      <c r="A1953">
        <v>2007</v>
      </c>
      <c r="B1953">
        <v>7</v>
      </c>
      <c r="C1953" t="s">
        <v>24</v>
      </c>
      <c r="D1953" t="s">
        <v>44</v>
      </c>
      <c r="E1953">
        <v>35</v>
      </c>
      <c r="F1953">
        <v>43.479136241480269</v>
      </c>
      <c r="G1953">
        <v>35</v>
      </c>
      <c r="H1953">
        <v>42.5</v>
      </c>
      <c r="I1953">
        <v>0.97913624148026912</v>
      </c>
      <c r="J1953">
        <v>-7.5</v>
      </c>
      <c r="K1953">
        <v>0</v>
      </c>
      <c r="L1953">
        <v>3.8840005651383365</v>
      </c>
      <c r="M1953">
        <v>6.2851969510374683</v>
      </c>
      <c r="N1953">
        <v>0.8</v>
      </c>
      <c r="O1953">
        <v>-0.10674321531161526</v>
      </c>
      <c r="P1953">
        <v>4.9586478807458079</v>
      </c>
      <c r="Q1953">
        <v>7.7641883663198339</v>
      </c>
      <c r="R1953">
        <v>0.2</v>
      </c>
      <c r="S1953">
        <v>9.7744247442048265E-2</v>
      </c>
      <c r="T1953">
        <v>3.8594040155247051</v>
      </c>
      <c r="U1953">
        <v>6.5929203268077954</v>
      </c>
    </row>
    <row r="1954" spans="1:21" x14ac:dyDescent="0.45">
      <c r="A1954">
        <v>2007</v>
      </c>
      <c r="B1954">
        <v>7</v>
      </c>
      <c r="C1954" t="s">
        <v>51</v>
      </c>
      <c r="D1954" t="s">
        <v>43</v>
      </c>
      <c r="E1954">
        <v>39</v>
      </c>
      <c r="F1954">
        <v>43.141483136232857</v>
      </c>
      <c r="G1954">
        <v>39</v>
      </c>
      <c r="H1954">
        <v>39.5</v>
      </c>
      <c r="I1954">
        <v>3.641483136232857</v>
      </c>
      <c r="J1954">
        <v>-0.5</v>
      </c>
      <c r="K1954">
        <v>0</v>
      </c>
      <c r="L1954">
        <v>3.9014243088539766</v>
      </c>
      <c r="M1954">
        <v>6.3927183212904826</v>
      </c>
      <c r="N1954">
        <v>0.7</v>
      </c>
      <c r="O1954">
        <v>-5.3528568699387637E-2</v>
      </c>
      <c r="P1954">
        <v>3.4596917414308721</v>
      </c>
      <c r="Q1954">
        <v>6.0946516820686263</v>
      </c>
      <c r="R1954">
        <v>0.4</v>
      </c>
      <c r="S1954">
        <v>-8.0007065522580662E-2</v>
      </c>
      <c r="T1954">
        <v>4.301409791898922</v>
      </c>
      <c r="U1954">
        <v>6.463737276845114</v>
      </c>
    </row>
    <row r="1955" spans="1:21" x14ac:dyDescent="0.45">
      <c r="A1955">
        <v>2007</v>
      </c>
      <c r="B1955">
        <v>7</v>
      </c>
      <c r="C1955" t="s">
        <v>41</v>
      </c>
      <c r="D1955" t="s">
        <v>52</v>
      </c>
      <c r="E1955">
        <v>59</v>
      </c>
      <c r="F1955">
        <v>42.924911781166614</v>
      </c>
      <c r="G1955">
        <v>59</v>
      </c>
      <c r="H1955">
        <v>38</v>
      </c>
      <c r="I1955">
        <v>4.9249117811666139</v>
      </c>
      <c r="J1955">
        <v>21</v>
      </c>
      <c r="K1955">
        <v>1</v>
      </c>
      <c r="L1955">
        <v>4.3336231643793486</v>
      </c>
      <c r="M1955">
        <v>6.9564046479835948</v>
      </c>
      <c r="N1955">
        <v>0.4</v>
      </c>
      <c r="O1955">
        <v>1.7220089924240154E-2</v>
      </c>
      <c r="P1955">
        <v>4.8602204360004873</v>
      </c>
      <c r="Q1955">
        <v>7.5794531950901582</v>
      </c>
      <c r="R1955">
        <v>0.8</v>
      </c>
      <c r="S1955">
        <v>3.2530413364303741E-2</v>
      </c>
      <c r="T1955">
        <v>4.4104370522912726</v>
      </c>
      <c r="U1955">
        <v>6.812645645977689</v>
      </c>
    </row>
    <row r="1956" spans="1:21" x14ac:dyDescent="0.45">
      <c r="A1956">
        <v>2007</v>
      </c>
      <c r="B1956">
        <v>7</v>
      </c>
      <c r="C1956" t="s">
        <v>33</v>
      </c>
      <c r="D1956" t="s">
        <v>48</v>
      </c>
      <c r="E1956">
        <v>36</v>
      </c>
      <c r="F1956">
        <v>47.76391668682664</v>
      </c>
      <c r="G1956">
        <v>36</v>
      </c>
      <c r="H1956">
        <v>45</v>
      </c>
      <c r="I1956">
        <v>2.76391668682664</v>
      </c>
      <c r="J1956">
        <v>-9</v>
      </c>
      <c r="K1956">
        <v>0</v>
      </c>
      <c r="L1956">
        <v>4.2407561997685832</v>
      </c>
      <c r="M1956">
        <v>7.6148986568986574</v>
      </c>
      <c r="N1956">
        <v>0.4</v>
      </c>
      <c r="O1956">
        <v>0.20344943394942661</v>
      </c>
      <c r="P1956">
        <v>5.8347498631399564</v>
      </c>
      <c r="Q1956">
        <v>6.9866806907551009</v>
      </c>
      <c r="R1956">
        <v>0.4</v>
      </c>
      <c r="S1956">
        <v>6.0115763139689769E-2</v>
      </c>
      <c r="T1956">
        <v>3.1529327013770989</v>
      </c>
      <c r="U1956">
        <v>7.3778647391891097</v>
      </c>
    </row>
    <row r="1957" spans="1:21" x14ac:dyDescent="0.45">
      <c r="A1957">
        <v>2007</v>
      </c>
      <c r="B1957">
        <v>8</v>
      </c>
      <c r="C1957" t="s">
        <v>33</v>
      </c>
      <c r="D1957" t="s">
        <v>29</v>
      </c>
      <c r="E1957">
        <v>38</v>
      </c>
      <c r="F1957">
        <v>46.90600254291089</v>
      </c>
      <c r="G1957">
        <v>38</v>
      </c>
      <c r="H1957">
        <v>44</v>
      </c>
      <c r="I1957">
        <v>2.9060025429108904</v>
      </c>
      <c r="J1957">
        <v>-6</v>
      </c>
      <c r="K1957">
        <v>0</v>
      </c>
      <c r="L1957">
        <v>4.247574381586765</v>
      </c>
      <c r="M1957">
        <v>7.1637875457875468</v>
      </c>
      <c r="N1957">
        <v>0.3</v>
      </c>
      <c r="O1957">
        <v>0.18901650889854943</v>
      </c>
      <c r="P1957">
        <v>3.8863654525728828</v>
      </c>
      <c r="Q1957">
        <v>5.6546699375503717</v>
      </c>
      <c r="R1957">
        <v>0.3</v>
      </c>
      <c r="S1957">
        <v>-8.2706817640818289E-2</v>
      </c>
      <c r="T1957">
        <v>4.4559031743783484</v>
      </c>
      <c r="U1957">
        <v>6.7834840073156499</v>
      </c>
    </row>
    <row r="1958" spans="1:21" x14ac:dyDescent="0.45">
      <c r="A1958">
        <v>2007</v>
      </c>
      <c r="B1958">
        <v>8</v>
      </c>
      <c r="C1958" t="s">
        <v>25</v>
      </c>
      <c r="D1958" t="s">
        <v>24</v>
      </c>
      <c r="E1958">
        <v>23</v>
      </c>
      <c r="F1958">
        <v>40.785818661779473</v>
      </c>
      <c r="G1958">
        <v>23</v>
      </c>
      <c r="H1958">
        <v>45.5</v>
      </c>
      <c r="I1958">
        <v>-4.7141813382205271</v>
      </c>
      <c r="J1958">
        <v>-22.5</v>
      </c>
      <c r="K1958">
        <v>1</v>
      </c>
      <c r="L1958">
        <v>3.2640886809269163</v>
      </c>
      <c r="M1958">
        <v>6.202455633046128</v>
      </c>
      <c r="N1958">
        <v>1</v>
      </c>
      <c r="O1958">
        <v>-0.15288309752364287</v>
      </c>
      <c r="P1958">
        <v>3.5118514423313187</v>
      </c>
      <c r="Q1958">
        <v>6.2251969510374678</v>
      </c>
      <c r="R1958">
        <v>0.8</v>
      </c>
      <c r="S1958">
        <v>-0.13338416780445114</v>
      </c>
      <c r="T1958">
        <v>3.869780905369141</v>
      </c>
      <c r="U1958">
        <v>6.9356089996476413</v>
      </c>
    </row>
    <row r="1959" spans="1:21" x14ac:dyDescent="0.45">
      <c r="A1959">
        <v>2007</v>
      </c>
      <c r="B1959">
        <v>8</v>
      </c>
      <c r="C1959" t="s">
        <v>41</v>
      </c>
      <c r="D1959" t="s">
        <v>40</v>
      </c>
      <c r="E1959">
        <v>37</v>
      </c>
      <c r="F1959">
        <v>45.194787433107756</v>
      </c>
      <c r="G1959">
        <v>37</v>
      </c>
      <c r="H1959">
        <v>48</v>
      </c>
      <c r="I1959">
        <v>-2.8052125668922443</v>
      </c>
      <c r="J1959">
        <v>-11</v>
      </c>
      <c r="K1959">
        <v>1</v>
      </c>
      <c r="L1959">
        <v>4.5983290467322897</v>
      </c>
      <c r="M1959">
        <v>6.8404955570745045</v>
      </c>
      <c r="N1959">
        <v>0.5</v>
      </c>
      <c r="O1959">
        <v>1.5746937535846679E-2</v>
      </c>
      <c r="P1959">
        <v>3.8385834998334998</v>
      </c>
      <c r="Q1959">
        <v>7.6606482919254661</v>
      </c>
      <c r="R1959">
        <v>0.9</v>
      </c>
      <c r="S1959">
        <v>1.5678826553491999E-2</v>
      </c>
      <c r="T1959">
        <v>5.0206703988343504</v>
      </c>
      <c r="U1959">
        <v>6.8738236330114741</v>
      </c>
    </row>
    <row r="1960" spans="1:21" x14ac:dyDescent="0.45">
      <c r="A1960">
        <v>2007</v>
      </c>
      <c r="B1960">
        <v>8</v>
      </c>
      <c r="C1960" t="s">
        <v>37</v>
      </c>
      <c r="D1960" t="s">
        <v>22</v>
      </c>
      <c r="E1960">
        <v>23</v>
      </c>
      <c r="F1960">
        <v>42.684992024709679</v>
      </c>
      <c r="G1960">
        <v>23</v>
      </c>
      <c r="H1960">
        <v>47.5</v>
      </c>
      <c r="I1960">
        <v>-4.815007975290321</v>
      </c>
      <c r="J1960">
        <v>-24.5</v>
      </c>
      <c r="K1960">
        <v>1</v>
      </c>
      <c r="L1960">
        <v>5.1827246681194046</v>
      </c>
      <c r="M1960">
        <v>6.5667156254344281</v>
      </c>
      <c r="N1960">
        <v>0.5</v>
      </c>
      <c r="O1960">
        <v>3.6625460163794192E-2</v>
      </c>
      <c r="P1960">
        <v>4.8784360741597581</v>
      </c>
      <c r="Q1960">
        <v>5.4882874208901891</v>
      </c>
      <c r="R1960">
        <v>0.9</v>
      </c>
      <c r="S1960">
        <v>-0.10549923561131365</v>
      </c>
      <c r="T1960">
        <v>3.769910685805423</v>
      </c>
      <c r="U1960">
        <v>6.924945644024592</v>
      </c>
    </row>
    <row r="1961" spans="1:21" x14ac:dyDescent="0.45">
      <c r="A1961">
        <v>2007</v>
      </c>
      <c r="B1961">
        <v>8</v>
      </c>
      <c r="C1961" t="s">
        <v>44</v>
      </c>
      <c r="D1961" t="s">
        <v>35</v>
      </c>
      <c r="E1961">
        <v>39</v>
      </c>
      <c r="F1961">
        <v>41.976556980444116</v>
      </c>
      <c r="G1961">
        <v>39</v>
      </c>
      <c r="H1961">
        <v>37.5</v>
      </c>
      <c r="I1961">
        <v>4.4765569804441157</v>
      </c>
      <c r="J1961">
        <v>1.5</v>
      </c>
      <c r="K1961">
        <v>1</v>
      </c>
      <c r="L1961">
        <v>5.045780233686985</v>
      </c>
      <c r="M1961">
        <v>7.6387044953520924</v>
      </c>
      <c r="N1961">
        <v>0.2</v>
      </c>
      <c r="O1961">
        <v>9.6294099827834434E-2</v>
      </c>
      <c r="P1961">
        <v>5.0247669764446083</v>
      </c>
      <c r="Q1961">
        <v>5.1372403876080339</v>
      </c>
      <c r="R1961">
        <v>0.8</v>
      </c>
      <c r="S1961">
        <v>-0.15697806177608115</v>
      </c>
      <c r="T1961">
        <v>2.3626774657231318</v>
      </c>
      <c r="U1961">
        <v>6.575847524568454</v>
      </c>
    </row>
    <row r="1962" spans="1:21" x14ac:dyDescent="0.45">
      <c r="A1962">
        <v>2007</v>
      </c>
      <c r="B1962">
        <v>8</v>
      </c>
      <c r="C1962" t="s">
        <v>31</v>
      </c>
      <c r="D1962" t="s">
        <v>51</v>
      </c>
      <c r="E1962">
        <v>47</v>
      </c>
      <c r="F1962">
        <v>42.929198199342359</v>
      </c>
      <c r="G1962">
        <v>47</v>
      </c>
      <c r="H1962">
        <v>46</v>
      </c>
      <c r="I1962">
        <v>-3.070801800657641</v>
      </c>
      <c r="J1962">
        <v>1</v>
      </c>
      <c r="K1962">
        <v>0</v>
      </c>
      <c r="L1962">
        <v>4.4313835506598664</v>
      </c>
      <c r="M1962">
        <v>6.5337409159467983</v>
      </c>
      <c r="N1962">
        <v>1.3</v>
      </c>
      <c r="O1962">
        <v>-0.1539159315479931</v>
      </c>
      <c r="P1962">
        <v>3.9426743088539764</v>
      </c>
      <c r="Q1962">
        <v>6.187004035576197</v>
      </c>
      <c r="R1962">
        <v>0.8</v>
      </c>
      <c r="S1962">
        <v>-7.8149055483508645E-2</v>
      </c>
      <c r="T1962">
        <v>3.6384958575906849</v>
      </c>
      <c r="U1962">
        <v>6.8232375204251641</v>
      </c>
    </row>
    <row r="1963" spans="1:21" x14ac:dyDescent="0.45">
      <c r="A1963">
        <v>2007</v>
      </c>
      <c r="B1963">
        <v>8</v>
      </c>
      <c r="C1963" t="s">
        <v>39</v>
      </c>
      <c r="D1963" t="s">
        <v>30</v>
      </c>
      <c r="E1963">
        <v>22</v>
      </c>
      <c r="F1963">
        <v>39.959779378047656</v>
      </c>
      <c r="G1963">
        <v>22</v>
      </c>
      <c r="H1963">
        <v>39.5</v>
      </c>
      <c r="I1963">
        <v>0.45977937804765645</v>
      </c>
      <c r="J1963">
        <v>-17.5</v>
      </c>
      <c r="K1963">
        <v>0</v>
      </c>
      <c r="L1963">
        <v>3.8573535017613962</v>
      </c>
      <c r="M1963">
        <v>5.3699112330737711</v>
      </c>
      <c r="N1963">
        <v>0.7</v>
      </c>
      <c r="O1963">
        <v>-0.14577826475590677</v>
      </c>
      <c r="P1963">
        <v>4.1364703525168824</v>
      </c>
      <c r="Q1963">
        <v>6.7585486345173278</v>
      </c>
      <c r="R1963">
        <v>0.4</v>
      </c>
      <c r="S1963">
        <v>-5.5852837292730814E-2</v>
      </c>
      <c r="T1963">
        <v>3.7049000062544954</v>
      </c>
      <c r="U1963">
        <v>6.4879747172905073</v>
      </c>
    </row>
    <row r="1964" spans="1:21" x14ac:dyDescent="0.45">
      <c r="A1964">
        <v>2007</v>
      </c>
      <c r="B1964">
        <v>8</v>
      </c>
      <c r="C1964" t="s">
        <v>27</v>
      </c>
      <c r="D1964" t="s">
        <v>32</v>
      </c>
      <c r="E1964">
        <v>16</v>
      </c>
      <c r="F1964">
        <v>44.374990943089344</v>
      </c>
      <c r="G1964">
        <v>16</v>
      </c>
      <c r="H1964">
        <v>38</v>
      </c>
      <c r="I1964">
        <v>6.3749909430893439</v>
      </c>
      <c r="J1964">
        <v>-22</v>
      </c>
      <c r="K1964">
        <v>0</v>
      </c>
      <c r="L1964">
        <v>3.7659302668435792</v>
      </c>
      <c r="M1964">
        <v>6.7411871121206159</v>
      </c>
      <c r="N1964">
        <v>0.2</v>
      </c>
      <c r="O1964">
        <v>-5.45709044346782E-2</v>
      </c>
      <c r="P1964">
        <v>3.404865586425958</v>
      </c>
      <c r="Q1964">
        <v>6.5055776139065618</v>
      </c>
      <c r="R1964">
        <v>0.3</v>
      </c>
      <c r="S1964">
        <v>-2.5205085870953613E-3</v>
      </c>
      <c r="T1964">
        <v>4.3427606598194837</v>
      </c>
      <c r="U1964">
        <v>7.3720115440115439</v>
      </c>
    </row>
    <row r="1965" spans="1:21" x14ac:dyDescent="0.45">
      <c r="A1965">
        <v>2007</v>
      </c>
      <c r="B1965">
        <v>8</v>
      </c>
      <c r="C1965" t="s">
        <v>53</v>
      </c>
      <c r="D1965" t="s">
        <v>34</v>
      </c>
      <c r="E1965">
        <v>45</v>
      </c>
      <c r="F1965">
        <v>43.573872655843175</v>
      </c>
      <c r="G1965">
        <v>45</v>
      </c>
      <c r="H1965">
        <v>46</v>
      </c>
      <c r="I1965">
        <v>-2.426127344156825</v>
      </c>
      <c r="J1965">
        <v>-1</v>
      </c>
      <c r="K1965">
        <v>1</v>
      </c>
      <c r="L1965">
        <v>3.8270794646529942</v>
      </c>
      <c r="M1965">
        <v>7.164130315848583</v>
      </c>
      <c r="N1965">
        <v>1</v>
      </c>
      <c r="O1965">
        <v>-0.16362217798573664</v>
      </c>
      <c r="P1965">
        <v>4.2626627256547165</v>
      </c>
      <c r="Q1965">
        <v>7.8354445993818533</v>
      </c>
      <c r="R1965">
        <v>0.8</v>
      </c>
      <c r="S1965">
        <v>2.4649114667032495E-2</v>
      </c>
      <c r="T1965">
        <v>4.0998190943043884</v>
      </c>
      <c r="U1965">
        <v>6.4693824096824573</v>
      </c>
    </row>
    <row r="1966" spans="1:21" x14ac:dyDescent="0.45">
      <c r="A1966">
        <v>2007</v>
      </c>
      <c r="B1966">
        <v>8</v>
      </c>
      <c r="C1966" t="s">
        <v>48</v>
      </c>
      <c r="D1966" t="s">
        <v>42</v>
      </c>
      <c r="E1966">
        <v>47</v>
      </c>
      <c r="F1966">
        <v>44.823872043507755</v>
      </c>
      <c r="G1966">
        <v>47</v>
      </c>
      <c r="H1966">
        <v>32.5</v>
      </c>
      <c r="I1966">
        <v>12.323872043507755</v>
      </c>
      <c r="J1966">
        <v>14.5</v>
      </c>
      <c r="K1966">
        <v>1</v>
      </c>
      <c r="L1966">
        <v>5.942180203697232</v>
      </c>
      <c r="M1966">
        <v>6.6745594786338884</v>
      </c>
      <c r="N1966">
        <v>0.5</v>
      </c>
      <c r="O1966">
        <v>6.2810495952049128E-2</v>
      </c>
      <c r="P1966">
        <v>3.3456801994301992</v>
      </c>
      <c r="Q1966">
        <v>7.7219960721963004</v>
      </c>
      <c r="R1966">
        <v>0</v>
      </c>
      <c r="S1966">
        <v>-8.9715004048144479E-3</v>
      </c>
      <c r="T1966">
        <v>4.0292117552334945</v>
      </c>
      <c r="U1966">
        <v>5.7410425685425688</v>
      </c>
    </row>
    <row r="1967" spans="1:21" x14ac:dyDescent="0.45">
      <c r="A1967">
        <v>2007</v>
      </c>
      <c r="B1967">
        <v>8</v>
      </c>
      <c r="C1967" t="s">
        <v>45</v>
      </c>
      <c r="D1967" t="s">
        <v>26</v>
      </c>
      <c r="E1967">
        <v>59</v>
      </c>
      <c r="F1967">
        <v>47.819726981791362</v>
      </c>
      <c r="G1967">
        <v>59</v>
      </c>
      <c r="H1967">
        <v>46.5</v>
      </c>
      <c r="I1967">
        <v>1.3197269817913622</v>
      </c>
      <c r="J1967">
        <v>12.5</v>
      </c>
      <c r="K1967">
        <v>1</v>
      </c>
      <c r="L1967">
        <v>4.3302783943526064</v>
      </c>
      <c r="M1967">
        <v>6.8943362899346212</v>
      </c>
      <c r="N1967">
        <v>0.6</v>
      </c>
      <c r="O1967">
        <v>-2.6931785777363937E-2</v>
      </c>
      <c r="P1967">
        <v>4.3347578692601578</v>
      </c>
      <c r="Q1967">
        <v>8.7149206138800519</v>
      </c>
      <c r="R1967">
        <v>0.1</v>
      </c>
      <c r="S1967">
        <v>0.27954556966552913</v>
      </c>
      <c r="T1967">
        <v>4.7052399508180915</v>
      </c>
      <c r="U1967">
        <v>6.1681566332218498</v>
      </c>
    </row>
    <row r="1968" spans="1:21" x14ac:dyDescent="0.45">
      <c r="A1968">
        <v>2007</v>
      </c>
      <c r="B1968">
        <v>8</v>
      </c>
      <c r="C1968" t="s">
        <v>49</v>
      </c>
      <c r="D1968" t="s">
        <v>47</v>
      </c>
      <c r="E1968">
        <v>41</v>
      </c>
      <c r="F1968">
        <v>41.212756510217737</v>
      </c>
      <c r="G1968">
        <v>41</v>
      </c>
      <c r="H1968">
        <v>40</v>
      </c>
      <c r="I1968">
        <v>1.2127565102177371</v>
      </c>
      <c r="J1968">
        <v>1</v>
      </c>
      <c r="K1968">
        <v>1</v>
      </c>
      <c r="L1968">
        <v>3.9527408695311506</v>
      </c>
      <c r="M1968">
        <v>6.4492749163461243</v>
      </c>
      <c r="N1968">
        <v>0.5</v>
      </c>
      <c r="O1968">
        <v>-8.2324658469508476E-3</v>
      </c>
      <c r="P1968">
        <v>3.8749649615090798</v>
      </c>
      <c r="Q1968">
        <v>5.1305936541136434</v>
      </c>
      <c r="R1968">
        <v>0.6</v>
      </c>
      <c r="S1968">
        <v>-0.32572860478016497</v>
      </c>
      <c r="T1968">
        <v>4.0092395551308595</v>
      </c>
      <c r="U1968">
        <v>6.8828167746379894</v>
      </c>
    </row>
    <row r="1969" spans="1:21" x14ac:dyDescent="0.45">
      <c r="A1969">
        <v>2007</v>
      </c>
      <c r="B1969">
        <v>8</v>
      </c>
      <c r="C1969" t="s">
        <v>46</v>
      </c>
      <c r="D1969" t="s">
        <v>52</v>
      </c>
      <c r="E1969">
        <v>32</v>
      </c>
      <c r="F1969">
        <v>45.926209444140035</v>
      </c>
      <c r="G1969">
        <v>32</v>
      </c>
      <c r="H1969">
        <v>43.5</v>
      </c>
      <c r="I1969">
        <v>2.426209444140035</v>
      </c>
      <c r="J1969">
        <v>-11.5</v>
      </c>
      <c r="K1969">
        <v>0</v>
      </c>
      <c r="L1969">
        <v>3.1973055745424164</v>
      </c>
      <c r="M1969">
        <v>6.9670279629359326</v>
      </c>
      <c r="N1969">
        <v>0.9</v>
      </c>
      <c r="O1969">
        <v>-3.7080678329225306E-2</v>
      </c>
      <c r="P1969">
        <v>4.7045061502862016</v>
      </c>
      <c r="Q1969">
        <v>8.0661047788005664</v>
      </c>
      <c r="R1969">
        <v>0.9</v>
      </c>
      <c r="S1969">
        <v>9.5304890789026764E-2</v>
      </c>
      <c r="T1969">
        <v>4.48102528758539</v>
      </c>
      <c r="U1969">
        <v>7.126534534866579</v>
      </c>
    </row>
    <row r="1970" spans="1:21" x14ac:dyDescent="0.45">
      <c r="A1970">
        <v>2007</v>
      </c>
      <c r="B1970">
        <v>9</v>
      </c>
      <c r="C1970" t="s">
        <v>47</v>
      </c>
      <c r="D1970" t="s">
        <v>28</v>
      </c>
      <c r="E1970">
        <v>36</v>
      </c>
      <c r="F1970">
        <v>38.315119948931901</v>
      </c>
      <c r="G1970">
        <v>36</v>
      </c>
      <c r="H1970">
        <v>37</v>
      </c>
      <c r="I1970">
        <v>1.3151199489319012</v>
      </c>
      <c r="J1970">
        <v>-1</v>
      </c>
      <c r="K1970">
        <v>0</v>
      </c>
      <c r="L1970">
        <v>3.6680205170646345</v>
      </c>
      <c r="M1970">
        <v>4.8880835326561529</v>
      </c>
      <c r="N1970">
        <v>0.5</v>
      </c>
      <c r="O1970">
        <v>-0.34110023941385348</v>
      </c>
      <c r="P1970">
        <v>4.2013086913086912</v>
      </c>
      <c r="Q1970">
        <v>6.7527769689767636</v>
      </c>
      <c r="R1970">
        <v>0.4</v>
      </c>
      <c r="S1970">
        <v>-5.4523210831064393E-2</v>
      </c>
      <c r="T1970">
        <v>4.2862183894536843</v>
      </c>
      <c r="U1970">
        <v>7.1245020063184672</v>
      </c>
    </row>
    <row r="1971" spans="1:21" x14ac:dyDescent="0.45">
      <c r="A1971">
        <v>2007</v>
      </c>
      <c r="B1971">
        <v>9</v>
      </c>
      <c r="C1971" t="s">
        <v>40</v>
      </c>
      <c r="D1971" t="s">
        <v>27</v>
      </c>
      <c r="E1971">
        <v>54</v>
      </c>
      <c r="F1971">
        <v>45.741990847028468</v>
      </c>
      <c r="G1971">
        <v>54</v>
      </c>
      <c r="H1971">
        <v>44</v>
      </c>
      <c r="I1971">
        <v>1.7419908470284682</v>
      </c>
      <c r="J1971">
        <v>10</v>
      </c>
      <c r="K1971">
        <v>1</v>
      </c>
      <c r="L1971">
        <v>3.9371411921411927</v>
      </c>
      <c r="M1971">
        <v>7.1581482919254658</v>
      </c>
      <c r="N1971">
        <v>0.7</v>
      </c>
      <c r="O1971">
        <v>-1.7475599954187057E-3</v>
      </c>
      <c r="P1971">
        <v>3.3849778858911983</v>
      </c>
      <c r="Q1971">
        <v>6.4545560960778348</v>
      </c>
      <c r="R1971">
        <v>0.3</v>
      </c>
      <c r="S1971">
        <v>-8.4851362844953482E-2</v>
      </c>
      <c r="T1971">
        <v>4.3412027514968683</v>
      </c>
      <c r="U1971">
        <v>6.5997861901639796</v>
      </c>
    </row>
    <row r="1972" spans="1:21" x14ac:dyDescent="0.45">
      <c r="A1972">
        <v>2007</v>
      </c>
      <c r="B1972">
        <v>9</v>
      </c>
      <c r="C1972" t="s">
        <v>52</v>
      </c>
      <c r="D1972" t="s">
        <v>25</v>
      </c>
      <c r="E1972">
        <v>51</v>
      </c>
      <c r="F1972">
        <v>46.423169082598392</v>
      </c>
      <c r="G1972">
        <v>51</v>
      </c>
      <c r="H1972">
        <v>46.5</v>
      </c>
      <c r="I1972">
        <v>-7.683091740160819E-2</v>
      </c>
      <c r="J1972">
        <v>4.5</v>
      </c>
      <c r="K1972">
        <v>0</v>
      </c>
      <c r="L1972">
        <v>4.4045061502862008</v>
      </c>
      <c r="M1972">
        <v>8.1286502333460202</v>
      </c>
      <c r="N1972">
        <v>0.9</v>
      </c>
      <c r="O1972">
        <v>8.1732332269908142E-2</v>
      </c>
      <c r="P1972">
        <v>3.8515886809269162</v>
      </c>
      <c r="Q1972">
        <v>6.3701075213876717</v>
      </c>
      <c r="R1972">
        <v>0.8</v>
      </c>
      <c r="S1972">
        <v>-5.7120883307939595E-2</v>
      </c>
      <c r="T1972">
        <v>3.5482498093058736</v>
      </c>
      <c r="U1972">
        <v>7.235350222587563</v>
      </c>
    </row>
    <row r="1973" spans="1:21" x14ac:dyDescent="0.45">
      <c r="A1973">
        <v>2007</v>
      </c>
      <c r="B1973">
        <v>9</v>
      </c>
      <c r="C1973" t="s">
        <v>46</v>
      </c>
      <c r="D1973" t="s">
        <v>38</v>
      </c>
      <c r="E1973">
        <v>55</v>
      </c>
      <c r="F1973">
        <v>41.768619219504863</v>
      </c>
      <c r="G1973">
        <v>55</v>
      </c>
      <c r="H1973">
        <v>38</v>
      </c>
      <c r="I1973">
        <v>3.7686192195048633</v>
      </c>
      <c r="J1973">
        <v>17</v>
      </c>
      <c r="K1973">
        <v>1</v>
      </c>
      <c r="L1973">
        <v>3.3577630908822855</v>
      </c>
      <c r="M1973">
        <v>6.9740455067955818</v>
      </c>
      <c r="N1973">
        <v>0.9</v>
      </c>
      <c r="O1973">
        <v>-3.1212988087380412E-2</v>
      </c>
      <c r="P1973">
        <v>3.6093865177650009</v>
      </c>
      <c r="Q1973">
        <v>5.5950397966282965</v>
      </c>
      <c r="R1973">
        <v>0.5</v>
      </c>
      <c r="S1973">
        <v>-0.14689604811721976</v>
      </c>
      <c r="T1973">
        <v>4.8954648859912018</v>
      </c>
      <c r="U1973">
        <v>6.0121347202288442</v>
      </c>
    </row>
    <row r="1974" spans="1:21" x14ac:dyDescent="0.45">
      <c r="A1974">
        <v>2007</v>
      </c>
      <c r="B1974">
        <v>9</v>
      </c>
      <c r="C1974" t="s">
        <v>34</v>
      </c>
      <c r="D1974" t="s">
        <v>35</v>
      </c>
      <c r="E1974">
        <v>52</v>
      </c>
      <c r="F1974">
        <v>40.734993334033398</v>
      </c>
      <c r="G1974">
        <v>52</v>
      </c>
      <c r="H1974">
        <v>41.5</v>
      </c>
      <c r="I1974">
        <v>-0.76500666596660238</v>
      </c>
      <c r="J1974">
        <v>10.5</v>
      </c>
      <c r="K1974">
        <v>0</v>
      </c>
      <c r="L1974">
        <v>4.4028801169590643</v>
      </c>
      <c r="M1974">
        <v>7.7928309630182158</v>
      </c>
      <c r="N1974">
        <v>0.8</v>
      </c>
      <c r="O1974">
        <v>2.9833945535298622E-2</v>
      </c>
      <c r="P1974">
        <v>4.9500510673536988</v>
      </c>
      <c r="Q1974">
        <v>4.883105049262169</v>
      </c>
      <c r="R1974">
        <v>0.7</v>
      </c>
      <c r="S1974">
        <v>-0.15848372482436607</v>
      </c>
      <c r="T1974">
        <v>2.6501774657231314</v>
      </c>
      <c r="U1974">
        <v>7.0110856198065488</v>
      </c>
    </row>
    <row r="1975" spans="1:21" x14ac:dyDescent="0.45">
      <c r="A1975">
        <v>2007</v>
      </c>
      <c r="B1975">
        <v>9</v>
      </c>
      <c r="C1975" t="s">
        <v>48</v>
      </c>
      <c r="D1975" t="s">
        <v>49</v>
      </c>
      <c r="E1975">
        <v>65</v>
      </c>
      <c r="F1975">
        <v>44.300924878711108</v>
      </c>
      <c r="G1975">
        <v>65</v>
      </c>
      <c r="H1975">
        <v>40</v>
      </c>
      <c r="I1975">
        <v>4.3009248787111076</v>
      </c>
      <c r="J1975">
        <v>25</v>
      </c>
      <c r="K1975">
        <v>1</v>
      </c>
      <c r="L1975">
        <v>5.2997398853948443</v>
      </c>
      <c r="M1975">
        <v>6.5745594786338888</v>
      </c>
      <c r="N1975">
        <v>0.4</v>
      </c>
      <c r="O1975">
        <v>3.3119307496988847E-2</v>
      </c>
      <c r="P1975">
        <v>3.9955980123882937</v>
      </c>
      <c r="Q1975">
        <v>6.2165476436188509</v>
      </c>
      <c r="R1975">
        <v>0.5</v>
      </c>
      <c r="S1975">
        <v>-3.6649408991227025E-2</v>
      </c>
      <c r="T1975">
        <v>3.6812521834890255</v>
      </c>
      <c r="U1975">
        <v>7.6431966603190862</v>
      </c>
    </row>
    <row r="1976" spans="1:21" x14ac:dyDescent="0.45">
      <c r="A1976">
        <v>2007</v>
      </c>
      <c r="B1976">
        <v>9</v>
      </c>
      <c r="C1976" t="s">
        <v>45</v>
      </c>
      <c r="D1976" t="s">
        <v>32</v>
      </c>
      <c r="E1976">
        <v>43</v>
      </c>
      <c r="F1976">
        <v>42.597458512683744</v>
      </c>
      <c r="G1976">
        <v>43</v>
      </c>
      <c r="H1976">
        <v>35.5</v>
      </c>
      <c r="I1976">
        <v>7.0974585126837439</v>
      </c>
      <c r="J1976">
        <v>7.5</v>
      </c>
      <c r="K1976">
        <v>1</v>
      </c>
      <c r="L1976">
        <v>4.103677409130932</v>
      </c>
      <c r="M1976">
        <v>6.5856406377607071</v>
      </c>
      <c r="N1976">
        <v>0.5</v>
      </c>
      <c r="O1976">
        <v>-6.368137972057103E-2</v>
      </c>
      <c r="P1976">
        <v>3.6506860198624898</v>
      </c>
      <c r="Q1976">
        <v>6.0873957957247438</v>
      </c>
      <c r="R1976">
        <v>0.3</v>
      </c>
      <c r="S1976">
        <v>-3.2879820282955753E-2</v>
      </c>
      <c r="T1976">
        <v>4.2784749455337687</v>
      </c>
      <c r="U1976">
        <v>7.4398903318903322</v>
      </c>
    </row>
    <row r="1977" spans="1:21" x14ac:dyDescent="0.45">
      <c r="A1977">
        <v>2007</v>
      </c>
      <c r="B1977">
        <v>9</v>
      </c>
      <c r="C1977" t="s">
        <v>36</v>
      </c>
      <c r="D1977" t="s">
        <v>42</v>
      </c>
      <c r="E1977">
        <v>27</v>
      </c>
      <c r="F1977">
        <v>41.369339040737096</v>
      </c>
      <c r="G1977">
        <v>27</v>
      </c>
      <c r="H1977">
        <v>39</v>
      </c>
      <c r="I1977">
        <v>2.3693390407370956</v>
      </c>
      <c r="J1977">
        <v>-12</v>
      </c>
      <c r="K1977">
        <v>0</v>
      </c>
      <c r="L1977">
        <v>4.3170586080586082</v>
      </c>
      <c r="M1977">
        <v>6.2327181648050871</v>
      </c>
      <c r="N1977">
        <v>0.7</v>
      </c>
      <c r="O1977">
        <v>-0.12584740094866875</v>
      </c>
      <c r="P1977">
        <v>3.7257706971677558</v>
      </c>
      <c r="Q1977">
        <v>8.0112817864820158</v>
      </c>
      <c r="R1977">
        <v>0.2</v>
      </c>
      <c r="S1977">
        <v>-1.4026412674722313E-2</v>
      </c>
      <c r="T1977">
        <v>4.0248056249652953</v>
      </c>
      <c r="U1977">
        <v>5.5338997113997115</v>
      </c>
    </row>
    <row r="1978" spans="1:21" x14ac:dyDescent="0.45">
      <c r="A1978">
        <v>2007</v>
      </c>
      <c r="B1978">
        <v>9</v>
      </c>
      <c r="C1978" t="s">
        <v>29</v>
      </c>
      <c r="D1978" t="s">
        <v>30</v>
      </c>
      <c r="E1978">
        <v>27</v>
      </c>
      <c r="F1978">
        <v>41.181895346152174</v>
      </c>
      <c r="G1978">
        <v>27</v>
      </c>
      <c r="H1978">
        <v>36</v>
      </c>
      <c r="I1978">
        <v>5.1818953461521744</v>
      </c>
      <c r="J1978">
        <v>-9</v>
      </c>
      <c r="K1978">
        <v>0</v>
      </c>
      <c r="L1978">
        <v>3.832661748869179</v>
      </c>
      <c r="M1978">
        <v>5.3529653920958271</v>
      </c>
      <c r="N1978">
        <v>0.2</v>
      </c>
      <c r="O1978">
        <v>-7.7533186435134793E-2</v>
      </c>
      <c r="P1978">
        <v>4.4086628658858675</v>
      </c>
      <c r="Q1978">
        <v>6.1867782995890988</v>
      </c>
      <c r="R1978">
        <v>0.4</v>
      </c>
      <c r="S1978">
        <v>-7.1845564972384687E-2</v>
      </c>
      <c r="T1978">
        <v>3.5986799105607163</v>
      </c>
      <c r="U1978">
        <v>6.4415100708258608</v>
      </c>
    </row>
    <row r="1979" spans="1:21" x14ac:dyDescent="0.45">
      <c r="A1979">
        <v>2007</v>
      </c>
      <c r="B1979">
        <v>9</v>
      </c>
      <c r="C1979" t="s">
        <v>43</v>
      </c>
      <c r="D1979" t="s">
        <v>31</v>
      </c>
      <c r="E1979">
        <v>63</v>
      </c>
      <c r="F1979">
        <v>43.428341443825389</v>
      </c>
      <c r="G1979">
        <v>63</v>
      </c>
      <c r="H1979">
        <v>46.5</v>
      </c>
      <c r="I1979">
        <v>-3.0716585561746115</v>
      </c>
      <c r="J1979">
        <v>16.5</v>
      </c>
      <c r="K1979">
        <v>0</v>
      </c>
      <c r="L1979">
        <v>3.3046917414308723</v>
      </c>
      <c r="M1979">
        <v>6.0799457997156852</v>
      </c>
      <c r="N1979">
        <v>0.5</v>
      </c>
      <c r="O1979">
        <v>-7.0404459833545943E-2</v>
      </c>
      <c r="P1979">
        <v>4.7391757584520739</v>
      </c>
      <c r="Q1979">
        <v>6.9645742492801315</v>
      </c>
      <c r="R1979">
        <v>1.2</v>
      </c>
      <c r="S1979">
        <v>-7.0072492531891212E-2</v>
      </c>
      <c r="T1979">
        <v>4.744772075115324</v>
      </c>
      <c r="U1979">
        <v>7.7747777539668732</v>
      </c>
    </row>
    <row r="1980" spans="1:21" x14ac:dyDescent="0.45">
      <c r="A1980">
        <v>2007</v>
      </c>
      <c r="B1980">
        <v>9</v>
      </c>
      <c r="C1980" t="s">
        <v>26</v>
      </c>
      <c r="D1980" t="s">
        <v>33</v>
      </c>
      <c r="E1980">
        <v>44</v>
      </c>
      <c r="F1980">
        <v>52.019852238510815</v>
      </c>
      <c r="G1980">
        <v>44</v>
      </c>
      <c r="H1980">
        <v>56</v>
      </c>
      <c r="I1980">
        <v>-3.9801477614891851</v>
      </c>
      <c r="J1980">
        <v>-12</v>
      </c>
      <c r="K1980">
        <v>1</v>
      </c>
      <c r="L1980">
        <v>4.5031373159004744</v>
      </c>
      <c r="M1980">
        <v>8.8757671747266134</v>
      </c>
      <c r="N1980">
        <v>0.1</v>
      </c>
      <c r="O1980">
        <v>0.30510692221643781</v>
      </c>
      <c r="P1980">
        <v>4.4427132704756547</v>
      </c>
      <c r="Q1980">
        <v>7.3445282865282877</v>
      </c>
      <c r="R1980">
        <v>0.2</v>
      </c>
      <c r="S1980">
        <v>0.21091727242774155</v>
      </c>
      <c r="T1980">
        <v>4.230316223737276</v>
      </c>
      <c r="U1980">
        <v>5.7717779687632627</v>
      </c>
    </row>
    <row r="1981" spans="1:21" x14ac:dyDescent="0.45">
      <c r="A1981">
        <v>2007</v>
      </c>
      <c r="B1981">
        <v>9</v>
      </c>
      <c r="C1981" t="s">
        <v>53</v>
      </c>
      <c r="D1981" t="s">
        <v>39</v>
      </c>
      <c r="E1981">
        <v>41</v>
      </c>
      <c r="F1981">
        <v>41.779541694719477</v>
      </c>
      <c r="G1981">
        <v>41</v>
      </c>
      <c r="H1981">
        <v>41</v>
      </c>
      <c r="I1981">
        <v>0.77954169471947665</v>
      </c>
      <c r="J1981">
        <v>0</v>
      </c>
      <c r="K1981">
        <v>0</v>
      </c>
      <c r="L1981">
        <v>3.7579973390491297</v>
      </c>
      <c r="M1981">
        <v>7.2727883245065907</v>
      </c>
      <c r="N1981">
        <v>1</v>
      </c>
      <c r="O1981">
        <v>-0.14054903515232248</v>
      </c>
      <c r="P1981">
        <v>3.8245599794941896</v>
      </c>
      <c r="Q1981">
        <v>5.4790021421646804</v>
      </c>
      <c r="R1981">
        <v>0.6</v>
      </c>
      <c r="S1981">
        <v>-0.12735273478678505</v>
      </c>
      <c r="T1981">
        <v>5.3472107502247832</v>
      </c>
      <c r="U1981">
        <v>5.6704170901562208</v>
      </c>
    </row>
    <row r="1982" spans="1:21" x14ac:dyDescent="0.45">
      <c r="A1982">
        <v>2007</v>
      </c>
      <c r="B1982">
        <v>9</v>
      </c>
      <c r="C1982" t="s">
        <v>23</v>
      </c>
      <c r="D1982" t="s">
        <v>44</v>
      </c>
      <c r="E1982">
        <v>55</v>
      </c>
      <c r="F1982">
        <v>47.282701259407894</v>
      </c>
      <c r="G1982">
        <v>55</v>
      </c>
      <c r="H1982">
        <v>46</v>
      </c>
      <c r="I1982">
        <v>1.2827012594078937</v>
      </c>
      <c r="J1982">
        <v>9</v>
      </c>
      <c r="K1982">
        <v>1</v>
      </c>
      <c r="L1982">
        <v>3.8302110389610391</v>
      </c>
      <c r="M1982">
        <v>7.8425906547297455</v>
      </c>
      <c r="N1982">
        <v>0.8</v>
      </c>
      <c r="O1982">
        <v>7.4572180087890044E-2</v>
      </c>
      <c r="P1982">
        <v>4.7707802336869847</v>
      </c>
      <c r="Q1982">
        <v>7.7479352645828614</v>
      </c>
      <c r="R1982">
        <v>0.2</v>
      </c>
      <c r="S1982">
        <v>9.8541064900224268E-2</v>
      </c>
      <c r="T1982">
        <v>3.6588249031670079</v>
      </c>
      <c r="U1982">
        <v>6.6288471002631724</v>
      </c>
    </row>
    <row r="1983" spans="1:21" x14ac:dyDescent="0.45">
      <c r="A1983">
        <v>2007</v>
      </c>
      <c r="B1983">
        <v>9</v>
      </c>
      <c r="C1983" t="s">
        <v>50</v>
      </c>
      <c r="D1983" t="s">
        <v>41</v>
      </c>
      <c r="E1983">
        <v>45</v>
      </c>
      <c r="F1983">
        <v>41.72450663964765</v>
      </c>
      <c r="G1983">
        <v>45</v>
      </c>
      <c r="H1983">
        <v>36</v>
      </c>
      <c r="I1983">
        <v>5.7245066396476503</v>
      </c>
      <c r="J1983">
        <v>9</v>
      </c>
      <c r="K1983">
        <v>1</v>
      </c>
      <c r="L1983">
        <v>4.2817041164291805</v>
      </c>
      <c r="M1983">
        <v>6.7051564677152911</v>
      </c>
      <c r="N1983">
        <v>0.5</v>
      </c>
      <c r="O1983">
        <v>-3.6069753200346236E-2</v>
      </c>
      <c r="P1983">
        <v>4.5382961519954481</v>
      </c>
      <c r="Q1983">
        <v>6.8342455570745049</v>
      </c>
      <c r="R1983">
        <v>0.6</v>
      </c>
      <c r="S1983">
        <v>2.4648691788597195E-2</v>
      </c>
      <c r="T1983">
        <v>3.7825812504488971</v>
      </c>
      <c r="U1983">
        <v>5.3682826185296229</v>
      </c>
    </row>
    <row r="1984" spans="1:21" x14ac:dyDescent="0.45">
      <c r="A1984">
        <v>2007</v>
      </c>
      <c r="B1984">
        <v>10</v>
      </c>
      <c r="C1984" t="s">
        <v>28</v>
      </c>
      <c r="D1984" t="s">
        <v>29</v>
      </c>
      <c r="E1984">
        <v>33</v>
      </c>
      <c r="F1984">
        <v>42.671746545878719</v>
      </c>
      <c r="G1984">
        <v>33</v>
      </c>
      <c r="H1984">
        <v>35.5</v>
      </c>
      <c r="I1984">
        <v>7.1717465458787188</v>
      </c>
      <c r="J1984">
        <v>-2.5</v>
      </c>
      <c r="K1984">
        <v>0</v>
      </c>
      <c r="L1984">
        <v>4.2766846311583162</v>
      </c>
      <c r="M1984">
        <v>6.3790927584504482</v>
      </c>
      <c r="N1984">
        <v>0.4</v>
      </c>
      <c r="O1984">
        <v>-5.7871817922904988E-2</v>
      </c>
      <c r="P1984">
        <v>3.7104395266469568</v>
      </c>
      <c r="Q1984">
        <v>5.1529653920958269</v>
      </c>
      <c r="R1984">
        <v>0.3</v>
      </c>
      <c r="S1984">
        <v>-8.069850343818849E-2</v>
      </c>
      <c r="T1984">
        <v>4.1808063477916422</v>
      </c>
      <c r="U1984">
        <v>6.8338914147230572</v>
      </c>
    </row>
    <row r="1985" spans="1:21" x14ac:dyDescent="0.45">
      <c r="A1985">
        <v>2007</v>
      </c>
      <c r="B1985">
        <v>10</v>
      </c>
      <c r="C1985" t="s">
        <v>35</v>
      </c>
      <c r="D1985" t="s">
        <v>46</v>
      </c>
      <c r="E1985">
        <v>34</v>
      </c>
      <c r="F1985">
        <v>40.621890454556613</v>
      </c>
      <c r="G1985">
        <v>34</v>
      </c>
      <c r="H1985">
        <v>41</v>
      </c>
      <c r="I1985">
        <v>-0.37810954544338671</v>
      </c>
      <c r="J1985">
        <v>-7</v>
      </c>
      <c r="K1985">
        <v>1</v>
      </c>
      <c r="L1985">
        <v>5.2880510673536989</v>
      </c>
      <c r="M1985">
        <v>5.0853272714843918</v>
      </c>
      <c r="N1985">
        <v>0.7</v>
      </c>
      <c r="O1985">
        <v>-0.11616846417039628</v>
      </c>
      <c r="P1985">
        <v>3.2920989304812833</v>
      </c>
      <c r="Q1985">
        <v>7.4233788401289145</v>
      </c>
      <c r="R1985">
        <v>0.8</v>
      </c>
      <c r="S1985">
        <v>2.9479453887410806E-3</v>
      </c>
      <c r="T1985">
        <v>4.2367082917082914</v>
      </c>
      <c r="U1985">
        <v>6.3871925729356063</v>
      </c>
    </row>
    <row r="1986" spans="1:21" x14ac:dyDescent="0.45">
      <c r="A1986">
        <v>2007</v>
      </c>
      <c r="B1986">
        <v>10</v>
      </c>
      <c r="C1986" t="s">
        <v>52</v>
      </c>
      <c r="D1986" t="s">
        <v>38</v>
      </c>
      <c r="E1986">
        <v>38</v>
      </c>
      <c r="F1986">
        <v>44.312121328397311</v>
      </c>
      <c r="G1986">
        <v>38</v>
      </c>
      <c r="H1986">
        <v>37</v>
      </c>
      <c r="I1986">
        <v>7.3121213283973105</v>
      </c>
      <c r="J1986">
        <v>1</v>
      </c>
      <c r="K1986">
        <v>1</v>
      </c>
      <c r="L1986">
        <v>4.3795061502862014</v>
      </c>
      <c r="M1986">
        <v>7.6618024072590645</v>
      </c>
      <c r="N1986">
        <v>0.8</v>
      </c>
      <c r="O1986">
        <v>3.8962690824825737E-2</v>
      </c>
      <c r="P1986">
        <v>3.3843865177650008</v>
      </c>
      <c r="Q1986">
        <v>5.7330650067123301</v>
      </c>
      <c r="R1986">
        <v>0.5</v>
      </c>
      <c r="S1986">
        <v>-0.16387570521319539</v>
      </c>
      <c r="T1986">
        <v>4.2287982193245348</v>
      </c>
      <c r="U1986">
        <v>6.6744983565924816</v>
      </c>
    </row>
    <row r="1987" spans="1:21" x14ac:dyDescent="0.45">
      <c r="A1987">
        <v>2007</v>
      </c>
      <c r="B1987">
        <v>10</v>
      </c>
      <c r="C1987" t="s">
        <v>27</v>
      </c>
      <c r="D1987" t="s">
        <v>22</v>
      </c>
      <c r="E1987">
        <v>23</v>
      </c>
      <c r="F1987">
        <v>42.097377124223435</v>
      </c>
      <c r="G1987">
        <v>23</v>
      </c>
      <c r="H1987">
        <v>41</v>
      </c>
      <c r="I1987">
        <v>1.0973771242234349</v>
      </c>
      <c r="J1987">
        <v>-18</v>
      </c>
      <c r="K1987">
        <v>0</v>
      </c>
      <c r="L1987">
        <v>3.5619344076303285</v>
      </c>
      <c r="M1987">
        <v>6.5902703817921209</v>
      </c>
      <c r="N1987">
        <v>0.4</v>
      </c>
      <c r="O1987">
        <v>-4.8959676329913437E-2</v>
      </c>
      <c r="P1987">
        <v>4.9548976126212967</v>
      </c>
      <c r="Q1987">
        <v>5.7382874208901891</v>
      </c>
      <c r="R1987">
        <v>0.8</v>
      </c>
      <c r="S1987">
        <v>-8.6570015542874162E-2</v>
      </c>
      <c r="T1987">
        <v>4.0990411205880317</v>
      </c>
      <c r="U1987">
        <v>6.2282789773579257</v>
      </c>
    </row>
    <row r="1988" spans="1:21" x14ac:dyDescent="0.45">
      <c r="A1988">
        <v>2007</v>
      </c>
      <c r="B1988">
        <v>10</v>
      </c>
      <c r="C1988" t="s">
        <v>51</v>
      </c>
      <c r="D1988" t="s">
        <v>49</v>
      </c>
      <c r="E1988">
        <v>66</v>
      </c>
      <c r="F1988">
        <v>43.358694556960579</v>
      </c>
      <c r="G1988">
        <v>66</v>
      </c>
      <c r="H1988">
        <v>46.5</v>
      </c>
      <c r="I1988">
        <v>-3.1413054430394212</v>
      </c>
      <c r="J1988">
        <v>19.5</v>
      </c>
      <c r="K1988">
        <v>0</v>
      </c>
      <c r="L1988">
        <v>3.9446066760037346</v>
      </c>
      <c r="M1988">
        <v>6.5112276380606691</v>
      </c>
      <c r="N1988">
        <v>0.8</v>
      </c>
      <c r="O1988">
        <v>-5.6134546988106673E-2</v>
      </c>
      <c r="P1988">
        <v>4.1822646790549607</v>
      </c>
      <c r="Q1988">
        <v>6.4541397812109889</v>
      </c>
      <c r="R1988">
        <v>0.5</v>
      </c>
      <c r="S1988">
        <v>-8.5561538543535882E-3</v>
      </c>
      <c r="T1988">
        <v>3.4923632946001364</v>
      </c>
      <c r="U1988">
        <v>7.9221440287401377</v>
      </c>
    </row>
    <row r="1989" spans="1:21" x14ac:dyDescent="0.45">
      <c r="A1989">
        <v>2007</v>
      </c>
      <c r="B1989">
        <v>10</v>
      </c>
      <c r="C1989" t="s">
        <v>31</v>
      </c>
      <c r="D1989" t="s">
        <v>41</v>
      </c>
      <c r="E1989">
        <v>59</v>
      </c>
      <c r="F1989">
        <v>44.802222185709041</v>
      </c>
      <c r="G1989">
        <v>59</v>
      </c>
      <c r="H1989">
        <v>47</v>
      </c>
      <c r="I1989">
        <v>-2.1977778142909585</v>
      </c>
      <c r="J1989">
        <v>12</v>
      </c>
      <c r="K1989">
        <v>0</v>
      </c>
      <c r="L1989">
        <v>4.5244698760991326</v>
      </c>
      <c r="M1989">
        <v>7.1104075826134645</v>
      </c>
      <c r="N1989">
        <v>1.1000000000000001</v>
      </c>
      <c r="O1989">
        <v>-3.454688461579445E-2</v>
      </c>
      <c r="P1989">
        <v>4.2261522239594651</v>
      </c>
      <c r="Q1989">
        <v>7.2324034518113463</v>
      </c>
      <c r="R1989">
        <v>0.6</v>
      </c>
      <c r="S1989">
        <v>2.2611156337931829E-2</v>
      </c>
      <c r="T1989">
        <v>3.5270256948933416</v>
      </c>
      <c r="U1989">
        <v>5.2307826185296227</v>
      </c>
    </row>
    <row r="1990" spans="1:21" x14ac:dyDescent="0.45">
      <c r="A1990">
        <v>2007</v>
      </c>
      <c r="B1990">
        <v>10</v>
      </c>
      <c r="C1990" t="s">
        <v>48</v>
      </c>
      <c r="D1990" t="s">
        <v>30</v>
      </c>
      <c r="E1990">
        <v>41</v>
      </c>
      <c r="F1990">
        <v>44.29516847839777</v>
      </c>
      <c r="G1990">
        <v>41</v>
      </c>
      <c r="H1990">
        <v>36</v>
      </c>
      <c r="I1990">
        <v>8.2951684783977697</v>
      </c>
      <c r="J1990">
        <v>5</v>
      </c>
      <c r="K1990">
        <v>1</v>
      </c>
      <c r="L1990">
        <v>5.160850996505955</v>
      </c>
      <c r="M1990">
        <v>7.1848978244985506</v>
      </c>
      <c r="N1990">
        <v>0.2</v>
      </c>
      <c r="O1990">
        <v>8.06881946480065E-2</v>
      </c>
      <c r="P1990">
        <v>4.5336628658858675</v>
      </c>
      <c r="Q1990">
        <v>6.136778299589098</v>
      </c>
      <c r="R1990">
        <v>0.6</v>
      </c>
      <c r="S1990">
        <v>-4.9337389604627427E-2</v>
      </c>
      <c r="T1990">
        <v>3.448679910560716</v>
      </c>
      <c r="U1990">
        <v>6.1307957851115749</v>
      </c>
    </row>
    <row r="1991" spans="1:21" x14ac:dyDescent="0.45">
      <c r="A1991">
        <v>2007</v>
      </c>
      <c r="B1991">
        <v>10</v>
      </c>
      <c r="C1991" t="s">
        <v>44</v>
      </c>
      <c r="D1991" t="s">
        <v>45</v>
      </c>
      <c r="E1991">
        <v>58</v>
      </c>
      <c r="F1991">
        <v>44.647934781348141</v>
      </c>
      <c r="G1991">
        <v>58</v>
      </c>
      <c r="H1991">
        <v>37.5</v>
      </c>
      <c r="I1991">
        <v>7.1479347813481411</v>
      </c>
      <c r="J1991">
        <v>20.5</v>
      </c>
      <c r="K1991">
        <v>1</v>
      </c>
      <c r="L1991">
        <v>4.6122276021080371</v>
      </c>
      <c r="M1991">
        <v>7.7139887762885468</v>
      </c>
      <c r="N1991">
        <v>0.2</v>
      </c>
      <c r="O1991">
        <v>9.390615928146559E-2</v>
      </c>
      <c r="P1991">
        <v>4.1130107424642652</v>
      </c>
      <c r="Q1991">
        <v>6.2909037956554439</v>
      </c>
      <c r="R1991">
        <v>0.6</v>
      </c>
      <c r="S1991">
        <v>-7.3774625396827748E-2</v>
      </c>
      <c r="T1991">
        <v>4.7410775924282111</v>
      </c>
      <c r="U1991">
        <v>5.3574221302047391</v>
      </c>
    </row>
    <row r="1992" spans="1:21" x14ac:dyDescent="0.45">
      <c r="A1992">
        <v>2007</v>
      </c>
      <c r="B1992">
        <v>10</v>
      </c>
      <c r="C1992" t="s">
        <v>40</v>
      </c>
      <c r="D1992" t="s">
        <v>50</v>
      </c>
      <c r="E1992">
        <v>28</v>
      </c>
      <c r="F1992">
        <v>43.347497104724688</v>
      </c>
      <c r="G1992">
        <v>28</v>
      </c>
      <c r="H1992">
        <v>44.5</v>
      </c>
      <c r="I1992">
        <v>-1.1525028952753118</v>
      </c>
      <c r="J1992">
        <v>-16.5</v>
      </c>
      <c r="K1992">
        <v>1</v>
      </c>
      <c r="L1992">
        <v>3.7053230103230108</v>
      </c>
      <c r="M1992">
        <v>7.2552911490683227</v>
      </c>
      <c r="N1992">
        <v>0.7</v>
      </c>
      <c r="O1992">
        <v>2.3679050987922196E-2</v>
      </c>
      <c r="P1992">
        <v>3.9367765801972965</v>
      </c>
      <c r="Q1992">
        <v>6.0621009121597353</v>
      </c>
      <c r="R1992">
        <v>0.5</v>
      </c>
      <c r="S1992">
        <v>-0.10828164922004593</v>
      </c>
      <c r="T1992">
        <v>2.8494810730616353</v>
      </c>
      <c r="U1992">
        <v>6.8596657418948439</v>
      </c>
    </row>
    <row r="1993" spans="1:21" x14ac:dyDescent="0.45">
      <c r="A1993">
        <v>2007</v>
      </c>
      <c r="B1993">
        <v>10</v>
      </c>
      <c r="C1993" t="s">
        <v>25</v>
      </c>
      <c r="D1993" t="s">
        <v>36</v>
      </c>
      <c r="E1993">
        <v>52</v>
      </c>
      <c r="F1993">
        <v>40.957481281031058</v>
      </c>
      <c r="G1993">
        <v>52</v>
      </c>
      <c r="H1993">
        <v>45</v>
      </c>
      <c r="I1993">
        <v>-4.0425187189689424</v>
      </c>
      <c r="J1993">
        <v>7</v>
      </c>
      <c r="K1993">
        <v>0</v>
      </c>
      <c r="L1993">
        <v>3.9944458237840594</v>
      </c>
      <c r="M1993">
        <v>6.6973382906184415</v>
      </c>
      <c r="N1993">
        <v>0.6</v>
      </c>
      <c r="O1993">
        <v>-1.433053382554187E-3</v>
      </c>
      <c r="P1993">
        <v>3.9837252747252747</v>
      </c>
      <c r="Q1993">
        <v>6.3174240471580294</v>
      </c>
      <c r="R1993">
        <v>0.7</v>
      </c>
      <c r="S1993">
        <v>-0.14218174545789525</v>
      </c>
      <c r="T1993">
        <v>3.9088930587535282</v>
      </c>
      <c r="U1993">
        <v>5.926155180465952</v>
      </c>
    </row>
    <row r="1994" spans="1:21" x14ac:dyDescent="0.45">
      <c r="A1994">
        <v>2007</v>
      </c>
      <c r="B1994">
        <v>10</v>
      </c>
      <c r="C1994" t="s">
        <v>23</v>
      </c>
      <c r="D1994" t="s">
        <v>37</v>
      </c>
      <c r="E1994">
        <v>51</v>
      </c>
      <c r="F1994">
        <v>46.777788439319536</v>
      </c>
      <c r="G1994">
        <v>51</v>
      </c>
      <c r="H1994">
        <v>48</v>
      </c>
      <c r="I1994">
        <v>-1.2222115606804635</v>
      </c>
      <c r="J1994">
        <v>3</v>
      </c>
      <c r="K1994">
        <v>0</v>
      </c>
      <c r="L1994">
        <v>4.0302110389610393</v>
      </c>
      <c r="M1994">
        <v>8.0997645677732244</v>
      </c>
      <c r="N1994">
        <v>0.7</v>
      </c>
      <c r="O1994">
        <v>0.12403996430386281</v>
      </c>
      <c r="P1994">
        <v>5.2593551029020134</v>
      </c>
      <c r="Q1994">
        <v>5.7965195470030562</v>
      </c>
      <c r="R1994">
        <v>0.4</v>
      </c>
      <c r="S1994">
        <v>2.7722954188016506E-2</v>
      </c>
      <c r="T1994">
        <v>4.63914144842086</v>
      </c>
      <c r="U1994">
        <v>5.9242757242757245</v>
      </c>
    </row>
    <row r="1995" spans="1:21" x14ac:dyDescent="0.45">
      <c r="A1995">
        <v>2007</v>
      </c>
      <c r="B1995">
        <v>10</v>
      </c>
      <c r="C1995" t="s">
        <v>24</v>
      </c>
      <c r="D1995" t="s">
        <v>39</v>
      </c>
      <c r="E1995">
        <v>23</v>
      </c>
      <c r="F1995">
        <v>41.32328082171572</v>
      </c>
      <c r="G1995">
        <v>23</v>
      </c>
      <c r="H1995">
        <v>38.5</v>
      </c>
      <c r="I1995">
        <v>2.8232808217157199</v>
      </c>
      <c r="J1995">
        <v>-15.5</v>
      </c>
      <c r="K1995">
        <v>0</v>
      </c>
      <c r="L1995">
        <v>3.4329625534424295</v>
      </c>
      <c r="M1995">
        <v>6.2022646202104008</v>
      </c>
      <c r="N1995">
        <v>0.9</v>
      </c>
      <c r="O1995">
        <v>-0.14621207462057409</v>
      </c>
      <c r="P1995">
        <v>3.9310599794941892</v>
      </c>
      <c r="Q1995">
        <v>5.6115418247043625</v>
      </c>
      <c r="R1995">
        <v>0.7</v>
      </c>
      <c r="S1995">
        <v>-0.10873601243397628</v>
      </c>
      <c r="T1995">
        <v>5.5122542284856531</v>
      </c>
      <c r="U1995">
        <v>6.024402597402597</v>
      </c>
    </row>
    <row r="1996" spans="1:21" x14ac:dyDescent="0.45">
      <c r="A1996">
        <v>2007</v>
      </c>
      <c r="B1996">
        <v>10</v>
      </c>
      <c r="C1996" t="s">
        <v>33</v>
      </c>
      <c r="D1996" t="s">
        <v>34</v>
      </c>
      <c r="E1996">
        <v>44</v>
      </c>
      <c r="F1996">
        <v>46.694548480795525</v>
      </c>
      <c r="G1996">
        <v>44</v>
      </c>
      <c r="H1996">
        <v>47.5</v>
      </c>
      <c r="I1996">
        <v>-0.80545151920447466</v>
      </c>
      <c r="J1996">
        <v>-3.5</v>
      </c>
      <c r="K1996">
        <v>1</v>
      </c>
      <c r="L1996">
        <v>4.3784275561899397</v>
      </c>
      <c r="M1996">
        <v>6.9661629019129023</v>
      </c>
      <c r="N1996">
        <v>0.3</v>
      </c>
      <c r="O1996">
        <v>0.16663523538746614</v>
      </c>
      <c r="P1996">
        <v>3.6182862794240505</v>
      </c>
      <c r="Q1996">
        <v>8.0907330609203143</v>
      </c>
      <c r="R1996">
        <v>0.7</v>
      </c>
      <c r="S1996">
        <v>1.2974442986491908E-2</v>
      </c>
      <c r="T1996">
        <v>4.1215147464783017</v>
      </c>
      <c r="U1996">
        <v>6.5832626405626886</v>
      </c>
    </row>
    <row r="1997" spans="1:21" x14ac:dyDescent="0.45">
      <c r="A1997">
        <v>2007</v>
      </c>
      <c r="B1997">
        <v>10</v>
      </c>
      <c r="C1997" t="s">
        <v>47</v>
      </c>
      <c r="D1997" t="s">
        <v>43</v>
      </c>
      <c r="E1997">
        <v>24</v>
      </c>
      <c r="F1997">
        <v>38.392327397253652</v>
      </c>
      <c r="G1997">
        <v>24</v>
      </c>
      <c r="H1997">
        <v>37.5</v>
      </c>
      <c r="I1997">
        <v>0.89232739725365207</v>
      </c>
      <c r="J1997">
        <v>-13.5</v>
      </c>
      <c r="K1997">
        <v>0</v>
      </c>
      <c r="L1997">
        <v>3.824883262162674</v>
      </c>
      <c r="M1997">
        <v>4.7025762862793412</v>
      </c>
      <c r="N1997">
        <v>0.6</v>
      </c>
      <c r="O1997">
        <v>-0.33269461488081359</v>
      </c>
      <c r="P1997">
        <v>3.2443847238870127</v>
      </c>
      <c r="Q1997">
        <v>6.289767228287114</v>
      </c>
      <c r="R1997">
        <v>0.5</v>
      </c>
      <c r="S1997">
        <v>-4.067295304698678E-2</v>
      </c>
      <c r="T1997">
        <v>4.2633705762126475</v>
      </c>
      <c r="U1997">
        <v>6.2099409805488177</v>
      </c>
    </row>
    <row r="1998" spans="1:21" x14ac:dyDescent="0.45">
      <c r="A1998">
        <v>2007</v>
      </c>
      <c r="B1998">
        <v>11</v>
      </c>
      <c r="C1998" t="s">
        <v>42</v>
      </c>
      <c r="D1998" t="s">
        <v>28</v>
      </c>
      <c r="E1998">
        <v>38</v>
      </c>
      <c r="F1998">
        <v>42.820522697763735</v>
      </c>
      <c r="G1998">
        <v>38</v>
      </c>
      <c r="H1998">
        <v>35.5</v>
      </c>
      <c r="I1998">
        <v>7.3205226977637352</v>
      </c>
      <c r="J1998">
        <v>2.5</v>
      </c>
      <c r="K1998">
        <v>1</v>
      </c>
      <c r="L1998">
        <v>3.6737545681354975</v>
      </c>
      <c r="M1998">
        <v>7.9217560947824097</v>
      </c>
      <c r="N1998">
        <v>0.2</v>
      </c>
      <c r="O1998">
        <v>-1.9962383828389489E-2</v>
      </c>
      <c r="P1998">
        <v>4.0585028129764975</v>
      </c>
      <c r="Q1998">
        <v>6.3618766412343302</v>
      </c>
      <c r="R1998">
        <v>0.3</v>
      </c>
      <c r="S1998">
        <v>-6.2520217428320451E-2</v>
      </c>
      <c r="T1998">
        <v>4.350773442244031</v>
      </c>
      <c r="U1998">
        <v>6.6459305777470377</v>
      </c>
    </row>
    <row r="1999" spans="1:21" x14ac:dyDescent="0.45">
      <c r="A1999">
        <v>2007</v>
      </c>
      <c r="B1999">
        <v>11</v>
      </c>
      <c r="C1999" t="s">
        <v>31</v>
      </c>
      <c r="D1999" t="s">
        <v>50</v>
      </c>
      <c r="E1999">
        <v>63</v>
      </c>
      <c r="F1999">
        <v>41.282802933439939</v>
      </c>
      <c r="G1999">
        <v>63</v>
      </c>
      <c r="H1999">
        <v>43.5</v>
      </c>
      <c r="I1999">
        <v>-2.2171970665600611</v>
      </c>
      <c r="J1999">
        <v>19.5</v>
      </c>
      <c r="K1999">
        <v>0</v>
      </c>
      <c r="L1999">
        <v>4.234396346687368</v>
      </c>
      <c r="M1999">
        <v>7.099098058803941</v>
      </c>
      <c r="N1999">
        <v>0.9</v>
      </c>
      <c r="O1999">
        <v>-1.6366527031827387E-2</v>
      </c>
      <c r="P1999">
        <v>3.9517765801972962</v>
      </c>
      <c r="Q1999">
        <v>5.5250638751226981</v>
      </c>
      <c r="R1999">
        <v>0.4</v>
      </c>
      <c r="S1999">
        <v>-0.16080530910674498</v>
      </c>
      <c r="T1999">
        <v>2.8801828274476007</v>
      </c>
      <c r="U1999">
        <v>7.3810943133234161</v>
      </c>
    </row>
    <row r="2000" spans="1:21" x14ac:dyDescent="0.45">
      <c r="A2000">
        <v>2007</v>
      </c>
      <c r="B2000">
        <v>11</v>
      </c>
      <c r="C2000" t="s">
        <v>36</v>
      </c>
      <c r="D2000" t="s">
        <v>40</v>
      </c>
      <c r="E2000">
        <v>62</v>
      </c>
      <c r="F2000">
        <v>43.103336973585883</v>
      </c>
      <c r="G2000">
        <v>62</v>
      </c>
      <c r="H2000">
        <v>48.5</v>
      </c>
      <c r="I2000">
        <v>-5.3966630264141173</v>
      </c>
      <c r="J2000">
        <v>13.5</v>
      </c>
      <c r="K2000">
        <v>0</v>
      </c>
      <c r="L2000">
        <v>3.9091989589358009</v>
      </c>
      <c r="M2000">
        <v>5.9180681695412813</v>
      </c>
      <c r="N2000">
        <v>0.8</v>
      </c>
      <c r="O2000">
        <v>-0.18576791960707431</v>
      </c>
      <c r="P2000">
        <v>3.4955485742327852</v>
      </c>
      <c r="Q2000">
        <v>7.769576863354037</v>
      </c>
      <c r="R2000">
        <v>0.5</v>
      </c>
      <c r="S2000">
        <v>6.8289337364326644E-2</v>
      </c>
      <c r="T2000">
        <v>5.1898982343093252</v>
      </c>
      <c r="U2000">
        <v>7.1242280896659311</v>
      </c>
    </row>
    <row r="2001" spans="1:21" x14ac:dyDescent="0.45">
      <c r="A2001">
        <v>2007</v>
      </c>
      <c r="B2001">
        <v>11</v>
      </c>
      <c r="C2001" t="s">
        <v>37</v>
      </c>
      <c r="D2001" t="s">
        <v>25</v>
      </c>
      <c r="E2001">
        <v>26</v>
      </c>
      <c r="F2001">
        <v>43.901385568425383</v>
      </c>
      <c r="G2001">
        <v>26</v>
      </c>
      <c r="H2001">
        <v>47.5</v>
      </c>
      <c r="I2001">
        <v>-3.5986144315746174</v>
      </c>
      <c r="J2001">
        <v>-21.5</v>
      </c>
      <c r="K2001">
        <v>1</v>
      </c>
      <c r="L2001">
        <v>5.2775369210838319</v>
      </c>
      <c r="M2001">
        <v>5.9567468197303288</v>
      </c>
      <c r="N2001">
        <v>0.5</v>
      </c>
      <c r="O2001">
        <v>7.4526072870363169E-2</v>
      </c>
      <c r="P2001">
        <v>3.2711124904507258</v>
      </c>
      <c r="Q2001">
        <v>6.6540525763327265</v>
      </c>
      <c r="R2001">
        <v>0.7</v>
      </c>
      <c r="S2001">
        <v>-3.2004245337717299E-2</v>
      </c>
      <c r="T2001">
        <v>3.2815831426392066</v>
      </c>
      <c r="U2001">
        <v>7.3143548522171926</v>
      </c>
    </row>
    <row r="2002" spans="1:21" x14ac:dyDescent="0.45">
      <c r="A2002">
        <v>2007</v>
      </c>
      <c r="B2002">
        <v>11</v>
      </c>
      <c r="C2002" t="s">
        <v>29</v>
      </c>
      <c r="D2002" t="s">
        <v>46</v>
      </c>
      <c r="E2002">
        <v>48</v>
      </c>
      <c r="F2002">
        <v>43.521841176928518</v>
      </c>
      <c r="G2002">
        <v>48</v>
      </c>
      <c r="H2002">
        <v>37</v>
      </c>
      <c r="I2002">
        <v>6.5218411769285183</v>
      </c>
      <c r="J2002">
        <v>11</v>
      </c>
      <c r="K2002">
        <v>1</v>
      </c>
      <c r="L2002">
        <v>3.6514651676725975</v>
      </c>
      <c r="M2002">
        <v>5.1743939635243983</v>
      </c>
      <c r="N2002">
        <v>0.3</v>
      </c>
      <c r="O2002">
        <v>-0.11525055578123349</v>
      </c>
      <c r="P2002">
        <v>3.5091443850267376</v>
      </c>
      <c r="Q2002">
        <v>7.6931705067955818</v>
      </c>
      <c r="R2002">
        <v>0.6</v>
      </c>
      <c r="S2002">
        <v>6.0646147027147476E-2</v>
      </c>
      <c r="T2002">
        <v>4.3582467532467533</v>
      </c>
      <c r="U2002">
        <v>6.5082182139612472</v>
      </c>
    </row>
    <row r="2003" spans="1:21" x14ac:dyDescent="0.45">
      <c r="A2003">
        <v>2007</v>
      </c>
      <c r="B2003">
        <v>11</v>
      </c>
      <c r="C2003" t="s">
        <v>49</v>
      </c>
      <c r="D2003" t="s">
        <v>53</v>
      </c>
      <c r="E2003">
        <v>33</v>
      </c>
      <c r="F2003">
        <v>44.835731154402708</v>
      </c>
      <c r="G2003">
        <v>33</v>
      </c>
      <c r="H2003">
        <v>50</v>
      </c>
      <c r="I2003">
        <v>-5.1642688455972916</v>
      </c>
      <c r="J2003">
        <v>-17</v>
      </c>
      <c r="K2003">
        <v>1</v>
      </c>
      <c r="L2003">
        <v>4.1168235025843725</v>
      </c>
      <c r="M2003">
        <v>6.4874731145443221</v>
      </c>
      <c r="N2003">
        <v>0.7</v>
      </c>
      <c r="O2003">
        <v>-5.0164776469229025E-2</v>
      </c>
      <c r="P2003">
        <v>3.7676896467414371</v>
      </c>
      <c r="Q2003">
        <v>7.53667721339548</v>
      </c>
      <c r="R2003">
        <v>1.1000000000000001</v>
      </c>
      <c r="S2003">
        <v>-0.14347276011860849</v>
      </c>
      <c r="T2003">
        <v>4.5598468311873885</v>
      </c>
      <c r="U2003">
        <v>7.0799042347133563</v>
      </c>
    </row>
    <row r="2004" spans="1:21" x14ac:dyDescent="0.45">
      <c r="A2004">
        <v>2007</v>
      </c>
      <c r="B2004">
        <v>11</v>
      </c>
      <c r="C2004" t="s">
        <v>38</v>
      </c>
      <c r="D2004" t="s">
        <v>33</v>
      </c>
      <c r="E2004">
        <v>23</v>
      </c>
      <c r="F2004">
        <v>41.689240904823741</v>
      </c>
      <c r="G2004">
        <v>23</v>
      </c>
      <c r="H2004">
        <v>41.5</v>
      </c>
      <c r="I2004">
        <v>0.18924090482374112</v>
      </c>
      <c r="J2004">
        <v>-18.5</v>
      </c>
      <c r="K2004">
        <v>0</v>
      </c>
      <c r="L2004">
        <v>3.3249880215243999</v>
      </c>
      <c r="M2004">
        <v>5.8186205622678857</v>
      </c>
      <c r="N2004">
        <v>0.7</v>
      </c>
      <c r="O2004">
        <v>-0.18162810411252595</v>
      </c>
      <c r="P2004">
        <v>3.965878536582097</v>
      </c>
      <c r="Q2004">
        <v>6.7852105209605211</v>
      </c>
      <c r="R2004">
        <v>0.8</v>
      </c>
      <c r="S2004">
        <v>0.12017775227907572</v>
      </c>
      <c r="T2004">
        <v>4.1033494405204927</v>
      </c>
      <c r="U2004">
        <v>5.3062550929462695</v>
      </c>
    </row>
    <row r="2005" spans="1:21" x14ac:dyDescent="0.45">
      <c r="A2005">
        <v>2007</v>
      </c>
      <c r="B2005">
        <v>11</v>
      </c>
      <c r="C2005" t="s">
        <v>34</v>
      </c>
      <c r="D2005" t="s">
        <v>48</v>
      </c>
      <c r="E2005">
        <v>41</v>
      </c>
      <c r="F2005">
        <v>45.575193414317596</v>
      </c>
      <c r="G2005">
        <v>41</v>
      </c>
      <c r="H2005">
        <v>40.5</v>
      </c>
      <c r="I2005">
        <v>5.0751934143175959</v>
      </c>
      <c r="J2005">
        <v>0.5</v>
      </c>
      <c r="K2005">
        <v>1</v>
      </c>
      <c r="L2005">
        <v>3.3856473905351612</v>
      </c>
      <c r="M2005">
        <v>8.1232260581191937</v>
      </c>
      <c r="N2005">
        <v>0.8</v>
      </c>
      <c r="O2005">
        <v>-1.2566886530594943E-4</v>
      </c>
      <c r="P2005">
        <v>4.8078748060297647</v>
      </c>
      <c r="Q2005">
        <v>6.6626756022763276</v>
      </c>
      <c r="R2005">
        <v>0.2</v>
      </c>
      <c r="S2005">
        <v>5.8042412569621525E-2</v>
      </c>
      <c r="T2005">
        <v>3.8243344901627885</v>
      </c>
      <c r="U2005">
        <v>7.6696614222357935</v>
      </c>
    </row>
    <row r="2006" spans="1:21" x14ac:dyDescent="0.45">
      <c r="A2006">
        <v>2007</v>
      </c>
      <c r="B2006">
        <v>11</v>
      </c>
      <c r="C2006" t="s">
        <v>39</v>
      </c>
      <c r="D2006" t="s">
        <v>35</v>
      </c>
      <c r="E2006">
        <v>51</v>
      </c>
      <c r="F2006">
        <v>39.430997664166227</v>
      </c>
      <c r="G2006">
        <v>51</v>
      </c>
      <c r="H2006">
        <v>35</v>
      </c>
      <c r="I2006">
        <v>4.4309976641662274</v>
      </c>
      <c r="J2006">
        <v>16</v>
      </c>
      <c r="K2006">
        <v>1</v>
      </c>
      <c r="L2006">
        <v>3.9146314080656182</v>
      </c>
      <c r="M2006">
        <v>5.450263629215641</v>
      </c>
      <c r="N2006">
        <v>0.7</v>
      </c>
      <c r="O2006">
        <v>-0.12140469533286069</v>
      </c>
      <c r="P2006">
        <v>5.4095895288921607</v>
      </c>
      <c r="Q2006">
        <v>5.2063529125100327</v>
      </c>
      <c r="R2006">
        <v>0.6</v>
      </c>
      <c r="S2006">
        <v>-8.940740228906921E-2</v>
      </c>
      <c r="T2006">
        <v>2.7836315889992362</v>
      </c>
      <c r="U2006">
        <v>6.940900596496526</v>
      </c>
    </row>
    <row r="2007" spans="1:21" x14ac:dyDescent="0.45">
      <c r="A2007">
        <v>2007</v>
      </c>
      <c r="B2007">
        <v>11</v>
      </c>
      <c r="C2007" t="s">
        <v>22</v>
      </c>
      <c r="D2007" t="s">
        <v>44</v>
      </c>
      <c r="E2007">
        <v>24</v>
      </c>
      <c r="F2007">
        <v>43.394658379938306</v>
      </c>
      <c r="G2007">
        <v>24</v>
      </c>
      <c r="H2007">
        <v>40.5</v>
      </c>
      <c r="I2007">
        <v>2.8946583799383063</v>
      </c>
      <c r="J2007">
        <v>-16.5</v>
      </c>
      <c r="K2007">
        <v>0</v>
      </c>
      <c r="L2007">
        <v>4.8329928507165345</v>
      </c>
      <c r="M2007">
        <v>5.9280493256520943</v>
      </c>
      <c r="N2007">
        <v>0.8</v>
      </c>
      <c r="O2007">
        <v>-5.8806270199950203E-2</v>
      </c>
      <c r="P2007">
        <v>4.6591383572567784</v>
      </c>
      <c r="Q2007">
        <v>7.1824098289201261</v>
      </c>
      <c r="R2007">
        <v>0.1</v>
      </c>
      <c r="S2007">
        <v>9.8056589631845853E-2</v>
      </c>
      <c r="T2007">
        <v>3.8624903167008426</v>
      </c>
      <c r="U2007">
        <v>7.3363410803113327</v>
      </c>
    </row>
    <row r="2008" spans="1:21" x14ac:dyDescent="0.45">
      <c r="A2008">
        <v>2007</v>
      </c>
      <c r="B2008">
        <v>11</v>
      </c>
      <c r="C2008" t="s">
        <v>41</v>
      </c>
      <c r="D2008" t="s">
        <v>32</v>
      </c>
      <c r="E2008">
        <v>35</v>
      </c>
      <c r="F2008">
        <v>43.682188459580118</v>
      </c>
      <c r="G2008">
        <v>35</v>
      </c>
      <c r="H2008">
        <v>40</v>
      </c>
      <c r="I2008">
        <v>3.682188459580118</v>
      </c>
      <c r="J2008">
        <v>-5</v>
      </c>
      <c r="K2008">
        <v>0</v>
      </c>
      <c r="L2008">
        <v>4.4358013467664836</v>
      </c>
      <c r="M2008">
        <v>7.5193082137161085</v>
      </c>
      <c r="N2008">
        <v>0.7</v>
      </c>
      <c r="O2008">
        <v>4.0035325451050909E-2</v>
      </c>
      <c r="P2008">
        <v>3.8258197097020625</v>
      </c>
      <c r="Q2008">
        <v>6.1147140914640916</v>
      </c>
      <c r="R2008">
        <v>0.3</v>
      </c>
      <c r="S2008">
        <v>8.8572890162871322E-3</v>
      </c>
      <c r="T2008">
        <v>4.3259035169623399</v>
      </c>
      <c r="U2008">
        <v>7.6722587529429633</v>
      </c>
    </row>
    <row r="2009" spans="1:21" x14ac:dyDescent="0.45">
      <c r="A2009">
        <v>2007</v>
      </c>
      <c r="B2009">
        <v>11</v>
      </c>
      <c r="C2009" t="s">
        <v>45</v>
      </c>
      <c r="D2009" t="s">
        <v>23</v>
      </c>
      <c r="E2009">
        <v>51</v>
      </c>
      <c r="F2009">
        <v>44.015000652313518</v>
      </c>
      <c r="G2009">
        <v>51</v>
      </c>
      <c r="H2009">
        <v>46.5</v>
      </c>
      <c r="I2009">
        <v>-2.4849993476864825</v>
      </c>
      <c r="J2009">
        <v>4.5</v>
      </c>
      <c r="K2009">
        <v>0</v>
      </c>
      <c r="L2009">
        <v>4.121540688017804</v>
      </c>
      <c r="M2009">
        <v>6.5593248482870239</v>
      </c>
      <c r="N2009">
        <v>0.6</v>
      </c>
      <c r="O2009">
        <v>-5.263995379867499E-2</v>
      </c>
      <c r="P2009">
        <v>4.1554857642357641</v>
      </c>
      <c r="Q2009">
        <v>8.2497645677732248</v>
      </c>
      <c r="R2009">
        <v>0.8</v>
      </c>
      <c r="S2009">
        <v>0.15146319680339645</v>
      </c>
      <c r="T2009">
        <v>3.6892678047786402</v>
      </c>
      <c r="U2009">
        <v>6.3152023033577684</v>
      </c>
    </row>
    <row r="2010" spans="1:21" x14ac:dyDescent="0.45">
      <c r="A2010">
        <v>2007</v>
      </c>
      <c r="B2010">
        <v>11</v>
      </c>
      <c r="C2010" t="s">
        <v>24</v>
      </c>
      <c r="D2010" t="s">
        <v>43</v>
      </c>
      <c r="E2010">
        <v>53</v>
      </c>
      <c r="F2010">
        <v>42.113331563512183</v>
      </c>
      <c r="G2010">
        <v>53</v>
      </c>
      <c r="H2010">
        <v>38</v>
      </c>
      <c r="I2010">
        <v>4.1133315635121832</v>
      </c>
      <c r="J2010">
        <v>15</v>
      </c>
      <c r="K2010">
        <v>1</v>
      </c>
      <c r="L2010">
        <v>3.234411828804749</v>
      </c>
      <c r="M2010">
        <v>6.3871830984712705</v>
      </c>
      <c r="N2010">
        <v>0.9</v>
      </c>
      <c r="O2010">
        <v>-0.14715052325390499</v>
      </c>
      <c r="P2010">
        <v>3.1241827036849923</v>
      </c>
      <c r="Q2010">
        <v>6.4876243711442569</v>
      </c>
      <c r="R2010">
        <v>0.5</v>
      </c>
      <c r="S2010">
        <v>-1.5234730936300983E-2</v>
      </c>
      <c r="T2010">
        <v>4.2011483539904253</v>
      </c>
      <c r="U2010">
        <v>5.9872303578381949</v>
      </c>
    </row>
    <row r="2011" spans="1:21" x14ac:dyDescent="0.45">
      <c r="A2011">
        <v>2007</v>
      </c>
      <c r="B2011">
        <v>11</v>
      </c>
      <c r="C2011" t="s">
        <v>51</v>
      </c>
      <c r="D2011" t="s">
        <v>47</v>
      </c>
      <c r="E2011">
        <v>22</v>
      </c>
      <c r="F2011">
        <v>37.582524069747237</v>
      </c>
      <c r="G2011">
        <v>22</v>
      </c>
      <c r="H2011">
        <v>39</v>
      </c>
      <c r="I2011">
        <v>-1.4174759302527633</v>
      </c>
      <c r="J2011">
        <v>-17</v>
      </c>
      <c r="K2011">
        <v>1</v>
      </c>
      <c r="L2011">
        <v>3.8536975850946442</v>
      </c>
      <c r="M2011">
        <v>6.2157730926061232</v>
      </c>
      <c r="N2011">
        <v>0.8</v>
      </c>
      <c r="O2011">
        <v>-6.2000721491965186E-2</v>
      </c>
      <c r="P2011">
        <v>3.9151862924657044</v>
      </c>
      <c r="Q2011">
        <v>4.4003138428404274</v>
      </c>
      <c r="R2011">
        <v>0.6</v>
      </c>
      <c r="S2011">
        <v>-0.36340303888341452</v>
      </c>
      <c r="T2011">
        <v>4.2268232492145534</v>
      </c>
      <c r="U2011">
        <v>6.3552692373164241</v>
      </c>
    </row>
    <row r="2012" spans="1:21" x14ac:dyDescent="0.45">
      <c r="A2012">
        <v>2007</v>
      </c>
      <c r="B2012">
        <v>11</v>
      </c>
      <c r="C2012" t="s">
        <v>26</v>
      </c>
      <c r="D2012" t="s">
        <v>27</v>
      </c>
      <c r="E2012">
        <v>66</v>
      </c>
      <c r="F2012">
        <v>47.709982966941084</v>
      </c>
      <c r="G2012">
        <v>66</v>
      </c>
      <c r="H2012">
        <v>46</v>
      </c>
      <c r="I2012">
        <v>1.7099829669410838</v>
      </c>
      <c r="J2012">
        <v>20</v>
      </c>
      <c r="K2012">
        <v>1</v>
      </c>
      <c r="L2012">
        <v>4.5744291819291822</v>
      </c>
      <c r="M2012">
        <v>8.6795171747266124</v>
      </c>
      <c r="N2012">
        <v>0.1</v>
      </c>
      <c r="O2012">
        <v>0.28411870754291346</v>
      </c>
      <c r="P2012">
        <v>3.4057940567531362</v>
      </c>
      <c r="Q2012">
        <v>6.2287319202536597</v>
      </c>
      <c r="R2012">
        <v>0.4</v>
      </c>
      <c r="S2012">
        <v>-0.10376872150963008</v>
      </c>
      <c r="T2012">
        <v>4.1622400475341648</v>
      </c>
      <c r="U2012">
        <v>7.0230004758782654</v>
      </c>
    </row>
    <row r="2013" spans="1:21" x14ac:dyDescent="0.45">
      <c r="A2013">
        <v>2007</v>
      </c>
      <c r="B2013">
        <v>11</v>
      </c>
      <c r="C2013" t="s">
        <v>30</v>
      </c>
      <c r="D2013" t="s">
        <v>52</v>
      </c>
      <c r="E2013">
        <v>54</v>
      </c>
      <c r="F2013">
        <v>42.059800764475241</v>
      </c>
      <c r="G2013">
        <v>54</v>
      </c>
      <c r="H2013">
        <v>38</v>
      </c>
      <c r="I2013">
        <v>4.0598007644752414</v>
      </c>
      <c r="J2013">
        <v>16</v>
      </c>
      <c r="K2013">
        <v>1</v>
      </c>
      <c r="L2013">
        <v>4.4419961992192007</v>
      </c>
      <c r="M2013">
        <v>5.7621029749137733</v>
      </c>
      <c r="N2013">
        <v>0.7</v>
      </c>
      <c r="O2013">
        <v>-9.0025054341108357E-2</v>
      </c>
      <c r="P2013">
        <v>4.6698071536306838</v>
      </c>
      <c r="Q2013">
        <v>7.3768817723384288</v>
      </c>
      <c r="R2013">
        <v>0.8</v>
      </c>
      <c r="S2013">
        <v>4.0198192694290667E-2</v>
      </c>
      <c r="T2013">
        <v>4.3798413815286876</v>
      </c>
      <c r="U2013">
        <v>7.3514365325077407</v>
      </c>
    </row>
    <row r="2014" spans="1:21" x14ac:dyDescent="0.45">
      <c r="A2014">
        <v>2007</v>
      </c>
      <c r="B2014">
        <v>12</v>
      </c>
      <c r="C2014" t="s">
        <v>46</v>
      </c>
      <c r="D2014" t="s">
        <v>25</v>
      </c>
      <c r="E2014">
        <v>63</v>
      </c>
      <c r="F2014">
        <v>44.838517841317248</v>
      </c>
      <c r="G2014">
        <v>63</v>
      </c>
      <c r="H2014">
        <v>46.5</v>
      </c>
      <c r="I2014">
        <v>-1.6614821586827517</v>
      </c>
      <c r="J2014">
        <v>16.5</v>
      </c>
      <c r="K2014">
        <v>0</v>
      </c>
      <c r="L2014">
        <v>3.7654601745004221</v>
      </c>
      <c r="M2014">
        <v>7.7542816179066936</v>
      </c>
      <c r="N2014">
        <v>0.5</v>
      </c>
      <c r="O2014">
        <v>8.1587210125023693E-2</v>
      </c>
      <c r="P2014">
        <v>3.2108852177234533</v>
      </c>
      <c r="Q2014">
        <v>6.7904282377083875</v>
      </c>
      <c r="R2014">
        <v>0.7</v>
      </c>
      <c r="S2014">
        <v>-6.1836176564951176E-2</v>
      </c>
      <c r="T2014">
        <v>3.4690831426392066</v>
      </c>
      <c r="U2014">
        <v>7.2611775946921089</v>
      </c>
    </row>
    <row r="2015" spans="1:21" x14ac:dyDescent="0.45">
      <c r="A2015">
        <v>2007</v>
      </c>
      <c r="B2015">
        <v>12</v>
      </c>
      <c r="C2015" t="s">
        <v>32</v>
      </c>
      <c r="D2015" t="s">
        <v>23</v>
      </c>
      <c r="E2015">
        <v>37</v>
      </c>
      <c r="F2015">
        <v>47.70376264962055</v>
      </c>
      <c r="G2015">
        <v>37</v>
      </c>
      <c r="H2015">
        <v>47.5</v>
      </c>
      <c r="I2015">
        <v>0.20376264962055046</v>
      </c>
      <c r="J2015">
        <v>-10.5</v>
      </c>
      <c r="K2015">
        <v>0</v>
      </c>
      <c r="L2015">
        <v>3.9468424369747894</v>
      </c>
      <c r="M2015">
        <v>6.0848529803529807</v>
      </c>
      <c r="N2015">
        <v>0.3</v>
      </c>
      <c r="O2015">
        <v>5.7414452452649494E-3</v>
      </c>
      <c r="P2015">
        <v>4.1492357642357636</v>
      </c>
      <c r="Q2015">
        <v>8.101395002555833</v>
      </c>
      <c r="R2015">
        <v>0.8</v>
      </c>
      <c r="S2015">
        <v>0.16776926396849146</v>
      </c>
      <c r="T2015">
        <v>3.7664736871315818</v>
      </c>
      <c r="U2015">
        <v>6.5212208218762866</v>
      </c>
    </row>
    <row r="2016" spans="1:21" x14ac:dyDescent="0.45">
      <c r="A2016">
        <v>2007</v>
      </c>
      <c r="B2016">
        <v>12</v>
      </c>
      <c r="C2016" t="s">
        <v>33</v>
      </c>
      <c r="D2016" t="s">
        <v>28</v>
      </c>
      <c r="E2016">
        <v>44</v>
      </c>
      <c r="F2016">
        <v>41.990884455592536</v>
      </c>
      <c r="G2016">
        <v>44</v>
      </c>
      <c r="H2016">
        <v>41</v>
      </c>
      <c r="I2016">
        <v>0.99088445559253557</v>
      </c>
      <c r="J2016">
        <v>3</v>
      </c>
      <c r="K2016">
        <v>1</v>
      </c>
      <c r="L2016">
        <v>3.9500890628978866</v>
      </c>
      <c r="M2016">
        <v>6.7496335978835988</v>
      </c>
      <c r="N2016">
        <v>0.9</v>
      </c>
      <c r="O2016">
        <v>8.7062965796355252E-2</v>
      </c>
      <c r="P2016">
        <v>3.9162950207687053</v>
      </c>
      <c r="Q2016">
        <v>6.1513577071529841</v>
      </c>
      <c r="R2016">
        <v>0.5</v>
      </c>
      <c r="S2016">
        <v>-0.13995555325719658</v>
      </c>
      <c r="T2016">
        <v>4.5198210612916494</v>
      </c>
      <c r="U2016">
        <v>6.5569195887360481</v>
      </c>
    </row>
    <row r="2017" spans="1:21" x14ac:dyDescent="0.45">
      <c r="A2017">
        <v>2007</v>
      </c>
      <c r="B2017">
        <v>12</v>
      </c>
      <c r="C2017" t="s">
        <v>49</v>
      </c>
      <c r="D2017" t="s">
        <v>29</v>
      </c>
      <c r="E2017">
        <v>37</v>
      </c>
      <c r="F2017">
        <v>43.852074537017145</v>
      </c>
      <c r="G2017">
        <v>37</v>
      </c>
      <c r="H2017">
        <v>42</v>
      </c>
      <c r="I2017">
        <v>1.8520745370171454</v>
      </c>
      <c r="J2017">
        <v>-5</v>
      </c>
      <c r="K2017">
        <v>0</v>
      </c>
      <c r="L2017">
        <v>3.8227758835367531</v>
      </c>
      <c r="M2017">
        <v>6.3830286700998782</v>
      </c>
      <c r="N2017">
        <v>0.7</v>
      </c>
      <c r="O2017">
        <v>-3.6106445597602163E-2</v>
      </c>
      <c r="P2017">
        <v>3.877991483462071</v>
      </c>
      <c r="Q2017">
        <v>4.8925757817062161</v>
      </c>
      <c r="R2017">
        <v>0.5</v>
      </c>
      <c r="S2017">
        <v>-0.13679313749204597</v>
      </c>
      <c r="T2017">
        <v>4.0806069857501743</v>
      </c>
      <c r="U2017">
        <v>6.7166752975069404</v>
      </c>
    </row>
    <row r="2018" spans="1:21" x14ac:dyDescent="0.45">
      <c r="A2018">
        <v>2007</v>
      </c>
      <c r="B2018">
        <v>12</v>
      </c>
      <c r="C2018" t="s">
        <v>30</v>
      </c>
      <c r="D2018" t="s">
        <v>40</v>
      </c>
      <c r="E2018">
        <v>41</v>
      </c>
      <c r="F2018">
        <v>44.42668274052464</v>
      </c>
      <c r="G2018">
        <v>41</v>
      </c>
      <c r="H2018">
        <v>47</v>
      </c>
      <c r="I2018">
        <v>-2.5733172594753597</v>
      </c>
      <c r="J2018">
        <v>-6</v>
      </c>
      <c r="K2018">
        <v>1</v>
      </c>
      <c r="L2018">
        <v>4.3096483731322435</v>
      </c>
      <c r="M2018">
        <v>5.8496029749137737</v>
      </c>
      <c r="N2018">
        <v>0.7</v>
      </c>
      <c r="O2018">
        <v>-7.5314883963923523E-2</v>
      </c>
      <c r="P2018">
        <v>3.4431676218518326</v>
      </c>
      <c r="Q2018">
        <v>8.0684564151747651</v>
      </c>
      <c r="R2018">
        <v>0.8</v>
      </c>
      <c r="S2018">
        <v>5.3815124421021723E-2</v>
      </c>
      <c r="T2018">
        <v>4.9595952040062947</v>
      </c>
      <c r="U2018">
        <v>7.3493477068908106</v>
      </c>
    </row>
    <row r="2019" spans="1:21" x14ac:dyDescent="0.45">
      <c r="A2019">
        <v>2007</v>
      </c>
      <c r="B2019">
        <v>12</v>
      </c>
      <c r="C2019" t="s">
        <v>53</v>
      </c>
      <c r="D2019" t="s">
        <v>31</v>
      </c>
      <c r="E2019">
        <v>44</v>
      </c>
      <c r="F2019">
        <v>45.302655046526148</v>
      </c>
      <c r="G2019">
        <v>44</v>
      </c>
      <c r="H2019">
        <v>52</v>
      </c>
      <c r="I2019">
        <v>-6.6973449534738521</v>
      </c>
      <c r="J2019">
        <v>-8</v>
      </c>
      <c r="K2019">
        <v>1</v>
      </c>
      <c r="L2019">
        <v>3.6343563134081038</v>
      </c>
      <c r="M2019">
        <v>7.976202905095084</v>
      </c>
      <c r="N2019">
        <v>1</v>
      </c>
      <c r="O2019">
        <v>-0.12316872748048639</v>
      </c>
      <c r="P2019">
        <v>4.1556271159181373</v>
      </c>
      <c r="Q2019">
        <v>7.3354616951675782</v>
      </c>
      <c r="R2019">
        <v>0.9</v>
      </c>
      <c r="S2019">
        <v>5.3499672879094799E-3</v>
      </c>
      <c r="T2019">
        <v>4.4736310885910431</v>
      </c>
      <c r="U2019">
        <v>7.2847830867982939</v>
      </c>
    </row>
    <row r="2020" spans="1:21" x14ac:dyDescent="0.45">
      <c r="A2020">
        <v>2007</v>
      </c>
      <c r="B2020">
        <v>12</v>
      </c>
      <c r="C2020" t="s">
        <v>27</v>
      </c>
      <c r="D2020" t="s">
        <v>48</v>
      </c>
      <c r="E2020">
        <v>50</v>
      </c>
      <c r="F2020">
        <v>44.633812236828895</v>
      </c>
      <c r="G2020">
        <v>50</v>
      </c>
      <c r="H2020">
        <v>37</v>
      </c>
      <c r="I2020">
        <v>7.633812236828895</v>
      </c>
      <c r="J2020">
        <v>13</v>
      </c>
      <c r="K2020">
        <v>1</v>
      </c>
      <c r="L2020">
        <v>3.5191273900864695</v>
      </c>
      <c r="M2020">
        <v>6.265574025516818</v>
      </c>
      <c r="N2020">
        <v>0.4</v>
      </c>
      <c r="O2020">
        <v>-8.7844412637743258E-2</v>
      </c>
      <c r="P2020">
        <v>4.6394537533981861</v>
      </c>
      <c r="Q2020">
        <v>6.8293422689429946</v>
      </c>
      <c r="R2020">
        <v>0.1</v>
      </c>
      <c r="S2020">
        <v>7.1176025688147418E-2</v>
      </c>
      <c r="T2020">
        <v>3.7326678234961221</v>
      </c>
      <c r="U2020">
        <v>7.7743570744097052</v>
      </c>
    </row>
    <row r="2021" spans="1:21" x14ac:dyDescent="0.45">
      <c r="A2021">
        <v>2007</v>
      </c>
      <c r="B2021">
        <v>12</v>
      </c>
      <c r="C2021" t="s">
        <v>39</v>
      </c>
      <c r="D2021" t="s">
        <v>38</v>
      </c>
      <c r="E2021">
        <v>37</v>
      </c>
      <c r="F2021">
        <v>41.052282325386386</v>
      </c>
      <c r="G2021">
        <v>37</v>
      </c>
      <c r="H2021">
        <v>34.5</v>
      </c>
      <c r="I2021">
        <v>6.5522823253863862</v>
      </c>
      <c r="J2021">
        <v>2.5</v>
      </c>
      <c r="K2021">
        <v>1</v>
      </c>
      <c r="L2021">
        <v>3.7368053211090966</v>
      </c>
      <c r="M2021">
        <v>6.0363747403267523</v>
      </c>
      <c r="N2021">
        <v>0.7</v>
      </c>
      <c r="O2021">
        <v>-0.11643817520643633</v>
      </c>
      <c r="P2021">
        <v>3.1821308786672566</v>
      </c>
      <c r="Q2021">
        <v>5.6316640405287552</v>
      </c>
      <c r="R2021">
        <v>0.5</v>
      </c>
      <c r="S2021">
        <v>-0.19380906204269305</v>
      </c>
      <c r="T2021">
        <v>4.2072800007010525</v>
      </c>
      <c r="U2021">
        <v>6.4697677801513773</v>
      </c>
    </row>
    <row r="2022" spans="1:21" x14ac:dyDescent="0.45">
      <c r="A2022">
        <v>2007</v>
      </c>
      <c r="B2022">
        <v>12</v>
      </c>
      <c r="C2022" t="s">
        <v>35</v>
      </c>
      <c r="D2022" t="s">
        <v>37</v>
      </c>
      <c r="E2022">
        <v>58</v>
      </c>
      <c r="F2022">
        <v>42.656053913412457</v>
      </c>
      <c r="G2022">
        <v>58</v>
      </c>
      <c r="H2022">
        <v>40</v>
      </c>
      <c r="I2022">
        <v>2.6560539134124568</v>
      </c>
      <c r="J2022">
        <v>18</v>
      </c>
      <c r="K2022">
        <v>1</v>
      </c>
      <c r="L2022">
        <v>5.8896490527016834</v>
      </c>
      <c r="M2022">
        <v>5.9050371230363483</v>
      </c>
      <c r="N2022">
        <v>0.5</v>
      </c>
      <c r="O2022">
        <v>-4.9593133565921932E-2</v>
      </c>
      <c r="P2022">
        <v>4.9012211316101473</v>
      </c>
      <c r="Q2022">
        <v>6.2739629369464449</v>
      </c>
      <c r="R2022">
        <v>0.5</v>
      </c>
      <c r="S2022">
        <v>2.9849246543665914E-2</v>
      </c>
      <c r="T2022">
        <v>4.2718646076146074</v>
      </c>
      <c r="U2022">
        <v>6.0832439782439778</v>
      </c>
    </row>
    <row r="2023" spans="1:21" x14ac:dyDescent="0.45">
      <c r="A2023">
        <v>2007</v>
      </c>
      <c r="B2023">
        <v>12</v>
      </c>
      <c r="C2023" t="s">
        <v>43</v>
      </c>
      <c r="D2023" t="s">
        <v>51</v>
      </c>
      <c r="E2023">
        <v>43</v>
      </c>
      <c r="F2023">
        <v>41.089452713095284</v>
      </c>
      <c r="G2023">
        <v>43</v>
      </c>
      <c r="H2023">
        <v>45.5</v>
      </c>
      <c r="I2023">
        <v>-4.4105472869047162</v>
      </c>
      <c r="J2023">
        <v>-2.5</v>
      </c>
      <c r="K2023">
        <v>1</v>
      </c>
      <c r="L2023">
        <v>3.3628070423093313</v>
      </c>
      <c r="M2023">
        <v>6.3136660378109237</v>
      </c>
      <c r="N2023">
        <v>0.5</v>
      </c>
      <c r="O2023">
        <v>-2.3765491664100559E-2</v>
      </c>
      <c r="P2023">
        <v>3.9803642517613107</v>
      </c>
      <c r="Q2023">
        <v>5.8151117169447479</v>
      </c>
      <c r="R2023">
        <v>0.8</v>
      </c>
      <c r="S2023">
        <v>-9.4129440990515442E-2</v>
      </c>
      <c r="T2023">
        <v>3.5415059940059939</v>
      </c>
      <c r="U2023">
        <v>7.1428574034660999</v>
      </c>
    </row>
    <row r="2024" spans="1:21" x14ac:dyDescent="0.45">
      <c r="A2024">
        <v>2007</v>
      </c>
      <c r="B2024">
        <v>12</v>
      </c>
      <c r="C2024" t="s">
        <v>45</v>
      </c>
      <c r="D2024" t="s">
        <v>42</v>
      </c>
      <c r="E2024">
        <v>32</v>
      </c>
      <c r="F2024">
        <v>41.825949848497785</v>
      </c>
      <c r="G2024">
        <v>32</v>
      </c>
      <c r="H2024">
        <v>38</v>
      </c>
      <c r="I2024">
        <v>3.8259498484977854</v>
      </c>
      <c r="J2024">
        <v>-6</v>
      </c>
      <c r="K2024">
        <v>0</v>
      </c>
      <c r="L2024">
        <v>3.9407920249162003</v>
      </c>
      <c r="M2024">
        <v>6.6523804038425798</v>
      </c>
      <c r="N2024">
        <v>0.5</v>
      </c>
      <c r="O2024">
        <v>-2.6898850199058234E-2</v>
      </c>
      <c r="P2024">
        <v>3.5448855205164498</v>
      </c>
      <c r="Q2024">
        <v>7.9578463203463201</v>
      </c>
      <c r="R2024">
        <v>0.2</v>
      </c>
      <c r="S2024">
        <v>-2.263605437869836E-3</v>
      </c>
      <c r="T2024">
        <v>3.5297990112086817</v>
      </c>
      <c r="U2024">
        <v>5.3603321230740582</v>
      </c>
    </row>
    <row r="2025" spans="1:21" x14ac:dyDescent="0.45">
      <c r="A2025">
        <v>2007</v>
      </c>
      <c r="B2025">
        <v>12</v>
      </c>
      <c r="C2025" t="s">
        <v>47</v>
      </c>
      <c r="D2025" t="s">
        <v>36</v>
      </c>
      <c r="E2025">
        <v>68</v>
      </c>
      <c r="F2025">
        <v>31.514290014530356</v>
      </c>
      <c r="G2025">
        <v>68</v>
      </c>
      <c r="H2025">
        <v>37.5</v>
      </c>
      <c r="I2025">
        <v>-5.9857099854696436</v>
      </c>
      <c r="J2025">
        <v>30.5</v>
      </c>
      <c r="K2025">
        <v>0</v>
      </c>
      <c r="L2025">
        <v>3.6767247540041659</v>
      </c>
      <c r="M2025">
        <v>4.2915419130158661</v>
      </c>
      <c r="N2025">
        <v>0.5</v>
      </c>
      <c r="O2025">
        <v>-0.38390281897813888</v>
      </c>
      <c r="P2025">
        <v>3.7091989589358008</v>
      </c>
      <c r="Q2025">
        <v>5.8277272604503727</v>
      </c>
      <c r="R2025">
        <v>0.8</v>
      </c>
      <c r="S2025">
        <v>-0.18969522508830916</v>
      </c>
      <c r="T2025">
        <v>2.9939579938184631</v>
      </c>
      <c r="U2025">
        <v>5.8953400544155325</v>
      </c>
    </row>
    <row r="2026" spans="1:21" x14ac:dyDescent="0.45">
      <c r="A2026">
        <v>2007</v>
      </c>
      <c r="B2026">
        <v>12</v>
      </c>
      <c r="C2026" t="s">
        <v>52</v>
      </c>
      <c r="D2026" t="s">
        <v>24</v>
      </c>
      <c r="E2026">
        <v>71</v>
      </c>
      <c r="F2026">
        <v>47.760255501245723</v>
      </c>
      <c r="G2026">
        <v>71</v>
      </c>
      <c r="H2026">
        <v>42.5</v>
      </c>
      <c r="I2026">
        <v>5.2602555012457231</v>
      </c>
      <c r="J2026">
        <v>28.5</v>
      </c>
      <c r="K2026">
        <v>1</v>
      </c>
      <c r="L2026">
        <v>4.5888547726783022</v>
      </c>
      <c r="M2026">
        <v>7.875574582795946</v>
      </c>
      <c r="N2026">
        <v>0.6</v>
      </c>
      <c r="O2026">
        <v>0.11310315347395661</v>
      </c>
      <c r="P2026">
        <v>3.2078011845470455</v>
      </c>
      <c r="Q2026">
        <v>6.5380921893803601</v>
      </c>
      <c r="R2026">
        <v>0.6</v>
      </c>
      <c r="S2026">
        <v>-8.5788863415072997E-2</v>
      </c>
      <c r="T2026">
        <v>4.4442131398013753</v>
      </c>
      <c r="U2026">
        <v>6.7473263641796608</v>
      </c>
    </row>
    <row r="2027" spans="1:21" x14ac:dyDescent="0.45">
      <c r="A2027">
        <v>2007</v>
      </c>
      <c r="B2027">
        <v>12</v>
      </c>
      <c r="C2027" t="s">
        <v>50</v>
      </c>
      <c r="D2027" t="s">
        <v>34</v>
      </c>
      <c r="E2027">
        <v>46</v>
      </c>
      <c r="F2027">
        <v>41.040453886888209</v>
      </c>
      <c r="G2027">
        <v>46</v>
      </c>
      <c r="H2027">
        <v>38.5</v>
      </c>
      <c r="I2027">
        <v>2.5404538868882085</v>
      </c>
      <c r="J2027">
        <v>7.5</v>
      </c>
      <c r="K2027">
        <v>1</v>
      </c>
      <c r="L2027">
        <v>4.1413190638574271</v>
      </c>
      <c r="M2027">
        <v>5.38154535660418</v>
      </c>
      <c r="N2027">
        <v>0.5</v>
      </c>
      <c r="O2027">
        <v>-0.20207014902108739</v>
      </c>
      <c r="P2027">
        <v>3.2844569143446853</v>
      </c>
      <c r="Q2027">
        <v>8.0512260581191946</v>
      </c>
      <c r="R2027">
        <v>0.7</v>
      </c>
      <c r="S2027">
        <v>1.4613530993987719E-3</v>
      </c>
      <c r="T2027">
        <v>3.8703107561102241</v>
      </c>
      <c r="U2027">
        <v>6.6508221643722125</v>
      </c>
    </row>
    <row r="2028" spans="1:21" x14ac:dyDescent="0.45">
      <c r="A2028">
        <v>2007</v>
      </c>
      <c r="B2028">
        <v>12</v>
      </c>
      <c r="C2028" t="s">
        <v>44</v>
      </c>
      <c r="D2028" t="s">
        <v>26</v>
      </c>
      <c r="E2028">
        <v>59</v>
      </c>
      <c r="F2028">
        <v>49.115758236591859</v>
      </c>
      <c r="G2028">
        <v>59</v>
      </c>
      <c r="H2028">
        <v>51</v>
      </c>
      <c r="I2028">
        <v>-1.8842417634081414</v>
      </c>
      <c r="J2028">
        <v>8</v>
      </c>
      <c r="K2028">
        <v>0</v>
      </c>
      <c r="L2028">
        <v>4.995035793154214</v>
      </c>
      <c r="M2028">
        <v>6.8680741645844616</v>
      </c>
      <c r="N2028">
        <v>0.4</v>
      </c>
      <c r="O2028">
        <v>8.1068357030607982E-2</v>
      </c>
      <c r="P2028">
        <v>4.490920409999358</v>
      </c>
      <c r="Q2028">
        <v>8.7519309678300612</v>
      </c>
      <c r="R2028">
        <v>0.1</v>
      </c>
      <c r="S2028">
        <v>0.30295363231418426</v>
      </c>
      <c r="T2028">
        <v>3.9469238707628804</v>
      </c>
      <c r="U2028">
        <v>5.6761814507003292</v>
      </c>
    </row>
    <row r="2029" spans="1:21" x14ac:dyDescent="0.45">
      <c r="A2029">
        <v>2007</v>
      </c>
      <c r="B2029">
        <v>12</v>
      </c>
      <c r="C2029" t="s">
        <v>22</v>
      </c>
      <c r="D2029" t="s">
        <v>41</v>
      </c>
      <c r="E2029">
        <v>3</v>
      </c>
      <c r="F2029">
        <v>41.176853567627859</v>
      </c>
      <c r="G2029">
        <v>3</v>
      </c>
      <c r="H2029">
        <v>37.5</v>
      </c>
      <c r="I2029">
        <v>3.6768535676278589</v>
      </c>
      <c r="J2029">
        <v>-34.5</v>
      </c>
      <c r="K2029">
        <v>0</v>
      </c>
      <c r="L2029">
        <v>4.5260880888117736</v>
      </c>
      <c r="M2029">
        <v>5.7062005861562959</v>
      </c>
      <c r="N2029">
        <v>0.8</v>
      </c>
      <c r="O2029">
        <v>-0.10049022098947986</v>
      </c>
      <c r="P2029">
        <v>4.2873164982816352</v>
      </c>
      <c r="Q2029">
        <v>7.7209100443797238</v>
      </c>
      <c r="R2029">
        <v>0.7</v>
      </c>
      <c r="S2029">
        <v>3.1799268024661841E-2</v>
      </c>
      <c r="T2029">
        <v>3.4602854988149105</v>
      </c>
      <c r="U2029">
        <v>4.8422574862544909</v>
      </c>
    </row>
    <row r="2030" spans="1:21" x14ac:dyDescent="0.45">
      <c r="A2030">
        <v>2007</v>
      </c>
      <c r="B2030">
        <v>13</v>
      </c>
      <c r="C2030" t="s">
        <v>46</v>
      </c>
      <c r="D2030" t="s">
        <v>23</v>
      </c>
      <c r="E2030">
        <v>64</v>
      </c>
      <c r="F2030">
        <v>47.827928357740362</v>
      </c>
      <c r="G2030">
        <v>64</v>
      </c>
      <c r="H2030">
        <v>51.5</v>
      </c>
      <c r="I2030">
        <v>-3.6720716422596382</v>
      </c>
      <c r="J2030">
        <v>12.5</v>
      </c>
      <c r="K2030">
        <v>0</v>
      </c>
      <c r="L2030">
        <v>4.0954601745004222</v>
      </c>
      <c r="M2030">
        <v>8.1787830424081172</v>
      </c>
      <c r="N2030">
        <v>0.4</v>
      </c>
      <c r="O2030">
        <v>0.13823324903841841</v>
      </c>
      <c r="P2030">
        <v>4.1835214785214792</v>
      </c>
      <c r="Q2030">
        <v>7.6442521454129757</v>
      </c>
      <c r="R2030">
        <v>0.9</v>
      </c>
      <c r="S2030">
        <v>0.13929586485276585</v>
      </c>
      <c r="T2030">
        <v>3.3459379728458671</v>
      </c>
      <c r="U2030">
        <v>6.0171538362303538</v>
      </c>
    </row>
    <row r="2031" spans="1:21" x14ac:dyDescent="0.45">
      <c r="A2031">
        <v>2007</v>
      </c>
      <c r="B2031">
        <v>13</v>
      </c>
      <c r="C2031" t="s">
        <v>47</v>
      </c>
      <c r="D2031" t="s">
        <v>29</v>
      </c>
      <c r="E2031">
        <v>45</v>
      </c>
      <c r="F2031">
        <v>35.336630196284013</v>
      </c>
      <c r="G2031">
        <v>45</v>
      </c>
      <c r="H2031">
        <v>35</v>
      </c>
      <c r="I2031">
        <v>0.33663019628401258</v>
      </c>
      <c r="J2031">
        <v>10</v>
      </c>
      <c r="K2031">
        <v>1</v>
      </c>
      <c r="L2031">
        <v>3.7565041657688716</v>
      </c>
      <c r="M2031">
        <v>4.6686586178213583</v>
      </c>
      <c r="N2031">
        <v>0.5</v>
      </c>
      <c r="O2031">
        <v>-0.34175295795014982</v>
      </c>
      <c r="P2031">
        <v>3.5675019729725612</v>
      </c>
      <c r="Q2031">
        <v>4.4253294048946223</v>
      </c>
      <c r="R2031">
        <v>0.6</v>
      </c>
      <c r="S2031">
        <v>-0.1991297157189334</v>
      </c>
      <c r="T2031">
        <v>4.117077573985469</v>
      </c>
      <c r="U2031">
        <v>6.9762759119462645</v>
      </c>
    </row>
    <row r="2032" spans="1:21" x14ac:dyDescent="0.45">
      <c r="A2032">
        <v>2007</v>
      </c>
      <c r="B2032">
        <v>13</v>
      </c>
      <c r="C2032" t="s">
        <v>48</v>
      </c>
      <c r="D2032" t="s">
        <v>33</v>
      </c>
      <c r="E2032">
        <v>53</v>
      </c>
      <c r="F2032">
        <v>45.454102585743911</v>
      </c>
      <c r="G2032">
        <v>53</v>
      </c>
      <c r="H2032">
        <v>45</v>
      </c>
      <c r="I2032">
        <v>0.45410258574391094</v>
      </c>
      <c r="J2032">
        <v>8</v>
      </c>
      <c r="K2032">
        <v>1</v>
      </c>
      <c r="L2032">
        <v>4.7704341455550487</v>
      </c>
      <c r="M2032">
        <v>6.7124249757099124</v>
      </c>
      <c r="N2032">
        <v>0.1</v>
      </c>
      <c r="O2032">
        <v>6.6014477300055843E-2</v>
      </c>
      <c r="P2032">
        <v>3.895089062897886</v>
      </c>
      <c r="Q2032">
        <v>6.5880818737456677</v>
      </c>
      <c r="R2032">
        <v>1</v>
      </c>
      <c r="S2032">
        <v>0.1011097631177926</v>
      </c>
      <c r="T2032">
        <v>3.7688905660616188</v>
      </c>
      <c r="U2032">
        <v>5.3349121881954362</v>
      </c>
    </row>
    <row r="2033" spans="1:21" x14ac:dyDescent="0.45">
      <c r="A2033">
        <v>2007</v>
      </c>
      <c r="B2033">
        <v>13</v>
      </c>
      <c r="C2033" t="s">
        <v>34</v>
      </c>
      <c r="D2033" t="s">
        <v>38</v>
      </c>
      <c r="E2033">
        <v>34</v>
      </c>
      <c r="F2033">
        <v>42.638742936827114</v>
      </c>
      <c r="G2033">
        <v>34</v>
      </c>
      <c r="H2033">
        <v>37</v>
      </c>
      <c r="I2033">
        <v>5.6387429368271142</v>
      </c>
      <c r="J2033">
        <v>-3</v>
      </c>
      <c r="K2033">
        <v>0</v>
      </c>
      <c r="L2033">
        <v>3.6032069143446854</v>
      </c>
      <c r="M2033">
        <v>8.2335536443260899</v>
      </c>
      <c r="N2033">
        <v>0.6</v>
      </c>
      <c r="O2033">
        <v>4.5947955414076577E-2</v>
      </c>
      <c r="P2033">
        <v>3.2306014669025509</v>
      </c>
      <c r="Q2033">
        <v>5.7272195960843106</v>
      </c>
      <c r="R2033">
        <v>0.6</v>
      </c>
      <c r="S2033">
        <v>-0.17428973134895712</v>
      </c>
      <c r="T2033">
        <v>4.3950951267514728</v>
      </c>
      <c r="U2033">
        <v>5.8979411547643803</v>
      </c>
    </row>
    <row r="2034" spans="1:21" x14ac:dyDescent="0.45">
      <c r="A2034">
        <v>2007</v>
      </c>
      <c r="B2034">
        <v>13</v>
      </c>
      <c r="C2034" t="s">
        <v>32</v>
      </c>
      <c r="D2034" t="s">
        <v>22</v>
      </c>
      <c r="E2034">
        <v>53</v>
      </c>
      <c r="F2034">
        <v>40.85425494280161</v>
      </c>
      <c r="G2034">
        <v>53</v>
      </c>
      <c r="H2034">
        <v>37</v>
      </c>
      <c r="I2034">
        <v>3.8542549428016102</v>
      </c>
      <c r="J2034">
        <v>16</v>
      </c>
      <c r="K2034">
        <v>1</v>
      </c>
      <c r="L2034">
        <v>3.896474789915966</v>
      </c>
      <c r="M2034">
        <v>5.8296950856161383</v>
      </c>
      <c r="N2034">
        <v>0.4</v>
      </c>
      <c r="O2034">
        <v>-6.9112166565322736E-2</v>
      </c>
      <c r="P2034">
        <v>4.4447115705931495</v>
      </c>
      <c r="Q2034">
        <v>5.5638928938486032</v>
      </c>
      <c r="R2034">
        <v>0.8</v>
      </c>
      <c r="S2034">
        <v>-0.10830157699169077</v>
      </c>
      <c r="T2034">
        <v>4.2858157494679237</v>
      </c>
      <c r="U2034">
        <v>5.8888510291451475</v>
      </c>
    </row>
    <row r="2035" spans="1:21" x14ac:dyDescent="0.45">
      <c r="A2035">
        <v>2007</v>
      </c>
      <c r="B2035">
        <v>13</v>
      </c>
      <c r="C2035" t="s">
        <v>25</v>
      </c>
      <c r="D2035" t="s">
        <v>35</v>
      </c>
      <c r="E2035">
        <v>52</v>
      </c>
      <c r="F2035">
        <v>42.11951079288567</v>
      </c>
      <c r="G2035">
        <v>52</v>
      </c>
      <c r="H2035">
        <v>44</v>
      </c>
      <c r="I2035">
        <v>-1.88048920711433</v>
      </c>
      <c r="J2035">
        <v>8</v>
      </c>
      <c r="K2035">
        <v>0</v>
      </c>
      <c r="L2035">
        <v>3.1850110918493275</v>
      </c>
      <c r="M2035">
        <v>6.4661425234226737</v>
      </c>
      <c r="N2035">
        <v>0.6</v>
      </c>
      <c r="O2035">
        <v>-8.2374840531703325E-2</v>
      </c>
      <c r="P2035">
        <v>5.6729823860350175</v>
      </c>
      <c r="Q2035">
        <v>6.2900371230363481</v>
      </c>
      <c r="R2035">
        <v>0.4</v>
      </c>
      <c r="S2035">
        <v>-1.4910874747538241E-2</v>
      </c>
      <c r="T2035">
        <v>2.6704133451799694</v>
      </c>
      <c r="U2035">
        <v>7.3809411115370409</v>
      </c>
    </row>
    <row r="2036" spans="1:21" x14ac:dyDescent="0.45">
      <c r="A2036">
        <v>2007</v>
      </c>
      <c r="B2036">
        <v>13</v>
      </c>
      <c r="C2036" t="s">
        <v>43</v>
      </c>
      <c r="D2036" t="s">
        <v>44</v>
      </c>
      <c r="E2036">
        <v>52</v>
      </c>
      <c r="F2036">
        <v>44.354260424220293</v>
      </c>
      <c r="G2036">
        <v>52</v>
      </c>
      <c r="H2036">
        <v>40.5</v>
      </c>
      <c r="I2036">
        <v>3.8542604242202927</v>
      </c>
      <c r="J2036">
        <v>11.5</v>
      </c>
      <c r="K2036">
        <v>1</v>
      </c>
      <c r="L2036">
        <v>3.6542356137379022</v>
      </c>
      <c r="M2036">
        <v>6.0076054317503171</v>
      </c>
      <c r="N2036">
        <v>0.6</v>
      </c>
      <c r="O2036">
        <v>-2.9684482524917899E-2</v>
      </c>
      <c r="P2036">
        <v>4.8865509446693656</v>
      </c>
      <c r="Q2036">
        <v>7.0461044676147653</v>
      </c>
      <c r="R2036">
        <v>0.4</v>
      </c>
      <c r="S2036">
        <v>0.10355182643565378</v>
      </c>
      <c r="T2036">
        <v>4.013853953064479</v>
      </c>
      <c r="U2036">
        <v>7.4286061989191623</v>
      </c>
    </row>
    <row r="2037" spans="1:21" x14ac:dyDescent="0.45">
      <c r="A2037">
        <v>2007</v>
      </c>
      <c r="B2037">
        <v>13</v>
      </c>
      <c r="C2037" t="s">
        <v>28</v>
      </c>
      <c r="D2037" t="s">
        <v>51</v>
      </c>
      <c r="E2037">
        <v>44</v>
      </c>
      <c r="F2037">
        <v>40.058394056779228</v>
      </c>
      <c r="G2037">
        <v>44</v>
      </c>
      <c r="H2037">
        <v>40</v>
      </c>
      <c r="I2037">
        <v>5.8394056779228265E-2</v>
      </c>
      <c r="J2037">
        <v>4</v>
      </c>
      <c r="K2037">
        <v>1</v>
      </c>
      <c r="L2037">
        <v>3.9949313844050693</v>
      </c>
      <c r="M2037">
        <v>6.0858274041226812</v>
      </c>
      <c r="N2037">
        <v>0.6</v>
      </c>
      <c r="O2037">
        <v>-0.14816395416110717</v>
      </c>
      <c r="P2037">
        <v>4.0841075672693323</v>
      </c>
      <c r="Q2037">
        <v>5.8520164788495102</v>
      </c>
      <c r="R2037">
        <v>1</v>
      </c>
      <c r="S2037">
        <v>-9.1917049356432662E-2</v>
      </c>
      <c r="T2037">
        <v>3.7433241758241764</v>
      </c>
      <c r="U2037">
        <v>6.7901564811999595</v>
      </c>
    </row>
    <row r="2038" spans="1:21" x14ac:dyDescent="0.45">
      <c r="A2038">
        <v>2007</v>
      </c>
      <c r="B2038">
        <v>13</v>
      </c>
      <c r="C2038" t="s">
        <v>53</v>
      </c>
      <c r="D2038" t="s">
        <v>30</v>
      </c>
      <c r="E2038">
        <v>48</v>
      </c>
      <c r="F2038">
        <v>41.134707999393981</v>
      </c>
      <c r="G2038">
        <v>48</v>
      </c>
      <c r="H2038">
        <v>39.5</v>
      </c>
      <c r="I2038">
        <v>1.6347079993939815</v>
      </c>
      <c r="J2038">
        <v>8.5</v>
      </c>
      <c r="K2038">
        <v>1</v>
      </c>
      <c r="L2038">
        <v>3.7221714394585241</v>
      </c>
      <c r="M2038">
        <v>7.5764586595707879</v>
      </c>
      <c r="N2038">
        <v>1</v>
      </c>
      <c r="O2038">
        <v>-0.12154633785589483</v>
      </c>
      <c r="P2038">
        <v>3.9941645021645025</v>
      </c>
      <c r="Q2038">
        <v>6.3986225827569108</v>
      </c>
      <c r="R2038">
        <v>0.7</v>
      </c>
      <c r="S2038">
        <v>-0.11339756670943513</v>
      </c>
      <c r="T2038">
        <v>3.4388307684747317</v>
      </c>
      <c r="U2038">
        <v>5.9589082986730046</v>
      </c>
    </row>
    <row r="2039" spans="1:21" x14ac:dyDescent="0.45">
      <c r="A2039">
        <v>2007</v>
      </c>
      <c r="B2039">
        <v>13</v>
      </c>
      <c r="C2039" t="s">
        <v>27</v>
      </c>
      <c r="D2039" t="s">
        <v>45</v>
      </c>
      <c r="E2039">
        <v>33</v>
      </c>
      <c r="F2039">
        <v>41.355099176820673</v>
      </c>
      <c r="G2039">
        <v>33</v>
      </c>
      <c r="H2039">
        <v>37</v>
      </c>
      <c r="I2039">
        <v>4.3550991768206728</v>
      </c>
      <c r="J2039">
        <v>-4</v>
      </c>
      <c r="K2039">
        <v>0</v>
      </c>
      <c r="L2039">
        <v>3.4566273900864695</v>
      </c>
      <c r="M2039">
        <v>6.1848722711308524</v>
      </c>
      <c r="N2039">
        <v>0.5</v>
      </c>
      <c r="O2039">
        <v>-9.2145103139896115E-2</v>
      </c>
      <c r="P2039">
        <v>3.8231449660926708</v>
      </c>
      <c r="Q2039">
        <v>6.3942921685484615</v>
      </c>
      <c r="R2039">
        <v>0.4</v>
      </c>
      <c r="S2039">
        <v>-4.7840526029807109E-2</v>
      </c>
      <c r="T2039">
        <v>4.2853290646402105</v>
      </c>
      <c r="U2039">
        <v>4.868594149619792</v>
      </c>
    </row>
    <row r="2040" spans="1:21" x14ac:dyDescent="0.45">
      <c r="A2040">
        <v>2007</v>
      </c>
      <c r="B2040">
        <v>13</v>
      </c>
      <c r="C2040" t="s">
        <v>31</v>
      </c>
      <c r="D2040" t="s">
        <v>36</v>
      </c>
      <c r="E2040">
        <v>48</v>
      </c>
      <c r="F2040">
        <v>41.541189199798907</v>
      </c>
      <c r="G2040">
        <v>48</v>
      </c>
      <c r="H2040">
        <v>52</v>
      </c>
      <c r="I2040">
        <v>-10.458810800201093</v>
      </c>
      <c r="J2040">
        <v>-4</v>
      </c>
      <c r="K2040">
        <v>1</v>
      </c>
      <c r="L2040">
        <v>4.4127699730609944</v>
      </c>
      <c r="M2040">
        <v>7.5306488609429776</v>
      </c>
      <c r="N2040">
        <v>0.9</v>
      </c>
      <c r="O2040">
        <v>3.3481225341038104E-2</v>
      </c>
      <c r="P2040">
        <v>3.6208656256024674</v>
      </c>
      <c r="Q2040">
        <v>6.3062034509265628</v>
      </c>
      <c r="R2040">
        <v>0.8</v>
      </c>
      <c r="S2040">
        <v>-0.19629289009162759</v>
      </c>
      <c r="T2040">
        <v>3.0737374055831692</v>
      </c>
      <c r="U2040">
        <v>6.2724567592210239</v>
      </c>
    </row>
    <row r="2041" spans="1:21" x14ac:dyDescent="0.45">
      <c r="A2041">
        <v>2007</v>
      </c>
      <c r="B2041">
        <v>13</v>
      </c>
      <c r="C2041" t="s">
        <v>52</v>
      </c>
      <c r="D2041" t="s">
        <v>39</v>
      </c>
      <c r="E2041">
        <v>54</v>
      </c>
      <c r="F2041">
        <v>47.386314629700117</v>
      </c>
      <c r="G2041">
        <v>54</v>
      </c>
      <c r="H2041">
        <v>41</v>
      </c>
      <c r="I2041">
        <v>6.3863146297001165</v>
      </c>
      <c r="J2041">
        <v>13</v>
      </c>
      <c r="K2041">
        <v>1</v>
      </c>
      <c r="L2041">
        <v>4.5480855419090718</v>
      </c>
      <c r="M2041">
        <v>7.7551200373414009</v>
      </c>
      <c r="N2041">
        <v>0.7</v>
      </c>
      <c r="O2041">
        <v>8.3456727781435341E-2</v>
      </c>
      <c r="P2041">
        <v>3.934018943400118</v>
      </c>
      <c r="Q2041">
        <v>5.7149010561162257</v>
      </c>
      <c r="R2041">
        <v>0.6</v>
      </c>
      <c r="S2041">
        <v>-0.12415467571228081</v>
      </c>
      <c r="T2041">
        <v>5.8162229843674513</v>
      </c>
      <c r="U2041">
        <v>6.6522413973008936</v>
      </c>
    </row>
    <row r="2042" spans="1:21" x14ac:dyDescent="0.45">
      <c r="A2042">
        <v>2007</v>
      </c>
      <c r="B2042">
        <v>13</v>
      </c>
      <c r="C2042" t="s">
        <v>37</v>
      </c>
      <c r="D2042" t="s">
        <v>24</v>
      </c>
      <c r="E2042">
        <v>37</v>
      </c>
      <c r="F2042">
        <v>43.327438929102108</v>
      </c>
      <c r="G2042">
        <v>37</v>
      </c>
      <c r="H2042">
        <v>40</v>
      </c>
      <c r="I2042">
        <v>3.327438929102108</v>
      </c>
      <c r="J2042">
        <v>-3</v>
      </c>
      <c r="K2042">
        <v>0</v>
      </c>
      <c r="L2042">
        <v>4.5898765937950214</v>
      </c>
      <c r="M2042">
        <v>5.9638230768065856</v>
      </c>
      <c r="N2042">
        <v>0.6</v>
      </c>
      <c r="O2042">
        <v>2.3411089046369801E-3</v>
      </c>
      <c r="P2042">
        <v>3.2999064477049402</v>
      </c>
      <c r="Q2042">
        <v>6.3952350465232177</v>
      </c>
      <c r="R2042">
        <v>0.6</v>
      </c>
      <c r="S2042">
        <v>-0.10027765120790251</v>
      </c>
      <c r="T2042">
        <v>4.875943909032145</v>
      </c>
      <c r="U2042">
        <v>6.8466994049320125</v>
      </c>
    </row>
    <row r="2043" spans="1:21" x14ac:dyDescent="0.45">
      <c r="A2043">
        <v>2007</v>
      </c>
      <c r="B2043">
        <v>13</v>
      </c>
      <c r="C2043" t="s">
        <v>42</v>
      </c>
      <c r="D2043" t="s">
        <v>49</v>
      </c>
      <c r="E2043">
        <v>50</v>
      </c>
      <c r="F2043">
        <v>42.937123542075788</v>
      </c>
      <c r="G2043">
        <v>50</v>
      </c>
      <c r="H2043">
        <v>41</v>
      </c>
      <c r="I2043">
        <v>1.9371235420757884</v>
      </c>
      <c r="J2043">
        <v>9</v>
      </c>
      <c r="K2043">
        <v>1</v>
      </c>
      <c r="L2043">
        <v>3.722158247789177</v>
      </c>
      <c r="M2043">
        <v>7.6928953399541626</v>
      </c>
      <c r="N2043">
        <v>0.2</v>
      </c>
      <c r="O2043">
        <v>-8.3946214037559416E-3</v>
      </c>
      <c r="P2043">
        <v>3.7727758835367533</v>
      </c>
      <c r="Q2043">
        <v>6.8560491979591163</v>
      </c>
      <c r="R2043">
        <v>0.7</v>
      </c>
      <c r="S2043">
        <v>6.4841229005403265E-3</v>
      </c>
      <c r="T2043">
        <v>3.3695213120213117</v>
      </c>
      <c r="U2043">
        <v>7.8878060840761064</v>
      </c>
    </row>
    <row r="2044" spans="1:21" x14ac:dyDescent="0.45">
      <c r="A2044">
        <v>2007</v>
      </c>
      <c r="B2044">
        <v>13</v>
      </c>
      <c r="C2044" t="s">
        <v>40</v>
      </c>
      <c r="D2044" t="s">
        <v>41</v>
      </c>
      <c r="E2044">
        <v>34</v>
      </c>
      <c r="F2044">
        <v>47.055635534202338</v>
      </c>
      <c r="G2044">
        <v>34</v>
      </c>
      <c r="H2044">
        <v>40</v>
      </c>
      <c r="I2044">
        <v>7.055635534202338</v>
      </c>
      <c r="J2044">
        <v>-6</v>
      </c>
      <c r="K2044">
        <v>0</v>
      </c>
      <c r="L2044">
        <v>3.7224945449287561</v>
      </c>
      <c r="M2044">
        <v>8.1095675262858755</v>
      </c>
      <c r="N2044">
        <v>0.9</v>
      </c>
      <c r="O2044">
        <v>0.10271243292984347</v>
      </c>
      <c r="P2044">
        <v>4.1588580002579194</v>
      </c>
      <c r="Q2044">
        <v>7.4360416233270925</v>
      </c>
      <c r="R2044">
        <v>0.8</v>
      </c>
      <c r="S2044">
        <v>-1.7955683737148963E-2</v>
      </c>
      <c r="T2044">
        <v>3.3937441454314516</v>
      </c>
      <c r="U2044">
        <v>4.7895425541277934</v>
      </c>
    </row>
    <row r="2045" spans="1:21" x14ac:dyDescent="0.45">
      <c r="A2045">
        <v>2007</v>
      </c>
      <c r="B2045">
        <v>13</v>
      </c>
      <c r="C2045" t="s">
        <v>26</v>
      </c>
      <c r="D2045" t="s">
        <v>50</v>
      </c>
      <c r="E2045">
        <v>51</v>
      </c>
      <c r="F2045">
        <v>44.188507325647386</v>
      </c>
      <c r="G2045">
        <v>51</v>
      </c>
      <c r="H2045">
        <v>46</v>
      </c>
      <c r="I2045">
        <v>-1.8114926743526141</v>
      </c>
      <c r="J2045">
        <v>5</v>
      </c>
      <c r="K2045">
        <v>0</v>
      </c>
      <c r="L2045">
        <v>4.5209204099993574</v>
      </c>
      <c r="M2045">
        <v>8.2666368501830014</v>
      </c>
      <c r="N2045">
        <v>0.1</v>
      </c>
      <c r="O2045">
        <v>0.268145623735219</v>
      </c>
      <c r="P2045">
        <v>3.9624955344456625</v>
      </c>
      <c r="Q2045">
        <v>5.2353786899375132</v>
      </c>
      <c r="R2045">
        <v>0.5</v>
      </c>
      <c r="S2045">
        <v>-0.1707666567152088</v>
      </c>
      <c r="T2045">
        <v>3.1746828274476004</v>
      </c>
      <c r="U2045">
        <v>7.534957949687052</v>
      </c>
    </row>
    <row r="2046" spans="1:21" x14ac:dyDescent="0.45">
      <c r="A2046">
        <v>2007</v>
      </c>
      <c r="B2046">
        <v>14</v>
      </c>
      <c r="C2046" t="s">
        <v>24</v>
      </c>
      <c r="D2046" t="s">
        <v>45</v>
      </c>
      <c r="E2046">
        <v>40</v>
      </c>
      <c r="F2046">
        <v>42.384191770036907</v>
      </c>
      <c r="G2046">
        <v>40</v>
      </c>
      <c r="H2046">
        <v>39</v>
      </c>
      <c r="I2046">
        <v>3.3841917700369066</v>
      </c>
      <c r="J2046">
        <v>1</v>
      </c>
      <c r="K2046">
        <v>1</v>
      </c>
      <c r="L2046">
        <v>3.1735906582312561</v>
      </c>
      <c r="M2046">
        <v>6.6990812003693723</v>
      </c>
      <c r="N2046">
        <v>0.5</v>
      </c>
      <c r="O2046">
        <v>-8.8088008915662791E-2</v>
      </c>
      <c r="P2046">
        <v>3.6951687756164802</v>
      </c>
      <c r="Q2046">
        <v>6.3593715336278267</v>
      </c>
      <c r="R2046">
        <v>0.4</v>
      </c>
      <c r="S2046">
        <v>-4.0660655715658307E-2</v>
      </c>
      <c r="T2046">
        <v>4.237412397973543</v>
      </c>
      <c r="U2046">
        <v>4.9849403034659456</v>
      </c>
    </row>
    <row r="2047" spans="1:21" x14ac:dyDescent="0.45">
      <c r="A2047">
        <v>2007</v>
      </c>
      <c r="B2047">
        <v>14</v>
      </c>
      <c r="C2047" t="s">
        <v>22</v>
      </c>
      <c r="D2047" t="s">
        <v>27</v>
      </c>
      <c r="E2047">
        <v>55</v>
      </c>
      <c r="F2047">
        <v>40.212224081171158</v>
      </c>
      <c r="G2047">
        <v>55</v>
      </c>
      <c r="H2047">
        <v>34</v>
      </c>
      <c r="I2047">
        <v>6.2122240811711578</v>
      </c>
      <c r="J2047">
        <v>21</v>
      </c>
      <c r="K2047">
        <v>1</v>
      </c>
      <c r="L2047">
        <v>4.3740766499582291</v>
      </c>
      <c r="M2047">
        <v>5.2354838029395125</v>
      </c>
      <c r="N2047">
        <v>0.7</v>
      </c>
      <c r="O2047">
        <v>-0.14238568363153054</v>
      </c>
      <c r="P2047">
        <v>3.7311371940080376</v>
      </c>
      <c r="Q2047">
        <v>6.0890389377975191</v>
      </c>
      <c r="R2047">
        <v>0.5</v>
      </c>
      <c r="S2047">
        <v>-9.5975134585706681E-2</v>
      </c>
      <c r="T2047">
        <v>3.984636546803729</v>
      </c>
      <c r="U2047">
        <v>7.50773990630735</v>
      </c>
    </row>
    <row r="2048" spans="1:21" x14ac:dyDescent="0.45">
      <c r="A2048">
        <v>2007</v>
      </c>
      <c r="B2048">
        <v>14</v>
      </c>
      <c r="C2048" t="s">
        <v>51</v>
      </c>
      <c r="D2048" t="s">
        <v>40</v>
      </c>
      <c r="E2048">
        <v>29</v>
      </c>
      <c r="F2048">
        <v>44.17453691472447</v>
      </c>
      <c r="G2048">
        <v>29</v>
      </c>
      <c r="H2048">
        <v>45</v>
      </c>
      <c r="I2048">
        <v>-0.82546308527552981</v>
      </c>
      <c r="J2048">
        <v>-16</v>
      </c>
      <c r="K2048">
        <v>1</v>
      </c>
      <c r="L2048">
        <v>4.0502186783804435</v>
      </c>
      <c r="M2048">
        <v>5.765809582297786</v>
      </c>
      <c r="N2048">
        <v>1.1000000000000001</v>
      </c>
      <c r="O2048">
        <v>-9.3594978328284339E-2</v>
      </c>
      <c r="P2048">
        <v>3.528744544928756</v>
      </c>
      <c r="Q2048">
        <v>7.6067897485080991</v>
      </c>
      <c r="R2048">
        <v>0.8</v>
      </c>
      <c r="S2048">
        <v>6.5340302206044448E-2</v>
      </c>
      <c r="T2048">
        <v>4.3408217999078138</v>
      </c>
      <c r="U2048">
        <v>7.6431466296219579</v>
      </c>
    </row>
    <row r="2049" spans="1:21" x14ac:dyDescent="0.45">
      <c r="A2049">
        <v>2007</v>
      </c>
      <c r="B2049">
        <v>14</v>
      </c>
      <c r="C2049" t="s">
        <v>23</v>
      </c>
      <c r="D2049" t="s">
        <v>25</v>
      </c>
      <c r="E2049">
        <v>55</v>
      </c>
      <c r="F2049">
        <v>46.207303678978413</v>
      </c>
      <c r="G2049">
        <v>55</v>
      </c>
      <c r="H2049">
        <v>50</v>
      </c>
      <c r="I2049">
        <v>-3.7926963210215874</v>
      </c>
      <c r="J2049">
        <v>5</v>
      </c>
      <c r="K2049">
        <v>0</v>
      </c>
      <c r="L2049">
        <v>4.35495004995005</v>
      </c>
      <c r="M2049">
        <v>8.1769413563630557</v>
      </c>
      <c r="N2049">
        <v>0.9</v>
      </c>
      <c r="O2049">
        <v>0.17749057449427763</v>
      </c>
      <c r="P2049">
        <v>3.0433444251826609</v>
      </c>
      <c r="Q2049">
        <v>6.4717411453003653</v>
      </c>
      <c r="R2049">
        <v>0.3</v>
      </c>
      <c r="S2049">
        <v>-6.9349987828199566E-2</v>
      </c>
      <c r="T2049">
        <v>4.1578049471504848</v>
      </c>
      <c r="U2049">
        <v>7.5089513503482168</v>
      </c>
    </row>
    <row r="2050" spans="1:21" x14ac:dyDescent="0.45">
      <c r="A2050">
        <v>2007</v>
      </c>
      <c r="B2050">
        <v>14</v>
      </c>
      <c r="C2050" t="s">
        <v>39</v>
      </c>
      <c r="D2050" t="s">
        <v>46</v>
      </c>
      <c r="E2050">
        <v>45</v>
      </c>
      <c r="F2050">
        <v>45.438592917475653</v>
      </c>
      <c r="G2050">
        <v>45</v>
      </c>
      <c r="H2050">
        <v>40.5</v>
      </c>
      <c r="I2050">
        <v>4.9385929174756527</v>
      </c>
      <c r="J2050">
        <v>4.5</v>
      </c>
      <c r="K2050">
        <v>1</v>
      </c>
      <c r="L2050">
        <v>4.0035993629805375</v>
      </c>
      <c r="M2050">
        <v>5.8904892914103435</v>
      </c>
      <c r="N2050">
        <v>0.4</v>
      </c>
      <c r="O2050">
        <v>-0.11253012372657736</v>
      </c>
      <c r="P2050">
        <v>4.5717101745004225</v>
      </c>
      <c r="Q2050">
        <v>7.9055687566938317</v>
      </c>
      <c r="R2050">
        <v>0.5</v>
      </c>
      <c r="S2050">
        <v>0.12987756807914247</v>
      </c>
      <c r="T2050">
        <v>4.1843699633699627</v>
      </c>
      <c r="U2050">
        <v>6.4912513402552436</v>
      </c>
    </row>
    <row r="2051" spans="1:21" x14ac:dyDescent="0.45">
      <c r="A2051">
        <v>2007</v>
      </c>
      <c r="B2051">
        <v>14</v>
      </c>
      <c r="C2051" t="s">
        <v>42</v>
      </c>
      <c r="D2051" t="s">
        <v>53</v>
      </c>
      <c r="E2051">
        <v>42</v>
      </c>
      <c r="F2051">
        <v>42.808073985919265</v>
      </c>
      <c r="G2051">
        <v>42</v>
      </c>
      <c r="H2051">
        <v>39</v>
      </c>
      <c r="I2051">
        <v>3.8080739859192647</v>
      </c>
      <c r="J2051">
        <v>3</v>
      </c>
      <c r="K2051">
        <v>1</v>
      </c>
      <c r="L2051">
        <v>4.1984740372628613</v>
      </c>
      <c r="M2051">
        <v>7.2278044308632543</v>
      </c>
      <c r="N2051">
        <v>0.3</v>
      </c>
      <c r="O2051">
        <v>-7.932653516910932E-3</v>
      </c>
      <c r="P2051">
        <v>3.7617168940039791</v>
      </c>
      <c r="Q2051">
        <v>7.3850667181788463</v>
      </c>
      <c r="R2051">
        <v>1</v>
      </c>
      <c r="S2051">
        <v>-0.13129936497340958</v>
      </c>
      <c r="T2051">
        <v>4.6353894584947213</v>
      </c>
      <c r="U2051">
        <v>7.7337437164876208</v>
      </c>
    </row>
    <row r="2052" spans="1:21" x14ac:dyDescent="0.45">
      <c r="A2052">
        <v>2007</v>
      </c>
      <c r="B2052">
        <v>14</v>
      </c>
      <c r="C2052" t="s">
        <v>29</v>
      </c>
      <c r="D2052" t="s">
        <v>48</v>
      </c>
      <c r="E2052">
        <v>43</v>
      </c>
      <c r="F2052">
        <v>40.874598366826426</v>
      </c>
      <c r="G2052">
        <v>43</v>
      </c>
      <c r="H2052">
        <v>39</v>
      </c>
      <c r="I2052">
        <v>1.8745983668264259</v>
      </c>
      <c r="J2052">
        <v>4</v>
      </c>
      <c r="K2052">
        <v>1</v>
      </c>
      <c r="L2052">
        <v>3.698930544401132</v>
      </c>
      <c r="M2052">
        <v>4.4914163614163609</v>
      </c>
      <c r="N2052">
        <v>0.6</v>
      </c>
      <c r="O2052">
        <v>-0.19425971858847429</v>
      </c>
      <c r="P2052">
        <v>4.9772576749668129</v>
      </c>
      <c r="Q2052">
        <v>6.329889090542447</v>
      </c>
      <c r="R2052">
        <v>0.1</v>
      </c>
      <c r="S2052">
        <v>9.3851646249221751E-2</v>
      </c>
      <c r="T2052">
        <v>3.5660749299719887</v>
      </c>
      <c r="U2052">
        <v>7.5936553200237409</v>
      </c>
    </row>
    <row r="2053" spans="1:21" x14ac:dyDescent="0.45">
      <c r="A2053">
        <v>2007</v>
      </c>
      <c r="B2053">
        <v>14</v>
      </c>
      <c r="C2053" t="s">
        <v>37</v>
      </c>
      <c r="D2053" t="s">
        <v>44</v>
      </c>
      <c r="E2053">
        <v>29</v>
      </c>
      <c r="F2053">
        <v>44.404868379923649</v>
      </c>
      <c r="G2053">
        <v>29</v>
      </c>
      <c r="H2053">
        <v>41.5</v>
      </c>
      <c r="I2053">
        <v>2.9048683799236485</v>
      </c>
      <c r="J2053">
        <v>-12.5</v>
      </c>
      <c r="K2053">
        <v>0</v>
      </c>
      <c r="L2053">
        <v>4.4514150553334826</v>
      </c>
      <c r="M2053">
        <v>5.7020583709242327</v>
      </c>
      <c r="N2053">
        <v>0.8</v>
      </c>
      <c r="O2053">
        <v>-5.4159003937074013E-2</v>
      </c>
      <c r="P2053">
        <v>4.8263535762483132</v>
      </c>
      <c r="Q2053">
        <v>7.3080151375899502</v>
      </c>
      <c r="R2053">
        <v>0.7</v>
      </c>
      <c r="S2053">
        <v>9.9553966158037605E-2</v>
      </c>
      <c r="T2053">
        <v>4.2652428419533681</v>
      </c>
      <c r="U2053">
        <v>7.3123668826798447</v>
      </c>
    </row>
    <row r="2054" spans="1:21" x14ac:dyDescent="0.45">
      <c r="A2054">
        <v>2007</v>
      </c>
      <c r="B2054">
        <v>14</v>
      </c>
      <c r="C2054" t="s">
        <v>34</v>
      </c>
      <c r="D2054" t="s">
        <v>30</v>
      </c>
      <c r="E2054">
        <v>40</v>
      </c>
      <c r="F2054">
        <v>42.703756261916297</v>
      </c>
      <c r="G2054">
        <v>40</v>
      </c>
      <c r="H2054">
        <v>40</v>
      </c>
      <c r="I2054">
        <v>2.7037562619162969</v>
      </c>
      <c r="J2054">
        <v>0</v>
      </c>
      <c r="K2054">
        <v>0</v>
      </c>
      <c r="L2054">
        <v>3.9242595459236327</v>
      </c>
      <c r="M2054">
        <v>8.4374752129535402</v>
      </c>
      <c r="N2054">
        <v>0.5</v>
      </c>
      <c r="O2054">
        <v>8.599426105252847E-2</v>
      </c>
      <c r="P2054">
        <v>4.037815295815296</v>
      </c>
      <c r="Q2054">
        <v>6.4465392494235774</v>
      </c>
      <c r="R2054">
        <v>0.7</v>
      </c>
      <c r="S2054">
        <v>-9.2033819765784425E-2</v>
      </c>
      <c r="T2054">
        <v>3.4620660625923789</v>
      </c>
      <c r="U2054">
        <v>5.8870035367682423</v>
      </c>
    </row>
    <row r="2055" spans="1:21" x14ac:dyDescent="0.45">
      <c r="A2055">
        <v>2007</v>
      </c>
      <c r="B2055">
        <v>14</v>
      </c>
      <c r="C2055" t="s">
        <v>36</v>
      </c>
      <c r="D2055" t="s">
        <v>43</v>
      </c>
      <c r="E2055">
        <v>63</v>
      </c>
      <c r="F2055">
        <v>39.568536454694353</v>
      </c>
      <c r="G2055">
        <v>63</v>
      </c>
      <c r="H2055">
        <v>44</v>
      </c>
      <c r="I2055">
        <v>-4.4314635453056468</v>
      </c>
      <c r="J2055">
        <v>19</v>
      </c>
      <c r="K2055">
        <v>0</v>
      </c>
      <c r="L2055">
        <v>3.4641989589358011</v>
      </c>
      <c r="M2055">
        <v>6.1563866011097135</v>
      </c>
      <c r="N2055">
        <v>0.7</v>
      </c>
      <c r="O2055">
        <v>-0.19923628851409755</v>
      </c>
      <c r="P2055">
        <v>4.0026483121506011</v>
      </c>
      <c r="Q2055">
        <v>5.9829369967370543</v>
      </c>
      <c r="R2055">
        <v>0.7</v>
      </c>
      <c r="S2055">
        <v>-1.9102651119953629E-2</v>
      </c>
      <c r="T2055">
        <v>4.3701844971558259</v>
      </c>
      <c r="U2055">
        <v>5.7456916263376643</v>
      </c>
    </row>
    <row r="2056" spans="1:21" x14ac:dyDescent="0.45">
      <c r="A2056">
        <v>2007</v>
      </c>
      <c r="B2056">
        <v>14</v>
      </c>
      <c r="C2056" t="s">
        <v>35</v>
      </c>
      <c r="D2056" t="s">
        <v>47</v>
      </c>
      <c r="E2056">
        <v>34</v>
      </c>
      <c r="F2056">
        <v>37.958608747773866</v>
      </c>
      <c r="G2056">
        <v>34</v>
      </c>
      <c r="H2056">
        <v>39</v>
      </c>
      <c r="I2056">
        <v>-1.0413912522261342</v>
      </c>
      <c r="J2056">
        <v>-5</v>
      </c>
      <c r="K2056">
        <v>1</v>
      </c>
      <c r="L2056">
        <v>6.0880199800199799</v>
      </c>
      <c r="M2056">
        <v>6.5082724171539947</v>
      </c>
      <c r="N2056">
        <v>0.2</v>
      </c>
      <c r="O2056">
        <v>3.8077325059979947E-2</v>
      </c>
      <c r="P2056">
        <v>3.8422184514831579</v>
      </c>
      <c r="Q2056">
        <v>4.4497774989402394</v>
      </c>
      <c r="R2056">
        <v>0.6</v>
      </c>
      <c r="S2056">
        <v>-0.36108674308528438</v>
      </c>
      <c r="T2056">
        <v>4.2082518206431248</v>
      </c>
      <c r="U2056">
        <v>6.1498629245997662</v>
      </c>
    </row>
    <row r="2057" spans="1:21" x14ac:dyDescent="0.45">
      <c r="A2057">
        <v>2007</v>
      </c>
      <c r="B2057">
        <v>14</v>
      </c>
      <c r="C2057" t="s">
        <v>38</v>
      </c>
      <c r="D2057" t="s">
        <v>52</v>
      </c>
      <c r="E2057">
        <v>48</v>
      </c>
      <c r="F2057">
        <v>43.378235143470377</v>
      </c>
      <c r="G2057">
        <v>48</v>
      </c>
      <c r="H2057">
        <v>37.5</v>
      </c>
      <c r="I2057">
        <v>5.878235143470377</v>
      </c>
      <c r="J2057">
        <v>10.5</v>
      </c>
      <c r="K2057">
        <v>1</v>
      </c>
      <c r="L2057">
        <v>3.3743514669025507</v>
      </c>
      <c r="M2057">
        <v>5.7582150711974327</v>
      </c>
      <c r="N2057">
        <v>0.7</v>
      </c>
      <c r="O2057">
        <v>-0.15736851899776158</v>
      </c>
      <c r="P2057">
        <v>4.1857326007326012</v>
      </c>
      <c r="Q2057">
        <v>7.9117867040080672</v>
      </c>
      <c r="R2057">
        <v>0.7</v>
      </c>
      <c r="S2057">
        <v>4.4797504471591601E-2</v>
      </c>
      <c r="T2057">
        <v>4.3385270642670024</v>
      </c>
      <c r="U2057">
        <v>7.5849195046439633</v>
      </c>
    </row>
    <row r="2058" spans="1:21" x14ac:dyDescent="0.45">
      <c r="A2058">
        <v>2007</v>
      </c>
      <c r="B2058">
        <v>14</v>
      </c>
      <c r="C2058" t="s">
        <v>41</v>
      </c>
      <c r="D2058" t="s">
        <v>26</v>
      </c>
      <c r="E2058">
        <v>47</v>
      </c>
      <c r="F2058">
        <v>44.490628149021688</v>
      </c>
      <c r="G2058">
        <v>47</v>
      </c>
      <c r="H2058">
        <v>49</v>
      </c>
      <c r="I2058">
        <v>-4.5093718509783116</v>
      </c>
      <c r="J2058">
        <v>-2</v>
      </c>
      <c r="K2058">
        <v>1</v>
      </c>
      <c r="L2058">
        <v>3.9320181734180926</v>
      </c>
      <c r="M2058">
        <v>7.519836089730255</v>
      </c>
      <c r="N2058">
        <v>0.8</v>
      </c>
      <c r="O2058">
        <v>-3.6849279414088394E-2</v>
      </c>
      <c r="P2058">
        <v>4.4150870766660244</v>
      </c>
      <c r="Q2058">
        <v>8.0327082787544306</v>
      </c>
      <c r="R2058">
        <v>0.1</v>
      </c>
      <c r="S2058">
        <v>0.25065911526004869</v>
      </c>
      <c r="T2058">
        <v>4.2284989036798581</v>
      </c>
      <c r="U2058">
        <v>6.0154168819357601</v>
      </c>
    </row>
    <row r="2059" spans="1:21" x14ac:dyDescent="0.45">
      <c r="A2059">
        <v>2007</v>
      </c>
      <c r="B2059">
        <v>14</v>
      </c>
      <c r="C2059" t="s">
        <v>31</v>
      </c>
      <c r="D2059" t="s">
        <v>32</v>
      </c>
      <c r="E2059">
        <v>42</v>
      </c>
      <c r="F2059">
        <v>45.220504256721512</v>
      </c>
      <c r="G2059">
        <v>42</v>
      </c>
      <c r="H2059">
        <v>47</v>
      </c>
      <c r="I2059">
        <v>-1.7794957432784884</v>
      </c>
      <c r="J2059">
        <v>-5</v>
      </c>
      <c r="K2059">
        <v>1</v>
      </c>
      <c r="L2059">
        <v>4.0232962888504682</v>
      </c>
      <c r="M2059">
        <v>7.6571310743817138</v>
      </c>
      <c r="N2059">
        <v>1</v>
      </c>
      <c r="O2059">
        <v>-1.707988802040316E-3</v>
      </c>
      <c r="P2059">
        <v>4.0037211667275603</v>
      </c>
      <c r="Q2059">
        <v>6.25621023713129</v>
      </c>
      <c r="R2059">
        <v>0.4</v>
      </c>
      <c r="S2059">
        <v>-3.8802724619767831E-2</v>
      </c>
      <c r="T2059">
        <v>4.2420074130662364</v>
      </c>
      <c r="U2059">
        <v>7.1090742997150311</v>
      </c>
    </row>
    <row r="2060" spans="1:21" x14ac:dyDescent="0.45">
      <c r="A2060">
        <v>2007</v>
      </c>
      <c r="B2060">
        <v>14</v>
      </c>
      <c r="C2060" t="s">
        <v>33</v>
      </c>
      <c r="D2060" t="s">
        <v>50</v>
      </c>
      <c r="E2060">
        <v>64</v>
      </c>
      <c r="F2060">
        <v>40.574204616448675</v>
      </c>
      <c r="G2060">
        <v>64</v>
      </c>
      <c r="H2060">
        <v>41</v>
      </c>
      <c r="I2060">
        <v>-0.42579538355132485</v>
      </c>
      <c r="J2060">
        <v>23</v>
      </c>
      <c r="K2060">
        <v>0</v>
      </c>
      <c r="L2060">
        <v>3.847610071301248</v>
      </c>
      <c r="M2060">
        <v>6.7535204702368956</v>
      </c>
      <c r="N2060">
        <v>1</v>
      </c>
      <c r="O2060">
        <v>9.4787929846124483E-2</v>
      </c>
      <c r="P2060">
        <v>4.1708699186821159</v>
      </c>
      <c r="Q2060">
        <v>5.4489171514759747</v>
      </c>
      <c r="R2060">
        <v>0.5</v>
      </c>
      <c r="S2060">
        <v>-0.14695479302070411</v>
      </c>
      <c r="T2060">
        <v>3.2146828274476009</v>
      </c>
      <c r="U2060">
        <v>7.8483778631069656</v>
      </c>
    </row>
    <row r="2061" spans="1:21" x14ac:dyDescent="0.45">
      <c r="A2061">
        <v>2007</v>
      </c>
      <c r="B2061">
        <v>14</v>
      </c>
      <c r="C2061" t="s">
        <v>49</v>
      </c>
      <c r="D2061" t="s">
        <v>28</v>
      </c>
      <c r="E2061">
        <v>48</v>
      </c>
      <c r="F2061">
        <v>43.074164555304002</v>
      </c>
      <c r="G2061">
        <v>48</v>
      </c>
      <c r="H2061">
        <v>44</v>
      </c>
      <c r="I2061">
        <v>-0.92583544469599843</v>
      </c>
      <c r="J2061">
        <v>4</v>
      </c>
      <c r="K2061">
        <v>0</v>
      </c>
      <c r="L2061">
        <v>3.8671858214249517</v>
      </c>
      <c r="M2061">
        <v>6.9608111027210198</v>
      </c>
      <c r="N2061">
        <v>0.6</v>
      </c>
      <c r="O2061">
        <v>2.5047342272343797E-2</v>
      </c>
      <c r="P2061">
        <v>4.1524212629475787</v>
      </c>
      <c r="Q2061">
        <v>5.6337221409647871</v>
      </c>
      <c r="R2061">
        <v>0.7</v>
      </c>
      <c r="S2061">
        <v>-0.18891993675558297</v>
      </c>
      <c r="T2061">
        <v>4.2564223684811919</v>
      </c>
      <c r="U2061">
        <v>6.8494744476702181</v>
      </c>
    </row>
    <row r="2062" spans="1:21" x14ac:dyDescent="0.45">
      <c r="A2062">
        <v>2007</v>
      </c>
      <c r="B2062">
        <v>15</v>
      </c>
      <c r="C2062" t="s">
        <v>52</v>
      </c>
      <c r="D2062" t="s">
        <v>53</v>
      </c>
      <c r="E2062">
        <v>44</v>
      </c>
      <c r="F2062">
        <v>47.4247178591948</v>
      </c>
      <c r="G2062">
        <v>44</v>
      </c>
      <c r="H2062">
        <v>47</v>
      </c>
      <c r="I2062">
        <v>0.42471785919479998</v>
      </c>
      <c r="J2062">
        <v>-3</v>
      </c>
      <c r="K2062">
        <v>0</v>
      </c>
      <c r="L2062">
        <v>4.6654427456601368</v>
      </c>
      <c r="M2062">
        <v>7.7002482424696055</v>
      </c>
      <c r="N2062">
        <v>0.7</v>
      </c>
      <c r="O2062">
        <v>6.92072533061769E-2</v>
      </c>
      <c r="P2062">
        <v>3.7978280051150897</v>
      </c>
      <c r="Q2062">
        <v>7.2305352281634852</v>
      </c>
      <c r="R2062">
        <v>0.8</v>
      </c>
      <c r="S2062">
        <v>-0.10533926832397345</v>
      </c>
      <c r="T2062">
        <v>4.782941906047169</v>
      </c>
      <c r="U2062">
        <v>7.4857437164876206</v>
      </c>
    </row>
    <row r="2063" spans="1:21" x14ac:dyDescent="0.45">
      <c r="A2063">
        <v>2007</v>
      </c>
      <c r="B2063">
        <v>15</v>
      </c>
      <c r="C2063" t="s">
        <v>40</v>
      </c>
      <c r="D2063" t="s">
        <v>47</v>
      </c>
      <c r="E2063">
        <v>33</v>
      </c>
      <c r="F2063">
        <v>39.482185092903016</v>
      </c>
      <c r="G2063">
        <v>33</v>
      </c>
      <c r="H2063">
        <v>42</v>
      </c>
      <c r="I2063">
        <v>-2.5178149070969837</v>
      </c>
      <c r="J2063">
        <v>-9</v>
      </c>
      <c r="K2063">
        <v>1</v>
      </c>
      <c r="L2063">
        <v>3.9254112115954229</v>
      </c>
      <c r="M2063">
        <v>7.3199147485080989</v>
      </c>
      <c r="N2063">
        <v>0.8</v>
      </c>
      <c r="O2063">
        <v>4.4943269699724245E-2</v>
      </c>
      <c r="P2063">
        <v>3.8830272750125694</v>
      </c>
      <c r="Q2063">
        <v>4.4129353936770812</v>
      </c>
      <c r="R2063">
        <v>0.8</v>
      </c>
      <c r="S2063">
        <v>-0.39852013481594989</v>
      </c>
      <c r="T2063">
        <v>4.2145759313150624</v>
      </c>
      <c r="U2063">
        <v>6.0289538336906761</v>
      </c>
    </row>
    <row r="2064" spans="1:21" x14ac:dyDescent="0.45">
      <c r="A2064">
        <v>2007</v>
      </c>
      <c r="B2064">
        <v>15</v>
      </c>
      <c r="C2064" t="s">
        <v>43</v>
      </c>
      <c r="D2064" t="s">
        <v>29</v>
      </c>
      <c r="E2064">
        <v>23</v>
      </c>
      <c r="F2064">
        <v>39.261279248901431</v>
      </c>
      <c r="G2064">
        <v>23</v>
      </c>
      <c r="H2064">
        <v>37</v>
      </c>
      <c r="I2064">
        <v>2.2612792489014311</v>
      </c>
      <c r="J2064">
        <v>-14</v>
      </c>
      <c r="K2064">
        <v>0</v>
      </c>
      <c r="L2064">
        <v>3.7809816454839345</v>
      </c>
      <c r="M2064">
        <v>6.2875523813524392</v>
      </c>
      <c r="N2064">
        <v>0.6</v>
      </c>
      <c r="O2064">
        <v>3.7392931616236865E-3</v>
      </c>
      <c r="P2064">
        <v>3.4716578171284054</v>
      </c>
      <c r="Q2064">
        <v>4.2970981795981791</v>
      </c>
      <c r="R2064">
        <v>0.6</v>
      </c>
      <c r="S2064">
        <v>-0.25938681675052055</v>
      </c>
      <c r="T2064">
        <v>3.7879273763570103</v>
      </c>
      <c r="U2064">
        <v>6.5467266896168699</v>
      </c>
    </row>
    <row r="2065" spans="1:21" x14ac:dyDescent="0.45">
      <c r="A2065">
        <v>2007</v>
      </c>
      <c r="B2065">
        <v>15</v>
      </c>
      <c r="C2065" t="s">
        <v>27</v>
      </c>
      <c r="D2065" t="s">
        <v>31</v>
      </c>
      <c r="E2065">
        <v>8</v>
      </c>
      <c r="F2065">
        <v>43.36893140313331</v>
      </c>
      <c r="G2065">
        <v>8</v>
      </c>
      <c r="H2065">
        <v>36.5</v>
      </c>
      <c r="I2065">
        <v>6.8689314031333097</v>
      </c>
      <c r="J2065">
        <v>-28.5</v>
      </c>
      <c r="K2065">
        <v>0</v>
      </c>
      <c r="L2065">
        <v>3.8861960175374493</v>
      </c>
      <c r="M2065">
        <v>6.074126657095765</v>
      </c>
      <c r="N2065">
        <v>0.5</v>
      </c>
      <c r="O2065">
        <v>-9.3501585846032881E-2</v>
      </c>
      <c r="P2065">
        <v>3.9077407332949128</v>
      </c>
      <c r="Q2065">
        <v>7.7892739315245709</v>
      </c>
      <c r="R2065">
        <v>0.9</v>
      </c>
      <c r="S2065">
        <v>4.0442227355540171E-2</v>
      </c>
      <c r="T2065">
        <v>4.1191998378298686</v>
      </c>
      <c r="U2065">
        <v>6.4441575605320356</v>
      </c>
    </row>
    <row r="2066" spans="1:21" x14ac:dyDescent="0.45">
      <c r="A2066">
        <v>2007</v>
      </c>
      <c r="B2066">
        <v>15</v>
      </c>
      <c r="C2066" t="s">
        <v>30</v>
      </c>
      <c r="D2066" t="s">
        <v>38</v>
      </c>
      <c r="E2066">
        <v>43</v>
      </c>
      <c r="F2066">
        <v>38.758112042200302</v>
      </c>
      <c r="G2066">
        <v>43</v>
      </c>
      <c r="H2066">
        <v>34</v>
      </c>
      <c r="I2066">
        <v>4.7581120422003025</v>
      </c>
      <c r="J2066">
        <v>9</v>
      </c>
      <c r="K2066">
        <v>1</v>
      </c>
      <c r="L2066">
        <v>4.0883328941589809</v>
      </c>
      <c r="M2066">
        <v>6.3304866178446302</v>
      </c>
      <c r="N2066">
        <v>0.8</v>
      </c>
      <c r="O2066">
        <v>-0.10841557998158277</v>
      </c>
      <c r="P2066">
        <v>3.379113371664455</v>
      </c>
      <c r="Q2066">
        <v>5.5679519133026956</v>
      </c>
      <c r="R2066">
        <v>0.8</v>
      </c>
      <c r="S2066">
        <v>-0.18132571346070075</v>
      </c>
      <c r="T2066">
        <v>4.8285839491418976</v>
      </c>
      <c r="U2066">
        <v>6.7247793900584982</v>
      </c>
    </row>
    <row r="2067" spans="1:21" x14ac:dyDescent="0.45">
      <c r="A2067">
        <v>2007</v>
      </c>
      <c r="B2067">
        <v>15</v>
      </c>
      <c r="C2067" t="s">
        <v>50</v>
      </c>
      <c r="D2067" t="s">
        <v>22</v>
      </c>
      <c r="E2067">
        <v>38</v>
      </c>
      <c r="F2067">
        <v>37.580485637714141</v>
      </c>
      <c r="G2067">
        <v>38</v>
      </c>
      <c r="H2067">
        <v>37.5</v>
      </c>
      <c r="I2067">
        <v>8.0485637714140523E-2</v>
      </c>
      <c r="J2067">
        <v>0.5</v>
      </c>
      <c r="K2067">
        <v>1</v>
      </c>
      <c r="L2067">
        <v>3.9183007487216406</v>
      </c>
      <c r="M2067">
        <v>5.3197818131301098</v>
      </c>
      <c r="N2067">
        <v>0.7</v>
      </c>
      <c r="O2067">
        <v>-0.20355194193663637</v>
      </c>
      <c r="P2067">
        <v>4.2185210944026732</v>
      </c>
      <c r="Q2067">
        <v>4.9797695172252272</v>
      </c>
      <c r="R2067">
        <v>0.8</v>
      </c>
      <c r="S2067">
        <v>-0.19622415511321317</v>
      </c>
      <c r="T2067">
        <v>4.4271573643747555</v>
      </c>
      <c r="U2067">
        <v>6.194950144454789</v>
      </c>
    </row>
    <row r="2068" spans="1:21" x14ac:dyDescent="0.45">
      <c r="A2068">
        <v>2007</v>
      </c>
      <c r="B2068">
        <v>15</v>
      </c>
      <c r="C2068" t="s">
        <v>32</v>
      </c>
      <c r="D2068" t="s">
        <v>26</v>
      </c>
      <c r="E2068">
        <v>30</v>
      </c>
      <c r="F2068">
        <v>46.295856893969805</v>
      </c>
      <c r="G2068">
        <v>30</v>
      </c>
      <c r="H2068">
        <v>41</v>
      </c>
      <c r="I2068">
        <v>5.2958568939698054</v>
      </c>
      <c r="J2068">
        <v>-11</v>
      </c>
      <c r="K2068">
        <v>0</v>
      </c>
      <c r="L2068">
        <v>3.8467211667275607</v>
      </c>
      <c r="M2068">
        <v>6.3985179294389827</v>
      </c>
      <c r="N2068">
        <v>0.5</v>
      </c>
      <c r="O2068">
        <v>-8.6561429505306625E-2</v>
      </c>
      <c r="P2068">
        <v>4.1595315211104689</v>
      </c>
      <c r="Q2068">
        <v>7.930693626739779</v>
      </c>
      <c r="R2068">
        <v>0.1</v>
      </c>
      <c r="S2068">
        <v>0.26123427923342374</v>
      </c>
      <c r="T2068">
        <v>4.4231767748283177</v>
      </c>
      <c r="U2068">
        <v>6.179909635558948</v>
      </c>
    </row>
    <row r="2069" spans="1:21" x14ac:dyDescent="0.45">
      <c r="A2069">
        <v>2007</v>
      </c>
      <c r="B2069">
        <v>15</v>
      </c>
      <c r="C2069" t="s">
        <v>36</v>
      </c>
      <c r="D2069" t="s">
        <v>49</v>
      </c>
      <c r="E2069">
        <v>55</v>
      </c>
      <c r="F2069">
        <v>41.354365251641489</v>
      </c>
      <c r="G2069">
        <v>55</v>
      </c>
      <c r="H2069">
        <v>49.5</v>
      </c>
      <c r="I2069">
        <v>-8.1456347483585105</v>
      </c>
      <c r="J2069">
        <v>5.5</v>
      </c>
      <c r="K2069">
        <v>0</v>
      </c>
      <c r="L2069">
        <v>3.3756275303643726</v>
      </c>
      <c r="M2069">
        <v>6.0206958116360294</v>
      </c>
      <c r="N2069">
        <v>0.9</v>
      </c>
      <c r="O2069">
        <v>-0.19664293540299577</v>
      </c>
      <c r="P2069">
        <v>4.2306311995762123</v>
      </c>
      <c r="Q2069">
        <v>7.1746175543339232</v>
      </c>
      <c r="R2069">
        <v>0.5</v>
      </c>
      <c r="S2069">
        <v>7.2515907089801573E-2</v>
      </c>
      <c r="T2069">
        <v>3.711404867062762</v>
      </c>
      <c r="U2069">
        <v>7.3799234129714675</v>
      </c>
    </row>
    <row r="2070" spans="1:21" x14ac:dyDescent="0.45">
      <c r="A2070">
        <v>2007</v>
      </c>
      <c r="B2070">
        <v>15</v>
      </c>
      <c r="C2070" t="s">
        <v>48</v>
      </c>
      <c r="D2070" t="s">
        <v>41</v>
      </c>
      <c r="E2070">
        <v>51</v>
      </c>
      <c r="F2070">
        <v>44.045488178326245</v>
      </c>
      <c r="G2070">
        <v>51</v>
      </c>
      <c r="H2070">
        <v>34.5</v>
      </c>
      <c r="I2070">
        <v>9.5454881783262451</v>
      </c>
      <c r="J2070">
        <v>16.5</v>
      </c>
      <c r="K2070">
        <v>1</v>
      </c>
      <c r="L2070">
        <v>4.8118953561262341</v>
      </c>
      <c r="M2070">
        <v>6.4696807572091144</v>
      </c>
      <c r="N2070">
        <v>0.1</v>
      </c>
      <c r="O2070">
        <v>9.183005108271608E-2</v>
      </c>
      <c r="P2070">
        <v>3.9405067862545318</v>
      </c>
      <c r="Q2070">
        <v>7.3876621766867769</v>
      </c>
      <c r="R2070">
        <v>0.8</v>
      </c>
      <c r="S2070">
        <v>-2.6144277634750614E-2</v>
      </c>
      <c r="T2070">
        <v>3.3132294395490987</v>
      </c>
      <c r="U2070">
        <v>5.2550508762150638</v>
      </c>
    </row>
    <row r="2071" spans="1:21" x14ac:dyDescent="0.45">
      <c r="A2071">
        <v>2007</v>
      </c>
      <c r="B2071">
        <v>15</v>
      </c>
      <c r="C2071" t="s">
        <v>46</v>
      </c>
      <c r="D2071" t="s">
        <v>51</v>
      </c>
      <c r="E2071">
        <v>47</v>
      </c>
      <c r="F2071">
        <v>44.329060635051917</v>
      </c>
      <c r="G2071">
        <v>47</v>
      </c>
      <c r="H2071">
        <v>47</v>
      </c>
      <c r="I2071">
        <v>-2.670939364948083</v>
      </c>
      <c r="J2071">
        <v>0</v>
      </c>
      <c r="K2071">
        <v>0</v>
      </c>
      <c r="L2071">
        <v>4.7332486360388835</v>
      </c>
      <c r="M2071">
        <v>8.3387228785576308</v>
      </c>
      <c r="N2071">
        <v>0.6</v>
      </c>
      <c r="O2071">
        <v>0.13145461601652067</v>
      </c>
      <c r="P2071">
        <v>4.0111430481283419</v>
      </c>
      <c r="Q2071">
        <v>5.7580823095705131</v>
      </c>
      <c r="R2071">
        <v>0.9</v>
      </c>
      <c r="S2071">
        <v>-0.13414957391180821</v>
      </c>
      <c r="T2071">
        <v>4.1977564102564102</v>
      </c>
      <c r="U2071">
        <v>6.475820816864295</v>
      </c>
    </row>
    <row r="2072" spans="1:21" x14ac:dyDescent="0.45">
      <c r="A2072">
        <v>2007</v>
      </c>
      <c r="B2072">
        <v>15</v>
      </c>
      <c r="C2072" t="s">
        <v>28</v>
      </c>
      <c r="D2072" t="s">
        <v>42</v>
      </c>
      <c r="E2072">
        <v>40</v>
      </c>
      <c r="F2072">
        <v>39.80054698836728</v>
      </c>
      <c r="G2072">
        <v>40</v>
      </c>
      <c r="H2072">
        <v>37.5</v>
      </c>
      <c r="I2072">
        <v>2.3005469883672802</v>
      </c>
      <c r="J2072">
        <v>2.5</v>
      </c>
      <c r="K2072">
        <v>1</v>
      </c>
      <c r="L2072">
        <v>3.8120366475629637</v>
      </c>
      <c r="M2072">
        <v>5.3981899070817283</v>
      </c>
      <c r="N2072">
        <v>0.8</v>
      </c>
      <c r="O2072">
        <v>-0.23522122174519894</v>
      </c>
      <c r="P2072">
        <v>4.2236022423910669</v>
      </c>
      <c r="Q2072">
        <v>7.409622612681436</v>
      </c>
      <c r="R2072">
        <v>0.3</v>
      </c>
      <c r="S2072">
        <v>-1.5369447066268587E-2</v>
      </c>
      <c r="T2072">
        <v>3.3510063347177956</v>
      </c>
      <c r="U2072">
        <v>5.4798374295954941</v>
      </c>
    </row>
    <row r="2073" spans="1:21" x14ac:dyDescent="0.45">
      <c r="A2073">
        <v>2007</v>
      </c>
      <c r="B2073">
        <v>15</v>
      </c>
      <c r="C2073" t="s">
        <v>33</v>
      </c>
      <c r="D2073" t="s">
        <v>39</v>
      </c>
      <c r="E2073">
        <v>35</v>
      </c>
      <c r="F2073">
        <v>44.150690893974321</v>
      </c>
      <c r="G2073">
        <v>35</v>
      </c>
      <c r="H2073">
        <v>44.5</v>
      </c>
      <c r="I2073">
        <v>-0.34930910602567877</v>
      </c>
      <c r="J2073">
        <v>-9.5</v>
      </c>
      <c r="K2073">
        <v>1</v>
      </c>
      <c r="L2073">
        <v>3.8145957172342619</v>
      </c>
      <c r="M2073">
        <v>7.1686783649737382</v>
      </c>
      <c r="N2073">
        <v>1</v>
      </c>
      <c r="O2073">
        <v>0.12680603786827482</v>
      </c>
      <c r="P2073">
        <v>3.9328850772662518</v>
      </c>
      <c r="Q2073">
        <v>5.4541256550467079</v>
      </c>
      <c r="R2073">
        <v>0.6</v>
      </c>
      <c r="S2073">
        <v>-0.15925338847486711</v>
      </c>
      <c r="T2073">
        <v>5.5220751713961089</v>
      </c>
      <c r="U2073">
        <v>7.4104953655548629</v>
      </c>
    </row>
    <row r="2074" spans="1:21" x14ac:dyDescent="0.45">
      <c r="A2074">
        <v>2007</v>
      </c>
      <c r="B2074">
        <v>15</v>
      </c>
      <c r="C2074" t="s">
        <v>44</v>
      </c>
      <c r="D2074" t="s">
        <v>23</v>
      </c>
      <c r="E2074">
        <v>16</v>
      </c>
      <c r="F2074">
        <v>45.925789815481849</v>
      </c>
      <c r="G2074">
        <v>16</v>
      </c>
      <c r="H2074">
        <v>48.5</v>
      </c>
      <c r="I2074">
        <v>-2.5742101845181509</v>
      </c>
      <c r="J2074">
        <v>-32.5</v>
      </c>
      <c r="K2074">
        <v>1</v>
      </c>
      <c r="L2074">
        <v>4.658353576248313</v>
      </c>
      <c r="M2074">
        <v>6.3020862838350107</v>
      </c>
      <c r="N2074">
        <v>0.7</v>
      </c>
      <c r="O2074">
        <v>1.1954062766216026E-2</v>
      </c>
      <c r="P2074">
        <v>4.5802747252747249</v>
      </c>
      <c r="Q2074">
        <v>7.6483929692662826</v>
      </c>
      <c r="R2074">
        <v>0.8</v>
      </c>
      <c r="S2074">
        <v>0.15852573481059168</v>
      </c>
      <c r="T2074">
        <v>3.9480944055944049</v>
      </c>
      <c r="U2074">
        <v>5.8772728838494022</v>
      </c>
    </row>
    <row r="2075" spans="1:21" x14ac:dyDescent="0.45">
      <c r="A2075">
        <v>2007</v>
      </c>
      <c r="B2075">
        <v>15</v>
      </c>
      <c r="C2075" t="s">
        <v>25</v>
      </c>
      <c r="D2075" t="s">
        <v>34</v>
      </c>
      <c r="E2075">
        <v>65</v>
      </c>
      <c r="F2075">
        <v>43.093221155818341</v>
      </c>
      <c r="G2075">
        <v>65</v>
      </c>
      <c r="H2075">
        <v>45.5</v>
      </c>
      <c r="I2075">
        <v>-2.4067788441816589</v>
      </c>
      <c r="J2075">
        <v>19.5</v>
      </c>
      <c r="K2075">
        <v>0</v>
      </c>
      <c r="L2075">
        <v>3.2808444251826607</v>
      </c>
      <c r="M2075">
        <v>6.2503125738717937</v>
      </c>
      <c r="N2075">
        <v>0.3</v>
      </c>
      <c r="O2075">
        <v>-6.3351584288668647E-2</v>
      </c>
      <c r="P2075">
        <v>4.1736713106295147</v>
      </c>
      <c r="Q2075">
        <v>7.6956623474564649</v>
      </c>
      <c r="R2075">
        <v>0.8</v>
      </c>
      <c r="S2075">
        <v>1.4679919811981864E-3</v>
      </c>
      <c r="T2075">
        <v>3.8573759735015285</v>
      </c>
      <c r="U2075">
        <v>6.0497388014985258</v>
      </c>
    </row>
    <row r="2076" spans="1:21" x14ac:dyDescent="0.45">
      <c r="A2076">
        <v>2007</v>
      </c>
      <c r="B2076">
        <v>15</v>
      </c>
      <c r="C2076" t="s">
        <v>45</v>
      </c>
      <c r="D2076" t="s">
        <v>37</v>
      </c>
      <c r="E2076">
        <v>32</v>
      </c>
      <c r="F2076">
        <v>39.871038449641901</v>
      </c>
      <c r="G2076">
        <v>32</v>
      </c>
      <c r="H2076">
        <v>35.5</v>
      </c>
      <c r="I2076">
        <v>4.371038449641901</v>
      </c>
      <c r="J2076">
        <v>-3.5</v>
      </c>
      <c r="K2076">
        <v>0</v>
      </c>
      <c r="L2076">
        <v>3.4173909978387025</v>
      </c>
      <c r="M2076">
        <v>6.5016420650287925</v>
      </c>
      <c r="N2076">
        <v>0.4</v>
      </c>
      <c r="O2076">
        <v>-5.2098020193099358E-2</v>
      </c>
      <c r="P2076">
        <v>4.4461518974387459</v>
      </c>
      <c r="Q2076">
        <v>5.6709814478473088</v>
      </c>
      <c r="R2076">
        <v>0.7</v>
      </c>
      <c r="S2076">
        <v>-7.0414254519667527E-2</v>
      </c>
      <c r="T2076">
        <v>4.377946478959637</v>
      </c>
      <c r="U2076">
        <v>5.6605280830280833</v>
      </c>
    </row>
    <row r="2077" spans="1:21" x14ac:dyDescent="0.45">
      <c r="A2077">
        <v>2007</v>
      </c>
      <c r="B2077">
        <v>15</v>
      </c>
      <c r="C2077" t="s">
        <v>24</v>
      </c>
      <c r="D2077" t="s">
        <v>35</v>
      </c>
      <c r="E2077">
        <v>33</v>
      </c>
      <c r="F2077">
        <v>43.594121098010447</v>
      </c>
      <c r="G2077">
        <v>33</v>
      </c>
      <c r="H2077">
        <v>43</v>
      </c>
      <c r="I2077">
        <v>0.59412109801044721</v>
      </c>
      <c r="J2077">
        <v>-10</v>
      </c>
      <c r="K2077">
        <v>0</v>
      </c>
      <c r="L2077">
        <v>3.1119807511105133</v>
      </c>
      <c r="M2077">
        <v>6.4624145337027041</v>
      </c>
      <c r="N2077">
        <v>0.4</v>
      </c>
      <c r="O2077">
        <v>-7.0407590859532534E-2</v>
      </c>
      <c r="P2077">
        <v>6.2065514485514486</v>
      </c>
      <c r="Q2077">
        <v>6.6736133262449044</v>
      </c>
      <c r="R2077">
        <v>0.2</v>
      </c>
      <c r="S2077">
        <v>5.6155333157863793E-2</v>
      </c>
      <c r="T2077">
        <v>2.8272585832752073</v>
      </c>
      <c r="U2077">
        <v>7.2015397334147337</v>
      </c>
    </row>
    <row r="2078" spans="1:21" x14ac:dyDescent="0.45">
      <c r="A2078">
        <v>2007</v>
      </c>
      <c r="B2078">
        <v>16</v>
      </c>
      <c r="C2078" t="s">
        <v>41</v>
      </c>
      <c r="D2078" t="s">
        <v>51</v>
      </c>
      <c r="E2078">
        <v>65</v>
      </c>
      <c r="F2078">
        <v>39.709803648648304</v>
      </c>
      <c r="G2078">
        <v>65</v>
      </c>
      <c r="H2078">
        <v>43</v>
      </c>
      <c r="I2078">
        <v>-3.2901963513516961</v>
      </c>
      <c r="J2078">
        <v>22</v>
      </c>
      <c r="K2078">
        <v>0</v>
      </c>
      <c r="L2078">
        <v>4.2805067862545316</v>
      </c>
      <c r="M2078">
        <v>6.9335712675958678</v>
      </c>
      <c r="N2078">
        <v>0.7</v>
      </c>
      <c r="O2078">
        <v>-3.6949009042331865E-2</v>
      </c>
      <c r="P2078">
        <v>4.2598489304812839</v>
      </c>
      <c r="Q2078">
        <v>5.9105248383061451</v>
      </c>
      <c r="R2078">
        <v>0.9</v>
      </c>
      <c r="S2078">
        <v>-0.10210649367585314</v>
      </c>
      <c r="T2078">
        <v>3.9692715617715622</v>
      </c>
      <c r="U2078">
        <v>6.1090015948963323</v>
      </c>
    </row>
    <row r="2079" spans="1:21" x14ac:dyDescent="0.45">
      <c r="A2079">
        <v>2007</v>
      </c>
      <c r="B2079">
        <v>16</v>
      </c>
      <c r="C2079" t="s">
        <v>23</v>
      </c>
      <c r="D2079" t="s">
        <v>29</v>
      </c>
      <c r="E2079">
        <v>33</v>
      </c>
      <c r="F2079">
        <v>41.116359497330627</v>
      </c>
      <c r="G2079">
        <v>33</v>
      </c>
      <c r="H2079">
        <v>42.5</v>
      </c>
      <c r="I2079">
        <v>-1.3836405026693726</v>
      </c>
      <c r="J2079">
        <v>-9.5</v>
      </c>
      <c r="K2079">
        <v>1</v>
      </c>
      <c r="L2079">
        <v>4.4252747252747255</v>
      </c>
      <c r="M2079">
        <v>7.0734765813064158</v>
      </c>
      <c r="N2079">
        <v>0.9</v>
      </c>
      <c r="O2079">
        <v>0.10307364644051757</v>
      </c>
      <c r="P2079">
        <v>3.2951193555899438</v>
      </c>
      <c r="Q2079">
        <v>4.82725690975691</v>
      </c>
      <c r="R2079">
        <v>0.6</v>
      </c>
      <c r="S2079">
        <v>-0.230506999115694</v>
      </c>
      <c r="T2079">
        <v>3.5897792282088625</v>
      </c>
      <c r="U2079">
        <v>6.2311764503824199</v>
      </c>
    </row>
    <row r="2080" spans="1:21" x14ac:dyDescent="0.45">
      <c r="A2080">
        <v>2007</v>
      </c>
      <c r="B2080">
        <v>16</v>
      </c>
      <c r="C2080" t="s">
        <v>37</v>
      </c>
      <c r="D2080" t="s">
        <v>27</v>
      </c>
      <c r="E2080">
        <v>59</v>
      </c>
      <c r="F2080">
        <v>40.356704483504458</v>
      </c>
      <c r="G2080">
        <v>59</v>
      </c>
      <c r="H2080">
        <v>32</v>
      </c>
      <c r="I2080">
        <v>8.3567044835044584</v>
      </c>
      <c r="J2080">
        <v>27</v>
      </c>
      <c r="K2080">
        <v>1</v>
      </c>
      <c r="L2080">
        <v>4.6094852307720791</v>
      </c>
      <c r="M2080">
        <v>5.4540399186119277</v>
      </c>
      <c r="N2080">
        <v>0.7</v>
      </c>
      <c r="O2080">
        <v>-9.480663858239366E-2</v>
      </c>
      <c r="P2080">
        <v>3.9636469979296067</v>
      </c>
      <c r="Q2080">
        <v>5.6317024146715218</v>
      </c>
      <c r="R2080">
        <v>0.5</v>
      </c>
      <c r="S2080">
        <v>-0.11993470497578509</v>
      </c>
      <c r="T2080">
        <v>3.9967577589249417</v>
      </c>
      <c r="U2080">
        <v>6.8002994301168744</v>
      </c>
    </row>
    <row r="2081" spans="1:21" x14ac:dyDescent="0.45">
      <c r="A2081">
        <v>2007</v>
      </c>
      <c r="B2081">
        <v>16</v>
      </c>
      <c r="C2081" t="s">
        <v>46</v>
      </c>
      <c r="D2081" t="s">
        <v>24</v>
      </c>
      <c r="E2081">
        <v>42</v>
      </c>
      <c r="F2081">
        <v>47.065434689294996</v>
      </c>
      <c r="G2081">
        <v>42</v>
      </c>
      <c r="H2081">
        <v>32</v>
      </c>
      <c r="I2081">
        <v>15.065434689294996</v>
      </c>
      <c r="J2081">
        <v>10</v>
      </c>
      <c r="K2081">
        <v>1</v>
      </c>
      <c r="L2081">
        <v>4.7914304542207011</v>
      </c>
      <c r="M2081">
        <v>8.3737431214726108</v>
      </c>
      <c r="N2081">
        <v>0.6</v>
      </c>
      <c r="O2081">
        <v>0.15246599031869609</v>
      </c>
      <c r="P2081">
        <v>2.9819807511105134</v>
      </c>
      <c r="Q2081">
        <v>6.3543685566912114</v>
      </c>
      <c r="R2081">
        <v>0.3</v>
      </c>
      <c r="S2081">
        <v>-0.10335939695134159</v>
      </c>
      <c r="T2081">
        <v>4.9281750048197424</v>
      </c>
      <c r="U2081">
        <v>6.9705423221830642</v>
      </c>
    </row>
    <row r="2082" spans="1:21" x14ac:dyDescent="0.45">
      <c r="A2082">
        <v>2007</v>
      </c>
      <c r="B2082">
        <v>16</v>
      </c>
      <c r="C2082" t="s">
        <v>31</v>
      </c>
      <c r="D2082" t="s">
        <v>40</v>
      </c>
      <c r="E2082">
        <v>33</v>
      </c>
      <c r="F2082">
        <v>45.966505669705789</v>
      </c>
      <c r="G2082">
        <v>33</v>
      </c>
      <c r="H2082">
        <v>43</v>
      </c>
      <c r="I2082">
        <v>2.9665056697057892</v>
      </c>
      <c r="J2082">
        <v>-10</v>
      </c>
      <c r="K2082">
        <v>0</v>
      </c>
      <c r="L2082">
        <v>3.921377096931276</v>
      </c>
      <c r="M2082">
        <v>7.1526072648579042</v>
      </c>
      <c r="N2082">
        <v>0.8</v>
      </c>
      <c r="O2082">
        <v>1.0015220517401507E-2</v>
      </c>
      <c r="P2082">
        <v>3.8512353874195981</v>
      </c>
      <c r="Q2082">
        <v>7.5143591929525426</v>
      </c>
      <c r="R2082">
        <v>0.8</v>
      </c>
      <c r="S2082">
        <v>5.9051291266185954E-2</v>
      </c>
      <c r="T2082">
        <v>4.1506187463543771</v>
      </c>
      <c r="U2082">
        <v>7.5169912632492011</v>
      </c>
    </row>
    <row r="2083" spans="1:21" x14ac:dyDescent="0.45">
      <c r="A2083">
        <v>2007</v>
      </c>
      <c r="B2083">
        <v>16</v>
      </c>
      <c r="C2083" t="s">
        <v>38</v>
      </c>
      <c r="D2083" t="s">
        <v>25</v>
      </c>
      <c r="E2083">
        <v>45</v>
      </c>
      <c r="F2083">
        <v>40.955123858408584</v>
      </c>
      <c r="G2083">
        <v>45</v>
      </c>
      <c r="H2083">
        <v>43.5</v>
      </c>
      <c r="I2083">
        <v>-2.5448761415914163</v>
      </c>
      <c r="J2083">
        <v>1.5</v>
      </c>
      <c r="K2083">
        <v>0</v>
      </c>
      <c r="L2083">
        <v>3.4270125313283208</v>
      </c>
      <c r="M2083">
        <v>5.2214433494028274</v>
      </c>
      <c r="N2083">
        <v>0.8</v>
      </c>
      <c r="O2083">
        <v>-0.18337334616927209</v>
      </c>
      <c r="P2083">
        <v>3.2095208957708961</v>
      </c>
      <c r="Q2083">
        <v>6.2248053274949822</v>
      </c>
      <c r="R2083">
        <v>0.6</v>
      </c>
      <c r="S2083">
        <v>-4.1233738131057948E-2</v>
      </c>
      <c r="T2083">
        <v>4.1388228042933424</v>
      </c>
      <c r="U2083">
        <v>6.7577436647173483</v>
      </c>
    </row>
    <row r="2084" spans="1:21" x14ac:dyDescent="0.45">
      <c r="A2084">
        <v>2007</v>
      </c>
      <c r="B2084">
        <v>16</v>
      </c>
      <c r="C2084" t="s">
        <v>53</v>
      </c>
      <c r="D2084" t="s">
        <v>33</v>
      </c>
      <c r="E2084">
        <v>53</v>
      </c>
      <c r="F2084">
        <v>44.189335834019083</v>
      </c>
      <c r="G2084">
        <v>53</v>
      </c>
      <c r="H2084">
        <v>44.5</v>
      </c>
      <c r="I2084">
        <v>-0.31066416598091706</v>
      </c>
      <c r="J2084">
        <v>8.5</v>
      </c>
      <c r="K2084">
        <v>0</v>
      </c>
      <c r="L2084">
        <v>3.9467250639386195</v>
      </c>
      <c r="M2084">
        <v>6.8697457544792755</v>
      </c>
      <c r="N2084">
        <v>0.9</v>
      </c>
      <c r="O2084">
        <v>-0.11396343425189515</v>
      </c>
      <c r="P2084">
        <v>3.3545957172342624</v>
      </c>
      <c r="Q2084">
        <v>7.1609197442840822</v>
      </c>
      <c r="R2084">
        <v>1</v>
      </c>
      <c r="S2084">
        <v>9.6076603758812246E-2</v>
      </c>
      <c r="T2084">
        <v>3.7608948950659475</v>
      </c>
      <c r="U2084">
        <v>4.7815185939156191</v>
      </c>
    </row>
    <row r="2085" spans="1:21" x14ac:dyDescent="0.45">
      <c r="A2085">
        <v>2007</v>
      </c>
      <c r="B2085">
        <v>16</v>
      </c>
      <c r="C2085" t="s">
        <v>39</v>
      </c>
      <c r="D2085" t="s">
        <v>48</v>
      </c>
      <c r="E2085">
        <v>60</v>
      </c>
      <c r="F2085">
        <v>43.262158252255276</v>
      </c>
      <c r="G2085">
        <v>60</v>
      </c>
      <c r="H2085">
        <v>40</v>
      </c>
      <c r="I2085">
        <v>3.2621582522552757</v>
      </c>
      <c r="J2085">
        <v>20</v>
      </c>
      <c r="K2085">
        <v>1</v>
      </c>
      <c r="L2085">
        <v>3.757885077266252</v>
      </c>
      <c r="M2085">
        <v>5.5710374197525896</v>
      </c>
      <c r="N2085">
        <v>0.6</v>
      </c>
      <c r="O2085">
        <v>-0.17669662430056987</v>
      </c>
      <c r="P2085">
        <v>4.7350014167322945</v>
      </c>
      <c r="Q2085">
        <v>6.4998394873678453</v>
      </c>
      <c r="R2085">
        <v>0.1</v>
      </c>
      <c r="S2085">
        <v>8.5137046054582971E-2</v>
      </c>
      <c r="T2085">
        <v>4.050923414820474</v>
      </c>
      <c r="U2085">
        <v>6.2938592827277038</v>
      </c>
    </row>
    <row r="2086" spans="1:21" x14ac:dyDescent="0.45">
      <c r="A2086">
        <v>2007</v>
      </c>
      <c r="B2086">
        <v>16</v>
      </c>
      <c r="C2086" t="s">
        <v>44</v>
      </c>
      <c r="D2086" t="s">
        <v>49</v>
      </c>
      <c r="E2086">
        <v>61</v>
      </c>
      <c r="F2086">
        <v>46.73292977873048</v>
      </c>
      <c r="G2086">
        <v>61</v>
      </c>
      <c r="H2086">
        <v>47.5</v>
      </c>
      <c r="I2086">
        <v>-0.7670702212695204</v>
      </c>
      <c r="J2086">
        <v>13.5</v>
      </c>
      <c r="K2086">
        <v>0</v>
      </c>
      <c r="L2086">
        <v>4.3378178619625993</v>
      </c>
      <c r="M2086">
        <v>6.5364685682172947</v>
      </c>
      <c r="N2086">
        <v>0.7</v>
      </c>
      <c r="O2086">
        <v>3.173539943933297E-2</v>
      </c>
      <c r="P2086">
        <v>4.3342675632125758</v>
      </c>
      <c r="Q2086">
        <v>7.4069704955103948</v>
      </c>
      <c r="R2086">
        <v>0.4</v>
      </c>
      <c r="S2086">
        <v>8.5208911952809246E-2</v>
      </c>
      <c r="T2086">
        <v>3.9447382003960945</v>
      </c>
      <c r="U2086">
        <v>7.1162870493351038</v>
      </c>
    </row>
    <row r="2087" spans="1:21" x14ac:dyDescent="0.45">
      <c r="A2087">
        <v>2007</v>
      </c>
      <c r="B2087">
        <v>16</v>
      </c>
      <c r="C2087" t="s">
        <v>28</v>
      </c>
      <c r="D2087" t="s">
        <v>36</v>
      </c>
      <c r="E2087">
        <v>57</v>
      </c>
      <c r="F2087">
        <v>34.312935337314258</v>
      </c>
      <c r="G2087">
        <v>57</v>
      </c>
      <c r="H2087">
        <v>44</v>
      </c>
      <c r="I2087">
        <v>-9.6870646626857422</v>
      </c>
      <c r="J2087">
        <v>13</v>
      </c>
      <c r="K2087">
        <v>0</v>
      </c>
      <c r="L2087">
        <v>4.0909840159840165</v>
      </c>
      <c r="M2087">
        <v>4.7559538822370078</v>
      </c>
      <c r="N2087">
        <v>1</v>
      </c>
      <c r="O2087">
        <v>-0.32463397594002585</v>
      </c>
      <c r="P2087">
        <v>3.4961403508771931</v>
      </c>
      <c r="Q2087">
        <v>6.1337392898968988</v>
      </c>
      <c r="R2087">
        <v>1</v>
      </c>
      <c r="S2087">
        <v>-0.1765461171596468</v>
      </c>
      <c r="T2087">
        <v>3.0281162875707466</v>
      </c>
      <c r="U2087">
        <v>7.0679268813028404</v>
      </c>
    </row>
    <row r="2088" spans="1:21" x14ac:dyDescent="0.45">
      <c r="A2088">
        <v>2007</v>
      </c>
      <c r="B2088">
        <v>16</v>
      </c>
      <c r="C2088" t="s">
        <v>42</v>
      </c>
      <c r="D2088" t="s">
        <v>47</v>
      </c>
      <c r="E2088">
        <v>40</v>
      </c>
      <c r="F2088">
        <v>36.756351244453093</v>
      </c>
      <c r="G2088">
        <v>40</v>
      </c>
      <c r="H2088">
        <v>36.5</v>
      </c>
      <c r="I2088">
        <v>0.25635124445309287</v>
      </c>
      <c r="J2088">
        <v>3.5</v>
      </c>
      <c r="K2088">
        <v>1</v>
      </c>
      <c r="L2088">
        <v>4.0840562447805535</v>
      </c>
      <c r="M2088">
        <v>7.0525519056107289</v>
      </c>
      <c r="N2088">
        <v>0.3</v>
      </c>
      <c r="O2088">
        <v>-3.6601789408493769E-2</v>
      </c>
      <c r="P2088">
        <v>3.8392591590705401</v>
      </c>
      <c r="Q2088">
        <v>4.8825006110683855</v>
      </c>
      <c r="R2088">
        <v>0.6</v>
      </c>
      <c r="S2088">
        <v>-0.29408192074127315</v>
      </c>
      <c r="T2088">
        <v>4.2745138195138193</v>
      </c>
      <c r="U2088">
        <v>6.0426290473658897</v>
      </c>
    </row>
    <row r="2089" spans="1:21" x14ac:dyDescent="0.45">
      <c r="A2089">
        <v>2007</v>
      </c>
      <c r="B2089">
        <v>16</v>
      </c>
      <c r="C2089" t="s">
        <v>22</v>
      </c>
      <c r="D2089" t="s">
        <v>26</v>
      </c>
      <c r="E2089">
        <v>35</v>
      </c>
      <c r="F2089">
        <v>43.789683401590878</v>
      </c>
      <c r="G2089">
        <v>35</v>
      </c>
      <c r="H2089">
        <v>45</v>
      </c>
      <c r="I2089">
        <v>-1.210316598409122</v>
      </c>
      <c r="J2089">
        <v>-10</v>
      </c>
      <c r="K2089">
        <v>1</v>
      </c>
      <c r="L2089">
        <v>3.84143776106934</v>
      </c>
      <c r="M2089">
        <v>5.1323336197893292</v>
      </c>
      <c r="N2089">
        <v>0.6</v>
      </c>
      <c r="O2089">
        <v>-0.17244573765487617</v>
      </c>
      <c r="P2089">
        <v>3.867648404227352</v>
      </c>
      <c r="Q2089">
        <v>7.6951673109503052</v>
      </c>
      <c r="R2089">
        <v>0.1</v>
      </c>
      <c r="S2089">
        <v>0.21885459091469156</v>
      </c>
      <c r="T2089">
        <v>4.6263819030334457</v>
      </c>
      <c r="U2089">
        <v>5.9111596355589482</v>
      </c>
    </row>
    <row r="2090" spans="1:21" x14ac:dyDescent="0.45">
      <c r="A2090">
        <v>2007</v>
      </c>
      <c r="B2090">
        <v>16</v>
      </c>
      <c r="C2090" t="s">
        <v>50</v>
      </c>
      <c r="D2090" t="s">
        <v>43</v>
      </c>
      <c r="E2090">
        <v>33</v>
      </c>
      <c r="F2090">
        <v>39.21093050081987</v>
      </c>
      <c r="G2090">
        <v>33</v>
      </c>
      <c r="H2090">
        <v>39</v>
      </c>
      <c r="I2090">
        <v>0.2109305008198703</v>
      </c>
      <c r="J2090">
        <v>-6</v>
      </c>
      <c r="K2090">
        <v>0</v>
      </c>
      <c r="L2090">
        <v>3.7753659661129455</v>
      </c>
      <c r="M2090">
        <v>5.3284997618480592</v>
      </c>
      <c r="N2090">
        <v>0.7</v>
      </c>
      <c r="O2090">
        <v>-0.21474124362208893</v>
      </c>
      <c r="P2090">
        <v>3.7599671527303107</v>
      </c>
      <c r="Q2090">
        <v>5.8594147295305765</v>
      </c>
      <c r="R2090">
        <v>0.5</v>
      </c>
      <c r="S2090">
        <v>-2.4312957600358776E-2</v>
      </c>
      <c r="T2090">
        <v>4.246741273712602</v>
      </c>
      <c r="U2090">
        <v>6.02443127437079</v>
      </c>
    </row>
    <row r="2091" spans="1:21" x14ac:dyDescent="0.45">
      <c r="A2091">
        <v>2007</v>
      </c>
      <c r="B2091">
        <v>16</v>
      </c>
      <c r="C2091" t="s">
        <v>32</v>
      </c>
      <c r="D2091" t="s">
        <v>30</v>
      </c>
      <c r="E2091">
        <v>16</v>
      </c>
      <c r="F2091">
        <v>39.691442911315683</v>
      </c>
      <c r="G2091">
        <v>16</v>
      </c>
      <c r="H2091">
        <v>37</v>
      </c>
      <c r="I2091">
        <v>2.6914429113156828</v>
      </c>
      <c r="J2091">
        <v>-21</v>
      </c>
      <c r="K2091">
        <v>0</v>
      </c>
      <c r="L2091">
        <v>4.2883878333942267</v>
      </c>
      <c r="M2091">
        <v>5.9485179294389825</v>
      </c>
      <c r="N2091">
        <v>0.6</v>
      </c>
      <c r="O2091">
        <v>-0.13403865190516709</v>
      </c>
      <c r="P2091">
        <v>4.0922217830478704</v>
      </c>
      <c r="Q2091">
        <v>6.5602692265402824</v>
      </c>
      <c r="R2091">
        <v>0.6</v>
      </c>
      <c r="S2091">
        <v>-5.7586663095692506E-2</v>
      </c>
      <c r="T2091">
        <v>3.9629063987268323</v>
      </c>
      <c r="U2091">
        <v>5.6590102707749761</v>
      </c>
    </row>
    <row r="2092" spans="1:21" x14ac:dyDescent="0.45">
      <c r="A2092">
        <v>2007</v>
      </c>
      <c r="B2092">
        <v>16</v>
      </c>
      <c r="C2092" t="s">
        <v>45</v>
      </c>
      <c r="D2092" t="s">
        <v>35</v>
      </c>
      <c r="E2092">
        <v>53</v>
      </c>
      <c r="F2092">
        <v>40.636247644388668</v>
      </c>
      <c r="G2092">
        <v>53</v>
      </c>
      <c r="H2092">
        <v>40.5</v>
      </c>
      <c r="I2092">
        <v>0.13624764438866777</v>
      </c>
      <c r="J2092">
        <v>12.5</v>
      </c>
      <c r="K2092">
        <v>1</v>
      </c>
      <c r="L2092">
        <v>3.4799168777558869</v>
      </c>
      <c r="M2092">
        <v>6.4390546524413805</v>
      </c>
      <c r="N2092">
        <v>0.4</v>
      </c>
      <c r="O2092">
        <v>-6.8072446129762418E-2</v>
      </c>
      <c r="P2092">
        <v>5.7023409222356589</v>
      </c>
      <c r="Q2092">
        <v>7.0249820863093166</v>
      </c>
      <c r="R2092">
        <v>0.4</v>
      </c>
      <c r="S2092">
        <v>3.247849277498302E-2</v>
      </c>
      <c r="T2092">
        <v>2.8672585832752078</v>
      </c>
      <c r="U2092">
        <v>6.7541038359788361</v>
      </c>
    </row>
    <row r="2093" spans="1:21" x14ac:dyDescent="0.45">
      <c r="A2093">
        <v>2007</v>
      </c>
      <c r="B2093">
        <v>16</v>
      </c>
      <c r="C2093" t="s">
        <v>52</v>
      </c>
      <c r="D2093" t="s">
        <v>34</v>
      </c>
      <c r="E2093">
        <v>26</v>
      </c>
      <c r="F2093">
        <v>47.220066524771589</v>
      </c>
      <c r="G2093">
        <v>26</v>
      </c>
      <c r="H2093">
        <v>47</v>
      </c>
      <c r="I2093">
        <v>0.22006652477158894</v>
      </c>
      <c r="J2093">
        <v>-21</v>
      </c>
      <c r="K2093">
        <v>0</v>
      </c>
      <c r="L2093">
        <v>4.4152466672287645</v>
      </c>
      <c r="M2093">
        <v>7.7607795517675182</v>
      </c>
      <c r="N2093">
        <v>0.6</v>
      </c>
      <c r="O2093">
        <v>6.4807398454166387E-2</v>
      </c>
      <c r="P2093">
        <v>4.2205463106295147</v>
      </c>
      <c r="Q2093">
        <v>7.8494900986526375</v>
      </c>
      <c r="R2093">
        <v>0.6</v>
      </c>
      <c r="S2093">
        <v>5.4662615553456508E-2</v>
      </c>
      <c r="T2093">
        <v>3.821346561736823</v>
      </c>
      <c r="U2093">
        <v>5.8329272072956275</v>
      </c>
    </row>
    <row r="2094" spans="1:21" x14ac:dyDescent="0.45">
      <c r="A2094">
        <v>2007</v>
      </c>
      <c r="B2094">
        <v>17</v>
      </c>
      <c r="C2094" t="s">
        <v>26</v>
      </c>
      <c r="D2094" t="s">
        <v>37</v>
      </c>
      <c r="E2094">
        <v>73</v>
      </c>
      <c r="F2094">
        <v>46.291770369005128</v>
      </c>
      <c r="G2094">
        <v>73</v>
      </c>
      <c r="H2094">
        <v>46.5</v>
      </c>
      <c r="I2094">
        <v>-0.20822963099487168</v>
      </c>
      <c r="J2094">
        <v>26.5</v>
      </c>
      <c r="K2094">
        <v>0</v>
      </c>
      <c r="L2094">
        <v>4.6255238621028099</v>
      </c>
      <c r="M2094">
        <v>7.6944176857628985</v>
      </c>
      <c r="N2094">
        <v>0.3</v>
      </c>
      <c r="O2094">
        <v>0.25745497410142393</v>
      </c>
      <c r="P2094">
        <v>4.6333800933766192</v>
      </c>
      <c r="Q2094">
        <v>5.4679288075008161</v>
      </c>
      <c r="R2094">
        <v>0.8</v>
      </c>
      <c r="S2094">
        <v>-9.4709517004259669E-2</v>
      </c>
      <c r="T2094">
        <v>4.3057440980072554</v>
      </c>
      <c r="U2094">
        <v>6.3916906704406706</v>
      </c>
    </row>
    <row r="2095" spans="1:21" x14ac:dyDescent="0.45">
      <c r="A2095">
        <v>2007</v>
      </c>
      <c r="B2095">
        <v>17</v>
      </c>
      <c r="C2095" t="s">
        <v>43</v>
      </c>
      <c r="D2095" t="s">
        <v>28</v>
      </c>
      <c r="E2095">
        <v>85</v>
      </c>
      <c r="F2095">
        <v>38.807760651984246</v>
      </c>
      <c r="G2095">
        <v>85</v>
      </c>
      <c r="H2095">
        <v>38</v>
      </c>
      <c r="I2095">
        <v>0.80776065198424618</v>
      </c>
      <c r="J2095">
        <v>47</v>
      </c>
      <c r="K2095">
        <v>1</v>
      </c>
      <c r="L2095">
        <v>4.079967152730311</v>
      </c>
      <c r="M2095">
        <v>6.2148658573501256</v>
      </c>
      <c r="N2095">
        <v>0.7</v>
      </c>
      <c r="O2095">
        <v>1.61248387408729E-3</v>
      </c>
      <c r="P2095">
        <v>4.2106268731268734</v>
      </c>
      <c r="Q2095">
        <v>5.1647080909912164</v>
      </c>
      <c r="R2095">
        <v>1</v>
      </c>
      <c r="S2095">
        <v>-0.28304650827500194</v>
      </c>
      <c r="T2095">
        <v>4.191138601015262</v>
      </c>
      <c r="U2095">
        <v>6.7374880585955434</v>
      </c>
    </row>
    <row r="2096" spans="1:21" x14ac:dyDescent="0.45">
      <c r="A2096">
        <v>2007</v>
      </c>
      <c r="B2096">
        <v>17</v>
      </c>
      <c r="C2096" t="s">
        <v>49</v>
      </c>
      <c r="D2096" t="s">
        <v>24</v>
      </c>
      <c r="E2096">
        <v>58</v>
      </c>
      <c r="F2096">
        <v>47.45123456924734</v>
      </c>
      <c r="G2096">
        <v>58</v>
      </c>
      <c r="H2096">
        <v>42</v>
      </c>
      <c r="I2096">
        <v>5.4512345692473403</v>
      </c>
      <c r="J2096">
        <v>16</v>
      </c>
      <c r="K2096">
        <v>1</v>
      </c>
      <c r="L2096">
        <v>4.2765864037922858</v>
      </c>
      <c r="M2096">
        <v>7.5706068591467588</v>
      </c>
      <c r="N2096">
        <v>0.4</v>
      </c>
      <c r="O2096">
        <v>7.972525831318171E-2</v>
      </c>
      <c r="P2096">
        <v>3.0242029733327351</v>
      </c>
      <c r="Q2096">
        <v>6.1989140112366652</v>
      </c>
      <c r="R2096">
        <v>0.3</v>
      </c>
      <c r="S2096">
        <v>-0.11301342150072521</v>
      </c>
      <c r="T2096">
        <v>5.1603178619625991</v>
      </c>
      <c r="U2096">
        <v>6.2587776163007112</v>
      </c>
    </row>
    <row r="2097" spans="1:21" x14ac:dyDescent="0.45">
      <c r="A2097">
        <v>2007</v>
      </c>
      <c r="B2097">
        <v>17</v>
      </c>
      <c r="C2097" t="s">
        <v>47</v>
      </c>
      <c r="D2097" t="s">
        <v>31</v>
      </c>
      <c r="E2097">
        <v>27</v>
      </c>
      <c r="F2097">
        <v>38.839895574429001</v>
      </c>
      <c r="G2097">
        <v>27</v>
      </c>
      <c r="H2097">
        <v>41</v>
      </c>
      <c r="I2097">
        <v>-2.1601044255709994</v>
      </c>
      <c r="J2097">
        <v>-14</v>
      </c>
      <c r="K2097">
        <v>1</v>
      </c>
      <c r="L2097">
        <v>4.0330091590705397</v>
      </c>
      <c r="M2097">
        <v>4.7948535522448568</v>
      </c>
      <c r="N2097">
        <v>0.5</v>
      </c>
      <c r="O2097">
        <v>-0.26953633417967515</v>
      </c>
      <c r="P2097">
        <v>4.0371665706154873</v>
      </c>
      <c r="Q2097">
        <v>7.1688160560666958</v>
      </c>
      <c r="R2097">
        <v>0.7</v>
      </c>
      <c r="S2097">
        <v>3.5920868590356751E-2</v>
      </c>
      <c r="T2097">
        <v>4.085271266401298</v>
      </c>
      <c r="U2097">
        <v>5.8463951779870431</v>
      </c>
    </row>
    <row r="2098" spans="1:21" x14ac:dyDescent="0.45">
      <c r="A2098">
        <v>2007</v>
      </c>
      <c r="B2098">
        <v>17</v>
      </c>
      <c r="C2098" t="s">
        <v>25</v>
      </c>
      <c r="D2098" t="s">
        <v>46</v>
      </c>
      <c r="E2098">
        <v>47</v>
      </c>
      <c r="F2098">
        <v>44.996532338408727</v>
      </c>
      <c r="G2098">
        <v>47</v>
      </c>
      <c r="H2098">
        <v>39</v>
      </c>
      <c r="I2098">
        <v>5.996532338408727</v>
      </c>
      <c r="J2098">
        <v>8</v>
      </c>
      <c r="K2098">
        <v>1</v>
      </c>
      <c r="L2098">
        <v>3.3528542291042291</v>
      </c>
      <c r="M2098">
        <v>6.8676624703521254</v>
      </c>
      <c r="N2098">
        <v>0.7</v>
      </c>
      <c r="O2098">
        <v>-2.3759574213186353E-2</v>
      </c>
      <c r="P2098">
        <v>5.0235733113635588</v>
      </c>
      <c r="Q2098">
        <v>7.6619784155902577</v>
      </c>
      <c r="R2098">
        <v>0.6</v>
      </c>
      <c r="S2098">
        <v>0.12322612858387602</v>
      </c>
      <c r="T2098">
        <v>4.1005921855921859</v>
      </c>
      <c r="U2098">
        <v>5.7676792154989087</v>
      </c>
    </row>
    <row r="2099" spans="1:21" x14ac:dyDescent="0.45">
      <c r="A2099">
        <v>2007</v>
      </c>
      <c r="B2099">
        <v>17</v>
      </c>
      <c r="C2099" t="s">
        <v>48</v>
      </c>
      <c r="D2099" t="s">
        <v>53</v>
      </c>
      <c r="E2099">
        <v>70</v>
      </c>
      <c r="F2099">
        <v>45.634573427751953</v>
      </c>
      <c r="G2099">
        <v>70</v>
      </c>
      <c r="H2099">
        <v>42</v>
      </c>
      <c r="I2099">
        <v>3.6345734277519526</v>
      </c>
      <c r="J2099">
        <v>28</v>
      </c>
      <c r="K2099">
        <v>1</v>
      </c>
      <c r="L2099">
        <v>4.782369837784926</v>
      </c>
      <c r="M2099">
        <v>6.8219490208364038</v>
      </c>
      <c r="N2099">
        <v>0.1</v>
      </c>
      <c r="O2099">
        <v>0.11903708584472454</v>
      </c>
      <c r="P2099">
        <v>4.0340780051150897</v>
      </c>
      <c r="Q2099">
        <v>6.8217065387930003</v>
      </c>
      <c r="R2099">
        <v>1</v>
      </c>
      <c r="S2099">
        <v>-9.612938689444786E-2</v>
      </c>
      <c r="T2099">
        <v>4.8169312912749449</v>
      </c>
      <c r="U2099">
        <v>7.6297313152179669</v>
      </c>
    </row>
    <row r="2100" spans="1:21" x14ac:dyDescent="0.45">
      <c r="A2100">
        <v>2007</v>
      </c>
      <c r="B2100">
        <v>17</v>
      </c>
      <c r="C2100" t="s">
        <v>40</v>
      </c>
      <c r="D2100" t="s">
        <v>22</v>
      </c>
      <c r="E2100">
        <v>63</v>
      </c>
      <c r="F2100">
        <v>43.484757500725323</v>
      </c>
      <c r="G2100">
        <v>63</v>
      </c>
      <c r="H2100">
        <v>45</v>
      </c>
      <c r="I2100">
        <v>-1.5152424992746774</v>
      </c>
      <c r="J2100">
        <v>18</v>
      </c>
      <c r="K2100">
        <v>0</v>
      </c>
      <c r="L2100">
        <v>3.936949673133884</v>
      </c>
      <c r="M2100">
        <v>7.2823716153127922</v>
      </c>
      <c r="N2100">
        <v>0.8</v>
      </c>
      <c r="O2100">
        <v>5.0001351438005895E-2</v>
      </c>
      <c r="P2100">
        <v>3.7311203007518801</v>
      </c>
      <c r="Q2100">
        <v>4.9492744092630137</v>
      </c>
      <c r="R2100">
        <v>0.5</v>
      </c>
      <c r="S2100">
        <v>-0.18785531954925955</v>
      </c>
      <c r="T2100">
        <v>5.1036456586891372</v>
      </c>
      <c r="U2100">
        <v>6.4786570410065121</v>
      </c>
    </row>
    <row r="2101" spans="1:21" x14ac:dyDescent="0.45">
      <c r="A2101">
        <v>2007</v>
      </c>
      <c r="B2101">
        <v>17</v>
      </c>
      <c r="C2101" t="s">
        <v>27</v>
      </c>
      <c r="D2101" t="s">
        <v>44</v>
      </c>
      <c r="E2101">
        <v>26</v>
      </c>
      <c r="F2101">
        <v>43.495327100242314</v>
      </c>
      <c r="G2101">
        <v>26</v>
      </c>
      <c r="H2101">
        <v>39</v>
      </c>
      <c r="I2101">
        <v>4.4953271002423136</v>
      </c>
      <c r="J2101">
        <v>-13</v>
      </c>
      <c r="K2101">
        <v>0</v>
      </c>
      <c r="L2101">
        <v>4.1086469979296059</v>
      </c>
      <c r="M2101">
        <v>5.9341480668454354</v>
      </c>
      <c r="N2101">
        <v>0.5</v>
      </c>
      <c r="O2101">
        <v>-9.3459089477618051E-2</v>
      </c>
      <c r="P2101">
        <v>4.7235321476768846</v>
      </c>
      <c r="Q2101">
        <v>6.429325711074438</v>
      </c>
      <c r="R2101">
        <v>0.7</v>
      </c>
      <c r="S2101">
        <v>5.0732325144043654E-2</v>
      </c>
      <c r="T2101">
        <v>4.1724295587453479</v>
      </c>
      <c r="U2101">
        <v>7.0914971437231502</v>
      </c>
    </row>
    <row r="2102" spans="1:21" x14ac:dyDescent="0.45">
      <c r="A2102">
        <v>2007</v>
      </c>
      <c r="B2102">
        <v>17</v>
      </c>
      <c r="C2102" t="s">
        <v>29</v>
      </c>
      <c r="D2102" t="s">
        <v>42</v>
      </c>
      <c r="E2102">
        <v>54</v>
      </c>
      <c r="F2102">
        <v>38.649822691021036</v>
      </c>
      <c r="G2102">
        <v>54</v>
      </c>
      <c r="H2102">
        <v>35.5</v>
      </c>
      <c r="I2102">
        <v>3.1498226910210363</v>
      </c>
      <c r="J2102">
        <v>18.5</v>
      </c>
      <c r="K2102">
        <v>1</v>
      </c>
      <c r="L2102">
        <v>3.5034526889232773</v>
      </c>
      <c r="M2102">
        <v>4.5109889671731782</v>
      </c>
      <c r="N2102">
        <v>0.6</v>
      </c>
      <c r="O2102">
        <v>-0.20926544279144541</v>
      </c>
      <c r="P2102">
        <v>4.2790562447805529</v>
      </c>
      <c r="Q2102">
        <v>7.3325058226614201</v>
      </c>
      <c r="R2102">
        <v>0.3</v>
      </c>
      <c r="S2102">
        <v>-1.1160926318021295E-2</v>
      </c>
      <c r="T2102">
        <v>3.6580063347177956</v>
      </c>
      <c r="U2102">
        <v>5.2447580645161285</v>
      </c>
    </row>
    <row r="2103" spans="1:21" x14ac:dyDescent="0.45">
      <c r="A2103">
        <v>2007</v>
      </c>
      <c r="B2103">
        <v>17</v>
      </c>
      <c r="C2103" t="s">
        <v>51</v>
      </c>
      <c r="D2103" t="s">
        <v>36</v>
      </c>
      <c r="E2103">
        <v>67</v>
      </c>
      <c r="F2103">
        <v>39.63133618487619</v>
      </c>
      <c r="G2103">
        <v>67</v>
      </c>
      <c r="H2103">
        <v>49.5</v>
      </c>
      <c r="I2103">
        <v>-9.86866381512381</v>
      </c>
      <c r="J2103">
        <v>17.5</v>
      </c>
      <c r="K2103">
        <v>0</v>
      </c>
      <c r="L2103">
        <v>4.1978296997120523</v>
      </c>
      <c r="M2103">
        <v>6.3355248383061449</v>
      </c>
      <c r="N2103">
        <v>0.8</v>
      </c>
      <c r="O2103">
        <v>-5.7587297435217379E-2</v>
      </c>
      <c r="P2103">
        <v>3.4692355889724311</v>
      </c>
      <c r="Q2103">
        <v>6.1941096602672685</v>
      </c>
      <c r="R2103">
        <v>0.8</v>
      </c>
      <c r="S2103">
        <v>-0.1650162091522312</v>
      </c>
      <c r="T2103">
        <v>2.7093662875707465</v>
      </c>
      <c r="U2103">
        <v>7.3201996085755683</v>
      </c>
    </row>
    <row r="2104" spans="1:21" x14ac:dyDescent="0.45">
      <c r="A2104">
        <v>2007</v>
      </c>
      <c r="B2104">
        <v>17</v>
      </c>
      <c r="C2104" t="s">
        <v>41</v>
      </c>
      <c r="D2104" t="s">
        <v>50</v>
      </c>
      <c r="E2104">
        <v>48</v>
      </c>
      <c r="F2104">
        <v>39.017358249423154</v>
      </c>
      <c r="G2104">
        <v>48</v>
      </c>
      <c r="H2104">
        <v>34.5</v>
      </c>
      <c r="I2104">
        <v>4.5173582494231539</v>
      </c>
      <c r="J2104">
        <v>13.5</v>
      </c>
      <c r="K2104">
        <v>1</v>
      </c>
      <c r="L2104">
        <v>4.2785837093314552</v>
      </c>
      <c r="M2104">
        <v>7.5311789230982598</v>
      </c>
      <c r="N2104">
        <v>0.7</v>
      </c>
      <c r="O2104">
        <v>1.7556793307224902E-3</v>
      </c>
      <c r="P2104">
        <v>3.9467945375415168</v>
      </c>
      <c r="Q2104">
        <v>5.0864997618480583</v>
      </c>
      <c r="R2104">
        <v>0.7</v>
      </c>
      <c r="S2104">
        <v>-0.26041812978614298</v>
      </c>
      <c r="T2104">
        <v>3.2411760491381907</v>
      </c>
      <c r="U2104">
        <v>7.9108512978249816</v>
      </c>
    </row>
    <row r="2105" spans="1:21" x14ac:dyDescent="0.45">
      <c r="A2105">
        <v>2007</v>
      </c>
      <c r="B2105">
        <v>17</v>
      </c>
      <c r="C2105" t="s">
        <v>35</v>
      </c>
      <c r="D2105" t="s">
        <v>52</v>
      </c>
      <c r="E2105">
        <v>41</v>
      </c>
      <c r="F2105">
        <v>43.811167414462147</v>
      </c>
      <c r="G2105">
        <v>41</v>
      </c>
      <c r="H2105">
        <v>41</v>
      </c>
      <c r="I2105">
        <v>2.8111674144621475</v>
      </c>
      <c r="J2105">
        <v>0</v>
      </c>
      <c r="K2105">
        <v>0</v>
      </c>
      <c r="L2105">
        <v>5.1123409222356582</v>
      </c>
      <c r="M2105">
        <v>6.819148752975984</v>
      </c>
      <c r="N2105">
        <v>0.6</v>
      </c>
      <c r="O2105">
        <v>-4.8577031611355931E-2</v>
      </c>
      <c r="P2105">
        <v>4.5295323815144783</v>
      </c>
      <c r="Q2105">
        <v>7.3877818400970368</v>
      </c>
      <c r="R2105">
        <v>0.6</v>
      </c>
      <c r="S2105">
        <v>4.004268405662139E-2</v>
      </c>
      <c r="T2105">
        <v>4.1523696568595954</v>
      </c>
      <c r="U2105">
        <v>6.4762695374800643</v>
      </c>
    </row>
    <row r="2106" spans="1:21" x14ac:dyDescent="0.45">
      <c r="A2106">
        <v>2007</v>
      </c>
      <c r="B2106">
        <v>17</v>
      </c>
      <c r="C2106" t="s">
        <v>38</v>
      </c>
      <c r="D2106" t="s">
        <v>32</v>
      </c>
      <c r="E2106">
        <v>23</v>
      </c>
      <c r="F2106">
        <v>39.941542631348355</v>
      </c>
      <c r="G2106">
        <v>23</v>
      </c>
      <c r="H2106">
        <v>35.5</v>
      </c>
      <c r="I2106">
        <v>4.441542631348355</v>
      </c>
      <c r="J2106">
        <v>-12.5</v>
      </c>
      <c r="K2106">
        <v>0</v>
      </c>
      <c r="L2106">
        <v>3.6984411027568926</v>
      </c>
      <c r="M2106">
        <v>5.2013284068740919</v>
      </c>
      <c r="N2106">
        <v>0.9</v>
      </c>
      <c r="O2106">
        <v>-0.1962990319193007</v>
      </c>
      <c r="P2106">
        <v>4.3020720439205427</v>
      </c>
      <c r="Q2106">
        <v>6.2848815658026185</v>
      </c>
      <c r="R2106">
        <v>0.6</v>
      </c>
      <c r="S2106">
        <v>-0.12934462626660323</v>
      </c>
      <c r="T2106">
        <v>4.1406711475658842</v>
      </c>
      <c r="U2106">
        <v>6.5372675323509899</v>
      </c>
    </row>
    <row r="2107" spans="1:21" x14ac:dyDescent="0.45">
      <c r="A2107">
        <v>2007</v>
      </c>
      <c r="B2107">
        <v>17</v>
      </c>
      <c r="C2107" t="s">
        <v>34</v>
      </c>
      <c r="D2107" t="s">
        <v>39</v>
      </c>
      <c r="E2107">
        <v>47</v>
      </c>
      <c r="F2107">
        <v>42.70674403981851</v>
      </c>
      <c r="G2107">
        <v>47</v>
      </c>
      <c r="H2107">
        <v>41.5</v>
      </c>
      <c r="I2107">
        <v>1.2067440398185099</v>
      </c>
      <c r="J2107">
        <v>5.5</v>
      </c>
      <c r="K2107">
        <v>1</v>
      </c>
      <c r="L2107">
        <v>4.4798055698887742</v>
      </c>
      <c r="M2107">
        <v>6.9294366227168087</v>
      </c>
      <c r="N2107">
        <v>0.6</v>
      </c>
      <c r="O2107">
        <v>1.660939198833843E-2</v>
      </c>
      <c r="P2107">
        <v>3.8061805318117066</v>
      </c>
      <c r="Q2107">
        <v>5.7094212581364285</v>
      </c>
      <c r="R2107">
        <v>0.7</v>
      </c>
      <c r="S2107">
        <v>-0.1664790046436079</v>
      </c>
      <c r="T2107">
        <v>5.31551815385225</v>
      </c>
      <c r="U2107">
        <v>7.9117236729697824</v>
      </c>
    </row>
    <row r="2108" spans="1:21" x14ac:dyDescent="0.45">
      <c r="A2108">
        <v>2007</v>
      </c>
      <c r="B2108">
        <v>17</v>
      </c>
      <c r="C2108" t="s">
        <v>23</v>
      </c>
      <c r="D2108" t="s">
        <v>45</v>
      </c>
      <c r="E2108">
        <v>33</v>
      </c>
      <c r="F2108">
        <v>44.137911028190189</v>
      </c>
      <c r="G2108">
        <v>33</v>
      </c>
      <c r="H2108">
        <v>38</v>
      </c>
      <c r="I2108">
        <v>6.1379110281901887</v>
      </c>
      <c r="J2108">
        <v>-5</v>
      </c>
      <c r="K2108">
        <v>0</v>
      </c>
      <c r="L2108">
        <v>4.5919413919413916</v>
      </c>
      <c r="M2108">
        <v>7.0734765813064158</v>
      </c>
      <c r="N2108">
        <v>0.5</v>
      </c>
      <c r="O2108">
        <v>0.1464072746394926</v>
      </c>
      <c r="P2108">
        <v>3.3153930682320776</v>
      </c>
      <c r="Q2108">
        <v>6.6521498905366183</v>
      </c>
      <c r="R2108">
        <v>0.3</v>
      </c>
      <c r="S2108">
        <v>-3.8811523505933331E-2</v>
      </c>
      <c r="T2108">
        <v>4.2062809597523216</v>
      </c>
      <c r="U2108">
        <v>5.0751630519817983</v>
      </c>
    </row>
    <row r="2109" spans="1:21" x14ac:dyDescent="0.45">
      <c r="A2109">
        <v>2007</v>
      </c>
      <c r="B2109">
        <v>17</v>
      </c>
      <c r="C2109" t="s">
        <v>30</v>
      </c>
      <c r="D2109" t="s">
        <v>33</v>
      </c>
      <c r="E2109">
        <v>26</v>
      </c>
      <c r="F2109">
        <v>42.856973963727356</v>
      </c>
      <c r="G2109">
        <v>26</v>
      </c>
      <c r="H2109">
        <v>40.5</v>
      </c>
      <c r="I2109">
        <v>2.3569739637273557</v>
      </c>
      <c r="J2109">
        <v>-14.5</v>
      </c>
      <c r="K2109">
        <v>0</v>
      </c>
      <c r="L2109">
        <v>4.20801125673208</v>
      </c>
      <c r="M2109">
        <v>6.516571747548686</v>
      </c>
      <c r="N2109">
        <v>0.7</v>
      </c>
      <c r="O2109">
        <v>-6.0749321483831741E-2</v>
      </c>
      <c r="P2109">
        <v>3.6099290505675952</v>
      </c>
      <c r="Q2109">
        <v>7.3586155968186446</v>
      </c>
      <c r="R2109">
        <v>0.9</v>
      </c>
      <c r="S2109">
        <v>0.13267150034810235</v>
      </c>
      <c r="T2109">
        <v>4.063247836242418</v>
      </c>
      <c r="U2109">
        <v>5.0096698544198208</v>
      </c>
    </row>
    <row r="2110" spans="1:21" x14ac:dyDescent="0.45">
      <c r="A2110">
        <v>2008</v>
      </c>
      <c r="B2110">
        <v>1</v>
      </c>
      <c r="C2110" t="s">
        <v>45</v>
      </c>
      <c r="D2110" t="s">
        <v>37</v>
      </c>
      <c r="E2110">
        <v>23</v>
      </c>
      <c r="F2110">
        <v>39.710308637840001</v>
      </c>
      <c r="G2110">
        <v>23</v>
      </c>
      <c r="H2110">
        <v>41.5</v>
      </c>
      <c r="I2110">
        <v>-1.7896913621599992</v>
      </c>
      <c r="J2110">
        <v>-18.5</v>
      </c>
      <c r="K2110">
        <v>1</v>
      </c>
      <c r="L2110">
        <v>3.4273459301849392</v>
      </c>
      <c r="M2110">
        <v>6.6664356048223326</v>
      </c>
      <c r="N2110">
        <v>0.3</v>
      </c>
      <c r="O2110">
        <v>-4.1941484647733618E-2</v>
      </c>
      <c r="P2110">
        <v>4.5440943790909056</v>
      </c>
      <c r="Q2110">
        <v>5.5637908764663333</v>
      </c>
      <c r="R2110">
        <v>0.7</v>
      </c>
      <c r="S2110">
        <v>-9.5307835751780395E-2</v>
      </c>
      <c r="T2110">
        <v>3.7976244398875978</v>
      </c>
      <c r="U2110">
        <v>6.6673959995942749</v>
      </c>
    </row>
    <row r="2111" spans="1:21" x14ac:dyDescent="0.45">
      <c r="A2111">
        <v>2008</v>
      </c>
      <c r="B2111">
        <v>1</v>
      </c>
      <c r="C2111" t="s">
        <v>25</v>
      </c>
      <c r="D2111" t="s">
        <v>28</v>
      </c>
      <c r="E2111">
        <v>55</v>
      </c>
      <c r="F2111">
        <v>39.992881458566458</v>
      </c>
      <c r="G2111">
        <v>55</v>
      </c>
      <c r="H2111">
        <v>41</v>
      </c>
      <c r="I2111">
        <v>-1.0071185414335417</v>
      </c>
      <c r="J2111">
        <v>14</v>
      </c>
      <c r="K2111">
        <v>0</v>
      </c>
      <c r="L2111">
        <v>3.1037470862470866</v>
      </c>
      <c r="M2111">
        <v>6.8228348841452284</v>
      </c>
      <c r="N2111">
        <v>0.9</v>
      </c>
      <c r="O2111">
        <v>-5.4588938172695708E-2</v>
      </c>
      <c r="P2111">
        <v>3.7913961038961039</v>
      </c>
      <c r="Q2111">
        <v>5.3647080909912166</v>
      </c>
      <c r="R2111">
        <v>1</v>
      </c>
      <c r="S2111">
        <v>-0.26554301285891707</v>
      </c>
      <c r="T2111">
        <v>4.3162468261234874</v>
      </c>
      <c r="U2111">
        <v>6.3898207157963549</v>
      </c>
    </row>
    <row r="2112" spans="1:21" x14ac:dyDescent="0.45">
      <c r="A2112">
        <v>2008</v>
      </c>
      <c r="B2112">
        <v>1</v>
      </c>
      <c r="C2112" t="s">
        <v>40</v>
      </c>
      <c r="D2112" t="s">
        <v>50</v>
      </c>
      <c r="E2112">
        <v>27</v>
      </c>
      <c r="F2112">
        <v>41.15489045206774</v>
      </c>
      <c r="G2112">
        <v>27</v>
      </c>
      <c r="H2112">
        <v>37.5</v>
      </c>
      <c r="I2112">
        <v>3.6548904520677397</v>
      </c>
      <c r="J2112">
        <v>-10.5</v>
      </c>
      <c r="K2112">
        <v>0</v>
      </c>
      <c r="L2112">
        <v>3.6917115778957887</v>
      </c>
      <c r="M2112">
        <v>7.1990382819794574</v>
      </c>
      <c r="N2112">
        <v>0.8</v>
      </c>
      <c r="O2112">
        <v>4.704697337340373E-2</v>
      </c>
      <c r="P2112">
        <v>4.2653130560600356</v>
      </c>
      <c r="Q2112">
        <v>5.0272270345753309</v>
      </c>
      <c r="R2112">
        <v>0.6</v>
      </c>
      <c r="S2112">
        <v>-0.22637876300201776</v>
      </c>
      <c r="T2112">
        <v>3.1552936961970142</v>
      </c>
      <c r="U2112">
        <v>7.9048863855442804</v>
      </c>
    </row>
    <row r="2113" spans="1:21" x14ac:dyDescent="0.45">
      <c r="A2113">
        <v>2008</v>
      </c>
      <c r="B2113">
        <v>1</v>
      </c>
      <c r="C2113" t="s">
        <v>43</v>
      </c>
      <c r="D2113" t="s">
        <v>27</v>
      </c>
      <c r="E2113">
        <v>44</v>
      </c>
      <c r="F2113">
        <v>42.374720627431685</v>
      </c>
      <c r="G2113">
        <v>44</v>
      </c>
      <c r="H2113">
        <v>38.5</v>
      </c>
      <c r="I2113">
        <v>3.8747206274316852</v>
      </c>
      <c r="J2113">
        <v>5.5</v>
      </c>
      <c r="K2113">
        <v>1</v>
      </c>
      <c r="L2113">
        <v>4.3151944254575838</v>
      </c>
      <c r="M2113">
        <v>6.1087277499332462</v>
      </c>
      <c r="N2113">
        <v>0.7</v>
      </c>
      <c r="O2113">
        <v>1.1982059474425551E-2</v>
      </c>
      <c r="P2113">
        <v>4.3324565217391307</v>
      </c>
      <c r="Q2113">
        <v>5.7152006984243826</v>
      </c>
      <c r="R2113">
        <v>0.5</v>
      </c>
      <c r="S2113">
        <v>-9.6296962119886378E-2</v>
      </c>
      <c r="T2113">
        <v>4.068979022797059</v>
      </c>
      <c r="U2113">
        <v>7.0111500568397123</v>
      </c>
    </row>
    <row r="2114" spans="1:21" x14ac:dyDescent="0.45">
      <c r="A2114">
        <v>2008</v>
      </c>
      <c r="B2114">
        <v>1</v>
      </c>
      <c r="C2114" t="s">
        <v>32</v>
      </c>
      <c r="D2114" t="s">
        <v>22</v>
      </c>
      <c r="E2114">
        <v>34</v>
      </c>
      <c r="F2114">
        <v>37.541478303079138</v>
      </c>
      <c r="G2114">
        <v>34</v>
      </c>
      <c r="H2114">
        <v>36</v>
      </c>
      <c r="I2114">
        <v>1.5414783030791384</v>
      </c>
      <c r="J2114">
        <v>-2</v>
      </c>
      <c r="K2114">
        <v>0</v>
      </c>
      <c r="L2114">
        <v>4.1563163503387619</v>
      </c>
      <c r="M2114">
        <v>6.201975582896635</v>
      </c>
      <c r="N2114">
        <v>0.5</v>
      </c>
      <c r="O2114">
        <v>-0.13641964763988507</v>
      </c>
      <c r="P2114">
        <v>3.652172932330827</v>
      </c>
      <c r="Q2114">
        <v>4.8779482443884614</v>
      </c>
      <c r="R2114">
        <v>0.4</v>
      </c>
      <c r="S2114">
        <v>-0.21413646928286903</v>
      </c>
      <c r="T2114">
        <v>4.9203123253558037</v>
      </c>
      <c r="U2114">
        <v>6.6325786096339643</v>
      </c>
    </row>
    <row r="2115" spans="1:21" x14ac:dyDescent="0.45">
      <c r="A2115">
        <v>2008</v>
      </c>
      <c r="B2115">
        <v>1</v>
      </c>
      <c r="C2115" t="s">
        <v>38</v>
      </c>
      <c r="D2115" t="s">
        <v>26</v>
      </c>
      <c r="E2115">
        <v>27</v>
      </c>
      <c r="F2115">
        <v>44.262645223139813</v>
      </c>
      <c r="G2115">
        <v>27</v>
      </c>
      <c r="H2115">
        <v>43.5</v>
      </c>
      <c r="I2115">
        <v>0.76264522313981331</v>
      </c>
      <c r="J2115">
        <v>-16.5</v>
      </c>
      <c r="K2115">
        <v>0</v>
      </c>
      <c r="L2115">
        <v>3.4412982456140355</v>
      </c>
      <c r="M2115">
        <v>4.9289146137706439</v>
      </c>
      <c r="N2115">
        <v>0.9</v>
      </c>
      <c r="O2115">
        <v>-0.23194384147279062</v>
      </c>
      <c r="P2115">
        <v>4.7174042039831523</v>
      </c>
      <c r="Q2115">
        <v>7.8028281146947744</v>
      </c>
      <c r="R2115">
        <v>0.3</v>
      </c>
      <c r="S2115">
        <v>0.26204631974253478</v>
      </c>
      <c r="T2115">
        <v>4.3475807334428023</v>
      </c>
      <c r="U2115">
        <v>6.1415648553391682</v>
      </c>
    </row>
    <row r="2116" spans="1:21" x14ac:dyDescent="0.45">
      <c r="A2116">
        <v>2008</v>
      </c>
      <c r="B2116">
        <v>1</v>
      </c>
      <c r="C2116" t="s">
        <v>42</v>
      </c>
      <c r="D2116" t="s">
        <v>49</v>
      </c>
      <c r="E2116">
        <v>44</v>
      </c>
      <c r="F2116">
        <v>45.541197750488962</v>
      </c>
      <c r="G2116">
        <v>44</v>
      </c>
      <c r="H2116">
        <v>42.5</v>
      </c>
      <c r="I2116">
        <v>3.041197750488962</v>
      </c>
      <c r="J2116">
        <v>1.5</v>
      </c>
      <c r="K2116">
        <v>1</v>
      </c>
      <c r="L2116">
        <v>4.5225086257329341</v>
      </c>
      <c r="M2116">
        <v>7.1211421862977842</v>
      </c>
      <c r="N2116">
        <v>0.3</v>
      </c>
      <c r="O2116">
        <v>-7.1583362349687558E-3</v>
      </c>
      <c r="P2116">
        <v>4.3242787114845935</v>
      </c>
      <c r="Q2116">
        <v>7.4629254935706557</v>
      </c>
      <c r="R2116">
        <v>0.5</v>
      </c>
      <c r="S2116">
        <v>9.3477137362033502E-2</v>
      </c>
      <c r="T2116">
        <v>4.6167620099199045</v>
      </c>
      <c r="U2116">
        <v>7.1211783536829305</v>
      </c>
    </row>
    <row r="2117" spans="1:21" x14ac:dyDescent="0.45">
      <c r="A2117">
        <v>2008</v>
      </c>
      <c r="B2117">
        <v>1</v>
      </c>
      <c r="C2117" t="s">
        <v>51</v>
      </c>
      <c r="D2117" t="s">
        <v>44</v>
      </c>
      <c r="E2117">
        <v>41</v>
      </c>
      <c r="F2117">
        <v>44.156295809606256</v>
      </c>
      <c r="G2117">
        <v>41</v>
      </c>
      <c r="H2117">
        <v>44</v>
      </c>
      <c r="I2117">
        <v>0.15629580960625589</v>
      </c>
      <c r="J2117">
        <v>-3</v>
      </c>
      <c r="K2117">
        <v>0</v>
      </c>
      <c r="L2117">
        <v>4.1381011929247222</v>
      </c>
      <c r="M2117">
        <v>6.5982778747433928</v>
      </c>
      <c r="N2117">
        <v>0.6</v>
      </c>
      <c r="O2117">
        <v>-5.7738441148830498E-2</v>
      </c>
      <c r="P2117">
        <v>4.715009420404157</v>
      </c>
      <c r="Q2117">
        <v>6.56163340338213</v>
      </c>
      <c r="R2117">
        <v>0.8</v>
      </c>
      <c r="S2117">
        <v>5.0035731816053086E-2</v>
      </c>
      <c r="T2117">
        <v>4.4796977291714128</v>
      </c>
      <c r="U2117">
        <v>6.7125497753020982</v>
      </c>
    </row>
    <row r="2118" spans="1:21" x14ac:dyDescent="0.45">
      <c r="A2118">
        <v>2008</v>
      </c>
      <c r="B2118">
        <v>1</v>
      </c>
      <c r="C2118" t="s">
        <v>53</v>
      </c>
      <c r="D2118" t="s">
        <v>41</v>
      </c>
      <c r="E2118">
        <v>55</v>
      </c>
      <c r="F2118">
        <v>44.99013058173076</v>
      </c>
      <c r="G2118">
        <v>55</v>
      </c>
      <c r="H2118">
        <v>43</v>
      </c>
      <c r="I2118">
        <v>1.9901305817307602</v>
      </c>
      <c r="J2118">
        <v>12</v>
      </c>
      <c r="K2118">
        <v>1</v>
      </c>
      <c r="L2118">
        <v>4.2767410485933501</v>
      </c>
      <c r="M2118">
        <v>6.6478830093812364</v>
      </c>
      <c r="N2118">
        <v>1</v>
      </c>
      <c r="O2118">
        <v>-6.5811322233948907E-2</v>
      </c>
      <c r="P2118">
        <v>4.0338778269785127</v>
      </c>
      <c r="Q2118">
        <v>7.3028455897649263</v>
      </c>
      <c r="R2118">
        <v>0.6</v>
      </c>
      <c r="S2118">
        <v>4.8520616810882019E-3</v>
      </c>
      <c r="T2118">
        <v>3.9323248811445404</v>
      </c>
      <c r="U2118">
        <v>5.7325670163170157</v>
      </c>
    </row>
    <row r="2119" spans="1:21" x14ac:dyDescent="0.45">
      <c r="A2119">
        <v>2008</v>
      </c>
      <c r="B2119">
        <v>1</v>
      </c>
      <c r="C2119" t="s">
        <v>48</v>
      </c>
      <c r="D2119" t="s">
        <v>30</v>
      </c>
      <c r="E2119">
        <v>27</v>
      </c>
      <c r="F2119">
        <v>44.610388464733703</v>
      </c>
      <c r="G2119">
        <v>27</v>
      </c>
      <c r="H2119">
        <v>36.5</v>
      </c>
      <c r="I2119">
        <v>8.1103884647337026</v>
      </c>
      <c r="J2119">
        <v>-9.5</v>
      </c>
      <c r="K2119">
        <v>0</v>
      </c>
      <c r="L2119">
        <v>4.732194399188435</v>
      </c>
      <c r="M2119">
        <v>7.1526156875030704</v>
      </c>
      <c r="N2119">
        <v>0</v>
      </c>
      <c r="O2119">
        <v>0.14565181589553619</v>
      </c>
      <c r="P2119">
        <v>4.1613445900654131</v>
      </c>
      <c r="Q2119">
        <v>6.7344216461288067</v>
      </c>
      <c r="R2119">
        <v>0.7</v>
      </c>
      <c r="S2119">
        <v>-5.4101508101656828E-2</v>
      </c>
      <c r="T2119">
        <v>4.2530588632214021</v>
      </c>
      <c r="U2119">
        <v>5.7618511798658858</v>
      </c>
    </row>
    <row r="2120" spans="1:21" x14ac:dyDescent="0.45">
      <c r="A2120">
        <v>2008</v>
      </c>
      <c r="B2120">
        <v>1</v>
      </c>
      <c r="C2120" t="s">
        <v>23</v>
      </c>
      <c r="D2120" t="s">
        <v>31</v>
      </c>
      <c r="E2120">
        <v>38</v>
      </c>
      <c r="F2120">
        <v>44.807245497197378</v>
      </c>
      <c r="G2120">
        <v>38</v>
      </c>
      <c r="H2120">
        <v>48.5</v>
      </c>
      <c r="I2120">
        <v>-3.6927545028026216</v>
      </c>
      <c r="J2120">
        <v>-10.5</v>
      </c>
      <c r="K2120">
        <v>1</v>
      </c>
      <c r="L2120">
        <v>3.8808302808302804</v>
      </c>
      <c r="M2120">
        <v>7.122583724163559</v>
      </c>
      <c r="N2120">
        <v>0.6</v>
      </c>
      <c r="O2120">
        <v>0.11473622549520783</v>
      </c>
      <c r="P2120">
        <v>4.0248477300357761</v>
      </c>
      <c r="Q2120">
        <v>6.9604569229397599</v>
      </c>
      <c r="R2120">
        <v>0.8</v>
      </c>
      <c r="S2120">
        <v>1.1731266454424467E-3</v>
      </c>
      <c r="T2120">
        <v>4.0963238979802448</v>
      </c>
      <c r="U2120">
        <v>5.6410820850079162</v>
      </c>
    </row>
    <row r="2121" spans="1:21" x14ac:dyDescent="0.45">
      <c r="A2121">
        <v>2008</v>
      </c>
      <c r="B2121">
        <v>1</v>
      </c>
      <c r="C2121" t="s">
        <v>29</v>
      </c>
      <c r="D2121" t="s">
        <v>34</v>
      </c>
      <c r="E2121">
        <v>50</v>
      </c>
      <c r="F2121">
        <v>39.031259690981727</v>
      </c>
      <c r="G2121">
        <v>50</v>
      </c>
      <c r="H2121">
        <v>41</v>
      </c>
      <c r="I2121">
        <v>-1.9687403090182727</v>
      </c>
      <c r="J2121">
        <v>9</v>
      </c>
      <c r="K2121">
        <v>0</v>
      </c>
      <c r="L2121">
        <v>3.5754414844414848</v>
      </c>
      <c r="M2121">
        <v>4.7741757803599914</v>
      </c>
      <c r="N2121">
        <v>0.7</v>
      </c>
      <c r="O2121">
        <v>-0.18236319829210434</v>
      </c>
      <c r="P2121">
        <v>4.2856026713380491</v>
      </c>
      <c r="Q2121">
        <v>6.5025360379214874</v>
      </c>
      <c r="R2121">
        <v>0.5</v>
      </c>
      <c r="S2121">
        <v>-5.9493126520402942E-3</v>
      </c>
      <c r="T2121">
        <v>4.0521095487498098</v>
      </c>
      <c r="U2121">
        <v>5.846040606736258</v>
      </c>
    </row>
    <row r="2122" spans="1:21" x14ac:dyDescent="0.45">
      <c r="A2122">
        <v>2008</v>
      </c>
      <c r="B2122">
        <v>1</v>
      </c>
      <c r="C2122" t="s">
        <v>36</v>
      </c>
      <c r="D2122" t="s">
        <v>47</v>
      </c>
      <c r="E2122">
        <v>36</v>
      </c>
      <c r="F2122">
        <v>37.602226476851556</v>
      </c>
      <c r="G2122">
        <v>36</v>
      </c>
      <c r="H2122">
        <v>42</v>
      </c>
      <c r="I2122">
        <v>-4.3977735231484445</v>
      </c>
      <c r="J2122">
        <v>-6</v>
      </c>
      <c r="K2122">
        <v>1</v>
      </c>
      <c r="L2122">
        <v>3.4792355889724313</v>
      </c>
      <c r="M2122">
        <v>6.2913139613425377</v>
      </c>
      <c r="N2122">
        <v>1</v>
      </c>
      <c r="O2122">
        <v>-0.1359336901665327</v>
      </c>
      <c r="P2122">
        <v>4.0768553129166936</v>
      </c>
      <c r="Q2122">
        <v>4.6530888463625031</v>
      </c>
      <c r="R2122">
        <v>0.4</v>
      </c>
      <c r="S2122">
        <v>-0.2275953215704915</v>
      </c>
      <c r="T2122">
        <v>4.1373781291172591</v>
      </c>
      <c r="U2122">
        <v>6.6996875440474755</v>
      </c>
    </row>
    <row r="2123" spans="1:21" x14ac:dyDescent="0.45">
      <c r="A2123">
        <v>2008</v>
      </c>
      <c r="B2123">
        <v>1</v>
      </c>
      <c r="C2123" t="s">
        <v>24</v>
      </c>
      <c r="D2123" t="s">
        <v>33</v>
      </c>
      <c r="E2123">
        <v>42</v>
      </c>
      <c r="F2123">
        <v>43.18019077652832</v>
      </c>
      <c r="G2123">
        <v>42</v>
      </c>
      <c r="H2123">
        <v>44</v>
      </c>
      <c r="I2123">
        <v>-0.81980922347167962</v>
      </c>
      <c r="J2123">
        <v>-2</v>
      </c>
      <c r="K2123">
        <v>1</v>
      </c>
      <c r="L2123">
        <v>3.1849872870582256</v>
      </c>
      <c r="M2123">
        <v>6.0828425826652373</v>
      </c>
      <c r="N2123">
        <v>0.2</v>
      </c>
      <c r="O2123">
        <v>-0.1070660112508747</v>
      </c>
      <c r="P2123">
        <v>3.8777861934247384</v>
      </c>
      <c r="Q2123">
        <v>7.1756989301519782</v>
      </c>
      <c r="R2123">
        <v>0.9</v>
      </c>
      <c r="S2123">
        <v>0.10855646624226581</v>
      </c>
      <c r="T2123">
        <v>3.9464057309792602</v>
      </c>
      <c r="U2123">
        <v>5.4528071093217818</v>
      </c>
    </row>
    <row r="2124" spans="1:21" x14ac:dyDescent="0.45">
      <c r="A2124">
        <v>2008</v>
      </c>
      <c r="B2124">
        <v>1</v>
      </c>
      <c r="C2124" t="s">
        <v>35</v>
      </c>
      <c r="D2124" t="s">
        <v>46</v>
      </c>
      <c r="E2124">
        <v>43</v>
      </c>
      <c r="F2124">
        <v>43.322284457694501</v>
      </c>
      <c r="G2124">
        <v>43</v>
      </c>
      <c r="H2124">
        <v>37.5</v>
      </c>
      <c r="I2124">
        <v>5.8222844576945008</v>
      </c>
      <c r="J2124">
        <v>5.5</v>
      </c>
      <c r="K2124">
        <v>1</v>
      </c>
      <c r="L2124">
        <v>5.1069296668244037</v>
      </c>
      <c r="M2124">
        <v>6.9705910606682924</v>
      </c>
      <c r="N2124">
        <v>0.6</v>
      </c>
      <c r="O2124">
        <v>-6.7934604045621669E-2</v>
      </c>
      <c r="P2124">
        <v>5.4785140228260101</v>
      </c>
      <c r="Q2124">
        <v>7.7727056883175312</v>
      </c>
      <c r="R2124">
        <v>0.5</v>
      </c>
      <c r="S2124">
        <v>0.1542535724565858</v>
      </c>
      <c r="T2124">
        <v>3.998211233211233</v>
      </c>
      <c r="U2124">
        <v>5.6442802007205835</v>
      </c>
    </row>
    <row r="2125" spans="1:21" x14ac:dyDescent="0.45">
      <c r="A2125">
        <v>2008</v>
      </c>
      <c r="B2125">
        <v>1</v>
      </c>
      <c r="C2125" t="s">
        <v>52</v>
      </c>
      <c r="D2125" t="s">
        <v>39</v>
      </c>
      <c r="E2125">
        <v>55</v>
      </c>
      <c r="F2125">
        <v>44.127368519999429</v>
      </c>
      <c r="G2125">
        <v>55</v>
      </c>
      <c r="H2125">
        <v>40.5</v>
      </c>
      <c r="I2125">
        <v>3.627368519999429</v>
      </c>
      <c r="J2125">
        <v>14.5</v>
      </c>
      <c r="K2125">
        <v>1</v>
      </c>
      <c r="L2125">
        <v>4.4745323815144786</v>
      </c>
      <c r="M2125">
        <v>7.3270126093278067</v>
      </c>
      <c r="N2125">
        <v>0.4</v>
      </c>
      <c r="O2125">
        <v>3.129744488451501E-2</v>
      </c>
      <c r="P2125">
        <v>4.0289078045389797</v>
      </c>
      <c r="Q2125">
        <v>5.5081054686627438</v>
      </c>
      <c r="R2125">
        <v>0.8</v>
      </c>
      <c r="S2125">
        <v>-0.1901004092883222</v>
      </c>
      <c r="T2125">
        <v>5.128332799161174</v>
      </c>
      <c r="U2125">
        <v>7.8639341992855716</v>
      </c>
    </row>
    <row r="2126" spans="1:21" x14ac:dyDescent="0.45">
      <c r="A2126">
        <v>2008</v>
      </c>
      <c r="B2126">
        <v>2</v>
      </c>
      <c r="C2126" t="s">
        <v>24</v>
      </c>
      <c r="D2126" t="s">
        <v>29</v>
      </c>
      <c r="E2126">
        <v>37</v>
      </c>
      <c r="F2126">
        <v>38.64631298040436</v>
      </c>
      <c r="G2126">
        <v>37</v>
      </c>
      <c r="H2126">
        <v>37.5</v>
      </c>
      <c r="I2126">
        <v>1.1463129804043604</v>
      </c>
      <c r="J2126">
        <v>-0.5</v>
      </c>
      <c r="K2126">
        <v>0</v>
      </c>
      <c r="L2126">
        <v>3.4513030765319099</v>
      </c>
      <c r="M2126">
        <v>5.6765925826652373</v>
      </c>
      <c r="N2126">
        <v>0.2</v>
      </c>
      <c r="O2126">
        <v>-0.12490612269310683</v>
      </c>
      <c r="P2126">
        <v>3.7981928071928075</v>
      </c>
      <c r="Q2126">
        <v>5.0370216301623625</v>
      </c>
      <c r="R2126">
        <v>0.6</v>
      </c>
      <c r="S2126">
        <v>-0.16099153113179313</v>
      </c>
      <c r="T2126">
        <v>3.7981179727976069</v>
      </c>
      <c r="U2126">
        <v>6.251696696795161</v>
      </c>
    </row>
    <row r="2127" spans="1:21" x14ac:dyDescent="0.45">
      <c r="A2127">
        <v>2008</v>
      </c>
      <c r="B2127">
        <v>2</v>
      </c>
      <c r="C2127" t="s">
        <v>30</v>
      </c>
      <c r="D2127" t="s">
        <v>40</v>
      </c>
      <c r="E2127">
        <v>31</v>
      </c>
      <c r="F2127">
        <v>42.495995564932926</v>
      </c>
      <c r="G2127">
        <v>31</v>
      </c>
      <c r="H2127">
        <v>37</v>
      </c>
      <c r="I2127">
        <v>5.495995564932926</v>
      </c>
      <c r="J2127">
        <v>-6</v>
      </c>
      <c r="K2127">
        <v>0</v>
      </c>
      <c r="L2127">
        <v>3.9646938723620644</v>
      </c>
      <c r="M2127">
        <v>6.8932095249166867</v>
      </c>
      <c r="N2127">
        <v>0.8</v>
      </c>
      <c r="O2127">
        <v>-6.4350316026770563E-2</v>
      </c>
      <c r="P2127">
        <v>3.503882630527368</v>
      </c>
      <c r="Q2127">
        <v>6.9390382819794585</v>
      </c>
      <c r="R2127">
        <v>0.9</v>
      </c>
      <c r="S2127">
        <v>-8.488270309568207E-3</v>
      </c>
      <c r="T2127">
        <v>4.1574335775500133</v>
      </c>
      <c r="U2127">
        <v>6.4579019091167442</v>
      </c>
    </row>
    <row r="2128" spans="1:21" x14ac:dyDescent="0.45">
      <c r="A2128">
        <v>2008</v>
      </c>
      <c r="B2128">
        <v>2</v>
      </c>
      <c r="C2128" t="s">
        <v>46</v>
      </c>
      <c r="D2128" t="s">
        <v>25</v>
      </c>
      <c r="E2128">
        <v>73</v>
      </c>
      <c r="F2128">
        <v>46.815845323729143</v>
      </c>
      <c r="G2128">
        <v>73</v>
      </c>
      <c r="H2128">
        <v>47</v>
      </c>
      <c r="I2128">
        <v>-0.18415467627085746</v>
      </c>
      <c r="J2128">
        <v>26</v>
      </c>
      <c r="K2128">
        <v>0</v>
      </c>
      <c r="L2128">
        <v>5.410278728708362</v>
      </c>
      <c r="M2128">
        <v>7.6759445547142917</v>
      </c>
      <c r="N2128">
        <v>0.5</v>
      </c>
      <c r="O2128">
        <v>0.12561083345038557</v>
      </c>
      <c r="P2128">
        <v>2.9274312967734022</v>
      </c>
      <c r="Q2128">
        <v>6.8045877577084468</v>
      </c>
      <c r="R2128">
        <v>1</v>
      </c>
      <c r="S2128">
        <v>-6.7909481588234066E-2</v>
      </c>
      <c r="T2128">
        <v>5.3615557235480003</v>
      </c>
      <c r="U2128">
        <v>7.3520429044975319</v>
      </c>
    </row>
    <row r="2129" spans="1:21" x14ac:dyDescent="0.45">
      <c r="A2129">
        <v>2008</v>
      </c>
      <c r="B2129">
        <v>2</v>
      </c>
      <c r="C2129" t="s">
        <v>27</v>
      </c>
      <c r="D2129" t="s">
        <v>48</v>
      </c>
      <c r="E2129">
        <v>36</v>
      </c>
      <c r="F2129">
        <v>44.219119426769616</v>
      </c>
      <c r="G2129">
        <v>36</v>
      </c>
      <c r="H2129">
        <v>37</v>
      </c>
      <c r="I2129">
        <v>7.2191194267696162</v>
      </c>
      <c r="J2129">
        <v>-1</v>
      </c>
      <c r="K2129">
        <v>0</v>
      </c>
      <c r="L2129">
        <v>4.4835843412880028</v>
      </c>
      <c r="M2129">
        <v>5.8997856786615364</v>
      </c>
      <c r="N2129">
        <v>0.4</v>
      </c>
      <c r="O2129">
        <v>-8.7544272317118477E-2</v>
      </c>
      <c r="P2129">
        <v>4.6227116405677453</v>
      </c>
      <c r="Q2129">
        <v>7.1872310721184549</v>
      </c>
      <c r="R2129">
        <v>0.1</v>
      </c>
      <c r="S2129">
        <v>0.14995104505878548</v>
      </c>
      <c r="T2129">
        <v>4.1663207673333531</v>
      </c>
      <c r="U2129">
        <v>5.6839751472553335</v>
      </c>
    </row>
    <row r="2130" spans="1:21" x14ac:dyDescent="0.45">
      <c r="A2130">
        <v>2008</v>
      </c>
      <c r="B2130">
        <v>2</v>
      </c>
      <c r="C2130" t="s">
        <v>39</v>
      </c>
      <c r="D2130" t="s">
        <v>38</v>
      </c>
      <c r="E2130">
        <v>31</v>
      </c>
      <c r="F2130">
        <v>42.244066493614525</v>
      </c>
      <c r="G2130">
        <v>31</v>
      </c>
      <c r="H2130">
        <v>36</v>
      </c>
      <c r="I2130">
        <v>6.2440664936145254</v>
      </c>
      <c r="J2130">
        <v>-5</v>
      </c>
      <c r="K2130">
        <v>0</v>
      </c>
      <c r="L2130">
        <v>4.1513334338295973</v>
      </c>
      <c r="M2130">
        <v>5.7190145595718347</v>
      </c>
      <c r="N2130">
        <v>0.8</v>
      </c>
      <c r="O2130">
        <v>-0.19517317317542265</v>
      </c>
      <c r="P2130">
        <v>3.3377097288676238</v>
      </c>
      <c r="Q2130">
        <v>4.8758619821916964</v>
      </c>
      <c r="R2130">
        <v>0.8</v>
      </c>
      <c r="S2130">
        <v>-0.22243567825067259</v>
      </c>
      <c r="T2130">
        <v>5.101608919340781</v>
      </c>
      <c r="U2130">
        <v>7.1571431915252743</v>
      </c>
    </row>
    <row r="2131" spans="1:21" x14ac:dyDescent="0.45">
      <c r="A2131">
        <v>2008</v>
      </c>
      <c r="B2131">
        <v>2</v>
      </c>
      <c r="C2131" t="s">
        <v>33</v>
      </c>
      <c r="D2131" t="s">
        <v>35</v>
      </c>
      <c r="E2131">
        <v>33</v>
      </c>
      <c r="F2131">
        <v>43.094954225616519</v>
      </c>
      <c r="G2131">
        <v>33</v>
      </c>
      <c r="H2131">
        <v>43.5</v>
      </c>
      <c r="I2131">
        <v>-0.40504577438348122</v>
      </c>
      <c r="J2131">
        <v>-10.5</v>
      </c>
      <c r="K2131">
        <v>1</v>
      </c>
      <c r="L2131">
        <v>3.8907669626555075</v>
      </c>
      <c r="M2131">
        <v>6.9424850711316681</v>
      </c>
      <c r="N2131">
        <v>0.9</v>
      </c>
      <c r="O2131">
        <v>8.8965319030873152E-2</v>
      </c>
      <c r="P2131">
        <v>5.3445920044867403</v>
      </c>
      <c r="Q2131">
        <v>6.9771073513951078</v>
      </c>
      <c r="R2131">
        <v>0.6</v>
      </c>
      <c r="S2131">
        <v>-4.903340618133821E-2</v>
      </c>
      <c r="T2131">
        <v>3.0076262303340311</v>
      </c>
      <c r="U2131">
        <v>6.7914298433048428</v>
      </c>
    </row>
    <row r="2132" spans="1:21" x14ac:dyDescent="0.45">
      <c r="A2132">
        <v>2008</v>
      </c>
      <c r="B2132">
        <v>2</v>
      </c>
      <c r="C2132" t="s">
        <v>37</v>
      </c>
      <c r="D2132" t="s">
        <v>51</v>
      </c>
      <c r="E2132">
        <v>54</v>
      </c>
      <c r="F2132">
        <v>41.809878252415935</v>
      </c>
      <c r="G2132">
        <v>54</v>
      </c>
      <c r="H2132">
        <v>43.5</v>
      </c>
      <c r="I2132">
        <v>-1.6901217475840653</v>
      </c>
      <c r="J2132">
        <v>10.5</v>
      </c>
      <c r="K2132">
        <v>0</v>
      </c>
      <c r="L2132">
        <v>4.5674918149883412</v>
      </c>
      <c r="M2132">
        <v>5.8208289996334885</v>
      </c>
      <c r="N2132">
        <v>0.7</v>
      </c>
      <c r="O2132">
        <v>-8.1111305543452764E-2</v>
      </c>
      <c r="P2132">
        <v>4.0066726214961506</v>
      </c>
      <c r="Q2132">
        <v>6.5706588271243449</v>
      </c>
      <c r="R2132">
        <v>0.5</v>
      </c>
      <c r="S2132">
        <v>-5.8579566995053456E-2</v>
      </c>
      <c r="T2132">
        <v>4.4683317121475019</v>
      </c>
      <c r="U2132">
        <v>7.0564056260660681</v>
      </c>
    </row>
    <row r="2133" spans="1:21" x14ac:dyDescent="0.45">
      <c r="A2133">
        <v>2008</v>
      </c>
      <c r="B2133">
        <v>2</v>
      </c>
      <c r="C2133" t="s">
        <v>49</v>
      </c>
      <c r="D2133" t="s">
        <v>45</v>
      </c>
      <c r="E2133">
        <v>53</v>
      </c>
      <c r="F2133">
        <v>45.208412993394006</v>
      </c>
      <c r="G2133">
        <v>53</v>
      </c>
      <c r="H2133">
        <v>43.5</v>
      </c>
      <c r="I2133">
        <v>1.7084129933940062</v>
      </c>
      <c r="J2133">
        <v>9.5</v>
      </c>
      <c r="K2133">
        <v>1</v>
      </c>
      <c r="L2133">
        <v>4.3364215686274514</v>
      </c>
      <c r="M2133">
        <v>7.6253064459516082</v>
      </c>
      <c r="N2133">
        <v>0.6</v>
      </c>
      <c r="O2133">
        <v>7.3964471939318474E-2</v>
      </c>
      <c r="P2133">
        <v>3.5130602158992255</v>
      </c>
      <c r="Q2133">
        <v>6.4669790830832028</v>
      </c>
      <c r="R2133">
        <v>0.2</v>
      </c>
      <c r="S2133">
        <v>-4.5107940766524961E-2</v>
      </c>
      <c r="T2133">
        <v>4.0066092425806046</v>
      </c>
      <c r="U2133">
        <v>5.2735485254636947</v>
      </c>
    </row>
    <row r="2134" spans="1:21" x14ac:dyDescent="0.45">
      <c r="A2134">
        <v>2008</v>
      </c>
      <c r="B2134">
        <v>2</v>
      </c>
      <c r="C2134" t="s">
        <v>47</v>
      </c>
      <c r="D2134" t="s">
        <v>43</v>
      </c>
      <c r="E2134">
        <v>63</v>
      </c>
      <c r="F2134">
        <v>38.494601768943312</v>
      </c>
      <c r="G2134">
        <v>63</v>
      </c>
      <c r="H2134">
        <v>38</v>
      </c>
      <c r="I2134">
        <v>0.49460176894331198</v>
      </c>
      <c r="J2134">
        <v>25</v>
      </c>
      <c r="K2134">
        <v>1</v>
      </c>
      <c r="L2134">
        <v>4.2962997573611386</v>
      </c>
      <c r="M2134">
        <v>5.174546336241046</v>
      </c>
      <c r="N2134">
        <v>0.5</v>
      </c>
      <c r="O2134">
        <v>-0.21231133510944863</v>
      </c>
      <c r="P2134">
        <v>4.3385277587909172</v>
      </c>
      <c r="Q2134">
        <v>5.912061083266579</v>
      </c>
      <c r="R2134">
        <v>0.6</v>
      </c>
      <c r="S2134">
        <v>-6.4977593049272879E-3</v>
      </c>
      <c r="T2134">
        <v>4.1494553331085839</v>
      </c>
      <c r="U2134">
        <v>5.7108344364261265</v>
      </c>
    </row>
    <row r="2135" spans="1:21" x14ac:dyDescent="0.45">
      <c r="A2135">
        <v>2008</v>
      </c>
      <c r="B2135">
        <v>2</v>
      </c>
      <c r="C2135" t="s">
        <v>28</v>
      </c>
      <c r="D2135" t="s">
        <v>42</v>
      </c>
      <c r="E2135">
        <v>33</v>
      </c>
      <c r="F2135">
        <v>39.496047202049368</v>
      </c>
      <c r="G2135">
        <v>33</v>
      </c>
      <c r="H2135">
        <v>37.5</v>
      </c>
      <c r="I2135">
        <v>1.9960472020493683</v>
      </c>
      <c r="J2135">
        <v>-4.5</v>
      </c>
      <c r="K2135">
        <v>0</v>
      </c>
      <c r="L2135">
        <v>4.405060700169396</v>
      </c>
      <c r="M2135">
        <v>6.1547080909912157</v>
      </c>
      <c r="N2135">
        <v>1</v>
      </c>
      <c r="O2135">
        <v>-0.20535301682898996</v>
      </c>
      <c r="P2135">
        <v>4.8691752923996008</v>
      </c>
      <c r="Q2135">
        <v>6.6600310751866729</v>
      </c>
      <c r="R2135">
        <v>0.3</v>
      </c>
      <c r="S2135">
        <v>-5.074337200488057E-2</v>
      </c>
      <c r="T2135">
        <v>3.6758039537654144</v>
      </c>
      <c r="U2135">
        <v>5.6947580645161286</v>
      </c>
    </row>
    <row r="2136" spans="1:21" x14ac:dyDescent="0.45">
      <c r="A2136">
        <v>2008</v>
      </c>
      <c r="B2136">
        <v>2</v>
      </c>
      <c r="C2136" t="s">
        <v>22</v>
      </c>
      <c r="D2136" t="s">
        <v>36</v>
      </c>
      <c r="E2136">
        <v>41</v>
      </c>
      <c r="F2136">
        <v>38.756086540637831</v>
      </c>
      <c r="G2136">
        <v>41</v>
      </c>
      <c r="H2136">
        <v>40.5</v>
      </c>
      <c r="I2136">
        <v>-1.7439134593621688</v>
      </c>
      <c r="J2136">
        <v>0.5</v>
      </c>
      <c r="K2136">
        <v>0</v>
      </c>
      <c r="L2136">
        <v>3.5789586466165417</v>
      </c>
      <c r="M2136">
        <v>4.7440352009102007</v>
      </c>
      <c r="N2136">
        <v>0.3</v>
      </c>
      <c r="O2136">
        <v>-0.21294982106763366</v>
      </c>
      <c r="P2136">
        <v>3.5819628616997035</v>
      </c>
      <c r="Q2136">
        <v>6.5483574396034072</v>
      </c>
      <c r="R2136">
        <v>0.8</v>
      </c>
      <c r="S2136">
        <v>-9.9783097594554088E-2</v>
      </c>
      <c r="T2136">
        <v>2.9380067647406358</v>
      </c>
      <c r="U2136">
        <v>7.8213274281244392</v>
      </c>
    </row>
    <row r="2137" spans="1:21" x14ac:dyDescent="0.45">
      <c r="A2137">
        <v>2008</v>
      </c>
      <c r="B2137">
        <v>2</v>
      </c>
      <c r="C2137" t="s">
        <v>34</v>
      </c>
      <c r="D2137" t="s">
        <v>52</v>
      </c>
      <c r="E2137">
        <v>77</v>
      </c>
      <c r="F2137">
        <v>44.108708546527815</v>
      </c>
      <c r="G2137">
        <v>77</v>
      </c>
      <c r="H2137">
        <v>46.5</v>
      </c>
      <c r="I2137">
        <v>-2.391291453472185</v>
      </c>
      <c r="J2137">
        <v>30.5</v>
      </c>
      <c r="K2137">
        <v>0</v>
      </c>
      <c r="L2137">
        <v>4.0706026713380492</v>
      </c>
      <c r="M2137">
        <v>6.0288996742851229</v>
      </c>
      <c r="N2137">
        <v>0.5</v>
      </c>
      <c r="O2137">
        <v>-6.7435821332556559E-2</v>
      </c>
      <c r="P2137">
        <v>4.6545323815144783</v>
      </c>
      <c r="Q2137">
        <v>7.8829934705718259</v>
      </c>
      <c r="R2137">
        <v>0.4</v>
      </c>
      <c r="S2137">
        <v>7.9579212316799985E-2</v>
      </c>
      <c r="T2137">
        <v>4.2238591222109525</v>
      </c>
      <c r="U2137">
        <v>5.9913353269537479</v>
      </c>
    </row>
    <row r="2138" spans="1:21" x14ac:dyDescent="0.45">
      <c r="A2138">
        <v>2008</v>
      </c>
      <c r="B2138">
        <v>2</v>
      </c>
      <c r="C2138" t="s">
        <v>26</v>
      </c>
      <c r="D2138" t="s">
        <v>32</v>
      </c>
      <c r="E2138">
        <v>29</v>
      </c>
      <c r="F2138">
        <v>43.672672056920447</v>
      </c>
      <c r="G2138">
        <v>29</v>
      </c>
      <c r="H2138">
        <v>37</v>
      </c>
      <c r="I2138">
        <v>6.6726720569204474</v>
      </c>
      <c r="J2138">
        <v>-8</v>
      </c>
      <c r="K2138">
        <v>0</v>
      </c>
      <c r="L2138">
        <v>4.8959756325545802</v>
      </c>
      <c r="M2138">
        <v>7.1766058924725531</v>
      </c>
      <c r="N2138">
        <v>0.3</v>
      </c>
      <c r="O2138">
        <v>0.20368386650121631</v>
      </c>
      <c r="P2138">
        <v>4.2135356016756607</v>
      </c>
      <c r="Q2138">
        <v>5.9634041543252065</v>
      </c>
      <c r="R2138">
        <v>0.5</v>
      </c>
      <c r="S2138">
        <v>-0.13154355239748355</v>
      </c>
      <c r="T2138">
        <v>3.7745997189944562</v>
      </c>
      <c r="U2138">
        <v>5.3793200775069829</v>
      </c>
    </row>
    <row r="2139" spans="1:21" x14ac:dyDescent="0.45">
      <c r="A2139">
        <v>2008</v>
      </c>
      <c r="B2139">
        <v>2</v>
      </c>
      <c r="C2139" t="s">
        <v>41</v>
      </c>
      <c r="D2139" t="s">
        <v>31</v>
      </c>
      <c r="E2139">
        <v>16</v>
      </c>
      <c r="F2139">
        <v>42.050504838505361</v>
      </c>
      <c r="G2139">
        <v>16</v>
      </c>
      <c r="H2139">
        <v>43.5</v>
      </c>
      <c r="I2139">
        <v>-1.4494951614946388</v>
      </c>
      <c r="J2139">
        <v>-27.5</v>
      </c>
      <c r="K2139">
        <v>1</v>
      </c>
      <c r="L2139">
        <v>4.003932273439494</v>
      </c>
      <c r="M2139">
        <v>7.1557622564315935</v>
      </c>
      <c r="N2139">
        <v>0.5</v>
      </c>
      <c r="O2139">
        <v>-2.1185292497504084E-3</v>
      </c>
      <c r="P2139">
        <v>3.9934191586072054</v>
      </c>
      <c r="Q2139">
        <v>6.345193765045023</v>
      </c>
      <c r="R2139">
        <v>0.8</v>
      </c>
      <c r="S2139">
        <v>-4.1138094684314175E-2</v>
      </c>
      <c r="T2139">
        <v>4.3309644208560618</v>
      </c>
      <c r="U2139">
        <v>5.8828810268068583</v>
      </c>
    </row>
    <row r="2140" spans="1:21" x14ac:dyDescent="0.45">
      <c r="A2140">
        <v>2008</v>
      </c>
      <c r="B2140">
        <v>2</v>
      </c>
      <c r="C2140" t="s">
        <v>44</v>
      </c>
      <c r="D2140" t="s">
        <v>23</v>
      </c>
      <c r="E2140">
        <v>78</v>
      </c>
      <c r="F2140">
        <v>46.570804625797578</v>
      </c>
      <c r="G2140">
        <v>78</v>
      </c>
      <c r="H2140">
        <v>46.5</v>
      </c>
      <c r="I2140">
        <v>7.0804625797578069E-2</v>
      </c>
      <c r="J2140">
        <v>31.5</v>
      </c>
      <c r="K2140">
        <v>1</v>
      </c>
      <c r="L2140">
        <v>4.9176409993515255</v>
      </c>
      <c r="M2140">
        <v>6.4947103264590522</v>
      </c>
      <c r="N2140">
        <v>0.8</v>
      </c>
      <c r="O2140">
        <v>4.947888935408682E-2</v>
      </c>
      <c r="P2140">
        <v>4.1356096925949872</v>
      </c>
      <c r="Q2140">
        <v>7.4352617868416218</v>
      </c>
      <c r="R2140">
        <v>0.7</v>
      </c>
      <c r="S2140">
        <v>0.13799829831681015</v>
      </c>
      <c r="T2140">
        <v>4.2019942421413008</v>
      </c>
      <c r="U2140">
        <v>5.9455349475086319</v>
      </c>
    </row>
    <row r="2141" spans="1:21" x14ac:dyDescent="0.45">
      <c r="A2141">
        <v>2008</v>
      </c>
      <c r="B2141">
        <v>3</v>
      </c>
      <c r="C2141" t="s">
        <v>38</v>
      </c>
      <c r="D2141" t="s">
        <v>28</v>
      </c>
      <c r="E2141">
        <v>52</v>
      </c>
      <c r="F2141">
        <v>37.507423838348899</v>
      </c>
      <c r="G2141">
        <v>52</v>
      </c>
      <c r="H2141">
        <v>37</v>
      </c>
      <c r="I2141">
        <v>0.50742383834889893</v>
      </c>
      <c r="J2141">
        <v>15</v>
      </c>
      <c r="K2141">
        <v>1</v>
      </c>
      <c r="L2141">
        <v>3.37718341307815</v>
      </c>
      <c r="M2141">
        <v>4.6449796292505194</v>
      </c>
      <c r="N2141">
        <v>0.8</v>
      </c>
      <c r="O2141">
        <v>-0.23133865402288065</v>
      </c>
      <c r="P2141">
        <v>4.3359048560135518</v>
      </c>
      <c r="Q2141">
        <v>6.0202344067806894</v>
      </c>
      <c r="R2141">
        <v>1.1000000000000001</v>
      </c>
      <c r="S2141">
        <v>-0.2250171046935705</v>
      </c>
      <c r="T2141">
        <v>4.2035056972832869</v>
      </c>
      <c r="U2141">
        <v>6.3907166494084962</v>
      </c>
    </row>
    <row r="2142" spans="1:21" x14ac:dyDescent="0.45">
      <c r="A2142">
        <v>2008</v>
      </c>
      <c r="B2142">
        <v>3</v>
      </c>
      <c r="C2142" t="s">
        <v>39</v>
      </c>
      <c r="D2142" t="s">
        <v>27</v>
      </c>
      <c r="E2142">
        <v>47</v>
      </c>
      <c r="F2142">
        <v>42.181215776292042</v>
      </c>
      <c r="G2142">
        <v>47</v>
      </c>
      <c r="H2142">
        <v>37.5</v>
      </c>
      <c r="I2142">
        <v>4.6812157762920421</v>
      </c>
      <c r="J2142">
        <v>9.5</v>
      </c>
      <c r="K2142">
        <v>1</v>
      </c>
      <c r="L2142">
        <v>4.3851112116073754</v>
      </c>
      <c r="M2142">
        <v>5.3038359881432635</v>
      </c>
      <c r="N2142">
        <v>0.6</v>
      </c>
      <c r="O2142">
        <v>-0.18708491011931677</v>
      </c>
      <c r="P2142">
        <v>4.4278778195488719</v>
      </c>
      <c r="Q2142">
        <v>5.9007380596139178</v>
      </c>
      <c r="R2142">
        <v>0.3</v>
      </c>
      <c r="S2142">
        <v>-9.955304910197052E-2</v>
      </c>
      <c r="T2142">
        <v>3.9524727839378793</v>
      </c>
      <c r="U2142">
        <v>6.6838111212654825</v>
      </c>
    </row>
    <row r="2143" spans="1:21" x14ac:dyDescent="0.45">
      <c r="A2143">
        <v>2008</v>
      </c>
      <c r="B2143">
        <v>3</v>
      </c>
      <c r="C2143" t="s">
        <v>42</v>
      </c>
      <c r="D2143" t="s">
        <v>24</v>
      </c>
      <c r="E2143">
        <v>51</v>
      </c>
      <c r="F2143">
        <v>40.802249524921272</v>
      </c>
      <c r="G2143">
        <v>51</v>
      </c>
      <c r="H2143">
        <v>35</v>
      </c>
      <c r="I2143">
        <v>5.8022495249212724</v>
      </c>
      <c r="J2143">
        <v>16</v>
      </c>
      <c r="K2143">
        <v>1</v>
      </c>
      <c r="L2143">
        <v>4.6338811747525419</v>
      </c>
      <c r="M2143">
        <v>6.3703759027728797</v>
      </c>
      <c r="N2143">
        <v>0.1</v>
      </c>
      <c r="O2143">
        <v>-2.7591776116019585E-2</v>
      </c>
      <c r="P2143">
        <v>3.6513030765319101</v>
      </c>
      <c r="Q2143">
        <v>5.6696547836221747</v>
      </c>
      <c r="R2143">
        <v>0.1</v>
      </c>
      <c r="S2143">
        <v>-0.12028553697870834</v>
      </c>
      <c r="T2143">
        <v>4.5549652978600346</v>
      </c>
      <c r="U2143">
        <v>5.8629511939781818</v>
      </c>
    </row>
    <row r="2144" spans="1:21" x14ac:dyDescent="0.45">
      <c r="A2144">
        <v>2008</v>
      </c>
      <c r="B2144">
        <v>3</v>
      </c>
      <c r="C2144" t="s">
        <v>29</v>
      </c>
      <c r="D2144" t="s">
        <v>35</v>
      </c>
      <c r="E2144">
        <v>30</v>
      </c>
      <c r="F2144">
        <v>38.948846172222424</v>
      </c>
      <c r="G2144">
        <v>30</v>
      </c>
      <c r="H2144">
        <v>37.5</v>
      </c>
      <c r="I2144">
        <v>1.4488461722224244</v>
      </c>
      <c r="J2144">
        <v>-7.5</v>
      </c>
      <c r="K2144">
        <v>0</v>
      </c>
      <c r="L2144">
        <v>3.8648594738594739</v>
      </c>
      <c r="M2144">
        <v>5.4013073444480764</v>
      </c>
      <c r="N2144">
        <v>0.6</v>
      </c>
      <c r="O2144">
        <v>-0.14516279931810544</v>
      </c>
      <c r="P2144">
        <v>5.2245920044867411</v>
      </c>
      <c r="Q2144">
        <v>6.7257184625062196</v>
      </c>
      <c r="R2144">
        <v>0.6</v>
      </c>
      <c r="S2144">
        <v>-7.8811403306415201E-2</v>
      </c>
      <c r="T2144">
        <v>2.866029591678569</v>
      </c>
      <c r="U2144">
        <v>7.0673913817663818</v>
      </c>
    </row>
    <row r="2145" spans="1:21" x14ac:dyDescent="0.45">
      <c r="A2145">
        <v>2008</v>
      </c>
      <c r="B2145">
        <v>3</v>
      </c>
      <c r="C2145" t="s">
        <v>22</v>
      </c>
      <c r="D2145" t="s">
        <v>26</v>
      </c>
      <c r="E2145">
        <v>51</v>
      </c>
      <c r="F2145">
        <v>44.013949060253246</v>
      </c>
      <c r="G2145">
        <v>51</v>
      </c>
      <c r="H2145">
        <v>37</v>
      </c>
      <c r="I2145">
        <v>7.0139490602532462</v>
      </c>
      <c r="J2145">
        <v>14</v>
      </c>
      <c r="K2145">
        <v>1</v>
      </c>
      <c r="L2145">
        <v>3.417625313283208</v>
      </c>
      <c r="M2145">
        <v>4.9415352009102005</v>
      </c>
      <c r="N2145">
        <v>0.3</v>
      </c>
      <c r="O2145">
        <v>-0.20526124254388992</v>
      </c>
      <c r="P2145">
        <v>4.6815816931606413</v>
      </c>
      <c r="Q2145">
        <v>7.1895688554355148</v>
      </c>
      <c r="R2145">
        <v>0.3</v>
      </c>
      <c r="S2145">
        <v>0.18619424757203623</v>
      </c>
      <c r="T2145">
        <v>4.4266105271784788</v>
      </c>
      <c r="U2145">
        <v>6.2429759918761629</v>
      </c>
    </row>
    <row r="2146" spans="1:21" x14ac:dyDescent="0.45">
      <c r="A2146">
        <v>2008</v>
      </c>
      <c r="B2146">
        <v>3</v>
      </c>
      <c r="C2146" t="s">
        <v>40</v>
      </c>
      <c r="D2146" t="s">
        <v>37</v>
      </c>
      <c r="E2146">
        <v>49</v>
      </c>
      <c r="F2146">
        <v>40.486947557597311</v>
      </c>
      <c r="G2146">
        <v>49</v>
      </c>
      <c r="H2146">
        <v>42.5</v>
      </c>
      <c r="I2146">
        <v>-2.0130524424026888</v>
      </c>
      <c r="J2146">
        <v>6.5</v>
      </c>
      <c r="K2146">
        <v>0</v>
      </c>
      <c r="L2146">
        <v>3.5838068729516102</v>
      </c>
      <c r="M2146">
        <v>6.3818954248366015</v>
      </c>
      <c r="N2146">
        <v>0.9</v>
      </c>
      <c r="O2146">
        <v>-6.2264410806115264E-2</v>
      </c>
      <c r="P2146">
        <v>4.7020455907320482</v>
      </c>
      <c r="Q2146">
        <v>6.3674956663001554</v>
      </c>
      <c r="R2146">
        <v>0.7</v>
      </c>
      <c r="S2146">
        <v>-3.6572761036962262E-2</v>
      </c>
      <c r="T2146">
        <v>3.6504835807467386</v>
      </c>
      <c r="U2146">
        <v>6.3760323632306388</v>
      </c>
    </row>
    <row r="2147" spans="1:21" x14ac:dyDescent="0.45">
      <c r="A2147">
        <v>2008</v>
      </c>
      <c r="B2147">
        <v>3</v>
      </c>
      <c r="C2147" t="s">
        <v>53</v>
      </c>
      <c r="D2147" t="s">
        <v>30</v>
      </c>
      <c r="E2147">
        <v>43</v>
      </c>
      <c r="F2147">
        <v>44.72230580215399</v>
      </c>
      <c r="G2147">
        <v>43</v>
      </c>
      <c r="H2147">
        <v>40</v>
      </c>
      <c r="I2147">
        <v>4.7223058021539899</v>
      </c>
      <c r="J2147">
        <v>3</v>
      </c>
      <c r="K2147">
        <v>1</v>
      </c>
      <c r="L2147">
        <v>4.2378521597044614</v>
      </c>
      <c r="M2147">
        <v>6.8169739184721454</v>
      </c>
      <c r="N2147">
        <v>1</v>
      </c>
      <c r="O2147">
        <v>-2.4678866336768322E-2</v>
      </c>
      <c r="P2147">
        <v>3.9080272056953982</v>
      </c>
      <c r="Q2147">
        <v>7.0732095249166864</v>
      </c>
      <c r="R2147">
        <v>0.6</v>
      </c>
      <c r="S2147">
        <v>-4.2982579708767371E-2</v>
      </c>
      <c r="T2147">
        <v>4.0611728983091222</v>
      </c>
      <c r="U2147">
        <v>5.8540423220570279</v>
      </c>
    </row>
    <row r="2148" spans="1:21" x14ac:dyDescent="0.45">
      <c r="A2148">
        <v>2008</v>
      </c>
      <c r="B2148">
        <v>3</v>
      </c>
      <c r="C2148" t="s">
        <v>36</v>
      </c>
      <c r="D2148" t="s">
        <v>45</v>
      </c>
      <c r="E2148">
        <v>41</v>
      </c>
      <c r="F2148">
        <v>42.57770913442355</v>
      </c>
      <c r="G2148">
        <v>41</v>
      </c>
      <c r="H2148">
        <v>43.5</v>
      </c>
      <c r="I2148">
        <v>-0.9222908655764499</v>
      </c>
      <c r="J2148">
        <v>-2.5</v>
      </c>
      <c r="K2148">
        <v>1</v>
      </c>
      <c r="L2148">
        <v>3.7268903979315882</v>
      </c>
      <c r="M2148">
        <v>7.6651995448665655</v>
      </c>
      <c r="N2148">
        <v>0.7</v>
      </c>
      <c r="O2148">
        <v>3.7689086705647275E-3</v>
      </c>
      <c r="P2148">
        <v>3.537060215899225</v>
      </c>
      <c r="Q2148">
        <v>6.4356106620305713</v>
      </c>
      <c r="R2148">
        <v>0.1</v>
      </c>
      <c r="S2148">
        <v>-3.7808596123533565E-2</v>
      </c>
      <c r="T2148">
        <v>3.5776876739531538</v>
      </c>
      <c r="U2148">
        <v>5.4122390016541715</v>
      </c>
    </row>
    <row r="2149" spans="1:21" x14ac:dyDescent="0.45">
      <c r="A2149">
        <v>2008</v>
      </c>
      <c r="B2149">
        <v>3</v>
      </c>
      <c r="C2149" t="s">
        <v>49</v>
      </c>
      <c r="D2149" t="s">
        <v>52</v>
      </c>
      <c r="E2149">
        <v>66</v>
      </c>
      <c r="F2149">
        <v>49.48769834469492</v>
      </c>
      <c r="G2149">
        <v>66</v>
      </c>
      <c r="H2149">
        <v>52</v>
      </c>
      <c r="I2149">
        <v>-2.5123016553050803</v>
      </c>
      <c r="J2149">
        <v>14</v>
      </c>
      <c r="K2149">
        <v>0</v>
      </c>
      <c r="L2149">
        <v>3.9914215686274508</v>
      </c>
      <c r="M2149">
        <v>7.3896082477534097</v>
      </c>
      <c r="N2149">
        <v>0.7</v>
      </c>
      <c r="O2149">
        <v>3.8240774139135708E-2</v>
      </c>
      <c r="P2149">
        <v>5.0545323815144787</v>
      </c>
      <c r="Q2149">
        <v>8.1746601372384937</v>
      </c>
      <c r="R2149">
        <v>0.4</v>
      </c>
      <c r="S2149">
        <v>0.14022680261135548</v>
      </c>
      <c r="T2149">
        <v>4.2497519793538094</v>
      </c>
      <c r="U2149">
        <v>6.1648168084352291</v>
      </c>
    </row>
    <row r="2150" spans="1:21" x14ac:dyDescent="0.45">
      <c r="A2150">
        <v>2008</v>
      </c>
      <c r="B2150">
        <v>3</v>
      </c>
      <c r="C2150" t="s">
        <v>51</v>
      </c>
      <c r="D2150" t="s">
        <v>43</v>
      </c>
      <c r="E2150">
        <v>50</v>
      </c>
      <c r="F2150">
        <v>41.136552148330921</v>
      </c>
      <c r="G2150">
        <v>50</v>
      </c>
      <c r="H2150">
        <v>44.5</v>
      </c>
      <c r="I2150">
        <v>-3.3634478516690791</v>
      </c>
      <c r="J2150">
        <v>5.5</v>
      </c>
      <c r="K2150">
        <v>0</v>
      </c>
      <c r="L2150">
        <v>3.9905110053345347</v>
      </c>
      <c r="M2150">
        <v>6.1557237621892797</v>
      </c>
      <c r="N2150">
        <v>0.5</v>
      </c>
      <c r="O2150">
        <v>-0.11531687528415351</v>
      </c>
      <c r="P2150">
        <v>4.5071681096681102</v>
      </c>
      <c r="Q2150">
        <v>5.7854127316182273</v>
      </c>
      <c r="R2150">
        <v>0.7</v>
      </c>
      <c r="S2150">
        <v>-5.0808970951581801E-2</v>
      </c>
      <c r="T2150">
        <v>4.2784469297472389</v>
      </c>
      <c r="U2150">
        <v>5.9422738303655205</v>
      </c>
    </row>
    <row r="2151" spans="1:21" x14ac:dyDescent="0.45">
      <c r="A2151">
        <v>2008</v>
      </c>
      <c r="B2151">
        <v>3</v>
      </c>
      <c r="C2151" t="s">
        <v>25</v>
      </c>
      <c r="D2151" t="s">
        <v>47</v>
      </c>
      <c r="E2151">
        <v>44</v>
      </c>
      <c r="F2151">
        <v>41.530439471939772</v>
      </c>
      <c r="G2151">
        <v>44</v>
      </c>
      <c r="H2151">
        <v>47</v>
      </c>
      <c r="I2151">
        <v>-5.469560528060228</v>
      </c>
      <c r="J2151">
        <v>-3</v>
      </c>
      <c r="K2151">
        <v>1</v>
      </c>
      <c r="L2151">
        <v>2.8845741539162595</v>
      </c>
      <c r="M2151">
        <v>6.2674210910417809</v>
      </c>
      <c r="N2151">
        <v>1</v>
      </c>
      <c r="O2151">
        <v>-0.11799431464856229</v>
      </c>
      <c r="P2151">
        <v>4.2370560598821472</v>
      </c>
      <c r="Q2151">
        <v>5.6539929765572516</v>
      </c>
      <c r="R2151">
        <v>0.4</v>
      </c>
      <c r="S2151">
        <v>-0.19251116872170521</v>
      </c>
      <c r="T2151">
        <v>4.0499863542254841</v>
      </c>
      <c r="U2151">
        <v>6.657803603426693</v>
      </c>
    </row>
    <row r="2152" spans="1:21" x14ac:dyDescent="0.45">
      <c r="A2152">
        <v>2008</v>
      </c>
      <c r="B2152">
        <v>3</v>
      </c>
      <c r="C2152" t="s">
        <v>31</v>
      </c>
      <c r="D2152" t="s">
        <v>50</v>
      </c>
      <c r="E2152">
        <v>38</v>
      </c>
      <c r="F2152">
        <v>37.292804742361092</v>
      </c>
      <c r="G2152">
        <v>38</v>
      </c>
      <c r="H2152">
        <v>37</v>
      </c>
      <c r="I2152">
        <v>0.292804742361092</v>
      </c>
      <c r="J2152">
        <v>1</v>
      </c>
      <c r="K2152">
        <v>1</v>
      </c>
      <c r="L2152">
        <v>3.9757720997836756</v>
      </c>
      <c r="M2152">
        <v>6.0393604317116907</v>
      </c>
      <c r="N2152">
        <v>0.8</v>
      </c>
      <c r="O2152">
        <v>-6.9744457536148011E-2</v>
      </c>
      <c r="P2152">
        <v>4.3010973697855253</v>
      </c>
      <c r="Q2152">
        <v>4.871344681634155</v>
      </c>
      <c r="R2152">
        <v>0.6</v>
      </c>
      <c r="S2152">
        <v>-0.22054790067417715</v>
      </c>
      <c r="T2152">
        <v>3.0665718916857361</v>
      </c>
      <c r="U2152">
        <v>7.46488638554428</v>
      </c>
    </row>
    <row r="2153" spans="1:21" x14ac:dyDescent="0.45">
      <c r="A2153">
        <v>2008</v>
      </c>
      <c r="B2153">
        <v>3</v>
      </c>
      <c r="C2153" t="s">
        <v>48</v>
      </c>
      <c r="D2153" t="s">
        <v>33</v>
      </c>
      <c r="E2153">
        <v>44</v>
      </c>
      <c r="F2153">
        <v>46.260333860026201</v>
      </c>
      <c r="G2153">
        <v>44</v>
      </c>
      <c r="H2153">
        <v>42</v>
      </c>
      <c r="I2153">
        <v>4.2603338600262006</v>
      </c>
      <c r="J2153">
        <v>2</v>
      </c>
      <c r="K2153">
        <v>1</v>
      </c>
      <c r="L2153">
        <v>4.581297499153604</v>
      </c>
      <c r="M2153">
        <v>6.6426490287748026</v>
      </c>
      <c r="N2153">
        <v>0.1</v>
      </c>
      <c r="O2153">
        <v>0.12370352511489491</v>
      </c>
      <c r="P2153">
        <v>3.5360050578936026</v>
      </c>
      <c r="Q2153">
        <v>7.273735071131668</v>
      </c>
      <c r="R2153">
        <v>0.9</v>
      </c>
      <c r="S2153">
        <v>8.5852912681227744E-2</v>
      </c>
      <c r="T2153">
        <v>4.2429579195314489</v>
      </c>
      <c r="U2153">
        <v>5.5445116547763273</v>
      </c>
    </row>
    <row r="2154" spans="1:21" x14ac:dyDescent="0.45">
      <c r="A2154">
        <v>2008</v>
      </c>
      <c r="B2154">
        <v>3</v>
      </c>
      <c r="C2154" t="s">
        <v>41</v>
      </c>
      <c r="D2154" t="s">
        <v>44</v>
      </c>
      <c r="E2154">
        <v>21</v>
      </c>
      <c r="F2154">
        <v>43.54630436917045</v>
      </c>
      <c r="G2154">
        <v>21</v>
      </c>
      <c r="H2154">
        <v>45</v>
      </c>
      <c r="I2154">
        <v>-1.4536956308295501</v>
      </c>
      <c r="J2154">
        <v>-24</v>
      </c>
      <c r="K2154">
        <v>1</v>
      </c>
      <c r="L2154">
        <v>4.1376279256134065</v>
      </c>
      <c r="M2154">
        <v>6.987341203800014</v>
      </c>
      <c r="N2154">
        <v>0.5</v>
      </c>
      <c r="O2154">
        <v>-1.2236784252470637E-2</v>
      </c>
      <c r="P2154">
        <v>4.8613909993515261</v>
      </c>
      <c r="Q2154">
        <v>6.7142158209645473</v>
      </c>
      <c r="R2154">
        <v>0.8</v>
      </c>
      <c r="S2154">
        <v>8.2520292292531217E-2</v>
      </c>
      <c r="T2154">
        <v>4.2540267335004174</v>
      </c>
      <c r="U2154">
        <v>6.4672406692035178</v>
      </c>
    </row>
    <row r="2155" spans="1:21" x14ac:dyDescent="0.45">
      <c r="A2155">
        <v>2008</v>
      </c>
      <c r="B2155">
        <v>3</v>
      </c>
      <c r="C2155" t="s">
        <v>23</v>
      </c>
      <c r="D2155" t="s">
        <v>46</v>
      </c>
      <c r="E2155">
        <v>43</v>
      </c>
      <c r="F2155">
        <v>45.413153183180675</v>
      </c>
      <c r="G2155">
        <v>43</v>
      </c>
      <c r="H2155">
        <v>51</v>
      </c>
      <c r="I2155">
        <v>-5.5868468168193246</v>
      </c>
      <c r="J2155">
        <v>-8</v>
      </c>
      <c r="K2155">
        <v>1</v>
      </c>
      <c r="L2155">
        <v>4.0222763592616531</v>
      </c>
      <c r="M2155">
        <v>7.1691506757305108</v>
      </c>
      <c r="N2155">
        <v>0.8</v>
      </c>
      <c r="O2155">
        <v>7.2346396624328929E-2</v>
      </c>
      <c r="P2155">
        <v>5.4664692048988384</v>
      </c>
      <c r="Q2155">
        <v>7.6585652443694645</v>
      </c>
      <c r="R2155">
        <v>0.4</v>
      </c>
      <c r="S2155">
        <v>0.1395417133435794</v>
      </c>
      <c r="T2155">
        <v>4.4267826617826618</v>
      </c>
      <c r="U2155">
        <v>5.0927809646625244</v>
      </c>
    </row>
    <row r="2156" spans="1:21" x14ac:dyDescent="0.45">
      <c r="A2156">
        <v>2008</v>
      </c>
      <c r="B2156">
        <v>3</v>
      </c>
      <c r="C2156" t="s">
        <v>32</v>
      </c>
      <c r="D2156" t="s">
        <v>34</v>
      </c>
      <c r="E2156">
        <v>77</v>
      </c>
      <c r="F2156">
        <v>39.565636302488983</v>
      </c>
      <c r="G2156">
        <v>77</v>
      </c>
      <c r="H2156">
        <v>46.5</v>
      </c>
      <c r="I2156">
        <v>-6.9343636975110172</v>
      </c>
      <c r="J2156">
        <v>30.5</v>
      </c>
      <c r="K2156">
        <v>0</v>
      </c>
      <c r="L2156">
        <v>4.0488297193227201</v>
      </c>
      <c r="M2156">
        <v>6.2134041543252065</v>
      </c>
      <c r="N2156">
        <v>0.6</v>
      </c>
      <c r="O2156">
        <v>-0.13322580501465545</v>
      </c>
      <c r="P2156">
        <v>4.3334703183968735</v>
      </c>
      <c r="Q2156">
        <v>6.4988426942281432</v>
      </c>
      <c r="R2156">
        <v>0.6</v>
      </c>
      <c r="S2156">
        <v>-8.9453552127185081E-3</v>
      </c>
      <c r="T2156">
        <v>4.1744615156235154</v>
      </c>
      <c r="U2156">
        <v>6.018861204013378</v>
      </c>
    </row>
    <row r="2157" spans="1:21" x14ac:dyDescent="0.45">
      <c r="A2157">
        <v>2008</v>
      </c>
      <c r="B2157">
        <v>4</v>
      </c>
      <c r="C2157" t="s">
        <v>28</v>
      </c>
      <c r="D2157" t="s">
        <v>29</v>
      </c>
      <c r="E2157">
        <v>33</v>
      </c>
      <c r="F2157">
        <v>39.025338081377647</v>
      </c>
      <c r="G2157">
        <v>33</v>
      </c>
      <c r="H2157">
        <v>39</v>
      </c>
      <c r="I2157">
        <v>2.533808137764737E-2</v>
      </c>
      <c r="J2157">
        <v>-6</v>
      </c>
      <c r="K2157">
        <v>0</v>
      </c>
      <c r="L2157">
        <v>4.4159747860834822</v>
      </c>
      <c r="M2157">
        <v>6.4922582163044993</v>
      </c>
      <c r="N2157">
        <v>1.1000000000000001</v>
      </c>
      <c r="O2157">
        <v>-0.18762780875020241</v>
      </c>
      <c r="P2157">
        <v>3.7426372516372517</v>
      </c>
      <c r="Q2157">
        <v>5.6629144873052191</v>
      </c>
      <c r="R2157">
        <v>0.6</v>
      </c>
      <c r="S2157">
        <v>-0.12696635584411561</v>
      </c>
      <c r="T2157">
        <v>3.9776953252696963</v>
      </c>
      <c r="U2157">
        <v>6.634493233591698</v>
      </c>
    </row>
    <row r="2158" spans="1:21" x14ac:dyDescent="0.45">
      <c r="A2158">
        <v>2008</v>
      </c>
      <c r="B2158">
        <v>4</v>
      </c>
      <c r="C2158" t="s">
        <v>31</v>
      </c>
      <c r="D2158" t="s">
        <v>40</v>
      </c>
      <c r="E2158">
        <v>32</v>
      </c>
      <c r="F2158">
        <v>40.322635992995792</v>
      </c>
      <c r="G2158">
        <v>32</v>
      </c>
      <c r="H2158">
        <v>42</v>
      </c>
      <c r="I2158">
        <v>-1.6773640070042077</v>
      </c>
      <c r="J2158">
        <v>-10</v>
      </c>
      <c r="K2158">
        <v>1</v>
      </c>
      <c r="L2158">
        <v>4.196134090733902</v>
      </c>
      <c r="M2158">
        <v>6.0705385926312303</v>
      </c>
      <c r="N2158">
        <v>1</v>
      </c>
      <c r="O2158">
        <v>-8.5920939343413022E-2</v>
      </c>
      <c r="P2158">
        <v>3.7890700308463474</v>
      </c>
      <c r="Q2158">
        <v>5.8990382819794585</v>
      </c>
      <c r="R2158">
        <v>0.9</v>
      </c>
      <c r="S2158">
        <v>-8.6172298364140934E-2</v>
      </c>
      <c r="T2158">
        <v>4.0832548335886596</v>
      </c>
      <c r="U2158">
        <v>6.2705209567357914</v>
      </c>
    </row>
    <row r="2159" spans="1:21" x14ac:dyDescent="0.45">
      <c r="A2159">
        <v>2008</v>
      </c>
      <c r="B2159">
        <v>4</v>
      </c>
      <c r="C2159" t="s">
        <v>53</v>
      </c>
      <c r="D2159" t="s">
        <v>48</v>
      </c>
      <c r="E2159">
        <v>57</v>
      </c>
      <c r="F2159">
        <v>47.347483161912017</v>
      </c>
      <c r="G2159">
        <v>57</v>
      </c>
      <c r="H2159">
        <v>43</v>
      </c>
      <c r="I2159">
        <v>4.3474831619120167</v>
      </c>
      <c r="J2159">
        <v>14</v>
      </c>
      <c r="K2159">
        <v>1</v>
      </c>
      <c r="L2159">
        <v>4.4541565075305485</v>
      </c>
      <c r="M2159">
        <v>6.9408210857975732</v>
      </c>
      <c r="N2159">
        <v>0.8</v>
      </c>
      <c r="O2159">
        <v>-1.1648486792294511E-2</v>
      </c>
      <c r="P2159">
        <v>4.735195348615969</v>
      </c>
      <c r="Q2159">
        <v>6.9687174048431784</v>
      </c>
      <c r="R2159">
        <v>0.2</v>
      </c>
      <c r="S2159">
        <v>0.13081086220978047</v>
      </c>
      <c r="T2159">
        <v>4.3709041006666869</v>
      </c>
      <c r="U2159">
        <v>6.0161665594467459</v>
      </c>
    </row>
    <row r="2160" spans="1:21" x14ac:dyDescent="0.45">
      <c r="A2160">
        <v>2008</v>
      </c>
      <c r="B2160">
        <v>4</v>
      </c>
      <c r="C2160" t="s">
        <v>52</v>
      </c>
      <c r="D2160" t="s">
        <v>38</v>
      </c>
      <c r="E2160">
        <v>52</v>
      </c>
      <c r="F2160">
        <v>45.681297345892503</v>
      </c>
      <c r="G2160">
        <v>52</v>
      </c>
      <c r="H2160">
        <v>47</v>
      </c>
      <c r="I2160">
        <v>-1.3187026541074971</v>
      </c>
      <c r="J2160">
        <v>5</v>
      </c>
      <c r="K2160">
        <v>0</v>
      </c>
      <c r="L2160">
        <v>4.880173407155505</v>
      </c>
      <c r="M2160">
        <v>8.398469661048015</v>
      </c>
      <c r="N2160">
        <v>0.4</v>
      </c>
      <c r="O2160">
        <v>0.16914783626714086</v>
      </c>
      <c r="P2160">
        <v>3.635867623604466</v>
      </c>
      <c r="Q2160">
        <v>4.3435510578219487</v>
      </c>
      <c r="R2160">
        <v>0.8</v>
      </c>
      <c r="S2160">
        <v>-0.24336006039744915</v>
      </c>
      <c r="T2160">
        <v>5.1825002502321116</v>
      </c>
      <c r="U2160">
        <v>7.0237027153347977</v>
      </c>
    </row>
    <row r="2161" spans="1:21" x14ac:dyDescent="0.45">
      <c r="A2161">
        <v>2008</v>
      </c>
      <c r="B2161">
        <v>4</v>
      </c>
      <c r="C2161" t="s">
        <v>47</v>
      </c>
      <c r="D2161" t="s">
        <v>49</v>
      </c>
      <c r="E2161">
        <v>48</v>
      </c>
      <c r="F2161">
        <v>45.468149708864431</v>
      </c>
      <c r="G2161">
        <v>48</v>
      </c>
      <c r="H2161">
        <v>48.5</v>
      </c>
      <c r="I2161">
        <v>-3.0318502911355694</v>
      </c>
      <c r="J2161">
        <v>-0.5</v>
      </c>
      <c r="K2161">
        <v>1</v>
      </c>
      <c r="L2161">
        <v>4.3257740086000958</v>
      </c>
      <c r="M2161">
        <v>6.2701873085410567</v>
      </c>
      <c r="N2161">
        <v>0.4</v>
      </c>
      <c r="O2161">
        <v>-0.12048643838256132</v>
      </c>
      <c r="P2161">
        <v>3.9139215686274511</v>
      </c>
      <c r="Q2161">
        <v>7.8962749144200757</v>
      </c>
      <c r="R2161">
        <v>0.5</v>
      </c>
      <c r="S2161">
        <v>0.10659136132333827</v>
      </c>
      <c r="T2161">
        <v>5.2843377674956624</v>
      </c>
      <c r="U2161">
        <v>6.5517512077294686</v>
      </c>
    </row>
    <row r="2162" spans="1:21" x14ac:dyDescent="0.45">
      <c r="A2162">
        <v>2008</v>
      </c>
      <c r="B2162">
        <v>4</v>
      </c>
      <c r="C2162" t="s">
        <v>36</v>
      </c>
      <c r="D2162" t="s">
        <v>32</v>
      </c>
      <c r="E2162">
        <v>91</v>
      </c>
      <c r="F2162">
        <v>42.8249167617656</v>
      </c>
      <c r="G2162">
        <v>91</v>
      </c>
      <c r="H2162">
        <v>43.5</v>
      </c>
      <c r="I2162">
        <v>-0.67508323823440008</v>
      </c>
      <c r="J2162">
        <v>47.5</v>
      </c>
      <c r="K2162">
        <v>0</v>
      </c>
      <c r="L2162">
        <v>3.9374167137210612</v>
      </c>
      <c r="M2162">
        <v>7.8849032485702697</v>
      </c>
      <c r="N2162">
        <v>0.6</v>
      </c>
      <c r="O2162">
        <v>4.4620713582888639E-2</v>
      </c>
      <c r="P2162">
        <v>3.8055142113013289</v>
      </c>
      <c r="Q2162">
        <v>6.358927963849017</v>
      </c>
      <c r="R2162">
        <v>0.8</v>
      </c>
      <c r="S2162">
        <v>-0.18379445319111823</v>
      </c>
      <c r="T2162">
        <v>3.532757228151965</v>
      </c>
      <c r="U2162">
        <v>5.7559776304803254</v>
      </c>
    </row>
    <row r="2163" spans="1:21" x14ac:dyDescent="0.45">
      <c r="A2163">
        <v>2008</v>
      </c>
      <c r="B2163">
        <v>4</v>
      </c>
      <c r="C2163" t="s">
        <v>46</v>
      </c>
      <c r="D2163" t="s">
        <v>42</v>
      </c>
      <c r="E2163">
        <v>51</v>
      </c>
      <c r="F2163">
        <v>43.658825571045909</v>
      </c>
      <c r="G2163">
        <v>51</v>
      </c>
      <c r="H2163">
        <v>43</v>
      </c>
      <c r="I2163">
        <v>0.65882557104590944</v>
      </c>
      <c r="J2163">
        <v>8</v>
      </c>
      <c r="K2163">
        <v>1</v>
      </c>
      <c r="L2163">
        <v>5.3785904170200505</v>
      </c>
      <c r="M2163">
        <v>7.7133349812115695</v>
      </c>
      <c r="N2163">
        <v>0.4</v>
      </c>
      <c r="O2163">
        <v>8.3882130199603361E-2</v>
      </c>
      <c r="P2163">
        <v>4.4683973037847995</v>
      </c>
      <c r="Q2163">
        <v>6.2501564670362022</v>
      </c>
      <c r="R2163">
        <v>0.3</v>
      </c>
      <c r="S2163">
        <v>-6.6242003279388922E-2</v>
      </c>
      <c r="T2163">
        <v>3.971624225447755</v>
      </c>
      <c r="U2163">
        <v>5.6217580645161291</v>
      </c>
    </row>
    <row r="2164" spans="1:21" x14ac:dyDescent="0.45">
      <c r="A2164">
        <v>2008</v>
      </c>
      <c r="B2164">
        <v>4</v>
      </c>
      <c r="C2164" t="s">
        <v>35</v>
      </c>
      <c r="D2164" t="s">
        <v>30</v>
      </c>
      <c r="E2164">
        <v>47</v>
      </c>
      <c r="F2164">
        <v>42.701913964820868</v>
      </c>
      <c r="G2164">
        <v>47</v>
      </c>
      <c r="H2164">
        <v>35</v>
      </c>
      <c r="I2164">
        <v>7.7019139648208679</v>
      </c>
      <c r="J2164">
        <v>12</v>
      </c>
      <c r="K2164">
        <v>1</v>
      </c>
      <c r="L2164">
        <v>5.1788430166324897</v>
      </c>
      <c r="M2164">
        <v>7.0940261548139123</v>
      </c>
      <c r="N2164">
        <v>0.7</v>
      </c>
      <c r="O2164">
        <v>-5.7188703238180073E-2</v>
      </c>
      <c r="P2164">
        <v>4.1231554108236024</v>
      </c>
      <c r="Q2164">
        <v>7.3425277067348684</v>
      </c>
      <c r="R2164">
        <v>0.6</v>
      </c>
      <c r="S2164">
        <v>-7.69158050074366E-3</v>
      </c>
      <c r="T2164">
        <v>4.2820062316424545</v>
      </c>
      <c r="U2164">
        <v>6.034960196453163</v>
      </c>
    </row>
    <row r="2165" spans="1:21" x14ac:dyDescent="0.45">
      <c r="A2165">
        <v>2008</v>
      </c>
      <c r="B2165">
        <v>4</v>
      </c>
      <c r="C2165" t="s">
        <v>34</v>
      </c>
      <c r="D2165" t="s">
        <v>39</v>
      </c>
      <c r="E2165">
        <v>46</v>
      </c>
      <c r="F2165">
        <v>42.685366208567714</v>
      </c>
      <c r="G2165">
        <v>46</v>
      </c>
      <c r="H2165">
        <v>45.5</v>
      </c>
      <c r="I2165">
        <v>-2.8146337914322856</v>
      </c>
      <c r="J2165">
        <v>0.5</v>
      </c>
      <c r="K2165">
        <v>0</v>
      </c>
      <c r="L2165">
        <v>4.3387587799353344</v>
      </c>
      <c r="M2165">
        <v>6.8568258875054537</v>
      </c>
      <c r="N2165">
        <v>0.6</v>
      </c>
      <c r="O2165">
        <v>3.1450604081054247E-2</v>
      </c>
      <c r="P2165">
        <v>4.348539783035946</v>
      </c>
      <c r="Q2165">
        <v>5.396693131000406</v>
      </c>
      <c r="R2165">
        <v>0.6</v>
      </c>
      <c r="S2165">
        <v>-0.1810329540358816</v>
      </c>
      <c r="T2165">
        <v>4.7421927058448796</v>
      </c>
      <c r="U2165">
        <v>7.9685382489353884</v>
      </c>
    </row>
    <row r="2166" spans="1:21" x14ac:dyDescent="0.45">
      <c r="A2166">
        <v>2008</v>
      </c>
      <c r="B2166">
        <v>4</v>
      </c>
      <c r="C2166" t="s">
        <v>27</v>
      </c>
      <c r="D2166" t="s">
        <v>51</v>
      </c>
      <c r="E2166">
        <v>45</v>
      </c>
      <c r="F2166">
        <v>41.385909266809591</v>
      </c>
      <c r="G2166">
        <v>45</v>
      </c>
      <c r="H2166">
        <v>43.5</v>
      </c>
      <c r="I2166">
        <v>-2.1140907331904089</v>
      </c>
      <c r="J2166">
        <v>1.5</v>
      </c>
      <c r="K2166">
        <v>0</v>
      </c>
      <c r="L2166">
        <v>4.4802587719298241</v>
      </c>
      <c r="M2166">
        <v>6.0226611365369944</v>
      </c>
      <c r="N2166">
        <v>0.3</v>
      </c>
      <c r="O2166">
        <v>-7.5618180325529555E-2</v>
      </c>
      <c r="P2166">
        <v>3.8195153343388641</v>
      </c>
      <c r="Q2166">
        <v>6.1443155625457857</v>
      </c>
      <c r="R2166">
        <v>0.5</v>
      </c>
      <c r="S2166">
        <v>-0.15484730176640482</v>
      </c>
      <c r="T2166">
        <v>4.704515922673818</v>
      </c>
      <c r="U2166">
        <v>7.0652945149549566</v>
      </c>
    </row>
    <row r="2167" spans="1:21" x14ac:dyDescent="0.45">
      <c r="A2167">
        <v>2008</v>
      </c>
      <c r="B2167">
        <v>4</v>
      </c>
      <c r="C2167" t="s">
        <v>45</v>
      </c>
      <c r="D2167" t="s">
        <v>23</v>
      </c>
      <c r="E2167">
        <v>50</v>
      </c>
      <c r="F2167">
        <v>42.286650712194763</v>
      </c>
      <c r="G2167">
        <v>50</v>
      </c>
      <c r="H2167">
        <v>47</v>
      </c>
      <c r="I2167">
        <v>-4.7133492878052365</v>
      </c>
      <c r="J2167">
        <v>3</v>
      </c>
      <c r="K2167">
        <v>0</v>
      </c>
      <c r="L2167">
        <v>3.5776174914410204</v>
      </c>
      <c r="M2167">
        <v>6.1078778685083037</v>
      </c>
      <c r="N2167">
        <v>0.1</v>
      </c>
      <c r="O2167">
        <v>-5.9351990949396492E-2</v>
      </c>
      <c r="P2167">
        <v>4.2642635387488328</v>
      </c>
      <c r="Q2167">
        <v>7.270737977317812</v>
      </c>
      <c r="R2167">
        <v>0.8</v>
      </c>
      <c r="S2167">
        <v>6.5107959331990053E-2</v>
      </c>
      <c r="T2167">
        <v>4.1624109088079679</v>
      </c>
      <c r="U2167">
        <v>6.3502079061289596</v>
      </c>
    </row>
    <row r="2168" spans="1:21" x14ac:dyDescent="0.45">
      <c r="A2168">
        <v>2008</v>
      </c>
      <c r="B2168">
        <v>4</v>
      </c>
      <c r="C2168" t="s">
        <v>44</v>
      </c>
      <c r="D2168" t="s">
        <v>24</v>
      </c>
      <c r="E2168">
        <v>44</v>
      </c>
      <c r="F2168">
        <v>42.754058087134496</v>
      </c>
      <c r="G2168">
        <v>44</v>
      </c>
      <c r="H2168">
        <v>39</v>
      </c>
      <c r="I2168">
        <v>3.7540580871344957</v>
      </c>
      <c r="J2168">
        <v>5</v>
      </c>
      <c r="K2168">
        <v>1</v>
      </c>
      <c r="L2168">
        <v>4.7416541572462627</v>
      </c>
      <c r="M2168">
        <v>6.8245397076042238</v>
      </c>
      <c r="N2168">
        <v>0.9</v>
      </c>
      <c r="O2168">
        <v>5.9750854520657551E-2</v>
      </c>
      <c r="P2168">
        <v>3.7528841041998939</v>
      </c>
      <c r="Q2168">
        <v>5.5486113053613053</v>
      </c>
      <c r="R2168">
        <v>0.3</v>
      </c>
      <c r="S2168">
        <v>-0.15024922796717441</v>
      </c>
      <c r="T2168">
        <v>4.2963938692886066</v>
      </c>
      <c r="U2168">
        <v>6.1764979920077385</v>
      </c>
    </row>
    <row r="2169" spans="1:21" x14ac:dyDescent="0.45">
      <c r="A2169">
        <v>2008</v>
      </c>
      <c r="B2169">
        <v>4</v>
      </c>
      <c r="C2169" t="s">
        <v>50</v>
      </c>
      <c r="D2169" t="s">
        <v>41</v>
      </c>
      <c r="E2169">
        <v>43</v>
      </c>
      <c r="F2169">
        <v>39.927323943106387</v>
      </c>
      <c r="G2169">
        <v>43</v>
      </c>
      <c r="H2169">
        <v>34.5</v>
      </c>
      <c r="I2169">
        <v>5.4273239431063871</v>
      </c>
      <c r="J2169">
        <v>8.5</v>
      </c>
      <c r="K2169">
        <v>1</v>
      </c>
      <c r="L2169">
        <v>4.4717640364521918</v>
      </c>
      <c r="M2169">
        <v>5.3621780149674887</v>
      </c>
      <c r="N2169">
        <v>0.7</v>
      </c>
      <c r="O2169">
        <v>-0.14009850963785958</v>
      </c>
      <c r="P2169">
        <v>3.8913121361397223</v>
      </c>
      <c r="Q2169">
        <v>6.8401189815777927</v>
      </c>
      <c r="R2169">
        <v>0.4</v>
      </c>
      <c r="S2169">
        <v>-2.4940082980090813E-2</v>
      </c>
      <c r="T2169">
        <v>3.9442121360465014</v>
      </c>
      <c r="U2169">
        <v>6.0385926573426572</v>
      </c>
    </row>
    <row r="2170" spans="1:21" x14ac:dyDescent="0.45">
      <c r="A2170">
        <v>2008</v>
      </c>
      <c r="B2170">
        <v>5</v>
      </c>
      <c r="C2170" t="s">
        <v>30</v>
      </c>
      <c r="D2170" t="s">
        <v>50</v>
      </c>
      <c r="E2170">
        <v>23</v>
      </c>
      <c r="F2170">
        <v>39.147574191551733</v>
      </c>
      <c r="G2170">
        <v>23</v>
      </c>
      <c r="H2170">
        <v>33.5</v>
      </c>
      <c r="I2170">
        <v>5.6475741915517332</v>
      </c>
      <c r="J2170">
        <v>-10.5</v>
      </c>
      <c r="K2170">
        <v>0</v>
      </c>
      <c r="L2170">
        <v>3.9319246415928335</v>
      </c>
      <c r="M2170">
        <v>7.3091943734015343</v>
      </c>
      <c r="N2170">
        <v>0.6</v>
      </c>
      <c r="O2170">
        <v>-2.548288169079891E-2</v>
      </c>
      <c r="P2170">
        <v>4.376764036452192</v>
      </c>
      <c r="Q2170">
        <v>5.3475113483008219</v>
      </c>
      <c r="R2170">
        <v>0.7</v>
      </c>
      <c r="S2170">
        <v>-0.15049024329184993</v>
      </c>
      <c r="T2170">
        <v>3.4012022902278316</v>
      </c>
      <c r="U2170">
        <v>6.4718477544838704</v>
      </c>
    </row>
    <row r="2171" spans="1:21" x14ac:dyDescent="0.45">
      <c r="A2171">
        <v>2008</v>
      </c>
      <c r="B2171">
        <v>5</v>
      </c>
      <c r="C2171" t="s">
        <v>38</v>
      </c>
      <c r="D2171" t="s">
        <v>29</v>
      </c>
      <c r="E2171">
        <v>34</v>
      </c>
      <c r="F2171">
        <v>39.73996115862861</v>
      </c>
      <c r="G2171">
        <v>34</v>
      </c>
      <c r="H2171">
        <v>38</v>
      </c>
      <c r="I2171">
        <v>1.7399611586286099</v>
      </c>
      <c r="J2171">
        <v>-4</v>
      </c>
      <c r="K2171">
        <v>0</v>
      </c>
      <c r="L2171">
        <v>3.9484217361585783</v>
      </c>
      <c r="M2171">
        <v>4.3028395953713554</v>
      </c>
      <c r="N2171">
        <v>0.8</v>
      </c>
      <c r="O2171">
        <v>-0.23851265490796036</v>
      </c>
      <c r="P2171">
        <v>3.7424267253214625</v>
      </c>
      <c r="Q2171">
        <v>6.0936837180744501</v>
      </c>
      <c r="R2171">
        <v>0.4</v>
      </c>
      <c r="S2171">
        <v>-8.5668854435447639E-2</v>
      </c>
      <c r="T2171">
        <v>3.9463795357960114</v>
      </c>
      <c r="U2171">
        <v>6.2552003042987687</v>
      </c>
    </row>
    <row r="2172" spans="1:21" x14ac:dyDescent="0.45">
      <c r="A2172">
        <v>2008</v>
      </c>
      <c r="B2172">
        <v>5</v>
      </c>
      <c r="C2172" t="s">
        <v>24</v>
      </c>
      <c r="D2172" t="s">
        <v>25</v>
      </c>
      <c r="E2172">
        <v>41</v>
      </c>
      <c r="F2172">
        <v>41.661741873485674</v>
      </c>
      <c r="G2172">
        <v>41</v>
      </c>
      <c r="H2172">
        <v>45.5</v>
      </c>
      <c r="I2172">
        <v>-3.8382581265143259</v>
      </c>
      <c r="J2172">
        <v>-4.5</v>
      </c>
      <c r="K2172">
        <v>1</v>
      </c>
      <c r="L2172">
        <v>3.4646488100822475</v>
      </c>
      <c r="M2172">
        <v>5.378391869624628</v>
      </c>
      <c r="N2172">
        <v>0.5</v>
      </c>
      <c r="O2172">
        <v>-0.21487936093340604</v>
      </c>
      <c r="P2172">
        <v>3.7324908205829259</v>
      </c>
      <c r="Q2172">
        <v>5.8924210910417809</v>
      </c>
      <c r="R2172">
        <v>1</v>
      </c>
      <c r="S2172">
        <v>-0.11504148102504756</v>
      </c>
      <c r="T2172">
        <v>5.8007999880554229</v>
      </c>
      <c r="U2172">
        <v>8.0084462452248282</v>
      </c>
    </row>
    <row r="2173" spans="1:21" x14ac:dyDescent="0.45">
      <c r="A2173">
        <v>2008</v>
      </c>
      <c r="B2173">
        <v>5</v>
      </c>
      <c r="C2173" t="s">
        <v>28</v>
      </c>
      <c r="D2173" t="s">
        <v>46</v>
      </c>
      <c r="E2173">
        <v>51</v>
      </c>
      <c r="F2173">
        <v>41.204601838760851</v>
      </c>
      <c r="G2173">
        <v>51</v>
      </c>
      <c r="H2173">
        <v>42</v>
      </c>
      <c r="I2173">
        <v>-0.79539816123914875</v>
      </c>
      <c r="J2173">
        <v>9</v>
      </c>
      <c r="K2173">
        <v>0</v>
      </c>
      <c r="L2173">
        <v>4.6895462146549107</v>
      </c>
      <c r="M2173">
        <v>6.4563344626388099</v>
      </c>
      <c r="N2173">
        <v>0.9</v>
      </c>
      <c r="O2173">
        <v>-0.12510334573007637</v>
      </c>
      <c r="P2173">
        <v>5.0189412942130334</v>
      </c>
      <c r="Q2173">
        <v>7.593132961009549</v>
      </c>
      <c r="R2173">
        <v>0.6</v>
      </c>
      <c r="S2173">
        <v>2.8076326484800053E-2</v>
      </c>
      <c r="T2173">
        <v>4.6165061050061045</v>
      </c>
      <c r="U2173">
        <v>5.3149587868403456</v>
      </c>
    </row>
    <row r="2174" spans="1:21" x14ac:dyDescent="0.45">
      <c r="A2174">
        <v>2008</v>
      </c>
      <c r="B2174">
        <v>5</v>
      </c>
      <c r="C2174" t="s">
        <v>33</v>
      </c>
      <c r="D2174" t="s">
        <v>53</v>
      </c>
      <c r="E2174">
        <v>58</v>
      </c>
      <c r="F2174">
        <v>46.895621110350994</v>
      </c>
      <c r="G2174">
        <v>58</v>
      </c>
      <c r="H2174">
        <v>48</v>
      </c>
      <c r="I2174">
        <v>-1.1043788896490057</v>
      </c>
      <c r="J2174">
        <v>10</v>
      </c>
      <c r="K2174">
        <v>0</v>
      </c>
      <c r="L2174">
        <v>3.8752207441681121</v>
      </c>
      <c r="M2174">
        <v>7.5023064997030957</v>
      </c>
      <c r="N2174">
        <v>0.6</v>
      </c>
      <c r="O2174">
        <v>9.6246773231665722E-2</v>
      </c>
      <c r="P2174">
        <v>4.2077120630861042</v>
      </c>
      <c r="Q2174">
        <v>6.80648775246424</v>
      </c>
      <c r="R2174">
        <v>0.7</v>
      </c>
      <c r="S2174">
        <v>-4.2991019537552255E-3</v>
      </c>
      <c r="T2174">
        <v>4.4644172010094936</v>
      </c>
      <c r="U2174">
        <v>7.6761361321191544</v>
      </c>
    </row>
    <row r="2175" spans="1:21" x14ac:dyDescent="0.45">
      <c r="A2175">
        <v>2008</v>
      </c>
      <c r="B2175">
        <v>5</v>
      </c>
      <c r="C2175" t="s">
        <v>34</v>
      </c>
      <c r="D2175" t="s">
        <v>22</v>
      </c>
      <c r="E2175">
        <v>27</v>
      </c>
      <c r="F2175">
        <v>42.036858768072065</v>
      </c>
      <c r="G2175">
        <v>27</v>
      </c>
      <c r="H2175">
        <v>44.5</v>
      </c>
      <c r="I2175">
        <v>-2.4631412319279349</v>
      </c>
      <c r="J2175">
        <v>-17.5</v>
      </c>
      <c r="K2175">
        <v>1</v>
      </c>
      <c r="L2175">
        <v>4.2228496890262441</v>
      </c>
      <c r="M2175">
        <v>6.8274925541721201</v>
      </c>
      <c r="N2175">
        <v>0.8</v>
      </c>
      <c r="O2175">
        <v>-3.6747787596568817E-3</v>
      </c>
      <c r="P2175">
        <v>3.3609586466165418</v>
      </c>
      <c r="Q2175">
        <v>5.6117732961482956</v>
      </c>
      <c r="R2175">
        <v>0.3</v>
      </c>
      <c r="S2175">
        <v>-0.15590540421842286</v>
      </c>
      <c r="T2175">
        <v>4.7809046316002846</v>
      </c>
      <c r="U2175">
        <v>7.6422697177461245</v>
      </c>
    </row>
    <row r="2176" spans="1:21" x14ac:dyDescent="0.45">
      <c r="A2176">
        <v>2008</v>
      </c>
      <c r="B2176">
        <v>5</v>
      </c>
      <c r="C2176" t="s">
        <v>43</v>
      </c>
      <c r="D2176" t="s">
        <v>37</v>
      </c>
      <c r="E2176">
        <v>50</v>
      </c>
      <c r="F2176">
        <v>41.270996754554091</v>
      </c>
      <c r="G2176">
        <v>50</v>
      </c>
      <c r="H2176">
        <v>43.5</v>
      </c>
      <c r="I2176">
        <v>-2.2290032454459094</v>
      </c>
      <c r="J2176">
        <v>6.5</v>
      </c>
      <c r="K2176">
        <v>0</v>
      </c>
      <c r="L2176">
        <v>4.6376875901875909</v>
      </c>
      <c r="M2176">
        <v>5.891920668126164</v>
      </c>
      <c r="N2176">
        <v>0.6</v>
      </c>
      <c r="O2176">
        <v>-3.2775290600779515E-2</v>
      </c>
      <c r="P2176">
        <v>4.7298233685098259</v>
      </c>
      <c r="Q2176">
        <v>6.3997683935728826</v>
      </c>
      <c r="R2176">
        <v>0.6</v>
      </c>
      <c r="S2176">
        <v>-3.4987847025437079E-2</v>
      </c>
      <c r="T2176">
        <v>3.6492690058479531</v>
      </c>
      <c r="U2176">
        <v>6.2304768076750836</v>
      </c>
    </row>
    <row r="2177" spans="1:21" x14ac:dyDescent="0.45">
      <c r="A2177">
        <v>2008</v>
      </c>
      <c r="B2177">
        <v>5</v>
      </c>
      <c r="C2177" t="s">
        <v>45</v>
      </c>
      <c r="D2177" t="s">
        <v>44</v>
      </c>
      <c r="E2177">
        <v>40</v>
      </c>
      <c r="F2177">
        <v>41.467860544856457</v>
      </c>
      <c r="G2177">
        <v>40</v>
      </c>
      <c r="H2177">
        <v>41.5</v>
      </c>
      <c r="I2177">
        <v>-3.2139455143543216E-2</v>
      </c>
      <c r="J2177">
        <v>-1.5</v>
      </c>
      <c r="K2177">
        <v>1</v>
      </c>
      <c r="L2177">
        <v>3.7629116090880794</v>
      </c>
      <c r="M2177">
        <v>6.0775207256511603</v>
      </c>
      <c r="N2177">
        <v>0.1</v>
      </c>
      <c r="O2177">
        <v>-4.630411578051627E-2</v>
      </c>
      <c r="P2177">
        <v>4.6152805308726368</v>
      </c>
      <c r="Q2177">
        <v>6.8544862316683943</v>
      </c>
      <c r="R2177">
        <v>0.7</v>
      </c>
      <c r="S2177">
        <v>5.4101221971344572E-2</v>
      </c>
      <c r="T2177">
        <v>3.831348714924566</v>
      </c>
      <c r="U2177">
        <v>6.2246053452614785</v>
      </c>
    </row>
    <row r="2178" spans="1:21" x14ac:dyDescent="0.45">
      <c r="A2178">
        <v>2008</v>
      </c>
      <c r="B2178">
        <v>5</v>
      </c>
      <c r="C2178" t="s">
        <v>42</v>
      </c>
      <c r="D2178" t="s">
        <v>52</v>
      </c>
      <c r="E2178">
        <v>29</v>
      </c>
      <c r="F2178">
        <v>44.066782660763231</v>
      </c>
      <c r="G2178">
        <v>29</v>
      </c>
      <c r="H2178">
        <v>47</v>
      </c>
      <c r="I2178">
        <v>-2.9332173392367693</v>
      </c>
      <c r="J2178">
        <v>-18</v>
      </c>
      <c r="K2178">
        <v>1</v>
      </c>
      <c r="L2178">
        <v>4.3874449228324188</v>
      </c>
      <c r="M2178">
        <v>5.9657408826206177</v>
      </c>
      <c r="N2178">
        <v>0.5</v>
      </c>
      <c r="O2178">
        <v>-8.338927271957941E-2</v>
      </c>
      <c r="P2178">
        <v>4.7257091214412181</v>
      </c>
      <c r="Q2178">
        <v>8.1629081637218128</v>
      </c>
      <c r="R2178">
        <v>0.6</v>
      </c>
      <c r="S2178">
        <v>9.2933205692890458E-2</v>
      </c>
      <c r="T2178">
        <v>4.4477998262437621</v>
      </c>
      <c r="U2178">
        <v>6.2917865054049269</v>
      </c>
    </row>
    <row r="2179" spans="1:21" x14ac:dyDescent="0.45">
      <c r="A2179">
        <v>2008</v>
      </c>
      <c r="B2179">
        <v>5</v>
      </c>
      <c r="C2179" t="s">
        <v>27</v>
      </c>
      <c r="D2179" t="s">
        <v>36</v>
      </c>
      <c r="E2179">
        <v>58</v>
      </c>
      <c r="F2179">
        <v>43.194005622159658</v>
      </c>
      <c r="G2179">
        <v>58</v>
      </c>
      <c r="H2179">
        <v>44.5</v>
      </c>
      <c r="I2179">
        <v>-1.3059943778403422</v>
      </c>
      <c r="J2179">
        <v>13.5</v>
      </c>
      <c r="K2179">
        <v>0</v>
      </c>
      <c r="L2179">
        <v>4.6080365497076023</v>
      </c>
      <c r="M2179">
        <v>5.9206016399694885</v>
      </c>
      <c r="N2179">
        <v>0.3</v>
      </c>
      <c r="O2179">
        <v>-6.9430017999069685E-2</v>
      </c>
      <c r="P2179">
        <v>3.9174167137210616</v>
      </c>
      <c r="Q2179">
        <v>7.8360994208190728</v>
      </c>
      <c r="R2179">
        <v>0.8</v>
      </c>
      <c r="S2179">
        <v>3.0202699667069382E-2</v>
      </c>
      <c r="T2179">
        <v>3.9068646304675716</v>
      </c>
      <c r="U2179">
        <v>7.5157483477620772</v>
      </c>
    </row>
    <row r="2180" spans="1:21" x14ac:dyDescent="0.45">
      <c r="A2180">
        <v>2008</v>
      </c>
      <c r="B2180">
        <v>5</v>
      </c>
      <c r="C2180" t="s">
        <v>40</v>
      </c>
      <c r="D2180" t="s">
        <v>23</v>
      </c>
      <c r="E2180">
        <v>53</v>
      </c>
      <c r="F2180">
        <v>42.796374504221468</v>
      </c>
      <c r="G2180">
        <v>53</v>
      </c>
      <c r="H2180">
        <v>45.5</v>
      </c>
      <c r="I2180">
        <v>-2.7036254957785317</v>
      </c>
      <c r="J2180">
        <v>7.5</v>
      </c>
      <c r="K2180">
        <v>0</v>
      </c>
      <c r="L2180">
        <v>3.9104986022749189</v>
      </c>
      <c r="M2180">
        <v>5.5749206349206348</v>
      </c>
      <c r="N2180">
        <v>0.8</v>
      </c>
      <c r="O2180">
        <v>-7.466019100580501E-2</v>
      </c>
      <c r="P2180">
        <v>4.3780135387488333</v>
      </c>
      <c r="Q2180">
        <v>7.2260951201749553</v>
      </c>
      <c r="R2180">
        <v>0.8</v>
      </c>
      <c r="S2180">
        <v>5.0880644715092294E-2</v>
      </c>
      <c r="T2180">
        <v>4.3477050264550261</v>
      </c>
      <c r="U2180">
        <v>6.3198507632718162</v>
      </c>
    </row>
    <row r="2181" spans="1:21" x14ac:dyDescent="0.45">
      <c r="A2181">
        <v>2008</v>
      </c>
      <c r="B2181">
        <v>5</v>
      </c>
      <c r="C2181" t="s">
        <v>26</v>
      </c>
      <c r="D2181" t="s">
        <v>47</v>
      </c>
      <c r="E2181">
        <v>51</v>
      </c>
      <c r="F2181">
        <v>45.749612286739669</v>
      </c>
      <c r="G2181">
        <v>51</v>
      </c>
      <c r="H2181">
        <v>41</v>
      </c>
      <c r="I2181">
        <v>4.7496122867396693</v>
      </c>
      <c r="J2181">
        <v>10</v>
      </c>
      <c r="K2181">
        <v>1</v>
      </c>
      <c r="L2181">
        <v>4.63053274211169</v>
      </c>
      <c r="M2181">
        <v>7.0860503369169958</v>
      </c>
      <c r="N2181">
        <v>0.4</v>
      </c>
      <c r="O2181">
        <v>0.15798220112348876</v>
      </c>
      <c r="P2181">
        <v>4.675346658172745</v>
      </c>
      <c r="Q2181">
        <v>6.4846800621642462</v>
      </c>
      <c r="R2181">
        <v>0.5</v>
      </c>
      <c r="S2181">
        <v>-8.5537497710431371E-2</v>
      </c>
      <c r="T2181">
        <v>4.1192161522052828</v>
      </c>
      <c r="U2181">
        <v>6.6723221219452116</v>
      </c>
    </row>
    <row r="2182" spans="1:21" x14ac:dyDescent="0.45">
      <c r="A2182">
        <v>2008</v>
      </c>
      <c r="B2182">
        <v>5</v>
      </c>
      <c r="C2182" t="s">
        <v>41</v>
      </c>
      <c r="D2182" t="s">
        <v>48</v>
      </c>
      <c r="E2182">
        <v>47</v>
      </c>
      <c r="F2182">
        <v>43.955440352783079</v>
      </c>
      <c r="G2182">
        <v>47</v>
      </c>
      <c r="H2182">
        <v>37.5</v>
      </c>
      <c r="I2182">
        <v>6.4554403527830786</v>
      </c>
      <c r="J2182">
        <v>9.5</v>
      </c>
      <c r="K2182">
        <v>1</v>
      </c>
      <c r="L2182">
        <v>3.8212586602038932</v>
      </c>
      <c r="M2182">
        <v>6.6753592561773347</v>
      </c>
      <c r="N2182">
        <v>0.4</v>
      </c>
      <c r="O2182">
        <v>-5.349246263980887E-2</v>
      </c>
      <c r="P2182">
        <v>4.7336915892174734</v>
      </c>
      <c r="Q2182">
        <v>6.9336296855449318</v>
      </c>
      <c r="R2182">
        <v>0.2</v>
      </c>
      <c r="S2182">
        <v>0.12831980023015596</v>
      </c>
      <c r="T2182">
        <v>4.3014596562222422</v>
      </c>
      <c r="U2182">
        <v>5.944166559446745</v>
      </c>
    </row>
    <row r="2183" spans="1:21" x14ac:dyDescent="0.45">
      <c r="A2183">
        <v>2008</v>
      </c>
      <c r="B2183">
        <v>5</v>
      </c>
      <c r="C2183" t="s">
        <v>35</v>
      </c>
      <c r="D2183" t="s">
        <v>49</v>
      </c>
      <c r="E2183">
        <v>57</v>
      </c>
      <c r="F2183">
        <v>45.265490006838228</v>
      </c>
      <c r="G2183">
        <v>57</v>
      </c>
      <c r="H2183">
        <v>47</v>
      </c>
      <c r="I2183">
        <v>-1.7345099931617725</v>
      </c>
      <c r="J2183">
        <v>10</v>
      </c>
      <c r="K2183">
        <v>0</v>
      </c>
      <c r="L2183">
        <v>4.8978906356801089</v>
      </c>
      <c r="M2183">
        <v>6.5116462921136833</v>
      </c>
      <c r="N2183">
        <v>0.6</v>
      </c>
      <c r="O2183">
        <v>-8.1584391980697446E-2</v>
      </c>
      <c r="P2183">
        <v>4.1885247432306256</v>
      </c>
      <c r="Q2183">
        <v>7.9656082477534103</v>
      </c>
      <c r="R2183">
        <v>0.5</v>
      </c>
      <c r="S2183">
        <v>0.1254547046777858</v>
      </c>
      <c r="T2183">
        <v>5.4087822119401068</v>
      </c>
      <c r="U2183">
        <v>6.1691425120772942</v>
      </c>
    </row>
    <row r="2184" spans="1:21" x14ac:dyDescent="0.45">
      <c r="A2184">
        <v>2008</v>
      </c>
      <c r="B2184">
        <v>6</v>
      </c>
      <c r="C2184" t="s">
        <v>24</v>
      </c>
      <c r="D2184" t="s">
        <v>28</v>
      </c>
      <c r="E2184">
        <v>42</v>
      </c>
      <c r="F2184">
        <v>40.533523982692067</v>
      </c>
      <c r="G2184">
        <v>42</v>
      </c>
      <c r="H2184">
        <v>43</v>
      </c>
      <c r="I2184">
        <v>-2.466476017307933</v>
      </c>
      <c r="J2184">
        <v>-1</v>
      </c>
      <c r="K2184">
        <v>1</v>
      </c>
      <c r="L2184">
        <v>3.4703696338808738</v>
      </c>
      <c r="M2184">
        <v>5.9439091110039382</v>
      </c>
      <c r="N2184">
        <v>0.4</v>
      </c>
      <c r="O2184">
        <v>-0.14154898858700388</v>
      </c>
      <c r="P2184">
        <v>4.762866372757677</v>
      </c>
      <c r="Q2184">
        <v>6.8588344626388107</v>
      </c>
      <c r="R2184">
        <v>0.7</v>
      </c>
      <c r="S2184">
        <v>-6.9608040068785307E-2</v>
      </c>
      <c r="T2184">
        <v>4.318580885253211</v>
      </c>
      <c r="U2184">
        <v>6.3156566519347059</v>
      </c>
    </row>
    <row r="2185" spans="1:21" x14ac:dyDescent="0.45">
      <c r="A2185">
        <v>2008</v>
      </c>
      <c r="B2185">
        <v>6</v>
      </c>
      <c r="C2185" t="s">
        <v>22</v>
      </c>
      <c r="D2185" t="s">
        <v>53</v>
      </c>
      <c r="E2185">
        <v>57</v>
      </c>
      <c r="F2185">
        <v>45.108550696545514</v>
      </c>
      <c r="G2185">
        <v>57</v>
      </c>
      <c r="H2185">
        <v>45</v>
      </c>
      <c r="I2185">
        <v>0.10855069654551386</v>
      </c>
      <c r="J2185">
        <v>12</v>
      </c>
      <c r="K2185">
        <v>1</v>
      </c>
      <c r="L2185">
        <v>3.5004030910609858</v>
      </c>
      <c r="M2185">
        <v>5.8832018675768669</v>
      </c>
      <c r="N2185">
        <v>0.3</v>
      </c>
      <c r="O2185">
        <v>-0.11922456498345801</v>
      </c>
      <c r="P2185">
        <v>4.1947296069457538</v>
      </c>
      <c r="Q2185">
        <v>6.5331958269984014</v>
      </c>
      <c r="R2185">
        <v>0.7</v>
      </c>
      <c r="S2185">
        <v>1.4710856183663672E-2</v>
      </c>
      <c r="T2185">
        <v>4.6424391790314719</v>
      </c>
      <c r="U2185">
        <v>7.4980408940239158</v>
      </c>
    </row>
    <row r="2186" spans="1:21" x14ac:dyDescent="0.45">
      <c r="A2186">
        <v>2008</v>
      </c>
      <c r="B2186">
        <v>6</v>
      </c>
      <c r="C2186" t="s">
        <v>50</v>
      </c>
      <c r="D2186" t="s">
        <v>33</v>
      </c>
      <c r="E2186">
        <v>34</v>
      </c>
      <c r="F2186">
        <v>43.252707474734152</v>
      </c>
      <c r="G2186">
        <v>34</v>
      </c>
      <c r="H2186">
        <v>39</v>
      </c>
      <c r="I2186">
        <v>4.2527074747341516</v>
      </c>
      <c r="J2186">
        <v>-5</v>
      </c>
      <c r="K2186">
        <v>0</v>
      </c>
      <c r="L2186">
        <v>4.2231241897088969</v>
      </c>
      <c r="M2186">
        <v>5.3225113483008215</v>
      </c>
      <c r="N2186">
        <v>0.6</v>
      </c>
      <c r="O2186">
        <v>-0.10841754262232031</v>
      </c>
      <c r="P2186">
        <v>3.8675284364758049</v>
      </c>
      <c r="Q2186">
        <v>7.6433779282745249</v>
      </c>
      <c r="R2186">
        <v>0.5</v>
      </c>
      <c r="S2186">
        <v>0.11955524449500572</v>
      </c>
      <c r="T2186">
        <v>4.4946471223772733</v>
      </c>
      <c r="U2186">
        <v>6.0805646043842634</v>
      </c>
    </row>
    <row r="2187" spans="1:21" x14ac:dyDescent="0.45">
      <c r="A2187">
        <v>2008</v>
      </c>
      <c r="B2187">
        <v>6</v>
      </c>
      <c r="C2187" t="s">
        <v>25</v>
      </c>
      <c r="D2187" t="s">
        <v>35</v>
      </c>
      <c r="E2187">
        <v>22</v>
      </c>
      <c r="F2187">
        <v>41.159328001199484</v>
      </c>
      <c r="G2187">
        <v>22</v>
      </c>
      <c r="H2187">
        <v>44.5</v>
      </c>
      <c r="I2187">
        <v>-3.3406719988005165</v>
      </c>
      <c r="J2187">
        <v>-22.5</v>
      </c>
      <c r="K2187">
        <v>1</v>
      </c>
      <c r="L2187">
        <v>3.9274403155324209</v>
      </c>
      <c r="M2187">
        <v>5.4995639481846377</v>
      </c>
      <c r="N2187">
        <v>1</v>
      </c>
      <c r="O2187">
        <v>-0.16383537350336269</v>
      </c>
      <c r="P2187">
        <v>4.6543008920903661</v>
      </c>
      <c r="Q2187">
        <v>6.0433129587803496</v>
      </c>
      <c r="R2187">
        <v>0.6</v>
      </c>
      <c r="S2187">
        <v>-0.12832626511711967</v>
      </c>
      <c r="T2187">
        <v>2.575332722832723</v>
      </c>
      <c r="U2187">
        <v>6.6312261299761301</v>
      </c>
    </row>
    <row r="2188" spans="1:21" x14ac:dyDescent="0.45">
      <c r="A2188">
        <v>2008</v>
      </c>
      <c r="B2188">
        <v>6</v>
      </c>
      <c r="C2188" t="s">
        <v>39</v>
      </c>
      <c r="D2188" t="s">
        <v>49</v>
      </c>
      <c r="E2188">
        <v>37</v>
      </c>
      <c r="F2188">
        <v>44.066418847468789</v>
      </c>
      <c r="G2188">
        <v>37</v>
      </c>
      <c r="H2188">
        <v>47</v>
      </c>
      <c r="I2188">
        <v>-2.933581152531211</v>
      </c>
      <c r="J2188">
        <v>-10</v>
      </c>
      <c r="K2188">
        <v>1</v>
      </c>
      <c r="L2188">
        <v>4.3886735623001609</v>
      </c>
      <c r="M2188">
        <v>5.0254370923530631</v>
      </c>
      <c r="N2188">
        <v>0.7</v>
      </c>
      <c r="O2188">
        <v>-0.19494674302505102</v>
      </c>
      <c r="P2188">
        <v>4.1222747432306255</v>
      </c>
      <c r="Q2188">
        <v>7.8675262948327473</v>
      </c>
      <c r="R2188">
        <v>0.5</v>
      </c>
      <c r="S2188">
        <v>8.1234379520511574E-2</v>
      </c>
      <c r="T2188">
        <v>5.3241668273247225</v>
      </c>
      <c r="U2188">
        <v>6.2541425120772942</v>
      </c>
    </row>
    <row r="2189" spans="1:21" x14ac:dyDescent="0.45">
      <c r="A2189">
        <v>2008</v>
      </c>
      <c r="B2189">
        <v>6</v>
      </c>
      <c r="C2189" t="s">
        <v>40</v>
      </c>
      <c r="D2189" t="s">
        <v>32</v>
      </c>
      <c r="E2189">
        <v>40</v>
      </c>
      <c r="F2189">
        <v>37.310317277982136</v>
      </c>
      <c r="G2189">
        <v>40</v>
      </c>
      <c r="H2189">
        <v>43.5</v>
      </c>
      <c r="I2189">
        <v>-6.1896827220178636</v>
      </c>
      <c r="J2189">
        <v>-3.5</v>
      </c>
      <c r="K2189">
        <v>1</v>
      </c>
      <c r="L2189">
        <v>3.7197746203744657</v>
      </c>
      <c r="M2189">
        <v>5.4042857142857139</v>
      </c>
      <c r="N2189">
        <v>0.8</v>
      </c>
      <c r="O2189">
        <v>-0.11275417818889059</v>
      </c>
      <c r="P2189">
        <v>3.8017642113013288</v>
      </c>
      <c r="Q2189">
        <v>6.5539937533227004</v>
      </c>
      <c r="R2189">
        <v>0.9</v>
      </c>
      <c r="S2189">
        <v>-0.1857572176051619</v>
      </c>
      <c r="T2189">
        <v>3.4309390463337834</v>
      </c>
      <c r="U2189">
        <v>5.7306915892903936</v>
      </c>
    </row>
    <row r="2190" spans="1:21" x14ac:dyDescent="0.45">
      <c r="A2190">
        <v>2008</v>
      </c>
      <c r="B2190">
        <v>6</v>
      </c>
      <c r="C2190" t="s">
        <v>29</v>
      </c>
      <c r="D2190" t="s">
        <v>42</v>
      </c>
      <c r="E2190">
        <v>30</v>
      </c>
      <c r="F2190">
        <v>41.314661239548087</v>
      </c>
      <c r="G2190">
        <v>30</v>
      </c>
      <c r="H2190">
        <v>37</v>
      </c>
      <c r="I2190">
        <v>4.3146612395480872</v>
      </c>
      <c r="J2190">
        <v>-7</v>
      </c>
      <c r="K2190">
        <v>0</v>
      </c>
      <c r="L2190">
        <v>3.9960247402097999</v>
      </c>
      <c r="M2190">
        <v>6.9120170514077843</v>
      </c>
      <c r="N2190">
        <v>0.4</v>
      </c>
      <c r="O2190">
        <v>-1.9361123438483611E-2</v>
      </c>
      <c r="P2190">
        <v>4.6801721955596918</v>
      </c>
      <c r="Q2190">
        <v>5.8487474185683306</v>
      </c>
      <c r="R2190">
        <v>0.5</v>
      </c>
      <c r="S2190">
        <v>-8.0625628363123286E-2</v>
      </c>
      <c r="T2190">
        <v>4.1286270265682026</v>
      </c>
      <c r="U2190">
        <v>5.9393217716654867</v>
      </c>
    </row>
    <row r="2191" spans="1:21" x14ac:dyDescent="0.45">
      <c r="A2191">
        <v>2008</v>
      </c>
      <c r="B2191">
        <v>6</v>
      </c>
      <c r="C2191" t="s">
        <v>51</v>
      </c>
      <c r="D2191" t="s">
        <v>45</v>
      </c>
      <c r="E2191">
        <v>36</v>
      </c>
      <c r="F2191">
        <v>41.620647649436137</v>
      </c>
      <c r="G2191">
        <v>36</v>
      </c>
      <c r="H2191">
        <v>44</v>
      </c>
      <c r="I2191">
        <v>-2.3793523505638632</v>
      </c>
      <c r="J2191">
        <v>-8</v>
      </c>
      <c r="K2191">
        <v>1</v>
      </c>
      <c r="L2191">
        <v>3.8822426070661367</v>
      </c>
      <c r="M2191">
        <v>6.3569517281231276</v>
      </c>
      <c r="N2191">
        <v>0.5</v>
      </c>
      <c r="O2191">
        <v>-0.14293225439271875</v>
      </c>
      <c r="P2191">
        <v>4.0305586679116088</v>
      </c>
      <c r="Q2191">
        <v>6.1126397732702085</v>
      </c>
      <c r="R2191">
        <v>0.1</v>
      </c>
      <c r="S2191">
        <v>-2.6275231485477467E-3</v>
      </c>
      <c r="T2191">
        <v>3.6603371954842543</v>
      </c>
      <c r="U2191">
        <v>5.7667090068811424</v>
      </c>
    </row>
    <row r="2192" spans="1:21" x14ac:dyDescent="0.45">
      <c r="A2192">
        <v>2008</v>
      </c>
      <c r="B2192">
        <v>6</v>
      </c>
      <c r="C2192" t="s">
        <v>48</v>
      </c>
      <c r="D2192" t="s">
        <v>52</v>
      </c>
      <c r="E2192">
        <v>41</v>
      </c>
      <c r="F2192">
        <v>48.623506575701349</v>
      </c>
      <c r="G2192">
        <v>41</v>
      </c>
      <c r="H2192">
        <v>48.5</v>
      </c>
      <c r="I2192">
        <v>0.12350657570134871</v>
      </c>
      <c r="J2192">
        <v>-7.5</v>
      </c>
      <c r="K2192">
        <v>0</v>
      </c>
      <c r="L2192">
        <v>4.5427111970606102</v>
      </c>
      <c r="M2192">
        <v>6.8347575050938048</v>
      </c>
      <c r="N2192">
        <v>0.2</v>
      </c>
      <c r="O2192">
        <v>0.10900514772939088</v>
      </c>
      <c r="P2192">
        <v>4.7505959992692732</v>
      </c>
      <c r="Q2192">
        <v>8.2152592609004955</v>
      </c>
      <c r="R2192">
        <v>0.5</v>
      </c>
      <c r="S2192">
        <v>0.10642364822688552</v>
      </c>
      <c r="T2192">
        <v>4.8256945630858672</v>
      </c>
      <c r="U2192">
        <v>6.1806753942938153</v>
      </c>
    </row>
    <row r="2193" spans="1:21" x14ac:dyDescent="0.45">
      <c r="A2193">
        <v>2008</v>
      </c>
      <c r="B2193">
        <v>6</v>
      </c>
      <c r="C2193" t="s">
        <v>23</v>
      </c>
      <c r="D2193" t="s">
        <v>36</v>
      </c>
      <c r="E2193">
        <v>54</v>
      </c>
      <c r="F2193">
        <v>47.688924499592702</v>
      </c>
      <c r="G2193">
        <v>54</v>
      </c>
      <c r="H2193">
        <v>53</v>
      </c>
      <c r="I2193">
        <v>-5.3110755004072985</v>
      </c>
      <c r="J2193">
        <v>1</v>
      </c>
      <c r="K2193">
        <v>0</v>
      </c>
      <c r="L2193">
        <v>4.3197278244631185</v>
      </c>
      <c r="M2193">
        <v>7.0997793307012715</v>
      </c>
      <c r="N2193">
        <v>0.8</v>
      </c>
      <c r="O2193">
        <v>4.005025579720671E-2</v>
      </c>
      <c r="P2193">
        <v>3.9412763628438681</v>
      </c>
      <c r="Q2193">
        <v>7.6824744208190738</v>
      </c>
      <c r="R2193">
        <v>0.7</v>
      </c>
      <c r="S2193">
        <v>8.2432990488374061E-2</v>
      </c>
      <c r="T2193">
        <v>3.9934717733247149</v>
      </c>
      <c r="U2193">
        <v>8.1706890592245287</v>
      </c>
    </row>
    <row r="2194" spans="1:21" x14ac:dyDescent="0.45">
      <c r="A2194">
        <v>2008</v>
      </c>
      <c r="B2194">
        <v>6</v>
      </c>
      <c r="C2194" t="s">
        <v>46</v>
      </c>
      <c r="D2194" t="s">
        <v>43</v>
      </c>
      <c r="E2194">
        <v>44</v>
      </c>
      <c r="F2194">
        <v>43.428072692590753</v>
      </c>
      <c r="G2194">
        <v>44</v>
      </c>
      <c r="H2194">
        <v>44</v>
      </c>
      <c r="I2194">
        <v>-0.57192730740924702</v>
      </c>
      <c r="J2194">
        <v>0</v>
      </c>
      <c r="K2194">
        <v>0</v>
      </c>
      <c r="L2194">
        <v>4.8522746275463664</v>
      </c>
      <c r="M2194">
        <v>7.4315944994710872</v>
      </c>
      <c r="N2194">
        <v>0.6</v>
      </c>
      <c r="O2194">
        <v>9.502288975041729E-3</v>
      </c>
      <c r="P2194">
        <v>4.455544733044734</v>
      </c>
      <c r="Q2194">
        <v>5.7894901125706086</v>
      </c>
      <c r="R2194">
        <v>0.7</v>
      </c>
      <c r="S2194">
        <v>-6.4309626249536164E-2</v>
      </c>
      <c r="T2194">
        <v>4.2273086562560245</v>
      </c>
      <c r="U2194">
        <v>6.9341898427418913</v>
      </c>
    </row>
    <row r="2195" spans="1:21" x14ac:dyDescent="0.45">
      <c r="A2195">
        <v>2008</v>
      </c>
      <c r="B2195">
        <v>6</v>
      </c>
      <c r="C2195" t="s">
        <v>44</v>
      </c>
      <c r="D2195" t="s">
        <v>47</v>
      </c>
      <c r="E2195">
        <v>66</v>
      </c>
      <c r="F2195">
        <v>41.770381939323308</v>
      </c>
      <c r="G2195">
        <v>66</v>
      </c>
      <c r="H2195">
        <v>41.5</v>
      </c>
      <c r="I2195">
        <v>0.27038193932330756</v>
      </c>
      <c r="J2195">
        <v>24.5</v>
      </c>
      <c r="K2195">
        <v>1</v>
      </c>
      <c r="L2195">
        <v>4.732856288448394</v>
      </c>
      <c r="M2195">
        <v>6.5544862316683945</v>
      </c>
      <c r="N2195">
        <v>0.6</v>
      </c>
      <c r="O2195">
        <v>3.0703759112803753E-2</v>
      </c>
      <c r="P2195">
        <v>4.6857633248394119</v>
      </c>
      <c r="Q2195">
        <v>6.2331272671331899</v>
      </c>
      <c r="R2195">
        <v>0.7</v>
      </c>
      <c r="S2195">
        <v>-0.12992333448707988</v>
      </c>
      <c r="T2195">
        <v>4.0925494855386164</v>
      </c>
      <c r="U2195">
        <v>6.628322121945212</v>
      </c>
    </row>
    <row r="2196" spans="1:21" x14ac:dyDescent="0.45">
      <c r="A2196">
        <v>2008</v>
      </c>
      <c r="B2196">
        <v>6</v>
      </c>
      <c r="C2196" t="s">
        <v>26</v>
      </c>
      <c r="D2196" t="s">
        <v>34</v>
      </c>
      <c r="E2196">
        <v>40</v>
      </c>
      <c r="F2196">
        <v>45.765018528131172</v>
      </c>
      <c r="G2196">
        <v>40</v>
      </c>
      <c r="H2196">
        <v>45</v>
      </c>
      <c r="I2196">
        <v>0.7650185281311721</v>
      </c>
      <c r="J2196">
        <v>-5</v>
      </c>
      <c r="K2196">
        <v>0</v>
      </c>
      <c r="L2196">
        <v>4.5273748473748476</v>
      </c>
      <c r="M2196">
        <v>6.7576365438135486</v>
      </c>
      <c r="N2196">
        <v>0.6</v>
      </c>
      <c r="O2196">
        <v>0.10041451157377271</v>
      </c>
      <c r="P2196">
        <v>4.1465996890262442</v>
      </c>
      <c r="Q2196">
        <v>6.7445380087175746</v>
      </c>
      <c r="R2196">
        <v>0.8</v>
      </c>
      <c r="S2196">
        <v>-1.5193627997743247E-2</v>
      </c>
      <c r="T2196">
        <v>4.2985792589053462</v>
      </c>
      <c r="U2196">
        <v>6.2510019907628598</v>
      </c>
    </row>
    <row r="2197" spans="1:21" x14ac:dyDescent="0.45">
      <c r="A2197">
        <v>2008</v>
      </c>
      <c r="B2197">
        <v>6</v>
      </c>
      <c r="C2197" t="s">
        <v>37</v>
      </c>
      <c r="D2197" t="s">
        <v>31</v>
      </c>
      <c r="E2197">
        <v>49</v>
      </c>
      <c r="F2197">
        <v>42.022650104389704</v>
      </c>
      <c r="G2197">
        <v>49</v>
      </c>
      <c r="H2197">
        <v>43.5</v>
      </c>
      <c r="I2197">
        <v>-1.4773498956102955</v>
      </c>
      <c r="J2197">
        <v>5.5</v>
      </c>
      <c r="K2197">
        <v>0</v>
      </c>
      <c r="L2197">
        <v>5.0525506412370991</v>
      </c>
      <c r="M2197">
        <v>6.8138152163153576</v>
      </c>
      <c r="N2197">
        <v>0.6</v>
      </c>
      <c r="O2197">
        <v>3.2795170773012985E-2</v>
      </c>
      <c r="P2197">
        <v>4.2905626621624737</v>
      </c>
      <c r="Q2197">
        <v>5.8141749562675944</v>
      </c>
      <c r="R2197">
        <v>1</v>
      </c>
      <c r="S2197">
        <v>-8.2792638803721161E-2</v>
      </c>
      <c r="T2197">
        <v>4.2810588235294116</v>
      </c>
      <c r="U2197">
        <v>6.0640464403406931</v>
      </c>
    </row>
    <row r="2198" spans="1:21" x14ac:dyDescent="0.45">
      <c r="A2198">
        <v>2008</v>
      </c>
      <c r="B2198">
        <v>7</v>
      </c>
      <c r="C2198" t="s">
        <v>34</v>
      </c>
      <c r="D2198" t="s">
        <v>27</v>
      </c>
      <c r="E2198">
        <v>37</v>
      </c>
      <c r="F2198">
        <v>43.140395417086111</v>
      </c>
      <c r="G2198">
        <v>37</v>
      </c>
      <c r="H2198">
        <v>44.5</v>
      </c>
      <c r="I2198">
        <v>-1.3596045829138887</v>
      </c>
      <c r="J2198">
        <v>-7.5</v>
      </c>
      <c r="K2198">
        <v>1</v>
      </c>
      <c r="L2198">
        <v>3.9918009274163366</v>
      </c>
      <c r="M2198">
        <v>7.0057679552416401</v>
      </c>
      <c r="N2198">
        <v>0.7</v>
      </c>
      <c r="O2198">
        <v>-2.2760137868754562E-3</v>
      </c>
      <c r="P2198">
        <v>4.6883936925647447</v>
      </c>
      <c r="Q2198">
        <v>6.8316064246584842</v>
      </c>
      <c r="R2198">
        <v>0.2</v>
      </c>
      <c r="S2198">
        <v>-6.0958514925016138E-2</v>
      </c>
      <c r="T2198">
        <v>4.0402547522275878</v>
      </c>
      <c r="U2198">
        <v>5.9994137847446671</v>
      </c>
    </row>
    <row r="2199" spans="1:21" x14ac:dyDescent="0.45">
      <c r="A2199">
        <v>2008</v>
      </c>
      <c r="B2199">
        <v>7</v>
      </c>
      <c r="C2199" t="s">
        <v>49</v>
      </c>
      <c r="D2199" t="s">
        <v>29</v>
      </c>
      <c r="E2199">
        <v>37</v>
      </c>
      <c r="F2199">
        <v>45.550920936757713</v>
      </c>
      <c r="G2199">
        <v>37</v>
      </c>
      <c r="H2199">
        <v>44.5</v>
      </c>
      <c r="I2199">
        <v>1.0509209367577128</v>
      </c>
      <c r="J2199">
        <v>-7.5</v>
      </c>
      <c r="K2199">
        <v>0</v>
      </c>
      <c r="L2199">
        <v>3.9669952401250357</v>
      </c>
      <c r="M2199">
        <v>8.0960977234041742</v>
      </c>
      <c r="N2199">
        <v>0.5</v>
      </c>
      <c r="O2199">
        <v>0.1038924160223192</v>
      </c>
      <c r="P2199">
        <v>3.8403856424654386</v>
      </c>
      <c r="Q2199">
        <v>7.0032670514077839</v>
      </c>
      <c r="R2199">
        <v>0.4</v>
      </c>
      <c r="S2199">
        <v>-3.9568458907892748E-2</v>
      </c>
      <c r="T2199">
        <v>3.7434502428667189</v>
      </c>
      <c r="U2199">
        <v>6.0822960284739418</v>
      </c>
    </row>
    <row r="2200" spans="1:21" x14ac:dyDescent="0.45">
      <c r="A2200">
        <v>2008</v>
      </c>
      <c r="B2200">
        <v>7</v>
      </c>
      <c r="C2200" t="s">
        <v>35</v>
      </c>
      <c r="D2200" t="s">
        <v>24</v>
      </c>
      <c r="E2200">
        <v>89</v>
      </c>
      <c r="F2200">
        <v>37.747554811966339</v>
      </c>
      <c r="G2200">
        <v>89</v>
      </c>
      <c r="H2200">
        <v>38</v>
      </c>
      <c r="I2200">
        <v>-0.25244518803366134</v>
      </c>
      <c r="J2200">
        <v>51</v>
      </c>
      <c r="K2200">
        <v>0</v>
      </c>
      <c r="L2200">
        <v>4.4603159296843504</v>
      </c>
      <c r="M2200">
        <v>5.9524433935629579</v>
      </c>
      <c r="N2200">
        <v>0.6</v>
      </c>
      <c r="O2200">
        <v>-0.18846587078826232</v>
      </c>
      <c r="P2200">
        <v>3.526509984758067</v>
      </c>
      <c r="Q2200">
        <v>5.7769050624209424</v>
      </c>
      <c r="R2200">
        <v>0.4</v>
      </c>
      <c r="S2200">
        <v>-0.13702321430382167</v>
      </c>
      <c r="T2200">
        <v>3.9981430862552152</v>
      </c>
      <c r="U2200">
        <v>6.3145160401360805</v>
      </c>
    </row>
    <row r="2201" spans="1:21" x14ac:dyDescent="0.45">
      <c r="A2201">
        <v>2008</v>
      </c>
      <c r="B2201">
        <v>7</v>
      </c>
      <c r="C2201" t="s">
        <v>41</v>
      </c>
      <c r="D2201" t="s">
        <v>40</v>
      </c>
      <c r="E2201">
        <v>48</v>
      </c>
      <c r="F2201">
        <v>40.04881843524921</v>
      </c>
      <c r="G2201">
        <v>48</v>
      </c>
      <c r="H2201">
        <v>36.5</v>
      </c>
      <c r="I2201">
        <v>3.5488184352492098</v>
      </c>
      <c r="J2201">
        <v>11.5</v>
      </c>
      <c r="K2201">
        <v>1</v>
      </c>
      <c r="L2201">
        <v>3.9091374480826806</v>
      </c>
      <c r="M2201">
        <v>6.8378592561773344</v>
      </c>
      <c r="N2201">
        <v>0.4</v>
      </c>
      <c r="O2201">
        <v>-6.2590242866172232E-3</v>
      </c>
      <c r="P2201">
        <v>3.5808323126821584</v>
      </c>
      <c r="Q2201">
        <v>5.2526517273576099</v>
      </c>
      <c r="R2201">
        <v>0.8</v>
      </c>
      <c r="S2201">
        <v>-0.16587844414167019</v>
      </c>
      <c r="T2201">
        <v>4.4351069639144747</v>
      </c>
      <c r="U2201">
        <v>5.3004213960461106</v>
      </c>
    </row>
    <row r="2202" spans="1:21" x14ac:dyDescent="0.45">
      <c r="A2202">
        <v>2008</v>
      </c>
      <c r="B2202">
        <v>7</v>
      </c>
      <c r="C2202" t="s">
        <v>30</v>
      </c>
      <c r="D2202" t="s">
        <v>38</v>
      </c>
      <c r="E2202">
        <v>44</v>
      </c>
      <c r="F2202">
        <v>39.973837895647819</v>
      </c>
      <c r="G2202">
        <v>44</v>
      </c>
      <c r="H2202">
        <v>35</v>
      </c>
      <c r="I2202">
        <v>4.9738378956478186</v>
      </c>
      <c r="J2202">
        <v>9</v>
      </c>
      <c r="K2202">
        <v>1</v>
      </c>
      <c r="L2202">
        <v>3.9185913082594999</v>
      </c>
      <c r="M2202">
        <v>6.681841432225065</v>
      </c>
      <c r="N2202">
        <v>0.7</v>
      </c>
      <c r="O2202">
        <v>-2.9816249095520653E-2</v>
      </c>
      <c r="P2202">
        <v>3.5653106250474673</v>
      </c>
      <c r="Q2202">
        <v>4.1367526388496163</v>
      </c>
      <c r="R2202">
        <v>0.9</v>
      </c>
      <c r="S2202">
        <v>-0.3038442263365756</v>
      </c>
      <c r="T2202">
        <v>5.1015111610480508</v>
      </c>
      <c r="U2202">
        <v>8.1915854904544165</v>
      </c>
    </row>
    <row r="2203" spans="1:21" x14ac:dyDescent="0.45">
      <c r="A2203">
        <v>2008</v>
      </c>
      <c r="B2203">
        <v>7</v>
      </c>
      <c r="C2203" t="s">
        <v>50</v>
      </c>
      <c r="D2203" t="s">
        <v>22</v>
      </c>
      <c r="E2203">
        <v>40</v>
      </c>
      <c r="F2203">
        <v>40.926080453020766</v>
      </c>
      <c r="G2203">
        <v>40</v>
      </c>
      <c r="H2203">
        <v>35.5</v>
      </c>
      <c r="I2203">
        <v>5.4260804530207665</v>
      </c>
      <c r="J2203">
        <v>4.5</v>
      </c>
      <c r="K2203">
        <v>1</v>
      </c>
      <c r="L2203">
        <v>4.2313594838265445</v>
      </c>
      <c r="M2203">
        <v>5.164511348300822</v>
      </c>
      <c r="N2203">
        <v>0.8</v>
      </c>
      <c r="O2203">
        <v>-0.1438600042424259</v>
      </c>
      <c r="P2203">
        <v>3.6598015873015877</v>
      </c>
      <c r="Q2203">
        <v>6.7697403291153293</v>
      </c>
      <c r="R2203">
        <v>0.3</v>
      </c>
      <c r="S2203">
        <v>-5.3571323287379312E-2</v>
      </c>
      <c r="T2203">
        <v>4.5262193169149691</v>
      </c>
      <c r="U2203">
        <v>8.2184969904733975</v>
      </c>
    </row>
    <row r="2204" spans="1:21" x14ac:dyDescent="0.45">
      <c r="A2204">
        <v>2008</v>
      </c>
      <c r="B2204">
        <v>7</v>
      </c>
      <c r="C2204" t="s">
        <v>47</v>
      </c>
      <c r="D2204" t="s">
        <v>37</v>
      </c>
      <c r="E2204">
        <v>46</v>
      </c>
      <c r="F2204">
        <v>42.789152246091462</v>
      </c>
      <c r="G2204">
        <v>46</v>
      </c>
      <c r="H2204">
        <v>46.5</v>
      </c>
      <c r="I2204">
        <v>-3.7108477539085385</v>
      </c>
      <c r="J2204">
        <v>-0.5</v>
      </c>
      <c r="K2204">
        <v>1</v>
      </c>
      <c r="L2204">
        <v>4.9493996884757756</v>
      </c>
      <c r="M2204">
        <v>6.5470310104486984</v>
      </c>
      <c r="N2204">
        <v>0.6</v>
      </c>
      <c r="O2204">
        <v>-7.4618440391881619E-2</v>
      </c>
      <c r="P2204">
        <v>5.29960946476651</v>
      </c>
      <c r="Q2204">
        <v>6.8187602712604116</v>
      </c>
      <c r="R2204">
        <v>0.6</v>
      </c>
      <c r="S2204">
        <v>3.8246765939347338E-2</v>
      </c>
      <c r="T2204">
        <v>3.9666932482721955</v>
      </c>
      <c r="U2204">
        <v>6.2970641092623847</v>
      </c>
    </row>
    <row r="2205" spans="1:21" x14ac:dyDescent="0.45">
      <c r="A2205">
        <v>2008</v>
      </c>
      <c r="B2205">
        <v>7</v>
      </c>
      <c r="C2205" t="s">
        <v>23</v>
      </c>
      <c r="D2205" t="s">
        <v>51</v>
      </c>
      <c r="E2205">
        <v>48</v>
      </c>
      <c r="F2205">
        <v>42.956953618302272</v>
      </c>
      <c r="G2205">
        <v>48</v>
      </c>
      <c r="H2205">
        <v>45</v>
      </c>
      <c r="I2205">
        <v>-2.043046381697728</v>
      </c>
      <c r="J2205">
        <v>3</v>
      </c>
      <c r="K2205">
        <v>0</v>
      </c>
      <c r="L2205">
        <v>4.1768706816059753</v>
      </c>
      <c r="M2205">
        <v>6.4867358524404013</v>
      </c>
      <c r="N2205">
        <v>0.8</v>
      </c>
      <c r="O2205">
        <v>-2.9759123490052792E-2</v>
      </c>
      <c r="P2205">
        <v>3.7749698797934093</v>
      </c>
      <c r="Q2205">
        <v>6.161172507343907</v>
      </c>
      <c r="R2205">
        <v>0.3</v>
      </c>
      <c r="S2205">
        <v>-0.15360948965325866</v>
      </c>
      <c r="T2205">
        <v>4.7118663500242448</v>
      </c>
      <c r="U2205">
        <v>7.3360078595813452</v>
      </c>
    </row>
    <row r="2206" spans="1:21" x14ac:dyDescent="0.45">
      <c r="A2206">
        <v>2008</v>
      </c>
      <c r="B2206">
        <v>7</v>
      </c>
      <c r="C2206" t="s">
        <v>25</v>
      </c>
      <c r="D2206" t="s">
        <v>53</v>
      </c>
      <c r="E2206">
        <v>49</v>
      </c>
      <c r="F2206">
        <v>46.359216649306923</v>
      </c>
      <c r="G2206">
        <v>49</v>
      </c>
      <c r="H2206">
        <v>47.5</v>
      </c>
      <c r="I2206">
        <v>-1.1407833506930771</v>
      </c>
      <c r="J2206">
        <v>1.5</v>
      </c>
      <c r="K2206">
        <v>0</v>
      </c>
      <c r="L2206">
        <v>3.8901326232247286</v>
      </c>
      <c r="M2206">
        <v>5.5305163291370185</v>
      </c>
      <c r="N2206">
        <v>0.9</v>
      </c>
      <c r="O2206">
        <v>-0.1531427221461685</v>
      </c>
      <c r="P2206">
        <v>4.2012001951810474</v>
      </c>
      <c r="Q2206">
        <v>6.8665871313462272</v>
      </c>
      <c r="R2206">
        <v>0.8</v>
      </c>
      <c r="S2206">
        <v>1.9774456679020547E-2</v>
      </c>
      <c r="T2206">
        <v>4.4781534647457573</v>
      </c>
      <c r="U2206">
        <v>8.1366772576602795</v>
      </c>
    </row>
    <row r="2207" spans="1:21" x14ac:dyDescent="0.45">
      <c r="A2207">
        <v>2008</v>
      </c>
      <c r="B2207">
        <v>7</v>
      </c>
      <c r="C2207" t="s">
        <v>33</v>
      </c>
      <c r="D2207" t="s">
        <v>46</v>
      </c>
      <c r="E2207">
        <v>48</v>
      </c>
      <c r="F2207">
        <v>44.538728584630917</v>
      </c>
      <c r="G2207">
        <v>48</v>
      </c>
      <c r="H2207">
        <v>46.5</v>
      </c>
      <c r="I2207">
        <v>-1.9612714153690831</v>
      </c>
      <c r="J2207">
        <v>1.5</v>
      </c>
      <c r="K2207">
        <v>0</v>
      </c>
      <c r="L2207">
        <v>3.678054752265278</v>
      </c>
      <c r="M2207">
        <v>7.8357629857457898</v>
      </c>
      <c r="N2207">
        <v>0.4</v>
      </c>
      <c r="O2207">
        <v>0.11373325326860569</v>
      </c>
      <c r="P2207">
        <v>4.5240246275463658</v>
      </c>
      <c r="Q2207">
        <v>7.521475451852039</v>
      </c>
      <c r="R2207">
        <v>0.4</v>
      </c>
      <c r="S2207">
        <v>-6.2287853952244443E-5</v>
      </c>
      <c r="T2207">
        <v>4.4174049344375437</v>
      </c>
      <c r="U2207">
        <v>4.9426399462606359</v>
      </c>
    </row>
    <row r="2208" spans="1:21" x14ac:dyDescent="0.45">
      <c r="A2208">
        <v>2008</v>
      </c>
      <c r="B2208">
        <v>7</v>
      </c>
      <c r="C2208" t="s">
        <v>32</v>
      </c>
      <c r="D2208" t="s">
        <v>39</v>
      </c>
      <c r="E2208">
        <v>29</v>
      </c>
      <c r="F2208">
        <v>36.960042561406063</v>
      </c>
      <c r="G2208">
        <v>29</v>
      </c>
      <c r="H2208">
        <v>41</v>
      </c>
      <c r="I2208">
        <v>-4.0399574385939374</v>
      </c>
      <c r="J2208">
        <v>-12</v>
      </c>
      <c r="K2208">
        <v>1</v>
      </c>
      <c r="L2208">
        <v>3.9369615797223814</v>
      </c>
      <c r="M2208">
        <v>6.6731516480595428</v>
      </c>
      <c r="N2208">
        <v>0.9</v>
      </c>
      <c r="O2208">
        <v>-0.1438632002805631</v>
      </c>
      <c r="P2208">
        <v>4.2762552616465657</v>
      </c>
      <c r="Q2208">
        <v>4.791381364798883</v>
      </c>
      <c r="R2208">
        <v>0.8</v>
      </c>
      <c r="S2208">
        <v>-0.21917374687368923</v>
      </c>
      <c r="T2208">
        <v>4.0359088737349609</v>
      </c>
      <c r="U2208">
        <v>8.0715207050757378</v>
      </c>
    </row>
    <row r="2209" spans="1:21" x14ac:dyDescent="0.45">
      <c r="A2209">
        <v>2008</v>
      </c>
      <c r="B2209">
        <v>7</v>
      </c>
      <c r="C2209" t="s">
        <v>31</v>
      </c>
      <c r="D2209" t="s">
        <v>45</v>
      </c>
      <c r="E2209">
        <v>25</v>
      </c>
      <c r="F2209">
        <v>40.181759756555337</v>
      </c>
      <c r="G2209">
        <v>25</v>
      </c>
      <c r="H2209">
        <v>41.5</v>
      </c>
      <c r="I2209">
        <v>-1.318240243444663</v>
      </c>
      <c r="J2209">
        <v>-16.5</v>
      </c>
      <c r="K2209">
        <v>1</v>
      </c>
      <c r="L2209">
        <v>4.2769262985261101</v>
      </c>
      <c r="M2209">
        <v>6.2778113199039582</v>
      </c>
      <c r="N2209">
        <v>0.9</v>
      </c>
      <c r="O2209">
        <v>-3.1690442771892369E-2</v>
      </c>
      <c r="P2209">
        <v>4.1821459694989098</v>
      </c>
      <c r="Q2209">
        <v>6.0602588208892554</v>
      </c>
      <c r="R2209">
        <v>0</v>
      </c>
      <c r="S2209">
        <v>-3.4712187518745552E-2</v>
      </c>
      <c r="T2209">
        <v>3.3470038621509213</v>
      </c>
      <c r="U2209">
        <v>5.5905726432447782</v>
      </c>
    </row>
    <row r="2210" spans="1:21" x14ac:dyDescent="0.45">
      <c r="A2210">
        <v>2008</v>
      </c>
      <c r="B2210">
        <v>7</v>
      </c>
      <c r="C2210" t="s">
        <v>43</v>
      </c>
      <c r="D2210" t="s">
        <v>42</v>
      </c>
      <c r="E2210">
        <v>30</v>
      </c>
      <c r="F2210">
        <v>40.410491298281336</v>
      </c>
      <c r="G2210">
        <v>30</v>
      </c>
      <c r="H2210">
        <v>39.5</v>
      </c>
      <c r="I2210">
        <v>0.91049129828133601</v>
      </c>
      <c r="J2210">
        <v>-9.5</v>
      </c>
      <c r="K2210">
        <v>0</v>
      </c>
      <c r="L2210">
        <v>4.0417947330447337</v>
      </c>
      <c r="M2210">
        <v>5.6539922770727724</v>
      </c>
      <c r="N2210">
        <v>0.6</v>
      </c>
      <c r="O2210">
        <v>-8.6294554907737714E-2</v>
      </c>
      <c r="P2210">
        <v>4.3220382242678257</v>
      </c>
      <c r="Q2210">
        <v>5.6400415362153895</v>
      </c>
      <c r="R2210">
        <v>0.4</v>
      </c>
      <c r="S2210">
        <v>-0.10271127170829378</v>
      </c>
      <c r="T2210">
        <v>3.8587022145381278</v>
      </c>
      <c r="U2210">
        <v>5.8491432002369148</v>
      </c>
    </row>
    <row r="2211" spans="1:21" x14ac:dyDescent="0.45">
      <c r="A2211">
        <v>2008</v>
      </c>
      <c r="B2211">
        <v>7</v>
      </c>
      <c r="C2211" t="s">
        <v>52</v>
      </c>
      <c r="D2211" t="s">
        <v>26</v>
      </c>
      <c r="E2211">
        <v>48</v>
      </c>
      <c r="F2211">
        <v>49.170413373894441</v>
      </c>
      <c r="G2211">
        <v>48</v>
      </c>
      <c r="H2211">
        <v>48</v>
      </c>
      <c r="I2211">
        <v>1.1704133738944407</v>
      </c>
      <c r="J2211">
        <v>0</v>
      </c>
      <c r="K2211">
        <v>0</v>
      </c>
      <c r="L2211">
        <v>5.0779644203219041</v>
      </c>
      <c r="M2211">
        <v>7.8793618250030608</v>
      </c>
      <c r="N2211">
        <v>0.5</v>
      </c>
      <c r="O2211">
        <v>0.12168003833137375</v>
      </c>
      <c r="P2211">
        <v>4.4173748473748482</v>
      </c>
      <c r="Q2211">
        <v>6.570708439238385</v>
      </c>
      <c r="R2211">
        <v>0.7</v>
      </c>
      <c r="S2211">
        <v>7.4352045142238296E-2</v>
      </c>
      <c r="T2211">
        <v>4.646974672836742</v>
      </c>
      <c r="U2211">
        <v>7.0774812892104082</v>
      </c>
    </row>
    <row r="2212" spans="1:21" x14ac:dyDescent="0.45">
      <c r="A2212">
        <v>2008</v>
      </c>
      <c r="B2212">
        <v>8</v>
      </c>
      <c r="C2212" t="s">
        <v>39</v>
      </c>
      <c r="D2212" t="s">
        <v>50</v>
      </c>
      <c r="E2212">
        <v>39</v>
      </c>
      <c r="F2212">
        <v>36.992032505330172</v>
      </c>
      <c r="G2212">
        <v>39</v>
      </c>
      <c r="H2212">
        <v>34.5</v>
      </c>
      <c r="I2212">
        <v>2.4920325053301724</v>
      </c>
      <c r="J2212">
        <v>4.5</v>
      </c>
      <c r="K2212">
        <v>1</v>
      </c>
      <c r="L2212">
        <v>4.2612202966116</v>
      </c>
      <c r="M2212">
        <v>4.83304803146555</v>
      </c>
      <c r="N2212">
        <v>0.8</v>
      </c>
      <c r="O2212">
        <v>-0.20835664669089232</v>
      </c>
      <c r="P2212">
        <v>4.1229850995900907</v>
      </c>
      <c r="Q2212">
        <v>4.8414344252238983</v>
      </c>
      <c r="R2212">
        <v>0.8</v>
      </c>
      <c r="S2212">
        <v>-0.17478050145179194</v>
      </c>
      <c r="T2212">
        <v>3.287689132333095</v>
      </c>
      <c r="U2212">
        <v>6.649033901670018</v>
      </c>
    </row>
    <row r="2213" spans="1:21" x14ac:dyDescent="0.45">
      <c r="A2213">
        <v>2008</v>
      </c>
      <c r="B2213">
        <v>8</v>
      </c>
      <c r="C2213" t="s">
        <v>36</v>
      </c>
      <c r="D2213" t="s">
        <v>29</v>
      </c>
      <c r="E2213">
        <v>50</v>
      </c>
      <c r="F2213">
        <v>47.378957683459603</v>
      </c>
      <c r="G2213">
        <v>50</v>
      </c>
      <c r="H2213">
        <v>43</v>
      </c>
      <c r="I2213">
        <v>4.3789576834596033</v>
      </c>
      <c r="J2213">
        <v>7</v>
      </c>
      <c r="K2213">
        <v>1</v>
      </c>
      <c r="L2213">
        <v>3.7600642416317478</v>
      </c>
      <c r="M2213">
        <v>7.7615220398666924</v>
      </c>
      <c r="N2213">
        <v>0.8</v>
      </c>
      <c r="O2213">
        <v>5.1240840770801502E-2</v>
      </c>
      <c r="P2213">
        <v>3.9812947333745292</v>
      </c>
      <c r="Q2213">
        <v>7.4183986303551519</v>
      </c>
      <c r="R2213">
        <v>0.4</v>
      </c>
      <c r="S2213">
        <v>1.2784659932706688E-2</v>
      </c>
      <c r="T2213">
        <v>4.0521458950406322</v>
      </c>
      <c r="U2213">
        <v>5.837171028473942</v>
      </c>
    </row>
    <row r="2214" spans="1:21" x14ac:dyDescent="0.45">
      <c r="A2214">
        <v>2008</v>
      </c>
      <c r="B2214">
        <v>8</v>
      </c>
      <c r="C2214" t="s">
        <v>42</v>
      </c>
      <c r="D2214" t="s">
        <v>23</v>
      </c>
      <c r="E2214">
        <v>22</v>
      </c>
      <c r="F2214">
        <v>39.873325244820833</v>
      </c>
      <c r="G2214">
        <v>22</v>
      </c>
      <c r="H2214">
        <v>40.5</v>
      </c>
      <c r="I2214">
        <v>-0.62667475517916671</v>
      </c>
      <c r="J2214">
        <v>-18.5</v>
      </c>
      <c r="K2214">
        <v>1</v>
      </c>
      <c r="L2214">
        <v>4.1227071205888954</v>
      </c>
      <c r="M2214">
        <v>5.8400415362153897</v>
      </c>
      <c r="N2214">
        <v>0.4</v>
      </c>
      <c r="O2214">
        <v>-8.2691984888116438E-2</v>
      </c>
      <c r="P2214">
        <v>4.1697278244631182</v>
      </c>
      <c r="Q2214">
        <v>6.5050691857737348</v>
      </c>
      <c r="R2214">
        <v>1</v>
      </c>
      <c r="S2214">
        <v>-6.3661702580483107E-2</v>
      </c>
      <c r="T2214">
        <v>4.1005125130860431</v>
      </c>
      <c r="U2214">
        <v>6.5044932518461938</v>
      </c>
    </row>
    <row r="2215" spans="1:21" x14ac:dyDescent="0.45">
      <c r="A2215">
        <v>2008</v>
      </c>
      <c r="B2215">
        <v>8</v>
      </c>
      <c r="C2215" t="s">
        <v>45</v>
      </c>
      <c r="D2215" t="s">
        <v>25</v>
      </c>
      <c r="E2215">
        <v>42</v>
      </c>
      <c r="F2215">
        <v>41.458576728986372</v>
      </c>
      <c r="G2215">
        <v>42</v>
      </c>
      <c r="H2215">
        <v>42</v>
      </c>
      <c r="I2215">
        <v>-0.54142327101362753</v>
      </c>
      <c r="J2215">
        <v>0</v>
      </c>
      <c r="K2215">
        <v>0</v>
      </c>
      <c r="L2215">
        <v>4.4449664823194235</v>
      </c>
      <c r="M2215">
        <v>6.0889033221680275</v>
      </c>
      <c r="N2215">
        <v>0</v>
      </c>
      <c r="O2215">
        <v>-2.5334733410460115E-2</v>
      </c>
      <c r="P2215">
        <v>4.3567992898913959</v>
      </c>
      <c r="Q2215">
        <v>5.1803738789945681</v>
      </c>
      <c r="R2215">
        <v>0.9</v>
      </c>
      <c r="S2215">
        <v>-0.18049510030081384</v>
      </c>
      <c r="T2215">
        <v>5.4379744459392629</v>
      </c>
      <c r="U2215">
        <v>8.1586907383628748</v>
      </c>
    </row>
    <row r="2216" spans="1:21" x14ac:dyDescent="0.45">
      <c r="A2216">
        <v>2008</v>
      </c>
      <c r="B2216">
        <v>8</v>
      </c>
      <c r="C2216" t="s">
        <v>27</v>
      </c>
      <c r="D2216" t="s">
        <v>22</v>
      </c>
      <c r="E2216">
        <v>41</v>
      </c>
      <c r="F2216">
        <v>45.510893808307578</v>
      </c>
      <c r="G2216">
        <v>41</v>
      </c>
      <c r="H2216">
        <v>41.5</v>
      </c>
      <c r="I2216">
        <v>4.0108938083075785</v>
      </c>
      <c r="J2216">
        <v>-0.5</v>
      </c>
      <c r="K2216">
        <v>0</v>
      </c>
      <c r="L2216">
        <v>4.4550603592314122</v>
      </c>
      <c r="M2216">
        <v>7.2281973337493941</v>
      </c>
      <c r="N2216">
        <v>0.2</v>
      </c>
      <c r="O2216">
        <v>-2.4819268355343389E-2</v>
      </c>
      <c r="P2216">
        <v>3.7368692564745194</v>
      </c>
      <c r="Q2216">
        <v>7.2061039654789649</v>
      </c>
      <c r="R2216">
        <v>0.3</v>
      </c>
      <c r="S2216">
        <v>2.9686118775121327E-3</v>
      </c>
      <c r="T2216">
        <v>4.6094491305795655</v>
      </c>
      <c r="U2216">
        <v>7.9486251956016032</v>
      </c>
    </row>
    <row r="2217" spans="1:21" x14ac:dyDescent="0.45">
      <c r="A2217">
        <v>2008</v>
      </c>
      <c r="B2217">
        <v>8</v>
      </c>
      <c r="C2217" t="s">
        <v>51</v>
      </c>
      <c r="D2217" t="s">
        <v>26</v>
      </c>
      <c r="E2217">
        <v>39</v>
      </c>
      <c r="F2217">
        <v>44.423438371071732</v>
      </c>
      <c r="G2217">
        <v>39</v>
      </c>
      <c r="H2217">
        <v>41</v>
      </c>
      <c r="I2217">
        <v>3.4234383710717324</v>
      </c>
      <c r="J2217">
        <v>-2</v>
      </c>
      <c r="K2217">
        <v>0</v>
      </c>
      <c r="L2217">
        <v>4.188858768682298</v>
      </c>
      <c r="M2217">
        <v>6.0550873146461388</v>
      </c>
      <c r="N2217">
        <v>0.2</v>
      </c>
      <c r="O2217">
        <v>-0.14363042078359209</v>
      </c>
      <c r="P2217">
        <v>4.805946275946277</v>
      </c>
      <c r="Q2217">
        <v>6.5674703440002897</v>
      </c>
      <c r="R2217">
        <v>0.7</v>
      </c>
      <c r="S2217">
        <v>7.7528545172838942E-2</v>
      </c>
      <c r="T2217">
        <v>4.5031965618922145</v>
      </c>
      <c r="U2217">
        <v>6.8326094943386124</v>
      </c>
    </row>
    <row r="2218" spans="1:21" x14ac:dyDescent="0.45">
      <c r="A2218">
        <v>2008</v>
      </c>
      <c r="B2218">
        <v>8</v>
      </c>
      <c r="C2218" t="s">
        <v>34</v>
      </c>
      <c r="D2218" t="s">
        <v>49</v>
      </c>
      <c r="E2218">
        <v>69</v>
      </c>
      <c r="F2218">
        <v>47.148227447958675</v>
      </c>
      <c r="G2218">
        <v>69</v>
      </c>
      <c r="H2218">
        <v>45.5</v>
      </c>
      <c r="I2218">
        <v>1.6482274479586749</v>
      </c>
      <c r="J2218">
        <v>23.5</v>
      </c>
      <c r="K2218">
        <v>1</v>
      </c>
      <c r="L2218">
        <v>3.916934617255909</v>
      </c>
      <c r="M2218">
        <v>7.5523863127295625</v>
      </c>
      <c r="N2218">
        <v>0.4</v>
      </c>
      <c r="O2218">
        <v>7.7948364816655041E-2</v>
      </c>
      <c r="P2218">
        <v>3.9964070048309184</v>
      </c>
      <c r="Q2218">
        <v>7.6782912717912719</v>
      </c>
      <c r="R2218">
        <v>0.6</v>
      </c>
      <c r="S2218">
        <v>5.0732447105729751E-2</v>
      </c>
      <c r="T2218">
        <v>5.2834376734376729</v>
      </c>
      <c r="U2218">
        <v>5.560983809694739</v>
      </c>
    </row>
    <row r="2219" spans="1:21" x14ac:dyDescent="0.45">
      <c r="A2219">
        <v>2008</v>
      </c>
      <c r="B2219">
        <v>8</v>
      </c>
      <c r="C2219" t="s">
        <v>38</v>
      </c>
      <c r="D2219" t="s">
        <v>32</v>
      </c>
      <c r="E2219">
        <v>52</v>
      </c>
      <c r="F2219">
        <v>36.881185236019135</v>
      </c>
      <c r="G2219">
        <v>52</v>
      </c>
      <c r="H2219">
        <v>41</v>
      </c>
      <c r="I2219">
        <v>-4.1188147639808648</v>
      </c>
      <c r="J2219">
        <v>11</v>
      </c>
      <c r="K2219">
        <v>0</v>
      </c>
      <c r="L2219">
        <v>3.3853106250474676</v>
      </c>
      <c r="M2219">
        <v>4.1375218696188467</v>
      </c>
      <c r="N2219">
        <v>0.8</v>
      </c>
      <c r="O2219">
        <v>-0.32092118565150651</v>
      </c>
      <c r="P2219">
        <v>4.3755485362441204</v>
      </c>
      <c r="Q2219">
        <v>6.3557274056353004</v>
      </c>
      <c r="R2219">
        <v>0.9</v>
      </c>
      <c r="S2219">
        <v>-0.14643780389528546</v>
      </c>
      <c r="T2219">
        <v>3.379090894485631</v>
      </c>
      <c r="U2219">
        <v>5.6888555821602687</v>
      </c>
    </row>
    <row r="2220" spans="1:21" x14ac:dyDescent="0.45">
      <c r="A2220">
        <v>2008</v>
      </c>
      <c r="B2220">
        <v>8</v>
      </c>
      <c r="C2220" t="s">
        <v>28</v>
      </c>
      <c r="D2220" t="s">
        <v>44</v>
      </c>
      <c r="E2220">
        <v>41</v>
      </c>
      <c r="F2220">
        <v>43.80056065513778</v>
      </c>
      <c r="G2220">
        <v>41</v>
      </c>
      <c r="H2220">
        <v>45</v>
      </c>
      <c r="I2220">
        <v>-1.1994393448622205</v>
      </c>
      <c r="J2220">
        <v>-4</v>
      </c>
      <c r="K2220">
        <v>1</v>
      </c>
      <c r="L2220">
        <v>4.5605252356339312</v>
      </c>
      <c r="M2220">
        <v>7.4597435535479004</v>
      </c>
      <c r="N2220">
        <v>0.6</v>
      </c>
      <c r="O2220">
        <v>-1.6759046970680948E-2</v>
      </c>
      <c r="P2220">
        <v>4.6701369902027796</v>
      </c>
      <c r="Q2220">
        <v>6.6524217155393632</v>
      </c>
      <c r="R2220">
        <v>0.4</v>
      </c>
      <c r="S2220">
        <v>6.7835198155302437E-2</v>
      </c>
      <c r="T2220">
        <v>3.8594295230053746</v>
      </c>
      <c r="U2220">
        <v>6.5871565195773583</v>
      </c>
    </row>
    <row r="2221" spans="1:21" x14ac:dyDescent="0.45">
      <c r="A2221">
        <v>2008</v>
      </c>
      <c r="B2221">
        <v>8</v>
      </c>
      <c r="C2221" t="s">
        <v>40</v>
      </c>
      <c r="D2221" t="s">
        <v>53</v>
      </c>
      <c r="E2221">
        <v>41</v>
      </c>
      <c r="F2221">
        <v>42.003619702492834</v>
      </c>
      <c r="G2221">
        <v>41</v>
      </c>
      <c r="H2221">
        <v>45.5</v>
      </c>
      <c r="I2221">
        <v>-3.4963802975071658</v>
      </c>
      <c r="J2221">
        <v>-4.5</v>
      </c>
      <c r="K2221">
        <v>1</v>
      </c>
      <c r="L2221">
        <v>3.367498979348825</v>
      </c>
      <c r="M2221">
        <v>5.0759850606909431</v>
      </c>
      <c r="N2221">
        <v>0.6</v>
      </c>
      <c r="O2221">
        <v>-0.18537746836436009</v>
      </c>
      <c r="P2221">
        <v>4.299533528514381</v>
      </c>
      <c r="Q2221">
        <v>7.1066528127912196</v>
      </c>
      <c r="R2221">
        <v>0.8</v>
      </c>
      <c r="S2221">
        <v>5.7773839925432037E-2</v>
      </c>
      <c r="T2221">
        <v>4.4725979091902008</v>
      </c>
      <c r="U2221">
        <v>7.7036644371474594</v>
      </c>
    </row>
    <row r="2222" spans="1:21" x14ac:dyDescent="0.45">
      <c r="A2222">
        <v>2008</v>
      </c>
      <c r="B2222">
        <v>8</v>
      </c>
      <c r="C2222" t="s">
        <v>31</v>
      </c>
      <c r="D2222" t="s">
        <v>48</v>
      </c>
      <c r="E2222">
        <v>40</v>
      </c>
      <c r="F2222">
        <v>44.444308780340528</v>
      </c>
      <c r="G2222">
        <v>40</v>
      </c>
      <c r="H2222">
        <v>42</v>
      </c>
      <c r="I2222">
        <v>2.4443087803405277</v>
      </c>
      <c r="J2222">
        <v>-2</v>
      </c>
      <c r="K2222">
        <v>0</v>
      </c>
      <c r="L2222">
        <v>4.3137684037892674</v>
      </c>
      <c r="M2222">
        <v>5.5604200155561312</v>
      </c>
      <c r="N2222">
        <v>0.7</v>
      </c>
      <c r="O2222">
        <v>-5.0137415591211612E-2</v>
      </c>
      <c r="P2222">
        <v>4.5535347264723747</v>
      </c>
      <c r="Q2222">
        <v>7.1582024811703606</v>
      </c>
      <c r="R2222">
        <v>0.2</v>
      </c>
      <c r="S2222">
        <v>0.11983695236773258</v>
      </c>
      <c r="T2222">
        <v>4.5553756963224927</v>
      </c>
      <c r="U2222">
        <v>5.9551989481107128</v>
      </c>
    </row>
    <row r="2223" spans="1:21" x14ac:dyDescent="0.45">
      <c r="A2223">
        <v>2008</v>
      </c>
      <c r="B2223">
        <v>8</v>
      </c>
      <c r="C2223" t="s">
        <v>37</v>
      </c>
      <c r="D2223" t="s">
        <v>41</v>
      </c>
      <c r="E2223">
        <v>35</v>
      </c>
      <c r="F2223">
        <v>43.793049616511546</v>
      </c>
      <c r="G2223">
        <v>35</v>
      </c>
      <c r="H2223">
        <v>41</v>
      </c>
      <c r="I2223">
        <v>2.7930496165115457</v>
      </c>
      <c r="J2223">
        <v>-6</v>
      </c>
      <c r="K2223">
        <v>0</v>
      </c>
      <c r="L2223">
        <v>5.2677912829483287</v>
      </c>
      <c r="M2223">
        <v>6.7745249771427654</v>
      </c>
      <c r="N2223">
        <v>0.4</v>
      </c>
      <c r="O2223">
        <v>8.0149262242920558E-2</v>
      </c>
      <c r="P2223">
        <v>4.1172606973824006</v>
      </c>
      <c r="Q2223">
        <v>6.7773375170468997</v>
      </c>
      <c r="R2223">
        <v>0.3</v>
      </c>
      <c r="S2223">
        <v>1.1458872546769014E-2</v>
      </c>
      <c r="T2223">
        <v>3.8278963465728166</v>
      </c>
      <c r="U2223">
        <v>5.9188343352553874</v>
      </c>
    </row>
    <row r="2224" spans="1:21" x14ac:dyDescent="0.45">
      <c r="A2224">
        <v>2008</v>
      </c>
      <c r="B2224">
        <v>8</v>
      </c>
      <c r="C2224" t="s">
        <v>43</v>
      </c>
      <c r="D2224" t="s">
        <v>47</v>
      </c>
      <c r="E2224">
        <v>47</v>
      </c>
      <c r="F2224">
        <v>41.240442121061974</v>
      </c>
      <c r="G2224">
        <v>47</v>
      </c>
      <c r="H2224">
        <v>41</v>
      </c>
      <c r="I2224">
        <v>0.24044212106197449</v>
      </c>
      <c r="J2224">
        <v>6</v>
      </c>
      <c r="K2224">
        <v>1</v>
      </c>
      <c r="L2224">
        <v>3.9785468697968702</v>
      </c>
      <c r="M2224">
        <v>5.2987038155343118</v>
      </c>
      <c r="N2224">
        <v>0.6</v>
      </c>
      <c r="O2224">
        <v>-0.13647903621180354</v>
      </c>
      <c r="P2224">
        <v>4.6556496884757754</v>
      </c>
      <c r="Q2224">
        <v>6.8426831843617411</v>
      </c>
      <c r="R2224">
        <v>0.5</v>
      </c>
      <c r="S2224">
        <v>-5.5495376771325919E-2</v>
      </c>
      <c r="T2224">
        <v>4.2021815201706501</v>
      </c>
      <c r="U2224">
        <v>6.6292312128543029</v>
      </c>
    </row>
    <row r="2225" spans="1:21" x14ac:dyDescent="0.45">
      <c r="A2225">
        <v>2008</v>
      </c>
      <c r="B2225">
        <v>8</v>
      </c>
      <c r="C2225" t="s">
        <v>33</v>
      </c>
      <c r="D2225" t="s">
        <v>30</v>
      </c>
      <c r="E2225">
        <v>52</v>
      </c>
      <c r="F2225">
        <v>44.05058843378081</v>
      </c>
      <c r="G2225">
        <v>52</v>
      </c>
      <c r="H2225">
        <v>40.5</v>
      </c>
      <c r="I2225">
        <v>3.5505884337808098</v>
      </c>
      <c r="J2225">
        <v>11.5</v>
      </c>
      <c r="K2225">
        <v>1</v>
      </c>
      <c r="L2225">
        <v>3.693769037979564</v>
      </c>
      <c r="M2225">
        <v>7.5072940862242579</v>
      </c>
      <c r="N2225">
        <v>0.4</v>
      </c>
      <c r="O2225">
        <v>9.3710656945211648E-2</v>
      </c>
      <c r="P2225">
        <v>3.961183900852093</v>
      </c>
      <c r="Q2225">
        <v>6.6262041773231033</v>
      </c>
      <c r="R2225">
        <v>0.7</v>
      </c>
      <c r="S2225">
        <v>-3.9911065410282304E-2</v>
      </c>
      <c r="T2225">
        <v>4.0252100967428719</v>
      </c>
      <c r="U2225">
        <v>5.05392094017094</v>
      </c>
    </row>
    <row r="2226" spans="1:21" x14ac:dyDescent="0.45">
      <c r="A2226">
        <v>2008</v>
      </c>
      <c r="B2226">
        <v>9</v>
      </c>
      <c r="C2226" t="s">
        <v>32</v>
      </c>
      <c r="D2226" t="s">
        <v>27</v>
      </c>
      <c r="E2226">
        <v>43</v>
      </c>
      <c r="F2226">
        <v>42.079177400833842</v>
      </c>
      <c r="G2226">
        <v>43</v>
      </c>
      <c r="H2226">
        <v>43</v>
      </c>
      <c r="I2226">
        <v>-0.92082259916615783</v>
      </c>
      <c r="J2226">
        <v>0</v>
      </c>
      <c r="K2226">
        <v>0</v>
      </c>
      <c r="L2226">
        <v>4.4419771076726926</v>
      </c>
      <c r="M2226">
        <v>6.5094311093390047</v>
      </c>
      <c r="N2226">
        <v>1</v>
      </c>
      <c r="O2226">
        <v>-9.9643011092978545E-2</v>
      </c>
      <c r="P2226">
        <v>4.3992342722748905</v>
      </c>
      <c r="Q2226">
        <v>7.4431096144511475</v>
      </c>
      <c r="R2226">
        <v>0.2</v>
      </c>
      <c r="S2226">
        <v>1.0610767581453249E-3</v>
      </c>
      <c r="T2226">
        <v>4.2697208416936769</v>
      </c>
      <c r="U2226">
        <v>6.794444840645288</v>
      </c>
    </row>
    <row r="2227" spans="1:21" x14ac:dyDescent="0.45">
      <c r="A2227">
        <v>2008</v>
      </c>
      <c r="B2227">
        <v>9</v>
      </c>
      <c r="C2227" t="s">
        <v>25</v>
      </c>
      <c r="D2227" t="s">
        <v>24</v>
      </c>
      <c r="E2227">
        <v>50</v>
      </c>
      <c r="F2227">
        <v>41.466918217074713</v>
      </c>
      <c r="G2227">
        <v>50</v>
      </c>
      <c r="H2227">
        <v>43.5</v>
      </c>
      <c r="I2227">
        <v>-2.0330817829252865</v>
      </c>
      <c r="J2227">
        <v>6.5</v>
      </c>
      <c r="K2227">
        <v>0</v>
      </c>
      <c r="L2227">
        <v>4.1375685206606265</v>
      </c>
      <c r="M2227">
        <v>4.908151656772346</v>
      </c>
      <c r="N2227">
        <v>0.9</v>
      </c>
      <c r="O2227">
        <v>-0.22739591107379203</v>
      </c>
      <c r="P2227">
        <v>3.5403755309765543</v>
      </c>
      <c r="Q2227">
        <v>6.0335717290876092</v>
      </c>
      <c r="R2227">
        <v>0.4</v>
      </c>
      <c r="S2227">
        <v>-0.12381783226288019</v>
      </c>
      <c r="T2227">
        <v>4.4398097529218816</v>
      </c>
      <c r="U2227">
        <v>6.3222455087351142</v>
      </c>
    </row>
    <row r="2228" spans="1:21" x14ac:dyDescent="0.45">
      <c r="A2228">
        <v>2008</v>
      </c>
      <c r="B2228">
        <v>9</v>
      </c>
      <c r="C2228" t="s">
        <v>48</v>
      </c>
      <c r="D2228" t="s">
        <v>40</v>
      </c>
      <c r="E2228">
        <v>40</v>
      </c>
      <c r="F2228">
        <v>42.83557416377986</v>
      </c>
      <c r="G2228">
        <v>40</v>
      </c>
      <c r="H2228">
        <v>40</v>
      </c>
      <c r="I2228">
        <v>2.8355741637798602</v>
      </c>
      <c r="J2228">
        <v>0</v>
      </c>
      <c r="K2228">
        <v>0</v>
      </c>
      <c r="L2228">
        <v>4.732230378646288</v>
      </c>
      <c r="M2228">
        <v>7.1907917668846455</v>
      </c>
      <c r="N2228">
        <v>0.2</v>
      </c>
      <c r="O2228">
        <v>0.14188802127771188</v>
      </c>
      <c r="P2228">
        <v>3.4855662062395809</v>
      </c>
      <c r="Q2228">
        <v>4.6735406162464983</v>
      </c>
      <c r="R2228">
        <v>0.6</v>
      </c>
      <c r="S2228">
        <v>-0.2023983357354612</v>
      </c>
      <c r="T2228">
        <v>4.394953511229053</v>
      </c>
      <c r="U2228">
        <v>5.9471921470342526</v>
      </c>
    </row>
    <row r="2229" spans="1:21" x14ac:dyDescent="0.45">
      <c r="A2229">
        <v>2008</v>
      </c>
      <c r="B2229">
        <v>9</v>
      </c>
      <c r="C2229" t="s">
        <v>50</v>
      </c>
      <c r="D2229" t="s">
        <v>31</v>
      </c>
      <c r="E2229">
        <v>64</v>
      </c>
      <c r="F2229">
        <v>39.804940736783138</v>
      </c>
      <c r="G2229">
        <v>64</v>
      </c>
      <c r="H2229">
        <v>36.5</v>
      </c>
      <c r="I2229">
        <v>3.3049407367831378</v>
      </c>
      <c r="J2229">
        <v>27.5</v>
      </c>
      <c r="K2229">
        <v>1</v>
      </c>
      <c r="L2229">
        <v>4.2620760086810003</v>
      </c>
      <c r="M2229">
        <v>5.1782765304870564</v>
      </c>
      <c r="N2229">
        <v>0.6</v>
      </c>
      <c r="O2229">
        <v>-0.11200570190125922</v>
      </c>
      <c r="P2229">
        <v>4.3574191974400609</v>
      </c>
      <c r="Q2229">
        <v>5.6687533488894655</v>
      </c>
      <c r="R2229">
        <v>0.6</v>
      </c>
      <c r="S2229">
        <v>-3.5570584609141101E-2</v>
      </c>
      <c r="T2229">
        <v>4.6420165912518856</v>
      </c>
      <c r="U2229">
        <v>6.3483845234000036</v>
      </c>
    </row>
    <row r="2230" spans="1:21" x14ac:dyDescent="0.45">
      <c r="A2230">
        <v>2008</v>
      </c>
      <c r="B2230">
        <v>9</v>
      </c>
      <c r="C2230" t="s">
        <v>42</v>
      </c>
      <c r="D2230" t="s">
        <v>38</v>
      </c>
      <c r="E2230">
        <v>57</v>
      </c>
      <c r="F2230">
        <v>38.841847570621518</v>
      </c>
      <c r="G2230">
        <v>57</v>
      </c>
      <c r="H2230">
        <v>36.5</v>
      </c>
      <c r="I2230">
        <v>2.3418475706215176</v>
      </c>
      <c r="J2230">
        <v>20.5</v>
      </c>
      <c r="K2230">
        <v>1</v>
      </c>
      <c r="L2230">
        <v>4.012021636717928</v>
      </c>
      <c r="M2230">
        <v>6.0807822769561302</v>
      </c>
      <c r="N2230">
        <v>0.4</v>
      </c>
      <c r="O2230">
        <v>-7.789809504351973E-2</v>
      </c>
      <c r="P2230">
        <v>3.4919772917141345</v>
      </c>
      <c r="Q2230">
        <v>4.5427850275135837</v>
      </c>
      <c r="R2230">
        <v>0.7</v>
      </c>
      <c r="S2230">
        <v>-0.26649006980787965</v>
      </c>
      <c r="T2230">
        <v>4.6738338760481115</v>
      </c>
      <c r="U2230">
        <v>7.7982303706287084</v>
      </c>
    </row>
    <row r="2231" spans="1:21" x14ac:dyDescent="0.45">
      <c r="A2231">
        <v>2008</v>
      </c>
      <c r="B2231">
        <v>9</v>
      </c>
      <c r="C2231" t="s">
        <v>53</v>
      </c>
      <c r="D2231" t="s">
        <v>35</v>
      </c>
      <c r="E2231">
        <v>49</v>
      </c>
      <c r="F2231">
        <v>44.392835056648856</v>
      </c>
      <c r="G2231">
        <v>49</v>
      </c>
      <c r="H2231">
        <v>46.5</v>
      </c>
      <c r="I2231">
        <v>-2.1071649433511439</v>
      </c>
      <c r="J2231">
        <v>2.5</v>
      </c>
      <c r="K2231">
        <v>0</v>
      </c>
      <c r="L2231">
        <v>4.2992067311287601</v>
      </c>
      <c r="M2231">
        <v>7.7071366837589608</v>
      </c>
      <c r="N2231">
        <v>0.8</v>
      </c>
      <c r="O2231">
        <v>0.10892285062593607</v>
      </c>
      <c r="P2231">
        <v>4.4898613842298056</v>
      </c>
      <c r="Q2231">
        <v>6.0489080400276043</v>
      </c>
      <c r="R2231">
        <v>0.9</v>
      </c>
      <c r="S2231">
        <v>-0.19066578848242149</v>
      </c>
      <c r="T2231">
        <v>2.8818208180708185</v>
      </c>
      <c r="U2231">
        <v>6.8382631670131673</v>
      </c>
    </row>
    <row r="2232" spans="1:21" x14ac:dyDescent="0.45">
      <c r="A2232">
        <v>2008</v>
      </c>
      <c r="B2232">
        <v>9</v>
      </c>
      <c r="C2232" t="s">
        <v>36</v>
      </c>
      <c r="D2232" t="s">
        <v>51</v>
      </c>
      <c r="E2232">
        <v>47</v>
      </c>
      <c r="F2232">
        <v>48.989377926607354</v>
      </c>
      <c r="G2232">
        <v>47</v>
      </c>
      <c r="H2232">
        <v>49.5</v>
      </c>
      <c r="I2232">
        <v>-0.51062207339264631</v>
      </c>
      <c r="J2232">
        <v>-2.5</v>
      </c>
      <c r="K2232">
        <v>1</v>
      </c>
      <c r="L2232">
        <v>3.7957785273460329</v>
      </c>
      <c r="M2232">
        <v>7.9542303732000246</v>
      </c>
      <c r="N2232">
        <v>0.6</v>
      </c>
      <c r="O2232">
        <v>9.6799618470125498E-2</v>
      </c>
      <c r="P2232">
        <v>4.1842836052836052</v>
      </c>
      <c r="Q2232">
        <v>6.859393534741832</v>
      </c>
      <c r="R2232">
        <v>0.2</v>
      </c>
      <c r="S2232">
        <v>-8.2859854491037319E-2</v>
      </c>
      <c r="T2232">
        <v>4.4726722108301056</v>
      </c>
      <c r="U2232">
        <v>7.6143411929146776</v>
      </c>
    </row>
    <row r="2233" spans="1:21" x14ac:dyDescent="0.45">
      <c r="A2233">
        <v>2008</v>
      </c>
      <c r="B2233">
        <v>9</v>
      </c>
      <c r="C2233" t="s">
        <v>46</v>
      </c>
      <c r="D2233" t="s">
        <v>30</v>
      </c>
      <c r="E2233">
        <v>35</v>
      </c>
      <c r="F2233">
        <v>41.517499284277207</v>
      </c>
      <c r="G2233">
        <v>35</v>
      </c>
      <c r="H2233">
        <v>41</v>
      </c>
      <c r="I2233">
        <v>0.51749928427720704</v>
      </c>
      <c r="J2233">
        <v>-6</v>
      </c>
      <c r="K2233">
        <v>0</v>
      </c>
      <c r="L2233">
        <v>4.3086400121617512</v>
      </c>
      <c r="M2233">
        <v>7.1152663015252431</v>
      </c>
      <c r="N2233">
        <v>0.3</v>
      </c>
      <c r="O2233">
        <v>-4.7135093756057681E-3</v>
      </c>
      <c r="P2233">
        <v>3.8266186834607887</v>
      </c>
      <c r="Q2233">
        <v>6.5519734080923344</v>
      </c>
      <c r="R2233">
        <v>0.5</v>
      </c>
      <c r="S2233">
        <v>-1.5962490678103937E-2</v>
      </c>
      <c r="T2233">
        <v>3.9707983320369897</v>
      </c>
      <c r="U2233">
        <v>5.3801835664335664</v>
      </c>
    </row>
    <row r="2234" spans="1:21" x14ac:dyDescent="0.45">
      <c r="A2234">
        <v>2008</v>
      </c>
      <c r="B2234">
        <v>9</v>
      </c>
      <c r="C2234" t="s">
        <v>22</v>
      </c>
      <c r="D2234" t="s">
        <v>52</v>
      </c>
      <c r="E2234">
        <v>43</v>
      </c>
      <c r="F2234">
        <v>51.245422315692252</v>
      </c>
      <c r="G2234">
        <v>43</v>
      </c>
      <c r="H2234">
        <v>50</v>
      </c>
      <c r="I2234">
        <v>1.2454223156922524</v>
      </c>
      <c r="J2234">
        <v>-7</v>
      </c>
      <c r="K2234">
        <v>0</v>
      </c>
      <c r="L2234">
        <v>3.7879803675856309</v>
      </c>
      <c r="M2234">
        <v>7.8918182511932518</v>
      </c>
      <c r="N2234">
        <v>0.1</v>
      </c>
      <c r="O2234">
        <v>6.5501824249593665E-2</v>
      </c>
      <c r="P2234">
        <v>4.7866600724958177</v>
      </c>
      <c r="Q2234">
        <v>7.5460284916697278</v>
      </c>
      <c r="R2234">
        <v>0.7</v>
      </c>
      <c r="S2234">
        <v>5.6361911433763665E-2</v>
      </c>
      <c r="T2234">
        <v>5.5874484954280348</v>
      </c>
      <c r="U2234">
        <v>6.7911203703703702</v>
      </c>
    </row>
    <row r="2235" spans="1:21" x14ac:dyDescent="0.45">
      <c r="A2235">
        <v>2008</v>
      </c>
      <c r="B2235">
        <v>9</v>
      </c>
      <c r="C2235" t="s">
        <v>23</v>
      </c>
      <c r="D2235" t="s">
        <v>37</v>
      </c>
      <c r="E2235">
        <v>49</v>
      </c>
      <c r="F2235">
        <v>43.231022270775114</v>
      </c>
      <c r="G2235">
        <v>49</v>
      </c>
      <c r="H2235">
        <v>42</v>
      </c>
      <c r="I2235">
        <v>1.2310222707751137</v>
      </c>
      <c r="J2235">
        <v>7</v>
      </c>
      <c r="K2235">
        <v>1</v>
      </c>
      <c r="L2235">
        <v>4.2655611577964523</v>
      </c>
      <c r="M2235">
        <v>6.2184295096603748</v>
      </c>
      <c r="N2235">
        <v>0.8</v>
      </c>
      <c r="O2235">
        <v>-6.3650537435155113E-2</v>
      </c>
      <c r="P2235">
        <v>5.1435807566325398</v>
      </c>
      <c r="Q2235">
        <v>6.6961613407791294</v>
      </c>
      <c r="R2235">
        <v>0.4</v>
      </c>
      <c r="S2235">
        <v>7.8244331454173907E-2</v>
      </c>
      <c r="T2235">
        <v>3.7245879851143009</v>
      </c>
      <c r="U2235">
        <v>6.6041811341139631</v>
      </c>
    </row>
    <row r="2236" spans="1:21" x14ac:dyDescent="0.45">
      <c r="A2236">
        <v>2008</v>
      </c>
      <c r="B2236">
        <v>9</v>
      </c>
      <c r="C2236" t="s">
        <v>28</v>
      </c>
      <c r="D2236" t="s">
        <v>39</v>
      </c>
      <c r="E2236">
        <v>24</v>
      </c>
      <c r="F2236">
        <v>41.912155666315464</v>
      </c>
      <c r="G2236">
        <v>24</v>
      </c>
      <c r="H2236">
        <v>41</v>
      </c>
      <c r="I2236">
        <v>0.91215566631546352</v>
      </c>
      <c r="J2236">
        <v>-17</v>
      </c>
      <c r="K2236">
        <v>0</v>
      </c>
      <c r="L2236">
        <v>4.6997193748280708</v>
      </c>
      <c r="M2236">
        <v>7.433863636363637</v>
      </c>
      <c r="N2236">
        <v>0.7</v>
      </c>
      <c r="O2236">
        <v>-8.1892074082839451E-4</v>
      </c>
      <c r="P2236">
        <v>4.0578869632782668</v>
      </c>
      <c r="Q2236">
        <v>5.4464170154227691</v>
      </c>
      <c r="R2236">
        <v>0.7</v>
      </c>
      <c r="S2236">
        <v>-0.17089643520619996</v>
      </c>
      <c r="T2236">
        <v>4.396870412196499</v>
      </c>
      <c r="U2236">
        <v>7.3197397375052971</v>
      </c>
    </row>
    <row r="2237" spans="1:21" x14ac:dyDescent="0.45">
      <c r="A2237">
        <v>2008</v>
      </c>
      <c r="B2237">
        <v>9</v>
      </c>
      <c r="C2237" t="s">
        <v>44</v>
      </c>
      <c r="D2237" t="s">
        <v>43</v>
      </c>
      <c r="E2237">
        <v>33</v>
      </c>
      <c r="F2237">
        <v>44.151644700840471</v>
      </c>
      <c r="G2237">
        <v>33</v>
      </c>
      <c r="H2237">
        <v>43.5</v>
      </c>
      <c r="I2237">
        <v>0.6516447008404711</v>
      </c>
      <c r="J2237">
        <v>-10.5</v>
      </c>
      <c r="K2237">
        <v>0</v>
      </c>
      <c r="L2237">
        <v>4.7082322282980176</v>
      </c>
      <c r="M2237">
        <v>6.8887853519029987</v>
      </c>
      <c r="N2237">
        <v>0.4</v>
      </c>
      <c r="O2237">
        <v>9.1697771633934791E-2</v>
      </c>
      <c r="P2237">
        <v>4.0091024253524257</v>
      </c>
      <c r="Q2237">
        <v>5.0308777285777904</v>
      </c>
      <c r="R2237">
        <v>0.6</v>
      </c>
      <c r="S2237">
        <v>-0.15081165243576342</v>
      </c>
      <c r="T2237">
        <v>3.9835086901701517</v>
      </c>
      <c r="U2237">
        <v>7.3908574694700011</v>
      </c>
    </row>
    <row r="2238" spans="1:21" x14ac:dyDescent="0.45">
      <c r="A2238">
        <v>2008</v>
      </c>
      <c r="B2238">
        <v>9</v>
      </c>
      <c r="C2238" t="s">
        <v>26</v>
      </c>
      <c r="D2238" t="s">
        <v>33</v>
      </c>
      <c r="E2238">
        <v>33</v>
      </c>
      <c r="F2238">
        <v>46.175891670700594</v>
      </c>
      <c r="G2238">
        <v>33</v>
      </c>
      <c r="H2238">
        <v>44</v>
      </c>
      <c r="I2238">
        <v>2.1758916707005937</v>
      </c>
      <c r="J2238">
        <v>-11</v>
      </c>
      <c r="K2238">
        <v>0</v>
      </c>
      <c r="L2238">
        <v>4.8488034188034188</v>
      </c>
      <c r="M2238">
        <v>6.4240088055387519</v>
      </c>
      <c r="N2238">
        <v>0.9</v>
      </c>
      <c r="O2238">
        <v>4.0240260260851368E-2</v>
      </c>
      <c r="P2238">
        <v>3.9108743011374592</v>
      </c>
      <c r="Q2238">
        <v>6.6759543733055979</v>
      </c>
      <c r="R2238">
        <v>0.5</v>
      </c>
      <c r="S2238">
        <v>3.9419733000420801E-2</v>
      </c>
      <c r="T2238">
        <v>4.0114908081033116</v>
      </c>
      <c r="U2238">
        <v>6.1524200064641246</v>
      </c>
    </row>
    <row r="2239" spans="1:21" x14ac:dyDescent="0.45">
      <c r="A2239">
        <v>2008</v>
      </c>
      <c r="B2239">
        <v>9</v>
      </c>
      <c r="C2239" t="s">
        <v>41</v>
      </c>
      <c r="D2239" t="s">
        <v>45</v>
      </c>
      <c r="E2239">
        <v>29</v>
      </c>
      <c r="F2239">
        <v>40.467600132287203</v>
      </c>
      <c r="G2239">
        <v>29</v>
      </c>
      <c r="H2239">
        <v>37.5</v>
      </c>
      <c r="I2239">
        <v>2.9676001322872025</v>
      </c>
      <c r="J2239">
        <v>-8.5</v>
      </c>
      <c r="K2239">
        <v>0</v>
      </c>
      <c r="L2239">
        <v>4.0380627023949325</v>
      </c>
      <c r="M2239">
        <v>7.0084587985114295</v>
      </c>
      <c r="N2239">
        <v>0.5</v>
      </c>
      <c r="O2239">
        <v>-5.0753321574617347E-3</v>
      </c>
      <c r="P2239">
        <v>4.477918863271805</v>
      </c>
      <c r="Q2239">
        <v>6.3881128083340357</v>
      </c>
      <c r="R2239">
        <v>0</v>
      </c>
      <c r="S2239">
        <v>-5.4272879733505593E-3</v>
      </c>
      <c r="T2239">
        <v>3.3599093158303681</v>
      </c>
      <c r="U2239">
        <v>5.440074558953591</v>
      </c>
    </row>
    <row r="2240" spans="1:21" x14ac:dyDescent="0.45">
      <c r="A2240">
        <v>2008</v>
      </c>
      <c r="B2240">
        <v>10</v>
      </c>
      <c r="C2240" t="s">
        <v>52</v>
      </c>
      <c r="D2240" t="s">
        <v>31</v>
      </c>
      <c r="E2240">
        <v>64</v>
      </c>
      <c r="F2240">
        <v>46.065400873213555</v>
      </c>
      <c r="G2240">
        <v>64</v>
      </c>
      <c r="H2240">
        <v>47</v>
      </c>
      <c r="I2240">
        <v>-0.93459912678644486</v>
      </c>
      <c r="J2240">
        <v>17</v>
      </c>
      <c r="K2240">
        <v>0</v>
      </c>
      <c r="L2240">
        <v>4.4738258478968875</v>
      </c>
      <c r="M2240">
        <v>7.4516736529600491</v>
      </c>
      <c r="N2240">
        <v>0.9</v>
      </c>
      <c r="O2240">
        <v>-3.643363484340223E-3</v>
      </c>
      <c r="P2240">
        <v>4.1932146519855156</v>
      </c>
      <c r="Q2240">
        <v>5.9187533488894655</v>
      </c>
      <c r="R2240">
        <v>0.6</v>
      </c>
      <c r="S2240">
        <v>-2.3709792230501188E-2</v>
      </c>
      <c r="T2240">
        <v>4.6772017764370712</v>
      </c>
      <c r="U2240">
        <v>6.7817178567333372</v>
      </c>
    </row>
    <row r="2241" spans="1:21" x14ac:dyDescent="0.45">
      <c r="A2241">
        <v>2008</v>
      </c>
      <c r="B2241">
        <v>10</v>
      </c>
      <c r="C2241" t="s">
        <v>49</v>
      </c>
      <c r="D2241" t="s">
        <v>28</v>
      </c>
      <c r="E2241">
        <v>54</v>
      </c>
      <c r="F2241">
        <v>48.279222902579484</v>
      </c>
      <c r="G2241">
        <v>54</v>
      </c>
      <c r="H2241">
        <v>51</v>
      </c>
      <c r="I2241">
        <v>-2.7207770974205161</v>
      </c>
      <c r="J2241">
        <v>3</v>
      </c>
      <c r="K2241">
        <v>0</v>
      </c>
      <c r="L2241">
        <v>3.9897403381642511</v>
      </c>
      <c r="M2241">
        <v>7.7149579384579399</v>
      </c>
      <c r="N2241">
        <v>0.6</v>
      </c>
      <c r="O2241">
        <v>7.3395138521658965E-2</v>
      </c>
      <c r="P2241">
        <v>4.5728901065353877</v>
      </c>
      <c r="Q2241">
        <v>8.2458937115516058</v>
      </c>
      <c r="R2241">
        <v>0.5</v>
      </c>
      <c r="S2241">
        <v>0.1051304372752159</v>
      </c>
      <c r="T2241">
        <v>4.4330412930722529</v>
      </c>
      <c r="U2241">
        <v>5.6036136488349042</v>
      </c>
    </row>
    <row r="2242" spans="1:21" x14ac:dyDescent="0.45">
      <c r="A2242">
        <v>2008</v>
      </c>
      <c r="B2242">
        <v>10</v>
      </c>
      <c r="C2242" t="s">
        <v>30</v>
      </c>
      <c r="D2242" t="s">
        <v>24</v>
      </c>
      <c r="E2242">
        <v>35</v>
      </c>
      <c r="F2242">
        <v>41.499501631425254</v>
      </c>
      <c r="G2242">
        <v>35</v>
      </c>
      <c r="H2242">
        <v>37</v>
      </c>
      <c r="I2242">
        <v>4.4995016314252538</v>
      </c>
      <c r="J2242">
        <v>-2</v>
      </c>
      <c r="K2242">
        <v>0</v>
      </c>
      <c r="L2242">
        <v>3.9877297945719001</v>
      </c>
      <c r="M2242">
        <v>6.2399180721239542</v>
      </c>
      <c r="N2242">
        <v>0.5</v>
      </c>
      <c r="O2242">
        <v>-2.5305336599200524E-2</v>
      </c>
      <c r="P2242">
        <v>3.8193228993976072</v>
      </c>
      <c r="Q2242">
        <v>6.3089340479281883</v>
      </c>
      <c r="R2242">
        <v>0.4</v>
      </c>
      <c r="S2242">
        <v>-5.6061681965776253E-2</v>
      </c>
      <c r="T2242">
        <v>4.4040202792376713</v>
      </c>
      <c r="U2242">
        <v>6.1928140706080246</v>
      </c>
    </row>
    <row r="2243" spans="1:21" x14ac:dyDescent="0.45">
      <c r="A2243">
        <v>2008</v>
      </c>
      <c r="B2243">
        <v>10</v>
      </c>
      <c r="C2243" t="s">
        <v>48</v>
      </c>
      <c r="D2243" t="s">
        <v>25</v>
      </c>
      <c r="E2243">
        <v>52</v>
      </c>
      <c r="F2243">
        <v>46.679922316407001</v>
      </c>
      <c r="G2243">
        <v>52</v>
      </c>
      <c r="H2243">
        <v>43</v>
      </c>
      <c r="I2243">
        <v>3.6799223164070014</v>
      </c>
      <c r="J2243">
        <v>9</v>
      </c>
      <c r="K2243">
        <v>1</v>
      </c>
      <c r="L2243">
        <v>4.5078256167415258</v>
      </c>
      <c r="M2243">
        <v>7.113013989106868</v>
      </c>
      <c r="N2243">
        <v>0.3</v>
      </c>
      <c r="O2243">
        <v>0.1057712491246235</v>
      </c>
      <c r="P2243">
        <v>4.1300685206606262</v>
      </c>
      <c r="Q2243">
        <v>5.0737926824133721</v>
      </c>
      <c r="R2243">
        <v>0.7</v>
      </c>
      <c r="S2243">
        <v>-0.19342922740858254</v>
      </c>
      <c r="T2243">
        <v>5.2899039572174589</v>
      </c>
      <c r="U2243">
        <v>8.6250408527793514</v>
      </c>
    </row>
    <row r="2244" spans="1:21" x14ac:dyDescent="0.45">
      <c r="A2244">
        <v>2008</v>
      </c>
      <c r="B2244">
        <v>10</v>
      </c>
      <c r="C2244" t="s">
        <v>50</v>
      </c>
      <c r="D2244" t="s">
        <v>53</v>
      </c>
      <c r="E2244">
        <v>54</v>
      </c>
      <c r="F2244">
        <v>44.362153447849536</v>
      </c>
      <c r="G2244">
        <v>54</v>
      </c>
      <c r="H2244">
        <v>43.5</v>
      </c>
      <c r="I2244">
        <v>0.86215344784953629</v>
      </c>
      <c r="J2244">
        <v>10.5</v>
      </c>
      <c r="K2244">
        <v>1</v>
      </c>
      <c r="L2244">
        <v>4.3110293098082142</v>
      </c>
      <c r="M2244">
        <v>5.2849431971537228</v>
      </c>
      <c r="N2244">
        <v>0.5</v>
      </c>
      <c r="O2244">
        <v>-9.1958224064535771E-2</v>
      </c>
      <c r="P2244">
        <v>4.0679567311287599</v>
      </c>
      <c r="Q2244">
        <v>7.8866194423796516</v>
      </c>
      <c r="R2244">
        <v>0.9</v>
      </c>
      <c r="S2244">
        <v>9.1613448463185851E-2</v>
      </c>
      <c r="T2244">
        <v>4.562745996397112</v>
      </c>
      <c r="U2244">
        <v>7.756309598437781</v>
      </c>
    </row>
    <row r="2245" spans="1:21" x14ac:dyDescent="0.45">
      <c r="A2245">
        <v>2008</v>
      </c>
      <c r="B2245">
        <v>10</v>
      </c>
      <c r="C2245" t="s">
        <v>43</v>
      </c>
      <c r="D2245" t="s">
        <v>22</v>
      </c>
      <c r="E2245">
        <v>40</v>
      </c>
      <c r="F2245">
        <v>44.741188805194476</v>
      </c>
      <c r="G2245">
        <v>40</v>
      </c>
      <c r="H2245">
        <v>41.5</v>
      </c>
      <c r="I2245">
        <v>3.2411888051944757</v>
      </c>
      <c r="J2245">
        <v>-1.5</v>
      </c>
      <c r="K2245">
        <v>0</v>
      </c>
      <c r="L2245">
        <v>4.0368802031302042</v>
      </c>
      <c r="M2245">
        <v>5.2639604353447069</v>
      </c>
      <c r="N2245">
        <v>0.6</v>
      </c>
      <c r="O2245">
        <v>-0.14151440179865715</v>
      </c>
      <c r="P2245">
        <v>3.8154313479777877</v>
      </c>
      <c r="Q2245">
        <v>7.8341259435009434</v>
      </c>
      <c r="R2245">
        <v>0.2</v>
      </c>
      <c r="S2245">
        <v>4.8923121058720501E-2</v>
      </c>
      <c r="T2245">
        <v>4.2476941898681027</v>
      </c>
      <c r="U2245">
        <v>8.0952041429700241</v>
      </c>
    </row>
    <row r="2246" spans="1:21" x14ac:dyDescent="0.45">
      <c r="A2246">
        <v>2008</v>
      </c>
      <c r="B2246">
        <v>10</v>
      </c>
      <c r="C2246" t="s">
        <v>46</v>
      </c>
      <c r="D2246" t="s">
        <v>35</v>
      </c>
      <c r="E2246">
        <v>55</v>
      </c>
      <c r="F2246">
        <v>39.959936834938574</v>
      </c>
      <c r="G2246">
        <v>55</v>
      </c>
      <c r="H2246">
        <v>44</v>
      </c>
      <c r="I2246">
        <v>-4.0400631650614258</v>
      </c>
      <c r="J2246">
        <v>11</v>
      </c>
      <c r="K2246">
        <v>0</v>
      </c>
      <c r="L2246">
        <v>4.5404581939799327</v>
      </c>
      <c r="M2246">
        <v>7.0305113105996524</v>
      </c>
      <c r="N2246">
        <v>0.4</v>
      </c>
      <c r="O2246">
        <v>-1.3879805676548123E-2</v>
      </c>
      <c r="P2246">
        <v>4.596799183272867</v>
      </c>
      <c r="Q2246">
        <v>6.1071689095928221</v>
      </c>
      <c r="R2246">
        <v>0.8</v>
      </c>
      <c r="S2246">
        <v>-0.16751967880369939</v>
      </c>
      <c r="T2246">
        <v>2.9818208180708181</v>
      </c>
      <c r="U2246">
        <v>7.3394125923005236</v>
      </c>
    </row>
    <row r="2247" spans="1:21" x14ac:dyDescent="0.45">
      <c r="A2247">
        <v>2008</v>
      </c>
      <c r="B2247">
        <v>10</v>
      </c>
      <c r="C2247" t="s">
        <v>27</v>
      </c>
      <c r="D2247" t="s">
        <v>26</v>
      </c>
      <c r="E2247">
        <v>30</v>
      </c>
      <c r="F2247">
        <v>46.966116263111324</v>
      </c>
      <c r="G2247">
        <v>30</v>
      </c>
      <c r="H2247">
        <v>41</v>
      </c>
      <c r="I2247">
        <v>5.9661162631113243</v>
      </c>
      <c r="J2247">
        <v>-11</v>
      </c>
      <c r="K2247">
        <v>0</v>
      </c>
      <c r="L2247">
        <v>4.1774394004800177</v>
      </c>
      <c r="M2247">
        <v>7.7931096144511471</v>
      </c>
      <c r="N2247">
        <v>0.3</v>
      </c>
      <c r="O2247">
        <v>-4.198810129780701E-4</v>
      </c>
      <c r="P2247">
        <v>4.8748616198616208</v>
      </c>
      <c r="Q2247">
        <v>6.6154875022806063</v>
      </c>
      <c r="R2247">
        <v>0.8</v>
      </c>
      <c r="S2247">
        <v>7.5005437232102068E-2</v>
      </c>
      <c r="T2247">
        <v>3.9131171968128493</v>
      </c>
      <c r="U2247">
        <v>7.7628901325282893</v>
      </c>
    </row>
    <row r="2248" spans="1:21" x14ac:dyDescent="0.45">
      <c r="A2248">
        <v>2008</v>
      </c>
      <c r="B2248">
        <v>10</v>
      </c>
      <c r="C2248" t="s">
        <v>51</v>
      </c>
      <c r="D2248" t="s">
        <v>32</v>
      </c>
      <c r="E2248">
        <v>50</v>
      </c>
      <c r="F2248">
        <v>41.992612309557039</v>
      </c>
      <c r="G2248">
        <v>50</v>
      </c>
      <c r="H2248">
        <v>43.5</v>
      </c>
      <c r="I2248">
        <v>-1.5073876904429611</v>
      </c>
      <c r="J2248">
        <v>6.5</v>
      </c>
      <c r="K2248">
        <v>0</v>
      </c>
      <c r="L2248">
        <v>3.9649894876365464</v>
      </c>
      <c r="M2248">
        <v>6.8790363918846893</v>
      </c>
      <c r="N2248">
        <v>0.2</v>
      </c>
      <c r="O2248">
        <v>-0.12905682933397514</v>
      </c>
      <c r="P2248">
        <v>4.171739012434597</v>
      </c>
      <c r="Q2248">
        <v>7.013181109339004</v>
      </c>
      <c r="R2248">
        <v>0.9</v>
      </c>
      <c r="S2248">
        <v>-4.0233266476862477E-2</v>
      </c>
      <c r="T2248">
        <v>2.9659468163415532</v>
      </c>
      <c r="U2248">
        <v>6.0910485646164094</v>
      </c>
    </row>
    <row r="2249" spans="1:21" x14ac:dyDescent="0.45">
      <c r="A2249">
        <v>2008</v>
      </c>
      <c r="B2249">
        <v>10</v>
      </c>
      <c r="C2249" t="s">
        <v>29</v>
      </c>
      <c r="D2249" t="s">
        <v>39</v>
      </c>
      <c r="E2249">
        <v>23</v>
      </c>
      <c r="F2249">
        <v>42.471515774665782</v>
      </c>
      <c r="G2249">
        <v>23</v>
      </c>
      <c r="H2249">
        <v>37.5</v>
      </c>
      <c r="I2249">
        <v>4.9715157746657823</v>
      </c>
      <c r="J2249">
        <v>-14.5</v>
      </c>
      <c r="K2249">
        <v>0</v>
      </c>
      <c r="L2249">
        <v>4.2369508419718143</v>
      </c>
      <c r="M2249">
        <v>7.5755414874980094</v>
      </c>
      <c r="N2249">
        <v>0.4</v>
      </c>
      <c r="O2249">
        <v>3.2828599315322116E-2</v>
      </c>
      <c r="P2249">
        <v>4.0412202966116002</v>
      </c>
      <c r="Q2249">
        <v>5.1464170154227693</v>
      </c>
      <c r="R2249">
        <v>0.7</v>
      </c>
      <c r="S2249">
        <v>-0.24350823395757959</v>
      </c>
      <c r="T2249">
        <v>4.7100411439038163</v>
      </c>
      <c r="U2249">
        <v>7.6288141476686366</v>
      </c>
    </row>
    <row r="2250" spans="1:21" x14ac:dyDescent="0.45">
      <c r="A2250">
        <v>2008</v>
      </c>
      <c r="B2250">
        <v>10</v>
      </c>
      <c r="C2250" t="s">
        <v>33</v>
      </c>
      <c r="D2250" t="s">
        <v>41</v>
      </c>
      <c r="E2250">
        <v>44</v>
      </c>
      <c r="F2250">
        <v>43.256480315816873</v>
      </c>
      <c r="G2250">
        <v>44</v>
      </c>
      <c r="H2250">
        <v>38.5</v>
      </c>
      <c r="I2250">
        <v>4.7564803158168729</v>
      </c>
      <c r="J2250">
        <v>5.5</v>
      </c>
      <c r="K2250">
        <v>1</v>
      </c>
      <c r="L2250">
        <v>3.9723028725660305</v>
      </c>
      <c r="M2250">
        <v>6.7364907717730302</v>
      </c>
      <c r="N2250">
        <v>0.5</v>
      </c>
      <c r="O2250">
        <v>5.1877183956870479E-2</v>
      </c>
      <c r="P2250">
        <v>3.8142531785854081</v>
      </c>
      <c r="Q2250">
        <v>7.2383830409356733</v>
      </c>
      <c r="R2250">
        <v>0.6</v>
      </c>
      <c r="S2250">
        <v>1.6310363343553333E-2</v>
      </c>
      <c r="T2250">
        <v>3.642063013239484</v>
      </c>
      <c r="U2250">
        <v>5.1995647159857681</v>
      </c>
    </row>
    <row r="2251" spans="1:21" x14ac:dyDescent="0.45">
      <c r="A2251">
        <v>2008</v>
      </c>
      <c r="B2251">
        <v>10</v>
      </c>
      <c r="C2251" t="s">
        <v>38</v>
      </c>
      <c r="D2251" t="s">
        <v>34</v>
      </c>
      <c r="E2251">
        <v>39</v>
      </c>
      <c r="F2251">
        <v>43.179784464445952</v>
      </c>
      <c r="G2251">
        <v>39</v>
      </c>
      <c r="H2251">
        <v>47</v>
      </c>
      <c r="I2251">
        <v>-3.8202155355540484</v>
      </c>
      <c r="J2251">
        <v>-8</v>
      </c>
      <c r="K2251">
        <v>1</v>
      </c>
      <c r="L2251">
        <v>3.6413820536188957</v>
      </c>
      <c r="M2251">
        <v>4.9108153305438869</v>
      </c>
      <c r="N2251">
        <v>0.6</v>
      </c>
      <c r="O2251">
        <v>-0.23004000824836549</v>
      </c>
      <c r="P2251">
        <v>4.0283929505892422</v>
      </c>
      <c r="Q2251">
        <v>7.6176494706242988</v>
      </c>
      <c r="R2251">
        <v>0.4</v>
      </c>
      <c r="S2251">
        <v>7.3480473229419321E-2</v>
      </c>
      <c r="T2251">
        <v>4.3948473748473749</v>
      </c>
      <c r="U2251">
        <v>6.8236399084007768</v>
      </c>
    </row>
    <row r="2252" spans="1:21" x14ac:dyDescent="0.45">
      <c r="A2252">
        <v>2008</v>
      </c>
      <c r="B2252">
        <v>10</v>
      </c>
      <c r="C2252" t="s">
        <v>37</v>
      </c>
      <c r="D2252" t="s">
        <v>44</v>
      </c>
      <c r="E2252">
        <v>67</v>
      </c>
      <c r="F2252">
        <v>45.479317260548029</v>
      </c>
      <c r="G2252">
        <v>67</v>
      </c>
      <c r="H2252">
        <v>42.5</v>
      </c>
      <c r="I2252">
        <v>2.9793172605480294</v>
      </c>
      <c r="J2252">
        <v>24.5</v>
      </c>
      <c r="K2252">
        <v>1</v>
      </c>
      <c r="L2252">
        <v>5.1377912829483288</v>
      </c>
      <c r="M2252">
        <v>6.8358854787101633</v>
      </c>
      <c r="N2252">
        <v>0.5</v>
      </c>
      <c r="O2252">
        <v>8.3068503639419186E-2</v>
      </c>
      <c r="P2252">
        <v>4.712517942583732</v>
      </c>
      <c r="Q2252">
        <v>7.1575048044934189</v>
      </c>
      <c r="R2252">
        <v>0.5</v>
      </c>
      <c r="S2252">
        <v>0.10477704411434267</v>
      </c>
      <c r="T2252">
        <v>3.8184729649435534</v>
      </c>
      <c r="U2252">
        <v>6.72555944998029</v>
      </c>
    </row>
    <row r="2253" spans="1:21" x14ac:dyDescent="0.45">
      <c r="A2253">
        <v>2008</v>
      </c>
      <c r="B2253">
        <v>10</v>
      </c>
      <c r="C2253" t="s">
        <v>47</v>
      </c>
      <c r="D2253" t="s">
        <v>36</v>
      </c>
      <c r="E2253">
        <v>53</v>
      </c>
      <c r="F2253">
        <v>45.806444170620807</v>
      </c>
      <c r="G2253">
        <v>53</v>
      </c>
      <c r="H2253">
        <v>47.5</v>
      </c>
      <c r="I2253">
        <v>-1.6935558293791928</v>
      </c>
      <c r="J2253">
        <v>5.5</v>
      </c>
      <c r="K2253">
        <v>0</v>
      </c>
      <c r="L2253">
        <v>4.7449080004962365</v>
      </c>
      <c r="M2253">
        <v>6.7890599959559434</v>
      </c>
      <c r="N2253">
        <v>0.5</v>
      </c>
      <c r="O2253">
        <v>-8.7912205681769662E-2</v>
      </c>
      <c r="P2253">
        <v>3.645778527346033</v>
      </c>
      <c r="Q2253">
        <v>8.1320081509778035</v>
      </c>
      <c r="R2253">
        <v>0.5</v>
      </c>
      <c r="S2253">
        <v>0.11684929102382813</v>
      </c>
      <c r="T2253">
        <v>4.2444381598793361</v>
      </c>
      <c r="U2253">
        <v>7.4492397838622093</v>
      </c>
    </row>
    <row r="2254" spans="1:21" x14ac:dyDescent="0.45">
      <c r="A2254">
        <v>2008</v>
      </c>
      <c r="B2254">
        <v>11</v>
      </c>
      <c r="C2254" t="s">
        <v>32</v>
      </c>
      <c r="D2254" t="s">
        <v>26</v>
      </c>
      <c r="E2254">
        <v>65</v>
      </c>
      <c r="F2254">
        <v>43.348072463650027</v>
      </c>
      <c r="G2254">
        <v>65</v>
      </c>
      <c r="H2254">
        <v>40.5</v>
      </c>
      <c r="I2254">
        <v>2.848072463650027</v>
      </c>
      <c r="J2254">
        <v>24.5</v>
      </c>
      <c r="K2254">
        <v>1</v>
      </c>
      <c r="L2254">
        <v>4.4253275291810086</v>
      </c>
      <c r="M2254">
        <v>6.8834841396420341</v>
      </c>
      <c r="N2254">
        <v>0.8</v>
      </c>
      <c r="O2254">
        <v>-1.5526021191488909E-2</v>
      </c>
      <c r="P2254">
        <v>4.1283733255472388</v>
      </c>
      <c r="Q2254">
        <v>6.6100498364981117</v>
      </c>
      <c r="R2254">
        <v>0.6</v>
      </c>
      <c r="S2254">
        <v>5.4041190764081773E-2</v>
      </c>
      <c r="T2254">
        <v>3.6853394190350715</v>
      </c>
      <c r="U2254">
        <v>7.8933177641072376</v>
      </c>
    </row>
    <row r="2255" spans="1:21" x14ac:dyDescent="0.45">
      <c r="A2255">
        <v>2008</v>
      </c>
      <c r="B2255">
        <v>11</v>
      </c>
      <c r="C2255" t="s">
        <v>52</v>
      </c>
      <c r="D2255" t="s">
        <v>28</v>
      </c>
      <c r="E2255">
        <v>44</v>
      </c>
      <c r="F2255">
        <v>50.041757400525434</v>
      </c>
      <c r="G2255">
        <v>44</v>
      </c>
      <c r="H2255">
        <v>51.5</v>
      </c>
      <c r="I2255">
        <v>-1.4582425994745662</v>
      </c>
      <c r="J2255">
        <v>-7.5</v>
      </c>
      <c r="K2255">
        <v>1</v>
      </c>
      <c r="L2255">
        <v>4.4325560066270455</v>
      </c>
      <c r="M2255">
        <v>8.0632678558586015</v>
      </c>
      <c r="N2255">
        <v>0.9</v>
      </c>
      <c r="O2255">
        <v>4.7206420494018145E-2</v>
      </c>
      <c r="P2255">
        <v>4.6032472493925303</v>
      </c>
      <c r="Q2255">
        <v>8.4712525632262476</v>
      </c>
      <c r="R2255">
        <v>0.4</v>
      </c>
      <c r="S2255">
        <v>0.1283003063784614</v>
      </c>
      <c r="T2255">
        <v>4.7211182161491765</v>
      </c>
      <c r="U2255">
        <v>5.4380051832264389</v>
      </c>
    </row>
    <row r="2256" spans="1:21" x14ac:dyDescent="0.45">
      <c r="A2256">
        <v>2008</v>
      </c>
      <c r="B2256">
        <v>11</v>
      </c>
      <c r="C2256" t="s">
        <v>25</v>
      </c>
      <c r="D2256" t="s">
        <v>29</v>
      </c>
      <c r="E2256">
        <v>53</v>
      </c>
      <c r="F2256">
        <v>43.581362232649191</v>
      </c>
      <c r="G2256">
        <v>53</v>
      </c>
      <c r="H2256">
        <v>40.5</v>
      </c>
      <c r="I2256">
        <v>3.081362232649191</v>
      </c>
      <c r="J2256">
        <v>12.5</v>
      </c>
      <c r="K2256">
        <v>1</v>
      </c>
      <c r="L2256">
        <v>3.8883038147782734</v>
      </c>
      <c r="M2256">
        <v>4.9814849901056792</v>
      </c>
      <c r="N2256">
        <v>0.7</v>
      </c>
      <c r="O2256">
        <v>-0.21188768022868901</v>
      </c>
      <c r="P2256">
        <v>4.3776371164816181</v>
      </c>
      <c r="Q2256">
        <v>7.1846948055758117</v>
      </c>
      <c r="R2256">
        <v>0.8</v>
      </c>
      <c r="S2256">
        <v>-1.0456679484259792E-2</v>
      </c>
      <c r="T2256">
        <v>4.0028784957732331</v>
      </c>
      <c r="U2256">
        <v>5.8506314035495617</v>
      </c>
    </row>
    <row r="2257" spans="1:21" x14ac:dyDescent="0.45">
      <c r="A2257">
        <v>2008</v>
      </c>
      <c r="B2257">
        <v>11</v>
      </c>
      <c r="C2257" t="s">
        <v>44</v>
      </c>
      <c r="D2257" t="s">
        <v>40</v>
      </c>
      <c r="E2257">
        <v>26</v>
      </c>
      <c r="F2257">
        <v>40.862258944592419</v>
      </c>
      <c r="G2257">
        <v>26</v>
      </c>
      <c r="H2257">
        <v>41</v>
      </c>
      <c r="I2257">
        <v>-0.13774105540758086</v>
      </c>
      <c r="J2257">
        <v>-15</v>
      </c>
      <c r="K2257">
        <v>1</v>
      </c>
      <c r="L2257">
        <v>4.4498805799463694</v>
      </c>
      <c r="M2257">
        <v>6.7908381378267517</v>
      </c>
      <c r="N2257">
        <v>0.6</v>
      </c>
      <c r="O2257">
        <v>5.7114594995504697E-2</v>
      </c>
      <c r="P2257">
        <v>3.7607541761643928</v>
      </c>
      <c r="Q2257">
        <v>4.7080644257703081</v>
      </c>
      <c r="R2257">
        <v>0.6</v>
      </c>
      <c r="S2257">
        <v>-0.16892772684603904</v>
      </c>
      <c r="T2257">
        <v>4.1690136616049926</v>
      </c>
      <c r="U2257">
        <v>5.907906432748538</v>
      </c>
    </row>
    <row r="2258" spans="1:21" x14ac:dyDescent="0.45">
      <c r="A2258">
        <v>2008</v>
      </c>
      <c r="B2258">
        <v>11</v>
      </c>
      <c r="C2258" t="s">
        <v>24</v>
      </c>
      <c r="D2258" t="s">
        <v>46</v>
      </c>
      <c r="E2258">
        <v>40</v>
      </c>
      <c r="F2258">
        <v>40.081098210906156</v>
      </c>
      <c r="G2258">
        <v>40</v>
      </c>
      <c r="H2258">
        <v>43</v>
      </c>
      <c r="I2258">
        <v>-2.9189017890938445</v>
      </c>
      <c r="J2258">
        <v>-3</v>
      </c>
      <c r="K2258">
        <v>1</v>
      </c>
      <c r="L2258">
        <v>3.8533506771753849</v>
      </c>
      <c r="M2258">
        <v>6.0420109710051122</v>
      </c>
      <c r="N2258">
        <v>0.5</v>
      </c>
      <c r="O2258">
        <v>-7.7057970670184078E-2</v>
      </c>
      <c r="P2258">
        <v>4.1398171683389071</v>
      </c>
      <c r="Q2258">
        <v>7.0716877811878875</v>
      </c>
      <c r="R2258">
        <v>0.3</v>
      </c>
      <c r="S2258">
        <v>-1.5188231399997065E-2</v>
      </c>
      <c r="T2258">
        <v>4.5583255693581775</v>
      </c>
      <c r="U2258">
        <v>4.9328606313726251</v>
      </c>
    </row>
    <row r="2259" spans="1:21" x14ac:dyDescent="0.45">
      <c r="A2259">
        <v>2008</v>
      </c>
      <c r="B2259">
        <v>11</v>
      </c>
      <c r="C2259" t="s">
        <v>53</v>
      </c>
      <c r="D2259" t="s">
        <v>33</v>
      </c>
      <c r="E2259">
        <v>60</v>
      </c>
      <c r="F2259">
        <v>48.115363587592931</v>
      </c>
      <c r="G2259">
        <v>60</v>
      </c>
      <c r="H2259">
        <v>50.5</v>
      </c>
      <c r="I2259">
        <v>-2.3846364124070689</v>
      </c>
      <c r="J2259">
        <v>9.5</v>
      </c>
      <c r="K2259">
        <v>0</v>
      </c>
      <c r="L2259">
        <v>3.9744926788411781</v>
      </c>
      <c r="M2259">
        <v>8.2513253247325924</v>
      </c>
      <c r="N2259">
        <v>0.9</v>
      </c>
      <c r="O2259">
        <v>8.5453211962309053E-2</v>
      </c>
      <c r="P2259">
        <v>3.6556362058993637</v>
      </c>
      <c r="Q2259">
        <v>6.5268133524181922</v>
      </c>
      <c r="R2259">
        <v>0.5</v>
      </c>
      <c r="S2259">
        <v>1.0458811109670839E-2</v>
      </c>
      <c r="T2259">
        <v>3.852885143615294</v>
      </c>
      <c r="U2259">
        <v>6.31033317173023</v>
      </c>
    </row>
    <row r="2260" spans="1:21" x14ac:dyDescent="0.45">
      <c r="A2260">
        <v>2008</v>
      </c>
      <c r="B2260">
        <v>11</v>
      </c>
      <c r="C2260" t="s">
        <v>49</v>
      </c>
      <c r="D2260" t="s">
        <v>38</v>
      </c>
      <c r="E2260">
        <v>50</v>
      </c>
      <c r="F2260">
        <v>43.585990981333097</v>
      </c>
      <c r="G2260">
        <v>50</v>
      </c>
      <c r="H2260">
        <v>51</v>
      </c>
      <c r="I2260">
        <v>-7.4140090186669028</v>
      </c>
      <c r="J2260">
        <v>-1</v>
      </c>
      <c r="K2260">
        <v>1</v>
      </c>
      <c r="L2260">
        <v>4.1661505945745079</v>
      </c>
      <c r="M2260">
        <v>7.3985077220077233</v>
      </c>
      <c r="N2260">
        <v>0.7</v>
      </c>
      <c r="O2260">
        <v>4.8348382341369942E-2</v>
      </c>
      <c r="P2260">
        <v>3.5199534821903242</v>
      </c>
      <c r="Q2260">
        <v>4.9725969397392893</v>
      </c>
      <c r="R2260">
        <v>0.5</v>
      </c>
      <c r="S2260">
        <v>-0.20015969537930656</v>
      </c>
      <c r="T2260">
        <v>4.4935070786624909</v>
      </c>
      <c r="U2260">
        <v>7.7455140387361734</v>
      </c>
    </row>
    <row r="2261" spans="1:21" x14ac:dyDescent="0.45">
      <c r="A2261">
        <v>2008</v>
      </c>
      <c r="B2261">
        <v>11</v>
      </c>
      <c r="C2261" t="s">
        <v>39</v>
      </c>
      <c r="D2261" t="s">
        <v>22</v>
      </c>
      <c r="E2261">
        <v>32</v>
      </c>
      <c r="F2261">
        <v>41.641617340978669</v>
      </c>
      <c r="G2261">
        <v>32</v>
      </c>
      <c r="H2261">
        <v>38</v>
      </c>
      <c r="I2261">
        <v>3.6416173409786694</v>
      </c>
      <c r="J2261">
        <v>-6</v>
      </c>
      <c r="K2261">
        <v>0</v>
      </c>
      <c r="L2261">
        <v>4.0635979189892222</v>
      </c>
      <c r="M2261">
        <v>5.0691442881500421</v>
      </c>
      <c r="N2261">
        <v>0.5</v>
      </c>
      <c r="O2261">
        <v>-0.25441194591029281</v>
      </c>
      <c r="P2261">
        <v>4.020986903533343</v>
      </c>
      <c r="Q2261">
        <v>7.9739357261096391</v>
      </c>
      <c r="R2261">
        <v>0.3</v>
      </c>
      <c r="S2261">
        <v>5.7185295394862154E-2</v>
      </c>
      <c r="T2261">
        <v>3.504104446278359</v>
      </c>
      <c r="U2261">
        <v>7.9018543892754423</v>
      </c>
    </row>
    <row r="2262" spans="1:21" x14ac:dyDescent="0.45">
      <c r="A2262">
        <v>2008</v>
      </c>
      <c r="B2262">
        <v>11</v>
      </c>
      <c r="C2262" t="s">
        <v>50</v>
      </c>
      <c r="D2262" t="s">
        <v>37</v>
      </c>
      <c r="E2262">
        <v>40</v>
      </c>
      <c r="F2262">
        <v>43.137715383245222</v>
      </c>
      <c r="G2262">
        <v>40</v>
      </c>
      <c r="H2262">
        <v>39</v>
      </c>
      <c r="I2262">
        <v>4.1377153832452223</v>
      </c>
      <c r="J2262">
        <v>1</v>
      </c>
      <c r="K2262">
        <v>1</v>
      </c>
      <c r="L2262">
        <v>4.2883692112860468</v>
      </c>
      <c r="M2262">
        <v>6.0111336733441991</v>
      </c>
      <c r="N2262">
        <v>0.5</v>
      </c>
      <c r="O2262">
        <v>-8.2271813939467191E-3</v>
      </c>
      <c r="P2262">
        <v>5.1506945087547802</v>
      </c>
      <c r="Q2262">
        <v>6.7808854787101636</v>
      </c>
      <c r="R2262">
        <v>0.5</v>
      </c>
      <c r="S2262">
        <v>9.6639561234394156E-2</v>
      </c>
      <c r="T2262">
        <v>3.9486172891436047</v>
      </c>
      <c r="U2262">
        <v>5.6676879124233732</v>
      </c>
    </row>
    <row r="2263" spans="1:21" x14ac:dyDescent="0.45">
      <c r="A2263">
        <v>2008</v>
      </c>
      <c r="B2263">
        <v>11</v>
      </c>
      <c r="C2263" t="s">
        <v>35</v>
      </c>
      <c r="D2263" t="s">
        <v>42</v>
      </c>
      <c r="E2263">
        <v>32</v>
      </c>
      <c r="F2263">
        <v>39.52390874394051</v>
      </c>
      <c r="G2263">
        <v>32</v>
      </c>
      <c r="H2263">
        <v>39.5</v>
      </c>
      <c r="I2263">
        <v>2.390874394050968E-2</v>
      </c>
      <c r="J2263">
        <v>-7.5</v>
      </c>
      <c r="K2263">
        <v>0</v>
      </c>
      <c r="L2263">
        <v>4.7522753737490584</v>
      </c>
      <c r="M2263">
        <v>6.0964805037957204</v>
      </c>
      <c r="N2263">
        <v>0.8</v>
      </c>
      <c r="O2263">
        <v>-0.14316674157246009</v>
      </c>
      <c r="P2263">
        <v>4.031139283776751</v>
      </c>
      <c r="Q2263">
        <v>5.9831591869731078</v>
      </c>
      <c r="R2263">
        <v>0.5</v>
      </c>
      <c r="S2263">
        <v>-9.9527036569401567E-2</v>
      </c>
      <c r="T2263">
        <v>4.0148987957347089</v>
      </c>
      <c r="U2263">
        <v>6.03264398849789</v>
      </c>
    </row>
    <row r="2264" spans="1:21" x14ac:dyDescent="0.45">
      <c r="A2264">
        <v>2008</v>
      </c>
      <c r="B2264">
        <v>11</v>
      </c>
      <c r="C2264" t="s">
        <v>36</v>
      </c>
      <c r="D2264" t="s">
        <v>43</v>
      </c>
      <c r="E2264">
        <v>46</v>
      </c>
      <c r="F2264">
        <v>47.793276428355888</v>
      </c>
      <c r="G2264">
        <v>46</v>
      </c>
      <c r="H2264">
        <v>47.5</v>
      </c>
      <c r="I2264">
        <v>0.29327642835588819</v>
      </c>
      <c r="J2264">
        <v>-1.5</v>
      </c>
      <c r="K2264">
        <v>0</v>
      </c>
      <c r="L2264">
        <v>3.6307785273460333</v>
      </c>
      <c r="M2264">
        <v>8.3110630679637545</v>
      </c>
      <c r="N2264">
        <v>0.5</v>
      </c>
      <c r="O2264">
        <v>0.12793538241484798</v>
      </c>
      <c r="P2264">
        <v>3.9702135364635369</v>
      </c>
      <c r="Q2264">
        <v>5.0961032924875642</v>
      </c>
      <c r="R2264">
        <v>0.4</v>
      </c>
      <c r="S2264">
        <v>-0.13415234308832602</v>
      </c>
      <c r="T2264">
        <v>4.2279042945657563</v>
      </c>
      <c r="U2264">
        <v>7.8027822674396798</v>
      </c>
    </row>
    <row r="2265" spans="1:21" x14ac:dyDescent="0.45">
      <c r="A2265">
        <v>2008</v>
      </c>
      <c r="B2265">
        <v>11</v>
      </c>
      <c r="C2265" t="s">
        <v>51</v>
      </c>
      <c r="D2265" t="s">
        <v>47</v>
      </c>
      <c r="E2265">
        <v>51</v>
      </c>
      <c r="F2265">
        <v>40.313586461116714</v>
      </c>
      <c r="G2265">
        <v>51</v>
      </c>
      <c r="H2265">
        <v>43.5</v>
      </c>
      <c r="I2265">
        <v>-3.1864135388832864</v>
      </c>
      <c r="J2265">
        <v>7.5</v>
      </c>
      <c r="K2265">
        <v>0</v>
      </c>
      <c r="L2265">
        <v>3.7568698295168885</v>
      </c>
      <c r="M2265">
        <v>6.5415363918846889</v>
      </c>
      <c r="N2265">
        <v>0.4</v>
      </c>
      <c r="O2265">
        <v>-0.21859963216972952</v>
      </c>
      <c r="P2265">
        <v>4.800171158390973</v>
      </c>
      <c r="Q2265">
        <v>6.8513676882636361</v>
      </c>
      <c r="R2265">
        <v>0.5</v>
      </c>
      <c r="S2265">
        <v>-8.3208036819246378E-2</v>
      </c>
      <c r="T2265">
        <v>4.038451361440492</v>
      </c>
      <c r="U2265">
        <v>6.4826225279494434</v>
      </c>
    </row>
    <row r="2266" spans="1:21" x14ac:dyDescent="0.45">
      <c r="A2266">
        <v>2008</v>
      </c>
      <c r="B2266">
        <v>11</v>
      </c>
      <c r="C2266" t="s">
        <v>30</v>
      </c>
      <c r="D2266" t="s">
        <v>48</v>
      </c>
      <c r="E2266">
        <v>38</v>
      </c>
      <c r="F2266">
        <v>44.432156375166365</v>
      </c>
      <c r="G2266">
        <v>38</v>
      </c>
      <c r="H2266">
        <v>39.5</v>
      </c>
      <c r="I2266">
        <v>4.9321563751663646</v>
      </c>
      <c r="J2266">
        <v>-1.5</v>
      </c>
      <c r="K2266">
        <v>0</v>
      </c>
      <c r="L2266">
        <v>3.5969403208876889</v>
      </c>
      <c r="M2266">
        <v>6.2784207459207462</v>
      </c>
      <c r="N2266">
        <v>0.4</v>
      </c>
      <c r="O2266">
        <v>-2.2349447098312342E-2</v>
      </c>
      <c r="P2266">
        <v>4.1012993009520526</v>
      </c>
      <c r="Q2266">
        <v>7.0012492832245146</v>
      </c>
      <c r="R2266">
        <v>0.3</v>
      </c>
      <c r="S2266">
        <v>8.9547800394956717E-2</v>
      </c>
      <c r="T2266">
        <v>4.8817859733519651</v>
      </c>
      <c r="U2266">
        <v>7.0822094376212021</v>
      </c>
    </row>
    <row r="2267" spans="1:21" x14ac:dyDescent="0.45">
      <c r="A2267">
        <v>2008</v>
      </c>
      <c r="B2267">
        <v>11</v>
      </c>
      <c r="C2267" t="s">
        <v>34</v>
      </c>
      <c r="D2267" t="s">
        <v>41</v>
      </c>
      <c r="E2267">
        <v>21</v>
      </c>
      <c r="F2267">
        <v>43.589903755408962</v>
      </c>
      <c r="G2267">
        <v>21</v>
      </c>
      <c r="H2267">
        <v>40.5</v>
      </c>
      <c r="I2267">
        <v>3.0899037554089617</v>
      </c>
      <c r="J2267">
        <v>-19.5</v>
      </c>
      <c r="K2267">
        <v>0</v>
      </c>
      <c r="L2267">
        <v>3.9802448024410944</v>
      </c>
      <c r="M2267">
        <v>7.8420602450350732</v>
      </c>
      <c r="N2267">
        <v>0.5</v>
      </c>
      <c r="O2267">
        <v>7.7258134446650584E-2</v>
      </c>
      <c r="P2267">
        <v>3.5333708256442322</v>
      </c>
      <c r="Q2267">
        <v>6.6642602339181298</v>
      </c>
      <c r="R2267">
        <v>0.6</v>
      </c>
      <c r="S2267">
        <v>-1.9720537458865664E-2</v>
      </c>
      <c r="T2267">
        <v>3.3394989106753812</v>
      </c>
      <c r="U2267">
        <v>4.9447260063083487</v>
      </c>
    </row>
    <row r="2268" spans="1:21" x14ac:dyDescent="0.45">
      <c r="A2268">
        <v>2008</v>
      </c>
      <c r="B2268">
        <v>11</v>
      </c>
      <c r="C2268" t="s">
        <v>23</v>
      </c>
      <c r="D2268" t="s">
        <v>45</v>
      </c>
      <c r="E2268">
        <v>24</v>
      </c>
      <c r="F2268">
        <v>38.230968566889999</v>
      </c>
      <c r="G2268">
        <v>24</v>
      </c>
      <c r="H2268">
        <v>42.5</v>
      </c>
      <c r="I2268">
        <v>-4.2690314331100012</v>
      </c>
      <c r="J2268">
        <v>-18.5</v>
      </c>
      <c r="K2268">
        <v>1</v>
      </c>
      <c r="L2268">
        <v>4.110561157796452</v>
      </c>
      <c r="M2268">
        <v>5.9432933935079237</v>
      </c>
      <c r="N2268">
        <v>1.1000000000000001</v>
      </c>
      <c r="O2268">
        <v>-0.14235919167322469</v>
      </c>
      <c r="P2268">
        <v>4.6329188632718044</v>
      </c>
      <c r="Q2268">
        <v>5.9297794750007027</v>
      </c>
      <c r="R2268">
        <v>0.1</v>
      </c>
      <c r="S2268">
        <v>-6.568503826314373E-2</v>
      </c>
      <c r="T2268">
        <v>3.3094331253541776</v>
      </c>
      <c r="U2268">
        <v>5.356741225620258</v>
      </c>
    </row>
    <row r="2269" spans="1:21" x14ac:dyDescent="0.45">
      <c r="A2269">
        <v>2008</v>
      </c>
      <c r="B2269">
        <v>11</v>
      </c>
      <c r="C2269" t="s">
        <v>31</v>
      </c>
      <c r="D2269" t="s">
        <v>27</v>
      </c>
      <c r="E2269">
        <v>56</v>
      </c>
      <c r="F2269">
        <v>45.370841048985845</v>
      </c>
      <c r="G2269">
        <v>56</v>
      </c>
      <c r="H2269">
        <v>40.5</v>
      </c>
      <c r="I2269">
        <v>4.8708410489858451</v>
      </c>
      <c r="J2269">
        <v>15.5</v>
      </c>
      <c r="K2269">
        <v>1</v>
      </c>
      <c r="L2269">
        <v>4.23220986729652</v>
      </c>
      <c r="M2269">
        <v>6.0794676346037502</v>
      </c>
      <c r="N2269">
        <v>0.5</v>
      </c>
      <c r="O2269">
        <v>-1.0179171053203141E-2</v>
      </c>
      <c r="P2269">
        <v>4.0191060671466845</v>
      </c>
      <c r="Q2269">
        <v>7.4204122460300947</v>
      </c>
      <c r="R2269">
        <v>0.5</v>
      </c>
      <c r="S2269">
        <v>-4.1439475128078836E-2</v>
      </c>
      <c r="T2269">
        <v>4.0874199728570435</v>
      </c>
      <c r="U2269">
        <v>7.0685474047478518</v>
      </c>
    </row>
    <row r="2270" spans="1:21" x14ac:dyDescent="0.45">
      <c r="A2270">
        <v>2008</v>
      </c>
      <c r="B2270">
        <v>12</v>
      </c>
      <c r="C2270" t="s">
        <v>40</v>
      </c>
      <c r="D2270" t="s">
        <v>41</v>
      </c>
      <c r="E2270">
        <v>37</v>
      </c>
      <c r="F2270">
        <v>35.853604959943468</v>
      </c>
      <c r="G2270">
        <v>37</v>
      </c>
      <c r="H2270">
        <v>34.5</v>
      </c>
      <c r="I2270">
        <v>1.3536049599434676</v>
      </c>
      <c r="J2270">
        <v>2.5</v>
      </c>
      <c r="K2270">
        <v>1</v>
      </c>
      <c r="L2270">
        <v>3.6921267251840009</v>
      </c>
      <c r="M2270">
        <v>4.2247310924369739</v>
      </c>
      <c r="N2270">
        <v>0.5</v>
      </c>
      <c r="O2270">
        <v>-0.22292916918590863</v>
      </c>
      <c r="P2270">
        <v>3.7609898732632798</v>
      </c>
      <c r="Q2270">
        <v>6.8369484059611398</v>
      </c>
      <c r="R2270">
        <v>0.5</v>
      </c>
      <c r="S2270">
        <v>-9.335769950121359E-3</v>
      </c>
      <c r="T2270">
        <v>2.9676470588235295</v>
      </c>
      <c r="U2270">
        <v>4.9648558764382189</v>
      </c>
    </row>
    <row r="2271" spans="1:21" x14ac:dyDescent="0.45">
      <c r="A2271">
        <v>2008</v>
      </c>
      <c r="B2271">
        <v>12</v>
      </c>
      <c r="C2271" t="s">
        <v>44</v>
      </c>
      <c r="D2271" t="s">
        <v>50</v>
      </c>
      <c r="E2271">
        <v>43</v>
      </c>
      <c r="F2271">
        <v>42.610451902562211</v>
      </c>
      <c r="G2271">
        <v>43</v>
      </c>
      <c r="H2271">
        <v>39.5</v>
      </c>
      <c r="I2271">
        <v>3.110451902562211</v>
      </c>
      <c r="J2271">
        <v>3.5</v>
      </c>
      <c r="K2271">
        <v>1</v>
      </c>
      <c r="L2271">
        <v>4.4104866405524294</v>
      </c>
      <c r="M2271">
        <v>6.6933580317259569</v>
      </c>
      <c r="N2271">
        <v>0.6</v>
      </c>
      <c r="O2271">
        <v>3.6143259488060062E-2</v>
      </c>
      <c r="P2271">
        <v>4.2400261313640195</v>
      </c>
      <c r="Q2271">
        <v>6.0514498788777962</v>
      </c>
      <c r="R2271">
        <v>0.6</v>
      </c>
      <c r="S2271">
        <v>-2.2652153536783397E-2</v>
      </c>
      <c r="T2271">
        <v>3.2237428081894022</v>
      </c>
      <c r="U2271">
        <v>7.2622054617920426</v>
      </c>
    </row>
    <row r="2272" spans="1:21" x14ac:dyDescent="0.45">
      <c r="A2272">
        <v>2008</v>
      </c>
      <c r="B2272">
        <v>12</v>
      </c>
      <c r="C2272" t="s">
        <v>53</v>
      </c>
      <c r="D2272" t="s">
        <v>31</v>
      </c>
      <c r="E2272">
        <v>22</v>
      </c>
      <c r="F2272">
        <v>49.202311619002863</v>
      </c>
      <c r="G2272">
        <v>22</v>
      </c>
      <c r="H2272">
        <v>49.5</v>
      </c>
      <c r="I2272">
        <v>-0.2976883809971369</v>
      </c>
      <c r="J2272">
        <v>-27.5</v>
      </c>
      <c r="K2272">
        <v>1</v>
      </c>
      <c r="L2272">
        <v>4.2426848985208121</v>
      </c>
      <c r="M2272">
        <v>8.5518155208110223</v>
      </c>
      <c r="N2272">
        <v>0.9</v>
      </c>
      <c r="O2272">
        <v>0.10284840965218027</v>
      </c>
      <c r="P2272">
        <v>4.1910199359464055</v>
      </c>
      <c r="Q2272">
        <v>6.0311422757520763</v>
      </c>
      <c r="R2272">
        <v>0.4</v>
      </c>
      <c r="S2272">
        <v>-1.033562692816389E-2</v>
      </c>
      <c r="T2272">
        <v>4.581360506595801</v>
      </c>
      <c r="U2272">
        <v>7.6137906858649895</v>
      </c>
    </row>
    <row r="2273" spans="1:21" x14ac:dyDescent="0.45">
      <c r="A2273">
        <v>2008</v>
      </c>
      <c r="B2273">
        <v>12</v>
      </c>
      <c r="C2273" t="s">
        <v>47</v>
      </c>
      <c r="D2273" t="s">
        <v>23</v>
      </c>
      <c r="E2273">
        <v>57</v>
      </c>
      <c r="F2273">
        <v>41.435759471230782</v>
      </c>
      <c r="G2273">
        <v>57</v>
      </c>
      <c r="H2273">
        <v>45.5</v>
      </c>
      <c r="I2273">
        <v>-4.0642405287692185</v>
      </c>
      <c r="J2273">
        <v>11.5</v>
      </c>
      <c r="K2273">
        <v>0</v>
      </c>
      <c r="L2273">
        <v>4.7647166129364269</v>
      </c>
      <c r="M2273">
        <v>7.5015939326075287</v>
      </c>
      <c r="N2273">
        <v>0.5</v>
      </c>
      <c r="O2273">
        <v>-4.8818321041542947E-2</v>
      </c>
      <c r="P2273">
        <v>4.5943995416348358</v>
      </c>
      <c r="Q2273">
        <v>5.9227576792222099</v>
      </c>
      <c r="R2273">
        <v>1.2</v>
      </c>
      <c r="S2273">
        <v>-0.12991781452919074</v>
      </c>
      <c r="T2273">
        <v>4.1597561081849008</v>
      </c>
      <c r="U2273">
        <v>6.4301010295628647</v>
      </c>
    </row>
    <row r="2274" spans="1:21" x14ac:dyDescent="0.45">
      <c r="A2274">
        <v>2008</v>
      </c>
      <c r="B2274">
        <v>12</v>
      </c>
      <c r="C2274" t="s">
        <v>42</v>
      </c>
      <c r="D2274" t="s">
        <v>25</v>
      </c>
      <c r="E2274">
        <v>58</v>
      </c>
      <c r="F2274">
        <v>41.635641390578115</v>
      </c>
      <c r="G2274">
        <v>58</v>
      </c>
      <c r="H2274">
        <v>42</v>
      </c>
      <c r="I2274">
        <v>-0.36435860942188469</v>
      </c>
      <c r="J2274">
        <v>16</v>
      </c>
      <c r="K2274">
        <v>0</v>
      </c>
      <c r="L2274">
        <v>3.9384221969420175</v>
      </c>
      <c r="M2274">
        <v>6.2481591869731083</v>
      </c>
      <c r="N2274">
        <v>0.5</v>
      </c>
      <c r="O2274">
        <v>-9.9146564749193825E-2</v>
      </c>
      <c r="P2274">
        <v>3.9159435663310682</v>
      </c>
      <c r="Q2274">
        <v>5.1263125763125768</v>
      </c>
      <c r="R2274">
        <v>0.6</v>
      </c>
      <c r="S2274">
        <v>-0.20806483138089979</v>
      </c>
      <c r="T2274">
        <v>5.599352856144618</v>
      </c>
      <c r="U2274">
        <v>8.8271904273427193</v>
      </c>
    </row>
    <row r="2275" spans="1:21" x14ac:dyDescent="0.45">
      <c r="A2275">
        <v>2008</v>
      </c>
      <c r="B2275">
        <v>12</v>
      </c>
      <c r="C2275" t="s">
        <v>35</v>
      </c>
      <c r="D2275" t="s">
        <v>48</v>
      </c>
      <c r="E2275">
        <v>42</v>
      </c>
      <c r="F2275">
        <v>44.935477007725929</v>
      </c>
      <c r="G2275">
        <v>42</v>
      </c>
      <c r="H2275">
        <v>41.5</v>
      </c>
      <c r="I2275">
        <v>3.4354770077259289</v>
      </c>
      <c r="J2275">
        <v>0.5</v>
      </c>
      <c r="K2275">
        <v>1</v>
      </c>
      <c r="L2275">
        <v>4.5463229927966768</v>
      </c>
      <c r="M2275">
        <v>6.3777305037957204</v>
      </c>
      <c r="N2275">
        <v>0.8</v>
      </c>
      <c r="O2275">
        <v>-0.10586664675586048</v>
      </c>
      <c r="P2275">
        <v>4.1954018650546168</v>
      </c>
      <c r="Q2275">
        <v>6.5951440200666198</v>
      </c>
      <c r="R2275">
        <v>0.3</v>
      </c>
      <c r="S2275">
        <v>6.1380961302992212E-2</v>
      </c>
      <c r="T2275">
        <v>4.8467618187625927</v>
      </c>
      <c r="U2275">
        <v>7.363255189255189</v>
      </c>
    </row>
    <row r="2276" spans="1:21" x14ac:dyDescent="0.45">
      <c r="A2276">
        <v>2008</v>
      </c>
      <c r="B2276">
        <v>12</v>
      </c>
      <c r="C2276" t="s">
        <v>27</v>
      </c>
      <c r="D2276" t="s">
        <v>38</v>
      </c>
      <c r="E2276">
        <v>85</v>
      </c>
      <c r="F2276">
        <v>43.094228746264541</v>
      </c>
      <c r="G2276">
        <v>85</v>
      </c>
      <c r="H2276">
        <v>43</v>
      </c>
      <c r="I2276">
        <v>9.422874626454103E-2</v>
      </c>
      <c r="J2276">
        <v>42</v>
      </c>
      <c r="K2276">
        <v>1</v>
      </c>
      <c r="L2276">
        <v>3.9021536861943034</v>
      </c>
      <c r="M2276">
        <v>7.4934772615099714</v>
      </c>
      <c r="N2276">
        <v>0.8</v>
      </c>
      <c r="O2276">
        <v>-6.7553125959750174E-2</v>
      </c>
      <c r="P2276">
        <v>3.569953482190324</v>
      </c>
      <c r="Q2276">
        <v>5.3529848707737724</v>
      </c>
      <c r="R2276">
        <v>0.5</v>
      </c>
      <c r="S2276">
        <v>-0.15696196942967525</v>
      </c>
      <c r="T2276">
        <v>4.5030722960537952</v>
      </c>
      <c r="U2276">
        <v>8.1090061022282391</v>
      </c>
    </row>
    <row r="2277" spans="1:21" x14ac:dyDescent="0.45">
      <c r="A2277">
        <v>2008</v>
      </c>
      <c r="B2277">
        <v>12</v>
      </c>
      <c r="C2277" t="s">
        <v>26</v>
      </c>
      <c r="D2277" t="s">
        <v>22</v>
      </c>
      <c r="E2277">
        <v>76</v>
      </c>
      <c r="F2277">
        <v>47.013552177252848</v>
      </c>
      <c r="G2277">
        <v>76</v>
      </c>
      <c r="H2277">
        <v>42.5</v>
      </c>
      <c r="I2277">
        <v>4.5135521772528477</v>
      </c>
      <c r="J2277">
        <v>33.5</v>
      </c>
      <c r="K2277">
        <v>1</v>
      </c>
      <c r="L2277">
        <v>4.2672622144361281</v>
      </c>
      <c r="M2277">
        <v>6.7198558709808704</v>
      </c>
      <c r="N2277">
        <v>0.6</v>
      </c>
      <c r="O2277">
        <v>4.0304931973672728E-2</v>
      </c>
      <c r="P2277">
        <v>4.4019392844857244</v>
      </c>
      <c r="Q2277">
        <v>7.9383801705540833</v>
      </c>
      <c r="R2277">
        <v>0.3</v>
      </c>
      <c r="S2277">
        <v>7.8625593263580457E-2</v>
      </c>
      <c r="T2277">
        <v>3.5472417011803201</v>
      </c>
      <c r="U2277">
        <v>7.3185210559421092</v>
      </c>
    </row>
    <row r="2278" spans="1:21" x14ac:dyDescent="0.45">
      <c r="A2278">
        <v>2008</v>
      </c>
      <c r="B2278">
        <v>12</v>
      </c>
      <c r="C2278" t="s">
        <v>24</v>
      </c>
      <c r="D2278" t="s">
        <v>51</v>
      </c>
      <c r="E2278">
        <v>30</v>
      </c>
      <c r="F2278">
        <v>41.664020605215427</v>
      </c>
      <c r="G2278">
        <v>30</v>
      </c>
      <c r="H2278">
        <v>44.5</v>
      </c>
      <c r="I2278">
        <v>-2.8359793947845731</v>
      </c>
      <c r="J2278">
        <v>-14.5</v>
      </c>
      <c r="K2278">
        <v>1</v>
      </c>
      <c r="L2278">
        <v>3.7636070874317951</v>
      </c>
      <c r="M2278">
        <v>5.9664157329098737</v>
      </c>
      <c r="N2278">
        <v>0.5</v>
      </c>
      <c r="O2278">
        <v>-9.0594351448806523E-2</v>
      </c>
      <c r="P2278">
        <v>4.0773826500297092</v>
      </c>
      <c r="Q2278">
        <v>6.387916482382427</v>
      </c>
      <c r="R2278">
        <v>0.4</v>
      </c>
      <c r="S2278">
        <v>-0.17749213721576232</v>
      </c>
      <c r="T2278">
        <v>4.7279752411331355</v>
      </c>
      <c r="U2278">
        <v>7.4217972607103038</v>
      </c>
    </row>
    <row r="2279" spans="1:21" x14ac:dyDescent="0.45">
      <c r="A2279">
        <v>2008</v>
      </c>
      <c r="B2279">
        <v>12</v>
      </c>
      <c r="C2279" t="s">
        <v>32</v>
      </c>
      <c r="D2279" t="s">
        <v>30</v>
      </c>
      <c r="E2279">
        <v>47</v>
      </c>
      <c r="F2279">
        <v>42.280412414130986</v>
      </c>
      <c r="G2279">
        <v>47</v>
      </c>
      <c r="H2279">
        <v>41</v>
      </c>
      <c r="I2279">
        <v>1.2804124141309856</v>
      </c>
      <c r="J2279">
        <v>6</v>
      </c>
      <c r="K2279">
        <v>1</v>
      </c>
      <c r="L2279">
        <v>4.4537162759840774</v>
      </c>
      <c r="M2279">
        <v>7.1029285840864791</v>
      </c>
      <c r="N2279">
        <v>0.8</v>
      </c>
      <c r="O2279">
        <v>1.8748153388258266E-2</v>
      </c>
      <c r="P2279">
        <v>3.7158292097765782</v>
      </c>
      <c r="Q2279">
        <v>6.4241723799076738</v>
      </c>
      <c r="R2279">
        <v>0.5</v>
      </c>
      <c r="S2279">
        <v>-6.4812308396154069E-3</v>
      </c>
      <c r="T2279">
        <v>3.9448476379941901</v>
      </c>
      <c r="U2279">
        <v>4.8651063757778825</v>
      </c>
    </row>
    <row r="2280" spans="1:21" x14ac:dyDescent="0.45">
      <c r="A2280">
        <v>2008</v>
      </c>
      <c r="B2280">
        <v>12</v>
      </c>
      <c r="C2280" t="s">
        <v>39</v>
      </c>
      <c r="D2280" t="s">
        <v>52</v>
      </c>
      <c r="E2280">
        <v>41</v>
      </c>
      <c r="F2280">
        <v>43.902916879697301</v>
      </c>
      <c r="G2280">
        <v>41</v>
      </c>
      <c r="H2280">
        <v>43.5</v>
      </c>
      <c r="I2280">
        <v>0.40291687969730106</v>
      </c>
      <c r="J2280">
        <v>-2.5</v>
      </c>
      <c r="K2280">
        <v>0</v>
      </c>
      <c r="L2280">
        <v>3.9173412344972443</v>
      </c>
      <c r="M2280">
        <v>4.8441442881500425</v>
      </c>
      <c r="N2280">
        <v>0.4</v>
      </c>
      <c r="O2280">
        <v>-0.24172130231776726</v>
      </c>
      <c r="P2280">
        <v>4.5090265948623394</v>
      </c>
      <c r="Q2280">
        <v>8.0282678558585996</v>
      </c>
      <c r="R2280">
        <v>0.9</v>
      </c>
      <c r="S2280">
        <v>6.2589757948289929E-2</v>
      </c>
      <c r="T2280">
        <v>5.2271348053055213</v>
      </c>
      <c r="U2280">
        <v>7.1673059610954351</v>
      </c>
    </row>
    <row r="2281" spans="1:21" x14ac:dyDescent="0.45">
      <c r="A2281">
        <v>2008</v>
      </c>
      <c r="B2281">
        <v>12</v>
      </c>
      <c r="C2281" t="s">
        <v>37</v>
      </c>
      <c r="D2281" t="s">
        <v>36</v>
      </c>
      <c r="E2281">
        <v>66</v>
      </c>
      <c r="F2281">
        <v>49.15287925278966</v>
      </c>
      <c r="G2281">
        <v>66</v>
      </c>
      <c r="H2281">
        <v>48</v>
      </c>
      <c r="I2281">
        <v>1.1528792527896599</v>
      </c>
      <c r="J2281">
        <v>18</v>
      </c>
      <c r="K2281">
        <v>1</v>
      </c>
      <c r="L2281">
        <v>5.3161706992309705</v>
      </c>
      <c r="M2281">
        <v>6.5550031257689865</v>
      </c>
      <c r="N2281">
        <v>0.5</v>
      </c>
      <c r="O2281">
        <v>0.10431663908996405</v>
      </c>
      <c r="P2281">
        <v>3.5932785273460333</v>
      </c>
      <c r="Q2281">
        <v>8.7005254335551534</v>
      </c>
      <c r="R2281">
        <v>0.3</v>
      </c>
      <c r="S2281">
        <v>0.18192007415207703</v>
      </c>
      <c r="T2281">
        <v>4.406432087004843</v>
      </c>
      <c r="U2281">
        <v>7.1798425144649398</v>
      </c>
    </row>
    <row r="2282" spans="1:21" x14ac:dyDescent="0.45">
      <c r="A2282">
        <v>2008</v>
      </c>
      <c r="B2282">
        <v>12</v>
      </c>
      <c r="C2282" t="s">
        <v>29</v>
      </c>
      <c r="D2282" t="s">
        <v>28</v>
      </c>
      <c r="E2282">
        <v>73</v>
      </c>
      <c r="F2282">
        <v>46.101680176159363</v>
      </c>
      <c r="G2282">
        <v>73</v>
      </c>
      <c r="H2282">
        <v>41</v>
      </c>
      <c r="I2282">
        <v>5.1016801761593626</v>
      </c>
      <c r="J2282">
        <v>32</v>
      </c>
      <c r="K2282">
        <v>1</v>
      </c>
      <c r="L2282">
        <v>4.9267713156158175</v>
      </c>
      <c r="M2282">
        <v>7.077551948432955</v>
      </c>
      <c r="N2282">
        <v>0.7</v>
      </c>
      <c r="O2282">
        <v>1.3016394559430198E-4</v>
      </c>
      <c r="P2282">
        <v>4.5172472493925309</v>
      </c>
      <c r="Q2282">
        <v>8.7164678742310322</v>
      </c>
      <c r="R2282">
        <v>0.5</v>
      </c>
      <c r="S2282">
        <v>0.1257070122712827</v>
      </c>
      <c r="T2282">
        <v>4.6248615316571975</v>
      </c>
      <c r="U2282">
        <v>5.6465345949911443</v>
      </c>
    </row>
    <row r="2283" spans="1:21" x14ac:dyDescent="0.45">
      <c r="A2283">
        <v>2008</v>
      </c>
      <c r="B2283">
        <v>12</v>
      </c>
      <c r="C2283" t="s">
        <v>45</v>
      </c>
      <c r="D2283" t="s">
        <v>43</v>
      </c>
      <c r="E2283">
        <v>37</v>
      </c>
      <c r="F2283">
        <v>40.304314029480452</v>
      </c>
      <c r="G2283">
        <v>37</v>
      </c>
      <c r="H2283">
        <v>40</v>
      </c>
      <c r="I2283">
        <v>0.30431402948045161</v>
      </c>
      <c r="J2283">
        <v>-3</v>
      </c>
      <c r="K2283">
        <v>0</v>
      </c>
      <c r="L2283">
        <v>4.7540828844358254</v>
      </c>
      <c r="M2283">
        <v>5.7780553370696683</v>
      </c>
      <c r="N2283">
        <v>0.2</v>
      </c>
      <c r="O2283">
        <v>-7.817163763890915E-2</v>
      </c>
      <c r="P2283">
        <v>3.6128708791208792</v>
      </c>
      <c r="Q2283">
        <v>5.3005850852046512</v>
      </c>
      <c r="R2283">
        <v>0.5</v>
      </c>
      <c r="S2283">
        <v>-0.16142425819831033</v>
      </c>
      <c r="T2283">
        <v>4.2904042945657563</v>
      </c>
      <c r="U2283">
        <v>8.1897519644093766</v>
      </c>
    </row>
    <row r="2284" spans="1:21" x14ac:dyDescent="0.45">
      <c r="A2284">
        <v>2008</v>
      </c>
      <c r="B2284">
        <v>12</v>
      </c>
      <c r="C2284" t="s">
        <v>33</v>
      </c>
      <c r="D2284" t="s">
        <v>34</v>
      </c>
      <c r="E2284">
        <v>43</v>
      </c>
      <c r="F2284">
        <v>46.952035955113161</v>
      </c>
      <c r="G2284">
        <v>43</v>
      </c>
      <c r="H2284">
        <v>48.5</v>
      </c>
      <c r="I2284">
        <v>-1.5479640448868395</v>
      </c>
      <c r="J2284">
        <v>-5.5</v>
      </c>
      <c r="K2284">
        <v>1</v>
      </c>
      <c r="L2284">
        <v>3.5275938778570355</v>
      </c>
      <c r="M2284">
        <v>6.7522941216489611</v>
      </c>
      <c r="N2284">
        <v>0.5</v>
      </c>
      <c r="O2284">
        <v>4.2211734937757345E-2</v>
      </c>
      <c r="P2284">
        <v>3.8544477009918188</v>
      </c>
      <c r="Q2284">
        <v>8.0507068615764261</v>
      </c>
      <c r="R2284">
        <v>0.6</v>
      </c>
      <c r="S2284">
        <v>9.5348176603027662E-2</v>
      </c>
      <c r="T2284">
        <v>4.1840248640248641</v>
      </c>
      <c r="U2284">
        <v>7.1545889500090052</v>
      </c>
    </row>
    <row r="2285" spans="1:21" x14ac:dyDescent="0.45">
      <c r="A2285">
        <v>2008</v>
      </c>
      <c r="B2285">
        <v>12</v>
      </c>
      <c r="C2285" t="s">
        <v>46</v>
      </c>
      <c r="D2285" t="s">
        <v>49</v>
      </c>
      <c r="E2285">
        <v>80</v>
      </c>
      <c r="F2285">
        <v>44.035065771903064</v>
      </c>
      <c r="G2285">
        <v>80</v>
      </c>
      <c r="H2285">
        <v>51.5</v>
      </c>
      <c r="I2285">
        <v>-7.4649342280969364</v>
      </c>
      <c r="J2285">
        <v>28.5</v>
      </c>
      <c r="K2285">
        <v>0</v>
      </c>
      <c r="L2285">
        <v>3.902679487179487</v>
      </c>
      <c r="M2285">
        <v>7.3580514175515246</v>
      </c>
      <c r="N2285">
        <v>0.4</v>
      </c>
      <c r="O2285">
        <v>1.845935235187299E-3</v>
      </c>
      <c r="P2285">
        <v>4.0661505945745073</v>
      </c>
      <c r="Q2285">
        <v>7.8094472329472335</v>
      </c>
      <c r="R2285">
        <v>0.7</v>
      </c>
      <c r="S2285">
        <v>7.8838677238053115E-2</v>
      </c>
      <c r="T2285">
        <v>4.6405805305805305</v>
      </c>
      <c r="U2285">
        <v>6.0923653886421079</v>
      </c>
    </row>
    <row r="2286" spans="1:21" x14ac:dyDescent="0.45">
      <c r="A2286">
        <v>2008</v>
      </c>
      <c r="B2286">
        <v>13</v>
      </c>
      <c r="C2286" t="s">
        <v>30</v>
      </c>
      <c r="D2286" t="s">
        <v>25</v>
      </c>
      <c r="E2286">
        <v>57</v>
      </c>
      <c r="F2286">
        <v>40.615275824256656</v>
      </c>
      <c r="G2286">
        <v>57</v>
      </c>
      <c r="H2286">
        <v>43.5</v>
      </c>
      <c r="I2286">
        <v>-2.8847241757433437</v>
      </c>
      <c r="J2286">
        <v>13.5</v>
      </c>
      <c r="K2286">
        <v>0</v>
      </c>
      <c r="L2286">
        <v>3.6179344729344729</v>
      </c>
      <c r="M2286">
        <v>6.2965533322886262</v>
      </c>
      <c r="N2286">
        <v>0.4</v>
      </c>
      <c r="O2286">
        <v>-1.3801737752539456E-2</v>
      </c>
      <c r="P2286">
        <v>4.0522593558047522</v>
      </c>
      <c r="Q2286">
        <v>4.876145909645909</v>
      </c>
      <c r="R2286">
        <v>0.7</v>
      </c>
      <c r="S2286">
        <v>-0.25830482960359114</v>
      </c>
      <c r="T2286">
        <v>5.1294977836808497</v>
      </c>
      <c r="U2286">
        <v>8.132190427342719</v>
      </c>
    </row>
    <row r="2287" spans="1:21" x14ac:dyDescent="0.45">
      <c r="A2287">
        <v>2008</v>
      </c>
      <c r="B2287">
        <v>13</v>
      </c>
      <c r="C2287" t="s">
        <v>43</v>
      </c>
      <c r="D2287" t="s">
        <v>23</v>
      </c>
      <c r="E2287">
        <v>43</v>
      </c>
      <c r="F2287">
        <v>40.022673509897992</v>
      </c>
      <c r="G2287">
        <v>43</v>
      </c>
      <c r="H2287">
        <v>46</v>
      </c>
      <c r="I2287">
        <v>-5.9773264901020084</v>
      </c>
      <c r="J2287">
        <v>-3</v>
      </c>
      <c r="K2287">
        <v>1</v>
      </c>
      <c r="L2287">
        <v>4.0513022516698989</v>
      </c>
      <c r="M2287">
        <v>5.1597517518713172</v>
      </c>
      <c r="N2287">
        <v>0.6</v>
      </c>
      <c r="O2287">
        <v>-0.15875388117211139</v>
      </c>
      <c r="P2287">
        <v>4.2708701298701301</v>
      </c>
      <c r="Q2287">
        <v>5.7975485991744202</v>
      </c>
      <c r="R2287">
        <v>1.1000000000000001</v>
      </c>
      <c r="S2287">
        <v>-0.16093293338460576</v>
      </c>
      <c r="T2287">
        <v>3.8930894415182338</v>
      </c>
      <c r="U2287">
        <v>6.8266685352836873</v>
      </c>
    </row>
    <row r="2288" spans="1:21" x14ac:dyDescent="0.45">
      <c r="A2288">
        <v>2008</v>
      </c>
      <c r="B2288">
        <v>13</v>
      </c>
      <c r="C2288" t="s">
        <v>36</v>
      </c>
      <c r="D2288" t="s">
        <v>44</v>
      </c>
      <c r="E2288">
        <v>68</v>
      </c>
      <c r="F2288">
        <v>47.397820679536025</v>
      </c>
      <c r="G2288">
        <v>68</v>
      </c>
      <c r="H2288">
        <v>48.5</v>
      </c>
      <c r="I2288">
        <v>-1.1021793204639749</v>
      </c>
      <c r="J2288">
        <v>19.5</v>
      </c>
      <c r="K2288">
        <v>0</v>
      </c>
      <c r="L2288">
        <v>3.3738845879520936</v>
      </c>
      <c r="M2288">
        <v>8.753668290698009</v>
      </c>
      <c r="N2288">
        <v>0.3</v>
      </c>
      <c r="O2288">
        <v>0.1894688199778142</v>
      </c>
      <c r="P2288">
        <v>4.3645217282717281</v>
      </c>
      <c r="Q2288">
        <v>6.0724550216925115</v>
      </c>
      <c r="R2288">
        <v>0.9</v>
      </c>
      <c r="S2288">
        <v>-5.8036148536390039E-2</v>
      </c>
      <c r="T2288">
        <v>3.5464584171889677</v>
      </c>
      <c r="U2288">
        <v>6.4392470781416025</v>
      </c>
    </row>
    <row r="2289" spans="1:21" x14ac:dyDescent="0.45">
      <c r="A2289">
        <v>2008</v>
      </c>
      <c r="B2289">
        <v>13</v>
      </c>
      <c r="C2289" t="s">
        <v>47</v>
      </c>
      <c r="D2289" t="s">
        <v>27</v>
      </c>
      <c r="E2289">
        <v>13</v>
      </c>
      <c r="F2289">
        <v>45.387532306313112</v>
      </c>
      <c r="G2289">
        <v>13</v>
      </c>
      <c r="H2289">
        <v>43</v>
      </c>
      <c r="I2289">
        <v>2.387532306313112</v>
      </c>
      <c r="J2289">
        <v>-30</v>
      </c>
      <c r="K2289">
        <v>0</v>
      </c>
      <c r="L2289">
        <v>4.3130499462697607</v>
      </c>
      <c r="M2289">
        <v>7.456056175170457</v>
      </c>
      <c r="N2289">
        <v>0.5</v>
      </c>
      <c r="O2289">
        <v>-6.1340848769324809E-2</v>
      </c>
      <c r="P2289">
        <v>3.9611449142644792</v>
      </c>
      <c r="Q2289">
        <v>7.5643468267273617</v>
      </c>
      <c r="R2289">
        <v>0.8</v>
      </c>
      <c r="S2289">
        <v>-4.5597813556026955E-2</v>
      </c>
      <c r="T2289">
        <v>4.9378505948666129</v>
      </c>
      <c r="U2289">
        <v>7.2706336518340988</v>
      </c>
    </row>
    <row r="2290" spans="1:21" x14ac:dyDescent="0.45">
      <c r="A2290">
        <v>2008</v>
      </c>
      <c r="B2290">
        <v>13</v>
      </c>
      <c r="C2290" t="s">
        <v>50</v>
      </c>
      <c r="D2290" t="s">
        <v>40</v>
      </c>
      <c r="E2290">
        <v>37</v>
      </c>
      <c r="F2290">
        <v>38.387999371131677</v>
      </c>
      <c r="G2290">
        <v>37</v>
      </c>
      <c r="H2290">
        <v>35.5</v>
      </c>
      <c r="I2290">
        <v>2.8879993711316772</v>
      </c>
      <c r="J2290">
        <v>1.5</v>
      </c>
      <c r="K2290">
        <v>1</v>
      </c>
      <c r="L2290">
        <v>3.8662166075544961</v>
      </c>
      <c r="M2290">
        <v>6.0064498788777962</v>
      </c>
      <c r="N2290">
        <v>0.6</v>
      </c>
      <c r="O2290">
        <v>-5.6775438035271485E-2</v>
      </c>
      <c r="P2290">
        <v>3.6570390058857556</v>
      </c>
      <c r="Q2290">
        <v>4.3247310924369744</v>
      </c>
      <c r="R2290">
        <v>0.4</v>
      </c>
      <c r="S2290">
        <v>-0.18828147815517043</v>
      </c>
      <c r="T2290">
        <v>3.8886803282716591</v>
      </c>
      <c r="U2290">
        <v>6.4555117967332123</v>
      </c>
    </row>
    <row r="2291" spans="1:21" x14ac:dyDescent="0.45">
      <c r="A2291">
        <v>2008</v>
      </c>
      <c r="B2291">
        <v>13</v>
      </c>
      <c r="C2291" t="s">
        <v>33</v>
      </c>
      <c r="D2291" t="s">
        <v>31</v>
      </c>
      <c r="E2291">
        <v>16</v>
      </c>
      <c r="F2291">
        <v>45.878124748654322</v>
      </c>
      <c r="G2291">
        <v>16</v>
      </c>
      <c r="H2291">
        <v>44</v>
      </c>
      <c r="I2291">
        <v>1.8781247486543222</v>
      </c>
      <c r="J2291">
        <v>-28</v>
      </c>
      <c r="K2291">
        <v>0</v>
      </c>
      <c r="L2291">
        <v>3.5116964419595993</v>
      </c>
      <c r="M2291">
        <v>6.7953419525722101</v>
      </c>
      <c r="N2291">
        <v>0.6</v>
      </c>
      <c r="O2291">
        <v>5.900731382023626E-2</v>
      </c>
      <c r="P2291">
        <v>4.2885199359464057</v>
      </c>
      <c r="Q2291">
        <v>6.1586276558690347</v>
      </c>
      <c r="R2291">
        <v>0.6</v>
      </c>
      <c r="S2291">
        <v>-3.6439476834505588E-2</v>
      </c>
      <c r="T2291">
        <v>4.3197358567358561</v>
      </c>
      <c r="U2291">
        <v>7.5053250773993812</v>
      </c>
    </row>
    <row r="2292" spans="1:21" x14ac:dyDescent="0.45">
      <c r="A2292">
        <v>2008</v>
      </c>
      <c r="B2292">
        <v>13</v>
      </c>
      <c r="C2292" t="s">
        <v>29</v>
      </c>
      <c r="D2292" t="s">
        <v>46</v>
      </c>
      <c r="E2292">
        <v>66</v>
      </c>
      <c r="F2292">
        <v>42.22836778340114</v>
      </c>
      <c r="G2292">
        <v>66</v>
      </c>
      <c r="H2292">
        <v>41</v>
      </c>
      <c r="I2292">
        <v>1.2283677834011399</v>
      </c>
      <c r="J2292">
        <v>25</v>
      </c>
      <c r="K2292">
        <v>1</v>
      </c>
      <c r="L2292">
        <v>4.8691272053401287</v>
      </c>
      <c r="M2292">
        <v>7.1490495329740185</v>
      </c>
      <c r="N2292">
        <v>0.7</v>
      </c>
      <c r="O2292">
        <v>-6.4282775492180725E-3</v>
      </c>
      <c r="P2292">
        <v>3.8186794871794865</v>
      </c>
      <c r="Q2292">
        <v>7.0922394517395588</v>
      </c>
      <c r="R2292">
        <v>0.6</v>
      </c>
      <c r="S2292">
        <v>-7.149881560813651E-3</v>
      </c>
      <c r="T2292">
        <v>4.3649189759515838</v>
      </c>
      <c r="U2292">
        <v>5.763997741389046</v>
      </c>
    </row>
    <row r="2293" spans="1:21" x14ac:dyDescent="0.45">
      <c r="A2293">
        <v>2008</v>
      </c>
      <c r="B2293">
        <v>13</v>
      </c>
      <c r="C2293" t="s">
        <v>22</v>
      </c>
      <c r="D2293" t="s">
        <v>51</v>
      </c>
      <c r="E2293">
        <v>28</v>
      </c>
      <c r="F2293">
        <v>47.270854649710344</v>
      </c>
      <c r="G2293">
        <v>28</v>
      </c>
      <c r="H2293">
        <v>44.5</v>
      </c>
      <c r="I2293">
        <v>2.7708546497103441</v>
      </c>
      <c r="J2293">
        <v>-16.5</v>
      </c>
      <c r="K2293">
        <v>0</v>
      </c>
      <c r="L2293">
        <v>4.4364981080151358</v>
      </c>
      <c r="M2293">
        <v>8.412016534190446</v>
      </c>
      <c r="N2293">
        <v>0.3</v>
      </c>
      <c r="O2293">
        <v>0.12679633887082911</v>
      </c>
      <c r="P2293">
        <v>3.8571445547916134</v>
      </c>
      <c r="Q2293">
        <v>6.6438688633348075</v>
      </c>
      <c r="R2293">
        <v>0.6</v>
      </c>
      <c r="S2293">
        <v>-0.19228594116180178</v>
      </c>
      <c r="T2293">
        <v>4.9970827926205503</v>
      </c>
      <c r="U2293">
        <v>7.1296727185857618</v>
      </c>
    </row>
    <row r="2294" spans="1:21" x14ac:dyDescent="0.45">
      <c r="A2294">
        <v>2008</v>
      </c>
      <c r="B2294">
        <v>13</v>
      </c>
      <c r="C2294" t="s">
        <v>49</v>
      </c>
      <c r="D2294" t="s">
        <v>42</v>
      </c>
      <c r="E2294">
        <v>43</v>
      </c>
      <c r="F2294">
        <v>44.357397743442853</v>
      </c>
      <c r="G2294">
        <v>43</v>
      </c>
      <c r="H2294">
        <v>44</v>
      </c>
      <c r="I2294">
        <v>0.3573977434428528</v>
      </c>
      <c r="J2294">
        <v>-1</v>
      </c>
      <c r="K2294">
        <v>0</v>
      </c>
      <c r="L2294">
        <v>3.9265352099591233</v>
      </c>
      <c r="M2294">
        <v>8.1362329472329478</v>
      </c>
      <c r="N2294">
        <v>0.7</v>
      </c>
      <c r="O2294">
        <v>0.12056405862712227</v>
      </c>
      <c r="P2294">
        <v>3.6984221969420177</v>
      </c>
      <c r="Q2294">
        <v>6.654270298084219</v>
      </c>
      <c r="R2294">
        <v>0.5</v>
      </c>
      <c r="S2294">
        <v>-7.385901065481551E-2</v>
      </c>
      <c r="T2294">
        <v>4.0258511766870893</v>
      </c>
      <c r="U2294">
        <v>5.4973582742121767</v>
      </c>
    </row>
    <row r="2295" spans="1:21" x14ac:dyDescent="0.45">
      <c r="A2295">
        <v>2008</v>
      </c>
      <c r="B2295">
        <v>13</v>
      </c>
      <c r="C2295" t="s">
        <v>37</v>
      </c>
      <c r="D2295" t="s">
        <v>45</v>
      </c>
      <c r="E2295">
        <v>30</v>
      </c>
      <c r="F2295">
        <v>42.792209186490837</v>
      </c>
      <c r="G2295">
        <v>30</v>
      </c>
      <c r="H2295">
        <v>41</v>
      </c>
      <c r="I2295">
        <v>1.7922091864908367</v>
      </c>
      <c r="J2295">
        <v>-11</v>
      </c>
      <c r="K2295">
        <v>0</v>
      </c>
      <c r="L2295">
        <v>5.0620040325643041</v>
      </c>
      <c r="M2295">
        <v>6.5674455220823518</v>
      </c>
      <c r="N2295">
        <v>0.4</v>
      </c>
      <c r="O2295">
        <v>9.1331511269136176E-2</v>
      </c>
      <c r="P2295">
        <v>4.7856305034834445</v>
      </c>
      <c r="Q2295">
        <v>6.1465553370696684</v>
      </c>
      <c r="R2295">
        <v>0.2</v>
      </c>
      <c r="S2295">
        <v>-1.3919761647564343E-2</v>
      </c>
      <c r="T2295">
        <v>3.9508695484082481</v>
      </c>
      <c r="U2295">
        <v>5.0325764790764786</v>
      </c>
    </row>
    <row r="2296" spans="1:21" x14ac:dyDescent="0.45">
      <c r="A2296">
        <v>2008</v>
      </c>
      <c r="B2296">
        <v>13</v>
      </c>
      <c r="C2296" t="s">
        <v>28</v>
      </c>
      <c r="D2296" t="s">
        <v>34</v>
      </c>
      <c r="E2296">
        <v>38</v>
      </c>
      <c r="F2296">
        <v>47.869423191723627</v>
      </c>
      <c r="G2296">
        <v>38</v>
      </c>
      <c r="H2296">
        <v>48</v>
      </c>
      <c r="I2296">
        <v>-0.13057680827637341</v>
      </c>
      <c r="J2296">
        <v>-10</v>
      </c>
      <c r="K2296">
        <v>1</v>
      </c>
      <c r="L2296">
        <v>3.9607255102620962</v>
      </c>
      <c r="M2296">
        <v>8.0514678742310331</v>
      </c>
      <c r="N2296">
        <v>0.5</v>
      </c>
      <c r="O2296">
        <v>7.8511647713087204E-2</v>
      </c>
      <c r="P2296">
        <v>3.9722254787695968</v>
      </c>
      <c r="Q2296">
        <v>8.3794568615764256</v>
      </c>
      <c r="R2296">
        <v>0.6</v>
      </c>
      <c r="S2296">
        <v>0.12497523008367899</v>
      </c>
      <c r="T2296">
        <v>3.9849772449772454</v>
      </c>
      <c r="U2296">
        <v>7.1544390249715253</v>
      </c>
    </row>
    <row r="2297" spans="1:21" x14ac:dyDescent="0.45">
      <c r="A2297">
        <v>2008</v>
      </c>
      <c r="B2297">
        <v>13</v>
      </c>
      <c r="C2297" t="s">
        <v>41</v>
      </c>
      <c r="D2297" t="s">
        <v>26</v>
      </c>
      <c r="E2297">
        <v>43</v>
      </c>
      <c r="F2297">
        <v>42.274844082057164</v>
      </c>
      <c r="G2297">
        <v>43</v>
      </c>
      <c r="H2297">
        <v>39</v>
      </c>
      <c r="I2297">
        <v>3.2748440820571645</v>
      </c>
      <c r="J2297">
        <v>4</v>
      </c>
      <c r="K2297">
        <v>1</v>
      </c>
      <c r="L2297">
        <v>3.4820933215391419</v>
      </c>
      <c r="M2297">
        <v>6.8652817392944723</v>
      </c>
      <c r="N2297">
        <v>0.5</v>
      </c>
      <c r="O2297">
        <v>-3.5517150728879801E-2</v>
      </c>
      <c r="P2297">
        <v>4.2255955477694611</v>
      </c>
      <c r="Q2297">
        <v>6.9095701566951577</v>
      </c>
      <c r="R2297">
        <v>0.7</v>
      </c>
      <c r="S2297">
        <v>7.3118581782031178E-2</v>
      </c>
      <c r="T2297">
        <v>3.7101611659156419</v>
      </c>
      <c r="U2297">
        <v>8.2830067593225483</v>
      </c>
    </row>
    <row r="2298" spans="1:21" x14ac:dyDescent="0.45">
      <c r="A2298">
        <v>2008</v>
      </c>
      <c r="B2298">
        <v>13</v>
      </c>
      <c r="C2298" t="s">
        <v>52</v>
      </c>
      <c r="D2298" t="s">
        <v>32</v>
      </c>
      <c r="E2298">
        <v>51</v>
      </c>
      <c r="F2298">
        <v>46.444770086577023</v>
      </c>
      <c r="G2298">
        <v>51</v>
      </c>
      <c r="H2298">
        <v>48</v>
      </c>
      <c r="I2298">
        <v>-1.555229913422977</v>
      </c>
      <c r="J2298">
        <v>3</v>
      </c>
      <c r="K2298">
        <v>0</v>
      </c>
      <c r="L2298">
        <v>4.397208413044158</v>
      </c>
      <c r="M2298">
        <v>7.3427415400691274</v>
      </c>
      <c r="N2298">
        <v>0.9</v>
      </c>
      <c r="O2298">
        <v>1.2805493334851847E-2</v>
      </c>
      <c r="P2298">
        <v>4.3467232689910711</v>
      </c>
      <c r="Q2298">
        <v>6.9929285840864797</v>
      </c>
      <c r="R2298">
        <v>0.9</v>
      </c>
      <c r="S2298">
        <v>9.6263522347449105E-3</v>
      </c>
      <c r="T2298">
        <v>3.1587684537684537</v>
      </c>
      <c r="U2298">
        <v>6.5246875460710596</v>
      </c>
    </row>
    <row r="2299" spans="1:21" x14ac:dyDescent="0.45">
      <c r="A2299">
        <v>2008</v>
      </c>
      <c r="B2299">
        <v>13</v>
      </c>
      <c r="C2299" t="s">
        <v>38</v>
      </c>
      <c r="D2299" t="s">
        <v>39</v>
      </c>
      <c r="E2299">
        <v>33</v>
      </c>
      <c r="F2299">
        <v>41.174616581534977</v>
      </c>
      <c r="G2299">
        <v>33</v>
      </c>
      <c r="H2299">
        <v>41</v>
      </c>
      <c r="I2299">
        <v>0.17461658153497694</v>
      </c>
      <c r="J2299">
        <v>-8</v>
      </c>
      <c r="K2299">
        <v>0</v>
      </c>
      <c r="L2299">
        <v>4.3805595427963855</v>
      </c>
      <c r="M2299">
        <v>5.7990375023527196</v>
      </c>
      <c r="N2299">
        <v>0.6</v>
      </c>
      <c r="O2299">
        <v>-0.1591616050593106</v>
      </c>
      <c r="P2299">
        <v>3.8193175190822246</v>
      </c>
      <c r="Q2299">
        <v>5.5423261063318598</v>
      </c>
      <c r="R2299">
        <v>0.4</v>
      </c>
      <c r="S2299">
        <v>-0.19389183643897773</v>
      </c>
      <c r="T2299">
        <v>4.8118715336424041</v>
      </c>
      <c r="U2299">
        <v>6.1905010054781222</v>
      </c>
    </row>
    <row r="2300" spans="1:21" x14ac:dyDescent="0.45">
      <c r="A2300">
        <v>2008</v>
      </c>
      <c r="B2300">
        <v>13</v>
      </c>
      <c r="C2300" t="s">
        <v>24</v>
      </c>
      <c r="D2300" t="s">
        <v>35</v>
      </c>
      <c r="E2300">
        <v>48</v>
      </c>
      <c r="F2300">
        <v>40.609895709786507</v>
      </c>
      <c r="G2300">
        <v>48</v>
      </c>
      <c r="H2300">
        <v>41.5</v>
      </c>
      <c r="I2300">
        <v>-0.89010429021349324</v>
      </c>
      <c r="J2300">
        <v>6.5</v>
      </c>
      <c r="K2300">
        <v>0</v>
      </c>
      <c r="L2300">
        <v>3.9453462178665775</v>
      </c>
      <c r="M2300">
        <v>6.0536181138622549</v>
      </c>
      <c r="N2300">
        <v>0.5</v>
      </c>
      <c r="O2300">
        <v>-7.6224287849870481E-2</v>
      </c>
      <c r="P2300">
        <v>4.4010848975585812</v>
      </c>
      <c r="Q2300">
        <v>6.4396352657004829</v>
      </c>
      <c r="R2300">
        <v>0.9</v>
      </c>
      <c r="S2300">
        <v>-0.12706410381270752</v>
      </c>
      <c r="T2300">
        <v>2.920440727573081</v>
      </c>
      <c r="U2300">
        <v>7.1627685500682459</v>
      </c>
    </row>
    <row r="2301" spans="1:21" x14ac:dyDescent="0.45">
      <c r="A2301">
        <v>2008</v>
      </c>
      <c r="B2301">
        <v>13</v>
      </c>
      <c r="C2301" t="s">
        <v>48</v>
      </c>
      <c r="D2301" t="s">
        <v>53</v>
      </c>
      <c r="E2301">
        <v>47</v>
      </c>
      <c r="F2301">
        <v>50.32584209324294</v>
      </c>
      <c r="G2301">
        <v>47</v>
      </c>
      <c r="H2301">
        <v>48.5</v>
      </c>
      <c r="I2301">
        <v>1.8258420932429402</v>
      </c>
      <c r="J2301">
        <v>-1.5</v>
      </c>
      <c r="K2301">
        <v>0</v>
      </c>
      <c r="L2301">
        <v>4.1780941727469241</v>
      </c>
      <c r="M2301">
        <v>6.8912978662204667</v>
      </c>
      <c r="N2301">
        <v>0.2</v>
      </c>
      <c r="O2301">
        <v>5.6784401267741938E-2</v>
      </c>
      <c r="P2301">
        <v>4.254589660425574</v>
      </c>
      <c r="Q2301">
        <v>9.0537202827157852</v>
      </c>
      <c r="R2301">
        <v>0.8</v>
      </c>
      <c r="S2301">
        <v>0.14833509386430535</v>
      </c>
      <c r="T2301">
        <v>4.4726470181084785</v>
      </c>
      <c r="U2301">
        <v>7.3584476897371633</v>
      </c>
    </row>
    <row r="2302" spans="1:21" x14ac:dyDescent="0.45">
      <c r="A2302">
        <v>2008</v>
      </c>
      <c r="B2302">
        <v>14</v>
      </c>
      <c r="C2302" t="s">
        <v>39</v>
      </c>
      <c r="D2302" t="s">
        <v>34</v>
      </c>
      <c r="E2302">
        <v>41</v>
      </c>
      <c r="F2302">
        <v>43.289256304869468</v>
      </c>
      <c r="G2302">
        <v>41</v>
      </c>
      <c r="H2302">
        <v>41</v>
      </c>
      <c r="I2302">
        <v>2.2892563048694683</v>
      </c>
      <c r="J2302">
        <v>0</v>
      </c>
      <c r="K2302">
        <v>0</v>
      </c>
      <c r="L2302">
        <v>3.6279033776680825</v>
      </c>
      <c r="M2302">
        <v>5.9048261063318597</v>
      </c>
      <c r="N2302">
        <v>0.4</v>
      </c>
      <c r="O2302">
        <v>-0.18696316429431784</v>
      </c>
      <c r="P2302">
        <v>3.7034754787695965</v>
      </c>
      <c r="Q2302">
        <v>7.9292253800949455</v>
      </c>
      <c r="R2302">
        <v>0.5</v>
      </c>
      <c r="S2302">
        <v>8.6385194748168859E-2</v>
      </c>
      <c r="T2302">
        <v>3.7075962925962926</v>
      </c>
      <c r="U2302">
        <v>7.3252723583048578</v>
      </c>
    </row>
    <row r="2303" spans="1:21" x14ac:dyDescent="0.45">
      <c r="A2303">
        <v>2008</v>
      </c>
      <c r="B2303">
        <v>14</v>
      </c>
      <c r="C2303" t="s">
        <v>48</v>
      </c>
      <c r="D2303" t="s">
        <v>24</v>
      </c>
      <c r="E2303">
        <v>33</v>
      </c>
      <c r="F2303">
        <v>44.611457466821136</v>
      </c>
      <c r="G2303">
        <v>33</v>
      </c>
      <c r="H2303">
        <v>40.5</v>
      </c>
      <c r="I2303">
        <v>4.1114574668211361</v>
      </c>
      <c r="J2303">
        <v>-7.5</v>
      </c>
      <c r="K2303">
        <v>0</v>
      </c>
      <c r="L2303">
        <v>4.4217305363832882</v>
      </c>
      <c r="M2303">
        <v>6.8576844208423156</v>
      </c>
      <c r="N2303">
        <v>0.3</v>
      </c>
      <c r="O2303">
        <v>5.0510031506628673E-2</v>
      </c>
      <c r="P2303">
        <v>3.9091557416761011</v>
      </c>
      <c r="Q2303">
        <v>5.998567608811749</v>
      </c>
      <c r="R2303">
        <v>0.6</v>
      </c>
      <c r="S2303">
        <v>-7.9844875727590317E-2</v>
      </c>
      <c r="T2303">
        <v>3.4549085576259495</v>
      </c>
      <c r="U2303">
        <v>7.2045600331604387</v>
      </c>
    </row>
    <row r="2304" spans="1:21" x14ac:dyDescent="0.45">
      <c r="A2304">
        <v>2008</v>
      </c>
      <c r="B2304">
        <v>14</v>
      </c>
      <c r="C2304" t="s">
        <v>35</v>
      </c>
      <c r="D2304" t="s">
        <v>25</v>
      </c>
      <c r="E2304">
        <v>36</v>
      </c>
      <c r="F2304">
        <v>40.730964889932991</v>
      </c>
      <c r="G2304">
        <v>36</v>
      </c>
      <c r="H2304">
        <v>45</v>
      </c>
      <c r="I2304">
        <v>-4.2690351100670085</v>
      </c>
      <c r="J2304">
        <v>-9</v>
      </c>
      <c r="K2304">
        <v>1</v>
      </c>
      <c r="L2304">
        <v>4.4473706118442964</v>
      </c>
      <c r="M2304">
        <v>6.7339534475186635</v>
      </c>
      <c r="N2304">
        <v>1</v>
      </c>
      <c r="O2304">
        <v>-0.12760668147628562</v>
      </c>
      <c r="P2304">
        <v>3.8605926891380862</v>
      </c>
      <c r="Q2304">
        <v>5.1178125763125761</v>
      </c>
      <c r="R2304">
        <v>0.8</v>
      </c>
      <c r="S2304">
        <v>-0.28292451734115148</v>
      </c>
      <c r="T2304">
        <v>5.4961644503475169</v>
      </c>
      <c r="U2304">
        <v>7.9860697376875462</v>
      </c>
    </row>
    <row r="2305" spans="1:21" x14ac:dyDescent="0.45">
      <c r="A2305">
        <v>2008</v>
      </c>
      <c r="B2305">
        <v>14</v>
      </c>
      <c r="C2305" t="s">
        <v>53</v>
      </c>
      <c r="D2305" t="s">
        <v>46</v>
      </c>
      <c r="E2305">
        <v>45</v>
      </c>
      <c r="F2305">
        <v>48.335018690943208</v>
      </c>
      <c r="G2305">
        <v>45</v>
      </c>
      <c r="H2305">
        <v>47.5</v>
      </c>
      <c r="I2305">
        <v>0.83501869094320824</v>
      </c>
      <c r="J2305">
        <v>-2.5</v>
      </c>
      <c r="K2305">
        <v>0</v>
      </c>
      <c r="L2305">
        <v>3.910839660425574</v>
      </c>
      <c r="M2305">
        <v>9.4097305128948143</v>
      </c>
      <c r="N2305">
        <v>0.8</v>
      </c>
      <c r="O2305">
        <v>0.14230074245738178</v>
      </c>
      <c r="P2305">
        <v>4.0386794871794871</v>
      </c>
      <c r="Q2305">
        <v>6.8911945196601438</v>
      </c>
      <c r="R2305">
        <v>0.6</v>
      </c>
      <c r="S2305">
        <v>-1.8862315578829857E-2</v>
      </c>
      <c r="T2305">
        <v>4.6472719171280552</v>
      </c>
      <c r="U2305">
        <v>5.9806644080557119</v>
      </c>
    </row>
    <row r="2306" spans="1:21" x14ac:dyDescent="0.45">
      <c r="A2306">
        <v>2008</v>
      </c>
      <c r="B2306">
        <v>14</v>
      </c>
      <c r="C2306" t="s">
        <v>40</v>
      </c>
      <c r="D2306" t="s">
        <v>33</v>
      </c>
      <c r="E2306">
        <v>38</v>
      </c>
      <c r="F2306">
        <v>41.022997494082517</v>
      </c>
      <c r="G2306">
        <v>38</v>
      </c>
      <c r="H2306">
        <v>41.5</v>
      </c>
      <c r="I2306">
        <v>-0.47700250591748272</v>
      </c>
      <c r="J2306">
        <v>-3.5</v>
      </c>
      <c r="K2306">
        <v>1</v>
      </c>
      <c r="L2306">
        <v>3.5612056725524219</v>
      </c>
      <c r="M2306">
        <v>4.1180644257703083</v>
      </c>
      <c r="N2306">
        <v>0.4</v>
      </c>
      <c r="O2306">
        <v>-0.23435474240680482</v>
      </c>
      <c r="P2306">
        <v>3.8415283747327087</v>
      </c>
      <c r="Q2306">
        <v>6.6800641747944312</v>
      </c>
      <c r="R2306">
        <v>0.6</v>
      </c>
      <c r="S2306">
        <v>7.4376356294549806E-2</v>
      </c>
      <c r="T2306">
        <v>3.9811318209146029</v>
      </c>
      <c r="U2306">
        <v>6.9983233678086618</v>
      </c>
    </row>
    <row r="2307" spans="1:21" x14ac:dyDescent="0.45">
      <c r="A2307">
        <v>2008</v>
      </c>
      <c r="B2307">
        <v>14</v>
      </c>
      <c r="C2307" t="s">
        <v>28</v>
      </c>
      <c r="D2307" t="s">
        <v>49</v>
      </c>
      <c r="E2307">
        <v>54</v>
      </c>
      <c r="F2307">
        <v>47.793757520604522</v>
      </c>
      <c r="G2307">
        <v>54</v>
      </c>
      <c r="H2307">
        <v>51.5</v>
      </c>
      <c r="I2307">
        <v>-3.7062424793954776</v>
      </c>
      <c r="J2307">
        <v>2.5</v>
      </c>
      <c r="K2307">
        <v>0</v>
      </c>
      <c r="L2307">
        <v>3.9227384972750827</v>
      </c>
      <c r="M2307">
        <v>8.596467874231033</v>
      </c>
      <c r="N2307">
        <v>0.3</v>
      </c>
      <c r="O2307">
        <v>0.11655580946646618</v>
      </c>
      <c r="P2307">
        <v>4.026535209959123</v>
      </c>
      <c r="Q2307">
        <v>8.0903996138996153</v>
      </c>
      <c r="R2307">
        <v>0.7</v>
      </c>
      <c r="S2307">
        <v>0.11295030975649656</v>
      </c>
      <c r="T2307">
        <v>4.140822954822954</v>
      </c>
      <c r="U2307">
        <v>6.3380612950748567</v>
      </c>
    </row>
    <row r="2308" spans="1:21" x14ac:dyDescent="0.45">
      <c r="A2308">
        <v>2008</v>
      </c>
      <c r="B2308">
        <v>14</v>
      </c>
      <c r="C2308" t="s">
        <v>44</v>
      </c>
      <c r="D2308" t="s">
        <v>37</v>
      </c>
      <c r="E2308">
        <v>34</v>
      </c>
      <c r="F2308">
        <v>42.638065276234599</v>
      </c>
      <c r="G2308">
        <v>34</v>
      </c>
      <c r="H2308">
        <v>40.5</v>
      </c>
      <c r="I2308">
        <v>2.1380652762345989</v>
      </c>
      <c r="J2308">
        <v>-6.5</v>
      </c>
      <c r="K2308">
        <v>0</v>
      </c>
      <c r="L2308">
        <v>4.5542717282717282</v>
      </c>
      <c r="M2308">
        <v>6.0340264502639407</v>
      </c>
      <c r="N2308">
        <v>0.9</v>
      </c>
      <c r="O2308">
        <v>-5.8821208880022971E-2</v>
      </c>
      <c r="P2308">
        <v>4.6883198220379878</v>
      </c>
      <c r="Q2308">
        <v>6.8743420738064884</v>
      </c>
      <c r="R2308">
        <v>0.5</v>
      </c>
      <c r="S2308">
        <v>9.2571704704595442E-2</v>
      </c>
      <c r="T2308">
        <v>4.0323352962826648</v>
      </c>
      <c r="U2308">
        <v>6.1778268134103369</v>
      </c>
    </row>
    <row r="2309" spans="1:21" x14ac:dyDescent="0.45">
      <c r="A2309">
        <v>2008</v>
      </c>
      <c r="B2309">
        <v>14</v>
      </c>
      <c r="C2309" t="s">
        <v>31</v>
      </c>
      <c r="D2309" t="s">
        <v>30</v>
      </c>
      <c r="E2309">
        <v>37</v>
      </c>
      <c r="F2309">
        <v>44.049072421668406</v>
      </c>
      <c r="G2309">
        <v>37</v>
      </c>
      <c r="H2309">
        <v>36.5</v>
      </c>
      <c r="I2309">
        <v>7.5490724216684058</v>
      </c>
      <c r="J2309">
        <v>0.5</v>
      </c>
      <c r="K2309">
        <v>1</v>
      </c>
      <c r="L2309">
        <v>4.407236513486513</v>
      </c>
      <c r="M2309">
        <v>6.2039217735160941</v>
      </c>
      <c r="N2309">
        <v>0.5</v>
      </c>
      <c r="O2309">
        <v>-1.592025467586965E-2</v>
      </c>
      <c r="P2309">
        <v>4.0796011396011398</v>
      </c>
      <c r="Q2309">
        <v>6.4490533322886261</v>
      </c>
      <c r="R2309">
        <v>0.4</v>
      </c>
      <c r="S2309">
        <v>3.6079863939323428E-2</v>
      </c>
      <c r="T2309">
        <v>3.9958091764557286</v>
      </c>
      <c r="U2309">
        <v>5.2563243244958304</v>
      </c>
    </row>
    <row r="2310" spans="1:21" x14ac:dyDescent="0.45">
      <c r="A2310">
        <v>2008</v>
      </c>
      <c r="B2310">
        <v>14</v>
      </c>
      <c r="C2310" t="s">
        <v>22</v>
      </c>
      <c r="D2310" t="s">
        <v>27</v>
      </c>
      <c r="E2310">
        <v>19</v>
      </c>
      <c r="F2310">
        <v>48.037607022930423</v>
      </c>
      <c r="G2310">
        <v>19</v>
      </c>
      <c r="H2310">
        <v>43</v>
      </c>
      <c r="I2310">
        <v>5.0376070229304233</v>
      </c>
      <c r="J2310">
        <v>-24</v>
      </c>
      <c r="K2310">
        <v>0</v>
      </c>
      <c r="L2310">
        <v>4.5153869969040255</v>
      </c>
      <c r="M2310">
        <v>8.7186832008571127</v>
      </c>
      <c r="N2310">
        <v>0.3</v>
      </c>
      <c r="O2310">
        <v>0.1307827896686761</v>
      </c>
      <c r="P2310">
        <v>4.393052809001321</v>
      </c>
      <c r="Q2310">
        <v>7.0576801600606958</v>
      </c>
      <c r="R2310">
        <v>0.8</v>
      </c>
      <c r="S2310">
        <v>-4.6049144682301743E-2</v>
      </c>
      <c r="T2310">
        <v>4.843592221660872</v>
      </c>
      <c r="U2310">
        <v>7.4091630635988057</v>
      </c>
    </row>
    <row r="2311" spans="1:21" x14ac:dyDescent="0.45">
      <c r="A2311">
        <v>2008</v>
      </c>
      <c r="B2311">
        <v>14</v>
      </c>
      <c r="C2311" t="s">
        <v>38</v>
      </c>
      <c r="D2311" t="s">
        <v>52</v>
      </c>
      <c r="E2311">
        <v>41</v>
      </c>
      <c r="F2311">
        <v>47.235508062272999</v>
      </c>
      <c r="G2311">
        <v>41</v>
      </c>
      <c r="H2311">
        <v>48.5</v>
      </c>
      <c r="I2311">
        <v>-1.2644919377270014</v>
      </c>
      <c r="J2311">
        <v>-7.5</v>
      </c>
      <c r="K2311">
        <v>1</v>
      </c>
      <c r="L2311">
        <v>4.4260858585858589</v>
      </c>
      <c r="M2311">
        <v>6.2924585549842984</v>
      </c>
      <c r="N2311">
        <v>0.6</v>
      </c>
      <c r="O2311">
        <v>-0.11926004488153423</v>
      </c>
      <c r="P2311">
        <v>4.357208413044158</v>
      </c>
      <c r="Q2311">
        <v>7.4684135830798795</v>
      </c>
      <c r="R2311">
        <v>1</v>
      </c>
      <c r="S2311">
        <v>3.0588150477802172E-3</v>
      </c>
      <c r="T2311">
        <v>5.4838905016552077</v>
      </c>
      <c r="U2311">
        <v>7.5622671673609885</v>
      </c>
    </row>
    <row r="2312" spans="1:21" x14ac:dyDescent="0.45">
      <c r="A2312">
        <v>2008</v>
      </c>
      <c r="B2312">
        <v>14</v>
      </c>
      <c r="C2312" t="s">
        <v>26</v>
      </c>
      <c r="D2312" t="s">
        <v>43</v>
      </c>
      <c r="E2312">
        <v>45</v>
      </c>
      <c r="F2312">
        <v>45.999197949099333</v>
      </c>
      <c r="G2312">
        <v>45</v>
      </c>
      <c r="H2312">
        <v>43</v>
      </c>
      <c r="I2312">
        <v>2.999197949099333</v>
      </c>
      <c r="J2312">
        <v>2</v>
      </c>
      <c r="K2312">
        <v>1</v>
      </c>
      <c r="L2312">
        <v>4.3072622144361272</v>
      </c>
      <c r="M2312">
        <v>6.6711086182336192</v>
      </c>
      <c r="N2312">
        <v>0.7</v>
      </c>
      <c r="O2312">
        <v>3.6449187508243885E-2</v>
      </c>
      <c r="P2312">
        <v>3.8074297026502912</v>
      </c>
      <c r="Q2312">
        <v>5.3328286749482405</v>
      </c>
      <c r="R2312">
        <v>0.4</v>
      </c>
      <c r="S2312">
        <v>-0.13872496757849992</v>
      </c>
      <c r="T2312">
        <v>4.3966482698886784</v>
      </c>
      <c r="U2312">
        <v>8.1719413949466322</v>
      </c>
    </row>
    <row r="2313" spans="1:21" x14ac:dyDescent="0.45">
      <c r="A2313">
        <v>2008</v>
      </c>
      <c r="B2313">
        <v>14</v>
      </c>
      <c r="C2313" t="s">
        <v>32</v>
      </c>
      <c r="D2313" t="s">
        <v>47</v>
      </c>
      <c r="E2313">
        <v>38</v>
      </c>
      <c r="F2313">
        <v>44.264069990425128</v>
      </c>
      <c r="G2313">
        <v>38</v>
      </c>
      <c r="H2313">
        <v>45</v>
      </c>
      <c r="I2313">
        <v>-0.7359300095748722</v>
      </c>
      <c r="J2313">
        <v>-7</v>
      </c>
      <c r="K2313">
        <v>1</v>
      </c>
      <c r="L2313">
        <v>4.7996644454616586</v>
      </c>
      <c r="M2313">
        <v>6.9878561203183622</v>
      </c>
      <c r="N2313">
        <v>0.9</v>
      </c>
      <c r="O2313">
        <v>1.8174117023037652E-2</v>
      </c>
      <c r="P2313">
        <v>4.190869495141941</v>
      </c>
      <c r="Q2313">
        <v>7.2437834478977292</v>
      </c>
      <c r="R2313">
        <v>0.5</v>
      </c>
      <c r="S2313">
        <v>-5.5699254913358934E-2</v>
      </c>
      <c r="T2313">
        <v>4.4120341573631041</v>
      </c>
      <c r="U2313">
        <v>6.6275728156523526</v>
      </c>
    </row>
    <row r="2314" spans="1:21" x14ac:dyDescent="0.45">
      <c r="A2314">
        <v>2008</v>
      </c>
      <c r="B2314">
        <v>14</v>
      </c>
      <c r="C2314" t="s">
        <v>51</v>
      </c>
      <c r="D2314" t="s">
        <v>36</v>
      </c>
      <c r="E2314">
        <v>44</v>
      </c>
      <c r="F2314">
        <v>45.834949582854115</v>
      </c>
      <c r="G2314">
        <v>44</v>
      </c>
      <c r="H2314">
        <v>48.5</v>
      </c>
      <c r="I2314">
        <v>-2.6650504171458849</v>
      </c>
      <c r="J2314">
        <v>-4.5</v>
      </c>
      <c r="K2314">
        <v>1</v>
      </c>
      <c r="L2314">
        <v>3.9436765413236001</v>
      </c>
      <c r="M2314">
        <v>6.7445182139841595</v>
      </c>
      <c r="N2314">
        <v>0.7</v>
      </c>
      <c r="O2314">
        <v>-0.1636592839695071</v>
      </c>
      <c r="P2314">
        <v>3.2734014961646545</v>
      </c>
      <c r="Q2314">
        <v>7.6575669261755923</v>
      </c>
      <c r="R2314">
        <v>0.5</v>
      </c>
      <c r="S2314">
        <v>0.12579127048621908</v>
      </c>
      <c r="T2314">
        <v>4.2507654203381753</v>
      </c>
      <c r="U2314">
        <v>7.219571837773211</v>
      </c>
    </row>
    <row r="2315" spans="1:21" x14ac:dyDescent="0.45">
      <c r="A2315">
        <v>2008</v>
      </c>
      <c r="B2315">
        <v>14</v>
      </c>
      <c r="C2315" t="s">
        <v>23</v>
      </c>
      <c r="D2315" t="s">
        <v>41</v>
      </c>
      <c r="E2315">
        <v>33</v>
      </c>
      <c r="F2315">
        <v>38.753840739577022</v>
      </c>
      <c r="G2315">
        <v>33</v>
      </c>
      <c r="H2315">
        <v>38</v>
      </c>
      <c r="I2315">
        <v>0.75384073957702213</v>
      </c>
      <c r="J2315">
        <v>-5</v>
      </c>
      <c r="K2315">
        <v>0</v>
      </c>
      <c r="L2315">
        <v>4.3457419247419242</v>
      </c>
      <c r="M2315">
        <v>5.9512523028781237</v>
      </c>
      <c r="N2315">
        <v>1.1000000000000001</v>
      </c>
      <c r="O2315">
        <v>-0.11907199082301471</v>
      </c>
      <c r="P2315">
        <v>3.5862599882058084</v>
      </c>
      <c r="Q2315">
        <v>6.5075819342262466</v>
      </c>
      <c r="R2315">
        <v>0.6</v>
      </c>
      <c r="S2315">
        <v>-4.1377822079508811E-2</v>
      </c>
      <c r="T2315">
        <v>2.9733333333333332</v>
      </c>
      <c r="U2315">
        <v>4.9263943379766806</v>
      </c>
    </row>
    <row r="2316" spans="1:21" x14ac:dyDescent="0.45">
      <c r="A2316">
        <v>2008</v>
      </c>
      <c r="B2316">
        <v>14</v>
      </c>
      <c r="C2316" t="s">
        <v>45</v>
      </c>
      <c r="D2316" t="s">
        <v>50</v>
      </c>
      <c r="E2316">
        <v>34</v>
      </c>
      <c r="F2316">
        <v>40.126698942891643</v>
      </c>
      <c r="G2316">
        <v>34</v>
      </c>
      <c r="H2316">
        <v>34.5</v>
      </c>
      <c r="I2316">
        <v>5.6266989428916432</v>
      </c>
      <c r="J2316">
        <v>-0.5</v>
      </c>
      <c r="K2316">
        <v>0</v>
      </c>
      <c r="L2316">
        <v>4.6272971701501113</v>
      </c>
      <c r="M2316">
        <v>6.1937132318065107</v>
      </c>
      <c r="N2316">
        <v>0.3</v>
      </c>
      <c r="O2316">
        <v>-3.9180520387414451E-2</v>
      </c>
      <c r="P2316">
        <v>3.8710401369662604</v>
      </c>
      <c r="Q2316">
        <v>6.3691165455444629</v>
      </c>
      <c r="R2316">
        <v>0.4</v>
      </c>
      <c r="S2316">
        <v>-3.2712503334194148E-2</v>
      </c>
      <c r="T2316">
        <v>3.0754499606860284</v>
      </c>
      <c r="U2316">
        <v>6.9640345472493141</v>
      </c>
    </row>
    <row r="2317" spans="1:21" x14ac:dyDescent="0.45">
      <c r="A2317">
        <v>2008</v>
      </c>
      <c r="B2317">
        <v>14</v>
      </c>
      <c r="C2317" t="s">
        <v>42</v>
      </c>
      <c r="D2317" t="s">
        <v>29</v>
      </c>
      <c r="E2317">
        <v>61</v>
      </c>
      <c r="F2317">
        <v>41.342273106674256</v>
      </c>
      <c r="G2317">
        <v>61</v>
      </c>
      <c r="H2317">
        <v>38.5</v>
      </c>
      <c r="I2317">
        <v>2.8422731066742557</v>
      </c>
      <c r="J2317">
        <v>22.5</v>
      </c>
      <c r="K2317">
        <v>1</v>
      </c>
      <c r="L2317">
        <v>3.7599195231452263</v>
      </c>
      <c r="M2317">
        <v>6.7333991547085388</v>
      </c>
      <c r="N2317">
        <v>0.5</v>
      </c>
      <c r="O2317">
        <v>-8.5526063158240434E-2</v>
      </c>
      <c r="P2317">
        <v>5.1181468131832659</v>
      </c>
      <c r="Q2317">
        <v>7.0722638186883033</v>
      </c>
      <c r="R2317">
        <v>0.6</v>
      </c>
      <c r="S2317">
        <v>1.7279424974634493E-2</v>
      </c>
      <c r="T2317">
        <v>4.0367087235165036</v>
      </c>
      <c r="U2317">
        <v>5.8409344338525928</v>
      </c>
    </row>
    <row r="2318" spans="1:21" x14ac:dyDescent="0.45">
      <c r="A2318">
        <v>2008</v>
      </c>
      <c r="B2318">
        <v>15</v>
      </c>
      <c r="C2318" t="s">
        <v>49</v>
      </c>
      <c r="D2318" t="s">
        <v>24</v>
      </c>
      <c r="E2318">
        <v>51</v>
      </c>
      <c r="F2318">
        <v>44.569930664643366</v>
      </c>
      <c r="G2318">
        <v>51</v>
      </c>
      <c r="H2318">
        <v>45.5</v>
      </c>
      <c r="I2318">
        <v>-0.9300693353566345</v>
      </c>
      <c r="J2318">
        <v>5.5</v>
      </c>
      <c r="K2318">
        <v>0</v>
      </c>
      <c r="L2318">
        <v>4.5077116805473585</v>
      </c>
      <c r="M2318">
        <v>7.7003996138996147</v>
      </c>
      <c r="N2318">
        <v>0.7</v>
      </c>
      <c r="O2318">
        <v>9.5598310856518889E-2</v>
      </c>
      <c r="P2318">
        <v>3.956125438645798</v>
      </c>
      <c r="Q2318">
        <v>5.8474766997208407</v>
      </c>
      <c r="R2318">
        <v>0.5</v>
      </c>
      <c r="S2318">
        <v>-7.5647577056712573E-2</v>
      </c>
      <c r="T2318">
        <v>3.676908557625949</v>
      </c>
      <c r="U2318">
        <v>7.0544586132821419</v>
      </c>
    </row>
    <row r="2319" spans="1:21" x14ac:dyDescent="0.45">
      <c r="A2319">
        <v>2008</v>
      </c>
      <c r="B2319">
        <v>15</v>
      </c>
      <c r="C2319" t="s">
        <v>42</v>
      </c>
      <c r="D2319" t="s">
        <v>28</v>
      </c>
      <c r="E2319">
        <v>23</v>
      </c>
      <c r="F2319">
        <v>45.773930345907239</v>
      </c>
      <c r="G2319">
        <v>23</v>
      </c>
      <c r="H2319">
        <v>43.5</v>
      </c>
      <c r="I2319">
        <v>2.2739303459072389</v>
      </c>
      <c r="J2319">
        <v>-20.5</v>
      </c>
      <c r="K2319">
        <v>0</v>
      </c>
      <c r="L2319">
        <v>3.8899195231452262</v>
      </c>
      <c r="M2319">
        <v>7.2021831837466506</v>
      </c>
      <c r="N2319">
        <v>0.3</v>
      </c>
      <c r="O2319">
        <v>-3.392193564279327E-2</v>
      </c>
      <c r="P2319">
        <v>3.8316013735292636</v>
      </c>
      <c r="Q2319">
        <v>8.563134540897698</v>
      </c>
      <c r="R2319">
        <v>0.4</v>
      </c>
      <c r="S2319">
        <v>0.10882450907272927</v>
      </c>
      <c r="T2319">
        <v>4.772678869118498</v>
      </c>
      <c r="U2319">
        <v>6.1102572277223981</v>
      </c>
    </row>
    <row r="2320" spans="1:21" x14ac:dyDescent="0.45">
      <c r="A2320">
        <v>2008</v>
      </c>
      <c r="B2320">
        <v>15</v>
      </c>
      <c r="C2320" t="s">
        <v>45</v>
      </c>
      <c r="D2320" t="s">
        <v>40</v>
      </c>
      <c r="E2320">
        <v>33</v>
      </c>
      <c r="F2320">
        <v>36.327368173755993</v>
      </c>
      <c r="G2320">
        <v>33</v>
      </c>
      <c r="H2320">
        <v>36.5</v>
      </c>
      <c r="I2320">
        <v>-0.17263182624400741</v>
      </c>
      <c r="J2320">
        <v>-3.5</v>
      </c>
      <c r="K2320">
        <v>1</v>
      </c>
      <c r="L2320">
        <v>4.4142252747252746</v>
      </c>
      <c r="M2320">
        <v>6.2458670779603569</v>
      </c>
      <c r="N2320">
        <v>0.4</v>
      </c>
      <c r="O2320">
        <v>-8.7925506416936472E-2</v>
      </c>
      <c r="P2320">
        <v>3.5262211524285831</v>
      </c>
      <c r="Q2320">
        <v>4.3668879551820723</v>
      </c>
      <c r="R2320">
        <v>0.4</v>
      </c>
      <c r="S2320">
        <v>-0.24351398885562608</v>
      </c>
      <c r="T2320">
        <v>3.8534760799056458</v>
      </c>
      <c r="U2320">
        <v>7.3315117967332126</v>
      </c>
    </row>
    <row r="2321" spans="1:21" x14ac:dyDescent="0.45">
      <c r="A2321">
        <v>2008</v>
      </c>
      <c r="B2321">
        <v>15</v>
      </c>
      <c r="C2321" t="s">
        <v>30</v>
      </c>
      <c r="D2321" t="s">
        <v>53</v>
      </c>
      <c r="E2321">
        <v>25</v>
      </c>
      <c r="F2321">
        <v>45.824233012677496</v>
      </c>
      <c r="G2321">
        <v>25</v>
      </c>
      <c r="H2321">
        <v>45</v>
      </c>
      <c r="I2321">
        <v>0.82423301267749594</v>
      </c>
      <c r="J2321">
        <v>-20</v>
      </c>
      <c r="K2321">
        <v>0</v>
      </c>
      <c r="L2321">
        <v>4.0392877492877499</v>
      </c>
      <c r="M2321">
        <v>6.2663152370505317</v>
      </c>
      <c r="N2321">
        <v>0.5</v>
      </c>
      <c r="O2321">
        <v>2.1202758993734826E-2</v>
      </c>
      <c r="P2321">
        <v>4.0594507715366852</v>
      </c>
      <c r="Q2321">
        <v>9.6565638462281473</v>
      </c>
      <c r="R2321">
        <v>0.9</v>
      </c>
      <c r="S2321">
        <v>0.11120140865303593</v>
      </c>
      <c r="T2321">
        <v>4.6141854796469399</v>
      </c>
      <c r="U2321">
        <v>7.2433369963369953</v>
      </c>
    </row>
    <row r="2322" spans="1:21" x14ac:dyDescent="0.45">
      <c r="A2322">
        <v>2008</v>
      </c>
      <c r="B2322">
        <v>15</v>
      </c>
      <c r="C2322" t="s">
        <v>25</v>
      </c>
      <c r="D2322" t="s">
        <v>33</v>
      </c>
      <c r="E2322">
        <v>52</v>
      </c>
      <c r="F2322">
        <v>44.156930455473223</v>
      </c>
      <c r="G2322">
        <v>52</v>
      </c>
      <c r="H2322">
        <v>44.5</v>
      </c>
      <c r="I2322">
        <v>-0.34306954452677729</v>
      </c>
      <c r="J2322">
        <v>7.5</v>
      </c>
      <c r="K2322">
        <v>0</v>
      </c>
      <c r="L2322">
        <v>3.5843426891380856</v>
      </c>
      <c r="M2322">
        <v>5.8765427350427348</v>
      </c>
      <c r="N2322">
        <v>0.7</v>
      </c>
      <c r="O2322">
        <v>-0.2486853005119439</v>
      </c>
      <c r="P2322">
        <v>3.4769450413993761</v>
      </c>
      <c r="Q2322">
        <v>6.8764927462230032</v>
      </c>
      <c r="R2322">
        <v>0.4</v>
      </c>
      <c r="S2322">
        <v>0.10348668692224645</v>
      </c>
      <c r="T2322">
        <v>3.8407143636090999</v>
      </c>
      <c r="U2322">
        <v>6.9033007433742721</v>
      </c>
    </row>
    <row r="2323" spans="1:21" x14ac:dyDescent="0.45">
      <c r="A2323">
        <v>2008</v>
      </c>
      <c r="B2323">
        <v>15</v>
      </c>
      <c r="C2323" t="s">
        <v>46</v>
      </c>
      <c r="D2323" t="s">
        <v>48</v>
      </c>
      <c r="E2323">
        <v>36</v>
      </c>
      <c r="F2323">
        <v>44.520494111771093</v>
      </c>
      <c r="G2323">
        <v>36</v>
      </c>
      <c r="H2323">
        <v>45.5</v>
      </c>
      <c r="I2323">
        <v>-0.97950588822890694</v>
      </c>
      <c r="J2323">
        <v>-9.5</v>
      </c>
      <c r="K2323">
        <v>1</v>
      </c>
      <c r="L2323">
        <v>4.0862985347985346</v>
      </c>
      <c r="M2323">
        <v>7.0944108939291493</v>
      </c>
      <c r="N2323">
        <v>0.6</v>
      </c>
      <c r="O2323">
        <v>2.3496731618391667E-3</v>
      </c>
      <c r="P2323">
        <v>4.2556660202542558</v>
      </c>
      <c r="Q2323">
        <v>6.5744265022902795</v>
      </c>
      <c r="R2323">
        <v>0.3</v>
      </c>
      <c r="S2323">
        <v>1.6265479022625273E-2</v>
      </c>
      <c r="T2323">
        <v>4.4222004152538208</v>
      </c>
      <c r="U2323">
        <v>7.0402987339457921</v>
      </c>
    </row>
    <row r="2324" spans="1:21" x14ac:dyDescent="0.45">
      <c r="A2324">
        <v>2008</v>
      </c>
      <c r="B2324">
        <v>15</v>
      </c>
      <c r="C2324" t="s">
        <v>34</v>
      </c>
      <c r="D2324" t="s">
        <v>38</v>
      </c>
      <c r="E2324">
        <v>43</v>
      </c>
      <c r="F2324">
        <v>47.091137264240245</v>
      </c>
      <c r="G2324">
        <v>43</v>
      </c>
      <c r="H2324">
        <v>41</v>
      </c>
      <c r="I2324">
        <v>6.0911372642402455</v>
      </c>
      <c r="J2324">
        <v>2</v>
      </c>
      <c r="K2324">
        <v>1</v>
      </c>
      <c r="L2324">
        <v>3.7350404655069971</v>
      </c>
      <c r="M2324">
        <v>8.3621924130619796</v>
      </c>
      <c r="N2324">
        <v>0.4</v>
      </c>
      <c r="O2324">
        <v>9.7151351717595813E-2</v>
      </c>
      <c r="P2324">
        <v>4.1494191919191916</v>
      </c>
      <c r="Q2324">
        <v>6.6353156978414418</v>
      </c>
      <c r="R2324">
        <v>0.4</v>
      </c>
      <c r="S2324">
        <v>-8.380121282015518E-2</v>
      </c>
      <c r="T2324">
        <v>4.2678761033576027</v>
      </c>
      <c r="U2324">
        <v>8.1674505466726828</v>
      </c>
    </row>
    <row r="2325" spans="1:21" x14ac:dyDescent="0.45">
      <c r="A2325">
        <v>2008</v>
      </c>
      <c r="B2325">
        <v>15</v>
      </c>
      <c r="C2325" t="s">
        <v>47</v>
      </c>
      <c r="D2325" t="s">
        <v>22</v>
      </c>
      <c r="E2325">
        <v>23</v>
      </c>
      <c r="F2325">
        <v>45.133057974051496</v>
      </c>
      <c r="G2325">
        <v>23</v>
      </c>
      <c r="H2325">
        <v>41</v>
      </c>
      <c r="I2325">
        <v>4.1330579740514963</v>
      </c>
      <c r="J2325">
        <v>-18</v>
      </c>
      <c r="K2325">
        <v>0</v>
      </c>
      <c r="L2325">
        <v>3.9300303343027805</v>
      </c>
      <c r="M2325">
        <v>7.1566489449737531</v>
      </c>
      <c r="N2325">
        <v>0.6</v>
      </c>
      <c r="O2325">
        <v>-9.0298967790505197E-2</v>
      </c>
      <c r="P2325">
        <v>4.6017506332676614</v>
      </c>
      <c r="Q2325">
        <v>8.2331568850676398</v>
      </c>
      <c r="R2325">
        <v>0.3</v>
      </c>
      <c r="S2325">
        <v>8.8842208883467708E-2</v>
      </c>
      <c r="T2325">
        <v>3.8032067908410618</v>
      </c>
      <c r="U2325">
        <v>6.3501974691974699</v>
      </c>
    </row>
    <row r="2326" spans="1:21" x14ac:dyDescent="0.45">
      <c r="A2326">
        <v>2008</v>
      </c>
      <c r="B2326">
        <v>15</v>
      </c>
      <c r="C2326" t="s">
        <v>27</v>
      </c>
      <c r="D2326" t="s">
        <v>32</v>
      </c>
      <c r="E2326">
        <v>58</v>
      </c>
      <c r="F2326">
        <v>46.134060678320893</v>
      </c>
      <c r="G2326">
        <v>58</v>
      </c>
      <c r="H2326">
        <v>41</v>
      </c>
      <c r="I2326">
        <v>5.1340606783208926</v>
      </c>
      <c r="J2326">
        <v>17</v>
      </c>
      <c r="K2326">
        <v>1</v>
      </c>
      <c r="L2326">
        <v>4.4001956661441781</v>
      </c>
      <c r="M2326">
        <v>7.0526801600606959</v>
      </c>
      <c r="N2326">
        <v>0.8</v>
      </c>
      <c r="O2326">
        <v>-5.4082878516763508E-2</v>
      </c>
      <c r="P2326">
        <v>4.9640583848555986</v>
      </c>
      <c r="Q2326">
        <v>6.9851894536516967</v>
      </c>
      <c r="R2326">
        <v>0.7</v>
      </c>
      <c r="S2326">
        <v>6.265809860629834E-2</v>
      </c>
      <c r="T2326">
        <v>3.5201087801087803</v>
      </c>
      <c r="U2326">
        <v>6.6453992716214954</v>
      </c>
    </row>
    <row r="2327" spans="1:21" x14ac:dyDescent="0.45">
      <c r="A2327">
        <v>2008</v>
      </c>
      <c r="B2327">
        <v>15</v>
      </c>
      <c r="C2327" t="s">
        <v>43</v>
      </c>
      <c r="D2327" t="s">
        <v>51</v>
      </c>
      <c r="E2327">
        <v>43</v>
      </c>
      <c r="F2327">
        <v>42.971272490423601</v>
      </c>
      <c r="G2327">
        <v>43</v>
      </c>
      <c r="H2327">
        <v>43</v>
      </c>
      <c r="I2327">
        <v>-2.8727509576398802E-2</v>
      </c>
      <c r="J2327">
        <v>0</v>
      </c>
      <c r="K2327">
        <v>0</v>
      </c>
      <c r="L2327">
        <v>3.8810011312217201</v>
      </c>
      <c r="M2327">
        <v>5.3997368875086273</v>
      </c>
      <c r="N2327">
        <v>0.4</v>
      </c>
      <c r="O2327">
        <v>-0.13223649197147774</v>
      </c>
      <c r="P2327">
        <v>4.122247969895029</v>
      </c>
      <c r="Q2327">
        <v>6.5562829198665113</v>
      </c>
      <c r="R2327">
        <v>0.7</v>
      </c>
      <c r="S2327">
        <v>-0.19114291186643259</v>
      </c>
      <c r="T2327">
        <v>4.6241922328878848</v>
      </c>
      <c r="U2327">
        <v>7.4426356815487251</v>
      </c>
    </row>
    <row r="2328" spans="1:21" x14ac:dyDescent="0.45">
      <c r="A2328">
        <v>2008</v>
      </c>
      <c r="B2328">
        <v>15</v>
      </c>
      <c r="C2328" t="s">
        <v>35</v>
      </c>
      <c r="D2328" t="s">
        <v>36</v>
      </c>
      <c r="E2328">
        <v>49</v>
      </c>
      <c r="F2328">
        <v>45.277960005755631</v>
      </c>
      <c r="G2328">
        <v>49</v>
      </c>
      <c r="H2328">
        <v>46.5</v>
      </c>
      <c r="I2328">
        <v>-1.2220399942443692</v>
      </c>
      <c r="J2328">
        <v>2.5</v>
      </c>
      <c r="K2328">
        <v>0</v>
      </c>
      <c r="L2328">
        <v>4.4839620905410378</v>
      </c>
      <c r="M2328">
        <v>6.5912867808519975</v>
      </c>
      <c r="N2328">
        <v>1.1000000000000001</v>
      </c>
      <c r="O2328">
        <v>-0.13845157033560812</v>
      </c>
      <c r="P2328">
        <v>3.1400681628313207</v>
      </c>
      <c r="Q2328">
        <v>7.760085444694111</v>
      </c>
      <c r="R2328">
        <v>0.6</v>
      </c>
      <c r="S2328">
        <v>0.12375562777469702</v>
      </c>
      <c r="T2328">
        <v>4.1321379693577835</v>
      </c>
      <c r="U2328">
        <v>7.3039609780447039</v>
      </c>
    </row>
    <row r="2329" spans="1:21" x14ac:dyDescent="0.45">
      <c r="A2329">
        <v>2008</v>
      </c>
      <c r="B2329">
        <v>15</v>
      </c>
      <c r="C2329" t="s">
        <v>41</v>
      </c>
      <c r="D2329" t="s">
        <v>50</v>
      </c>
      <c r="E2329">
        <v>22</v>
      </c>
      <c r="F2329">
        <v>38.901264103276979</v>
      </c>
      <c r="G2329">
        <v>22</v>
      </c>
      <c r="H2329">
        <v>34</v>
      </c>
      <c r="I2329">
        <v>4.9012641032769793</v>
      </c>
      <c r="J2329">
        <v>-12</v>
      </c>
      <c r="K2329">
        <v>0</v>
      </c>
      <c r="L2329">
        <v>3.7187599882058087</v>
      </c>
      <c r="M2329">
        <v>6.4826777196668601</v>
      </c>
      <c r="N2329">
        <v>0.6</v>
      </c>
      <c r="O2329">
        <v>-5.5859202484557925E-2</v>
      </c>
      <c r="P2329">
        <v>3.9708020417281653</v>
      </c>
      <c r="Q2329">
        <v>6.4393387677666851</v>
      </c>
      <c r="R2329">
        <v>0.5</v>
      </c>
      <c r="S2329">
        <v>-2.175616494009585E-2</v>
      </c>
      <c r="T2329">
        <v>3.0859074770258976</v>
      </c>
      <c r="U2329">
        <v>6.9674029683019452</v>
      </c>
    </row>
    <row r="2330" spans="1:21" x14ac:dyDescent="0.45">
      <c r="A2330">
        <v>2008</v>
      </c>
      <c r="B2330">
        <v>15</v>
      </c>
      <c r="C2330" t="s">
        <v>52</v>
      </c>
      <c r="D2330" t="s">
        <v>29</v>
      </c>
      <c r="E2330">
        <v>40</v>
      </c>
      <c r="F2330">
        <v>46.835774917339123</v>
      </c>
      <c r="G2330">
        <v>40</v>
      </c>
      <c r="H2330">
        <v>47.5</v>
      </c>
      <c r="I2330">
        <v>-0.66422508266087732</v>
      </c>
      <c r="J2330">
        <v>-7.5</v>
      </c>
      <c r="K2330">
        <v>1</v>
      </c>
      <c r="L2330">
        <v>4.3188750797108248</v>
      </c>
      <c r="M2330">
        <v>7.4128580275243241</v>
      </c>
      <c r="N2330">
        <v>1</v>
      </c>
      <c r="O2330">
        <v>-1.5197937903141095E-2</v>
      </c>
      <c r="P2330">
        <v>5.5646114596479119</v>
      </c>
      <c r="Q2330">
        <v>7.2235138186883034</v>
      </c>
      <c r="R2330">
        <v>0.8</v>
      </c>
      <c r="S2330">
        <v>4.512878702509808E-2</v>
      </c>
      <c r="T2330">
        <v>3.9209192498322936</v>
      </c>
      <c r="U2330">
        <v>6.1544081180631185</v>
      </c>
    </row>
    <row r="2331" spans="1:21" x14ac:dyDescent="0.45">
      <c r="A2331">
        <v>2008</v>
      </c>
      <c r="B2331">
        <v>15</v>
      </c>
      <c r="C2331" t="s">
        <v>26</v>
      </c>
      <c r="D2331" t="s">
        <v>39</v>
      </c>
      <c r="E2331">
        <v>75</v>
      </c>
      <c r="F2331">
        <v>45.667748351978915</v>
      </c>
      <c r="G2331">
        <v>75</v>
      </c>
      <c r="H2331">
        <v>38.5</v>
      </c>
      <c r="I2331">
        <v>7.1677483519789149</v>
      </c>
      <c r="J2331">
        <v>36.5</v>
      </c>
      <c r="K2331">
        <v>1</v>
      </c>
      <c r="L2331">
        <v>4.3031596503335638</v>
      </c>
      <c r="M2331">
        <v>6.805756169010202</v>
      </c>
      <c r="N2331">
        <v>0.6</v>
      </c>
      <c r="O2331">
        <v>7.5596631463960021E-2</v>
      </c>
      <c r="P2331">
        <v>3.569236711001416</v>
      </c>
      <c r="Q2331">
        <v>5.9857784872842412</v>
      </c>
      <c r="R2331">
        <v>0.5</v>
      </c>
      <c r="S2331">
        <v>-0.19704823430637614</v>
      </c>
      <c r="T2331">
        <v>4.864787011993454</v>
      </c>
      <c r="U2331">
        <v>7.5004605196481622</v>
      </c>
    </row>
    <row r="2332" spans="1:21" x14ac:dyDescent="0.45">
      <c r="A2332">
        <v>2008</v>
      </c>
      <c r="B2332">
        <v>15</v>
      </c>
      <c r="C2332" t="s">
        <v>37</v>
      </c>
      <c r="D2332" t="s">
        <v>23</v>
      </c>
      <c r="E2332">
        <v>28</v>
      </c>
      <c r="F2332">
        <v>41.613879304622365</v>
      </c>
      <c r="G2332">
        <v>28</v>
      </c>
      <c r="H2332">
        <v>46.5</v>
      </c>
      <c r="I2332">
        <v>-4.8861206953776346</v>
      </c>
      <c r="J2332">
        <v>-18.5</v>
      </c>
      <c r="K2332">
        <v>1</v>
      </c>
      <c r="L2332">
        <v>4.6105420442602103</v>
      </c>
      <c r="M2332">
        <v>6.5776754071398233</v>
      </c>
      <c r="N2332">
        <v>0.5</v>
      </c>
      <c r="O2332">
        <v>6.7497535911378637E-2</v>
      </c>
      <c r="P2332">
        <v>4.1183296440401707</v>
      </c>
      <c r="Q2332">
        <v>5.8941094457352667</v>
      </c>
      <c r="R2332">
        <v>1.2</v>
      </c>
      <c r="S2332">
        <v>-0.14372961637535178</v>
      </c>
      <c r="T2332">
        <v>3.7179668924986258</v>
      </c>
      <c r="U2332">
        <v>6.4585521235647345</v>
      </c>
    </row>
    <row r="2333" spans="1:21" x14ac:dyDescent="0.45">
      <c r="A2333">
        <v>2008</v>
      </c>
      <c r="B2333">
        <v>15</v>
      </c>
      <c r="C2333" t="s">
        <v>31</v>
      </c>
      <c r="D2333" t="s">
        <v>44</v>
      </c>
      <c r="E2333">
        <v>40</v>
      </c>
      <c r="F2333">
        <v>42.209290630474349</v>
      </c>
      <c r="G2333">
        <v>40</v>
      </c>
      <c r="H2333">
        <v>40</v>
      </c>
      <c r="I2333">
        <v>2.2092906304743494</v>
      </c>
      <c r="J2333">
        <v>0</v>
      </c>
      <c r="K2333">
        <v>0</v>
      </c>
      <c r="L2333">
        <v>4.1256980519480511</v>
      </c>
      <c r="M2333">
        <v>6.0697674221203632</v>
      </c>
      <c r="N2333">
        <v>0.4</v>
      </c>
      <c r="O2333">
        <v>-3.72420992985599E-2</v>
      </c>
      <c r="P2333">
        <v>4.4084383949383952</v>
      </c>
      <c r="Q2333">
        <v>5.9458993599629375</v>
      </c>
      <c r="R2333">
        <v>0.8</v>
      </c>
      <c r="S2333">
        <v>-4.5036537922352196E-2</v>
      </c>
      <c r="T2333">
        <v>3.5075695283000785</v>
      </c>
      <c r="U2333">
        <v>5.9383211522156758</v>
      </c>
    </row>
    <row r="2334" spans="1:21" x14ac:dyDescent="0.45">
      <c r="A2334">
        <v>2008</v>
      </c>
      <c r="B2334">
        <v>16</v>
      </c>
      <c r="C2334" t="s">
        <v>33</v>
      </c>
      <c r="D2334" t="s">
        <v>48</v>
      </c>
      <c r="E2334">
        <v>55</v>
      </c>
      <c r="F2334">
        <v>46.36752190939324</v>
      </c>
      <c r="G2334">
        <v>55</v>
      </c>
      <c r="H2334">
        <v>43.5</v>
      </c>
      <c r="I2334">
        <v>2.8675219093932398</v>
      </c>
      <c r="J2334">
        <v>11.5</v>
      </c>
      <c r="K2334">
        <v>1</v>
      </c>
      <c r="L2334">
        <v>3.5533873490916834</v>
      </c>
      <c r="M2334">
        <v>6.9586356033658605</v>
      </c>
      <c r="N2334">
        <v>0.4</v>
      </c>
      <c r="O2334">
        <v>0.12475749600919075</v>
      </c>
      <c r="P2334">
        <v>4.2830469726352076</v>
      </c>
      <c r="Q2334">
        <v>6.3906736418783794</v>
      </c>
      <c r="R2334">
        <v>0.3</v>
      </c>
      <c r="S2334">
        <v>3.076513947766138E-3</v>
      </c>
      <c r="T2334">
        <v>4.3848266778800831</v>
      </c>
      <c r="U2334">
        <v>7.0972511148981736</v>
      </c>
    </row>
    <row r="2335" spans="1:21" x14ac:dyDescent="0.45">
      <c r="A2335">
        <v>2008</v>
      </c>
      <c r="B2335">
        <v>16</v>
      </c>
      <c r="C2335" t="s">
        <v>50</v>
      </c>
      <c r="D2335" t="s">
        <v>23</v>
      </c>
      <c r="E2335">
        <v>57</v>
      </c>
      <c r="F2335">
        <v>39.391951920668689</v>
      </c>
      <c r="G2335">
        <v>57</v>
      </c>
      <c r="H2335">
        <v>39.5</v>
      </c>
      <c r="I2335">
        <v>-0.10804807933131144</v>
      </c>
      <c r="J2335">
        <v>17.5</v>
      </c>
      <c r="K2335">
        <v>0</v>
      </c>
      <c r="L2335">
        <v>4.0205771541719439</v>
      </c>
      <c r="M2335">
        <v>6.3305152383549208</v>
      </c>
      <c r="N2335">
        <v>0.5</v>
      </c>
      <c r="O2335">
        <v>-5.0143295663947943E-2</v>
      </c>
      <c r="P2335">
        <v>3.8392387349492614</v>
      </c>
      <c r="Q2335">
        <v>6.1137523028781242</v>
      </c>
      <c r="R2335">
        <v>1.1000000000000001</v>
      </c>
      <c r="S2335">
        <v>-0.14954922328175285</v>
      </c>
      <c r="T2335">
        <v>3.4833515078832411</v>
      </c>
      <c r="U2335">
        <v>6.1828907479033592</v>
      </c>
    </row>
    <row r="2336" spans="1:21" x14ac:dyDescent="0.45">
      <c r="A2336">
        <v>2008</v>
      </c>
      <c r="B2336">
        <v>16</v>
      </c>
      <c r="C2336" t="s">
        <v>40</v>
      </c>
      <c r="D2336" t="s">
        <v>31</v>
      </c>
      <c r="E2336">
        <v>14</v>
      </c>
      <c r="F2336">
        <v>40.723576301392136</v>
      </c>
      <c r="G2336">
        <v>14</v>
      </c>
      <c r="H2336">
        <v>31</v>
      </c>
      <c r="I2336">
        <v>9.7235763013921357</v>
      </c>
      <c r="J2336">
        <v>-17</v>
      </c>
      <c r="K2336">
        <v>0</v>
      </c>
      <c r="L2336">
        <v>3.5536647614511394</v>
      </c>
      <c r="M2336">
        <v>4.7273227377907681</v>
      </c>
      <c r="N2336">
        <v>0.2</v>
      </c>
      <c r="O2336">
        <v>-0.21676468434654866</v>
      </c>
      <c r="P2336">
        <v>3.9542694805194798</v>
      </c>
      <c r="Q2336">
        <v>6.225061539767422</v>
      </c>
      <c r="R2336">
        <v>0.4</v>
      </c>
      <c r="S2336">
        <v>-6.101868351158015E-2</v>
      </c>
      <c r="T2336">
        <v>4.3814978925443322</v>
      </c>
      <c r="U2336">
        <v>7.4736140289449109</v>
      </c>
    </row>
    <row r="2337" spans="1:21" x14ac:dyDescent="0.45">
      <c r="A2337">
        <v>2008</v>
      </c>
      <c r="B2337">
        <v>16</v>
      </c>
      <c r="C2337" t="s">
        <v>49</v>
      </c>
      <c r="D2337" t="s">
        <v>25</v>
      </c>
      <c r="E2337">
        <v>49</v>
      </c>
      <c r="F2337">
        <v>44.980726883609549</v>
      </c>
      <c r="G2337">
        <v>49</v>
      </c>
      <c r="H2337">
        <v>50.5</v>
      </c>
      <c r="I2337">
        <v>-5.5192731163904512</v>
      </c>
      <c r="J2337">
        <v>-1.5</v>
      </c>
      <c r="K2337">
        <v>1</v>
      </c>
      <c r="L2337">
        <v>4.6324591552948338</v>
      </c>
      <c r="M2337">
        <v>7.4043996138996153</v>
      </c>
      <c r="N2337">
        <v>0.8</v>
      </c>
      <c r="O2337">
        <v>7.9778046479430417E-2</v>
      </c>
      <c r="P2337">
        <v>3.5856498786805693</v>
      </c>
      <c r="Q2337">
        <v>6.2993688219992565</v>
      </c>
      <c r="R2337">
        <v>0.6</v>
      </c>
      <c r="S2337">
        <v>-0.17149796892413013</v>
      </c>
      <c r="T2337">
        <v>5.3540847003873324</v>
      </c>
      <c r="U2337">
        <v>7.4330211679874338</v>
      </c>
    </row>
    <row r="2338" spans="1:21" x14ac:dyDescent="0.45">
      <c r="A2338">
        <v>2008</v>
      </c>
      <c r="B2338">
        <v>16</v>
      </c>
      <c r="C2338" t="s">
        <v>22</v>
      </c>
      <c r="D2338" t="s">
        <v>38</v>
      </c>
      <c r="E2338">
        <v>69</v>
      </c>
      <c r="F2338">
        <v>46.413290352278317</v>
      </c>
      <c r="G2338">
        <v>69</v>
      </c>
      <c r="H2338">
        <v>37.5</v>
      </c>
      <c r="I2338">
        <v>8.9132903522783167</v>
      </c>
      <c r="J2338">
        <v>31.5</v>
      </c>
      <c r="K2338">
        <v>1</v>
      </c>
      <c r="L2338">
        <v>4.5156395221565502</v>
      </c>
      <c r="M2338">
        <v>8.4438711707819252</v>
      </c>
      <c r="N2338">
        <v>0.3</v>
      </c>
      <c r="O2338">
        <v>9.7183173177831816E-2</v>
      </c>
      <c r="P2338">
        <v>3.8630555555555559</v>
      </c>
      <c r="Q2338">
        <v>6.7716793342050776</v>
      </c>
      <c r="R2338">
        <v>0.5</v>
      </c>
      <c r="S2338">
        <v>-6.6521823732909643E-2</v>
      </c>
      <c r="T2338">
        <v>4.2866261033576025</v>
      </c>
      <c r="U2338">
        <v>7.8265414557635919</v>
      </c>
    </row>
    <row r="2339" spans="1:21" x14ac:dyDescent="0.45">
      <c r="A2339">
        <v>2008</v>
      </c>
      <c r="B2339">
        <v>16</v>
      </c>
      <c r="C2339" t="s">
        <v>36</v>
      </c>
      <c r="D2339" t="s">
        <v>26</v>
      </c>
      <c r="E2339">
        <v>54</v>
      </c>
      <c r="F2339">
        <v>49.985617688048947</v>
      </c>
      <c r="G2339">
        <v>54</v>
      </c>
      <c r="H2339">
        <v>41</v>
      </c>
      <c r="I2339">
        <v>8.9856176880489471</v>
      </c>
      <c r="J2339">
        <v>13</v>
      </c>
      <c r="K2339">
        <v>1</v>
      </c>
      <c r="L2339">
        <v>3.5200681628313206</v>
      </c>
      <c r="M2339">
        <v>7.7128077677431124</v>
      </c>
      <c r="N2339">
        <v>0.5</v>
      </c>
      <c r="O2339">
        <v>0.10543133735808116</v>
      </c>
      <c r="P2339">
        <v>4.6288739360478495</v>
      </c>
      <c r="Q2339">
        <v>6.8156023228563551</v>
      </c>
      <c r="R2339">
        <v>0.5</v>
      </c>
      <c r="S2339">
        <v>0.11682158231155144</v>
      </c>
      <c r="T2339">
        <v>3.9558964600332893</v>
      </c>
      <c r="U2339">
        <v>8.1436980406660044</v>
      </c>
    </row>
    <row r="2340" spans="1:21" x14ac:dyDescent="0.45">
      <c r="A2340">
        <v>2008</v>
      </c>
      <c r="B2340">
        <v>16</v>
      </c>
      <c r="C2340" t="s">
        <v>47</v>
      </c>
      <c r="D2340" t="s">
        <v>51</v>
      </c>
      <c r="E2340">
        <v>33</v>
      </c>
      <c r="F2340">
        <v>43.68043966890459</v>
      </c>
      <c r="G2340">
        <v>33</v>
      </c>
      <c r="H2340">
        <v>42</v>
      </c>
      <c r="I2340">
        <v>1.6804396689045902</v>
      </c>
      <c r="J2340">
        <v>-9</v>
      </c>
      <c r="K2340">
        <v>0</v>
      </c>
      <c r="L2340">
        <v>3.8073807616532078</v>
      </c>
      <c r="M2340">
        <v>7.0128228580172305</v>
      </c>
      <c r="N2340">
        <v>0.5</v>
      </c>
      <c r="O2340">
        <v>-6.9499033567336749E-2</v>
      </c>
      <c r="P2340">
        <v>3.9661873638344227</v>
      </c>
      <c r="Q2340">
        <v>6.7301652728076871</v>
      </c>
      <c r="R2340">
        <v>0.7</v>
      </c>
      <c r="S2340">
        <v>-0.19879968809665799</v>
      </c>
      <c r="T2340">
        <v>4.6943311217767745</v>
      </c>
      <c r="U2340">
        <v>7.5022975172975164</v>
      </c>
    </row>
    <row r="2341" spans="1:21" x14ac:dyDescent="0.45">
      <c r="A2341">
        <v>2008</v>
      </c>
      <c r="B2341">
        <v>16</v>
      </c>
      <c r="C2341" t="s">
        <v>34</v>
      </c>
      <c r="D2341" t="s">
        <v>42</v>
      </c>
      <c r="E2341">
        <v>65</v>
      </c>
      <c r="F2341">
        <v>45.81421191486352</v>
      </c>
      <c r="G2341">
        <v>65</v>
      </c>
      <c r="H2341">
        <v>42.5</v>
      </c>
      <c r="I2341">
        <v>3.3142119148635203</v>
      </c>
      <c r="J2341">
        <v>22.5</v>
      </c>
      <c r="K2341">
        <v>1</v>
      </c>
      <c r="L2341">
        <v>3.7759495564160881</v>
      </c>
      <c r="M2341">
        <v>8.1955257463953117</v>
      </c>
      <c r="N2341">
        <v>0.3</v>
      </c>
      <c r="O2341">
        <v>6.5109104579924679E-2</v>
      </c>
      <c r="P2341">
        <v>3.7827766660023689</v>
      </c>
      <c r="Q2341">
        <v>7.3961225776860449</v>
      </c>
      <c r="R2341">
        <v>0.2</v>
      </c>
      <c r="S2341">
        <v>-4.8986597366002818E-2</v>
      </c>
      <c r="T2341">
        <v>4.4651609409968547</v>
      </c>
      <c r="U2341">
        <v>6.4315325166364188</v>
      </c>
    </row>
    <row r="2342" spans="1:21" x14ac:dyDescent="0.45">
      <c r="A2342">
        <v>2008</v>
      </c>
      <c r="B2342">
        <v>16</v>
      </c>
      <c r="C2342" t="s">
        <v>41</v>
      </c>
      <c r="D2342" t="s">
        <v>30</v>
      </c>
      <c r="E2342">
        <v>45</v>
      </c>
      <c r="F2342">
        <v>37.631578625245297</v>
      </c>
      <c r="G2342">
        <v>45</v>
      </c>
      <c r="H2342">
        <v>34</v>
      </c>
      <c r="I2342">
        <v>3.6315786252452966</v>
      </c>
      <c r="J2342">
        <v>11</v>
      </c>
      <c r="K2342">
        <v>1</v>
      </c>
      <c r="L2342">
        <v>3.7706316459598193</v>
      </c>
      <c r="M2342">
        <v>6.4133794740528245</v>
      </c>
      <c r="N2342">
        <v>0.5</v>
      </c>
      <c r="O2342">
        <v>-4.8579902515477488E-2</v>
      </c>
      <c r="P2342">
        <v>4.1251851851851855</v>
      </c>
      <c r="Q2342">
        <v>5.8780799429328843</v>
      </c>
      <c r="R2342">
        <v>0.6</v>
      </c>
      <c r="S2342">
        <v>-1.1404428192852234E-2</v>
      </c>
      <c r="T2342">
        <v>3.3029520335985856</v>
      </c>
      <c r="U2342">
        <v>5.0510333192048256</v>
      </c>
    </row>
    <row r="2343" spans="1:21" x14ac:dyDescent="0.45">
      <c r="A2343">
        <v>2008</v>
      </c>
      <c r="B2343">
        <v>16</v>
      </c>
      <c r="C2343" t="s">
        <v>27</v>
      </c>
      <c r="D2343" t="s">
        <v>52</v>
      </c>
      <c r="E2343">
        <v>53</v>
      </c>
      <c r="F2343">
        <v>48.876217361514506</v>
      </c>
      <c r="G2343">
        <v>53</v>
      </c>
      <c r="H2343">
        <v>46</v>
      </c>
      <c r="I2343">
        <v>2.8762173615145059</v>
      </c>
      <c r="J2343">
        <v>7</v>
      </c>
      <c r="K2343">
        <v>1</v>
      </c>
      <c r="L2343">
        <v>4.5527209186694311</v>
      </c>
      <c r="M2343">
        <v>6.8061328454826908</v>
      </c>
      <c r="N2343">
        <v>0.7</v>
      </c>
      <c r="O2343">
        <v>-3.5878109354481887E-2</v>
      </c>
      <c r="P2343">
        <v>4.3487361908219366</v>
      </c>
      <c r="Q2343">
        <v>7.0219489366152334</v>
      </c>
      <c r="R2343">
        <v>0.9</v>
      </c>
      <c r="S2343">
        <v>1.358604959729876E-2</v>
      </c>
      <c r="T2343">
        <v>5.3569713097360161</v>
      </c>
      <c r="U2343">
        <v>7.8383927084865288</v>
      </c>
    </row>
    <row r="2344" spans="1:21" x14ac:dyDescent="0.45">
      <c r="A2344">
        <v>2008</v>
      </c>
      <c r="B2344">
        <v>16</v>
      </c>
      <c r="C2344" t="s">
        <v>53</v>
      </c>
      <c r="D2344" t="s">
        <v>39</v>
      </c>
      <c r="E2344">
        <v>43</v>
      </c>
      <c r="F2344">
        <v>47.902209780809919</v>
      </c>
      <c r="G2344">
        <v>43</v>
      </c>
      <c r="H2344">
        <v>43</v>
      </c>
      <c r="I2344">
        <v>4.902209780809919</v>
      </c>
      <c r="J2344">
        <v>0</v>
      </c>
      <c r="K2344">
        <v>0</v>
      </c>
      <c r="L2344">
        <v>3.9807665610103689</v>
      </c>
      <c r="M2344">
        <v>9.6179395076038077</v>
      </c>
      <c r="N2344">
        <v>0.9</v>
      </c>
      <c r="O2344">
        <v>9.4163409329956135E-2</v>
      </c>
      <c r="P2344">
        <v>3.7357525481054887</v>
      </c>
      <c r="Q2344">
        <v>6.0292567481538066</v>
      </c>
      <c r="R2344">
        <v>0.5</v>
      </c>
      <c r="S2344">
        <v>-0.17475111024215068</v>
      </c>
      <c r="T2344">
        <v>5.2914103886168302</v>
      </c>
      <c r="U2344">
        <v>7.4876400068276494</v>
      </c>
    </row>
    <row r="2345" spans="1:21" x14ac:dyDescent="0.45">
      <c r="A2345">
        <v>2008</v>
      </c>
      <c r="B2345">
        <v>16</v>
      </c>
      <c r="C2345" t="s">
        <v>32</v>
      </c>
      <c r="D2345" t="s">
        <v>43</v>
      </c>
      <c r="E2345">
        <v>16</v>
      </c>
      <c r="F2345">
        <v>44.903232356729482</v>
      </c>
      <c r="G2345">
        <v>16</v>
      </c>
      <c r="H2345">
        <v>41</v>
      </c>
      <c r="I2345">
        <v>3.9032323567294824</v>
      </c>
      <c r="J2345">
        <v>-25</v>
      </c>
      <c r="K2345">
        <v>0</v>
      </c>
      <c r="L2345">
        <v>5.1417054436791272</v>
      </c>
      <c r="M2345">
        <v>7.1325578747043279</v>
      </c>
      <c r="N2345">
        <v>0.8</v>
      </c>
      <c r="O2345">
        <v>7.9418954125947572E-2</v>
      </c>
      <c r="P2345">
        <v>4.0372511312217201</v>
      </c>
      <c r="Q2345">
        <v>5.499736887508627</v>
      </c>
      <c r="R2345">
        <v>0.3</v>
      </c>
      <c r="S2345">
        <v>-0.11525400227506144</v>
      </c>
      <c r="T2345">
        <v>4.2291590923995015</v>
      </c>
      <c r="U2345">
        <v>7.557860708534621</v>
      </c>
    </row>
    <row r="2346" spans="1:21" x14ac:dyDescent="0.45">
      <c r="A2346">
        <v>2008</v>
      </c>
      <c r="B2346">
        <v>16</v>
      </c>
      <c r="C2346" t="s">
        <v>28</v>
      </c>
      <c r="D2346" t="s">
        <v>35</v>
      </c>
      <c r="E2346">
        <v>41</v>
      </c>
      <c r="F2346">
        <v>47.267974084143958</v>
      </c>
      <c r="G2346">
        <v>41</v>
      </c>
      <c r="H2346">
        <v>43</v>
      </c>
      <c r="I2346">
        <v>4.2679740841439582</v>
      </c>
      <c r="J2346">
        <v>-2</v>
      </c>
      <c r="K2346">
        <v>0</v>
      </c>
      <c r="L2346">
        <v>3.7736384105663006</v>
      </c>
      <c r="M2346">
        <v>9.3000663590795174</v>
      </c>
      <c r="N2346">
        <v>0.5</v>
      </c>
      <c r="O2346">
        <v>0.11328434765570958</v>
      </c>
      <c r="P2346">
        <v>4.5600238666028137</v>
      </c>
      <c r="Q2346">
        <v>6.8578771698680159</v>
      </c>
      <c r="R2346">
        <v>1.1000000000000001</v>
      </c>
      <c r="S2346">
        <v>-7.5089509975055341E-2</v>
      </c>
      <c r="T2346">
        <v>3.6697508618832151</v>
      </c>
      <c r="U2346">
        <v>7.2180128029418089</v>
      </c>
    </row>
    <row r="2347" spans="1:21" x14ac:dyDescent="0.45">
      <c r="A2347">
        <v>2008</v>
      </c>
      <c r="B2347">
        <v>16</v>
      </c>
      <c r="C2347" t="s">
        <v>44</v>
      </c>
      <c r="D2347" t="s">
        <v>45</v>
      </c>
      <c r="E2347">
        <v>13</v>
      </c>
      <c r="F2347">
        <v>38.879980963790032</v>
      </c>
      <c r="G2347">
        <v>13</v>
      </c>
      <c r="H2347">
        <v>37.5</v>
      </c>
      <c r="I2347">
        <v>1.3799809637900324</v>
      </c>
      <c r="J2347">
        <v>-24.5</v>
      </c>
      <c r="K2347">
        <v>0</v>
      </c>
      <c r="L2347">
        <v>4.2997917783970419</v>
      </c>
      <c r="M2347">
        <v>6.0935096540805844</v>
      </c>
      <c r="N2347">
        <v>0.8</v>
      </c>
      <c r="O2347">
        <v>-2.1110113034330059E-2</v>
      </c>
      <c r="P2347">
        <v>4.2475586080586076</v>
      </c>
      <c r="Q2347">
        <v>6.1537242208174998</v>
      </c>
      <c r="R2347">
        <v>0.4</v>
      </c>
      <c r="S2347">
        <v>-0.12610740012924768</v>
      </c>
      <c r="T2347">
        <v>4.1071226812403285</v>
      </c>
      <c r="U2347">
        <v>5.1791062261077254</v>
      </c>
    </row>
    <row r="2348" spans="1:21" x14ac:dyDescent="0.45">
      <c r="A2348">
        <v>2008</v>
      </c>
      <c r="B2348">
        <v>16</v>
      </c>
      <c r="C2348" t="s">
        <v>29</v>
      </c>
      <c r="D2348" t="s">
        <v>37</v>
      </c>
      <c r="E2348">
        <v>62</v>
      </c>
      <c r="F2348">
        <v>43.7239586330927</v>
      </c>
      <c r="G2348">
        <v>62</v>
      </c>
      <c r="H2348">
        <v>38</v>
      </c>
      <c r="I2348">
        <v>5.7239586330926997</v>
      </c>
      <c r="J2348">
        <v>24</v>
      </c>
      <c r="K2348">
        <v>1</v>
      </c>
      <c r="L2348">
        <v>5.7099330970748126</v>
      </c>
      <c r="M2348">
        <v>7.3877445879190731</v>
      </c>
      <c r="N2348">
        <v>0.9</v>
      </c>
      <c r="O2348">
        <v>4.1841326026563506E-2</v>
      </c>
      <c r="P2348">
        <v>4.153199386917553</v>
      </c>
      <c r="Q2348">
        <v>5.9374177581865215</v>
      </c>
      <c r="R2348">
        <v>0.6</v>
      </c>
      <c r="S2348">
        <v>-6.8891898808904066E-4</v>
      </c>
      <c r="T2348">
        <v>3.5247794749110541</v>
      </c>
      <c r="U2348">
        <v>6.6304475863571977</v>
      </c>
    </row>
    <row r="2349" spans="1:21" x14ac:dyDescent="0.45">
      <c r="A2349">
        <v>2008</v>
      </c>
      <c r="B2349">
        <v>16</v>
      </c>
      <c r="C2349" t="s">
        <v>46</v>
      </c>
      <c r="D2349" t="s">
        <v>24</v>
      </c>
      <c r="E2349">
        <v>37</v>
      </c>
      <c r="F2349">
        <v>44.260628283557821</v>
      </c>
      <c r="G2349">
        <v>37</v>
      </c>
      <c r="H2349">
        <v>40</v>
      </c>
      <c r="I2349">
        <v>4.2606282835578213</v>
      </c>
      <c r="J2349">
        <v>-3</v>
      </c>
      <c r="K2349">
        <v>0</v>
      </c>
      <c r="L2349">
        <v>4.1878136863136861</v>
      </c>
      <c r="M2349">
        <v>7.2844541839724402</v>
      </c>
      <c r="N2349">
        <v>0.4</v>
      </c>
      <c r="O2349">
        <v>5.9261815114704464E-2</v>
      </c>
      <c r="P2349">
        <v>3.9447809008306729</v>
      </c>
      <c r="Q2349">
        <v>5.7363108540722365</v>
      </c>
      <c r="R2349">
        <v>0.4</v>
      </c>
      <c r="S2349">
        <v>-5.1377126220074544E-2</v>
      </c>
      <c r="T2349">
        <v>3.6976877784051703</v>
      </c>
      <c r="U2349">
        <v>6.9726939073997896</v>
      </c>
    </row>
    <row r="2350" spans="1:21" x14ac:dyDescent="0.45">
      <c r="A2350">
        <v>2008</v>
      </c>
      <c r="B2350">
        <v>17</v>
      </c>
      <c r="C2350" t="s">
        <v>51</v>
      </c>
      <c r="D2350" t="s">
        <v>28</v>
      </c>
      <c r="E2350">
        <v>58</v>
      </c>
      <c r="F2350">
        <v>46.058624437669728</v>
      </c>
      <c r="G2350">
        <v>58</v>
      </c>
      <c r="H2350">
        <v>44</v>
      </c>
      <c r="I2350">
        <v>2.058624437669728</v>
      </c>
      <c r="J2350">
        <v>14</v>
      </c>
      <c r="K2350">
        <v>1</v>
      </c>
      <c r="L2350">
        <v>4.0350762527233117</v>
      </c>
      <c r="M2350">
        <v>6.9165289091713245</v>
      </c>
      <c r="N2350">
        <v>0.7</v>
      </c>
      <c r="O2350">
        <v>-0.1741426461088971</v>
      </c>
      <c r="P2350">
        <v>3.691227343372625</v>
      </c>
      <c r="Q2350">
        <v>9.0362568352699935</v>
      </c>
      <c r="R2350">
        <v>0.5</v>
      </c>
      <c r="S2350">
        <v>0.11062348708445062</v>
      </c>
      <c r="T2350">
        <v>4.662841776386669</v>
      </c>
      <c r="U2350">
        <v>6.0072657747309446</v>
      </c>
    </row>
    <row r="2351" spans="1:21" x14ac:dyDescent="0.45">
      <c r="A2351">
        <v>2008</v>
      </c>
      <c r="B2351">
        <v>17</v>
      </c>
      <c r="C2351" t="s">
        <v>26</v>
      </c>
      <c r="D2351" t="s">
        <v>27</v>
      </c>
      <c r="E2351">
        <v>13</v>
      </c>
      <c r="F2351">
        <v>48.958131887668834</v>
      </c>
      <c r="G2351">
        <v>13</v>
      </c>
      <c r="H2351">
        <v>35</v>
      </c>
      <c r="I2351">
        <v>13.958131887668834</v>
      </c>
      <c r="J2351">
        <v>-22</v>
      </c>
      <c r="K2351">
        <v>0</v>
      </c>
      <c r="L2351">
        <v>4.7533183804922938</v>
      </c>
      <c r="M2351">
        <v>7.3896763969304287</v>
      </c>
      <c r="N2351">
        <v>0.4</v>
      </c>
      <c r="O2351">
        <v>0.1596350362454155</v>
      </c>
      <c r="P2351">
        <v>4.3384352043837167</v>
      </c>
      <c r="Q2351">
        <v>5.7954376583169154</v>
      </c>
      <c r="R2351">
        <v>0.7</v>
      </c>
      <c r="S2351">
        <v>-4.7160630963990438E-2</v>
      </c>
      <c r="T2351">
        <v>5.2527841109399862</v>
      </c>
      <c r="U2351">
        <v>8.2688283112768239</v>
      </c>
    </row>
    <row r="2352" spans="1:21" x14ac:dyDescent="0.45">
      <c r="A2352">
        <v>2008</v>
      </c>
      <c r="B2352">
        <v>17</v>
      </c>
      <c r="C2352" t="s">
        <v>38</v>
      </c>
      <c r="D2352" t="s">
        <v>40</v>
      </c>
      <c r="E2352">
        <v>22</v>
      </c>
      <c r="F2352">
        <v>42.761517308489964</v>
      </c>
      <c r="G2352">
        <v>22</v>
      </c>
      <c r="H2352">
        <v>40</v>
      </c>
      <c r="I2352">
        <v>2.7615173084899638</v>
      </c>
      <c r="J2352">
        <v>-18</v>
      </c>
      <c r="K2352">
        <v>0</v>
      </c>
      <c r="L2352">
        <v>4.4941666666666666</v>
      </c>
      <c r="M2352">
        <v>7.3457662907268171</v>
      </c>
      <c r="N2352">
        <v>0.5</v>
      </c>
      <c r="O2352">
        <v>2.2293318453140924E-2</v>
      </c>
      <c r="P2352">
        <v>3.7927403917032398</v>
      </c>
      <c r="Q2352">
        <v>4.9797036901717204</v>
      </c>
      <c r="R2352">
        <v>0.1</v>
      </c>
      <c r="S2352">
        <v>-0.20239845368777817</v>
      </c>
      <c r="T2352">
        <v>3.8232697306992969</v>
      </c>
      <c r="U2352">
        <v>7.4303275862068974</v>
      </c>
    </row>
    <row r="2353" spans="1:21" x14ac:dyDescent="0.45">
      <c r="A2353">
        <v>2008</v>
      </c>
      <c r="B2353">
        <v>17</v>
      </c>
      <c r="C2353" t="s">
        <v>25</v>
      </c>
      <c r="D2353" t="s">
        <v>46</v>
      </c>
      <c r="E2353">
        <v>52</v>
      </c>
      <c r="F2353">
        <v>44.148882883527143</v>
      </c>
      <c r="G2353">
        <v>52</v>
      </c>
      <c r="H2353">
        <v>41</v>
      </c>
      <c r="I2353">
        <v>3.1488828835271434</v>
      </c>
      <c r="J2353">
        <v>11</v>
      </c>
      <c r="K2353">
        <v>1</v>
      </c>
      <c r="L2353">
        <v>3.5894734080923341</v>
      </c>
      <c r="M2353">
        <v>6.4041307267611618</v>
      </c>
      <c r="N2353">
        <v>0.7</v>
      </c>
      <c r="O2353">
        <v>-0.16624376794746543</v>
      </c>
      <c r="P2353">
        <v>4.0544803529803533</v>
      </c>
      <c r="Q2353">
        <v>7.2568679770758875</v>
      </c>
      <c r="R2353">
        <v>0.5</v>
      </c>
      <c r="S2353">
        <v>5.0665051324428001E-2</v>
      </c>
      <c r="T2353">
        <v>4.1581175931911227</v>
      </c>
      <c r="U2353">
        <v>6.0461203651421043</v>
      </c>
    </row>
    <row r="2354" spans="1:21" x14ac:dyDescent="0.45">
      <c r="A2354">
        <v>2008</v>
      </c>
      <c r="B2354">
        <v>17</v>
      </c>
      <c r="C2354" t="s">
        <v>24</v>
      </c>
      <c r="D2354" t="s">
        <v>53</v>
      </c>
      <c r="E2354">
        <v>55</v>
      </c>
      <c r="F2354">
        <v>45.070237659635275</v>
      </c>
      <c r="G2354">
        <v>55</v>
      </c>
      <c r="H2354">
        <v>46</v>
      </c>
      <c r="I2354">
        <v>-0.92976234036472505</v>
      </c>
      <c r="J2354">
        <v>9</v>
      </c>
      <c r="K2354">
        <v>0</v>
      </c>
      <c r="L2354">
        <v>3.76618558310492</v>
      </c>
      <c r="M2354">
        <v>5.2207936126929262</v>
      </c>
      <c r="N2354">
        <v>0.5</v>
      </c>
      <c r="O2354">
        <v>-0.12506803076273151</v>
      </c>
      <c r="P2354">
        <v>4.0221951324389407</v>
      </c>
      <c r="Q2354">
        <v>9.4019395076038084</v>
      </c>
      <c r="R2354">
        <v>0.7</v>
      </c>
      <c r="S2354">
        <v>0.10346360770708052</v>
      </c>
      <c r="T2354">
        <v>4.7346483501098104</v>
      </c>
      <c r="U2354">
        <v>6.6965302736479204</v>
      </c>
    </row>
    <row r="2355" spans="1:21" x14ac:dyDescent="0.45">
      <c r="A2355">
        <v>2008</v>
      </c>
      <c r="B2355">
        <v>17</v>
      </c>
      <c r="C2355" t="s">
        <v>30</v>
      </c>
      <c r="D2355" t="s">
        <v>33</v>
      </c>
      <c r="E2355">
        <v>23</v>
      </c>
      <c r="F2355">
        <v>45.005686973518806</v>
      </c>
      <c r="G2355">
        <v>23</v>
      </c>
      <c r="H2355">
        <v>39.5</v>
      </c>
      <c r="I2355">
        <v>5.5056869735188059</v>
      </c>
      <c r="J2355">
        <v>-16.5</v>
      </c>
      <c r="K2355">
        <v>0</v>
      </c>
      <c r="L2355">
        <v>4.1018518518518521</v>
      </c>
      <c r="M2355">
        <v>6.1337942286471705</v>
      </c>
      <c r="N2355">
        <v>0.4</v>
      </c>
      <c r="O2355">
        <v>6.9663159775811782E-3</v>
      </c>
      <c r="P2355">
        <v>3.3678610333022099</v>
      </c>
      <c r="Q2355">
        <v>7.2019327048151354</v>
      </c>
      <c r="R2355">
        <v>0.4</v>
      </c>
      <c r="S2355">
        <v>0.16043233359717785</v>
      </c>
      <c r="T2355">
        <v>3.9705060889116615</v>
      </c>
      <c r="U2355">
        <v>7.4139839731879373</v>
      </c>
    </row>
    <row r="2356" spans="1:21" x14ac:dyDescent="0.45">
      <c r="A2356">
        <v>2008</v>
      </c>
      <c r="B2356">
        <v>17</v>
      </c>
      <c r="C2356" t="s">
        <v>37</v>
      </c>
      <c r="D2356" t="s">
        <v>35</v>
      </c>
      <c r="E2356">
        <v>39</v>
      </c>
      <c r="F2356">
        <v>44.022505231498862</v>
      </c>
      <c r="G2356">
        <v>39</v>
      </c>
      <c r="H2356">
        <v>41</v>
      </c>
      <c r="I2356">
        <v>3.0225052314988616</v>
      </c>
      <c r="J2356">
        <v>-2</v>
      </c>
      <c r="K2356">
        <v>0</v>
      </c>
      <c r="L2356">
        <v>3.9931993869175528</v>
      </c>
      <c r="M2356">
        <v>6.0438087356301304</v>
      </c>
      <c r="N2356">
        <v>0.4</v>
      </c>
      <c r="O2356">
        <v>2.8141598891438836E-2</v>
      </c>
      <c r="P2356">
        <v>4.9119469435258907</v>
      </c>
      <c r="Q2356">
        <v>7.32732161431246</v>
      </c>
      <c r="R2356">
        <v>1.1000000000000001</v>
      </c>
      <c r="S2356">
        <v>-6.6054030950637582E-2</v>
      </c>
      <c r="T2356">
        <v>3.7805463164286701</v>
      </c>
      <c r="U2356">
        <v>7.1707798557088607</v>
      </c>
    </row>
    <row r="2357" spans="1:21" x14ac:dyDescent="0.45">
      <c r="A2357">
        <v>2008</v>
      </c>
      <c r="B2357">
        <v>17</v>
      </c>
      <c r="C2357" t="s">
        <v>29</v>
      </c>
      <c r="D2357" t="s">
        <v>49</v>
      </c>
      <c r="E2357">
        <v>64</v>
      </c>
      <c r="F2357">
        <v>48.195619560971963</v>
      </c>
      <c r="G2357">
        <v>64</v>
      </c>
      <c r="H2357">
        <v>51.5</v>
      </c>
      <c r="I2357">
        <v>-3.3043804390280371</v>
      </c>
      <c r="J2357">
        <v>12.5</v>
      </c>
      <c r="K2357">
        <v>0</v>
      </c>
      <c r="L2357">
        <v>5.7486427744941668</v>
      </c>
      <c r="M2357">
        <v>7.355052280226765</v>
      </c>
      <c r="N2357">
        <v>0.8</v>
      </c>
      <c r="O2357">
        <v>7.5166934596525514E-2</v>
      </c>
      <c r="P2357">
        <v>5.0123933658211488</v>
      </c>
      <c r="Q2357">
        <v>7.6082489177489183</v>
      </c>
      <c r="R2357">
        <v>0.7</v>
      </c>
      <c r="S2357">
        <v>0.16444948295674017</v>
      </c>
      <c r="T2357">
        <v>4.011317663297203</v>
      </c>
      <c r="U2357">
        <v>6.508687589070715</v>
      </c>
    </row>
    <row r="2358" spans="1:21" x14ac:dyDescent="0.45">
      <c r="A2358">
        <v>2008</v>
      </c>
      <c r="B2358">
        <v>17</v>
      </c>
      <c r="C2358" t="s">
        <v>31</v>
      </c>
      <c r="D2358" t="s">
        <v>41</v>
      </c>
      <c r="E2358">
        <v>31</v>
      </c>
      <c r="F2358">
        <v>39.204405057750471</v>
      </c>
      <c r="G2358">
        <v>31</v>
      </c>
      <c r="H2358">
        <v>33.5</v>
      </c>
      <c r="I2358">
        <v>5.7044050577504706</v>
      </c>
      <c r="J2358">
        <v>-2.5</v>
      </c>
      <c r="K2358">
        <v>0</v>
      </c>
      <c r="L2358">
        <v>3.9067947330447326</v>
      </c>
      <c r="M2358">
        <v>5.4625615397674219</v>
      </c>
      <c r="N2358">
        <v>0.6</v>
      </c>
      <c r="O2358">
        <v>-0.134005361667936</v>
      </c>
      <c r="P2358">
        <v>3.6267719968370122</v>
      </c>
      <c r="Q2358">
        <v>6.558379474052825</v>
      </c>
      <c r="R2358">
        <v>0.5</v>
      </c>
      <c r="S2358">
        <v>-7.2588450453073147E-2</v>
      </c>
      <c r="T2358">
        <v>3.1923340961098399</v>
      </c>
      <c r="U2358">
        <v>4.9317506813237362</v>
      </c>
    </row>
    <row r="2359" spans="1:21" x14ac:dyDescent="0.45">
      <c r="A2359">
        <v>2008</v>
      </c>
      <c r="B2359">
        <v>17</v>
      </c>
      <c r="C2359" t="s">
        <v>39</v>
      </c>
      <c r="D2359" t="s">
        <v>42</v>
      </c>
      <c r="E2359">
        <v>55</v>
      </c>
      <c r="F2359">
        <v>44.851997808547971</v>
      </c>
      <c r="G2359">
        <v>55</v>
      </c>
      <c r="H2359">
        <v>38.5</v>
      </c>
      <c r="I2359">
        <v>6.3519978085479707</v>
      </c>
      <c r="J2359">
        <v>16.5</v>
      </c>
      <c r="K2359">
        <v>1</v>
      </c>
      <c r="L2359">
        <v>3.756459618812559</v>
      </c>
      <c r="M2359">
        <v>6.7477861599185118</v>
      </c>
      <c r="N2359">
        <v>0.4</v>
      </c>
      <c r="O2359">
        <v>-0.1264846178289476</v>
      </c>
      <c r="P2359">
        <v>3.3961099993357022</v>
      </c>
      <c r="Q2359">
        <v>8.1322336887971556</v>
      </c>
      <c r="R2359">
        <v>0.2</v>
      </c>
      <c r="S2359">
        <v>-5.7084835311161332E-3</v>
      </c>
      <c r="T2359">
        <v>4.3815696097275048</v>
      </c>
      <c r="U2359">
        <v>6.5209322612085767</v>
      </c>
    </row>
    <row r="2360" spans="1:21" x14ac:dyDescent="0.45">
      <c r="A2360">
        <v>2008</v>
      </c>
      <c r="B2360">
        <v>17</v>
      </c>
      <c r="C2360" t="s">
        <v>43</v>
      </c>
      <c r="D2360" t="s">
        <v>36</v>
      </c>
      <c r="E2360">
        <v>55</v>
      </c>
      <c r="F2360">
        <v>44.9812605073434</v>
      </c>
      <c r="G2360">
        <v>55</v>
      </c>
      <c r="H2360">
        <v>47</v>
      </c>
      <c r="I2360">
        <v>-2.0187394926566</v>
      </c>
      <c r="J2360">
        <v>8</v>
      </c>
      <c r="K2360">
        <v>0</v>
      </c>
      <c r="L2360">
        <v>4.1810011312217199</v>
      </c>
      <c r="M2360">
        <v>5.9306892684610082</v>
      </c>
      <c r="N2360">
        <v>0.3</v>
      </c>
      <c r="O2360">
        <v>-8.3882028797462191E-2</v>
      </c>
      <c r="P2360">
        <v>3.4023989898989897</v>
      </c>
      <c r="Q2360">
        <v>7.2363275045852173</v>
      </c>
      <c r="R2360">
        <v>0.5</v>
      </c>
      <c r="S2360">
        <v>2.123513579289214E-2</v>
      </c>
      <c r="T2360">
        <v>4.2126441898640037</v>
      </c>
      <c r="U2360">
        <v>7.1237554136286132</v>
      </c>
    </row>
    <row r="2361" spans="1:21" x14ac:dyDescent="0.45">
      <c r="A2361">
        <v>2008</v>
      </c>
      <c r="B2361">
        <v>17</v>
      </c>
      <c r="C2361" t="s">
        <v>48</v>
      </c>
      <c r="D2361" t="s">
        <v>50</v>
      </c>
      <c r="E2361">
        <v>34</v>
      </c>
      <c r="F2361">
        <v>43.884739797364801</v>
      </c>
      <c r="G2361">
        <v>34</v>
      </c>
      <c r="H2361">
        <v>37.5</v>
      </c>
      <c r="I2361">
        <v>6.3847397973648015</v>
      </c>
      <c r="J2361">
        <v>-3.5</v>
      </c>
      <c r="K2361">
        <v>0</v>
      </c>
      <c r="L2361">
        <v>4.4245621241503592</v>
      </c>
      <c r="M2361">
        <v>6.6238315366152225</v>
      </c>
      <c r="N2361">
        <v>0.3</v>
      </c>
      <c r="O2361">
        <v>4.3437822804033868E-2</v>
      </c>
      <c r="P2361">
        <v>4.0236462078803834</v>
      </c>
      <c r="Q2361">
        <v>6.4605152383549207</v>
      </c>
      <c r="R2361">
        <v>0.3</v>
      </c>
      <c r="S2361">
        <v>-2.4850827544892724E-2</v>
      </c>
      <c r="T2361">
        <v>3.2948508582061216</v>
      </c>
      <c r="U2361">
        <v>6.2822559094784163</v>
      </c>
    </row>
    <row r="2362" spans="1:21" x14ac:dyDescent="0.45">
      <c r="A2362">
        <v>2008</v>
      </c>
      <c r="B2362">
        <v>17</v>
      </c>
      <c r="C2362" t="s">
        <v>22</v>
      </c>
      <c r="D2362" t="s">
        <v>32</v>
      </c>
      <c r="E2362">
        <v>41</v>
      </c>
      <c r="F2362">
        <v>47.901754651525927</v>
      </c>
      <c r="G2362">
        <v>41</v>
      </c>
      <c r="H2362">
        <v>43</v>
      </c>
      <c r="I2362">
        <v>4.9017546515259269</v>
      </c>
      <c r="J2362">
        <v>-2</v>
      </c>
      <c r="K2362">
        <v>0</v>
      </c>
      <c r="L2362">
        <v>4.9358075893834412</v>
      </c>
      <c r="M2362">
        <v>7.9088711707819259</v>
      </c>
      <c r="N2362">
        <v>0.3</v>
      </c>
      <c r="O2362">
        <v>0.11496357852731372</v>
      </c>
      <c r="P2362">
        <v>5.2675199800199799</v>
      </c>
      <c r="Q2362">
        <v>7.1401942383406922</v>
      </c>
      <c r="R2362">
        <v>0.8</v>
      </c>
      <c r="S2362">
        <v>9.4641997273258643E-2</v>
      </c>
      <c r="T2362">
        <v>4.1114374514374514</v>
      </c>
      <c r="U2362">
        <v>6.5876077339537975</v>
      </c>
    </row>
    <row r="2363" spans="1:21" x14ac:dyDescent="0.45">
      <c r="A2363">
        <v>2008</v>
      </c>
      <c r="B2363">
        <v>17</v>
      </c>
      <c r="C2363" t="s">
        <v>23</v>
      </c>
      <c r="D2363" t="s">
        <v>44</v>
      </c>
      <c r="E2363">
        <v>50</v>
      </c>
      <c r="F2363">
        <v>38.13015853453247</v>
      </c>
      <c r="G2363">
        <v>50</v>
      </c>
      <c r="H2363">
        <v>40.5</v>
      </c>
      <c r="I2363">
        <v>-2.3698414654675304</v>
      </c>
      <c r="J2363">
        <v>9.5</v>
      </c>
      <c r="K2363">
        <v>0</v>
      </c>
      <c r="L2363">
        <v>3.8457387349492613</v>
      </c>
      <c r="M2363">
        <v>5.9224210335282788</v>
      </c>
      <c r="N2363">
        <v>1.1000000000000001</v>
      </c>
      <c r="O2363">
        <v>-0.16227187154865777</v>
      </c>
      <c r="P2363">
        <v>4.2672160208212837</v>
      </c>
      <c r="Q2363">
        <v>6.1389641995351294</v>
      </c>
      <c r="R2363">
        <v>0.8</v>
      </c>
      <c r="S2363">
        <v>-4.2400035009847604E-2</v>
      </c>
      <c r="T2363">
        <v>3.3264197956797572</v>
      </c>
      <c r="U2363">
        <v>5.9219732337379396</v>
      </c>
    </row>
    <row r="2364" spans="1:21" x14ac:dyDescent="0.45">
      <c r="A2364">
        <v>2008</v>
      </c>
      <c r="B2364">
        <v>17</v>
      </c>
      <c r="C2364" t="s">
        <v>45</v>
      </c>
      <c r="D2364" t="s">
        <v>47</v>
      </c>
      <c r="E2364">
        <v>51</v>
      </c>
      <c r="F2364">
        <v>38.640589159600644</v>
      </c>
      <c r="G2364">
        <v>51</v>
      </c>
      <c r="H2364">
        <v>37</v>
      </c>
      <c r="I2364">
        <v>1.6405891596006441</v>
      </c>
      <c r="J2364">
        <v>14</v>
      </c>
      <c r="K2364">
        <v>1</v>
      </c>
      <c r="L2364">
        <v>4.0384676989676986</v>
      </c>
      <c r="M2364">
        <v>6.0227718398651184</v>
      </c>
      <c r="N2364">
        <v>0.4</v>
      </c>
      <c r="O2364">
        <v>-0.14131083341535206</v>
      </c>
      <c r="P2364">
        <v>3.7714833257557716</v>
      </c>
      <c r="Q2364">
        <v>6.9779022230965966</v>
      </c>
      <c r="R2364">
        <v>0.5</v>
      </c>
      <c r="S2364">
        <v>-0.10787622804587556</v>
      </c>
      <c r="T2364">
        <v>4.4207841573631041</v>
      </c>
      <c r="U2364">
        <v>6.9029191359986726</v>
      </c>
    </row>
    <row r="2365" spans="1:21" x14ac:dyDescent="0.45">
      <c r="A2365">
        <v>2008</v>
      </c>
      <c r="B2365">
        <v>17</v>
      </c>
      <c r="C2365" t="s">
        <v>52</v>
      </c>
      <c r="D2365" t="s">
        <v>34</v>
      </c>
      <c r="E2365">
        <v>73</v>
      </c>
      <c r="F2365">
        <v>49.145839902511717</v>
      </c>
      <c r="G2365">
        <v>73</v>
      </c>
      <c r="H2365">
        <v>50.5</v>
      </c>
      <c r="I2365">
        <v>-1.3541600974882826</v>
      </c>
      <c r="J2365">
        <v>22.5</v>
      </c>
      <c r="K2365">
        <v>0</v>
      </c>
      <c r="L2365">
        <v>4.5850533263718081</v>
      </c>
      <c r="M2365">
        <v>7.2400523848910954</v>
      </c>
      <c r="N2365">
        <v>0.9</v>
      </c>
      <c r="O2365">
        <v>3.5541112383823001E-2</v>
      </c>
      <c r="P2365">
        <v>3.9064758722055615</v>
      </c>
      <c r="Q2365">
        <v>8.3372765881461532</v>
      </c>
      <c r="R2365">
        <v>0.3</v>
      </c>
      <c r="S2365">
        <v>8.8181959202926902E-2</v>
      </c>
      <c r="T2365">
        <v>3.6102380952380955</v>
      </c>
      <c r="U2365">
        <v>7.324417285841089</v>
      </c>
    </row>
    <row r="2366" spans="1:21" x14ac:dyDescent="0.45">
      <c r="A2366">
        <v>2009</v>
      </c>
      <c r="B2366">
        <v>1</v>
      </c>
      <c r="C2366" t="s">
        <v>30</v>
      </c>
      <c r="D2366" t="s">
        <v>41</v>
      </c>
      <c r="E2366">
        <v>23</v>
      </c>
      <c r="F2366">
        <v>37.963169327349114</v>
      </c>
      <c r="G2366">
        <v>23</v>
      </c>
      <c r="H2366">
        <v>35.5</v>
      </c>
      <c r="I2366">
        <v>2.4631693273491138</v>
      </c>
      <c r="J2366">
        <v>-12.5</v>
      </c>
      <c r="K2366">
        <v>0</v>
      </c>
      <c r="L2366">
        <v>3.9894179894179893</v>
      </c>
      <c r="M2366">
        <v>5.810264816882464</v>
      </c>
      <c r="N2366">
        <v>0.4</v>
      </c>
      <c r="O2366">
        <v>-2.383619071458613E-2</v>
      </c>
      <c r="P2366">
        <v>3.5954885743771192</v>
      </c>
      <c r="Q2366">
        <v>6.6790461407194908</v>
      </c>
      <c r="R2366">
        <v>0.6</v>
      </c>
      <c r="S2366">
        <v>-8.8454854160168267E-2</v>
      </c>
      <c r="T2366">
        <v>3.1890007627765065</v>
      </c>
      <c r="U2366">
        <v>4.7638019633750179</v>
      </c>
    </row>
    <row r="2367" spans="1:21" x14ac:dyDescent="0.45">
      <c r="A2367">
        <v>2009</v>
      </c>
      <c r="B2367">
        <v>1</v>
      </c>
      <c r="C2367" t="s">
        <v>22</v>
      </c>
      <c r="D2367" t="s">
        <v>28</v>
      </c>
      <c r="E2367">
        <v>26</v>
      </c>
      <c r="F2367">
        <v>48.839348445852629</v>
      </c>
      <c r="G2367">
        <v>26</v>
      </c>
      <c r="H2367">
        <v>44</v>
      </c>
      <c r="I2367">
        <v>4.8393484458526288</v>
      </c>
      <c r="J2367">
        <v>-18</v>
      </c>
      <c r="K2367">
        <v>0</v>
      </c>
      <c r="L2367">
        <v>5.069244121891181</v>
      </c>
      <c r="M2367">
        <v>7.6500832919940462</v>
      </c>
      <c r="N2367">
        <v>0.2</v>
      </c>
      <c r="O2367">
        <v>0.12449643821330721</v>
      </c>
      <c r="P2367">
        <v>3.9305648174927073</v>
      </c>
      <c r="Q2367">
        <v>8.7620144110275682</v>
      </c>
      <c r="R2367">
        <v>0.6</v>
      </c>
      <c r="S2367">
        <v>9.2549130249523145E-2</v>
      </c>
      <c r="T2367">
        <v>4.8657403271113058</v>
      </c>
      <c r="U2367">
        <v>6.0054236694677865</v>
      </c>
    </row>
    <row r="2368" spans="1:21" x14ac:dyDescent="0.45">
      <c r="A2368">
        <v>2009</v>
      </c>
      <c r="B2368">
        <v>1</v>
      </c>
      <c r="C2368" t="s">
        <v>38</v>
      </c>
      <c r="D2368" t="s">
        <v>50</v>
      </c>
      <c r="E2368">
        <v>62</v>
      </c>
      <c r="F2368">
        <v>45.314420500861935</v>
      </c>
      <c r="G2368">
        <v>62</v>
      </c>
      <c r="H2368">
        <v>36.5</v>
      </c>
      <c r="I2368">
        <v>8.8144205008619352</v>
      </c>
      <c r="J2368">
        <v>25.5</v>
      </c>
      <c r="K2368">
        <v>1</v>
      </c>
      <c r="L2368">
        <v>4.5641666666666669</v>
      </c>
      <c r="M2368">
        <v>7.1507662907268168</v>
      </c>
      <c r="N2368">
        <v>0.5</v>
      </c>
      <c r="O2368">
        <v>3.2462794462441394E-2</v>
      </c>
      <c r="P2368">
        <v>3.9099816116070913</v>
      </c>
      <c r="Q2368">
        <v>7.1553870332267149</v>
      </c>
      <c r="R2368">
        <v>0.3</v>
      </c>
      <c r="S2368">
        <v>5.7115316047385246E-3</v>
      </c>
      <c r="T2368">
        <v>3.5456403318903318</v>
      </c>
      <c r="U2368">
        <v>5.8134680306905375</v>
      </c>
    </row>
    <row r="2369" spans="1:21" x14ac:dyDescent="0.45">
      <c r="A2369">
        <v>2009</v>
      </c>
      <c r="B2369">
        <v>1</v>
      </c>
      <c r="C2369" t="s">
        <v>44</v>
      </c>
      <c r="D2369" t="s">
        <v>29</v>
      </c>
      <c r="E2369">
        <v>48</v>
      </c>
      <c r="F2369">
        <v>43.828096868245595</v>
      </c>
      <c r="G2369">
        <v>48</v>
      </c>
      <c r="H2369">
        <v>43.5</v>
      </c>
      <c r="I2369">
        <v>0.32809686824559492</v>
      </c>
      <c r="J2369">
        <v>4.5</v>
      </c>
      <c r="K2369">
        <v>1</v>
      </c>
      <c r="L2369">
        <v>4.1648826874879505</v>
      </c>
      <c r="M2369">
        <v>6.3829641995351292</v>
      </c>
      <c r="N2369">
        <v>0.7</v>
      </c>
      <c r="O2369">
        <v>-4.9856070832133399E-2</v>
      </c>
      <c r="P2369">
        <v>6.0828533008099566</v>
      </c>
      <c r="Q2369">
        <v>8.008417664842149</v>
      </c>
      <c r="R2369">
        <v>0.7</v>
      </c>
      <c r="S2369">
        <v>0.13730698279195822</v>
      </c>
      <c r="T2369">
        <v>4.2399596538726971</v>
      </c>
      <c r="U2369">
        <v>6.5697737525632265</v>
      </c>
    </row>
    <row r="2370" spans="1:21" x14ac:dyDescent="0.45">
      <c r="A2370">
        <v>2009</v>
      </c>
      <c r="B2370">
        <v>1</v>
      </c>
      <c r="C2370" t="s">
        <v>52</v>
      </c>
      <c r="D2370" t="s">
        <v>40</v>
      </c>
      <c r="E2370">
        <v>19</v>
      </c>
      <c r="F2370">
        <v>44.540909900428801</v>
      </c>
      <c r="G2370">
        <v>19</v>
      </c>
      <c r="H2370">
        <v>41</v>
      </c>
      <c r="I2370">
        <v>3.5409099004288009</v>
      </c>
      <c r="J2370">
        <v>-22</v>
      </c>
      <c r="K2370">
        <v>0</v>
      </c>
      <c r="L2370">
        <v>4.8376849053191764</v>
      </c>
      <c r="M2370">
        <v>7.2592831541218645</v>
      </c>
      <c r="N2370">
        <v>0.9</v>
      </c>
      <c r="O2370">
        <v>5.1047209156363196E-2</v>
      </c>
      <c r="P2370">
        <v>4.153766032728881</v>
      </c>
      <c r="Q2370">
        <v>5.1614964072585554</v>
      </c>
      <c r="R2370">
        <v>0.1</v>
      </c>
      <c r="S2370">
        <v>-0.12851571193987268</v>
      </c>
      <c r="T2370">
        <v>3.734322362278244</v>
      </c>
      <c r="U2370">
        <v>7.1993275862068966</v>
      </c>
    </row>
    <row r="2371" spans="1:21" x14ac:dyDescent="0.45">
      <c r="A2371">
        <v>2009</v>
      </c>
      <c r="B2371">
        <v>1</v>
      </c>
      <c r="C2371" t="s">
        <v>35</v>
      </c>
      <c r="D2371" t="s">
        <v>31</v>
      </c>
      <c r="E2371">
        <v>54</v>
      </c>
      <c r="F2371">
        <v>43.858594787611054</v>
      </c>
      <c r="G2371">
        <v>54</v>
      </c>
      <c r="H2371">
        <v>39.5</v>
      </c>
      <c r="I2371">
        <v>4.3585947876110538</v>
      </c>
      <c r="J2371">
        <v>14.5</v>
      </c>
      <c r="K2371">
        <v>1</v>
      </c>
      <c r="L2371">
        <v>4.9937890487890488</v>
      </c>
      <c r="M2371">
        <v>7.2548578461965194</v>
      </c>
      <c r="N2371">
        <v>1.1000000000000001</v>
      </c>
      <c r="O2371">
        <v>-6.2034208595036056E-2</v>
      </c>
      <c r="P2371">
        <v>3.819952627781575</v>
      </c>
      <c r="Q2371">
        <v>5.4779461551520372</v>
      </c>
      <c r="R2371">
        <v>0.7</v>
      </c>
      <c r="S2371">
        <v>-0.13822516501250043</v>
      </c>
      <c r="T2371">
        <v>4.3931362541826937</v>
      </c>
      <c r="U2371">
        <v>7.6209529645191409</v>
      </c>
    </row>
    <row r="2372" spans="1:21" x14ac:dyDescent="0.45">
      <c r="A2372">
        <v>2009</v>
      </c>
      <c r="B2372">
        <v>1</v>
      </c>
      <c r="C2372" t="s">
        <v>32</v>
      </c>
      <c r="D2372" t="s">
        <v>53</v>
      </c>
      <c r="E2372">
        <v>31</v>
      </c>
      <c r="F2372">
        <v>49.131292017505864</v>
      </c>
      <c r="G2372">
        <v>31</v>
      </c>
      <c r="H2372">
        <v>44.5</v>
      </c>
      <c r="I2372">
        <v>4.6312920175058636</v>
      </c>
      <c r="J2372">
        <v>-13.5</v>
      </c>
      <c r="K2372">
        <v>0</v>
      </c>
      <c r="L2372">
        <v>4.784431744725862</v>
      </c>
      <c r="M2372">
        <v>7.1207137188601717</v>
      </c>
      <c r="N2372">
        <v>0.9</v>
      </c>
      <c r="O2372">
        <v>7.0942941647404251E-2</v>
      </c>
      <c r="P2372">
        <v>3.7888617991056073</v>
      </c>
      <c r="Q2372">
        <v>9.5104452547302447</v>
      </c>
      <c r="R2372">
        <v>0.7</v>
      </c>
      <c r="S2372">
        <v>7.0374854557766278E-2</v>
      </c>
      <c r="T2372">
        <v>4.6746483501098108</v>
      </c>
      <c r="U2372">
        <v>6.993233570351217</v>
      </c>
    </row>
    <row r="2373" spans="1:21" x14ac:dyDescent="0.45">
      <c r="A2373">
        <v>2009</v>
      </c>
      <c r="B2373">
        <v>1</v>
      </c>
      <c r="C2373" t="s">
        <v>48</v>
      </c>
      <c r="D2373" t="s">
        <v>33</v>
      </c>
      <c r="E2373">
        <v>26</v>
      </c>
      <c r="F2373">
        <v>48.298502679722084</v>
      </c>
      <c r="G2373">
        <v>26</v>
      </c>
      <c r="H2373">
        <v>45</v>
      </c>
      <c r="I2373">
        <v>3.298502679722084</v>
      </c>
      <c r="J2373">
        <v>-19</v>
      </c>
      <c r="K2373">
        <v>0</v>
      </c>
      <c r="L2373">
        <v>4.3007385947385952</v>
      </c>
      <c r="M2373">
        <v>6.1323163851000704</v>
      </c>
      <c r="N2373">
        <v>0.4</v>
      </c>
      <c r="O2373">
        <v>-1.0505460099405315E-2</v>
      </c>
      <c r="P2373">
        <v>3.4787701242113007</v>
      </c>
      <c r="Q2373">
        <v>7.3438518967343267</v>
      </c>
      <c r="R2373">
        <v>0.3</v>
      </c>
      <c r="S2373">
        <v>0.1860146832345764</v>
      </c>
      <c r="T2373">
        <v>4.0600665284721007</v>
      </c>
      <c r="U2373">
        <v>7.0257486790702899</v>
      </c>
    </row>
    <row r="2374" spans="1:21" x14ac:dyDescent="0.45">
      <c r="A2374">
        <v>2009</v>
      </c>
      <c r="B2374">
        <v>1</v>
      </c>
      <c r="C2374" t="s">
        <v>25</v>
      </c>
      <c r="D2374" t="s">
        <v>49</v>
      </c>
      <c r="E2374">
        <v>72</v>
      </c>
      <c r="F2374">
        <v>47.116406441297258</v>
      </c>
      <c r="G2374">
        <v>72</v>
      </c>
      <c r="H2374">
        <v>50</v>
      </c>
      <c r="I2374">
        <v>-2.8835935587027421</v>
      </c>
      <c r="J2374">
        <v>22</v>
      </c>
      <c r="K2374">
        <v>0</v>
      </c>
      <c r="L2374">
        <v>3.411212538527117</v>
      </c>
      <c r="M2374">
        <v>6.4943405169709525</v>
      </c>
      <c r="N2374">
        <v>0.8</v>
      </c>
      <c r="O2374">
        <v>-0.16576440556376454</v>
      </c>
      <c r="P2374">
        <v>5.2019585832124537</v>
      </c>
      <c r="Q2374">
        <v>7.2225346320346322</v>
      </c>
      <c r="R2374">
        <v>0.8</v>
      </c>
      <c r="S2374">
        <v>0.12377019120873514</v>
      </c>
      <c r="T2374">
        <v>4.1502065521860914</v>
      </c>
      <c r="U2374">
        <v>7.616832385450806</v>
      </c>
    </row>
    <row r="2375" spans="1:21" x14ac:dyDescent="0.45">
      <c r="A2375">
        <v>2009</v>
      </c>
      <c r="B2375">
        <v>1</v>
      </c>
      <c r="C2375" t="s">
        <v>23</v>
      </c>
      <c r="D2375" t="s">
        <v>42</v>
      </c>
      <c r="E2375">
        <v>55</v>
      </c>
      <c r="F2375">
        <v>41.051492880790789</v>
      </c>
      <c r="G2375">
        <v>55</v>
      </c>
      <c r="H2375">
        <v>40</v>
      </c>
      <c r="I2375">
        <v>1.0514928807907893</v>
      </c>
      <c r="J2375">
        <v>15</v>
      </c>
      <c r="K2375">
        <v>1</v>
      </c>
      <c r="L2375">
        <v>3.8743101635206898</v>
      </c>
      <c r="M2375">
        <v>5.9964790045427714</v>
      </c>
      <c r="N2375">
        <v>1.1000000000000001</v>
      </c>
      <c r="O2375">
        <v>-0.19925827501567442</v>
      </c>
      <c r="P2375">
        <v>3.4174018653644103</v>
      </c>
      <c r="Q2375">
        <v>8.2427729044834308</v>
      </c>
      <c r="R2375">
        <v>0.2</v>
      </c>
      <c r="S2375">
        <v>1.4314237406221605E-2</v>
      </c>
      <c r="T2375">
        <v>4.4394643465696095</v>
      </c>
      <c r="U2375">
        <v>6.1682536897800055</v>
      </c>
    </row>
    <row r="2376" spans="1:21" x14ac:dyDescent="0.45">
      <c r="A2376">
        <v>2009</v>
      </c>
      <c r="B2376">
        <v>1</v>
      </c>
      <c r="C2376" t="s">
        <v>47</v>
      </c>
      <c r="D2376" t="s">
        <v>36</v>
      </c>
      <c r="E2376">
        <v>36</v>
      </c>
      <c r="F2376">
        <v>44.015386541746139</v>
      </c>
      <c r="G2376">
        <v>36</v>
      </c>
      <c r="H2376">
        <v>45.5</v>
      </c>
      <c r="I2376">
        <v>-1.484613458253861</v>
      </c>
      <c r="J2376">
        <v>-9.5</v>
      </c>
      <c r="K2376">
        <v>1</v>
      </c>
      <c r="L2376">
        <v>3.7252382664672341</v>
      </c>
      <c r="M2376">
        <v>6.6700590858416948</v>
      </c>
      <c r="N2376">
        <v>0.6</v>
      </c>
      <c r="O2376">
        <v>-0.13023620744457573</v>
      </c>
      <c r="P2376">
        <v>3.6114898989898991</v>
      </c>
      <c r="Q2376">
        <v>7.4724813507390637</v>
      </c>
      <c r="R2376">
        <v>0.4</v>
      </c>
      <c r="S2376">
        <v>6.8858817463128122E-2</v>
      </c>
      <c r="T2376">
        <v>4.1835013327211472</v>
      </c>
      <c r="U2376">
        <v>7.1485541253838463</v>
      </c>
    </row>
    <row r="2377" spans="1:21" x14ac:dyDescent="0.45">
      <c r="A2377">
        <v>2009</v>
      </c>
      <c r="B2377">
        <v>1</v>
      </c>
      <c r="C2377" t="s">
        <v>45</v>
      </c>
      <c r="D2377" t="s">
        <v>37</v>
      </c>
      <c r="E2377">
        <v>40</v>
      </c>
      <c r="F2377">
        <v>40.918277399990565</v>
      </c>
      <c r="G2377">
        <v>40</v>
      </c>
      <c r="H2377">
        <v>37</v>
      </c>
      <c r="I2377">
        <v>3.9182773999905649</v>
      </c>
      <c r="J2377">
        <v>3</v>
      </c>
      <c r="K2377">
        <v>1</v>
      </c>
      <c r="L2377">
        <v>3.9561444666444663</v>
      </c>
      <c r="M2377">
        <v>5.9413865584798371</v>
      </c>
      <c r="N2377">
        <v>0.4</v>
      </c>
      <c r="O2377">
        <v>-0.11191240495444539</v>
      </c>
      <c r="P2377">
        <v>4.0600175687357352</v>
      </c>
      <c r="Q2377">
        <v>6.2148087356301307</v>
      </c>
      <c r="R2377">
        <v>0.4</v>
      </c>
      <c r="S2377">
        <v>2.7094965439293121E-2</v>
      </c>
      <c r="T2377">
        <v>3.9334158385474174</v>
      </c>
      <c r="U2377">
        <v>6.5437697714185132</v>
      </c>
    </row>
    <row r="2378" spans="1:21" x14ac:dyDescent="0.45">
      <c r="A2378">
        <v>2009</v>
      </c>
      <c r="B2378">
        <v>1</v>
      </c>
      <c r="C2378" t="s">
        <v>51</v>
      </c>
      <c r="D2378" t="s">
        <v>43</v>
      </c>
      <c r="E2378">
        <v>28</v>
      </c>
      <c r="F2378">
        <v>43.795653042908548</v>
      </c>
      <c r="G2378">
        <v>28</v>
      </c>
      <c r="H2378">
        <v>41</v>
      </c>
      <c r="I2378">
        <v>2.7956530429085475</v>
      </c>
      <c r="J2378">
        <v>-13</v>
      </c>
      <c r="K2378">
        <v>0</v>
      </c>
      <c r="L2378">
        <v>3.9296414701146163</v>
      </c>
      <c r="M2378">
        <v>6.7162347915242648</v>
      </c>
      <c r="N2378">
        <v>0.7</v>
      </c>
      <c r="O2378">
        <v>-0.18483672625323952</v>
      </c>
      <c r="P2378">
        <v>3.9166934389140273</v>
      </c>
      <c r="Q2378">
        <v>6.2318466758684163</v>
      </c>
      <c r="R2378">
        <v>0.3</v>
      </c>
      <c r="S2378">
        <v>-4.6937757576255845E-2</v>
      </c>
      <c r="T2378">
        <v>4.6213360169242517</v>
      </c>
      <c r="U2378">
        <v>7.413484251658164</v>
      </c>
    </row>
    <row r="2379" spans="1:21" x14ac:dyDescent="0.45">
      <c r="A2379">
        <v>2009</v>
      </c>
      <c r="B2379">
        <v>1</v>
      </c>
      <c r="C2379" t="s">
        <v>24</v>
      </c>
      <c r="D2379" t="s">
        <v>46</v>
      </c>
      <c r="E2379">
        <v>36</v>
      </c>
      <c r="F2379">
        <v>42.021064575484466</v>
      </c>
      <c r="G2379">
        <v>36</v>
      </c>
      <c r="H2379">
        <v>47</v>
      </c>
      <c r="I2379">
        <v>-4.9789354245155337</v>
      </c>
      <c r="J2379">
        <v>-11</v>
      </c>
      <c r="K2379">
        <v>1</v>
      </c>
      <c r="L2379">
        <v>3.8395189164382537</v>
      </c>
      <c r="M2379">
        <v>5.2268086502869107</v>
      </c>
      <c r="N2379">
        <v>0.5</v>
      </c>
      <c r="O2379">
        <v>-0.11702218187467521</v>
      </c>
      <c r="P2379">
        <v>4.788980352980353</v>
      </c>
      <c r="Q2379">
        <v>7.3110346437425546</v>
      </c>
      <c r="R2379">
        <v>0.5</v>
      </c>
      <c r="S2379">
        <v>5.8668105998090712E-2</v>
      </c>
      <c r="T2379">
        <v>4.1736067236259053</v>
      </c>
      <c r="U2379">
        <v>6.1967697157914552</v>
      </c>
    </row>
    <row r="2380" spans="1:21" x14ac:dyDescent="0.45">
      <c r="A2380">
        <v>2009</v>
      </c>
      <c r="B2380">
        <v>1</v>
      </c>
      <c r="C2380" t="s">
        <v>27</v>
      </c>
      <c r="D2380" t="s">
        <v>26</v>
      </c>
      <c r="E2380">
        <v>49</v>
      </c>
      <c r="F2380">
        <v>46.519329498430508</v>
      </c>
      <c r="G2380">
        <v>49</v>
      </c>
      <c r="H2380">
        <v>47.5</v>
      </c>
      <c r="I2380">
        <v>-0.98067050156949165</v>
      </c>
      <c r="J2380">
        <v>1.5</v>
      </c>
      <c r="K2380">
        <v>0</v>
      </c>
      <c r="L2380">
        <v>4.2467685377170499</v>
      </c>
      <c r="M2380">
        <v>5.2863467492260057</v>
      </c>
      <c r="N2380">
        <v>0.7</v>
      </c>
      <c r="O2380">
        <v>-0.10145331852413675</v>
      </c>
      <c r="P2380">
        <v>4.4303025074764211</v>
      </c>
      <c r="Q2380">
        <v>7.4776763969304296</v>
      </c>
      <c r="R2380">
        <v>0.4</v>
      </c>
      <c r="S2380">
        <v>0.13412474706458141</v>
      </c>
      <c r="T2380">
        <v>3.7059360410831004</v>
      </c>
      <c r="U2380">
        <v>6.9531079290232611</v>
      </c>
    </row>
    <row r="2381" spans="1:21" x14ac:dyDescent="0.45">
      <c r="A2381">
        <v>2009</v>
      </c>
      <c r="B2381">
        <v>1</v>
      </c>
      <c r="C2381" t="s">
        <v>34</v>
      </c>
      <c r="D2381" t="s">
        <v>39</v>
      </c>
      <c r="E2381">
        <v>44</v>
      </c>
      <c r="F2381">
        <v>47.588998316144895</v>
      </c>
      <c r="G2381">
        <v>44</v>
      </c>
      <c r="H2381">
        <v>43</v>
      </c>
      <c r="I2381">
        <v>4.5889983161448953</v>
      </c>
      <c r="J2381">
        <v>1</v>
      </c>
      <c r="K2381">
        <v>1</v>
      </c>
      <c r="L2381">
        <v>4.1407004711360429</v>
      </c>
      <c r="M2381">
        <v>8.2001952484332357</v>
      </c>
      <c r="N2381">
        <v>0.3</v>
      </c>
      <c r="O2381">
        <v>0.11265543397204514</v>
      </c>
      <c r="P2381">
        <v>3.5528711020661481</v>
      </c>
      <c r="Q2381">
        <v>6.4796909218232743</v>
      </c>
      <c r="R2381">
        <v>0.4</v>
      </c>
      <c r="S2381">
        <v>-0.15186355135152121</v>
      </c>
      <c r="T2381">
        <v>5.0093778616472324</v>
      </c>
      <c r="U2381">
        <v>7.692564249251892</v>
      </c>
    </row>
    <row r="2382" spans="1:21" x14ac:dyDescent="0.45">
      <c r="A2382">
        <v>2009</v>
      </c>
      <c r="B2382">
        <v>2</v>
      </c>
      <c r="C2382" t="s">
        <v>29</v>
      </c>
      <c r="D2382" t="s">
        <v>28</v>
      </c>
      <c r="E2382">
        <v>48</v>
      </c>
      <c r="F2382">
        <v>48.436027287923913</v>
      </c>
      <c r="G2382">
        <v>48</v>
      </c>
      <c r="H2382">
        <v>43.5</v>
      </c>
      <c r="I2382">
        <v>4.9360272879239133</v>
      </c>
      <c r="J2382">
        <v>4.5</v>
      </c>
      <c r="K2382">
        <v>1</v>
      </c>
      <c r="L2382">
        <v>6.0087623917190474</v>
      </c>
      <c r="M2382">
        <v>7.5644817380686948</v>
      </c>
      <c r="N2382">
        <v>1.1000000000000001</v>
      </c>
      <c r="O2382">
        <v>5.7595389148946165E-2</v>
      </c>
      <c r="P2382">
        <v>3.8567552936831837</v>
      </c>
      <c r="Q2382">
        <v>8.7536334586466165</v>
      </c>
      <c r="R2382">
        <v>0.4</v>
      </c>
      <c r="S2382">
        <v>0.10533820673964552</v>
      </c>
      <c r="T2382">
        <v>4.7802766679634363</v>
      </c>
      <c r="U2382">
        <v>5.8054236694677872</v>
      </c>
    </row>
    <row r="2383" spans="1:21" x14ac:dyDescent="0.45">
      <c r="A2383">
        <v>2009</v>
      </c>
      <c r="B2383">
        <v>2</v>
      </c>
      <c r="C2383" t="s">
        <v>35</v>
      </c>
      <c r="D2383" t="s">
        <v>25</v>
      </c>
      <c r="E2383">
        <v>40</v>
      </c>
      <c r="F2383">
        <v>45.838066575737898</v>
      </c>
      <c r="G2383">
        <v>40</v>
      </c>
      <c r="H2383">
        <v>45</v>
      </c>
      <c r="I2383">
        <v>0.83806657573789778</v>
      </c>
      <c r="J2383">
        <v>-5</v>
      </c>
      <c r="K2383">
        <v>0</v>
      </c>
      <c r="L2383">
        <v>4.8509319059319065</v>
      </c>
      <c r="M2383">
        <v>7.0581258200527275</v>
      </c>
      <c r="N2383">
        <v>0.8</v>
      </c>
      <c r="O2383">
        <v>-4.2373903756378596E-2</v>
      </c>
      <c r="P2383">
        <v>3.2510315430520036</v>
      </c>
      <c r="Q2383">
        <v>6.5325627391931729</v>
      </c>
      <c r="R2383">
        <v>0.9</v>
      </c>
      <c r="S2383">
        <v>-0.16901615698508593</v>
      </c>
      <c r="T2383">
        <v>6.1867776828434726</v>
      </c>
      <c r="U2383">
        <v>7.5922779032561634</v>
      </c>
    </row>
    <row r="2384" spans="1:21" x14ac:dyDescent="0.45">
      <c r="A2384">
        <v>2009</v>
      </c>
      <c r="B2384">
        <v>2</v>
      </c>
      <c r="C2384" t="s">
        <v>40</v>
      </c>
      <c r="D2384" t="s">
        <v>46</v>
      </c>
      <c r="E2384">
        <v>55</v>
      </c>
      <c r="F2384">
        <v>41.635496944473502</v>
      </c>
      <c r="G2384">
        <v>55</v>
      </c>
      <c r="H2384">
        <v>42</v>
      </c>
      <c r="I2384">
        <v>-0.36450305552649809</v>
      </c>
      <c r="J2384">
        <v>13</v>
      </c>
      <c r="K2384">
        <v>0</v>
      </c>
      <c r="L2384">
        <v>4.0954326993955483</v>
      </c>
      <c r="M2384">
        <v>5.4301630739252218</v>
      </c>
      <c r="N2384">
        <v>0.2</v>
      </c>
      <c r="O2384">
        <v>-0.11977298859444141</v>
      </c>
      <c r="P2384">
        <v>4.8240765068265059</v>
      </c>
      <c r="Q2384">
        <v>6.9427993496249076</v>
      </c>
      <c r="R2384">
        <v>0.5</v>
      </c>
      <c r="S2384">
        <v>1.1994729007631629E-2</v>
      </c>
      <c r="T2384">
        <v>4.1158289458481274</v>
      </c>
      <c r="U2384">
        <v>6.4985179675397067</v>
      </c>
    </row>
    <row r="2385" spans="1:21" x14ac:dyDescent="0.45">
      <c r="A2385">
        <v>2009</v>
      </c>
      <c r="B2385">
        <v>2</v>
      </c>
      <c r="C2385" t="s">
        <v>36</v>
      </c>
      <c r="D2385" t="s">
        <v>48</v>
      </c>
      <c r="E2385">
        <v>48</v>
      </c>
      <c r="F2385">
        <v>44.08096612728815</v>
      </c>
      <c r="G2385">
        <v>48</v>
      </c>
      <c r="H2385">
        <v>42.5</v>
      </c>
      <c r="I2385">
        <v>1.5809661272881499</v>
      </c>
      <c r="J2385">
        <v>5.5</v>
      </c>
      <c r="K2385">
        <v>1</v>
      </c>
      <c r="L2385">
        <v>3.4896411594941008</v>
      </c>
      <c r="M2385">
        <v>7.3811480174057307</v>
      </c>
      <c r="N2385">
        <v>0.6</v>
      </c>
      <c r="O2385">
        <v>1.5280710468363096E-2</v>
      </c>
      <c r="P2385">
        <v>4.3369885947385942</v>
      </c>
      <c r="Q2385">
        <v>5.918030670814356</v>
      </c>
      <c r="R2385">
        <v>0.4</v>
      </c>
      <c r="S2385">
        <v>-4.0320983171709998E-2</v>
      </c>
      <c r="T2385">
        <v>3.6564377708298492</v>
      </c>
      <c r="U2385">
        <v>8.2506123189115517</v>
      </c>
    </row>
    <row r="2386" spans="1:21" x14ac:dyDescent="0.45">
      <c r="A2386">
        <v>2009</v>
      </c>
      <c r="B2386">
        <v>2</v>
      </c>
      <c r="C2386" t="s">
        <v>39</v>
      </c>
      <c r="D2386" t="s">
        <v>38</v>
      </c>
      <c r="E2386">
        <v>23</v>
      </c>
      <c r="F2386">
        <v>44.179353963342372</v>
      </c>
      <c r="G2386">
        <v>23</v>
      </c>
      <c r="H2386">
        <v>40</v>
      </c>
      <c r="I2386">
        <v>4.179353963342372</v>
      </c>
      <c r="J2386">
        <v>-17</v>
      </c>
      <c r="K2386">
        <v>0</v>
      </c>
      <c r="L2386">
        <v>3.8476859168809625</v>
      </c>
      <c r="M2386">
        <v>6.1679262159409216</v>
      </c>
      <c r="N2386">
        <v>0.4</v>
      </c>
      <c r="O2386">
        <v>-0.15555232173156192</v>
      </c>
      <c r="P2386">
        <v>4.4847727272727278</v>
      </c>
      <c r="Q2386">
        <v>6.6729885129490381</v>
      </c>
      <c r="R2386">
        <v>0.5</v>
      </c>
      <c r="S2386">
        <v>-8.3730212969248003E-3</v>
      </c>
      <c r="T2386">
        <v>4.7890488215488212</v>
      </c>
      <c r="U2386">
        <v>7.2361337371205794</v>
      </c>
    </row>
    <row r="2387" spans="1:21" x14ac:dyDescent="0.45">
      <c r="A2387">
        <v>2009</v>
      </c>
      <c r="B2387">
        <v>2</v>
      </c>
      <c r="C2387" t="s">
        <v>26</v>
      </c>
      <c r="D2387" t="s">
        <v>32</v>
      </c>
      <c r="E2387">
        <v>25</v>
      </c>
      <c r="F2387">
        <v>47.564262704457732</v>
      </c>
      <c r="G2387">
        <v>25</v>
      </c>
      <c r="H2387">
        <v>45</v>
      </c>
      <c r="I2387">
        <v>2.5642627044577324</v>
      </c>
      <c r="J2387">
        <v>-20</v>
      </c>
      <c r="K2387">
        <v>0</v>
      </c>
      <c r="L2387">
        <v>4.4769190488298047</v>
      </c>
      <c r="M2387">
        <v>7.2793430635970964</v>
      </c>
      <c r="N2387">
        <v>0.3</v>
      </c>
      <c r="O2387">
        <v>0.13174102151102396</v>
      </c>
      <c r="P2387">
        <v>4.8030031732972907</v>
      </c>
      <c r="Q2387">
        <v>7.1586766818231355</v>
      </c>
      <c r="R2387">
        <v>0.7</v>
      </c>
      <c r="S2387">
        <v>7.9241886286060895E-2</v>
      </c>
      <c r="T2387">
        <v>4.1118117829882532</v>
      </c>
      <c r="U2387">
        <v>6.3048804612265235</v>
      </c>
    </row>
    <row r="2388" spans="1:21" x14ac:dyDescent="0.45">
      <c r="A2388">
        <v>2009</v>
      </c>
      <c r="B2388">
        <v>2</v>
      </c>
      <c r="C2388" t="s">
        <v>49</v>
      </c>
      <c r="D2388" t="s">
        <v>44</v>
      </c>
      <c r="E2388">
        <v>70</v>
      </c>
      <c r="F2388">
        <v>45.352412290608122</v>
      </c>
      <c r="G2388">
        <v>70</v>
      </c>
      <c r="H2388">
        <v>46</v>
      </c>
      <c r="I2388">
        <v>-0.64758770939187826</v>
      </c>
      <c r="J2388">
        <v>24</v>
      </c>
      <c r="K2388">
        <v>0</v>
      </c>
      <c r="L2388">
        <v>5.0469585832124526</v>
      </c>
      <c r="M2388">
        <v>7.9562012987012993</v>
      </c>
      <c r="N2388">
        <v>0.8</v>
      </c>
      <c r="O2388">
        <v>0.15150215634186653</v>
      </c>
      <c r="P2388">
        <v>4.2746135363492339</v>
      </c>
      <c r="Q2388">
        <v>6.0940753106462413</v>
      </c>
      <c r="R2388">
        <v>0.8</v>
      </c>
      <c r="S2388">
        <v>-3.1614027769432312E-2</v>
      </c>
      <c r="T2388">
        <v>3.2096881939481561</v>
      </c>
      <c r="U2388">
        <v>5.1937781296093322</v>
      </c>
    </row>
    <row r="2389" spans="1:21" x14ac:dyDescent="0.45">
      <c r="A2389">
        <v>2009</v>
      </c>
      <c r="B2389">
        <v>2</v>
      </c>
      <c r="C2389" t="s">
        <v>53</v>
      </c>
      <c r="D2389" t="s">
        <v>30</v>
      </c>
      <c r="E2389">
        <v>65</v>
      </c>
      <c r="F2389">
        <v>43.690401439735439</v>
      </c>
      <c r="G2389">
        <v>65</v>
      </c>
      <c r="H2389">
        <v>40.5</v>
      </c>
      <c r="I2389">
        <v>3.1904014397354388</v>
      </c>
      <c r="J2389">
        <v>24.5</v>
      </c>
      <c r="K2389">
        <v>1</v>
      </c>
      <c r="L2389">
        <v>3.7614108187134505</v>
      </c>
      <c r="M2389">
        <v>8.8727179820029711</v>
      </c>
      <c r="N2389">
        <v>0.7</v>
      </c>
      <c r="O2389">
        <v>-1.0879734724556946E-2</v>
      </c>
      <c r="P2389">
        <v>4.1644179894179896</v>
      </c>
      <c r="Q2389">
        <v>5.7834955861132338</v>
      </c>
      <c r="R2389">
        <v>0.5</v>
      </c>
      <c r="S2389">
        <v>-4.4656209634646206E-2</v>
      </c>
      <c r="T2389">
        <v>3.2197524332392762</v>
      </c>
      <c r="U2389">
        <v>5.5695075350474621</v>
      </c>
    </row>
    <row r="2390" spans="1:21" x14ac:dyDescent="0.45">
      <c r="A2390">
        <v>2009</v>
      </c>
      <c r="B2390">
        <v>2</v>
      </c>
      <c r="C2390" t="s">
        <v>51</v>
      </c>
      <c r="D2390" t="s">
        <v>45</v>
      </c>
      <c r="E2390">
        <v>16</v>
      </c>
      <c r="F2390">
        <v>39.727922785677436</v>
      </c>
      <c r="G2390">
        <v>16</v>
      </c>
      <c r="H2390">
        <v>37</v>
      </c>
      <c r="I2390">
        <v>2.7279227856774355</v>
      </c>
      <c r="J2390">
        <v>-21</v>
      </c>
      <c r="K2390">
        <v>0</v>
      </c>
      <c r="L2390">
        <v>3.9090065494796953</v>
      </c>
      <c r="M2390">
        <v>5.8735447330447332</v>
      </c>
      <c r="N2390">
        <v>0.7</v>
      </c>
      <c r="O2390">
        <v>-0.21955126894509042</v>
      </c>
      <c r="P2390">
        <v>3.9070494440200321</v>
      </c>
      <c r="Q2390">
        <v>5.7178571467151311</v>
      </c>
      <c r="R2390">
        <v>0.5</v>
      </c>
      <c r="S2390">
        <v>-0.15705835940742591</v>
      </c>
      <c r="T2390">
        <v>4.230334217987334</v>
      </c>
      <c r="U2390">
        <v>6.0665304685319672</v>
      </c>
    </row>
    <row r="2391" spans="1:21" x14ac:dyDescent="0.45">
      <c r="A2391">
        <v>2009</v>
      </c>
      <c r="B2391">
        <v>2</v>
      </c>
      <c r="C2391" t="s">
        <v>42</v>
      </c>
      <c r="D2391" t="s">
        <v>27</v>
      </c>
      <c r="E2391">
        <v>53</v>
      </c>
      <c r="F2391">
        <v>45.202389251074479</v>
      </c>
      <c r="G2391">
        <v>53</v>
      </c>
      <c r="H2391">
        <v>42</v>
      </c>
      <c r="I2391">
        <v>3.2023892510744787</v>
      </c>
      <c r="J2391">
        <v>11</v>
      </c>
      <c r="K2391">
        <v>1</v>
      </c>
      <c r="L2391">
        <v>3.8000105610165846</v>
      </c>
      <c r="M2391">
        <v>8.0705506822612083</v>
      </c>
      <c r="N2391">
        <v>0.2</v>
      </c>
      <c r="O2391">
        <v>2.4109884930837478E-2</v>
      </c>
      <c r="P2391">
        <v>4.2582309883099354</v>
      </c>
      <c r="Q2391">
        <v>5.353013415892673</v>
      </c>
      <c r="R2391">
        <v>0.7</v>
      </c>
      <c r="S2391">
        <v>-0.10781624517415193</v>
      </c>
      <c r="T2391">
        <v>5.186601229493947</v>
      </c>
      <c r="U2391">
        <v>7.6433210649000118</v>
      </c>
    </row>
    <row r="2392" spans="1:21" x14ac:dyDescent="0.45">
      <c r="A2392">
        <v>2009</v>
      </c>
      <c r="B2392">
        <v>2</v>
      </c>
      <c r="C2392" t="s">
        <v>43</v>
      </c>
      <c r="D2392" t="s">
        <v>47</v>
      </c>
      <c r="E2392">
        <v>33</v>
      </c>
      <c r="F2392">
        <v>41.976059092014239</v>
      </c>
      <c r="G2392">
        <v>33</v>
      </c>
      <c r="H2392">
        <v>39.5</v>
      </c>
      <c r="I2392">
        <v>2.4760590920142391</v>
      </c>
      <c r="J2392">
        <v>-6.5</v>
      </c>
      <c r="K2392">
        <v>0</v>
      </c>
      <c r="L2392">
        <v>4.3979799886216302</v>
      </c>
      <c r="M2392">
        <v>6.4219804551326307</v>
      </c>
      <c r="N2392">
        <v>0.5</v>
      </c>
      <c r="O2392">
        <v>-4.0965889240282535E-2</v>
      </c>
      <c r="P2392">
        <v>3.6958265017613519</v>
      </c>
      <c r="Q2392">
        <v>6.6594069119286505</v>
      </c>
      <c r="R2392">
        <v>0.5</v>
      </c>
      <c r="S2392">
        <v>-0.1195769796470946</v>
      </c>
      <c r="T2392">
        <v>3.9750176689495573</v>
      </c>
      <c r="U2392">
        <v>6.8040100450895817</v>
      </c>
    </row>
    <row r="2393" spans="1:21" x14ac:dyDescent="0.45">
      <c r="A2393">
        <v>2009</v>
      </c>
      <c r="B2393">
        <v>2</v>
      </c>
      <c r="C2393" t="s">
        <v>41</v>
      </c>
      <c r="D2393" t="s">
        <v>24</v>
      </c>
      <c r="E2393">
        <v>31</v>
      </c>
      <c r="F2393">
        <v>36.007466718457842</v>
      </c>
      <c r="G2393">
        <v>31</v>
      </c>
      <c r="H2393">
        <v>37.5</v>
      </c>
      <c r="I2393">
        <v>-1.4925332815421584</v>
      </c>
      <c r="J2393">
        <v>-6.5</v>
      </c>
      <c r="K2393">
        <v>1</v>
      </c>
      <c r="L2393">
        <v>3.2826230773010954</v>
      </c>
      <c r="M2393">
        <v>6.2948356144037021</v>
      </c>
      <c r="N2393">
        <v>0.5</v>
      </c>
      <c r="O2393">
        <v>-0.12416891091044716</v>
      </c>
      <c r="P2393">
        <v>3.8831697100890472</v>
      </c>
      <c r="Q2393">
        <v>5.2055265990048598</v>
      </c>
      <c r="R2393">
        <v>0.8</v>
      </c>
      <c r="S2393">
        <v>-0.15600171344081754</v>
      </c>
      <c r="T2393">
        <v>3.3686720779220787</v>
      </c>
      <c r="U2393">
        <v>6.8469763873719245</v>
      </c>
    </row>
    <row r="2394" spans="1:21" x14ac:dyDescent="0.45">
      <c r="A2394">
        <v>2009</v>
      </c>
      <c r="B2394">
        <v>2</v>
      </c>
      <c r="C2394" t="s">
        <v>31</v>
      </c>
      <c r="D2394" t="s">
        <v>52</v>
      </c>
      <c r="E2394">
        <v>33</v>
      </c>
      <c r="F2394">
        <v>44.060385932540918</v>
      </c>
      <c r="G2394">
        <v>33</v>
      </c>
      <c r="H2394">
        <v>38.5</v>
      </c>
      <c r="I2394">
        <v>5.5603859325409175</v>
      </c>
      <c r="J2394">
        <v>-5.5</v>
      </c>
      <c r="K2394">
        <v>0</v>
      </c>
      <c r="L2394">
        <v>3.8263018341307813</v>
      </c>
      <c r="M2394">
        <v>5.0907666679725505</v>
      </c>
      <c r="N2394">
        <v>0.8</v>
      </c>
      <c r="O2394">
        <v>-0.18023909117136344</v>
      </c>
      <c r="P2394">
        <v>4.8159457748843941</v>
      </c>
      <c r="Q2394">
        <v>7.0426164874551969</v>
      </c>
      <c r="R2394">
        <v>0.7</v>
      </c>
      <c r="S2394">
        <v>4.1400360896469229E-2</v>
      </c>
      <c r="T2394">
        <v>4.5701174772939481</v>
      </c>
      <c r="U2394">
        <v>7.9390000199916742</v>
      </c>
    </row>
    <row r="2395" spans="1:21" x14ac:dyDescent="0.45">
      <c r="A2395">
        <v>2009</v>
      </c>
      <c r="B2395">
        <v>2</v>
      </c>
      <c r="C2395" t="s">
        <v>50</v>
      </c>
      <c r="D2395" t="s">
        <v>34</v>
      </c>
      <c r="E2395">
        <v>57</v>
      </c>
      <c r="F2395">
        <v>44.187970586581443</v>
      </c>
      <c r="G2395">
        <v>57</v>
      </c>
      <c r="H2395">
        <v>40</v>
      </c>
      <c r="I2395">
        <v>4.1879705865814429</v>
      </c>
      <c r="J2395">
        <v>17</v>
      </c>
      <c r="K2395">
        <v>1</v>
      </c>
      <c r="L2395">
        <v>3.9540556856811655</v>
      </c>
      <c r="M2395">
        <v>6.9064104250395815</v>
      </c>
      <c r="N2395">
        <v>0.4</v>
      </c>
      <c r="O2395">
        <v>-2.0064785813723464E-3</v>
      </c>
      <c r="P2395">
        <v>4.0594883499239218</v>
      </c>
      <c r="Q2395">
        <v>7.8567169875636695</v>
      </c>
      <c r="R2395">
        <v>0.4</v>
      </c>
      <c r="S2395">
        <v>6.7136962621176716E-2</v>
      </c>
      <c r="T2395">
        <v>4.271719576719577</v>
      </c>
      <c r="U2395">
        <v>7.1846074225018146</v>
      </c>
    </row>
    <row r="2396" spans="1:21" x14ac:dyDescent="0.45">
      <c r="A2396">
        <v>2009</v>
      </c>
      <c r="B2396">
        <v>2</v>
      </c>
      <c r="C2396" t="s">
        <v>37</v>
      </c>
      <c r="D2396" t="s">
        <v>23</v>
      </c>
      <c r="E2396">
        <v>64</v>
      </c>
      <c r="F2396">
        <v>41.650491478334111</v>
      </c>
      <c r="G2396">
        <v>64</v>
      </c>
      <c r="H2396">
        <v>45.5</v>
      </c>
      <c r="I2396">
        <v>-3.8495085216658893</v>
      </c>
      <c r="J2396">
        <v>18.5</v>
      </c>
      <c r="K2396">
        <v>0</v>
      </c>
      <c r="L2396">
        <v>4.1952556639738301</v>
      </c>
      <c r="M2396">
        <v>6.4461723719937662</v>
      </c>
      <c r="N2396">
        <v>0.5</v>
      </c>
      <c r="O2396">
        <v>4.0942302967238761E-2</v>
      </c>
      <c r="P2396">
        <v>3.8684278105795138</v>
      </c>
      <c r="Q2396">
        <v>6.2609717581659599</v>
      </c>
      <c r="R2396">
        <v>0.9</v>
      </c>
      <c r="S2396">
        <v>-0.15915346487072102</v>
      </c>
      <c r="T2396">
        <v>3.6495874995130948</v>
      </c>
      <c r="U2396">
        <v>6.3048982175578878</v>
      </c>
    </row>
    <row r="2397" spans="1:21" x14ac:dyDescent="0.45">
      <c r="A2397">
        <v>2009</v>
      </c>
      <c r="B2397">
        <v>2</v>
      </c>
      <c r="C2397" t="s">
        <v>33</v>
      </c>
      <c r="D2397" t="s">
        <v>22</v>
      </c>
      <c r="E2397">
        <v>50</v>
      </c>
      <c r="F2397">
        <v>48.170714676222829</v>
      </c>
      <c r="G2397">
        <v>50</v>
      </c>
      <c r="H2397">
        <v>41</v>
      </c>
      <c r="I2397">
        <v>7.1707146762228291</v>
      </c>
      <c r="J2397">
        <v>9</v>
      </c>
      <c r="K2397">
        <v>1</v>
      </c>
      <c r="L2397">
        <v>3.3090332821060371</v>
      </c>
      <c r="M2397">
        <v>7.6320337149161448</v>
      </c>
      <c r="N2397">
        <v>0.3</v>
      </c>
      <c r="O2397">
        <v>0.18967444513856263</v>
      </c>
      <c r="P2397">
        <v>5.1485423675052164</v>
      </c>
      <c r="Q2397">
        <v>6.8500832919940464</v>
      </c>
      <c r="R2397">
        <v>0.3</v>
      </c>
      <c r="S2397">
        <v>5.5012800356914936E-2</v>
      </c>
      <c r="T2397">
        <v>3.8717633238221474</v>
      </c>
      <c r="U2397">
        <v>6.0252857142857152</v>
      </c>
    </row>
    <row r="2398" spans="1:21" x14ac:dyDescent="0.45">
      <c r="A2398">
        <v>2009</v>
      </c>
      <c r="B2398">
        <v>3</v>
      </c>
      <c r="C2398" t="s">
        <v>31</v>
      </c>
      <c r="D2398" t="s">
        <v>50</v>
      </c>
      <c r="E2398">
        <v>37</v>
      </c>
      <c r="F2398">
        <v>38.897502069389382</v>
      </c>
      <c r="G2398">
        <v>37</v>
      </c>
      <c r="H2398">
        <v>38.5</v>
      </c>
      <c r="I2398">
        <v>0.39750206938938248</v>
      </c>
      <c r="J2398">
        <v>-1.5</v>
      </c>
      <c r="K2398">
        <v>0</v>
      </c>
      <c r="L2398">
        <v>3.8200518341307812</v>
      </c>
      <c r="M2398">
        <v>4.7479095251154071</v>
      </c>
      <c r="N2398">
        <v>0.8</v>
      </c>
      <c r="O2398">
        <v>-0.2133656055399285</v>
      </c>
      <c r="P2398">
        <v>4.0188705004959804</v>
      </c>
      <c r="Q2398">
        <v>6.6564104250395815</v>
      </c>
      <c r="R2398">
        <v>0.4</v>
      </c>
      <c r="S2398">
        <v>-1.5433752219279938E-3</v>
      </c>
      <c r="T2398">
        <v>3.4932316866140396</v>
      </c>
      <c r="U2398">
        <v>5.4935333901676611</v>
      </c>
    </row>
    <row r="2399" spans="1:21" x14ac:dyDescent="0.45">
      <c r="A2399">
        <v>2009</v>
      </c>
      <c r="B2399">
        <v>3</v>
      </c>
      <c r="C2399" t="s">
        <v>45</v>
      </c>
      <c r="D2399" t="s">
        <v>25</v>
      </c>
      <c r="E2399">
        <v>33</v>
      </c>
      <c r="F2399">
        <v>41.78978945494476</v>
      </c>
      <c r="G2399">
        <v>33</v>
      </c>
      <c r="H2399">
        <v>39.5</v>
      </c>
      <c r="I2399">
        <v>2.2897894549447599</v>
      </c>
      <c r="J2399">
        <v>-6.5</v>
      </c>
      <c r="K2399">
        <v>0</v>
      </c>
      <c r="L2399">
        <v>4.0445231282305585</v>
      </c>
      <c r="M2399">
        <v>5.3724658423673048</v>
      </c>
      <c r="N2399">
        <v>0.5</v>
      </c>
      <c r="O2399">
        <v>-0.15192929802896291</v>
      </c>
      <c r="P2399">
        <v>3.3779280947761414</v>
      </c>
      <c r="Q2399">
        <v>6.2545407611711958</v>
      </c>
      <c r="R2399">
        <v>0.9</v>
      </c>
      <c r="S2399">
        <v>-0.21423189628349765</v>
      </c>
      <c r="T2399">
        <v>6.2811636477557533</v>
      </c>
      <c r="U2399">
        <v>7.4169155844155839</v>
      </c>
    </row>
    <row r="2400" spans="1:21" x14ac:dyDescent="0.45">
      <c r="A2400">
        <v>2009</v>
      </c>
      <c r="B2400">
        <v>3</v>
      </c>
      <c r="C2400" t="s">
        <v>48</v>
      </c>
      <c r="D2400" t="s">
        <v>53</v>
      </c>
      <c r="E2400">
        <v>55</v>
      </c>
      <c r="F2400">
        <v>48.413324399452499</v>
      </c>
      <c r="G2400">
        <v>55</v>
      </c>
      <c r="H2400">
        <v>47</v>
      </c>
      <c r="I2400">
        <v>1.4133243994524989</v>
      </c>
      <c r="J2400">
        <v>8</v>
      </c>
      <c r="K2400">
        <v>1</v>
      </c>
      <c r="L2400">
        <v>4.5727028804528809</v>
      </c>
      <c r="M2400">
        <v>5.9772899300736153</v>
      </c>
      <c r="N2400">
        <v>0.3</v>
      </c>
      <c r="O2400">
        <v>-3.1385941263778305E-2</v>
      </c>
      <c r="P2400">
        <v>3.6447441520467843</v>
      </c>
      <c r="Q2400">
        <v>8.9962997395113149</v>
      </c>
      <c r="R2400">
        <v>0.5</v>
      </c>
      <c r="S2400">
        <v>3.0203588123351589E-2</v>
      </c>
      <c r="T2400">
        <v>5.3448622538531261</v>
      </c>
      <c r="U2400">
        <v>6.9529002370178841</v>
      </c>
    </row>
    <row r="2401" spans="1:21" x14ac:dyDescent="0.45">
      <c r="A2401">
        <v>2009</v>
      </c>
      <c r="B2401">
        <v>3</v>
      </c>
      <c r="C2401" t="s">
        <v>47</v>
      </c>
      <c r="D2401" t="s">
        <v>35</v>
      </c>
      <c r="E2401">
        <v>51</v>
      </c>
      <c r="F2401">
        <v>42.26834913938805</v>
      </c>
      <c r="G2401">
        <v>51</v>
      </c>
      <c r="H2401">
        <v>39</v>
      </c>
      <c r="I2401">
        <v>3.2683491393880502</v>
      </c>
      <c r="J2401">
        <v>12</v>
      </c>
      <c r="K2401">
        <v>1</v>
      </c>
      <c r="L2401">
        <v>4.3470029723495873</v>
      </c>
      <c r="M2401">
        <v>6.4160735785953182</v>
      </c>
      <c r="N2401">
        <v>0.5</v>
      </c>
      <c r="O2401">
        <v>-9.0986638526550506E-2</v>
      </c>
      <c r="P2401">
        <v>5.001537966537966</v>
      </c>
      <c r="Q2401">
        <v>6.5114591533860606</v>
      </c>
      <c r="R2401">
        <v>0.7</v>
      </c>
      <c r="S2401">
        <v>-4.8367647307415794E-2</v>
      </c>
      <c r="T2401">
        <v>4.1166492173591562</v>
      </c>
      <c r="U2401">
        <v>6.7084033241943981</v>
      </c>
    </row>
    <row r="2402" spans="1:21" x14ac:dyDescent="0.45">
      <c r="A2402">
        <v>2009</v>
      </c>
      <c r="B2402">
        <v>3</v>
      </c>
      <c r="C2402" t="s">
        <v>28</v>
      </c>
      <c r="D2402" t="s">
        <v>26</v>
      </c>
      <c r="E2402">
        <v>36</v>
      </c>
      <c r="F2402">
        <v>48.267116780833071</v>
      </c>
      <c r="G2402">
        <v>36</v>
      </c>
      <c r="H2402">
        <v>45.5</v>
      </c>
      <c r="I2402">
        <v>2.7671167808330708</v>
      </c>
      <c r="J2402">
        <v>-9.5</v>
      </c>
      <c r="K2402">
        <v>0</v>
      </c>
      <c r="L2402">
        <v>3.8017663801576846</v>
      </c>
      <c r="M2402">
        <v>8.6000449419002045</v>
      </c>
      <c r="N2402">
        <v>0.5</v>
      </c>
      <c r="O2402">
        <v>7.5772454840845105E-2</v>
      </c>
      <c r="P2402">
        <v>4.4893946823580695</v>
      </c>
      <c r="Q2402">
        <v>7.1280203122743444</v>
      </c>
      <c r="R2402">
        <v>0.4</v>
      </c>
      <c r="S2402">
        <v>0.10376774233220716</v>
      </c>
      <c r="T2402">
        <v>3.9553660555131147</v>
      </c>
      <c r="U2402">
        <v>6.4819864979947086</v>
      </c>
    </row>
    <row r="2403" spans="1:21" x14ac:dyDescent="0.45">
      <c r="A2403">
        <v>2009</v>
      </c>
      <c r="B2403">
        <v>3</v>
      </c>
      <c r="C2403" t="s">
        <v>30</v>
      </c>
      <c r="D2403" t="s">
        <v>32</v>
      </c>
      <c r="E2403">
        <v>41</v>
      </c>
      <c r="F2403">
        <v>42.578581045336705</v>
      </c>
      <c r="G2403">
        <v>41</v>
      </c>
      <c r="H2403">
        <v>36.5</v>
      </c>
      <c r="I2403">
        <v>6.0785810453367048</v>
      </c>
      <c r="J2403">
        <v>4.5</v>
      </c>
      <c r="K2403">
        <v>1</v>
      </c>
      <c r="L2403">
        <v>4.8497121070650477</v>
      </c>
      <c r="M2403">
        <v>6.0507683133859604</v>
      </c>
      <c r="N2403">
        <v>0.6</v>
      </c>
      <c r="O2403">
        <v>-1.4903506373188791E-2</v>
      </c>
      <c r="P2403">
        <v>4.8165746018687194</v>
      </c>
      <c r="Q2403">
        <v>7.011911975940782</v>
      </c>
      <c r="R2403">
        <v>0.7</v>
      </c>
      <c r="S2403">
        <v>4.7614333808237527E-2</v>
      </c>
      <c r="T2403">
        <v>4.3923785846076866</v>
      </c>
      <c r="U2403">
        <v>6.0178434241894871</v>
      </c>
    </row>
    <row r="2404" spans="1:21" x14ac:dyDescent="0.45">
      <c r="A2404">
        <v>2009</v>
      </c>
      <c r="B2404">
        <v>3</v>
      </c>
      <c r="C2404" t="s">
        <v>38</v>
      </c>
      <c r="D2404" t="s">
        <v>44</v>
      </c>
      <c r="E2404">
        <v>48</v>
      </c>
      <c r="F2404">
        <v>41.89247692152783</v>
      </c>
      <c r="G2404">
        <v>48</v>
      </c>
      <c r="H2404">
        <v>38.5</v>
      </c>
      <c r="I2404">
        <v>3.3924769215278303</v>
      </c>
      <c r="J2404">
        <v>9.5</v>
      </c>
      <c r="K2404">
        <v>1</v>
      </c>
      <c r="L2404">
        <v>4.4524009324009324</v>
      </c>
      <c r="M2404">
        <v>6.4163218462823721</v>
      </c>
      <c r="N2404">
        <v>0.6</v>
      </c>
      <c r="O2404">
        <v>-4.6990461325152909E-2</v>
      </c>
      <c r="P2404">
        <v>4.4774706792063776</v>
      </c>
      <c r="Q2404">
        <v>5.9935376762376382</v>
      </c>
      <c r="R2404">
        <v>0.8</v>
      </c>
      <c r="S2404">
        <v>-3.4024362203219111E-2</v>
      </c>
      <c r="T2404">
        <v>3.3385770828370447</v>
      </c>
      <c r="U2404">
        <v>5.2705638438950455</v>
      </c>
    </row>
    <row r="2405" spans="1:21" x14ac:dyDescent="0.45">
      <c r="A2405">
        <v>2009</v>
      </c>
      <c r="B2405">
        <v>3</v>
      </c>
      <c r="C2405" t="s">
        <v>46</v>
      </c>
      <c r="D2405" t="s">
        <v>51</v>
      </c>
      <c r="E2405">
        <v>53</v>
      </c>
      <c r="F2405">
        <v>44.323113059981139</v>
      </c>
      <c r="G2405">
        <v>53</v>
      </c>
      <c r="H2405">
        <v>42.5</v>
      </c>
      <c r="I2405">
        <v>1.8231130599811394</v>
      </c>
      <c r="J2405">
        <v>10.5</v>
      </c>
      <c r="K2405">
        <v>1</v>
      </c>
      <c r="L2405">
        <v>4.7740765068265061</v>
      </c>
      <c r="M2405">
        <v>6.8517648668662874</v>
      </c>
      <c r="N2405">
        <v>0.4</v>
      </c>
      <c r="O2405">
        <v>1.5543177213810554E-2</v>
      </c>
      <c r="P2405">
        <v>4.201443524269612</v>
      </c>
      <c r="Q2405">
        <v>5.7758221657569484</v>
      </c>
      <c r="R2405">
        <v>0.6</v>
      </c>
      <c r="S2405">
        <v>-0.15837866876819434</v>
      </c>
      <c r="T2405">
        <v>5.1164955070990548</v>
      </c>
      <c r="U2405">
        <v>7.5589067969067969</v>
      </c>
    </row>
    <row r="2406" spans="1:21" x14ac:dyDescent="0.45">
      <c r="A2406">
        <v>2009</v>
      </c>
      <c r="B2406">
        <v>3</v>
      </c>
      <c r="C2406" t="s">
        <v>37</v>
      </c>
      <c r="D2406" t="s">
        <v>42</v>
      </c>
      <c r="E2406">
        <v>24</v>
      </c>
      <c r="F2406">
        <v>45.897942988622738</v>
      </c>
      <c r="G2406">
        <v>24</v>
      </c>
      <c r="H2406">
        <v>46</v>
      </c>
      <c r="I2406">
        <v>-0.10205701137726209</v>
      </c>
      <c r="J2406">
        <v>-22</v>
      </c>
      <c r="K2406">
        <v>1</v>
      </c>
      <c r="L2406">
        <v>4.1320977692369878</v>
      </c>
      <c r="M2406">
        <v>6.7799115024285497</v>
      </c>
      <c r="N2406">
        <v>0.4</v>
      </c>
      <c r="O2406">
        <v>6.5089299807309126E-2</v>
      </c>
      <c r="P2406">
        <v>3.9158193845459963</v>
      </c>
      <c r="Q2406">
        <v>8.0571603688708944</v>
      </c>
      <c r="R2406">
        <v>0.4</v>
      </c>
      <c r="S2406">
        <v>-9.9346105364588808E-3</v>
      </c>
      <c r="T2406">
        <v>4.5109171584635979</v>
      </c>
      <c r="U2406">
        <v>6.8931249712445366</v>
      </c>
    </row>
    <row r="2407" spans="1:21" x14ac:dyDescent="0.45">
      <c r="A2407">
        <v>2009</v>
      </c>
      <c r="B2407">
        <v>3</v>
      </c>
      <c r="C2407" t="s">
        <v>49</v>
      </c>
      <c r="D2407" t="s">
        <v>27</v>
      </c>
      <c r="E2407">
        <v>34</v>
      </c>
      <c r="F2407">
        <v>46.865603422302669</v>
      </c>
      <c r="G2407">
        <v>34</v>
      </c>
      <c r="H2407">
        <v>51.5</v>
      </c>
      <c r="I2407">
        <v>-4.6343965776973306</v>
      </c>
      <c r="J2407">
        <v>-17.5</v>
      </c>
      <c r="K2407">
        <v>1</v>
      </c>
      <c r="L2407">
        <v>5.0536252498791203</v>
      </c>
      <c r="M2407">
        <v>7.7820346320346321</v>
      </c>
      <c r="N2407">
        <v>0.9</v>
      </c>
      <c r="O2407">
        <v>0.13306144824056471</v>
      </c>
      <c r="P2407">
        <v>4.6538353839143314</v>
      </c>
      <c r="Q2407">
        <v>5.1406945753129625</v>
      </c>
      <c r="R2407">
        <v>0.7</v>
      </c>
      <c r="S2407">
        <v>-9.77337774616511E-2</v>
      </c>
      <c r="T2407">
        <v>5.1622314815947874</v>
      </c>
      <c r="U2407">
        <v>7.3467826033615511</v>
      </c>
    </row>
    <row r="2408" spans="1:21" x14ac:dyDescent="0.45">
      <c r="A2408">
        <v>2009</v>
      </c>
      <c r="B2408">
        <v>3</v>
      </c>
      <c r="C2408" t="s">
        <v>24</v>
      </c>
      <c r="D2408" t="s">
        <v>43</v>
      </c>
      <c r="E2408">
        <v>44</v>
      </c>
      <c r="F2408">
        <v>40.530316577125284</v>
      </c>
      <c r="G2408">
        <v>44</v>
      </c>
      <c r="H2408">
        <v>37.5</v>
      </c>
      <c r="I2408">
        <v>3.0303165771252836</v>
      </c>
      <c r="J2408">
        <v>6.5</v>
      </c>
      <c r="K2408">
        <v>1</v>
      </c>
      <c r="L2408">
        <v>3.7708890083346609</v>
      </c>
      <c r="M2408">
        <v>5.0931272431272427</v>
      </c>
      <c r="N2408">
        <v>0.8</v>
      </c>
      <c r="O2408">
        <v>-0.18129568967695714</v>
      </c>
      <c r="P2408">
        <v>4.3368688775105184</v>
      </c>
      <c r="Q2408">
        <v>6.1771752603274352</v>
      </c>
      <c r="R2408">
        <v>0.6</v>
      </c>
      <c r="S2408">
        <v>-5.0138468756187292E-2</v>
      </c>
      <c r="T2408">
        <v>5.3896553446553446</v>
      </c>
      <c r="U2408">
        <v>6.7751688394717844</v>
      </c>
    </row>
    <row r="2409" spans="1:21" x14ac:dyDescent="0.45">
      <c r="A2409">
        <v>2009</v>
      </c>
      <c r="B2409">
        <v>3</v>
      </c>
      <c r="C2409" t="s">
        <v>41</v>
      </c>
      <c r="D2409" t="s">
        <v>40</v>
      </c>
      <c r="E2409">
        <v>43</v>
      </c>
      <c r="F2409">
        <v>36.984301393364198</v>
      </c>
      <c r="G2409">
        <v>43</v>
      </c>
      <c r="H2409">
        <v>36.5</v>
      </c>
      <c r="I2409">
        <v>0.48430139336419842</v>
      </c>
      <c r="J2409">
        <v>6.5</v>
      </c>
      <c r="K2409">
        <v>1</v>
      </c>
      <c r="L2409">
        <v>3.5251826011106195</v>
      </c>
      <c r="M2409">
        <v>6.516594873662962</v>
      </c>
      <c r="N2409">
        <v>0.5</v>
      </c>
      <c r="O2409">
        <v>-8.6218249312953674E-2</v>
      </c>
      <c r="P2409">
        <v>4.0782971495234248</v>
      </c>
      <c r="Q2409">
        <v>5.7063448921070403</v>
      </c>
      <c r="R2409">
        <v>0.4</v>
      </c>
      <c r="S2409">
        <v>-0.11482447146643178</v>
      </c>
      <c r="T2409">
        <v>3.7225576563958911</v>
      </c>
      <c r="U2409">
        <v>6.4783275862068974</v>
      </c>
    </row>
    <row r="2410" spans="1:21" x14ac:dyDescent="0.45">
      <c r="A2410">
        <v>2009</v>
      </c>
      <c r="B2410">
        <v>3</v>
      </c>
      <c r="C2410" t="s">
        <v>52</v>
      </c>
      <c r="D2410" t="s">
        <v>39</v>
      </c>
      <c r="E2410">
        <v>26</v>
      </c>
      <c r="F2410">
        <v>47.213331496312613</v>
      </c>
      <c r="G2410">
        <v>26</v>
      </c>
      <c r="H2410">
        <v>38.5</v>
      </c>
      <c r="I2410">
        <v>8.7133314963126125</v>
      </c>
      <c r="J2410">
        <v>-12.5</v>
      </c>
      <c r="K2410">
        <v>0</v>
      </c>
      <c r="L2410">
        <v>5.1189760779146969</v>
      </c>
      <c r="M2410">
        <v>7.0134498207885319</v>
      </c>
      <c r="N2410">
        <v>0.5</v>
      </c>
      <c r="O2410">
        <v>9.2127119627762447E-2</v>
      </c>
      <c r="P2410">
        <v>3.7268525835476298</v>
      </c>
      <c r="Q2410">
        <v>6.301014451235039</v>
      </c>
      <c r="R2410">
        <v>0.4</v>
      </c>
      <c r="S2410">
        <v>-0.11501411334030817</v>
      </c>
      <c r="T2410">
        <v>4.9680020017347868</v>
      </c>
      <c r="U2410">
        <v>6.8148563926538754</v>
      </c>
    </row>
    <row r="2411" spans="1:21" x14ac:dyDescent="0.45">
      <c r="A2411">
        <v>2009</v>
      </c>
      <c r="B2411">
        <v>3</v>
      </c>
      <c r="C2411" t="s">
        <v>22</v>
      </c>
      <c r="D2411" t="s">
        <v>34</v>
      </c>
      <c r="E2411">
        <v>36</v>
      </c>
      <c r="F2411">
        <v>47.580422765230367</v>
      </c>
      <c r="G2411">
        <v>36</v>
      </c>
      <c r="H2411">
        <v>45</v>
      </c>
      <c r="I2411">
        <v>2.5804227652303666</v>
      </c>
      <c r="J2411">
        <v>-9</v>
      </c>
      <c r="K2411">
        <v>0</v>
      </c>
      <c r="L2411">
        <v>5.3250129557405099</v>
      </c>
      <c r="M2411">
        <v>6.8329892749000294</v>
      </c>
      <c r="N2411">
        <v>0.2</v>
      </c>
      <c r="O2411">
        <v>9.0731978936245475E-2</v>
      </c>
      <c r="P2411">
        <v>3.7643903107082357</v>
      </c>
      <c r="Q2411">
        <v>8.3133836542303357</v>
      </c>
      <c r="R2411">
        <v>0.5</v>
      </c>
      <c r="S2411">
        <v>6.3254032986158587E-2</v>
      </c>
      <c r="T2411">
        <v>4.3217195767195768</v>
      </c>
      <c r="U2411">
        <v>6.7979407558351479</v>
      </c>
    </row>
    <row r="2412" spans="1:21" x14ac:dyDescent="0.45">
      <c r="A2412">
        <v>2009</v>
      </c>
      <c r="B2412">
        <v>3</v>
      </c>
      <c r="C2412" t="s">
        <v>33</v>
      </c>
      <c r="D2412" t="s">
        <v>36</v>
      </c>
      <c r="E2412">
        <v>41</v>
      </c>
      <c r="F2412">
        <v>48.882335255871162</v>
      </c>
      <c r="G2412">
        <v>41</v>
      </c>
      <c r="H2412">
        <v>49</v>
      </c>
      <c r="I2412">
        <v>-0.11766474412883809</v>
      </c>
      <c r="J2412">
        <v>-8</v>
      </c>
      <c r="K2412">
        <v>1</v>
      </c>
      <c r="L2412">
        <v>3.5751047106774663</v>
      </c>
      <c r="M2412">
        <v>7.7927174755999058</v>
      </c>
      <c r="N2412">
        <v>0.3</v>
      </c>
      <c r="O2412">
        <v>0.18047825963209274</v>
      </c>
      <c r="P2412">
        <v>3.5553274340039045</v>
      </c>
      <c r="Q2412">
        <v>7.5133702396279531</v>
      </c>
      <c r="R2412">
        <v>0.6</v>
      </c>
      <c r="S2412">
        <v>3.1507732571747264E-2</v>
      </c>
      <c r="T2412">
        <v>3.9524088957463568</v>
      </c>
      <c r="U2412">
        <v>6.859480051309772</v>
      </c>
    </row>
    <row r="2413" spans="1:21" x14ac:dyDescent="0.45">
      <c r="A2413">
        <v>2009</v>
      </c>
      <c r="B2413">
        <v>3</v>
      </c>
      <c r="C2413" t="s">
        <v>29</v>
      </c>
      <c r="D2413" t="s">
        <v>23</v>
      </c>
      <c r="E2413">
        <v>28</v>
      </c>
      <c r="F2413">
        <v>43.901016657513651</v>
      </c>
      <c r="G2413">
        <v>28</v>
      </c>
      <c r="H2413">
        <v>48</v>
      </c>
      <c r="I2413">
        <v>-4.0989833424863491</v>
      </c>
      <c r="J2413">
        <v>-20</v>
      </c>
      <c r="K2413">
        <v>1</v>
      </c>
      <c r="L2413">
        <v>6.0567500078181187</v>
      </c>
      <c r="M2413">
        <v>7.4784873403095897</v>
      </c>
      <c r="N2413">
        <v>1.1000000000000001</v>
      </c>
      <c r="O2413">
        <v>4.9409978272973588E-2</v>
      </c>
      <c r="P2413">
        <v>4.3309278105795137</v>
      </c>
      <c r="Q2413">
        <v>6.2843635710314576</v>
      </c>
      <c r="R2413">
        <v>1.1000000000000001</v>
      </c>
      <c r="S2413">
        <v>-0.13210172954150065</v>
      </c>
      <c r="T2413">
        <v>3.839390131092042</v>
      </c>
      <c r="U2413">
        <v>6.474785496140818</v>
      </c>
    </row>
    <row r="2414" spans="1:21" x14ac:dyDescent="0.45">
      <c r="A2414">
        <v>2009</v>
      </c>
      <c r="B2414">
        <v>4</v>
      </c>
      <c r="C2414" t="s">
        <v>25</v>
      </c>
      <c r="D2414" t="s">
        <v>24</v>
      </c>
      <c r="E2414">
        <v>72</v>
      </c>
      <c r="F2414">
        <v>41.561976720543583</v>
      </c>
      <c r="G2414">
        <v>72</v>
      </c>
      <c r="H2414">
        <v>43</v>
      </c>
      <c r="I2414">
        <v>-1.4380232794564165</v>
      </c>
      <c r="J2414">
        <v>29</v>
      </c>
      <c r="K2414">
        <v>0</v>
      </c>
      <c r="L2414">
        <v>3.6456928006584945</v>
      </c>
      <c r="M2414">
        <v>6.0859788882614971</v>
      </c>
      <c r="N2414">
        <v>0.8</v>
      </c>
      <c r="O2414">
        <v>-0.18802619736268511</v>
      </c>
      <c r="P2414">
        <v>3.7285278972235494</v>
      </c>
      <c r="Q2414">
        <v>5.6655048655048654</v>
      </c>
      <c r="R2414">
        <v>0.8</v>
      </c>
      <c r="S2414">
        <v>-0.1553456903816256</v>
      </c>
      <c r="T2414">
        <v>3.9374220779220783</v>
      </c>
      <c r="U2414">
        <v>6.7958626862582232</v>
      </c>
    </row>
    <row r="2415" spans="1:21" x14ac:dyDescent="0.45">
      <c r="A2415">
        <v>2009</v>
      </c>
      <c r="B2415">
        <v>4</v>
      </c>
      <c r="C2415" t="s">
        <v>40</v>
      </c>
      <c r="D2415" t="s">
        <v>31</v>
      </c>
      <c r="E2415">
        <v>43</v>
      </c>
      <c r="F2415">
        <v>38.071278498620522</v>
      </c>
      <c r="G2415">
        <v>43</v>
      </c>
      <c r="H2415">
        <v>37.5</v>
      </c>
      <c r="I2415">
        <v>0.57127849862052216</v>
      </c>
      <c r="J2415">
        <v>5.5</v>
      </c>
      <c r="K2415">
        <v>1</v>
      </c>
      <c r="L2415">
        <v>3.5657465422359755</v>
      </c>
      <c r="M2415">
        <v>5.5513448921070401</v>
      </c>
      <c r="N2415">
        <v>0.3</v>
      </c>
      <c r="O2415">
        <v>-0.16932300741640144</v>
      </c>
      <c r="P2415">
        <v>3.5572176095318513</v>
      </c>
      <c r="Q2415">
        <v>4.5005411040627754</v>
      </c>
      <c r="R2415">
        <v>1</v>
      </c>
      <c r="S2415">
        <v>-0.26027457317637742</v>
      </c>
      <c r="T2415">
        <v>4.4539828150292546</v>
      </c>
      <c r="U2415">
        <v>7.0826491647383589</v>
      </c>
    </row>
    <row r="2416" spans="1:21" x14ac:dyDescent="0.45">
      <c r="A2416">
        <v>2009</v>
      </c>
      <c r="B2416">
        <v>4</v>
      </c>
      <c r="C2416" t="s">
        <v>39</v>
      </c>
      <c r="D2416" t="s">
        <v>53</v>
      </c>
      <c r="E2416">
        <v>35</v>
      </c>
      <c r="F2416">
        <v>47.587592832862413</v>
      </c>
      <c r="G2416">
        <v>35</v>
      </c>
      <c r="H2416">
        <v>42.5</v>
      </c>
      <c r="I2416">
        <v>5.0875928328624127</v>
      </c>
      <c r="J2416">
        <v>-7.5</v>
      </c>
      <c r="K2416">
        <v>0</v>
      </c>
      <c r="L2416">
        <v>3.7499295066245524</v>
      </c>
      <c r="M2416">
        <v>6.4426811179017047</v>
      </c>
      <c r="N2416">
        <v>0.5</v>
      </c>
      <c r="O2416">
        <v>-0.13359291002855159</v>
      </c>
      <c r="P2416">
        <v>3.7996052631578947</v>
      </c>
      <c r="Q2416">
        <v>8.9136910438591404</v>
      </c>
      <c r="R2416">
        <v>0.4</v>
      </c>
      <c r="S2416">
        <v>6.8445400481844082E-2</v>
      </c>
      <c r="T2416">
        <v>5.7524847583903309</v>
      </c>
      <c r="U2416">
        <v>6.8036328377504844</v>
      </c>
    </row>
    <row r="2417" spans="1:21" x14ac:dyDescent="0.45">
      <c r="A2417">
        <v>2009</v>
      </c>
      <c r="B2417">
        <v>4</v>
      </c>
      <c r="C2417" t="s">
        <v>43</v>
      </c>
      <c r="D2417" t="s">
        <v>33</v>
      </c>
      <c r="E2417">
        <v>51</v>
      </c>
      <c r="F2417">
        <v>49.061835730333911</v>
      </c>
      <c r="G2417">
        <v>51</v>
      </c>
      <c r="H2417">
        <v>43.5</v>
      </c>
      <c r="I2417">
        <v>5.561835730333911</v>
      </c>
      <c r="J2417">
        <v>7.5</v>
      </c>
      <c r="K2417">
        <v>1</v>
      </c>
      <c r="L2417">
        <v>4.2585355441771853</v>
      </c>
      <c r="M2417">
        <v>6.4420104251626</v>
      </c>
      <c r="N2417">
        <v>0.7</v>
      </c>
      <c r="O2417">
        <v>-5.5484564836281426E-2</v>
      </c>
      <c r="P2417">
        <v>3.9260851028343291</v>
      </c>
      <c r="Q2417">
        <v>8.1061768749324976</v>
      </c>
      <c r="R2417">
        <v>0.4</v>
      </c>
      <c r="S2417">
        <v>0.200873095723277</v>
      </c>
      <c r="T2417">
        <v>4.4781574870777652</v>
      </c>
      <c r="U2417">
        <v>6.7897485680701788</v>
      </c>
    </row>
    <row r="2418" spans="1:21" x14ac:dyDescent="0.45">
      <c r="A2418">
        <v>2009</v>
      </c>
      <c r="B2418">
        <v>4</v>
      </c>
      <c r="C2418" t="s">
        <v>30</v>
      </c>
      <c r="D2418" t="s">
        <v>48</v>
      </c>
      <c r="E2418">
        <v>54</v>
      </c>
      <c r="F2418">
        <v>41.230963446951584</v>
      </c>
      <c r="G2418">
        <v>54</v>
      </c>
      <c r="H2418">
        <v>42</v>
      </c>
      <c r="I2418">
        <v>-0.76903655304841578</v>
      </c>
      <c r="J2418">
        <v>12</v>
      </c>
      <c r="K2418">
        <v>0</v>
      </c>
      <c r="L2418">
        <v>5.0562910544334692</v>
      </c>
      <c r="M2418">
        <v>6.0361218487394961</v>
      </c>
      <c r="N2418">
        <v>0.7</v>
      </c>
      <c r="O2418">
        <v>-1.6322820679374093E-2</v>
      </c>
      <c r="P2418">
        <v>4.9108081436107751</v>
      </c>
      <c r="Q2418">
        <v>5.804213006996692</v>
      </c>
      <c r="R2418">
        <v>0.3</v>
      </c>
      <c r="S2418">
        <v>-2.4241153097812329E-2</v>
      </c>
      <c r="T2418">
        <v>3.5048317336781465</v>
      </c>
      <c r="U2418">
        <v>8.9286446489004039</v>
      </c>
    </row>
    <row r="2419" spans="1:21" x14ac:dyDescent="0.45">
      <c r="A2419">
        <v>2009</v>
      </c>
      <c r="B2419">
        <v>4</v>
      </c>
      <c r="C2419" t="s">
        <v>37</v>
      </c>
      <c r="D2419" t="s">
        <v>38</v>
      </c>
      <c r="E2419">
        <v>43</v>
      </c>
      <c r="F2419">
        <v>44.028127176737307</v>
      </c>
      <c r="G2419">
        <v>43</v>
      </c>
      <c r="H2419">
        <v>43</v>
      </c>
      <c r="I2419">
        <v>1.028127176737307</v>
      </c>
      <c r="J2419">
        <v>0</v>
      </c>
      <c r="K2419">
        <v>0</v>
      </c>
      <c r="L2419">
        <v>4.1090562945826097</v>
      </c>
      <c r="M2419">
        <v>6.7432448357618826</v>
      </c>
      <c r="N2419">
        <v>0.3</v>
      </c>
      <c r="O2419">
        <v>7.1916610642230122E-2</v>
      </c>
      <c r="P2419">
        <v>4.55954378954379</v>
      </c>
      <c r="Q2419">
        <v>6.2579885129490389</v>
      </c>
      <c r="R2419">
        <v>0.6</v>
      </c>
      <c r="S2419">
        <v>-9.0563595699295035E-2</v>
      </c>
      <c r="T2419">
        <v>4.6963200633788862</v>
      </c>
      <c r="U2419">
        <v>6.9040674603174592</v>
      </c>
    </row>
    <row r="2420" spans="1:21" x14ac:dyDescent="0.45">
      <c r="A2420">
        <v>2009</v>
      </c>
      <c r="B2420">
        <v>4</v>
      </c>
      <c r="C2420" t="s">
        <v>50</v>
      </c>
      <c r="D2420" t="s">
        <v>26</v>
      </c>
      <c r="E2420">
        <v>48</v>
      </c>
      <c r="F2420">
        <v>43.232068798329522</v>
      </c>
      <c r="G2420">
        <v>48</v>
      </c>
      <c r="H2420">
        <v>45.5</v>
      </c>
      <c r="I2420">
        <v>-2.2679312016704785</v>
      </c>
      <c r="J2420">
        <v>2.5</v>
      </c>
      <c r="K2420">
        <v>0</v>
      </c>
      <c r="L2420">
        <v>4.1793877418752903</v>
      </c>
      <c r="M2420">
        <v>6.6063069053708432</v>
      </c>
      <c r="N2420">
        <v>0.4</v>
      </c>
      <c r="O2420">
        <v>3.2792186602362454E-3</v>
      </c>
      <c r="P2420">
        <v>4.5629598997493739</v>
      </c>
      <c r="Q2420">
        <v>7.0102140444680767</v>
      </c>
      <c r="R2420">
        <v>0.4</v>
      </c>
      <c r="S2420">
        <v>9.7907889370132367E-2</v>
      </c>
      <c r="T2420">
        <v>4.06012796027502</v>
      </c>
      <c r="U2420">
        <v>6.8398812348368141</v>
      </c>
    </row>
    <row r="2421" spans="1:21" x14ac:dyDescent="0.45">
      <c r="A2421">
        <v>2009</v>
      </c>
      <c r="B2421">
        <v>4</v>
      </c>
      <c r="C2421" t="s">
        <v>42</v>
      </c>
      <c r="D2421" t="s">
        <v>45</v>
      </c>
      <c r="E2421">
        <v>29</v>
      </c>
      <c r="F2421">
        <v>42.772915509762065</v>
      </c>
      <c r="G2421">
        <v>29</v>
      </c>
      <c r="H2421">
        <v>36.5</v>
      </c>
      <c r="I2421">
        <v>6.2729155097620648</v>
      </c>
      <c r="J2421">
        <v>-7.5</v>
      </c>
      <c r="K2421">
        <v>0</v>
      </c>
      <c r="L2421">
        <v>3.7967017374871723</v>
      </c>
      <c r="M2421">
        <v>7.5369174538911379</v>
      </c>
      <c r="N2421">
        <v>0.4</v>
      </c>
      <c r="O2421">
        <v>-5.737828619707043E-2</v>
      </c>
      <c r="P2421">
        <v>3.9345231282305582</v>
      </c>
      <c r="Q2421">
        <v>5.948223418124881</v>
      </c>
      <c r="R2421">
        <v>0.5</v>
      </c>
      <c r="S2421">
        <v>-9.1784745455795708E-2</v>
      </c>
      <c r="T2421">
        <v>4.8365173681704841</v>
      </c>
      <c r="U2421">
        <v>6.1831367487252047</v>
      </c>
    </row>
    <row r="2422" spans="1:21" x14ac:dyDescent="0.45">
      <c r="A2422">
        <v>2009</v>
      </c>
      <c r="B2422">
        <v>4</v>
      </c>
      <c r="C2422" t="s">
        <v>27</v>
      </c>
      <c r="D2422" t="s">
        <v>22</v>
      </c>
      <c r="E2422">
        <v>48</v>
      </c>
      <c r="F2422">
        <v>44.794218380763169</v>
      </c>
      <c r="G2422">
        <v>48</v>
      </c>
      <c r="H2422">
        <v>37.5</v>
      </c>
      <c r="I2422">
        <v>7.2942183807631693</v>
      </c>
      <c r="J2422">
        <v>10.5</v>
      </c>
      <c r="K2422">
        <v>1</v>
      </c>
      <c r="L2422">
        <v>4.7871687172476642</v>
      </c>
      <c r="M2422">
        <v>5.0650964891885604</v>
      </c>
      <c r="N2422">
        <v>0.6</v>
      </c>
      <c r="O2422">
        <v>-8.5077442244742021E-2</v>
      </c>
      <c r="P2422">
        <v>5.0768648075923615</v>
      </c>
      <c r="Q2422">
        <v>6.7084368452325105</v>
      </c>
      <c r="R2422">
        <v>0.1</v>
      </c>
      <c r="S2422">
        <v>8.2356040728273919E-2</v>
      </c>
      <c r="T2422">
        <v>4.1122936268524501</v>
      </c>
      <c r="U2422">
        <v>6.6658901098901113</v>
      </c>
    </row>
    <row r="2423" spans="1:21" x14ac:dyDescent="0.45">
      <c r="A2423">
        <v>2009</v>
      </c>
      <c r="B2423">
        <v>4</v>
      </c>
      <c r="C2423" t="s">
        <v>32</v>
      </c>
      <c r="D2423" t="s">
        <v>49</v>
      </c>
      <c r="E2423">
        <v>34</v>
      </c>
      <c r="F2423">
        <v>46.614688998628701</v>
      </c>
      <c r="G2423">
        <v>34</v>
      </c>
      <c r="H2423">
        <v>47</v>
      </c>
      <c r="I2423">
        <v>-0.38531100137129926</v>
      </c>
      <c r="J2423">
        <v>-13</v>
      </c>
      <c r="K2423">
        <v>1</v>
      </c>
      <c r="L2423">
        <v>4.6302109655050829</v>
      </c>
      <c r="M2423">
        <v>6.6590914631202693</v>
      </c>
      <c r="N2423">
        <v>0.7</v>
      </c>
      <c r="O2423">
        <v>1.5197978813223064E-2</v>
      </c>
      <c r="P2423">
        <v>4.9972149934688641</v>
      </c>
      <c r="Q2423">
        <v>7.8526350461133081</v>
      </c>
      <c r="R2423">
        <v>0.8</v>
      </c>
      <c r="S2423">
        <v>0.141103536103313</v>
      </c>
      <c r="T2423">
        <v>3.7783705450559664</v>
      </c>
      <c r="U2423">
        <v>6.8963571063439471</v>
      </c>
    </row>
    <row r="2424" spans="1:21" x14ac:dyDescent="0.45">
      <c r="A2424">
        <v>2009</v>
      </c>
      <c r="B2424">
        <v>4</v>
      </c>
      <c r="C2424" t="s">
        <v>23</v>
      </c>
      <c r="D2424" t="s">
        <v>52</v>
      </c>
      <c r="E2424">
        <v>27</v>
      </c>
      <c r="F2424">
        <v>45.773265550944515</v>
      </c>
      <c r="G2424">
        <v>27</v>
      </c>
      <c r="H2424">
        <v>43.5</v>
      </c>
      <c r="I2424">
        <v>2.2732655509445152</v>
      </c>
      <c r="J2424">
        <v>-16.5</v>
      </c>
      <c r="K2424">
        <v>0</v>
      </c>
      <c r="L2424">
        <v>4.7709278105795132</v>
      </c>
      <c r="M2424">
        <v>6.6730275386427937</v>
      </c>
      <c r="N2424">
        <v>0.8</v>
      </c>
      <c r="O2424">
        <v>-5.0995056112598566E-2</v>
      </c>
      <c r="P2424">
        <v>5.297112278631543</v>
      </c>
      <c r="Q2424">
        <v>6.6624694286316686</v>
      </c>
      <c r="R2424">
        <v>0.4</v>
      </c>
      <c r="S2424">
        <v>0.10962504367857566</v>
      </c>
      <c r="T2424">
        <v>4.2646361938714881</v>
      </c>
      <c r="U2424">
        <v>7.7262710822627367</v>
      </c>
    </row>
    <row r="2425" spans="1:21" x14ac:dyDescent="0.45">
      <c r="A2425">
        <v>2009</v>
      </c>
      <c r="B2425">
        <v>4</v>
      </c>
      <c r="C2425" t="s">
        <v>51</v>
      </c>
      <c r="D2425" t="s">
        <v>47</v>
      </c>
      <c r="E2425">
        <v>35</v>
      </c>
      <c r="F2425">
        <v>40.697840466201662</v>
      </c>
      <c r="G2425">
        <v>35</v>
      </c>
      <c r="H2425">
        <v>36.5</v>
      </c>
      <c r="I2425">
        <v>4.1978404662016615</v>
      </c>
      <c r="J2425">
        <v>-1.5</v>
      </c>
      <c r="K2425">
        <v>0</v>
      </c>
      <c r="L2425">
        <v>4.2486657464918336</v>
      </c>
      <c r="M2425">
        <v>5.6609412133759962</v>
      </c>
      <c r="N2425">
        <v>0.4</v>
      </c>
      <c r="O2425">
        <v>-0.13707377017054229</v>
      </c>
      <c r="P2425">
        <v>4.1470029723495871</v>
      </c>
      <c r="Q2425">
        <v>6.3079764126034146</v>
      </c>
      <c r="R2425">
        <v>0.6</v>
      </c>
      <c r="S2425">
        <v>-0.12292234776835227</v>
      </c>
      <c r="T2425">
        <v>4.0915673765518967</v>
      </c>
      <c r="U2425">
        <v>6.2969431240046694</v>
      </c>
    </row>
    <row r="2426" spans="1:21" x14ac:dyDescent="0.45">
      <c r="A2426">
        <v>2009</v>
      </c>
      <c r="B2426">
        <v>4</v>
      </c>
      <c r="C2426" t="s">
        <v>34</v>
      </c>
      <c r="D2426" t="s">
        <v>41</v>
      </c>
      <c r="E2426">
        <v>66</v>
      </c>
      <c r="F2426">
        <v>42.5415433264466</v>
      </c>
      <c r="G2426">
        <v>66</v>
      </c>
      <c r="H2426">
        <v>43</v>
      </c>
      <c r="I2426">
        <v>-0.4584566735533997</v>
      </c>
      <c r="J2426">
        <v>23</v>
      </c>
      <c r="K2426">
        <v>0</v>
      </c>
      <c r="L2426">
        <v>3.5699458662637911</v>
      </c>
      <c r="M2426">
        <v>8.2407910616377436</v>
      </c>
      <c r="N2426">
        <v>0.4</v>
      </c>
      <c r="O2426">
        <v>4.4526048816456693E-2</v>
      </c>
      <c r="P2426">
        <v>3.7453506683375104</v>
      </c>
      <c r="Q2426">
        <v>6.8040948736629616</v>
      </c>
      <c r="R2426">
        <v>0.6</v>
      </c>
      <c r="S2426">
        <v>-7.9162566575365495E-2</v>
      </c>
      <c r="T2426">
        <v>3.3159238396995834</v>
      </c>
      <c r="U2426">
        <v>4.5586339390457038</v>
      </c>
    </row>
    <row r="2427" spans="1:21" x14ac:dyDescent="0.45">
      <c r="A2427">
        <v>2009</v>
      </c>
      <c r="B2427">
        <v>4</v>
      </c>
      <c r="C2427" t="s">
        <v>46</v>
      </c>
      <c r="D2427" t="s">
        <v>35</v>
      </c>
      <c r="E2427">
        <v>53</v>
      </c>
      <c r="F2427">
        <v>44.836668711113646</v>
      </c>
      <c r="G2427">
        <v>53</v>
      </c>
      <c r="H2427">
        <v>46</v>
      </c>
      <c r="I2427">
        <v>-1.1633312888863543</v>
      </c>
      <c r="J2427">
        <v>7</v>
      </c>
      <c r="K2427">
        <v>0</v>
      </c>
      <c r="L2427">
        <v>4.7330508658008652</v>
      </c>
      <c r="M2427">
        <v>7.2514974871871418</v>
      </c>
      <c r="N2427">
        <v>0.4</v>
      </c>
      <c r="O2427">
        <v>5.104067659742708E-2</v>
      </c>
      <c r="P2427">
        <v>4.8615003725530048</v>
      </c>
      <c r="Q2427">
        <v>6.554937414255626</v>
      </c>
      <c r="R2427">
        <v>0.6</v>
      </c>
      <c r="S2427">
        <v>-3.5617279620009802E-2</v>
      </c>
      <c r="T2427">
        <v>4.0142200675615864</v>
      </c>
      <c r="U2427">
        <v>6.6514373799219531</v>
      </c>
    </row>
    <row r="2428" spans="1:21" x14ac:dyDescent="0.45">
      <c r="A2428">
        <v>2009</v>
      </c>
      <c r="B2428">
        <v>5</v>
      </c>
      <c r="C2428" t="s">
        <v>40</v>
      </c>
      <c r="D2428" t="s">
        <v>50</v>
      </c>
      <c r="E2428">
        <v>31</v>
      </c>
      <c r="F2428">
        <v>39.725594134419026</v>
      </c>
      <c r="G2428">
        <v>31</v>
      </c>
      <c r="H2428">
        <v>42</v>
      </c>
      <c r="I2428">
        <v>-2.2744058655809738</v>
      </c>
      <c r="J2428">
        <v>-11</v>
      </c>
      <c r="K2428">
        <v>1</v>
      </c>
      <c r="L2428">
        <v>3.7796120884544635</v>
      </c>
      <c r="M2428">
        <v>5.7450948921070397</v>
      </c>
      <c r="N2428">
        <v>0.4</v>
      </c>
      <c r="O2428">
        <v>-0.13083179788389013</v>
      </c>
      <c r="P2428">
        <v>4.5880001820666783</v>
      </c>
      <c r="Q2428">
        <v>6.4807634271099746</v>
      </c>
      <c r="R2428">
        <v>0.3</v>
      </c>
      <c r="S2428">
        <v>2.1142301795138256E-2</v>
      </c>
      <c r="T2428">
        <v>3.2873960190136655</v>
      </c>
      <c r="U2428">
        <v>4.9866627066715905</v>
      </c>
    </row>
    <row r="2429" spans="1:21" x14ac:dyDescent="0.45">
      <c r="A2429">
        <v>2009</v>
      </c>
      <c r="B2429">
        <v>5</v>
      </c>
      <c r="C2429" t="s">
        <v>31</v>
      </c>
      <c r="D2429" t="s">
        <v>27</v>
      </c>
      <c r="E2429">
        <v>9</v>
      </c>
      <c r="F2429">
        <v>39.386627446404781</v>
      </c>
      <c r="G2429">
        <v>9</v>
      </c>
      <c r="H2429">
        <v>41.5</v>
      </c>
      <c r="I2429">
        <v>-2.1133725535952195</v>
      </c>
      <c r="J2429">
        <v>-32.5</v>
      </c>
      <c r="K2429">
        <v>1</v>
      </c>
      <c r="L2429">
        <v>3.7114510191428352</v>
      </c>
      <c r="M2429">
        <v>4.5278138313355027</v>
      </c>
      <c r="N2429">
        <v>1.1000000000000001</v>
      </c>
      <c r="O2429">
        <v>-0.29407669080111554</v>
      </c>
      <c r="P2429">
        <v>4.5606687172476645</v>
      </c>
      <c r="Q2429">
        <v>5.2654232865741815</v>
      </c>
      <c r="R2429">
        <v>0.5</v>
      </c>
      <c r="S2429">
        <v>-0.10343729506879448</v>
      </c>
      <c r="T2429">
        <v>5.4719721375825827</v>
      </c>
      <c r="U2429">
        <v>7.2119817520389606</v>
      </c>
    </row>
    <row r="2430" spans="1:21" x14ac:dyDescent="0.45">
      <c r="A2430">
        <v>2009</v>
      </c>
      <c r="B2430">
        <v>5</v>
      </c>
      <c r="C2430" t="s">
        <v>45</v>
      </c>
      <c r="D2430" t="s">
        <v>29</v>
      </c>
      <c r="E2430">
        <v>37</v>
      </c>
      <c r="F2430">
        <v>44.991815881035492</v>
      </c>
      <c r="G2430">
        <v>37</v>
      </c>
      <c r="H2430">
        <v>38</v>
      </c>
      <c r="I2430">
        <v>6.9918158810354925</v>
      </c>
      <c r="J2430">
        <v>-1</v>
      </c>
      <c r="K2430">
        <v>0</v>
      </c>
      <c r="L2430">
        <v>3.79795169965913</v>
      </c>
      <c r="M2430">
        <v>6.2181293742377335</v>
      </c>
      <c r="N2430">
        <v>0.5</v>
      </c>
      <c r="O2430">
        <v>-9.7186405178251153E-2</v>
      </c>
      <c r="P2430">
        <v>5.8077303999749814</v>
      </c>
      <c r="Q2430">
        <v>7.865715601179156</v>
      </c>
      <c r="R2430">
        <v>0.8</v>
      </c>
      <c r="S2430">
        <v>6.7652800241577646E-2</v>
      </c>
      <c r="T2430">
        <v>4.7569016249451028</v>
      </c>
      <c r="U2430">
        <v>7.0930480338375075</v>
      </c>
    </row>
    <row r="2431" spans="1:21" x14ac:dyDescent="0.45">
      <c r="A2431">
        <v>2009</v>
      </c>
      <c r="B2431">
        <v>5</v>
      </c>
      <c r="C2431" t="s">
        <v>41</v>
      </c>
      <c r="D2431" t="s">
        <v>25</v>
      </c>
      <c r="E2431">
        <v>48</v>
      </c>
      <c r="F2431">
        <v>41.215024129447407</v>
      </c>
      <c r="G2431">
        <v>48</v>
      </c>
      <c r="H2431">
        <v>44</v>
      </c>
      <c r="I2431">
        <v>-2.7849758705525929</v>
      </c>
      <c r="J2431">
        <v>4</v>
      </c>
      <c r="K2431">
        <v>0</v>
      </c>
      <c r="L2431">
        <v>3.7739220969089389</v>
      </c>
      <c r="M2431">
        <v>7.1418828920961399</v>
      </c>
      <c r="N2431">
        <v>0.6</v>
      </c>
      <c r="O2431">
        <v>-4.156108199266062E-2</v>
      </c>
      <c r="P2431">
        <v>3.6309101919628426</v>
      </c>
      <c r="Q2431">
        <v>6.1788360311186397</v>
      </c>
      <c r="R2431">
        <v>0.8</v>
      </c>
      <c r="S2431">
        <v>-0.16832045776481461</v>
      </c>
      <c r="T2431">
        <v>5.725648496240602</v>
      </c>
      <c r="U2431">
        <v>7.2466831852358151</v>
      </c>
    </row>
    <row r="2432" spans="1:21" x14ac:dyDescent="0.45">
      <c r="A2432">
        <v>2009</v>
      </c>
      <c r="B2432">
        <v>5</v>
      </c>
      <c r="C2432" t="s">
        <v>23</v>
      </c>
      <c r="D2432" t="s">
        <v>38</v>
      </c>
      <c r="E2432">
        <v>46</v>
      </c>
      <c r="F2432">
        <v>42.254691497223746</v>
      </c>
      <c r="G2432">
        <v>46</v>
      </c>
      <c r="H2432">
        <v>43.5</v>
      </c>
      <c r="I2432">
        <v>-1.245308502776254</v>
      </c>
      <c r="J2432">
        <v>2.5</v>
      </c>
      <c r="K2432">
        <v>0</v>
      </c>
      <c r="L2432">
        <v>4.6087268536417145</v>
      </c>
      <c r="M2432">
        <v>6.6414799195951746</v>
      </c>
      <c r="N2432">
        <v>0.7</v>
      </c>
      <c r="O2432">
        <v>-3.7553213417485368E-2</v>
      </c>
      <c r="P2432">
        <v>4.6345437895437893</v>
      </c>
      <c r="Q2432">
        <v>5.8892385129490394</v>
      </c>
      <c r="R2432">
        <v>0.6</v>
      </c>
      <c r="S2432">
        <v>-0.13222305322645361</v>
      </c>
      <c r="T2432">
        <v>4.7913200633788868</v>
      </c>
      <c r="U2432">
        <v>6.6516865079365077</v>
      </c>
    </row>
    <row r="2433" spans="1:21" x14ac:dyDescent="0.45">
      <c r="A2433">
        <v>2009</v>
      </c>
      <c r="B2433">
        <v>5</v>
      </c>
      <c r="C2433" t="s">
        <v>39</v>
      </c>
      <c r="D2433" t="s">
        <v>37</v>
      </c>
      <c r="E2433">
        <v>51</v>
      </c>
      <c r="F2433">
        <v>43.283431588111284</v>
      </c>
      <c r="G2433">
        <v>51</v>
      </c>
      <c r="H2433">
        <v>38</v>
      </c>
      <c r="I2433">
        <v>5.2834315881112843</v>
      </c>
      <c r="J2433">
        <v>13</v>
      </c>
      <c r="K2433">
        <v>1</v>
      </c>
      <c r="L2433">
        <v>3.6234589183892583</v>
      </c>
      <c r="M2433">
        <v>6.3774637265973571</v>
      </c>
      <c r="N2433">
        <v>0.5</v>
      </c>
      <c r="O2433">
        <v>-0.16308966684734946</v>
      </c>
      <c r="P2433">
        <v>4.1202467707730861</v>
      </c>
      <c r="Q2433">
        <v>6.7157938553697267</v>
      </c>
      <c r="R2433">
        <v>0.4</v>
      </c>
      <c r="S2433">
        <v>5.303456875091097E-2</v>
      </c>
      <c r="T2433">
        <v>3.7571345811051691</v>
      </c>
      <c r="U2433">
        <v>5.7304567183911646</v>
      </c>
    </row>
    <row r="2434" spans="1:21" x14ac:dyDescent="0.45">
      <c r="A2434">
        <v>2009</v>
      </c>
      <c r="B2434">
        <v>5</v>
      </c>
      <c r="C2434" t="s">
        <v>42</v>
      </c>
      <c r="D2434" t="s">
        <v>44</v>
      </c>
      <c r="E2434">
        <v>47</v>
      </c>
      <c r="F2434">
        <v>41.271178544687125</v>
      </c>
      <c r="G2434">
        <v>47</v>
      </c>
      <c r="H2434">
        <v>41.5</v>
      </c>
      <c r="I2434">
        <v>-0.22882145531287534</v>
      </c>
      <c r="J2434">
        <v>5.5</v>
      </c>
      <c r="K2434">
        <v>0</v>
      </c>
      <c r="L2434">
        <v>3.7716243381063679</v>
      </c>
      <c r="M2434">
        <v>6.9502507872244719</v>
      </c>
      <c r="N2434">
        <v>0.5</v>
      </c>
      <c r="O2434">
        <v>-0.10220666739261577</v>
      </c>
      <c r="P2434">
        <v>4.2377270894627879</v>
      </c>
      <c r="Q2434">
        <v>6.647704342904305</v>
      </c>
      <c r="R2434">
        <v>0.7</v>
      </c>
      <c r="S2434">
        <v>2.4738425044486096E-3</v>
      </c>
      <c r="T2434">
        <v>3.1441070367540958</v>
      </c>
      <c r="U2434">
        <v>5.2338971772283793</v>
      </c>
    </row>
    <row r="2435" spans="1:21" x14ac:dyDescent="0.45">
      <c r="A2435">
        <v>2009</v>
      </c>
      <c r="B2435">
        <v>5</v>
      </c>
      <c r="C2435" t="s">
        <v>35</v>
      </c>
      <c r="D2435" t="s">
        <v>51</v>
      </c>
      <c r="E2435">
        <v>48</v>
      </c>
      <c r="F2435">
        <v>42.105207506823525</v>
      </c>
      <c r="G2435">
        <v>48</v>
      </c>
      <c r="H2435">
        <v>40.5</v>
      </c>
      <c r="I2435">
        <v>1.6052075068235254</v>
      </c>
      <c r="J2435">
        <v>7.5</v>
      </c>
      <c r="K2435">
        <v>1</v>
      </c>
      <c r="L2435">
        <v>4.7812372146582671</v>
      </c>
      <c r="M2435">
        <v>6.6481192324374447</v>
      </c>
      <c r="N2435">
        <v>0.6</v>
      </c>
      <c r="O2435">
        <v>-3.6845621154403617E-2</v>
      </c>
      <c r="P2435">
        <v>3.9542213020473893</v>
      </c>
      <c r="Q2435">
        <v>5.5149659811778537</v>
      </c>
      <c r="R2435">
        <v>0.4</v>
      </c>
      <c r="S2435">
        <v>-0.1747419414990776</v>
      </c>
      <c r="T2435">
        <v>4.8180106586142051</v>
      </c>
      <c r="U2435">
        <v>7.0421876826876826</v>
      </c>
    </row>
    <row r="2436" spans="1:21" x14ac:dyDescent="0.45">
      <c r="A2436">
        <v>2009</v>
      </c>
      <c r="B2436">
        <v>5</v>
      </c>
      <c r="C2436" t="s">
        <v>28</v>
      </c>
      <c r="D2436" t="s">
        <v>47</v>
      </c>
      <c r="E2436">
        <v>55</v>
      </c>
      <c r="F2436">
        <v>42.874601930625566</v>
      </c>
      <c r="G2436">
        <v>55</v>
      </c>
      <c r="H2436">
        <v>40</v>
      </c>
      <c r="I2436">
        <v>2.8746019306255661</v>
      </c>
      <c r="J2436">
        <v>15</v>
      </c>
      <c r="K2436">
        <v>1</v>
      </c>
      <c r="L2436">
        <v>3.8303378087291136</v>
      </c>
      <c r="M2436">
        <v>8.5263607313738881</v>
      </c>
      <c r="N2436">
        <v>0.5</v>
      </c>
      <c r="O2436">
        <v>6.5931197802360536E-2</v>
      </c>
      <c r="P2436">
        <v>4.0091241844707994</v>
      </c>
      <c r="Q2436">
        <v>5.7570148741418761</v>
      </c>
      <c r="R2436">
        <v>0.6</v>
      </c>
      <c r="S2436">
        <v>-0.15187400312918481</v>
      </c>
      <c r="T2436">
        <v>3.7971229321074524</v>
      </c>
      <c r="U2436">
        <v>6.1509678918065278</v>
      </c>
    </row>
    <row r="2437" spans="1:21" x14ac:dyDescent="0.45">
      <c r="A2437">
        <v>2009</v>
      </c>
      <c r="B2437">
        <v>5</v>
      </c>
      <c r="C2437" t="s">
        <v>53</v>
      </c>
      <c r="D2437" t="s">
        <v>36</v>
      </c>
      <c r="E2437">
        <v>49</v>
      </c>
      <c r="F2437">
        <v>47.138917802479213</v>
      </c>
      <c r="G2437">
        <v>49</v>
      </c>
      <c r="H2437">
        <v>50.5</v>
      </c>
      <c r="I2437">
        <v>-3.361082197520787</v>
      </c>
      <c r="J2437">
        <v>-1.5</v>
      </c>
      <c r="K2437">
        <v>1</v>
      </c>
      <c r="L2437">
        <v>3.448804347826087</v>
      </c>
      <c r="M2437">
        <v>8.8720243771924743</v>
      </c>
      <c r="N2437">
        <v>0.4</v>
      </c>
      <c r="O2437">
        <v>2.0780283804973078E-2</v>
      </c>
      <c r="P2437">
        <v>3.4353274340039044</v>
      </c>
      <c r="Q2437">
        <v>7.2821267704534494</v>
      </c>
      <c r="R2437">
        <v>0.6</v>
      </c>
      <c r="S2437">
        <v>2.3283106833940906E-3</v>
      </c>
      <c r="T2437">
        <v>4.0647927966751496</v>
      </c>
      <c r="U2437">
        <v>7.3257930486572533</v>
      </c>
    </row>
    <row r="2438" spans="1:21" x14ac:dyDescent="0.45">
      <c r="A2438">
        <v>2009</v>
      </c>
      <c r="B2438">
        <v>5</v>
      </c>
      <c r="C2438" t="s">
        <v>26</v>
      </c>
      <c r="D2438" t="s">
        <v>52</v>
      </c>
      <c r="E2438">
        <v>37</v>
      </c>
      <c r="F2438">
        <v>48.113600672275943</v>
      </c>
      <c r="G2438">
        <v>37</v>
      </c>
      <c r="H2438">
        <v>41</v>
      </c>
      <c r="I2438">
        <v>7.1136006722759433</v>
      </c>
      <c r="J2438">
        <v>-4</v>
      </c>
      <c r="K2438">
        <v>0</v>
      </c>
      <c r="L2438">
        <v>4.4462932330827076</v>
      </c>
      <c r="M2438">
        <v>6.9729544290834626</v>
      </c>
      <c r="N2438">
        <v>0.4</v>
      </c>
      <c r="O2438">
        <v>9.9727373120984467E-2</v>
      </c>
      <c r="P2438">
        <v>5.2261972459518038</v>
      </c>
      <c r="Q2438">
        <v>6.6001967013589411</v>
      </c>
      <c r="R2438">
        <v>0.4</v>
      </c>
      <c r="S2438">
        <v>7.3430527844171312E-2</v>
      </c>
      <c r="T2438">
        <v>4.3111625096609618</v>
      </c>
      <c r="U2438">
        <v>7.3488588015609819</v>
      </c>
    </row>
    <row r="2439" spans="1:21" x14ac:dyDescent="0.45">
      <c r="A2439">
        <v>2009</v>
      </c>
      <c r="B2439">
        <v>5</v>
      </c>
      <c r="C2439" t="s">
        <v>48</v>
      </c>
      <c r="D2439" t="s">
        <v>43</v>
      </c>
      <c r="E2439">
        <v>41</v>
      </c>
      <c r="F2439">
        <v>45.937596948628411</v>
      </c>
      <c r="G2439">
        <v>41</v>
      </c>
      <c r="H2439">
        <v>44</v>
      </c>
      <c r="I2439">
        <v>1.9375969486284106</v>
      </c>
      <c r="J2439">
        <v>-3</v>
      </c>
      <c r="K2439">
        <v>0</v>
      </c>
      <c r="L2439">
        <v>4.8737889128415448</v>
      </c>
      <c r="M2439">
        <v>6.249766546016656</v>
      </c>
      <c r="N2439">
        <v>0.3</v>
      </c>
      <c r="O2439">
        <v>8.5969794941926356E-4</v>
      </c>
      <c r="P2439">
        <v>4.3056509287925699</v>
      </c>
      <c r="Q2439">
        <v>6.2402247108768858</v>
      </c>
      <c r="R2439">
        <v>0.6</v>
      </c>
      <c r="S2439">
        <v>-5.6246727391918459E-2</v>
      </c>
      <c r="T2439">
        <v>4.9954559982501161</v>
      </c>
      <c r="U2439">
        <v>6.9751886023176342</v>
      </c>
    </row>
    <row r="2440" spans="1:21" x14ac:dyDescent="0.45">
      <c r="A2440">
        <v>2009</v>
      </c>
      <c r="B2440">
        <v>5</v>
      </c>
      <c r="C2440" t="s">
        <v>33</v>
      </c>
      <c r="D2440" t="s">
        <v>30</v>
      </c>
      <c r="E2440">
        <v>40</v>
      </c>
      <c r="F2440">
        <v>45.59784009367776</v>
      </c>
      <c r="G2440">
        <v>40</v>
      </c>
      <c r="H2440">
        <v>44</v>
      </c>
      <c r="I2440">
        <v>1.5978400936777604</v>
      </c>
      <c r="J2440">
        <v>-4</v>
      </c>
      <c r="K2440">
        <v>0</v>
      </c>
      <c r="L2440">
        <v>3.8406820527253962</v>
      </c>
      <c r="M2440">
        <v>8.3952794390350611</v>
      </c>
      <c r="N2440">
        <v>0.5</v>
      </c>
      <c r="O2440">
        <v>0.21006080383521933</v>
      </c>
      <c r="P2440">
        <v>5.0316878798302946</v>
      </c>
      <c r="Q2440">
        <v>5.6605662931839404</v>
      </c>
      <c r="R2440">
        <v>0.7</v>
      </c>
      <c r="S2440">
        <v>-3.4961138220635055E-2</v>
      </c>
      <c r="T2440">
        <v>2.9257256267124694</v>
      </c>
      <c r="U2440">
        <v>6.4228603382070686</v>
      </c>
    </row>
    <row r="2441" spans="1:21" x14ac:dyDescent="0.45">
      <c r="A2441">
        <v>2009</v>
      </c>
      <c r="B2441">
        <v>5</v>
      </c>
      <c r="C2441" t="s">
        <v>32</v>
      </c>
      <c r="D2441" t="s">
        <v>22</v>
      </c>
      <c r="E2441">
        <v>58</v>
      </c>
      <c r="F2441">
        <v>44.425672297110381</v>
      </c>
      <c r="G2441">
        <v>58</v>
      </c>
      <c r="H2441">
        <v>36</v>
      </c>
      <c r="I2441">
        <v>8.4256722971103812</v>
      </c>
      <c r="J2441">
        <v>22</v>
      </c>
      <c r="K2441">
        <v>1</v>
      </c>
      <c r="L2441">
        <v>4.6986601633660454</v>
      </c>
      <c r="M2441">
        <v>6.2931823722111782</v>
      </c>
      <c r="N2441">
        <v>0.8</v>
      </c>
      <c r="O2441">
        <v>-4.6219241060182201E-2</v>
      </c>
      <c r="P2441">
        <v>4.8325790933066468</v>
      </c>
      <c r="Q2441">
        <v>6.7317701785658439</v>
      </c>
      <c r="R2441">
        <v>0.1</v>
      </c>
      <c r="S2441">
        <v>9.310853679784703E-2</v>
      </c>
      <c r="T2441">
        <v>4.0733230386171559</v>
      </c>
      <c r="U2441">
        <v>7.0603345543345553</v>
      </c>
    </row>
    <row r="2442" spans="1:21" x14ac:dyDescent="0.45">
      <c r="A2442">
        <v>2009</v>
      </c>
      <c r="B2442">
        <v>6</v>
      </c>
      <c r="C2442" t="s">
        <v>53</v>
      </c>
      <c r="D2442" t="s">
        <v>40</v>
      </c>
      <c r="E2442">
        <v>45</v>
      </c>
      <c r="F2442">
        <v>44.787599979167439</v>
      </c>
      <c r="G2442">
        <v>45</v>
      </c>
      <c r="H2442">
        <v>46</v>
      </c>
      <c r="I2442">
        <v>-1.2124000208325612</v>
      </c>
      <c r="J2442">
        <v>-1</v>
      </c>
      <c r="K2442">
        <v>1</v>
      </c>
      <c r="L2442">
        <v>3.3868995859213258</v>
      </c>
      <c r="M2442">
        <v>8.691071996240094</v>
      </c>
      <c r="N2442">
        <v>0.3</v>
      </c>
      <c r="O2442">
        <v>1.7052694850852694E-2</v>
      </c>
      <c r="P2442">
        <v>4.0636700594689561</v>
      </c>
      <c r="Q2442">
        <v>6.3000948921070403</v>
      </c>
      <c r="R2442">
        <v>0.5</v>
      </c>
      <c r="S2442">
        <v>-0.10370057131163953</v>
      </c>
      <c r="T2442">
        <v>4.0099343087290658</v>
      </c>
      <c r="U2442">
        <v>6.3994313725490199</v>
      </c>
    </row>
    <row r="2443" spans="1:21" x14ac:dyDescent="0.45">
      <c r="A2443">
        <v>2009</v>
      </c>
      <c r="B2443">
        <v>6</v>
      </c>
      <c r="C2443" t="s">
        <v>25</v>
      </c>
      <c r="D2443" t="s">
        <v>46</v>
      </c>
      <c r="E2443">
        <v>26</v>
      </c>
      <c r="F2443">
        <v>45.756728094993974</v>
      </c>
      <c r="G2443">
        <v>26</v>
      </c>
      <c r="H2443">
        <v>48.5</v>
      </c>
      <c r="I2443">
        <v>-2.7432719050060257</v>
      </c>
      <c r="J2443">
        <v>-22.5</v>
      </c>
      <c r="K2443">
        <v>1</v>
      </c>
      <c r="L2443">
        <v>3.575076858629509</v>
      </c>
      <c r="M2443">
        <v>6.4400534224229871</v>
      </c>
      <c r="N2443">
        <v>0.7</v>
      </c>
      <c r="O2443">
        <v>-0.12623037541307641</v>
      </c>
      <c r="P2443">
        <v>4.5061569264069261</v>
      </c>
      <c r="Q2443">
        <v>7.2465732447628994</v>
      </c>
      <c r="R2443">
        <v>0.4</v>
      </c>
      <c r="S2443">
        <v>2.2073439648236364E-2</v>
      </c>
      <c r="T2443">
        <v>3.8750505785251379</v>
      </c>
      <c r="U2443">
        <v>7.1043903560207911</v>
      </c>
    </row>
    <row r="2444" spans="1:21" x14ac:dyDescent="0.45">
      <c r="A2444">
        <v>2009</v>
      </c>
      <c r="B2444">
        <v>6</v>
      </c>
      <c r="C2444" t="s">
        <v>51</v>
      </c>
      <c r="D2444" t="s">
        <v>48</v>
      </c>
      <c r="E2444">
        <v>43</v>
      </c>
      <c r="F2444">
        <v>42.547208502601542</v>
      </c>
      <c r="G2444">
        <v>43</v>
      </c>
      <c r="H2444">
        <v>42</v>
      </c>
      <c r="I2444">
        <v>0.54720850260154208</v>
      </c>
      <c r="J2444">
        <v>1</v>
      </c>
      <c r="K2444">
        <v>1</v>
      </c>
      <c r="L2444">
        <v>4.3058879687140559</v>
      </c>
      <c r="M2444">
        <v>5.4866326478445204</v>
      </c>
      <c r="N2444">
        <v>0.2</v>
      </c>
      <c r="O2444">
        <v>-0.15026840161264732</v>
      </c>
      <c r="P2444">
        <v>4.9244299384825698</v>
      </c>
      <c r="Q2444">
        <v>6.0899650571829085</v>
      </c>
      <c r="R2444">
        <v>0.3</v>
      </c>
      <c r="S2444">
        <v>1.3162137949333853E-3</v>
      </c>
      <c r="T2444">
        <v>3.4878043166507298</v>
      </c>
      <c r="U2444">
        <v>8.8305084481835578</v>
      </c>
    </row>
    <row r="2445" spans="1:21" x14ac:dyDescent="0.45">
      <c r="A2445">
        <v>2009</v>
      </c>
      <c r="B2445">
        <v>6</v>
      </c>
      <c r="C2445" t="s">
        <v>50</v>
      </c>
      <c r="D2445" t="s">
        <v>35</v>
      </c>
      <c r="E2445">
        <v>64</v>
      </c>
      <c r="F2445">
        <v>42.97383028715381</v>
      </c>
      <c r="G2445">
        <v>64</v>
      </c>
      <c r="H2445">
        <v>45.5</v>
      </c>
      <c r="I2445">
        <v>-2.5261697128461904</v>
      </c>
      <c r="J2445">
        <v>18.5</v>
      </c>
      <c r="K2445">
        <v>0</v>
      </c>
      <c r="L2445">
        <v>4.7586045776710737</v>
      </c>
      <c r="M2445">
        <v>6.387528132992327</v>
      </c>
      <c r="N2445">
        <v>0.4</v>
      </c>
      <c r="O2445">
        <v>2.8385431421368058E-2</v>
      </c>
      <c r="P2445">
        <v>4.7979038813249337</v>
      </c>
      <c r="Q2445">
        <v>7.1036747879930005</v>
      </c>
      <c r="R2445">
        <v>0.6</v>
      </c>
      <c r="S2445">
        <v>-5.7605138730810806E-3</v>
      </c>
      <c r="T2445">
        <v>4.1055651930243586</v>
      </c>
      <c r="U2445">
        <v>6.4648348158193887</v>
      </c>
    </row>
    <row r="2446" spans="1:21" x14ac:dyDescent="0.45">
      <c r="A2446">
        <v>2009</v>
      </c>
      <c r="B2446">
        <v>6</v>
      </c>
      <c r="C2446" t="s">
        <v>37</v>
      </c>
      <c r="D2446" t="s">
        <v>49</v>
      </c>
      <c r="E2446">
        <v>75</v>
      </c>
      <c r="F2446">
        <v>45.954460333726793</v>
      </c>
      <c r="G2446">
        <v>75</v>
      </c>
      <c r="H2446">
        <v>47</v>
      </c>
      <c r="I2446">
        <v>-1.045539666273207</v>
      </c>
      <c r="J2446">
        <v>28</v>
      </c>
      <c r="K2446">
        <v>0</v>
      </c>
      <c r="L2446">
        <v>4.3881039136302293</v>
      </c>
      <c r="M2446">
        <v>7.4015081410840109</v>
      </c>
      <c r="N2446">
        <v>0.4</v>
      </c>
      <c r="O2446">
        <v>9.3148110529539155E-2</v>
      </c>
      <c r="P2446">
        <v>5.1422149934688637</v>
      </c>
      <c r="Q2446">
        <v>7.5441137428551626</v>
      </c>
      <c r="R2446">
        <v>0.7</v>
      </c>
      <c r="S2446">
        <v>9.5025847450351059E-2</v>
      </c>
      <c r="T2446">
        <v>3.9556432723286941</v>
      </c>
      <c r="U2446">
        <v>6.6491980154348571</v>
      </c>
    </row>
    <row r="2447" spans="1:21" x14ac:dyDescent="0.45">
      <c r="A2447">
        <v>2009</v>
      </c>
      <c r="B2447">
        <v>6</v>
      </c>
      <c r="C2447" t="s">
        <v>31</v>
      </c>
      <c r="D2447" t="s">
        <v>41</v>
      </c>
      <c r="E2447">
        <v>41</v>
      </c>
      <c r="F2447">
        <v>36.583668124874471</v>
      </c>
      <c r="G2447">
        <v>41</v>
      </c>
      <c r="H2447">
        <v>37.5</v>
      </c>
      <c r="I2447">
        <v>-0.91633187512552894</v>
      </c>
      <c r="J2447">
        <v>3.5</v>
      </c>
      <c r="K2447">
        <v>0</v>
      </c>
      <c r="L2447">
        <v>3.6739510191428351</v>
      </c>
      <c r="M2447">
        <v>4.07559160911328</v>
      </c>
      <c r="N2447">
        <v>1</v>
      </c>
      <c r="O2447">
        <v>-0.29994866917628482</v>
      </c>
      <c r="P2447">
        <v>3.9673506683375104</v>
      </c>
      <c r="Q2447">
        <v>7.2277524573135326</v>
      </c>
      <c r="R2447">
        <v>0.7</v>
      </c>
      <c r="S2447">
        <v>-1.3672937149013766E-2</v>
      </c>
      <c r="T2447">
        <v>3.5234238396995834</v>
      </c>
      <c r="U2447">
        <v>4.7934941874929082</v>
      </c>
    </row>
    <row r="2448" spans="1:21" x14ac:dyDescent="0.45">
      <c r="A2448">
        <v>2009</v>
      </c>
      <c r="B2448">
        <v>6</v>
      </c>
      <c r="C2448" t="s">
        <v>29</v>
      </c>
      <c r="D2448" t="s">
        <v>42</v>
      </c>
      <c r="E2448">
        <v>49</v>
      </c>
      <c r="F2448">
        <v>46.145892682387853</v>
      </c>
      <c r="G2448">
        <v>49</v>
      </c>
      <c r="H2448">
        <v>40.5</v>
      </c>
      <c r="I2448">
        <v>5.6458926823878528</v>
      </c>
      <c r="J2448">
        <v>8.5</v>
      </c>
      <c r="K2448">
        <v>1</v>
      </c>
      <c r="L2448">
        <v>5.0339930262376082</v>
      </c>
      <c r="M2448">
        <v>8.1031105591623493</v>
      </c>
      <c r="N2448">
        <v>0.9</v>
      </c>
      <c r="O2448">
        <v>1.7719706712512526E-2</v>
      </c>
      <c r="P2448">
        <v>3.4182910047730344</v>
      </c>
      <c r="Q2448">
        <v>6.7177507872244719</v>
      </c>
      <c r="R2448">
        <v>0.7</v>
      </c>
      <c r="S2448">
        <v>-0.10383694100188967</v>
      </c>
      <c r="T2448">
        <v>4.4256552537016933</v>
      </c>
      <c r="U2448">
        <v>7.1839734560930211</v>
      </c>
    </row>
    <row r="2449" spans="1:21" x14ac:dyDescent="0.45">
      <c r="A2449">
        <v>2009</v>
      </c>
      <c r="B2449">
        <v>6</v>
      </c>
      <c r="C2449" t="s">
        <v>38</v>
      </c>
      <c r="D2449" t="s">
        <v>45</v>
      </c>
      <c r="E2449">
        <v>20</v>
      </c>
      <c r="F2449">
        <v>40.246131721989165</v>
      </c>
      <c r="G2449">
        <v>20</v>
      </c>
      <c r="H2449">
        <v>36.5</v>
      </c>
      <c r="I2449">
        <v>3.7461317219891654</v>
      </c>
      <c r="J2449">
        <v>-16.5</v>
      </c>
      <c r="K2449">
        <v>0</v>
      </c>
      <c r="L2449">
        <v>3.632460456210457</v>
      </c>
      <c r="M2449">
        <v>5.4778748765854024</v>
      </c>
      <c r="N2449">
        <v>0.5</v>
      </c>
      <c r="O2449">
        <v>-0.14008695016613137</v>
      </c>
      <c r="P2449">
        <v>3.6415920505363224</v>
      </c>
      <c r="Q2449">
        <v>6.2921293742377333</v>
      </c>
      <c r="R2449">
        <v>0.5</v>
      </c>
      <c r="S2449">
        <v>-0.11195317007045673</v>
      </c>
      <c r="T2449">
        <v>4.2096277287421451</v>
      </c>
      <c r="U2449">
        <v>6.5970793257560159</v>
      </c>
    </row>
    <row r="2450" spans="1:21" x14ac:dyDescent="0.45">
      <c r="A2450">
        <v>2009</v>
      </c>
      <c r="B2450">
        <v>6</v>
      </c>
      <c r="C2450" t="s">
        <v>44</v>
      </c>
      <c r="D2450" t="s">
        <v>39</v>
      </c>
      <c r="E2450">
        <v>22</v>
      </c>
      <c r="F2450">
        <v>41.040745259482897</v>
      </c>
      <c r="G2450">
        <v>22</v>
      </c>
      <c r="H2450">
        <v>40.5</v>
      </c>
      <c r="I2450">
        <v>0.54074525948289676</v>
      </c>
      <c r="J2450">
        <v>-18.5</v>
      </c>
      <c r="K2450">
        <v>0</v>
      </c>
      <c r="L2450">
        <v>4.2043937561294538</v>
      </c>
      <c r="M2450">
        <v>6.9695434233640752</v>
      </c>
      <c r="N2450">
        <v>0.6</v>
      </c>
      <c r="O2450">
        <v>3.6154007731389638E-2</v>
      </c>
      <c r="P2450">
        <v>3.5727412150399758</v>
      </c>
      <c r="Q2450">
        <v>5.266424765558396</v>
      </c>
      <c r="R2450">
        <v>0.5</v>
      </c>
      <c r="S2450">
        <v>-0.24185569299728965</v>
      </c>
      <c r="T2450">
        <v>4.7182569972686377</v>
      </c>
      <c r="U2450">
        <v>8.5433066423189583</v>
      </c>
    </row>
    <row r="2451" spans="1:21" x14ac:dyDescent="0.45">
      <c r="A2451">
        <v>2009</v>
      </c>
      <c r="B2451">
        <v>6</v>
      </c>
      <c r="C2451" t="s">
        <v>36</v>
      </c>
      <c r="D2451" t="s">
        <v>43</v>
      </c>
      <c r="E2451">
        <v>30</v>
      </c>
      <c r="F2451">
        <v>45.715847881369044</v>
      </c>
      <c r="G2451">
        <v>30</v>
      </c>
      <c r="H2451">
        <v>45.5</v>
      </c>
      <c r="I2451">
        <v>0.21584788136904365</v>
      </c>
      <c r="J2451">
        <v>-15.5</v>
      </c>
      <c r="K2451">
        <v>0</v>
      </c>
      <c r="L2451">
        <v>3.3311607673372379</v>
      </c>
      <c r="M2451">
        <v>7.005460103786783</v>
      </c>
      <c r="N2451">
        <v>0.6</v>
      </c>
      <c r="O2451">
        <v>-5.498051378675578E-2</v>
      </c>
      <c r="P2451">
        <v>4.0347953138193073</v>
      </c>
      <c r="Q2451">
        <v>6.7051440657155954</v>
      </c>
      <c r="R2451">
        <v>0.5</v>
      </c>
      <c r="S2451">
        <v>-5.9564628065254359E-3</v>
      </c>
      <c r="T2451">
        <v>4.8079559982501161</v>
      </c>
      <c r="U2451">
        <v>6.9901563442531183</v>
      </c>
    </row>
    <row r="2452" spans="1:21" x14ac:dyDescent="0.45">
      <c r="A2452">
        <v>2009</v>
      </c>
      <c r="B2452">
        <v>6</v>
      </c>
      <c r="C2452" t="s">
        <v>30</v>
      </c>
      <c r="D2452" t="s">
        <v>26</v>
      </c>
      <c r="E2452">
        <v>59</v>
      </c>
      <c r="F2452">
        <v>43.267680586463285</v>
      </c>
      <c r="G2452">
        <v>59</v>
      </c>
      <c r="H2452">
        <v>38</v>
      </c>
      <c r="I2452">
        <v>5.2676805864632854</v>
      </c>
      <c r="J2452">
        <v>21</v>
      </c>
      <c r="K2452">
        <v>1</v>
      </c>
      <c r="L2452">
        <v>4.9383545464969618</v>
      </c>
      <c r="M2452">
        <v>5.8355662931839403</v>
      </c>
      <c r="N2452">
        <v>0.8</v>
      </c>
      <c r="O2452">
        <v>-3.867018591220428E-2</v>
      </c>
      <c r="P2452">
        <v>4.2067098997493737</v>
      </c>
      <c r="Q2452">
        <v>6.6664068100358431</v>
      </c>
      <c r="R2452">
        <v>0.3</v>
      </c>
      <c r="S2452">
        <v>5.9606783670718998E-2</v>
      </c>
      <c r="T2452">
        <v>4.5820530939648592</v>
      </c>
      <c r="U2452">
        <v>6.4008138367176928</v>
      </c>
    </row>
    <row r="2453" spans="1:21" x14ac:dyDescent="0.45">
      <c r="A2453">
        <v>2009</v>
      </c>
      <c r="B2453">
        <v>6</v>
      </c>
      <c r="C2453" t="s">
        <v>27</v>
      </c>
      <c r="D2453" t="s">
        <v>32</v>
      </c>
      <c r="E2453">
        <v>29</v>
      </c>
      <c r="F2453">
        <v>40.840652856042489</v>
      </c>
      <c r="G2453">
        <v>29</v>
      </c>
      <c r="H2453">
        <v>35.5</v>
      </c>
      <c r="I2453">
        <v>5.3406528560424888</v>
      </c>
      <c r="J2453">
        <v>-6.5</v>
      </c>
      <c r="K2453">
        <v>0</v>
      </c>
      <c r="L2453">
        <v>4.4648353839143313</v>
      </c>
      <c r="M2453">
        <v>5.0054232865741817</v>
      </c>
      <c r="N2453">
        <v>0.6</v>
      </c>
      <c r="O2453">
        <v>-0.12683644557678128</v>
      </c>
      <c r="P2453">
        <v>4.7268652915711735</v>
      </c>
      <c r="Q2453">
        <v>6.0060395150683217</v>
      </c>
      <c r="R2453">
        <v>0.7</v>
      </c>
      <c r="S2453">
        <v>-6.3503947271059694E-2</v>
      </c>
      <c r="T2453">
        <v>4.4487159860823882</v>
      </c>
      <c r="U2453">
        <v>6.4227248987091183</v>
      </c>
    </row>
    <row r="2454" spans="1:21" x14ac:dyDescent="0.45">
      <c r="A2454">
        <v>2009</v>
      </c>
      <c r="B2454">
        <v>6</v>
      </c>
      <c r="C2454" t="s">
        <v>24</v>
      </c>
      <c r="D2454" t="s">
        <v>28</v>
      </c>
      <c r="E2454">
        <v>35</v>
      </c>
      <c r="F2454">
        <v>42.814025341010989</v>
      </c>
      <c r="G2454">
        <v>35</v>
      </c>
      <c r="H2454">
        <v>46</v>
      </c>
      <c r="I2454">
        <v>-3.1859746589890108</v>
      </c>
      <c r="J2454">
        <v>-11</v>
      </c>
      <c r="K2454">
        <v>1</v>
      </c>
      <c r="L2454">
        <v>3.9782714869671394</v>
      </c>
      <c r="M2454">
        <v>5.6457053667579986</v>
      </c>
      <c r="N2454">
        <v>0.8</v>
      </c>
      <c r="O2454">
        <v>-0.16043105116192494</v>
      </c>
      <c r="P2454">
        <v>3.9885600309513358</v>
      </c>
      <c r="Q2454">
        <v>8.5430576460744341</v>
      </c>
      <c r="R2454">
        <v>0.5</v>
      </c>
      <c r="S2454">
        <v>8.6194917483387673E-2</v>
      </c>
      <c r="T2454">
        <v>4.7685010864757809</v>
      </c>
      <c r="U2454">
        <v>6.3434090413943354</v>
      </c>
    </row>
    <row r="2455" spans="1:21" x14ac:dyDescent="0.45">
      <c r="A2455">
        <v>2009</v>
      </c>
      <c r="B2455">
        <v>6</v>
      </c>
      <c r="C2455" t="s">
        <v>52</v>
      </c>
      <c r="D2455" t="s">
        <v>34</v>
      </c>
      <c r="E2455">
        <v>57</v>
      </c>
      <c r="F2455">
        <v>47.811021197218992</v>
      </c>
      <c r="G2455">
        <v>57</v>
      </c>
      <c r="H2455">
        <v>44.5</v>
      </c>
      <c r="I2455">
        <v>3.3110211972189916</v>
      </c>
      <c r="J2455">
        <v>12.5</v>
      </c>
      <c r="K2455">
        <v>1</v>
      </c>
      <c r="L2455">
        <v>5.2403683689464566</v>
      </c>
      <c r="M2455">
        <v>6.7372656668761817</v>
      </c>
      <c r="N2455">
        <v>0.4</v>
      </c>
      <c r="O2455">
        <v>6.9814812665956169E-2</v>
      </c>
      <c r="P2455">
        <v>3.5566125329304574</v>
      </c>
      <c r="Q2455">
        <v>8.2104339187806001</v>
      </c>
      <c r="R2455">
        <v>0.3</v>
      </c>
      <c r="S2455">
        <v>4.9234667710300606E-2</v>
      </c>
      <c r="T2455">
        <v>4.552142857142857</v>
      </c>
      <c r="U2455">
        <v>6.783277793876171</v>
      </c>
    </row>
    <row r="2456" spans="1:21" x14ac:dyDescent="0.45">
      <c r="A2456">
        <v>2009</v>
      </c>
      <c r="B2456">
        <v>7</v>
      </c>
      <c r="C2456" t="s">
        <v>46</v>
      </c>
      <c r="D2456" t="s">
        <v>31</v>
      </c>
      <c r="E2456">
        <v>34</v>
      </c>
      <c r="F2456">
        <v>40.745008394232286</v>
      </c>
      <c r="G2456">
        <v>34</v>
      </c>
      <c r="H2456">
        <v>41.5</v>
      </c>
      <c r="I2456">
        <v>-0.75499160576771374</v>
      </c>
      <c r="J2456">
        <v>-7.5</v>
      </c>
      <c r="K2456">
        <v>1</v>
      </c>
      <c r="L2456">
        <v>4.3844426406926402</v>
      </c>
      <c r="M2456">
        <v>7.5326843558740109</v>
      </c>
      <c r="N2456">
        <v>0.2</v>
      </c>
      <c r="O2456">
        <v>3.625560981470282E-2</v>
      </c>
      <c r="P2456">
        <v>3.7486984938903092</v>
      </c>
      <c r="Q2456">
        <v>4.0641070152757459</v>
      </c>
      <c r="R2456">
        <v>1.1000000000000001</v>
      </c>
      <c r="S2456">
        <v>-0.33023844390354801</v>
      </c>
      <c r="T2456">
        <v>4.5125318346370973</v>
      </c>
      <c r="U2456">
        <v>7.3741545335525513</v>
      </c>
    </row>
    <row r="2457" spans="1:21" x14ac:dyDescent="0.45">
      <c r="A2457">
        <v>2009</v>
      </c>
      <c r="B2457">
        <v>7</v>
      </c>
      <c r="C2457" t="s">
        <v>47</v>
      </c>
      <c r="D2457" t="s">
        <v>53</v>
      </c>
      <c r="E2457">
        <v>45</v>
      </c>
      <c r="F2457">
        <v>43.314483340795334</v>
      </c>
      <c r="G2457">
        <v>45</v>
      </c>
      <c r="H2457">
        <v>44.5</v>
      </c>
      <c r="I2457">
        <v>-1.1855166592046658</v>
      </c>
      <c r="J2457">
        <v>0.5</v>
      </c>
      <c r="K2457">
        <v>0</v>
      </c>
      <c r="L2457">
        <v>4.2607908511374664</v>
      </c>
      <c r="M2457">
        <v>5.4697105263157892</v>
      </c>
      <c r="N2457">
        <v>0.6</v>
      </c>
      <c r="O2457">
        <v>-0.1531910259110445</v>
      </c>
      <c r="P2457">
        <v>3.3806495859213257</v>
      </c>
      <c r="Q2457">
        <v>8.72930729035774</v>
      </c>
      <c r="R2457">
        <v>0.2</v>
      </c>
      <c r="S2457">
        <v>6.4960681632275821E-2</v>
      </c>
      <c r="T2457">
        <v>4.8701699435755161</v>
      </c>
      <c r="U2457">
        <v>6.7572937179331038</v>
      </c>
    </row>
    <row r="2458" spans="1:21" x14ac:dyDescent="0.45">
      <c r="A2458">
        <v>2009</v>
      </c>
      <c r="B2458">
        <v>7</v>
      </c>
      <c r="C2458" t="s">
        <v>34</v>
      </c>
      <c r="D2458" t="s">
        <v>38</v>
      </c>
      <c r="E2458">
        <v>44</v>
      </c>
      <c r="F2458">
        <v>45.502908649460522</v>
      </c>
      <c r="G2458">
        <v>44</v>
      </c>
      <c r="H2458">
        <v>44</v>
      </c>
      <c r="I2458">
        <v>1.5029086494605224</v>
      </c>
      <c r="J2458">
        <v>0</v>
      </c>
      <c r="K2458">
        <v>0</v>
      </c>
      <c r="L2458">
        <v>3.43383475515268</v>
      </c>
      <c r="M2458">
        <v>8.1047273970414704</v>
      </c>
      <c r="N2458">
        <v>0.3</v>
      </c>
      <c r="O2458">
        <v>4.6409381410913234E-2</v>
      </c>
      <c r="P2458">
        <v>3.7429150016650019</v>
      </c>
      <c r="Q2458">
        <v>5.2025572722296856</v>
      </c>
      <c r="R2458">
        <v>0.4</v>
      </c>
      <c r="S2458">
        <v>-0.14079473222525679</v>
      </c>
      <c r="T2458">
        <v>5.1757897603485841</v>
      </c>
      <c r="U2458">
        <v>6.6243253968253963</v>
      </c>
    </row>
    <row r="2459" spans="1:21" x14ac:dyDescent="0.45">
      <c r="A2459">
        <v>2009</v>
      </c>
      <c r="B2459">
        <v>7</v>
      </c>
      <c r="C2459" t="s">
        <v>35</v>
      </c>
      <c r="D2459" t="s">
        <v>41</v>
      </c>
      <c r="E2459">
        <v>44</v>
      </c>
      <c r="F2459">
        <v>43.435264286190701</v>
      </c>
      <c r="G2459">
        <v>44</v>
      </c>
      <c r="H2459">
        <v>46.5</v>
      </c>
      <c r="I2459">
        <v>-3.0647357138092985</v>
      </c>
      <c r="J2459">
        <v>-2.5</v>
      </c>
      <c r="K2459">
        <v>1</v>
      </c>
      <c r="L2459">
        <v>4.6286181670392192</v>
      </c>
      <c r="M2459">
        <v>7.2066392148704708</v>
      </c>
      <c r="N2459">
        <v>0.5</v>
      </c>
      <c r="O2459">
        <v>2.1911686602561292E-2</v>
      </c>
      <c r="P2459">
        <v>4.0381840016708441</v>
      </c>
      <c r="Q2459">
        <v>7.9667154202764952</v>
      </c>
      <c r="R2459">
        <v>0.7</v>
      </c>
      <c r="S2459">
        <v>4.3033167010596684E-3</v>
      </c>
      <c r="T2459">
        <v>3.5945349508106945</v>
      </c>
      <c r="U2459">
        <v>4.8057652497639705</v>
      </c>
    </row>
    <row r="2460" spans="1:21" x14ac:dyDescent="0.45">
      <c r="A2460">
        <v>2009</v>
      </c>
      <c r="B2460">
        <v>7</v>
      </c>
      <c r="C2460" t="s">
        <v>33</v>
      </c>
      <c r="D2460" t="s">
        <v>51</v>
      </c>
      <c r="E2460">
        <v>48</v>
      </c>
      <c r="F2460">
        <v>45.389566149316977</v>
      </c>
      <c r="G2460">
        <v>48</v>
      </c>
      <c r="H2460">
        <v>45</v>
      </c>
      <c r="I2460">
        <v>0.38956614931697686</v>
      </c>
      <c r="J2460">
        <v>3</v>
      </c>
      <c r="K2460">
        <v>1</v>
      </c>
      <c r="L2460">
        <v>3.7719641040074476</v>
      </c>
      <c r="M2460">
        <v>8.4447047263913841</v>
      </c>
      <c r="N2460">
        <v>0.5</v>
      </c>
      <c r="O2460">
        <v>0.20815329302648949</v>
      </c>
      <c r="P2460">
        <v>4.2278787094547967</v>
      </c>
      <c r="Q2460">
        <v>5.5866326478445201</v>
      </c>
      <c r="R2460">
        <v>0.2</v>
      </c>
      <c r="S2460">
        <v>-0.14882036948167315</v>
      </c>
      <c r="T2460">
        <v>4.4219659726238678</v>
      </c>
      <c r="U2460">
        <v>7.2822670477670473</v>
      </c>
    </row>
    <row r="2461" spans="1:21" x14ac:dyDescent="0.45">
      <c r="A2461">
        <v>2009</v>
      </c>
      <c r="B2461">
        <v>7</v>
      </c>
      <c r="C2461" t="s">
        <v>26</v>
      </c>
      <c r="D2461" t="s">
        <v>42</v>
      </c>
      <c r="E2461">
        <v>42</v>
      </c>
      <c r="F2461">
        <v>47.242854353396211</v>
      </c>
      <c r="G2461">
        <v>42</v>
      </c>
      <c r="H2461">
        <v>44.5</v>
      </c>
      <c r="I2461">
        <v>2.7428543533962113</v>
      </c>
      <c r="J2461">
        <v>-2.5</v>
      </c>
      <c r="K2461">
        <v>0</v>
      </c>
      <c r="L2461">
        <v>4.5238527568922304</v>
      </c>
      <c r="M2461">
        <v>7.3448683484973811</v>
      </c>
      <c r="N2461">
        <v>0.3</v>
      </c>
      <c r="O2461">
        <v>0.15160775754530903</v>
      </c>
      <c r="P2461">
        <v>3.4447732182117696</v>
      </c>
      <c r="Q2461">
        <v>6.988277103013945</v>
      </c>
      <c r="R2461">
        <v>0.8</v>
      </c>
      <c r="S2461">
        <v>-0.10141784929050705</v>
      </c>
      <c r="T2461">
        <v>4.8423219203683603</v>
      </c>
      <c r="U2461">
        <v>7.0391016612212267</v>
      </c>
    </row>
    <row r="2462" spans="1:21" x14ac:dyDescent="0.45">
      <c r="A2462">
        <v>2009</v>
      </c>
      <c r="B2462">
        <v>7</v>
      </c>
      <c r="C2462" t="s">
        <v>27</v>
      </c>
      <c r="D2462" t="s">
        <v>29</v>
      </c>
      <c r="E2462">
        <v>29</v>
      </c>
      <c r="F2462">
        <v>44.197899248262786</v>
      </c>
      <c r="G2462">
        <v>29</v>
      </c>
      <c r="H2462">
        <v>37</v>
      </c>
      <c r="I2462">
        <v>7.1978992482627859</v>
      </c>
      <c r="J2462">
        <v>-8</v>
      </c>
      <c r="K2462">
        <v>0</v>
      </c>
      <c r="L2462">
        <v>4.0929818370035758</v>
      </c>
      <c r="M2462">
        <v>5.2204232865741815</v>
      </c>
      <c r="N2462">
        <v>0.6</v>
      </c>
      <c r="O2462">
        <v>-0.13269267164630777</v>
      </c>
      <c r="P2462">
        <v>5.1975895174656781</v>
      </c>
      <c r="Q2462">
        <v>7.8526832087349989</v>
      </c>
      <c r="R2462">
        <v>1</v>
      </c>
      <c r="S2462">
        <v>1.5473006174655569E-2</v>
      </c>
      <c r="T2462">
        <v>4.8289840048078032</v>
      </c>
      <c r="U2462">
        <v>7.1080480338375072</v>
      </c>
    </row>
    <row r="2463" spans="1:21" x14ac:dyDescent="0.45">
      <c r="A2463">
        <v>2009</v>
      </c>
      <c r="B2463">
        <v>7</v>
      </c>
      <c r="C2463" t="s">
        <v>32</v>
      </c>
      <c r="D2463" t="s">
        <v>39</v>
      </c>
      <c r="E2463">
        <v>38</v>
      </c>
      <c r="F2463">
        <v>41.178013623308026</v>
      </c>
      <c r="G2463">
        <v>38</v>
      </c>
      <c r="H2463">
        <v>34</v>
      </c>
      <c r="I2463">
        <v>7.1780136233080256</v>
      </c>
      <c r="J2463">
        <v>4</v>
      </c>
      <c r="K2463">
        <v>1</v>
      </c>
      <c r="L2463">
        <v>4.942466314589077</v>
      </c>
      <c r="M2463">
        <v>5.7630727631501628</v>
      </c>
      <c r="N2463">
        <v>0.9</v>
      </c>
      <c r="O2463">
        <v>-6.2921879608472939E-2</v>
      </c>
      <c r="P2463">
        <v>3.5006632929620545</v>
      </c>
      <c r="Q2463">
        <v>5.4762461941298257</v>
      </c>
      <c r="R2463">
        <v>0.7</v>
      </c>
      <c r="S2463">
        <v>-0.25328651181555706</v>
      </c>
      <c r="T2463">
        <v>4.8610347750464147</v>
      </c>
      <c r="U2463">
        <v>8.3294310442328339</v>
      </c>
    </row>
    <row r="2464" spans="1:21" x14ac:dyDescent="0.45">
      <c r="A2464">
        <v>2009</v>
      </c>
      <c r="B2464">
        <v>7</v>
      </c>
      <c r="C2464" t="s">
        <v>24</v>
      </c>
      <c r="D2464" t="s">
        <v>40</v>
      </c>
      <c r="E2464">
        <v>55</v>
      </c>
      <c r="F2464">
        <v>38.835970880383854</v>
      </c>
      <c r="G2464">
        <v>55</v>
      </c>
      <c r="H2464">
        <v>42.5</v>
      </c>
      <c r="I2464">
        <v>-3.6640291196161456</v>
      </c>
      <c r="J2464">
        <v>12.5</v>
      </c>
      <c r="K2464">
        <v>0</v>
      </c>
      <c r="L2464">
        <v>3.4898656898656903</v>
      </c>
      <c r="M2464">
        <v>5.657856434081479</v>
      </c>
      <c r="N2464">
        <v>1</v>
      </c>
      <c r="O2464">
        <v>-0.1962643353233568</v>
      </c>
      <c r="P2464">
        <v>4.1803367261356232</v>
      </c>
      <c r="Q2464">
        <v>6.6966166312374753</v>
      </c>
      <c r="R2464">
        <v>0.5</v>
      </c>
      <c r="S2464">
        <v>-5.8483070378111256E-2</v>
      </c>
      <c r="T2464">
        <v>3.8761107793173011</v>
      </c>
      <c r="U2464">
        <v>6.2863725490196085</v>
      </c>
    </row>
    <row r="2465" spans="1:21" x14ac:dyDescent="0.45">
      <c r="A2465">
        <v>2009</v>
      </c>
      <c r="B2465">
        <v>7</v>
      </c>
      <c r="C2465" t="s">
        <v>28</v>
      </c>
      <c r="D2465" t="s">
        <v>23</v>
      </c>
      <c r="E2465">
        <v>58</v>
      </c>
      <c r="F2465">
        <v>45.306369516292904</v>
      </c>
      <c r="G2465">
        <v>58</v>
      </c>
      <c r="H2465">
        <v>47.5</v>
      </c>
      <c r="I2465">
        <v>-2.1936304837070963</v>
      </c>
      <c r="J2465">
        <v>10.5</v>
      </c>
      <c r="K2465">
        <v>0</v>
      </c>
      <c r="L2465">
        <v>3.896252338643643</v>
      </c>
      <c r="M2465">
        <v>8.3048997513375902</v>
      </c>
      <c r="N2465">
        <v>0.6</v>
      </c>
      <c r="O2465">
        <v>5.2020628900195279E-2</v>
      </c>
      <c r="P2465">
        <v>4.8420601869750479</v>
      </c>
      <c r="Q2465">
        <v>6.5088186292725938</v>
      </c>
      <c r="R2465">
        <v>0.7</v>
      </c>
      <c r="S2465">
        <v>-3.385346269476433E-2</v>
      </c>
      <c r="T2465">
        <v>3.7234137317603797</v>
      </c>
      <c r="U2465">
        <v>6.3273189226094022</v>
      </c>
    </row>
    <row r="2466" spans="1:21" x14ac:dyDescent="0.45">
      <c r="A2466">
        <v>2009</v>
      </c>
      <c r="B2466">
        <v>7</v>
      </c>
      <c r="C2466" t="s">
        <v>49</v>
      </c>
      <c r="D2466" t="s">
        <v>22</v>
      </c>
      <c r="E2466">
        <v>80</v>
      </c>
      <c r="F2466">
        <v>46.390131311734784</v>
      </c>
      <c r="G2466">
        <v>80</v>
      </c>
      <c r="H2466">
        <v>48</v>
      </c>
      <c r="I2466">
        <v>-1.609868688265216</v>
      </c>
      <c r="J2466">
        <v>32</v>
      </c>
      <c r="K2466">
        <v>0</v>
      </c>
      <c r="L2466">
        <v>5.1554018066556768</v>
      </c>
      <c r="M2466">
        <v>7.4780423142837336</v>
      </c>
      <c r="N2466">
        <v>0.6</v>
      </c>
      <c r="O2466">
        <v>9.8659040005627918E-2</v>
      </c>
      <c r="P2466">
        <v>4.9463898349946271</v>
      </c>
      <c r="Q2466">
        <v>6.7381338149294807</v>
      </c>
      <c r="R2466">
        <v>0.1</v>
      </c>
      <c r="S2466">
        <v>8.7174628118938599E-2</v>
      </c>
      <c r="T2466">
        <v>3.88165637195049</v>
      </c>
      <c r="U2466">
        <v>6.4674774114774127</v>
      </c>
    </row>
    <row r="2467" spans="1:21" x14ac:dyDescent="0.45">
      <c r="A2467">
        <v>2009</v>
      </c>
      <c r="B2467">
        <v>7</v>
      </c>
      <c r="C2467" t="s">
        <v>36</v>
      </c>
      <c r="D2467" t="s">
        <v>37</v>
      </c>
      <c r="E2467">
        <v>41</v>
      </c>
      <c r="F2467">
        <v>44.958475321046969</v>
      </c>
      <c r="G2467">
        <v>41</v>
      </c>
      <c r="H2467">
        <v>46.5</v>
      </c>
      <c r="I2467">
        <v>-1.5415246789530315</v>
      </c>
      <c r="J2467">
        <v>-5.5</v>
      </c>
      <c r="K2467">
        <v>1</v>
      </c>
      <c r="L2467">
        <v>3.5667163228927934</v>
      </c>
      <c r="M2467">
        <v>7.0117655225059945</v>
      </c>
      <c r="N2467">
        <v>0.6</v>
      </c>
      <c r="O2467">
        <v>-3.9015309688544615E-2</v>
      </c>
      <c r="P2467">
        <v>4.5645745018655237</v>
      </c>
      <c r="Q2467">
        <v>6.9122586481834034</v>
      </c>
      <c r="R2467">
        <v>0.4</v>
      </c>
      <c r="S2467">
        <v>6.9845163008538699E-2</v>
      </c>
      <c r="T2467">
        <v>3.7854428517818612</v>
      </c>
      <c r="U2467">
        <v>5.9737273950828937</v>
      </c>
    </row>
    <row r="2468" spans="1:21" x14ac:dyDescent="0.45">
      <c r="A2468">
        <v>2009</v>
      </c>
      <c r="B2468">
        <v>7</v>
      </c>
      <c r="C2468" t="s">
        <v>44</v>
      </c>
      <c r="D2468" t="s">
        <v>45</v>
      </c>
      <c r="E2468">
        <v>44</v>
      </c>
      <c r="F2468">
        <v>41.749968196025712</v>
      </c>
      <c r="G2468">
        <v>44</v>
      </c>
      <c r="H2468">
        <v>38</v>
      </c>
      <c r="I2468">
        <v>3.7499681960257121</v>
      </c>
      <c r="J2468">
        <v>6</v>
      </c>
      <c r="K2468">
        <v>1</v>
      </c>
      <c r="L2468">
        <v>4.2755048672405653</v>
      </c>
      <c r="M2468">
        <v>7.2719149648660517</v>
      </c>
      <c r="N2468">
        <v>0.3</v>
      </c>
      <c r="O2468">
        <v>8.1511374088954244E-2</v>
      </c>
      <c r="P2468">
        <v>4.0332587172029895</v>
      </c>
      <c r="Q2468">
        <v>6.3178603683897805</v>
      </c>
      <c r="R2468">
        <v>0.4</v>
      </c>
      <c r="S2468">
        <v>-0.12532696300178572</v>
      </c>
      <c r="T2468">
        <v>4.3550822741966906</v>
      </c>
      <c r="U2468">
        <v>6.0832862223077404</v>
      </c>
    </row>
    <row r="2469" spans="1:21" x14ac:dyDescent="0.45">
      <c r="A2469">
        <v>2009</v>
      </c>
      <c r="B2469">
        <v>8</v>
      </c>
      <c r="C2469" t="s">
        <v>52</v>
      </c>
      <c r="D2469" t="s">
        <v>50</v>
      </c>
      <c r="E2469">
        <v>37</v>
      </c>
      <c r="F2469">
        <v>43.81735399679998</v>
      </c>
      <c r="G2469">
        <v>37</v>
      </c>
      <c r="H2469">
        <v>42.5</v>
      </c>
      <c r="I2469">
        <v>1.3173539967999801</v>
      </c>
      <c r="J2469">
        <v>-5.5</v>
      </c>
      <c r="K2469">
        <v>0</v>
      </c>
      <c r="L2469">
        <v>4.9414794800575681</v>
      </c>
      <c r="M2469">
        <v>6.592953272988237</v>
      </c>
      <c r="N2469">
        <v>0.3</v>
      </c>
      <c r="O2469">
        <v>7.2896553867062258E-2</v>
      </c>
      <c r="P2469">
        <v>4.6310310482593087</v>
      </c>
      <c r="Q2469">
        <v>5.8615281329923272</v>
      </c>
      <c r="R2469">
        <v>0.4</v>
      </c>
      <c r="S2469">
        <v>-1.699685213018166E-2</v>
      </c>
      <c r="T2469">
        <v>3.6681206566948257</v>
      </c>
      <c r="U2469">
        <v>6.3642714023237641</v>
      </c>
    </row>
    <row r="2470" spans="1:21" x14ac:dyDescent="0.45">
      <c r="A2470">
        <v>2009</v>
      </c>
      <c r="B2470">
        <v>8</v>
      </c>
      <c r="C2470" t="s">
        <v>53</v>
      </c>
      <c r="D2470" t="s">
        <v>27</v>
      </c>
      <c r="E2470">
        <v>41</v>
      </c>
      <c r="F2470">
        <v>45.726050385029431</v>
      </c>
      <c r="G2470">
        <v>41</v>
      </c>
      <c r="H2470">
        <v>42</v>
      </c>
      <c r="I2470">
        <v>3.7260503850294313</v>
      </c>
      <c r="J2470">
        <v>-1</v>
      </c>
      <c r="K2470">
        <v>0</v>
      </c>
      <c r="L2470">
        <v>3.1820384748102142</v>
      </c>
      <c r="M2470">
        <v>8.5721103206607712</v>
      </c>
      <c r="N2470">
        <v>0.1</v>
      </c>
      <c r="O2470">
        <v>7.2149103810583065E-2</v>
      </c>
      <c r="P2470">
        <v>3.9876246941464331</v>
      </c>
      <c r="Q2470">
        <v>5.0637566199075152</v>
      </c>
      <c r="R2470">
        <v>0.5</v>
      </c>
      <c r="S2470">
        <v>-0.11941033686131583</v>
      </c>
      <c r="T2470">
        <v>5.5129367031466909</v>
      </c>
      <c r="U2470">
        <v>6.2486717506928837</v>
      </c>
    </row>
    <row r="2471" spans="1:21" x14ac:dyDescent="0.45">
      <c r="A2471">
        <v>2009</v>
      </c>
      <c r="B2471">
        <v>8</v>
      </c>
      <c r="C2471" t="s">
        <v>31</v>
      </c>
      <c r="D2471" t="s">
        <v>24</v>
      </c>
      <c r="E2471">
        <v>36</v>
      </c>
      <c r="F2471">
        <v>36.414965226826062</v>
      </c>
      <c r="G2471">
        <v>36</v>
      </c>
      <c r="H2471">
        <v>40</v>
      </c>
      <c r="I2471">
        <v>-3.5850347731739376</v>
      </c>
      <c r="J2471">
        <v>-4</v>
      </c>
      <c r="K2471">
        <v>1</v>
      </c>
      <c r="L2471">
        <v>3.8569337880079564</v>
      </c>
      <c r="M2471">
        <v>4.2179165390852695</v>
      </c>
      <c r="N2471">
        <v>1.1000000000000001</v>
      </c>
      <c r="O2471">
        <v>-0.3118161423979367</v>
      </c>
      <c r="P2471">
        <v>3.2910561660561668</v>
      </c>
      <c r="Q2471">
        <v>5.70836148458653</v>
      </c>
      <c r="R2471">
        <v>1.1000000000000001</v>
      </c>
      <c r="S2471">
        <v>-0.24070039849536856</v>
      </c>
      <c r="T2471">
        <v>3.9811858141858147</v>
      </c>
      <c r="U2471">
        <v>6.6589282057882739</v>
      </c>
    </row>
    <row r="2472" spans="1:21" x14ac:dyDescent="0.45">
      <c r="A2472">
        <v>2009</v>
      </c>
      <c r="B2472">
        <v>8</v>
      </c>
      <c r="C2472" t="s">
        <v>43</v>
      </c>
      <c r="D2472" t="s">
        <v>23</v>
      </c>
      <c r="E2472">
        <v>55</v>
      </c>
      <c r="F2472">
        <v>43.041443619862228</v>
      </c>
      <c r="G2472">
        <v>55</v>
      </c>
      <c r="H2472">
        <v>46</v>
      </c>
      <c r="I2472">
        <v>-2.9585563801377717</v>
      </c>
      <c r="J2472">
        <v>9</v>
      </c>
      <c r="K2472">
        <v>0</v>
      </c>
      <c r="L2472">
        <v>3.9106123072833605</v>
      </c>
      <c r="M2472">
        <v>6.4051440657155947</v>
      </c>
      <c r="N2472">
        <v>0.5</v>
      </c>
      <c r="O2472">
        <v>-5.2007765866708341E-2</v>
      </c>
      <c r="P2472">
        <v>4.9305217254365861</v>
      </c>
      <c r="Q2472">
        <v>6.6279907425623534</v>
      </c>
      <c r="R2472">
        <v>0.6</v>
      </c>
      <c r="S2472">
        <v>-6.1269223596005229E-2</v>
      </c>
      <c r="T2472">
        <v>3.9650426910363974</v>
      </c>
      <c r="U2472">
        <v>5.9773189226094026</v>
      </c>
    </row>
    <row r="2473" spans="1:21" x14ac:dyDescent="0.45">
      <c r="A2473">
        <v>2009</v>
      </c>
      <c r="B2473">
        <v>8</v>
      </c>
      <c r="C2473" t="s">
        <v>51</v>
      </c>
      <c r="D2473" t="s">
        <v>25</v>
      </c>
      <c r="E2473">
        <v>27</v>
      </c>
      <c r="F2473">
        <v>43.165948309030263</v>
      </c>
      <c r="G2473">
        <v>27</v>
      </c>
      <c r="H2473">
        <v>43.5</v>
      </c>
      <c r="I2473">
        <v>-0.33405169096973708</v>
      </c>
      <c r="J2473">
        <v>-16.5</v>
      </c>
      <c r="K2473">
        <v>1</v>
      </c>
      <c r="L2473">
        <v>4.4691067796302351</v>
      </c>
      <c r="M2473">
        <v>5.5733973537268735</v>
      </c>
      <c r="N2473">
        <v>0.3</v>
      </c>
      <c r="O2473">
        <v>-0.14979476215610657</v>
      </c>
      <c r="P2473">
        <v>3.7917435252961758</v>
      </c>
      <c r="Q2473">
        <v>6.3219978668674326</v>
      </c>
      <c r="R2473">
        <v>0.8</v>
      </c>
      <c r="S2473">
        <v>-9.8873436550729984E-2</v>
      </c>
      <c r="T2473">
        <v>5.2280294486215535</v>
      </c>
      <c r="U2473">
        <v>7.6472749726754303</v>
      </c>
    </row>
    <row r="2474" spans="1:21" x14ac:dyDescent="0.45">
      <c r="A2474">
        <v>2009</v>
      </c>
      <c r="B2474">
        <v>8</v>
      </c>
      <c r="C2474" t="s">
        <v>47</v>
      </c>
      <c r="D2474" t="s">
        <v>33</v>
      </c>
      <c r="E2474">
        <v>32</v>
      </c>
      <c r="F2474">
        <v>43.876993634732443</v>
      </c>
      <c r="G2474">
        <v>32</v>
      </c>
      <c r="H2474">
        <v>45</v>
      </c>
      <c r="I2474">
        <v>-1.1230063652675568</v>
      </c>
      <c r="J2474">
        <v>-13</v>
      </c>
      <c r="K2474">
        <v>1</v>
      </c>
      <c r="L2474">
        <v>4.3249355879795708</v>
      </c>
      <c r="M2474">
        <v>5.4047105263157889</v>
      </c>
      <c r="N2474">
        <v>0.6</v>
      </c>
      <c r="O2474">
        <v>-0.16377785417687701</v>
      </c>
      <c r="P2474">
        <v>3.9013758687133304</v>
      </c>
      <c r="Q2474">
        <v>8.5000687110657136</v>
      </c>
      <c r="R2474">
        <v>0.4</v>
      </c>
      <c r="S2474">
        <v>0.23317066943810971</v>
      </c>
      <c r="T2474">
        <v>4.208972213287228</v>
      </c>
      <c r="U2474">
        <v>5.908918736137406</v>
      </c>
    </row>
    <row r="2475" spans="1:21" x14ac:dyDescent="0.45">
      <c r="A2475">
        <v>2009</v>
      </c>
      <c r="B2475">
        <v>8</v>
      </c>
      <c r="C2475" t="s">
        <v>22</v>
      </c>
      <c r="D2475" t="s">
        <v>32</v>
      </c>
      <c r="E2475">
        <v>55</v>
      </c>
      <c r="F2475">
        <v>44.375644569934551</v>
      </c>
      <c r="G2475">
        <v>55</v>
      </c>
      <c r="H2475">
        <v>40</v>
      </c>
      <c r="I2475">
        <v>4.3756445699345505</v>
      </c>
      <c r="J2475">
        <v>15</v>
      </c>
      <c r="K2475">
        <v>1</v>
      </c>
      <c r="L2475">
        <v>4.9960066932321752</v>
      </c>
      <c r="M2475">
        <v>6.6589671482628132</v>
      </c>
      <c r="N2475">
        <v>0.2</v>
      </c>
      <c r="O2475">
        <v>9.2300420465932828E-2</v>
      </c>
      <c r="P2475">
        <v>5.0204966176193793</v>
      </c>
      <c r="Q2475">
        <v>6.0297394298168294</v>
      </c>
      <c r="R2475">
        <v>0.9</v>
      </c>
      <c r="S2475">
        <v>-5.222052691103176E-2</v>
      </c>
      <c r="T2475">
        <v>4.5463082126963545</v>
      </c>
      <c r="U2475">
        <v>5.9327274588729697</v>
      </c>
    </row>
    <row r="2476" spans="1:21" x14ac:dyDescent="0.45">
      <c r="A2476">
        <v>2009</v>
      </c>
      <c r="B2476">
        <v>8</v>
      </c>
      <c r="C2476" t="s">
        <v>37</v>
      </c>
      <c r="D2476" t="s">
        <v>44</v>
      </c>
      <c r="E2476">
        <v>57</v>
      </c>
      <c r="F2476">
        <v>43.984211654195079</v>
      </c>
      <c r="G2476">
        <v>57</v>
      </c>
      <c r="H2476">
        <v>43</v>
      </c>
      <c r="I2476">
        <v>0.98421165419507872</v>
      </c>
      <c r="J2476">
        <v>14</v>
      </c>
      <c r="K2476">
        <v>1</v>
      </c>
      <c r="L2476">
        <v>4.6367967240877457</v>
      </c>
      <c r="M2476">
        <v>7.1747586481834036</v>
      </c>
      <c r="N2476">
        <v>0.6</v>
      </c>
      <c r="O2476">
        <v>7.6194402825001867E-2</v>
      </c>
      <c r="P2476">
        <v>4.373622514299389</v>
      </c>
      <c r="Q2476">
        <v>6.8866422375933238</v>
      </c>
      <c r="R2476">
        <v>0.3</v>
      </c>
      <c r="S2476">
        <v>4.3259098519838279E-2</v>
      </c>
      <c r="T2476">
        <v>3.4126352813852812</v>
      </c>
      <c r="U2476">
        <v>5.5383187741499764</v>
      </c>
    </row>
    <row r="2477" spans="1:21" x14ac:dyDescent="0.45">
      <c r="A2477">
        <v>2009</v>
      </c>
      <c r="B2477">
        <v>8</v>
      </c>
      <c r="C2477" t="s">
        <v>39</v>
      </c>
      <c r="D2477" t="s">
        <v>34</v>
      </c>
      <c r="E2477">
        <v>40</v>
      </c>
      <c r="F2477">
        <v>44.160556196110839</v>
      </c>
      <c r="G2477">
        <v>40</v>
      </c>
      <c r="H2477">
        <v>41.5</v>
      </c>
      <c r="I2477">
        <v>2.6605561961108393</v>
      </c>
      <c r="J2477">
        <v>-1.5</v>
      </c>
      <c r="K2477">
        <v>0</v>
      </c>
      <c r="L2477">
        <v>3.854829959628721</v>
      </c>
      <c r="M2477">
        <v>5.4095795274631584</v>
      </c>
      <c r="N2477">
        <v>0.8</v>
      </c>
      <c r="O2477">
        <v>-0.27027099846809161</v>
      </c>
      <c r="P2477">
        <v>3.6538347551526797</v>
      </c>
      <c r="Q2477">
        <v>8.5778252231284267</v>
      </c>
      <c r="R2477">
        <v>0.3</v>
      </c>
      <c r="S2477">
        <v>7.5266406561607782E-2</v>
      </c>
      <c r="T2477">
        <v>4.579406850459482</v>
      </c>
      <c r="U2477">
        <v>6.3515627303552993</v>
      </c>
    </row>
    <row r="2478" spans="1:21" x14ac:dyDescent="0.45">
      <c r="A2478">
        <v>2009</v>
      </c>
      <c r="B2478">
        <v>8</v>
      </c>
      <c r="C2478" t="s">
        <v>48</v>
      </c>
      <c r="D2478" t="s">
        <v>30</v>
      </c>
      <c r="E2478">
        <v>43</v>
      </c>
      <c r="F2478">
        <v>42.653115061121461</v>
      </c>
      <c r="G2478">
        <v>43</v>
      </c>
      <c r="H2478">
        <v>44</v>
      </c>
      <c r="I2478">
        <v>-1.3468849388785387</v>
      </c>
      <c r="J2478">
        <v>-1</v>
      </c>
      <c r="K2478">
        <v>1</v>
      </c>
      <c r="L2478">
        <v>4.6256799384825698</v>
      </c>
      <c r="M2478">
        <v>6.2792507714686234</v>
      </c>
      <c r="N2478">
        <v>0.3</v>
      </c>
      <c r="O2478">
        <v>1.2591434200079844E-2</v>
      </c>
      <c r="P2478">
        <v>4.7964497845922001</v>
      </c>
      <c r="Q2478">
        <v>5.2897329598506069</v>
      </c>
      <c r="R2478">
        <v>0.9</v>
      </c>
      <c r="S2478">
        <v>-0.13127643311646447</v>
      </c>
      <c r="T2478">
        <v>3.3206889966758388</v>
      </c>
      <c r="U2478">
        <v>6.9870270048737355</v>
      </c>
    </row>
    <row r="2479" spans="1:21" x14ac:dyDescent="0.45">
      <c r="A2479">
        <v>2009</v>
      </c>
      <c r="B2479">
        <v>8</v>
      </c>
      <c r="C2479" t="s">
        <v>29</v>
      </c>
      <c r="D2479" t="s">
        <v>36</v>
      </c>
      <c r="E2479">
        <v>55</v>
      </c>
      <c r="F2479">
        <v>44.96863627446114</v>
      </c>
      <c r="G2479">
        <v>55</v>
      </c>
      <c r="H2479">
        <v>43.5</v>
      </c>
      <c r="I2479">
        <v>1.4686362744611401</v>
      </c>
      <c r="J2479">
        <v>11.5</v>
      </c>
      <c r="K2479">
        <v>1</v>
      </c>
      <c r="L2479">
        <v>4.9288729399255713</v>
      </c>
      <c r="M2479">
        <v>8.1260527739523898</v>
      </c>
      <c r="N2479">
        <v>1.2</v>
      </c>
      <c r="O2479">
        <v>-5.1606084512076881E-3</v>
      </c>
      <c r="P2479">
        <v>3.7735539297303999</v>
      </c>
      <c r="Q2479">
        <v>7.0843581150985866</v>
      </c>
      <c r="R2479">
        <v>0.5</v>
      </c>
      <c r="S2479">
        <v>-3.5946117888165346E-2</v>
      </c>
      <c r="T2479">
        <v>3.8867415146238677</v>
      </c>
      <c r="U2479">
        <v>7.0100549534191572</v>
      </c>
    </row>
    <row r="2480" spans="1:21" x14ac:dyDescent="0.45">
      <c r="A2480">
        <v>2009</v>
      </c>
      <c r="B2480">
        <v>8</v>
      </c>
      <c r="C2480" t="s">
        <v>35</v>
      </c>
      <c r="D2480" t="s">
        <v>46</v>
      </c>
      <c r="E2480">
        <v>64</v>
      </c>
      <c r="F2480">
        <v>44.840860206201341</v>
      </c>
      <c r="G2480">
        <v>64</v>
      </c>
      <c r="H2480">
        <v>46.5</v>
      </c>
      <c r="I2480">
        <v>-1.6591397937986585</v>
      </c>
      <c r="J2480">
        <v>17.5</v>
      </c>
      <c r="K2480">
        <v>0</v>
      </c>
      <c r="L2480">
        <v>4.4137372146582674</v>
      </c>
      <c r="M2480">
        <v>6.9866392148704701</v>
      </c>
      <c r="N2480">
        <v>0.3</v>
      </c>
      <c r="O2480">
        <v>2.5728773117495919E-2</v>
      </c>
      <c r="P2480">
        <v>4.2204426406926405</v>
      </c>
      <c r="Q2480">
        <v>8.104520363004136</v>
      </c>
      <c r="R2480">
        <v>0.2</v>
      </c>
      <c r="S2480">
        <v>6.6547753250188094E-2</v>
      </c>
      <c r="T2480">
        <v>3.5905483160816987</v>
      </c>
      <c r="U2480">
        <v>6.1788348004652347</v>
      </c>
    </row>
    <row r="2481" spans="1:21" x14ac:dyDescent="0.45">
      <c r="A2481">
        <v>2009</v>
      </c>
      <c r="B2481">
        <v>8</v>
      </c>
      <c r="C2481" t="s">
        <v>28</v>
      </c>
      <c r="D2481" t="s">
        <v>49</v>
      </c>
      <c r="E2481">
        <v>62</v>
      </c>
      <c r="F2481">
        <v>47.725208779472929</v>
      </c>
      <c r="G2481">
        <v>62</v>
      </c>
      <c r="H2481">
        <v>56</v>
      </c>
      <c r="I2481">
        <v>-8.2747912205270708</v>
      </c>
      <c r="J2481">
        <v>6</v>
      </c>
      <c r="K2481">
        <v>0</v>
      </c>
      <c r="L2481">
        <v>3.9838897012810057</v>
      </c>
      <c r="M2481">
        <v>7.8048997513375911</v>
      </c>
      <c r="N2481">
        <v>0.7</v>
      </c>
      <c r="O2481">
        <v>3.3497423532634366E-2</v>
      </c>
      <c r="P2481">
        <v>5.5208779971318673</v>
      </c>
      <c r="Q2481">
        <v>7.3125661238075423</v>
      </c>
      <c r="R2481">
        <v>0.8</v>
      </c>
      <c r="S2481">
        <v>7.4357362007537259E-2</v>
      </c>
      <c r="T2481">
        <v>4.0603771834480007</v>
      </c>
      <c r="U2481">
        <v>6.8537602789367487</v>
      </c>
    </row>
    <row r="2482" spans="1:21" x14ac:dyDescent="0.45">
      <c r="A2482">
        <v>2009</v>
      </c>
      <c r="B2482">
        <v>9</v>
      </c>
      <c r="C2482" t="s">
        <v>45</v>
      </c>
      <c r="D2482" t="s">
        <v>28</v>
      </c>
      <c r="E2482">
        <v>48</v>
      </c>
      <c r="F2482">
        <v>44.008991333811252</v>
      </c>
      <c r="G2482">
        <v>48</v>
      </c>
      <c r="H2482">
        <v>41</v>
      </c>
      <c r="I2482">
        <v>3.0089913338112524</v>
      </c>
      <c r="J2482">
        <v>7</v>
      </c>
      <c r="K2482">
        <v>1</v>
      </c>
      <c r="L2482">
        <v>4.0422864949807673</v>
      </c>
      <c r="M2482">
        <v>6.2709512774806893</v>
      </c>
      <c r="N2482">
        <v>0.4</v>
      </c>
      <c r="O2482">
        <v>-0.13601304222813471</v>
      </c>
      <c r="P2482">
        <v>4.3181892181892181</v>
      </c>
      <c r="Q2482">
        <v>7.811027202317983</v>
      </c>
      <c r="R2482">
        <v>0.6</v>
      </c>
      <c r="S2482">
        <v>5.2530849414847078E-2</v>
      </c>
      <c r="T2482">
        <v>4.5841029252974339</v>
      </c>
      <c r="U2482">
        <v>7.1581383066636617</v>
      </c>
    </row>
    <row r="2483" spans="1:21" x14ac:dyDescent="0.45">
      <c r="A2483">
        <v>2009</v>
      </c>
      <c r="B2483">
        <v>9</v>
      </c>
      <c r="C2483" t="s">
        <v>36</v>
      </c>
      <c r="D2483" t="s">
        <v>24</v>
      </c>
      <c r="E2483">
        <v>62</v>
      </c>
      <c r="F2483">
        <v>40.752771353779877</v>
      </c>
      <c r="G2483">
        <v>62</v>
      </c>
      <c r="H2483">
        <v>44.5</v>
      </c>
      <c r="I2483">
        <v>-3.7472286462201225</v>
      </c>
      <c r="J2483">
        <v>17.5</v>
      </c>
      <c r="K2483">
        <v>0</v>
      </c>
      <c r="L2483">
        <v>3.9140301202065908</v>
      </c>
      <c r="M2483">
        <v>6.6727361483042058</v>
      </c>
      <c r="N2483">
        <v>0.6</v>
      </c>
      <c r="O2483">
        <v>-7.8749878739552109E-2</v>
      </c>
      <c r="P2483">
        <v>3.3259046509046515</v>
      </c>
      <c r="Q2483">
        <v>5.8970820233070684</v>
      </c>
      <c r="R2483">
        <v>1</v>
      </c>
      <c r="S2483">
        <v>-0.21289411119235851</v>
      </c>
      <c r="T2483">
        <v>4.0028221778221784</v>
      </c>
      <c r="U2483">
        <v>6.6247036068577927</v>
      </c>
    </row>
    <row r="2484" spans="1:21" x14ac:dyDescent="0.45">
      <c r="A2484">
        <v>2009</v>
      </c>
      <c r="B2484">
        <v>9</v>
      </c>
      <c r="C2484" t="s">
        <v>50</v>
      </c>
      <c r="D2484" t="s">
        <v>40</v>
      </c>
      <c r="E2484">
        <v>24</v>
      </c>
      <c r="F2484">
        <v>42.398216641452635</v>
      </c>
      <c r="G2484">
        <v>24</v>
      </c>
      <c r="H2484">
        <v>45</v>
      </c>
      <c r="I2484">
        <v>-2.6017833585473653</v>
      </c>
      <c r="J2484">
        <v>-21</v>
      </c>
      <c r="K2484">
        <v>1</v>
      </c>
      <c r="L2484">
        <v>4.5217236889519494</v>
      </c>
      <c r="M2484">
        <v>5.9827841716396701</v>
      </c>
      <c r="N2484">
        <v>0.3</v>
      </c>
      <c r="O2484">
        <v>2.5854899997310487E-3</v>
      </c>
      <c r="P2484">
        <v>4.3555468101692361</v>
      </c>
      <c r="Q2484">
        <v>7.0204017974778834</v>
      </c>
      <c r="R2484">
        <v>0.5</v>
      </c>
      <c r="S2484">
        <v>1.599852905170205E-2</v>
      </c>
      <c r="T2484">
        <v>3.8323607793173009</v>
      </c>
      <c r="U2484">
        <v>5.934099821746881</v>
      </c>
    </row>
    <row r="2485" spans="1:21" x14ac:dyDescent="0.45">
      <c r="A2485">
        <v>2009</v>
      </c>
      <c r="B2485">
        <v>9</v>
      </c>
      <c r="C2485" t="s">
        <v>53</v>
      </c>
      <c r="D2485" t="s">
        <v>33</v>
      </c>
      <c r="E2485">
        <v>37</v>
      </c>
      <c r="F2485">
        <v>50.065883752438701</v>
      </c>
      <c r="G2485">
        <v>37</v>
      </c>
      <c r="H2485">
        <v>50.5</v>
      </c>
      <c r="I2485">
        <v>-0.43411624756129896</v>
      </c>
      <c r="J2485">
        <v>-13.5</v>
      </c>
      <c r="K2485">
        <v>1</v>
      </c>
      <c r="L2485">
        <v>3.3779475657193054</v>
      </c>
      <c r="M2485">
        <v>8.5761724473035432</v>
      </c>
      <c r="N2485">
        <v>0.3</v>
      </c>
      <c r="O2485">
        <v>7.4289689591809288E-2</v>
      </c>
      <c r="P2485">
        <v>3.9172412533287142</v>
      </c>
      <c r="Q2485">
        <v>8.1545558905528921</v>
      </c>
      <c r="R2485">
        <v>0.4</v>
      </c>
      <c r="S2485">
        <v>0.20191051645326583</v>
      </c>
      <c r="T2485">
        <v>4.403825154463699</v>
      </c>
      <c r="U2485">
        <v>5.6265657949609356</v>
      </c>
    </row>
    <row r="2486" spans="1:21" x14ac:dyDescent="0.45">
      <c r="A2486">
        <v>2009</v>
      </c>
      <c r="B2486">
        <v>9</v>
      </c>
      <c r="C2486" t="s">
        <v>38</v>
      </c>
      <c r="D2486" t="s">
        <v>48</v>
      </c>
      <c r="E2486">
        <v>45</v>
      </c>
      <c r="F2486">
        <v>42.306718099247043</v>
      </c>
      <c r="G2486">
        <v>45</v>
      </c>
      <c r="H2486">
        <v>41.5</v>
      </c>
      <c r="I2486">
        <v>0.80671809924704263</v>
      </c>
      <c r="J2486">
        <v>3.5</v>
      </c>
      <c r="K2486">
        <v>1</v>
      </c>
      <c r="L2486">
        <v>3.8766869314895636</v>
      </c>
      <c r="M2486">
        <v>4.9727953674677812</v>
      </c>
      <c r="N2486">
        <v>0.6</v>
      </c>
      <c r="O2486">
        <v>-0.18284982851866105</v>
      </c>
      <c r="P2486">
        <v>6.2670132718159035</v>
      </c>
      <c r="Q2486">
        <v>6.1899125361745053</v>
      </c>
      <c r="R2486">
        <v>0.3</v>
      </c>
      <c r="S2486">
        <v>3.6920897605170692E-2</v>
      </c>
      <c r="T2486">
        <v>3.7338827480232788</v>
      </c>
      <c r="U2486">
        <v>8.7336236336516855</v>
      </c>
    </row>
    <row r="2487" spans="1:21" x14ac:dyDescent="0.45">
      <c r="A2487">
        <v>2009</v>
      </c>
      <c r="B2487">
        <v>9</v>
      </c>
      <c r="C2487" t="s">
        <v>22</v>
      </c>
      <c r="D2487" t="s">
        <v>26</v>
      </c>
      <c r="E2487">
        <v>44</v>
      </c>
      <c r="F2487">
        <v>47.612424309031077</v>
      </c>
      <c r="G2487">
        <v>44</v>
      </c>
      <c r="H2487">
        <v>47</v>
      </c>
      <c r="I2487">
        <v>0.61242430903107703</v>
      </c>
      <c r="J2487">
        <v>-3</v>
      </c>
      <c r="K2487">
        <v>0</v>
      </c>
      <c r="L2487">
        <v>4.7496430568685382</v>
      </c>
      <c r="M2487">
        <v>6.4139379084967318</v>
      </c>
      <c r="N2487">
        <v>0.2</v>
      </c>
      <c r="O2487">
        <v>3.8364214525908311E-2</v>
      </c>
      <c r="P2487">
        <v>4.4705194235588976</v>
      </c>
      <c r="Q2487">
        <v>7.7672008547008557</v>
      </c>
      <c r="R2487">
        <v>0.5</v>
      </c>
      <c r="S2487">
        <v>0.15028156891609337</v>
      </c>
      <c r="T2487">
        <v>4.558102877514643</v>
      </c>
      <c r="U2487">
        <v>5.632222122473804</v>
      </c>
    </row>
    <row r="2488" spans="1:21" x14ac:dyDescent="0.45">
      <c r="A2488">
        <v>2009</v>
      </c>
      <c r="B2488">
        <v>9</v>
      </c>
      <c r="C2488" t="s">
        <v>46</v>
      </c>
      <c r="D2488" t="s">
        <v>42</v>
      </c>
      <c r="E2488">
        <v>66</v>
      </c>
      <c r="F2488">
        <v>43.356811137973871</v>
      </c>
      <c r="G2488">
        <v>66</v>
      </c>
      <c r="H2488">
        <v>43</v>
      </c>
      <c r="I2488">
        <v>0.35681113797387098</v>
      </c>
      <c r="J2488">
        <v>23</v>
      </c>
      <c r="K2488">
        <v>1</v>
      </c>
      <c r="L2488">
        <v>4.0436569264069266</v>
      </c>
      <c r="M2488">
        <v>7.8334092518930252</v>
      </c>
      <c r="N2488">
        <v>0.2</v>
      </c>
      <c r="O2488">
        <v>6.709804483170792E-2</v>
      </c>
      <c r="P2488">
        <v>3.490227763666315</v>
      </c>
      <c r="Q2488">
        <v>6.33971250971251</v>
      </c>
      <c r="R2488">
        <v>1</v>
      </c>
      <c r="S2488">
        <v>-0.18550049083109127</v>
      </c>
      <c r="T2488">
        <v>4.524746162792602</v>
      </c>
      <c r="U2488">
        <v>7.1575631996827651</v>
      </c>
    </row>
    <row r="2489" spans="1:21" x14ac:dyDescent="0.45">
      <c r="A2489">
        <v>2009</v>
      </c>
      <c r="B2489">
        <v>9</v>
      </c>
      <c r="C2489" t="s">
        <v>29</v>
      </c>
      <c r="D2489" t="s">
        <v>49</v>
      </c>
      <c r="E2489">
        <v>50</v>
      </c>
      <c r="F2489">
        <v>46.551893372863063</v>
      </c>
      <c r="G2489">
        <v>50</v>
      </c>
      <c r="H2489">
        <v>51</v>
      </c>
      <c r="I2489">
        <v>-4.4481066271369372</v>
      </c>
      <c r="J2489">
        <v>-1</v>
      </c>
      <c r="K2489">
        <v>1</v>
      </c>
      <c r="L2489">
        <v>5.0793431593613079</v>
      </c>
      <c r="M2489">
        <v>7.9598989277985437</v>
      </c>
      <c r="N2489">
        <v>1</v>
      </c>
      <c r="O2489">
        <v>1.2133797177348046E-2</v>
      </c>
      <c r="P2489">
        <v>5.2478833447254498</v>
      </c>
      <c r="Q2489">
        <v>7.5425661238075437</v>
      </c>
      <c r="R2489">
        <v>0.9</v>
      </c>
      <c r="S2489">
        <v>7.4054289549776775E-2</v>
      </c>
      <c r="T2489">
        <v>4.3946767003562126</v>
      </c>
      <c r="U2489">
        <v>6.8598877299171406</v>
      </c>
    </row>
    <row r="2490" spans="1:21" x14ac:dyDescent="0.45">
      <c r="A2490">
        <v>2009</v>
      </c>
      <c r="B2490">
        <v>9</v>
      </c>
      <c r="C2490" t="s">
        <v>25</v>
      </c>
      <c r="D2490" t="s">
        <v>43</v>
      </c>
      <c r="E2490">
        <v>52</v>
      </c>
      <c r="F2490">
        <v>43.530536222930799</v>
      </c>
      <c r="G2490">
        <v>52</v>
      </c>
      <c r="H2490">
        <v>42</v>
      </c>
      <c r="I2490">
        <v>1.5305362229307988</v>
      </c>
      <c r="J2490">
        <v>10</v>
      </c>
      <c r="K2490">
        <v>1</v>
      </c>
      <c r="L2490">
        <v>3.9127435252961753</v>
      </c>
      <c r="M2490">
        <v>5.8075534224229877</v>
      </c>
      <c r="N2490">
        <v>0.9</v>
      </c>
      <c r="O2490">
        <v>-0.11675982174497304</v>
      </c>
      <c r="P2490">
        <v>3.7267234183944717</v>
      </c>
      <c r="Q2490">
        <v>6.1393469642663199</v>
      </c>
      <c r="R2490">
        <v>0.5</v>
      </c>
      <c r="S2490">
        <v>-9.1115599586153492E-2</v>
      </c>
      <c r="T2490">
        <v>4.7145221118750529</v>
      </c>
      <c r="U2490">
        <v>6.8145126248941592</v>
      </c>
    </row>
    <row r="2491" spans="1:21" x14ac:dyDescent="0.45">
      <c r="A2491">
        <v>2009</v>
      </c>
      <c r="B2491">
        <v>9</v>
      </c>
      <c r="C2491" t="s">
        <v>34</v>
      </c>
      <c r="D2491" t="s">
        <v>37</v>
      </c>
      <c r="E2491">
        <v>41</v>
      </c>
      <c r="F2491">
        <v>47.903881748748383</v>
      </c>
      <c r="G2491">
        <v>41</v>
      </c>
      <c r="H2491">
        <v>48.5</v>
      </c>
      <c r="I2491">
        <v>-0.59611825125161744</v>
      </c>
      <c r="J2491">
        <v>-7.5</v>
      </c>
      <c r="K2491">
        <v>1</v>
      </c>
      <c r="L2491">
        <v>3.4885090846545959</v>
      </c>
      <c r="M2491">
        <v>8.3829534282566307</v>
      </c>
      <c r="N2491">
        <v>0.4</v>
      </c>
      <c r="O2491">
        <v>4.8604413224309341E-2</v>
      </c>
      <c r="P2491">
        <v>4.6734121087031308</v>
      </c>
      <c r="Q2491">
        <v>7.4459087456492892</v>
      </c>
      <c r="R2491">
        <v>0.6</v>
      </c>
      <c r="S2491">
        <v>9.1197406382877266E-2</v>
      </c>
      <c r="T2491">
        <v>4.4911589494097237</v>
      </c>
      <c r="U2491">
        <v>6.0299955110249233</v>
      </c>
    </row>
    <row r="2492" spans="1:21" x14ac:dyDescent="0.45">
      <c r="A2492">
        <v>2009</v>
      </c>
      <c r="B2492">
        <v>9</v>
      </c>
      <c r="C2492" t="s">
        <v>30</v>
      </c>
      <c r="D2492" t="s">
        <v>47</v>
      </c>
      <c r="E2492">
        <v>61</v>
      </c>
      <c r="F2492">
        <v>39.054625697654131</v>
      </c>
      <c r="G2492">
        <v>61</v>
      </c>
      <c r="H2492">
        <v>41</v>
      </c>
      <c r="I2492">
        <v>-1.9453743023458685</v>
      </c>
      <c r="J2492">
        <v>20</v>
      </c>
      <c r="K2492">
        <v>0</v>
      </c>
      <c r="L2492">
        <v>4.8777134011499337</v>
      </c>
      <c r="M2492">
        <v>5.3794154995331471</v>
      </c>
      <c r="N2492">
        <v>0.7</v>
      </c>
      <c r="O2492">
        <v>-9.726611815287621E-2</v>
      </c>
      <c r="P2492">
        <v>4.582890133434117</v>
      </c>
      <c r="Q2492">
        <v>5.0367366701066389</v>
      </c>
      <c r="R2492">
        <v>0.6</v>
      </c>
      <c r="S2492">
        <v>-0.19958436190496354</v>
      </c>
      <c r="T2492">
        <v>3.204691533097106</v>
      </c>
      <c r="U2492">
        <v>6.4338726733431217</v>
      </c>
    </row>
    <row r="2493" spans="1:21" x14ac:dyDescent="0.45">
      <c r="A2493">
        <v>2009</v>
      </c>
      <c r="B2493">
        <v>9</v>
      </c>
      <c r="C2493" t="s">
        <v>23</v>
      </c>
      <c r="D2493" t="s">
        <v>44</v>
      </c>
      <c r="E2493">
        <v>36</v>
      </c>
      <c r="F2493">
        <v>42.577179085181328</v>
      </c>
      <c r="G2493">
        <v>36</v>
      </c>
      <c r="H2493">
        <v>50</v>
      </c>
      <c r="I2493">
        <v>-7.4228209148186721</v>
      </c>
      <c r="J2493">
        <v>-14</v>
      </c>
      <c r="K2493">
        <v>1</v>
      </c>
      <c r="L2493">
        <v>4.8679830257461836</v>
      </c>
      <c r="M2493">
        <v>6.7576203721919841</v>
      </c>
      <c r="N2493">
        <v>0.4</v>
      </c>
      <c r="O2493">
        <v>-2.350290159470186E-2</v>
      </c>
      <c r="P2493">
        <v>4.7856323182209577</v>
      </c>
      <c r="Q2493">
        <v>7.0170770202020192</v>
      </c>
      <c r="R2493">
        <v>0.3</v>
      </c>
      <c r="S2493">
        <v>4.3557684381343401E-2</v>
      </c>
      <c r="T2493">
        <v>3.4146352813852814</v>
      </c>
      <c r="U2493">
        <v>5.9826170197640121</v>
      </c>
    </row>
    <row r="2494" spans="1:21" x14ac:dyDescent="0.45">
      <c r="A2494">
        <v>2009</v>
      </c>
      <c r="B2494">
        <v>9</v>
      </c>
      <c r="C2494" t="s">
        <v>41</v>
      </c>
      <c r="D2494" t="s">
        <v>52</v>
      </c>
      <c r="E2494">
        <v>38</v>
      </c>
      <c r="F2494">
        <v>42.253404906631658</v>
      </c>
      <c r="G2494">
        <v>38</v>
      </c>
      <c r="H2494">
        <v>41</v>
      </c>
      <c r="I2494">
        <v>1.2534049066316584</v>
      </c>
      <c r="J2494">
        <v>-3</v>
      </c>
      <c r="K2494">
        <v>0</v>
      </c>
      <c r="L2494">
        <v>4.3056840016708433</v>
      </c>
      <c r="M2494">
        <v>7.7015611553037191</v>
      </c>
      <c r="N2494">
        <v>0.7</v>
      </c>
      <c r="O2494">
        <v>1.801759552888034E-2</v>
      </c>
      <c r="P2494">
        <v>4.8111853624105088</v>
      </c>
      <c r="Q2494">
        <v>6.1748246180174764</v>
      </c>
      <c r="R2494">
        <v>0.2</v>
      </c>
      <c r="S2494">
        <v>4.5446741231622914E-2</v>
      </c>
      <c r="T2494">
        <v>3.8030497645629224</v>
      </c>
      <c r="U2494">
        <v>6.7833426148491425</v>
      </c>
    </row>
    <row r="2495" spans="1:21" x14ac:dyDescent="0.45">
      <c r="A2495">
        <v>2009</v>
      </c>
      <c r="B2495">
        <v>10</v>
      </c>
      <c r="C2495" t="s">
        <v>24</v>
      </c>
      <c r="D2495" t="s">
        <v>47</v>
      </c>
      <c r="E2495">
        <v>16</v>
      </c>
      <c r="F2495">
        <v>36.782328833607075</v>
      </c>
      <c r="G2495">
        <v>16</v>
      </c>
      <c r="H2495">
        <v>43</v>
      </c>
      <c r="I2495">
        <v>-6.2176711663929254</v>
      </c>
      <c r="J2495">
        <v>-27</v>
      </c>
      <c r="K2495">
        <v>1</v>
      </c>
      <c r="L2495">
        <v>3.515190365190366</v>
      </c>
      <c r="M2495">
        <v>6.3435582137832593</v>
      </c>
      <c r="N2495">
        <v>0.9</v>
      </c>
      <c r="O2495">
        <v>-0.17703694433652056</v>
      </c>
      <c r="P2495">
        <v>4.775678594972578</v>
      </c>
      <c r="Q2495">
        <v>5.1447366701066386</v>
      </c>
      <c r="R2495">
        <v>0.7</v>
      </c>
      <c r="S2495">
        <v>-0.21920986019262156</v>
      </c>
      <c r="T2495">
        <v>3.2113581997637723</v>
      </c>
      <c r="U2495">
        <v>6.197761562232011</v>
      </c>
    </row>
    <row r="2496" spans="1:21" x14ac:dyDescent="0.45">
      <c r="A2496">
        <v>2009</v>
      </c>
      <c r="B2496">
        <v>10</v>
      </c>
      <c r="C2496" t="s">
        <v>28</v>
      </c>
      <c r="D2496" t="s">
        <v>29</v>
      </c>
      <c r="E2496">
        <v>47</v>
      </c>
      <c r="F2496">
        <v>48.177994972946536</v>
      </c>
      <c r="G2496">
        <v>47</v>
      </c>
      <c r="H2496">
        <v>43.5</v>
      </c>
      <c r="I2496">
        <v>4.6779949729465358</v>
      </c>
      <c r="J2496">
        <v>3.5</v>
      </c>
      <c r="K2496">
        <v>1</v>
      </c>
      <c r="L2496">
        <v>4.5078188478188483</v>
      </c>
      <c r="M2496">
        <v>7.3172772023179835</v>
      </c>
      <c r="N2496">
        <v>0.6</v>
      </c>
      <c r="O2496">
        <v>5.0862905553367102E-2</v>
      </c>
      <c r="P2496">
        <v>5.0526070482501968</v>
      </c>
      <c r="Q2496">
        <v>7.3418220047216209</v>
      </c>
      <c r="R2496">
        <v>0.9</v>
      </c>
      <c r="S2496">
        <v>1.0940868279946444E-3</v>
      </c>
      <c r="T2496">
        <v>4.7586695969933954</v>
      </c>
      <c r="U2496">
        <v>6.6412284771086947</v>
      </c>
    </row>
    <row r="2497" spans="1:21" x14ac:dyDescent="0.45">
      <c r="A2497">
        <v>2009</v>
      </c>
      <c r="B2497">
        <v>10</v>
      </c>
      <c r="C2497" t="s">
        <v>42</v>
      </c>
      <c r="D2497" t="s">
        <v>22</v>
      </c>
      <c r="E2497">
        <v>48</v>
      </c>
      <c r="F2497">
        <v>42.188191215820332</v>
      </c>
      <c r="G2497">
        <v>48</v>
      </c>
      <c r="H2497">
        <v>43</v>
      </c>
      <c r="I2497">
        <v>-0.81180878417966795</v>
      </c>
      <c r="J2497">
        <v>5</v>
      </c>
      <c r="K2497">
        <v>0</v>
      </c>
      <c r="L2497">
        <v>3.5009420493806003</v>
      </c>
      <c r="M2497">
        <v>6.2016172716172715</v>
      </c>
      <c r="N2497">
        <v>1</v>
      </c>
      <c r="O2497">
        <v>-0.18754864862912207</v>
      </c>
      <c r="P2497">
        <v>4.737143056868538</v>
      </c>
      <c r="Q2497">
        <v>6.1056045751633983</v>
      </c>
      <c r="R2497">
        <v>0.2</v>
      </c>
      <c r="S2497">
        <v>3.348077233118564E-2</v>
      </c>
      <c r="T2497">
        <v>4.0412320412035783</v>
      </c>
      <c r="U2497">
        <v>7.1655488400488405</v>
      </c>
    </row>
    <row r="2498" spans="1:21" x14ac:dyDescent="0.45">
      <c r="A2498">
        <v>2009</v>
      </c>
      <c r="B2498">
        <v>10</v>
      </c>
      <c r="C2498" t="s">
        <v>25</v>
      </c>
      <c r="D2498" t="s">
        <v>35</v>
      </c>
      <c r="E2498">
        <v>37</v>
      </c>
      <c r="F2498">
        <v>43.253657381001986</v>
      </c>
      <c r="G2498">
        <v>37</v>
      </c>
      <c r="H2498">
        <v>47.5</v>
      </c>
      <c r="I2498">
        <v>-4.246342618998014</v>
      </c>
      <c r="J2498">
        <v>-10.5</v>
      </c>
      <c r="K2498">
        <v>1</v>
      </c>
      <c r="L2498">
        <v>3.8092141135314699</v>
      </c>
      <c r="M2498">
        <v>5.5954416211807514</v>
      </c>
      <c r="N2498">
        <v>1.1000000000000001</v>
      </c>
      <c r="O2498">
        <v>-0.13066757229184406</v>
      </c>
      <c r="P2498">
        <v>4.1712888839746425</v>
      </c>
      <c r="Q2498">
        <v>6.9813760569757335</v>
      </c>
      <c r="R2498">
        <v>0.3</v>
      </c>
      <c r="S2498">
        <v>-1.8463578450065971E-3</v>
      </c>
      <c r="T2498">
        <v>3.9155056692148351</v>
      </c>
      <c r="U2498">
        <v>5.7543931945247735</v>
      </c>
    </row>
    <row r="2499" spans="1:21" x14ac:dyDescent="0.45">
      <c r="A2499">
        <v>2009</v>
      </c>
      <c r="B2499">
        <v>10</v>
      </c>
      <c r="C2499" t="s">
        <v>48</v>
      </c>
      <c r="D2499" t="s">
        <v>32</v>
      </c>
      <c r="E2499">
        <v>46</v>
      </c>
      <c r="F2499">
        <v>44.289530906521449</v>
      </c>
      <c r="G2499">
        <v>46</v>
      </c>
      <c r="H2499">
        <v>41</v>
      </c>
      <c r="I2499">
        <v>3.2895309065214491</v>
      </c>
      <c r="J2499">
        <v>5</v>
      </c>
      <c r="K2499">
        <v>1</v>
      </c>
      <c r="L2499">
        <v>6.3138081436107756</v>
      </c>
      <c r="M2499">
        <v>6.3284500855816201</v>
      </c>
      <c r="N2499">
        <v>0.3</v>
      </c>
      <c r="O2499">
        <v>3.5300987865579045E-2</v>
      </c>
      <c r="P2499">
        <v>4.7125269781506889</v>
      </c>
      <c r="Q2499">
        <v>5.8320552192905133</v>
      </c>
      <c r="R2499">
        <v>0.7</v>
      </c>
      <c r="S2499">
        <v>-8.3801498801092597E-2</v>
      </c>
      <c r="T2499">
        <v>4.1226718490599898</v>
      </c>
      <c r="U2499">
        <v>6.0889366091997674</v>
      </c>
    </row>
    <row r="2500" spans="1:21" x14ac:dyDescent="0.45">
      <c r="A2500">
        <v>2009</v>
      </c>
      <c r="B2500">
        <v>10</v>
      </c>
      <c r="C2500" t="s">
        <v>40</v>
      </c>
      <c r="D2500" t="s">
        <v>41</v>
      </c>
      <c r="E2500">
        <v>30</v>
      </c>
      <c r="F2500">
        <v>41.737687842447656</v>
      </c>
      <c r="G2500">
        <v>30</v>
      </c>
      <c r="H2500">
        <v>41</v>
      </c>
      <c r="I2500">
        <v>0.73768784244765584</v>
      </c>
      <c r="J2500">
        <v>-11</v>
      </c>
      <c r="K2500">
        <v>0</v>
      </c>
      <c r="L2500">
        <v>4.325722248765727</v>
      </c>
      <c r="M2500">
        <v>6.9244497734898784</v>
      </c>
      <c r="N2500">
        <v>0.5</v>
      </c>
      <c r="O2500">
        <v>2.1094519075177273E-2</v>
      </c>
      <c r="P2500">
        <v>4.7503809713678127</v>
      </c>
      <c r="Q2500">
        <v>8.0057278219703853</v>
      </c>
      <c r="R2500">
        <v>0.8</v>
      </c>
      <c r="S2500">
        <v>3.106251193941368E-2</v>
      </c>
      <c r="T2500">
        <v>3.1730341880341877</v>
      </c>
      <c r="U2500">
        <v>4.9856144202013768</v>
      </c>
    </row>
    <row r="2501" spans="1:21" x14ac:dyDescent="0.45">
      <c r="A2501">
        <v>2009</v>
      </c>
      <c r="B2501">
        <v>10</v>
      </c>
      <c r="C2501" t="s">
        <v>49</v>
      </c>
      <c r="D2501" t="s">
        <v>51</v>
      </c>
      <c r="E2501">
        <v>51</v>
      </c>
      <c r="F2501">
        <v>45.023736478132939</v>
      </c>
      <c r="G2501">
        <v>51</v>
      </c>
      <c r="H2501">
        <v>50.5</v>
      </c>
      <c r="I2501">
        <v>-5.476263521867061</v>
      </c>
      <c r="J2501">
        <v>0.5</v>
      </c>
      <c r="K2501">
        <v>0</v>
      </c>
      <c r="L2501">
        <v>5.0804008272429328</v>
      </c>
      <c r="M2501">
        <v>8.1025661238075433</v>
      </c>
      <c r="N2501">
        <v>0.8</v>
      </c>
      <c r="O2501">
        <v>6.8875396254030621E-2</v>
      </c>
      <c r="P2501">
        <v>4.5324401129635685</v>
      </c>
      <c r="Q2501">
        <v>5.3053973537268728</v>
      </c>
      <c r="R2501">
        <v>0.4</v>
      </c>
      <c r="S2501">
        <v>-0.14758561194285932</v>
      </c>
      <c r="T2501">
        <v>4.4235787177219068</v>
      </c>
      <c r="U2501">
        <v>7.0268902917006359</v>
      </c>
    </row>
    <row r="2502" spans="1:21" x14ac:dyDescent="0.45">
      <c r="A2502">
        <v>2009</v>
      </c>
      <c r="B2502">
        <v>10</v>
      </c>
      <c r="C2502" t="s">
        <v>27</v>
      </c>
      <c r="D2502" t="s">
        <v>30</v>
      </c>
      <c r="E2502">
        <v>58</v>
      </c>
      <c r="F2502">
        <v>42.221073879896231</v>
      </c>
      <c r="G2502">
        <v>58</v>
      </c>
      <c r="H2502">
        <v>41</v>
      </c>
      <c r="I2502">
        <v>1.2210738798962311</v>
      </c>
      <c r="J2502">
        <v>17</v>
      </c>
      <c r="K2502">
        <v>1</v>
      </c>
      <c r="L2502">
        <v>3.9047575612793004</v>
      </c>
      <c r="M2502">
        <v>5.1183784686470108</v>
      </c>
      <c r="N2502">
        <v>0.5</v>
      </c>
      <c r="O2502">
        <v>-0.15341843431536911</v>
      </c>
      <c r="P2502">
        <v>4.9260467344832666</v>
      </c>
      <c r="Q2502">
        <v>5.7565396825396835</v>
      </c>
      <c r="R2502">
        <v>0.6</v>
      </c>
      <c r="S2502">
        <v>-5.8678019237284607E-2</v>
      </c>
      <c r="T2502">
        <v>5.4602723300091727</v>
      </c>
      <c r="U2502">
        <v>6.9855680101647408</v>
      </c>
    </row>
    <row r="2503" spans="1:21" x14ac:dyDescent="0.45">
      <c r="A2503">
        <v>2009</v>
      </c>
      <c r="B2503">
        <v>10</v>
      </c>
      <c r="C2503" t="s">
        <v>52</v>
      </c>
      <c r="D2503" t="s">
        <v>45</v>
      </c>
      <c r="E2503">
        <v>44</v>
      </c>
      <c r="F2503">
        <v>42.470471116971339</v>
      </c>
      <c r="G2503">
        <v>44</v>
      </c>
      <c r="H2503">
        <v>36</v>
      </c>
      <c r="I2503">
        <v>6.4704711169713391</v>
      </c>
      <c r="J2503">
        <v>8</v>
      </c>
      <c r="K2503">
        <v>1</v>
      </c>
      <c r="L2503">
        <v>4.6834075846327305</v>
      </c>
      <c r="M2503">
        <v>6.3325169257097844</v>
      </c>
      <c r="N2503">
        <v>0.2</v>
      </c>
      <c r="O2503">
        <v>2.8626515711043098E-2</v>
      </c>
      <c r="P2503">
        <v>4.1351436378379098</v>
      </c>
      <c r="Q2503">
        <v>6.3195876411170531</v>
      </c>
      <c r="R2503">
        <v>0.5</v>
      </c>
      <c r="S2503">
        <v>-0.13344394975044438</v>
      </c>
      <c r="T2503">
        <v>4.7079467884234329</v>
      </c>
      <c r="U2503">
        <v>5.9283564902040959</v>
      </c>
    </row>
    <row r="2504" spans="1:21" x14ac:dyDescent="0.45">
      <c r="A2504">
        <v>2009</v>
      </c>
      <c r="B2504">
        <v>10</v>
      </c>
      <c r="C2504" t="s">
        <v>38</v>
      </c>
      <c r="D2504" t="s">
        <v>39</v>
      </c>
      <c r="E2504">
        <v>26</v>
      </c>
      <c r="F2504">
        <v>39.187713568845261</v>
      </c>
      <c r="G2504">
        <v>26</v>
      </c>
      <c r="H2504">
        <v>36.5</v>
      </c>
      <c r="I2504">
        <v>2.6877135688452611</v>
      </c>
      <c r="J2504">
        <v>-10.5</v>
      </c>
      <c r="K2504">
        <v>0</v>
      </c>
      <c r="L2504">
        <v>3.9933535981562303</v>
      </c>
      <c r="M2504">
        <v>4.7602953674677817</v>
      </c>
      <c r="N2504">
        <v>0.5</v>
      </c>
      <c r="O2504">
        <v>-0.22079611575019684</v>
      </c>
      <c r="P2504">
        <v>3.784006430216956</v>
      </c>
      <c r="Q2504">
        <v>4.9711179890016206</v>
      </c>
      <c r="R2504">
        <v>0.8</v>
      </c>
      <c r="S2504">
        <v>-0.27803359555904678</v>
      </c>
      <c r="T2504">
        <v>4.5796917885310151</v>
      </c>
      <c r="U2504">
        <v>8.2807130955148871</v>
      </c>
    </row>
    <row r="2505" spans="1:21" x14ac:dyDescent="0.45">
      <c r="A2505">
        <v>2009</v>
      </c>
      <c r="B2505">
        <v>10</v>
      </c>
      <c r="C2505" t="s">
        <v>43</v>
      </c>
      <c r="D2505" t="s">
        <v>36</v>
      </c>
      <c r="E2505">
        <v>51</v>
      </c>
      <c r="F2505">
        <v>43.342499953134997</v>
      </c>
      <c r="G2505">
        <v>51</v>
      </c>
      <c r="H2505">
        <v>46.5</v>
      </c>
      <c r="I2505">
        <v>-3.1575000468650032</v>
      </c>
      <c r="J2505">
        <v>4.5</v>
      </c>
      <c r="K2505">
        <v>0</v>
      </c>
      <c r="L2505">
        <v>3.4772916002126535</v>
      </c>
      <c r="M2505">
        <v>6.2699025198218754</v>
      </c>
      <c r="N2505">
        <v>0.6</v>
      </c>
      <c r="O2505">
        <v>-8.5910657778785565E-2</v>
      </c>
      <c r="P2505">
        <v>3.9322909897718086</v>
      </c>
      <c r="Q2505">
        <v>6.8317547159434637</v>
      </c>
      <c r="R2505">
        <v>0.5</v>
      </c>
      <c r="S2505">
        <v>-2.7083191939537943E-3</v>
      </c>
      <c r="T2505">
        <v>4.1175352393831099</v>
      </c>
      <c r="U2505">
        <v>7.073771076305559</v>
      </c>
    </row>
    <row r="2506" spans="1:21" x14ac:dyDescent="0.45">
      <c r="A2506">
        <v>2009</v>
      </c>
      <c r="B2506">
        <v>10</v>
      </c>
      <c r="C2506" t="s">
        <v>23</v>
      </c>
      <c r="D2506" t="s">
        <v>46</v>
      </c>
      <c r="E2506">
        <v>24</v>
      </c>
      <c r="F2506">
        <v>43.865627671931058</v>
      </c>
      <c r="G2506">
        <v>24</v>
      </c>
      <c r="H2506">
        <v>48</v>
      </c>
      <c r="I2506">
        <v>-4.1343723280689417</v>
      </c>
      <c r="J2506">
        <v>-24</v>
      </c>
      <c r="K2506">
        <v>1</v>
      </c>
      <c r="L2506">
        <v>5.1104072681704258</v>
      </c>
      <c r="M2506">
        <v>6.5931972952689062</v>
      </c>
      <c r="N2506">
        <v>0.5</v>
      </c>
      <c r="O2506">
        <v>-1.9462828315325337E-2</v>
      </c>
      <c r="P2506">
        <v>4.3046417748917749</v>
      </c>
      <c r="Q2506">
        <v>7.9482902042739765</v>
      </c>
      <c r="R2506">
        <v>0.4</v>
      </c>
      <c r="S2506">
        <v>6.5743323467512466E-2</v>
      </c>
      <c r="T2506">
        <v>3.3461855709836592</v>
      </c>
      <c r="U2506">
        <v>5.9413783876941775</v>
      </c>
    </row>
    <row r="2507" spans="1:21" x14ac:dyDescent="0.45">
      <c r="A2507">
        <v>2009</v>
      </c>
      <c r="B2507">
        <v>10</v>
      </c>
      <c r="C2507" t="s">
        <v>44</v>
      </c>
      <c r="D2507" t="s">
        <v>34</v>
      </c>
      <c r="E2507">
        <v>54</v>
      </c>
      <c r="F2507">
        <v>46.566876253178592</v>
      </c>
      <c r="G2507">
        <v>54</v>
      </c>
      <c r="H2507">
        <v>47</v>
      </c>
      <c r="I2507">
        <v>-0.43312374682140842</v>
      </c>
      <c r="J2507">
        <v>7</v>
      </c>
      <c r="K2507">
        <v>0</v>
      </c>
      <c r="L2507">
        <v>4.9147551252385018</v>
      </c>
      <c r="M2507">
        <v>7.0077020202020197</v>
      </c>
      <c r="N2507">
        <v>0.4</v>
      </c>
      <c r="O2507">
        <v>2.8227526947242777E-2</v>
      </c>
      <c r="P2507">
        <v>3.358509084654596</v>
      </c>
      <c r="Q2507">
        <v>8.4020010473042497</v>
      </c>
      <c r="R2507">
        <v>0.4</v>
      </c>
      <c r="S2507">
        <v>0.11803805959185201</v>
      </c>
      <c r="T2507">
        <v>4.7490735171261491</v>
      </c>
      <c r="U2507">
        <v>6.3529821442747139</v>
      </c>
    </row>
    <row r="2508" spans="1:21" x14ac:dyDescent="0.45">
      <c r="A2508">
        <v>2009</v>
      </c>
      <c r="B2508">
        <v>10</v>
      </c>
      <c r="C2508" t="s">
        <v>26</v>
      </c>
      <c r="D2508" t="s">
        <v>33</v>
      </c>
      <c r="E2508">
        <v>69</v>
      </c>
      <c r="F2508">
        <v>49.283701806381707</v>
      </c>
      <c r="G2508">
        <v>69</v>
      </c>
      <c r="H2508">
        <v>48</v>
      </c>
      <c r="I2508">
        <v>1.2837018063817069</v>
      </c>
      <c r="J2508">
        <v>21</v>
      </c>
      <c r="K2508">
        <v>1</v>
      </c>
      <c r="L2508">
        <v>4.2681384711779451</v>
      </c>
      <c r="M2508">
        <v>8.0758547008547019</v>
      </c>
      <c r="N2508">
        <v>0.5</v>
      </c>
      <c r="O2508">
        <v>0.13806367167050421</v>
      </c>
      <c r="P2508">
        <v>3.766673071510533</v>
      </c>
      <c r="Q2508">
        <v>8.187591604838607</v>
      </c>
      <c r="R2508">
        <v>0.4</v>
      </c>
      <c r="S2508">
        <v>0.1998684662557513</v>
      </c>
      <c r="T2508">
        <v>4.3439321063353571</v>
      </c>
      <c r="U2508">
        <v>5.656012435277141</v>
      </c>
    </row>
    <row r="2509" spans="1:21" x14ac:dyDescent="0.45">
      <c r="A2509">
        <v>2009</v>
      </c>
      <c r="B2509">
        <v>10</v>
      </c>
      <c r="C2509" t="s">
        <v>50</v>
      </c>
      <c r="D2509" t="s">
        <v>31</v>
      </c>
      <c r="E2509">
        <v>16</v>
      </c>
      <c r="F2509">
        <v>39.016993583531075</v>
      </c>
      <c r="G2509">
        <v>16</v>
      </c>
      <c r="H2509">
        <v>39.5</v>
      </c>
      <c r="I2509">
        <v>-0.48300641646892473</v>
      </c>
      <c r="J2509">
        <v>-23.5</v>
      </c>
      <c r="K2509">
        <v>1</v>
      </c>
      <c r="L2509">
        <v>4.3878106454736887</v>
      </c>
      <c r="M2509">
        <v>6.0416077010514346</v>
      </c>
      <c r="N2509">
        <v>0.4</v>
      </c>
      <c r="O2509">
        <v>-7.6083541957533045E-3</v>
      </c>
      <c r="P2509">
        <v>3.9955701516443201</v>
      </c>
      <c r="Q2509">
        <v>4.0189860578018468</v>
      </c>
      <c r="R2509">
        <v>1.1000000000000001</v>
      </c>
      <c r="S2509">
        <v>-0.32750316035412214</v>
      </c>
      <c r="T2509">
        <v>4.5343549783549779</v>
      </c>
      <c r="U2509">
        <v>7.9190590231261595</v>
      </c>
    </row>
    <row r="2510" spans="1:21" x14ac:dyDescent="0.45">
      <c r="A2510">
        <v>2009</v>
      </c>
      <c r="B2510">
        <v>11</v>
      </c>
      <c r="C2510" t="s">
        <v>22</v>
      </c>
      <c r="D2510" t="s">
        <v>29</v>
      </c>
      <c r="E2510">
        <v>41</v>
      </c>
      <c r="F2510">
        <v>44.317491506477339</v>
      </c>
      <c r="G2510">
        <v>41</v>
      </c>
      <c r="H2510">
        <v>42</v>
      </c>
      <c r="I2510">
        <v>2.3174915064773387</v>
      </c>
      <c r="J2510">
        <v>-1</v>
      </c>
      <c r="K2510">
        <v>0</v>
      </c>
      <c r="L2510">
        <v>4.4592607039273622</v>
      </c>
      <c r="M2510">
        <v>5.702271241830065</v>
      </c>
      <c r="N2510">
        <v>0.2</v>
      </c>
      <c r="O2510">
        <v>-3.3258210888366481E-2</v>
      </c>
      <c r="P2510">
        <v>5.1240356196787689</v>
      </c>
      <c r="Q2510">
        <v>7.0661809790805945</v>
      </c>
      <c r="R2510">
        <v>0.9</v>
      </c>
      <c r="S2510">
        <v>-1.2223122940611914E-2</v>
      </c>
      <c r="T2510">
        <v>5.0686695969933959</v>
      </c>
      <c r="U2510">
        <v>6.456815521643108</v>
      </c>
    </row>
    <row r="2511" spans="1:21" x14ac:dyDescent="0.45">
      <c r="A2511">
        <v>2009</v>
      </c>
      <c r="B2511">
        <v>11</v>
      </c>
      <c r="C2511" t="s">
        <v>33</v>
      </c>
      <c r="D2511" t="s">
        <v>50</v>
      </c>
      <c r="E2511">
        <v>32</v>
      </c>
      <c r="F2511">
        <v>45.941682450822896</v>
      </c>
      <c r="G2511">
        <v>32</v>
      </c>
      <c r="H2511">
        <v>44</v>
      </c>
      <c r="I2511">
        <v>1.9416824508228956</v>
      </c>
      <c r="J2511">
        <v>-12</v>
      </c>
      <c r="K2511">
        <v>0</v>
      </c>
      <c r="L2511">
        <v>4.0570576868951482</v>
      </c>
      <c r="M2511">
        <v>7.5932887562628952</v>
      </c>
      <c r="N2511">
        <v>0.5</v>
      </c>
      <c r="O2511">
        <v>0.1498601443519027</v>
      </c>
      <c r="P2511">
        <v>4.4726967738380781</v>
      </c>
      <c r="Q2511">
        <v>6.4428577010514347</v>
      </c>
      <c r="R2511">
        <v>0.4</v>
      </c>
      <c r="S2511">
        <v>2.0540346199205951E-2</v>
      </c>
      <c r="T2511">
        <v>3.651134619855847</v>
      </c>
      <c r="U2511">
        <v>6.3170200395446985</v>
      </c>
    </row>
    <row r="2512" spans="1:21" x14ac:dyDescent="0.45">
      <c r="A2512">
        <v>2009</v>
      </c>
      <c r="B2512">
        <v>11</v>
      </c>
      <c r="C2512" t="s">
        <v>45</v>
      </c>
      <c r="D2512" t="s">
        <v>23</v>
      </c>
      <c r="E2512">
        <v>13</v>
      </c>
      <c r="F2512">
        <v>42.296382520834449</v>
      </c>
      <c r="G2512">
        <v>13</v>
      </c>
      <c r="H2512">
        <v>41.5</v>
      </c>
      <c r="I2512">
        <v>0.79638252083444883</v>
      </c>
      <c r="J2512">
        <v>-28.5</v>
      </c>
      <c r="K2512">
        <v>0</v>
      </c>
      <c r="L2512">
        <v>4.259451938233167</v>
      </c>
      <c r="M2512">
        <v>6.3779209744503857</v>
      </c>
      <c r="N2512">
        <v>0.5</v>
      </c>
      <c r="O2512">
        <v>-0.1307136020229</v>
      </c>
      <c r="P2512">
        <v>5.0206345408976985</v>
      </c>
      <c r="Q2512">
        <v>6.9241776874257699</v>
      </c>
      <c r="R2512">
        <v>0.4</v>
      </c>
      <c r="S2512">
        <v>-3.9146486957155592E-2</v>
      </c>
      <c r="T2512">
        <v>4.3441076960796634</v>
      </c>
      <c r="U2512">
        <v>6.3167569813578064</v>
      </c>
    </row>
    <row r="2513" spans="1:21" x14ac:dyDescent="0.45">
      <c r="A2513">
        <v>2009</v>
      </c>
      <c r="B2513">
        <v>11</v>
      </c>
      <c r="C2513" t="s">
        <v>31</v>
      </c>
      <c r="D2513" t="s">
        <v>25</v>
      </c>
      <c r="E2513">
        <v>75</v>
      </c>
      <c r="F2513">
        <v>39.220689179161106</v>
      </c>
      <c r="G2513">
        <v>75</v>
      </c>
      <c r="H2513">
        <v>37.5</v>
      </c>
      <c r="I2513">
        <v>1.7206891791611056</v>
      </c>
      <c r="J2513">
        <v>37.5</v>
      </c>
      <c r="K2513">
        <v>1</v>
      </c>
      <c r="L2513">
        <v>3.8400145960887651</v>
      </c>
      <c r="M2513">
        <v>3.945122421438211</v>
      </c>
      <c r="N2513">
        <v>1.1000000000000001</v>
      </c>
      <c r="O2513">
        <v>-0.35595133285406666</v>
      </c>
      <c r="P2513">
        <v>3.7170572507863717</v>
      </c>
      <c r="Q2513">
        <v>5.3918701926093231</v>
      </c>
      <c r="R2513">
        <v>1</v>
      </c>
      <c r="S2513">
        <v>-0.15235463736755589</v>
      </c>
      <c r="T2513">
        <v>5.2350324675324682</v>
      </c>
      <c r="U2513">
        <v>7.7110995538913158</v>
      </c>
    </row>
    <row r="2514" spans="1:21" x14ac:dyDescent="0.45">
      <c r="A2514">
        <v>2009</v>
      </c>
      <c r="B2514">
        <v>11</v>
      </c>
      <c r="C2514" t="s">
        <v>47</v>
      </c>
      <c r="D2514" t="s">
        <v>46</v>
      </c>
      <c r="E2514">
        <v>54</v>
      </c>
      <c r="F2514">
        <v>39.983629678796483</v>
      </c>
      <c r="G2514">
        <v>54</v>
      </c>
      <c r="H2514">
        <v>42</v>
      </c>
      <c r="I2514">
        <v>-2.0163703212035173</v>
      </c>
      <c r="J2514">
        <v>12</v>
      </c>
      <c r="K2514">
        <v>0</v>
      </c>
      <c r="L2514">
        <v>4.6520522213462048</v>
      </c>
      <c r="M2514">
        <v>5.2675144478844169</v>
      </c>
      <c r="N2514">
        <v>0.6</v>
      </c>
      <c r="O2514">
        <v>-0.15716744515533154</v>
      </c>
      <c r="P2514">
        <v>4.4284512987012992</v>
      </c>
      <c r="Q2514">
        <v>7.7896695146188053</v>
      </c>
      <c r="R2514">
        <v>0.3</v>
      </c>
      <c r="S2514">
        <v>5.4384150044542515E-2</v>
      </c>
      <c r="T2514">
        <v>3.5496820744801632</v>
      </c>
      <c r="U2514">
        <v>6.1047117210275106</v>
      </c>
    </row>
    <row r="2515" spans="1:21" x14ac:dyDescent="0.45">
      <c r="A2515">
        <v>2009</v>
      </c>
      <c r="B2515">
        <v>11</v>
      </c>
      <c r="C2515" t="s">
        <v>27</v>
      </c>
      <c r="D2515" t="s">
        <v>48</v>
      </c>
      <c r="E2515">
        <v>33</v>
      </c>
      <c r="F2515">
        <v>42.129410190835678</v>
      </c>
      <c r="G2515">
        <v>33</v>
      </c>
      <c r="H2515">
        <v>41</v>
      </c>
      <c r="I2515">
        <v>1.129410190835678</v>
      </c>
      <c r="J2515">
        <v>-8</v>
      </c>
      <c r="K2515">
        <v>0</v>
      </c>
      <c r="L2515">
        <v>3.9511861327078721</v>
      </c>
      <c r="M2515">
        <v>5.6054372921764228</v>
      </c>
      <c r="N2515">
        <v>0.5</v>
      </c>
      <c r="O2515">
        <v>-0.12175166300740489</v>
      </c>
      <c r="P2515">
        <v>6.4336263254289578</v>
      </c>
      <c r="Q2515">
        <v>6.2058185066342517</v>
      </c>
      <c r="R2515">
        <v>0.3</v>
      </c>
      <c r="S2515">
        <v>1.2142070044180983E-2</v>
      </c>
      <c r="T2515">
        <v>4.1547360175607588</v>
      </c>
      <c r="U2515">
        <v>7.9220934494956428</v>
      </c>
    </row>
    <row r="2516" spans="1:21" x14ac:dyDescent="0.45">
      <c r="A2516">
        <v>2009</v>
      </c>
      <c r="B2516">
        <v>11</v>
      </c>
      <c r="C2516" t="s">
        <v>41</v>
      </c>
      <c r="D2516" t="s">
        <v>38</v>
      </c>
      <c r="E2516">
        <v>51</v>
      </c>
      <c r="F2516">
        <v>39.013307244026997</v>
      </c>
      <c r="G2516">
        <v>51</v>
      </c>
      <c r="H2516">
        <v>39.5</v>
      </c>
      <c r="I2516">
        <v>-0.48669275597300299</v>
      </c>
      <c r="J2516">
        <v>11.5</v>
      </c>
      <c r="K2516">
        <v>0</v>
      </c>
      <c r="L2516">
        <v>4.9809072871572866</v>
      </c>
      <c r="M2516">
        <v>7.6246167108592742</v>
      </c>
      <c r="N2516">
        <v>0.8</v>
      </c>
      <c r="O2516">
        <v>2.0000556560419897E-2</v>
      </c>
      <c r="P2516">
        <v>3.3900202648228968</v>
      </c>
      <c r="Q2516">
        <v>4.5353722905447045</v>
      </c>
      <c r="R2516">
        <v>0.4</v>
      </c>
      <c r="S2516">
        <v>-0.25242991454774849</v>
      </c>
      <c r="T2516">
        <v>5.0964124241298148</v>
      </c>
      <c r="U2516">
        <v>6.4669560511951811</v>
      </c>
    </row>
    <row r="2517" spans="1:21" x14ac:dyDescent="0.45">
      <c r="A2517">
        <v>2009</v>
      </c>
      <c r="B2517">
        <v>11</v>
      </c>
      <c r="C2517" t="s">
        <v>43</v>
      </c>
      <c r="D2517" t="s">
        <v>35</v>
      </c>
      <c r="E2517">
        <v>44</v>
      </c>
      <c r="F2517">
        <v>43.213491668553964</v>
      </c>
      <c r="G2517">
        <v>44</v>
      </c>
      <c r="H2517">
        <v>47</v>
      </c>
      <c r="I2517">
        <v>-3.7865083314460364</v>
      </c>
      <c r="J2517">
        <v>-3</v>
      </c>
      <c r="K2517">
        <v>1</v>
      </c>
      <c r="L2517">
        <v>3.7693968633705479</v>
      </c>
      <c r="M2517">
        <v>6.2080745628326284</v>
      </c>
      <c r="N2517">
        <v>0.6</v>
      </c>
      <c r="O2517">
        <v>-4.9545295364845393E-2</v>
      </c>
      <c r="P2517">
        <v>4.4362888839746422</v>
      </c>
      <c r="Q2517">
        <v>7.0637432067341877</v>
      </c>
      <c r="R2517">
        <v>0.3</v>
      </c>
      <c r="S2517">
        <v>1.0584285309223609E-2</v>
      </c>
      <c r="T2517">
        <v>3.8776268813360466</v>
      </c>
      <c r="U2517">
        <v>5.5127265278581064</v>
      </c>
    </row>
    <row r="2518" spans="1:21" x14ac:dyDescent="0.45">
      <c r="A2518">
        <v>2009</v>
      </c>
      <c r="B2518">
        <v>11</v>
      </c>
      <c r="C2518" t="s">
        <v>28</v>
      </c>
      <c r="D2518" t="s">
        <v>37</v>
      </c>
      <c r="E2518">
        <v>65</v>
      </c>
      <c r="F2518">
        <v>47.741284966393458</v>
      </c>
      <c r="G2518">
        <v>65</v>
      </c>
      <c r="H2518">
        <v>46</v>
      </c>
      <c r="I2518">
        <v>1.741284966393458</v>
      </c>
      <c r="J2518">
        <v>19</v>
      </c>
      <c r="K2518">
        <v>1</v>
      </c>
      <c r="L2518">
        <v>4.8532733932733931</v>
      </c>
      <c r="M2518">
        <v>7.2654457004864827</v>
      </c>
      <c r="N2518">
        <v>0.7</v>
      </c>
      <c r="O2518">
        <v>4.2601461477593056E-2</v>
      </c>
      <c r="P2518">
        <v>4.6984121087031303</v>
      </c>
      <c r="Q2518">
        <v>7.4246368158247282</v>
      </c>
      <c r="R2518">
        <v>0.6</v>
      </c>
      <c r="S2518">
        <v>8.7419786996475055E-2</v>
      </c>
      <c r="T2518">
        <v>4.1611589494097228</v>
      </c>
      <c r="U2518">
        <v>5.5567354377648499</v>
      </c>
    </row>
    <row r="2519" spans="1:21" x14ac:dyDescent="0.45">
      <c r="A2519">
        <v>2009</v>
      </c>
      <c r="B2519">
        <v>11</v>
      </c>
      <c r="C2519" t="s">
        <v>49</v>
      </c>
      <c r="D2519" t="s">
        <v>42</v>
      </c>
      <c r="E2519">
        <v>45</v>
      </c>
      <c r="F2519">
        <v>43.595409046938428</v>
      </c>
      <c r="G2519">
        <v>45</v>
      </c>
      <c r="H2519">
        <v>51</v>
      </c>
      <c r="I2519">
        <v>-7.4045909530615717</v>
      </c>
      <c r="J2519">
        <v>-6</v>
      </c>
      <c r="K2519">
        <v>1</v>
      </c>
      <c r="L2519">
        <v>5.2767166167166168</v>
      </c>
      <c r="M2519">
        <v>8.1219600632014828</v>
      </c>
      <c r="N2519">
        <v>1</v>
      </c>
      <c r="O2519">
        <v>2.2186369956389333E-2</v>
      </c>
      <c r="P2519">
        <v>3.5342753827139339</v>
      </c>
      <c r="Q2519">
        <v>5.8655061605061602</v>
      </c>
      <c r="R2519">
        <v>1</v>
      </c>
      <c r="S2519">
        <v>-0.22725041800507104</v>
      </c>
      <c r="T2519">
        <v>4.7343494766327581</v>
      </c>
      <c r="U2519">
        <v>6.5750169033864676</v>
      </c>
    </row>
    <row r="2520" spans="1:21" x14ac:dyDescent="0.45">
      <c r="A2520">
        <v>2009</v>
      </c>
      <c r="B2520">
        <v>11</v>
      </c>
      <c r="C2520" t="s">
        <v>36</v>
      </c>
      <c r="D2520" t="s">
        <v>51</v>
      </c>
      <c r="E2520">
        <v>34</v>
      </c>
      <c r="F2520">
        <v>45.071326701722633</v>
      </c>
      <c r="G2520">
        <v>34</v>
      </c>
      <c r="H2520">
        <v>46.5</v>
      </c>
      <c r="I2520">
        <v>-1.4286732982773671</v>
      </c>
      <c r="J2520">
        <v>-12.5</v>
      </c>
      <c r="K2520">
        <v>1</v>
      </c>
      <c r="L2520">
        <v>3.962963258679371</v>
      </c>
      <c r="M2520">
        <v>7.3477730225796192</v>
      </c>
      <c r="N2520">
        <v>0.5</v>
      </c>
      <c r="O2520">
        <v>5.5418997563970326E-2</v>
      </c>
      <c r="P2520">
        <v>4.6909196451273107</v>
      </c>
      <c r="Q2520">
        <v>5.5285034143329339</v>
      </c>
      <c r="R2520">
        <v>0.5</v>
      </c>
      <c r="S2520">
        <v>-0.12727590549786599</v>
      </c>
      <c r="T2520">
        <v>4.8628094869526759</v>
      </c>
      <c r="U2520">
        <v>7.4846680694784142</v>
      </c>
    </row>
    <row r="2521" spans="1:21" x14ac:dyDescent="0.45">
      <c r="A2521">
        <v>2009</v>
      </c>
      <c r="B2521">
        <v>11</v>
      </c>
      <c r="C2521" t="s">
        <v>34</v>
      </c>
      <c r="D2521" t="s">
        <v>52</v>
      </c>
      <c r="E2521">
        <v>35</v>
      </c>
      <c r="F2521">
        <v>47.424111353074466</v>
      </c>
      <c r="G2521">
        <v>35</v>
      </c>
      <c r="H2521">
        <v>41.5</v>
      </c>
      <c r="I2521">
        <v>5.9241113530744656</v>
      </c>
      <c r="J2521">
        <v>-6.5</v>
      </c>
      <c r="K2521">
        <v>0</v>
      </c>
      <c r="L2521">
        <v>3.4527446736270271</v>
      </c>
      <c r="M2521">
        <v>8.479388961534271</v>
      </c>
      <c r="N2521">
        <v>0.4</v>
      </c>
      <c r="O2521">
        <v>0.12846347704948441</v>
      </c>
      <c r="P2521">
        <v>4.5140839131351465</v>
      </c>
      <c r="Q2521">
        <v>6.3443590309729414</v>
      </c>
      <c r="R2521">
        <v>0.2</v>
      </c>
      <c r="S2521">
        <v>9.9315773829379839E-3</v>
      </c>
      <c r="T2521">
        <v>4.1869179495180635</v>
      </c>
      <c r="U2521">
        <v>6.6979014383785556</v>
      </c>
    </row>
    <row r="2522" spans="1:21" x14ac:dyDescent="0.45">
      <c r="A2522">
        <v>2009</v>
      </c>
      <c r="B2522">
        <v>11</v>
      </c>
      <c r="C2522" t="s">
        <v>32</v>
      </c>
      <c r="D2522" t="s">
        <v>26</v>
      </c>
      <c r="E2522">
        <v>45</v>
      </c>
      <c r="F2522">
        <v>44.866907667115733</v>
      </c>
      <c r="G2522">
        <v>45</v>
      </c>
      <c r="H2522">
        <v>45</v>
      </c>
      <c r="I2522">
        <v>-0.13309233288426725</v>
      </c>
      <c r="J2522">
        <v>0</v>
      </c>
      <c r="K2522">
        <v>0</v>
      </c>
      <c r="L2522">
        <v>4.5551334944414155</v>
      </c>
      <c r="M2522">
        <v>6.0894714872330971</v>
      </c>
      <c r="N2522">
        <v>0.8</v>
      </c>
      <c r="O2522">
        <v>-0.1032619323432326</v>
      </c>
      <c r="P2522">
        <v>4.3686940267335013</v>
      </c>
      <c r="Q2522">
        <v>8.0929683662442287</v>
      </c>
      <c r="R2522">
        <v>0.6</v>
      </c>
      <c r="S2522">
        <v>0.13446198373775756</v>
      </c>
      <c r="T2522">
        <v>4.6176401539636833</v>
      </c>
      <c r="U2522">
        <v>5.9358216385052618</v>
      </c>
    </row>
    <row r="2523" spans="1:21" x14ac:dyDescent="0.45">
      <c r="A2523">
        <v>2009</v>
      </c>
      <c r="B2523">
        <v>11</v>
      </c>
      <c r="C2523" t="s">
        <v>40</v>
      </c>
      <c r="D2523" t="s">
        <v>39</v>
      </c>
      <c r="E2523">
        <v>37</v>
      </c>
      <c r="F2523">
        <v>39.154990639748924</v>
      </c>
      <c r="G2523">
        <v>37</v>
      </c>
      <c r="H2523">
        <v>36</v>
      </c>
      <c r="I2523">
        <v>3.1549906397489238</v>
      </c>
      <c r="J2523">
        <v>1</v>
      </c>
      <c r="K2523">
        <v>1</v>
      </c>
      <c r="L2523">
        <v>4.0614365344800127</v>
      </c>
      <c r="M2523">
        <v>6.5775926306327346</v>
      </c>
      <c r="N2523">
        <v>0.5</v>
      </c>
      <c r="O2523">
        <v>-2.5296661789838927E-3</v>
      </c>
      <c r="P2523">
        <v>3.9652317266596442</v>
      </c>
      <c r="Q2523">
        <v>4.162481625365257</v>
      </c>
      <c r="R2523">
        <v>0.8</v>
      </c>
      <c r="S2523">
        <v>-0.33250232258870771</v>
      </c>
      <c r="T2523">
        <v>4.2249298837691107</v>
      </c>
      <c r="U2523">
        <v>8.2037900185918087</v>
      </c>
    </row>
    <row r="2524" spans="1:21" x14ac:dyDescent="0.45">
      <c r="A2524">
        <v>2009</v>
      </c>
      <c r="B2524">
        <v>11</v>
      </c>
      <c r="C2524" t="s">
        <v>44</v>
      </c>
      <c r="D2524" t="s">
        <v>24</v>
      </c>
      <c r="E2524">
        <v>44</v>
      </c>
      <c r="F2524">
        <v>42.955965429883257</v>
      </c>
      <c r="G2524">
        <v>44</v>
      </c>
      <c r="H2524">
        <v>46.5</v>
      </c>
      <c r="I2524">
        <v>-3.5440345701167431</v>
      </c>
      <c r="J2524">
        <v>-2.5</v>
      </c>
      <c r="K2524">
        <v>1</v>
      </c>
      <c r="L2524">
        <v>4.823088458571835</v>
      </c>
      <c r="M2524">
        <v>7.2641191325014862</v>
      </c>
      <c r="N2524">
        <v>0.4</v>
      </c>
      <c r="O2524">
        <v>5.7140020384057522E-2</v>
      </c>
      <c r="P2524">
        <v>3.5518419489007726</v>
      </c>
      <c r="Q2524">
        <v>6.5535582137832593</v>
      </c>
      <c r="R2524">
        <v>1.1000000000000001</v>
      </c>
      <c r="S2524">
        <v>-0.16050423547810899</v>
      </c>
      <c r="T2524">
        <v>4.1745895408938889</v>
      </c>
      <c r="U2524">
        <v>6.8211359676004975</v>
      </c>
    </row>
    <row r="2525" spans="1:21" x14ac:dyDescent="0.45">
      <c r="A2525">
        <v>2009</v>
      </c>
      <c r="B2525">
        <v>11</v>
      </c>
      <c r="C2525" t="s">
        <v>30</v>
      </c>
      <c r="D2525" t="s">
        <v>53</v>
      </c>
      <c r="E2525">
        <v>37</v>
      </c>
      <c r="F2525">
        <v>46.913975651766236</v>
      </c>
      <c r="G2525">
        <v>37</v>
      </c>
      <c r="H2525">
        <v>48</v>
      </c>
      <c r="I2525">
        <v>-1.0860243482337637</v>
      </c>
      <c r="J2525">
        <v>-11</v>
      </c>
      <c r="K2525">
        <v>1</v>
      </c>
      <c r="L2525">
        <v>5.3250663423264042</v>
      </c>
      <c r="M2525">
        <v>5.8281783380018677</v>
      </c>
      <c r="N2525">
        <v>0.7</v>
      </c>
      <c r="O2525">
        <v>-3.5095317302807474E-2</v>
      </c>
      <c r="P2525">
        <v>3.2701553579270972</v>
      </c>
      <c r="Q2525">
        <v>8.5534451745762698</v>
      </c>
      <c r="R2525">
        <v>0.4</v>
      </c>
      <c r="S2525">
        <v>6.605973827933187E-2</v>
      </c>
      <c r="T2525">
        <v>4.6626004297560026</v>
      </c>
      <c r="U2525">
        <v>6.1260250437967825</v>
      </c>
    </row>
    <row r="2526" spans="1:21" x14ac:dyDescent="0.45">
      <c r="A2526">
        <v>2009</v>
      </c>
      <c r="B2526">
        <v>12</v>
      </c>
      <c r="C2526" t="s">
        <v>46</v>
      </c>
      <c r="D2526" t="s">
        <v>25</v>
      </c>
      <c r="E2526">
        <v>46</v>
      </c>
      <c r="F2526">
        <v>45.995497780521063</v>
      </c>
      <c r="G2526">
        <v>46</v>
      </c>
      <c r="H2526">
        <v>48</v>
      </c>
      <c r="I2526">
        <v>-2.0045022194789368</v>
      </c>
      <c r="J2526">
        <v>-2</v>
      </c>
      <c r="K2526">
        <v>1</v>
      </c>
      <c r="L2526">
        <v>3.971214456596035</v>
      </c>
      <c r="M2526">
        <v>7.888911938861229</v>
      </c>
      <c r="N2526">
        <v>0.3</v>
      </c>
      <c r="O2526">
        <v>6.5459983406144256E-2</v>
      </c>
      <c r="P2526">
        <v>3.7667466917801606</v>
      </c>
      <c r="Q2526">
        <v>6.1876494133885434</v>
      </c>
      <c r="R2526">
        <v>1</v>
      </c>
      <c r="S2526">
        <v>-0.10745493196565722</v>
      </c>
      <c r="T2526">
        <v>4.5095695045695043</v>
      </c>
      <c r="U2526">
        <v>8.1106609574000874</v>
      </c>
    </row>
    <row r="2527" spans="1:21" x14ac:dyDescent="0.45">
      <c r="A2527">
        <v>2009</v>
      </c>
      <c r="B2527">
        <v>12</v>
      </c>
      <c r="C2527" t="s">
        <v>39</v>
      </c>
      <c r="D2527" t="s">
        <v>23</v>
      </c>
      <c r="E2527">
        <v>31</v>
      </c>
      <c r="F2527">
        <v>39.701642848731431</v>
      </c>
      <c r="G2527">
        <v>31</v>
      </c>
      <c r="H2527">
        <v>40.5</v>
      </c>
      <c r="I2527">
        <v>-0.79835715126856854</v>
      </c>
      <c r="J2527">
        <v>-9.5</v>
      </c>
      <c r="K2527">
        <v>1</v>
      </c>
      <c r="L2527">
        <v>4.1102975161333273</v>
      </c>
      <c r="M2527">
        <v>4.1300640429476747</v>
      </c>
      <c r="N2527">
        <v>0.8</v>
      </c>
      <c r="O2527">
        <v>-0.36274074638593617</v>
      </c>
      <c r="P2527">
        <v>5.1088332986616738</v>
      </c>
      <c r="Q2527">
        <v>6.920844354092436</v>
      </c>
      <c r="R2527">
        <v>0.4</v>
      </c>
      <c r="S2527">
        <v>3.1375497758848055E-3</v>
      </c>
      <c r="T2527">
        <v>4.3256076960796639</v>
      </c>
      <c r="U2527">
        <v>6.0428439378795451</v>
      </c>
    </row>
    <row r="2528" spans="1:21" x14ac:dyDescent="0.45">
      <c r="A2528">
        <v>2009</v>
      </c>
      <c r="B2528">
        <v>12</v>
      </c>
      <c r="C2528" t="s">
        <v>37</v>
      </c>
      <c r="D2528" t="s">
        <v>52</v>
      </c>
      <c r="E2528">
        <v>32</v>
      </c>
      <c r="F2528">
        <v>44.259332530981666</v>
      </c>
      <c r="G2528">
        <v>32</v>
      </c>
      <c r="H2528">
        <v>43.5</v>
      </c>
      <c r="I2528">
        <v>0.75933253098166631</v>
      </c>
      <c r="J2528">
        <v>-11.5</v>
      </c>
      <c r="K2528">
        <v>0</v>
      </c>
      <c r="L2528">
        <v>4.4516474028207771</v>
      </c>
      <c r="M2528">
        <v>7.8460004521883651</v>
      </c>
      <c r="N2528">
        <v>0.7</v>
      </c>
      <c r="O2528">
        <v>0.10368786764160294</v>
      </c>
      <c r="P2528">
        <v>4.2807505798018131</v>
      </c>
      <c r="Q2528">
        <v>6.3973002074435303</v>
      </c>
      <c r="R2528">
        <v>0.1</v>
      </c>
      <c r="S2528">
        <v>-2.8640108297046819E-2</v>
      </c>
      <c r="T2528">
        <v>3.914190676790791</v>
      </c>
      <c r="U2528">
        <v>6.4131645962732922</v>
      </c>
    </row>
    <row r="2529" spans="1:21" x14ac:dyDescent="0.45">
      <c r="A2529">
        <v>2009</v>
      </c>
      <c r="B2529">
        <v>12</v>
      </c>
      <c r="C2529" t="s">
        <v>42</v>
      </c>
      <c r="D2529" t="s">
        <v>28</v>
      </c>
      <c r="E2529">
        <v>37</v>
      </c>
      <c r="F2529">
        <v>42.637327543939293</v>
      </c>
      <c r="G2529">
        <v>37</v>
      </c>
      <c r="H2529">
        <v>46</v>
      </c>
      <c r="I2529">
        <v>-3.3626724560607073</v>
      </c>
      <c r="J2529">
        <v>-9</v>
      </c>
      <c r="K2529">
        <v>1</v>
      </c>
      <c r="L2529">
        <v>3.6448016985034073</v>
      </c>
      <c r="M2529">
        <v>5.34141195760761</v>
      </c>
      <c r="N2529">
        <v>1.2</v>
      </c>
      <c r="O2529">
        <v>-0.26937457339251558</v>
      </c>
      <c r="P2529">
        <v>4.6467257742257742</v>
      </c>
      <c r="Q2529">
        <v>6.9727790338198146</v>
      </c>
      <c r="R2529">
        <v>0.6</v>
      </c>
      <c r="S2529">
        <v>5.8452703585638588E-2</v>
      </c>
      <c r="T2529">
        <v>4.6111063353571096</v>
      </c>
      <c r="U2529">
        <v>7.6620271955525494</v>
      </c>
    </row>
    <row r="2530" spans="1:21" x14ac:dyDescent="0.45">
      <c r="A2530">
        <v>2009</v>
      </c>
      <c r="B2530">
        <v>12</v>
      </c>
      <c r="C2530" t="s">
        <v>22</v>
      </c>
      <c r="D2530" t="s">
        <v>27</v>
      </c>
      <c r="E2530">
        <v>45</v>
      </c>
      <c r="F2530">
        <v>42.610080435042036</v>
      </c>
      <c r="G2530">
        <v>45</v>
      </c>
      <c r="H2530">
        <v>38</v>
      </c>
      <c r="I2530">
        <v>4.6100804350420361</v>
      </c>
      <c r="J2530">
        <v>7</v>
      </c>
      <c r="K2530">
        <v>1</v>
      </c>
      <c r="L2530">
        <v>4.4416136451038328</v>
      </c>
      <c r="M2530">
        <v>5.6337863933452166</v>
      </c>
      <c r="N2530">
        <v>0.2</v>
      </c>
      <c r="O2530">
        <v>-4.4675628264682098E-2</v>
      </c>
      <c r="P2530">
        <v>3.9295194660412052</v>
      </c>
      <c r="Q2530">
        <v>6.3429372921764227</v>
      </c>
      <c r="R2530">
        <v>0.6</v>
      </c>
      <c r="S2530">
        <v>-9.6691535260278405E-2</v>
      </c>
      <c r="T2530">
        <v>5.3050251063604135</v>
      </c>
      <c r="U2530">
        <v>5.6183993873738949</v>
      </c>
    </row>
    <row r="2531" spans="1:21" x14ac:dyDescent="0.45">
      <c r="A2531">
        <v>2009</v>
      </c>
      <c r="B2531">
        <v>12</v>
      </c>
      <c r="C2531" t="s">
        <v>31</v>
      </c>
      <c r="D2531" t="s">
        <v>40</v>
      </c>
      <c r="E2531">
        <v>23</v>
      </c>
      <c r="F2531">
        <v>40.473743859567108</v>
      </c>
      <c r="G2531">
        <v>23</v>
      </c>
      <c r="H2531">
        <v>39.5</v>
      </c>
      <c r="I2531">
        <v>0.97374385956710796</v>
      </c>
      <c r="J2531">
        <v>-16.5</v>
      </c>
      <c r="K2531">
        <v>0</v>
      </c>
      <c r="L2531">
        <v>3.8270516331258015</v>
      </c>
      <c r="M2531">
        <v>4.8876325428956999</v>
      </c>
      <c r="N2531">
        <v>1</v>
      </c>
      <c r="O2531">
        <v>-0.29844440858362553</v>
      </c>
      <c r="P2531">
        <v>4.00810320114668</v>
      </c>
      <c r="Q2531">
        <v>7.1064616782517831</v>
      </c>
      <c r="R2531">
        <v>0.5</v>
      </c>
      <c r="S2531">
        <v>2.2249681332526093E-4</v>
      </c>
      <c r="T2531">
        <v>3.8488885570950786</v>
      </c>
      <c r="U2531">
        <v>5.7916425567896166</v>
      </c>
    </row>
    <row r="2532" spans="1:21" x14ac:dyDescent="0.45">
      <c r="A2532">
        <v>2009</v>
      </c>
      <c r="B2532">
        <v>12</v>
      </c>
      <c r="C2532" t="s">
        <v>33</v>
      </c>
      <c r="D2532" t="s">
        <v>53</v>
      </c>
      <c r="E2532">
        <v>62</v>
      </c>
      <c r="F2532">
        <v>48.805843534445316</v>
      </c>
      <c r="G2532">
        <v>62</v>
      </c>
      <c r="H2532">
        <v>48</v>
      </c>
      <c r="I2532">
        <v>0.80584353444531587</v>
      </c>
      <c r="J2532">
        <v>14</v>
      </c>
      <c r="K2532">
        <v>1</v>
      </c>
      <c r="L2532">
        <v>3.9605930404305019</v>
      </c>
      <c r="M2532">
        <v>8.0424951054692446</v>
      </c>
      <c r="N2532">
        <v>0.7</v>
      </c>
      <c r="O2532">
        <v>0.13439828051554092</v>
      </c>
      <c r="P2532">
        <v>3.3415839293556688</v>
      </c>
      <c r="Q2532">
        <v>8.3483877033119018</v>
      </c>
      <c r="R2532">
        <v>0.4</v>
      </c>
      <c r="S2532">
        <v>7.1576383624801718E-2</v>
      </c>
      <c r="T2532">
        <v>4.6026004297560021</v>
      </c>
      <c r="U2532">
        <v>6.2649860827578214</v>
      </c>
    </row>
    <row r="2533" spans="1:21" x14ac:dyDescent="0.45">
      <c r="A2533">
        <v>2009</v>
      </c>
      <c r="B2533">
        <v>12</v>
      </c>
      <c r="C2533" t="s">
        <v>29</v>
      </c>
      <c r="D2533" t="s">
        <v>32</v>
      </c>
      <c r="E2533">
        <v>23</v>
      </c>
      <c r="F2533">
        <v>41.273567599343814</v>
      </c>
      <c r="G2533">
        <v>23</v>
      </c>
      <c r="H2533">
        <v>41</v>
      </c>
      <c r="I2533">
        <v>0.27356759934381358</v>
      </c>
      <c r="J2533">
        <v>-18</v>
      </c>
      <c r="K2533">
        <v>0</v>
      </c>
      <c r="L2533">
        <v>5.2490356196787689</v>
      </c>
      <c r="M2533">
        <v>6.0863274992271155</v>
      </c>
      <c r="N2533">
        <v>1</v>
      </c>
      <c r="O2533">
        <v>-6.0028320714353024E-2</v>
      </c>
      <c r="P2533">
        <v>4.5204585718407966</v>
      </c>
      <c r="Q2533">
        <v>6.2003958569809958</v>
      </c>
      <c r="R2533">
        <v>0.8</v>
      </c>
      <c r="S2533">
        <v>-0.11799914536489087</v>
      </c>
      <c r="T2533">
        <v>4.0811200283316991</v>
      </c>
      <c r="U2533">
        <v>6.2348235487709172</v>
      </c>
    </row>
    <row r="2534" spans="1:21" x14ac:dyDescent="0.45">
      <c r="A2534">
        <v>2009</v>
      </c>
      <c r="B2534">
        <v>12</v>
      </c>
      <c r="C2534" t="s">
        <v>45</v>
      </c>
      <c r="D2534" t="s">
        <v>44</v>
      </c>
      <c r="E2534">
        <v>51</v>
      </c>
      <c r="F2534">
        <v>42.202738336627256</v>
      </c>
      <c r="G2534">
        <v>51</v>
      </c>
      <c r="H2534">
        <v>40.5</v>
      </c>
      <c r="I2534">
        <v>1.7027383366272559</v>
      </c>
      <c r="J2534">
        <v>10.5</v>
      </c>
      <c r="K2534">
        <v>1</v>
      </c>
      <c r="L2534">
        <v>4.3514973927786214</v>
      </c>
      <c r="M2534">
        <v>6.5949170218812156</v>
      </c>
      <c r="N2534">
        <v>0.5</v>
      </c>
      <c r="O2534">
        <v>-0.13206885256660203</v>
      </c>
      <c r="P2534">
        <v>5.0483384585718349</v>
      </c>
      <c r="Q2534">
        <v>6.9498334182157704</v>
      </c>
      <c r="R2534">
        <v>0.5</v>
      </c>
      <c r="S2534">
        <v>4.6402471386271425E-2</v>
      </c>
      <c r="T2534">
        <v>4.0044404761904762</v>
      </c>
      <c r="U2534">
        <v>6.1957507023868583</v>
      </c>
    </row>
    <row r="2535" spans="1:21" x14ac:dyDescent="0.45">
      <c r="A2535">
        <v>2009</v>
      </c>
      <c r="B2535">
        <v>12</v>
      </c>
      <c r="C2535" t="s">
        <v>43</v>
      </c>
      <c r="D2535" t="s">
        <v>51</v>
      </c>
      <c r="E2535">
        <v>44</v>
      </c>
      <c r="F2535">
        <v>42.495329711141963</v>
      </c>
      <c r="G2535">
        <v>44</v>
      </c>
      <c r="H2535">
        <v>42.5</v>
      </c>
      <c r="I2535">
        <v>-4.6702888580369972E-3</v>
      </c>
      <c r="J2535">
        <v>1.5</v>
      </c>
      <c r="K2535">
        <v>0</v>
      </c>
      <c r="L2535">
        <v>3.4747301967038817</v>
      </c>
      <c r="M2535">
        <v>6.3506671554252208</v>
      </c>
      <c r="N2535">
        <v>0.5</v>
      </c>
      <c r="O2535">
        <v>-7.7955506533250021E-2</v>
      </c>
      <c r="P2535">
        <v>4.7157988721804518</v>
      </c>
      <c r="Q2535">
        <v>5.3408718353855651</v>
      </c>
      <c r="R2535">
        <v>0.5</v>
      </c>
      <c r="S2535">
        <v>-0.14588312427499106</v>
      </c>
      <c r="T2535">
        <v>5.131481166150671</v>
      </c>
      <c r="U2535">
        <v>7.519853254663599</v>
      </c>
    </row>
    <row r="2536" spans="1:21" x14ac:dyDescent="0.45">
      <c r="A2536">
        <v>2009</v>
      </c>
      <c r="B2536">
        <v>12</v>
      </c>
      <c r="C2536" t="s">
        <v>38</v>
      </c>
      <c r="D2536" t="s">
        <v>34</v>
      </c>
      <c r="E2536">
        <v>57</v>
      </c>
      <c r="F2536">
        <v>42.624942647069801</v>
      </c>
      <c r="G2536">
        <v>57</v>
      </c>
      <c r="H2536">
        <v>44.5</v>
      </c>
      <c r="I2536">
        <v>-1.8750573529301988</v>
      </c>
      <c r="J2536">
        <v>12.5</v>
      </c>
      <c r="K2536">
        <v>0</v>
      </c>
      <c r="L2536">
        <v>3.3416869314895634</v>
      </c>
      <c r="M2536">
        <v>4.7633134670152923</v>
      </c>
      <c r="N2536">
        <v>0.4</v>
      </c>
      <c r="O2536">
        <v>-0.25549450444410776</v>
      </c>
      <c r="P2536">
        <v>3.1800174008997542</v>
      </c>
      <c r="Q2536">
        <v>8.1946521194290067</v>
      </c>
      <c r="R2536">
        <v>0.4</v>
      </c>
      <c r="S2536">
        <v>0.10408214233059165</v>
      </c>
      <c r="T2536">
        <v>4.4490735171261493</v>
      </c>
      <c r="U2536">
        <v>6.2191586148629483</v>
      </c>
    </row>
    <row r="2537" spans="1:21" x14ac:dyDescent="0.45">
      <c r="A2537">
        <v>2009</v>
      </c>
      <c r="B2537">
        <v>12</v>
      </c>
      <c r="C2537" t="s">
        <v>48</v>
      </c>
      <c r="D2537" t="s">
        <v>47</v>
      </c>
      <c r="E2537">
        <v>23</v>
      </c>
      <c r="F2537">
        <v>42.085537915778666</v>
      </c>
      <c r="G2537">
        <v>23</v>
      </c>
      <c r="H2537">
        <v>42.5</v>
      </c>
      <c r="I2537">
        <v>-0.41446208422133424</v>
      </c>
      <c r="J2537">
        <v>-19.5</v>
      </c>
      <c r="K2537">
        <v>1</v>
      </c>
      <c r="L2537">
        <v>6.2377567602115658</v>
      </c>
      <c r="M2537">
        <v>6.2226301008371498</v>
      </c>
      <c r="N2537">
        <v>0.3</v>
      </c>
      <c r="O2537">
        <v>5.3505084614351274E-3</v>
      </c>
      <c r="P2537">
        <v>4.8246609169983783</v>
      </c>
      <c r="Q2537">
        <v>5.203746331942388</v>
      </c>
      <c r="R2537">
        <v>0.5</v>
      </c>
      <c r="S2537">
        <v>-0.15267263786819721</v>
      </c>
      <c r="T2537">
        <v>3.2881602762562516</v>
      </c>
      <c r="U2537">
        <v>6.6835191379895864</v>
      </c>
    </row>
    <row r="2538" spans="1:21" x14ac:dyDescent="0.45">
      <c r="A2538">
        <v>2009</v>
      </c>
      <c r="B2538">
        <v>12</v>
      </c>
      <c r="C2538" t="s">
        <v>24</v>
      </c>
      <c r="D2538" t="s">
        <v>35</v>
      </c>
      <c r="E2538">
        <v>46</v>
      </c>
      <c r="F2538">
        <v>41.193047239968834</v>
      </c>
      <c r="G2538">
        <v>46</v>
      </c>
      <c r="H2538">
        <v>47</v>
      </c>
      <c r="I2538">
        <v>-5.8069527600311659</v>
      </c>
      <c r="J2538">
        <v>-1</v>
      </c>
      <c r="K2538">
        <v>1</v>
      </c>
      <c r="L2538">
        <v>3.8651752822341061</v>
      </c>
      <c r="M2538">
        <v>6.3357010709261159</v>
      </c>
      <c r="N2538">
        <v>1.1000000000000001</v>
      </c>
      <c r="O2538">
        <v>-0.18143905878418926</v>
      </c>
      <c r="P2538">
        <v>4.3738975796268162</v>
      </c>
      <c r="Q2538">
        <v>7.1748543178452993</v>
      </c>
      <c r="R2538">
        <v>0.2</v>
      </c>
      <c r="S2538">
        <v>5.9132692671153432E-2</v>
      </c>
      <c r="T2538">
        <v>3.3759602146693801</v>
      </c>
      <c r="U2538">
        <v>5.4477265278581068</v>
      </c>
    </row>
    <row r="2539" spans="1:21" x14ac:dyDescent="0.45">
      <c r="A2539">
        <v>2009</v>
      </c>
      <c r="B2539">
        <v>12</v>
      </c>
      <c r="C2539" t="s">
        <v>36</v>
      </c>
      <c r="D2539" t="s">
        <v>30</v>
      </c>
      <c r="E2539">
        <v>37</v>
      </c>
      <c r="F2539">
        <v>47.570035992246339</v>
      </c>
      <c r="G2539">
        <v>37</v>
      </c>
      <c r="H2539">
        <v>44.5</v>
      </c>
      <c r="I2539">
        <v>3.0700359922463392</v>
      </c>
      <c r="J2539">
        <v>-7.5</v>
      </c>
      <c r="K2539">
        <v>0</v>
      </c>
      <c r="L2539">
        <v>4.3294704357128637</v>
      </c>
      <c r="M2539">
        <v>7.3034710282776247</v>
      </c>
      <c r="N2539">
        <v>0.5</v>
      </c>
      <c r="O2539">
        <v>6.4435142175355287E-2</v>
      </c>
      <c r="P2539">
        <v>5.269352056612119</v>
      </c>
      <c r="Q2539">
        <v>6.2099965198200495</v>
      </c>
      <c r="R2539">
        <v>0.7</v>
      </c>
      <c r="S2539">
        <v>-1.9783519123314122E-2</v>
      </c>
      <c r="T2539">
        <v>5.4263181263181268</v>
      </c>
      <c r="U2539">
        <v>7.0482883166781507</v>
      </c>
    </row>
    <row r="2540" spans="1:21" x14ac:dyDescent="0.45">
      <c r="A2540">
        <v>2009</v>
      </c>
      <c r="B2540">
        <v>12</v>
      </c>
      <c r="C2540" t="s">
        <v>41</v>
      </c>
      <c r="D2540" t="s">
        <v>50</v>
      </c>
      <c r="E2540">
        <v>37</v>
      </c>
      <c r="F2540">
        <v>41.381143921679914</v>
      </c>
      <c r="G2540">
        <v>37</v>
      </c>
      <c r="H2540">
        <v>35</v>
      </c>
      <c r="I2540">
        <v>6.3811439216799144</v>
      </c>
      <c r="J2540">
        <v>2</v>
      </c>
      <c r="K2540">
        <v>1</v>
      </c>
      <c r="L2540">
        <v>4.8524383876357557</v>
      </c>
      <c r="M2540">
        <v>7.9113983200546771</v>
      </c>
      <c r="N2540">
        <v>0.9</v>
      </c>
      <c r="O2540">
        <v>1.2872528614459222E-2</v>
      </c>
      <c r="P2540">
        <v>4.5466098173163392</v>
      </c>
      <c r="Q2540">
        <v>5.8650799232736563</v>
      </c>
      <c r="R2540">
        <v>0.4</v>
      </c>
      <c r="S2540">
        <v>-9.2742318786394676E-3</v>
      </c>
      <c r="T2540">
        <v>3.5105790643002921</v>
      </c>
      <c r="U2540">
        <v>6.995115277639937</v>
      </c>
    </row>
    <row r="2541" spans="1:21" x14ac:dyDescent="0.45">
      <c r="A2541">
        <v>2009</v>
      </c>
      <c r="B2541">
        <v>12</v>
      </c>
      <c r="C2541" t="s">
        <v>26</v>
      </c>
      <c r="D2541" t="s">
        <v>49</v>
      </c>
      <c r="E2541">
        <v>55</v>
      </c>
      <c r="F2541">
        <v>48.362800359389212</v>
      </c>
      <c r="G2541">
        <v>55</v>
      </c>
      <c r="H2541">
        <v>57</v>
      </c>
      <c r="I2541">
        <v>-8.6371996406107883</v>
      </c>
      <c r="J2541">
        <v>-2</v>
      </c>
      <c r="K2541">
        <v>1</v>
      </c>
      <c r="L2541">
        <v>4.3345670426065173</v>
      </c>
      <c r="M2541">
        <v>8.0648202180960809</v>
      </c>
      <c r="N2541">
        <v>0.6</v>
      </c>
      <c r="O2541">
        <v>0.146538812303801</v>
      </c>
      <c r="P2541">
        <v>5.5155401461283819</v>
      </c>
      <c r="Q2541">
        <v>7.9968047836983773</v>
      </c>
      <c r="R2541">
        <v>0.9</v>
      </c>
      <c r="S2541">
        <v>5.5156294621430582E-2</v>
      </c>
      <c r="T2541">
        <v>4.7318823062827944</v>
      </c>
      <c r="U2541">
        <v>6.1388155050405686</v>
      </c>
    </row>
    <row r="2542" spans="1:21" x14ac:dyDescent="0.45">
      <c r="A2542">
        <v>2009</v>
      </c>
      <c r="B2542">
        <v>13</v>
      </c>
      <c r="C2542" t="s">
        <v>32</v>
      </c>
      <c r="D2542" t="s">
        <v>27</v>
      </c>
      <c r="E2542">
        <v>32</v>
      </c>
      <c r="F2542">
        <v>40.393494977677136</v>
      </c>
      <c r="G2542">
        <v>32</v>
      </c>
      <c r="H2542">
        <v>37</v>
      </c>
      <c r="I2542">
        <v>3.3934949776771361</v>
      </c>
      <c r="J2542">
        <v>-5</v>
      </c>
      <c r="K2542">
        <v>0</v>
      </c>
      <c r="L2542">
        <v>4.5496893410715655</v>
      </c>
      <c r="M2542">
        <v>6.1787291903143302</v>
      </c>
      <c r="N2542">
        <v>0.8</v>
      </c>
      <c r="O2542">
        <v>-0.15563378251878618</v>
      </c>
      <c r="P2542">
        <v>4.0373116738334129</v>
      </c>
      <c r="Q2542">
        <v>6.3491872921764223</v>
      </c>
      <c r="R2542">
        <v>0.6</v>
      </c>
      <c r="S2542">
        <v>-9.1809802579303171E-2</v>
      </c>
      <c r="T2542">
        <v>5.3476942792927442</v>
      </c>
      <c r="U2542">
        <v>5.7529827207072284</v>
      </c>
    </row>
    <row r="2543" spans="1:21" x14ac:dyDescent="0.45">
      <c r="A2543">
        <v>2009</v>
      </c>
      <c r="B2543">
        <v>13</v>
      </c>
      <c r="C2543" t="s">
        <v>44</v>
      </c>
      <c r="D2543" t="s">
        <v>28</v>
      </c>
      <c r="E2543">
        <v>41</v>
      </c>
      <c r="F2543">
        <v>46.474366999371561</v>
      </c>
      <c r="G2543">
        <v>41</v>
      </c>
      <c r="H2543">
        <v>43.5</v>
      </c>
      <c r="I2543">
        <v>2.9743669993715613</v>
      </c>
      <c r="J2543">
        <v>-2.5</v>
      </c>
      <c r="K2543">
        <v>0</v>
      </c>
      <c r="L2543">
        <v>4.9205123716153132</v>
      </c>
      <c r="M2543">
        <v>7.1341768525592055</v>
      </c>
      <c r="N2543">
        <v>0.4</v>
      </c>
      <c r="O2543">
        <v>2.6600153930374099E-2</v>
      </c>
      <c r="P2543">
        <v>4.7348210123210119</v>
      </c>
      <c r="Q2543">
        <v>7.0247790338198159</v>
      </c>
      <c r="R2543">
        <v>0.6</v>
      </c>
      <c r="S2543">
        <v>4.7762914766813727E-2</v>
      </c>
      <c r="T2543">
        <v>4.4184747564097417</v>
      </c>
      <c r="U2543">
        <v>8.1120271955525496</v>
      </c>
    </row>
    <row r="2544" spans="1:21" x14ac:dyDescent="0.45">
      <c r="A2544">
        <v>2009</v>
      </c>
      <c r="B2544">
        <v>13</v>
      </c>
      <c r="C2544" t="s">
        <v>42</v>
      </c>
      <c r="D2544" t="s">
        <v>29</v>
      </c>
      <c r="E2544">
        <v>22</v>
      </c>
      <c r="F2544">
        <v>40.232632758179008</v>
      </c>
      <c r="G2544">
        <v>22</v>
      </c>
      <c r="H2544">
        <v>40</v>
      </c>
      <c r="I2544">
        <v>0.23263275817900819</v>
      </c>
      <c r="J2544">
        <v>-18</v>
      </c>
      <c r="K2544">
        <v>0</v>
      </c>
      <c r="L2544">
        <v>3.2830625680686252</v>
      </c>
      <c r="M2544">
        <v>5.5636341798298314</v>
      </c>
      <c r="N2544">
        <v>1.2</v>
      </c>
      <c r="O2544">
        <v>-0.27729058124566552</v>
      </c>
      <c r="P2544">
        <v>5.1690356196787679</v>
      </c>
      <c r="Q2544">
        <v>5.997631847053202</v>
      </c>
      <c r="R2544">
        <v>0.8</v>
      </c>
      <c r="S2544">
        <v>-5.3258791828365015E-2</v>
      </c>
      <c r="T2544">
        <v>4.6700742792676433</v>
      </c>
      <c r="U2544">
        <v>6.6696005144281001</v>
      </c>
    </row>
    <row r="2545" spans="1:21" x14ac:dyDescent="0.45">
      <c r="A2545">
        <v>2009</v>
      </c>
      <c r="B2545">
        <v>13</v>
      </c>
      <c r="C2545" t="s">
        <v>51</v>
      </c>
      <c r="D2545" t="s">
        <v>24</v>
      </c>
      <c r="E2545">
        <v>26</v>
      </c>
      <c r="F2545">
        <v>41.838446992599138</v>
      </c>
      <c r="G2545">
        <v>26</v>
      </c>
      <c r="H2545">
        <v>41</v>
      </c>
      <c r="I2545">
        <v>0.83844699259913824</v>
      </c>
      <c r="J2545">
        <v>-15</v>
      </c>
      <c r="K2545">
        <v>0</v>
      </c>
      <c r="L2545">
        <v>4.7205607769423557</v>
      </c>
      <c r="M2545">
        <v>5.5436496131633435</v>
      </c>
      <c r="N2545">
        <v>0.6</v>
      </c>
      <c r="O2545">
        <v>-0.13817612484694303</v>
      </c>
      <c r="P2545">
        <v>3.8286673457261697</v>
      </c>
      <c r="Q2545">
        <v>6.1103164555415006</v>
      </c>
      <c r="R2545">
        <v>0.9</v>
      </c>
      <c r="S2545">
        <v>-0.16800303942286801</v>
      </c>
      <c r="T2545">
        <v>4.7569424820703592</v>
      </c>
      <c r="U2545">
        <v>6.9035169199814508</v>
      </c>
    </row>
    <row r="2546" spans="1:21" x14ac:dyDescent="0.45">
      <c r="A2546">
        <v>2009</v>
      </c>
      <c r="B2546">
        <v>13</v>
      </c>
      <c r="C2546" t="s">
        <v>25</v>
      </c>
      <c r="D2546" t="s">
        <v>40</v>
      </c>
      <c r="E2546">
        <v>36</v>
      </c>
      <c r="F2546">
        <v>43.723119829571246</v>
      </c>
      <c r="G2546">
        <v>36</v>
      </c>
      <c r="H2546">
        <v>42</v>
      </c>
      <c r="I2546">
        <v>1.723119829571246</v>
      </c>
      <c r="J2546">
        <v>-6</v>
      </c>
      <c r="K2546">
        <v>0</v>
      </c>
      <c r="L2546">
        <v>3.8361584564860429</v>
      </c>
      <c r="M2546">
        <v>5.9766494133885439</v>
      </c>
      <c r="N2546">
        <v>1.2</v>
      </c>
      <c r="O2546">
        <v>-0.13368336738165437</v>
      </c>
      <c r="P2546">
        <v>4.2494668375103162</v>
      </c>
      <c r="Q2546">
        <v>6.9544616782517839</v>
      </c>
      <c r="R2546">
        <v>0.4</v>
      </c>
      <c r="S2546">
        <v>3.0910579176777225E-2</v>
      </c>
      <c r="T2546">
        <v>3.8274599856665068</v>
      </c>
      <c r="U2546">
        <v>5.8702139853610449</v>
      </c>
    </row>
    <row r="2547" spans="1:21" x14ac:dyDescent="0.45">
      <c r="A2547">
        <v>2009</v>
      </c>
      <c r="B2547">
        <v>13</v>
      </c>
      <c r="C2547" t="s">
        <v>30</v>
      </c>
      <c r="D2547" t="s">
        <v>33</v>
      </c>
      <c r="E2547">
        <v>44</v>
      </c>
      <c r="F2547">
        <v>49.525994196797889</v>
      </c>
      <c r="G2547">
        <v>44</v>
      </c>
      <c r="H2547">
        <v>47</v>
      </c>
      <c r="I2547">
        <v>2.5259941967978889</v>
      </c>
      <c r="J2547">
        <v>-3</v>
      </c>
      <c r="K2547">
        <v>0</v>
      </c>
      <c r="L2547">
        <v>5.6871298343898964</v>
      </c>
      <c r="M2547">
        <v>6.5247465198200505</v>
      </c>
      <c r="N2547">
        <v>0.6</v>
      </c>
      <c r="O2547">
        <v>1.7070170394567201E-2</v>
      </c>
      <c r="P2547">
        <v>4.0784068056126888</v>
      </c>
      <c r="Q2547">
        <v>7.8378797208538602</v>
      </c>
      <c r="R2547">
        <v>0.7</v>
      </c>
      <c r="S2547">
        <v>0.13894129966609853</v>
      </c>
      <c r="T2547">
        <v>4.5199868305966024</v>
      </c>
      <c r="U2547">
        <v>6.5391049366455052</v>
      </c>
    </row>
    <row r="2548" spans="1:21" x14ac:dyDescent="0.45">
      <c r="A2548">
        <v>2009</v>
      </c>
      <c r="B2548">
        <v>13</v>
      </c>
      <c r="C2548" t="s">
        <v>53</v>
      </c>
      <c r="D2548" t="s">
        <v>48</v>
      </c>
      <c r="E2548">
        <v>41</v>
      </c>
      <c r="F2548">
        <v>47.547385211846496</v>
      </c>
      <c r="G2548">
        <v>41</v>
      </c>
      <c r="H2548">
        <v>47.5</v>
      </c>
      <c r="I2548">
        <v>4.7385211846496134E-2</v>
      </c>
      <c r="J2548">
        <v>-6.5</v>
      </c>
      <c r="K2548">
        <v>0</v>
      </c>
      <c r="L2548">
        <v>3.5987267864985255</v>
      </c>
      <c r="M2548">
        <v>8.7211149760391748</v>
      </c>
      <c r="N2548">
        <v>0.5</v>
      </c>
      <c r="O2548">
        <v>0.13740696062286645</v>
      </c>
      <c r="P2548">
        <v>6.1398400935448993</v>
      </c>
      <c r="Q2548">
        <v>6.527201529408579</v>
      </c>
      <c r="R2548">
        <v>0.3</v>
      </c>
      <c r="S2548">
        <v>-1.0275482617092477E-3</v>
      </c>
      <c r="T2548">
        <v>4.1526612654631228</v>
      </c>
      <c r="U2548">
        <v>7.5941389040410971</v>
      </c>
    </row>
    <row r="2549" spans="1:21" x14ac:dyDescent="0.45">
      <c r="A2549">
        <v>2009</v>
      </c>
      <c r="B2549">
        <v>13</v>
      </c>
      <c r="C2549" t="s">
        <v>52</v>
      </c>
      <c r="D2549" t="s">
        <v>38</v>
      </c>
      <c r="E2549">
        <v>57</v>
      </c>
      <c r="F2549">
        <v>41.460027303426848</v>
      </c>
      <c r="G2549">
        <v>57</v>
      </c>
      <c r="H2549">
        <v>39</v>
      </c>
      <c r="I2549">
        <v>2.4600273034268483</v>
      </c>
      <c r="J2549">
        <v>18</v>
      </c>
      <c r="K2549">
        <v>1</v>
      </c>
      <c r="L2549">
        <v>4.2045601036113371</v>
      </c>
      <c r="M2549">
        <v>6.7723002074435303</v>
      </c>
      <c r="N2549">
        <v>0.2</v>
      </c>
      <c r="O2549">
        <v>1.3730589717345029E-3</v>
      </c>
      <c r="P2549">
        <v>3.7775720989536778</v>
      </c>
      <c r="Q2549">
        <v>5.0272981413447946</v>
      </c>
      <c r="R2549">
        <v>0.5</v>
      </c>
      <c r="S2549">
        <v>-0.23491270154258412</v>
      </c>
      <c r="T2549">
        <v>4.7847944904066182</v>
      </c>
      <c r="U2549">
        <v>7.4116224084927227</v>
      </c>
    </row>
    <row r="2550" spans="1:21" x14ac:dyDescent="0.45">
      <c r="A2550">
        <v>2009</v>
      </c>
      <c r="B2550">
        <v>13</v>
      </c>
      <c r="C2550" t="s">
        <v>26</v>
      </c>
      <c r="D2550" t="s">
        <v>22</v>
      </c>
      <c r="E2550">
        <v>43</v>
      </c>
      <c r="F2550">
        <v>49.116487904306965</v>
      </c>
      <c r="G2550">
        <v>43</v>
      </c>
      <c r="H2550">
        <v>46</v>
      </c>
      <c r="I2550">
        <v>3.1164879043069647</v>
      </c>
      <c r="J2550">
        <v>-3</v>
      </c>
      <c r="K2550">
        <v>0</v>
      </c>
      <c r="L2550">
        <v>4.4223660856687177</v>
      </c>
      <c r="M2550">
        <v>8.2098202180960804</v>
      </c>
      <c r="N2550">
        <v>0.6</v>
      </c>
      <c r="O2550">
        <v>0.15857021702016408</v>
      </c>
      <c r="P2550">
        <v>4.4211249232993213</v>
      </c>
      <c r="Q2550">
        <v>5.9150363933452166</v>
      </c>
      <c r="R2550">
        <v>0.2</v>
      </c>
      <c r="S2550">
        <v>2.0329914459446631E-2</v>
      </c>
      <c r="T2550">
        <v>4.3549155145929337</v>
      </c>
      <c r="U2550">
        <v>6.9520210622710623</v>
      </c>
    </row>
    <row r="2551" spans="1:21" x14ac:dyDescent="0.45">
      <c r="A2551">
        <v>2009</v>
      </c>
      <c r="B2551">
        <v>13</v>
      </c>
      <c r="C2551" t="s">
        <v>39</v>
      </c>
      <c r="D2551" t="s">
        <v>41</v>
      </c>
      <c r="E2551">
        <v>51</v>
      </c>
      <c r="F2551">
        <v>39.870900385704736</v>
      </c>
      <c r="G2551">
        <v>51</v>
      </c>
      <c r="H2551">
        <v>37</v>
      </c>
      <c r="I2551">
        <v>2.8709003857047364</v>
      </c>
      <c r="J2551">
        <v>14</v>
      </c>
      <c r="K2551">
        <v>1</v>
      </c>
      <c r="L2551">
        <v>4.1954827013185128</v>
      </c>
      <c r="M2551">
        <v>3.9530052194182623</v>
      </c>
      <c r="N2551">
        <v>0.7</v>
      </c>
      <c r="O2551">
        <v>-0.36609316205793319</v>
      </c>
      <c r="P2551">
        <v>5.0126723057644105</v>
      </c>
      <c r="Q2551">
        <v>8.1333281446160797</v>
      </c>
      <c r="R2551">
        <v>0.8</v>
      </c>
      <c r="S2551">
        <v>5.2163847009225037E-2</v>
      </c>
      <c r="T2551">
        <v>3.1427960927960927</v>
      </c>
      <c r="U2551">
        <v>5.4344566955730631</v>
      </c>
    </row>
    <row r="2552" spans="1:21" x14ac:dyDescent="0.45">
      <c r="A2552">
        <v>2009</v>
      </c>
      <c r="B2552">
        <v>13</v>
      </c>
      <c r="C2552" t="s">
        <v>49</v>
      </c>
      <c r="D2552" t="s">
        <v>45</v>
      </c>
      <c r="E2552">
        <v>63</v>
      </c>
      <c r="F2552">
        <v>46.788012639289462</v>
      </c>
      <c r="G2552">
        <v>63</v>
      </c>
      <c r="H2552">
        <v>46.5</v>
      </c>
      <c r="I2552">
        <v>0.28801263928946241</v>
      </c>
      <c r="J2552">
        <v>16.5</v>
      </c>
      <c r="K2552">
        <v>1</v>
      </c>
      <c r="L2552">
        <v>5.557206812795048</v>
      </c>
      <c r="M2552">
        <v>8.5613881170317097</v>
      </c>
      <c r="N2552">
        <v>0.8</v>
      </c>
      <c r="O2552">
        <v>9.2305468992357462E-2</v>
      </c>
      <c r="P2552">
        <v>4.3520576168682572</v>
      </c>
      <c r="Q2552">
        <v>6.7139758454106282</v>
      </c>
      <c r="R2552">
        <v>0.5</v>
      </c>
      <c r="S2552">
        <v>-7.2136591957075863E-2</v>
      </c>
      <c r="T2552">
        <v>4.9920082100935508</v>
      </c>
      <c r="U2552">
        <v>6.0538349591036171</v>
      </c>
    </row>
    <row r="2553" spans="1:21" x14ac:dyDescent="0.45">
      <c r="A2553">
        <v>2009</v>
      </c>
      <c r="B2553">
        <v>13</v>
      </c>
      <c r="C2553" t="s">
        <v>34</v>
      </c>
      <c r="D2553" t="s">
        <v>31</v>
      </c>
      <c r="E2553">
        <v>53</v>
      </c>
      <c r="F2553">
        <v>45.151286761271159</v>
      </c>
      <c r="G2553">
        <v>53</v>
      </c>
      <c r="H2553">
        <v>42.5</v>
      </c>
      <c r="I2553">
        <v>2.6512867612711588</v>
      </c>
      <c r="J2553">
        <v>10.5</v>
      </c>
      <c r="K2553">
        <v>1</v>
      </c>
      <c r="L2553">
        <v>3.1645788044085257</v>
      </c>
      <c r="M2553">
        <v>8.8989999455159641</v>
      </c>
      <c r="N2553">
        <v>0.3</v>
      </c>
      <c r="O2553">
        <v>0.16541835237752733</v>
      </c>
      <c r="P2553">
        <v>3.7778452839194521</v>
      </c>
      <c r="Q2553">
        <v>4.9200501253132831</v>
      </c>
      <c r="R2553">
        <v>0.9</v>
      </c>
      <c r="S2553">
        <v>-0.28229403834622208</v>
      </c>
      <c r="T2553">
        <v>4.3784025974025971</v>
      </c>
      <c r="U2553">
        <v>8.4141045413334421</v>
      </c>
    </row>
    <row r="2554" spans="1:21" x14ac:dyDescent="0.45">
      <c r="A2554">
        <v>2009</v>
      </c>
      <c r="B2554">
        <v>13</v>
      </c>
      <c r="C2554" t="s">
        <v>23</v>
      </c>
      <c r="D2554" t="s">
        <v>37</v>
      </c>
      <c r="E2554">
        <v>55</v>
      </c>
      <c r="F2554">
        <v>44.512913646004606</v>
      </c>
      <c r="G2554">
        <v>55</v>
      </c>
      <c r="H2554">
        <v>45.5</v>
      </c>
      <c r="I2554">
        <v>-0.98708635399539446</v>
      </c>
      <c r="J2554">
        <v>9.5</v>
      </c>
      <c r="K2554">
        <v>0</v>
      </c>
      <c r="L2554">
        <v>5.581382318269517</v>
      </c>
      <c r="M2554">
        <v>7.2093819034995503</v>
      </c>
      <c r="N2554">
        <v>0.4</v>
      </c>
      <c r="O2554">
        <v>1.8445366698713571E-2</v>
      </c>
      <c r="P2554">
        <v>4.4025631537365282</v>
      </c>
      <c r="Q2554">
        <v>7.5195189707068835</v>
      </c>
      <c r="R2554">
        <v>0.6</v>
      </c>
      <c r="S2554">
        <v>8.2961084379635341E-2</v>
      </c>
      <c r="T2554">
        <v>3.9387429830231691</v>
      </c>
      <c r="U2554">
        <v>5.6361275946275944</v>
      </c>
    </row>
    <row r="2555" spans="1:21" x14ac:dyDescent="0.45">
      <c r="A2555">
        <v>2009</v>
      </c>
      <c r="B2555">
        <v>13</v>
      </c>
      <c r="C2555" t="s">
        <v>47</v>
      </c>
      <c r="D2555" t="s">
        <v>43</v>
      </c>
      <c r="E2555">
        <v>37</v>
      </c>
      <c r="F2555">
        <v>39.584886612418998</v>
      </c>
      <c r="G2555">
        <v>37</v>
      </c>
      <c r="H2555">
        <v>41.5</v>
      </c>
      <c r="I2555">
        <v>-1.9151133875810018</v>
      </c>
      <c r="J2555">
        <v>-4.5</v>
      </c>
      <c r="K2555">
        <v>1</v>
      </c>
      <c r="L2555">
        <v>5.1140726817042603</v>
      </c>
      <c r="M2555">
        <v>5.1066251198211763</v>
      </c>
      <c r="N2555">
        <v>0.5</v>
      </c>
      <c r="O2555">
        <v>-0.12728960336512882</v>
      </c>
      <c r="P2555">
        <v>3.4101103136629454</v>
      </c>
      <c r="Q2555">
        <v>5.9291927964508613</v>
      </c>
      <c r="R2555">
        <v>0.3</v>
      </c>
      <c r="S2555">
        <v>-0.10302859540260431</v>
      </c>
      <c r="T2555">
        <v>4.4694480980798108</v>
      </c>
      <c r="U2555">
        <v>6.7769052998520518</v>
      </c>
    </row>
    <row r="2556" spans="1:21" x14ac:dyDescent="0.45">
      <c r="A2556">
        <v>2009</v>
      </c>
      <c r="B2556">
        <v>13</v>
      </c>
      <c r="C2556" t="s">
        <v>35</v>
      </c>
      <c r="D2556" t="s">
        <v>36</v>
      </c>
      <c r="E2556">
        <v>47</v>
      </c>
      <c r="F2556">
        <v>46.08022589260041</v>
      </c>
      <c r="G2556">
        <v>47</v>
      </c>
      <c r="H2556">
        <v>48</v>
      </c>
      <c r="I2556">
        <v>-1.91977410739959</v>
      </c>
      <c r="J2556">
        <v>-1</v>
      </c>
      <c r="K2556">
        <v>1</v>
      </c>
      <c r="L2556">
        <v>4.5241076636604296</v>
      </c>
      <c r="M2556">
        <v>7.3860307884335343</v>
      </c>
      <c r="N2556">
        <v>0.2</v>
      </c>
      <c r="O2556">
        <v>5.1221629267170818E-2</v>
      </c>
      <c r="P2556">
        <v>4.4584620323515196</v>
      </c>
      <c r="Q2556">
        <v>7.1940797239297991</v>
      </c>
      <c r="R2556">
        <v>0.3</v>
      </c>
      <c r="S2556">
        <v>8.5550148168853896E-2</v>
      </c>
      <c r="T2556">
        <v>5.4388300450246643</v>
      </c>
      <c r="U2556">
        <v>6.7504689477763504</v>
      </c>
    </row>
    <row r="2557" spans="1:21" x14ac:dyDescent="0.45">
      <c r="A2557">
        <v>2009</v>
      </c>
      <c r="B2557">
        <v>13</v>
      </c>
      <c r="C2557" t="s">
        <v>50</v>
      </c>
      <c r="D2557" t="s">
        <v>46</v>
      </c>
      <c r="E2557">
        <v>41</v>
      </c>
      <c r="F2557">
        <v>45.915717298743218</v>
      </c>
      <c r="G2557">
        <v>41</v>
      </c>
      <c r="H2557">
        <v>43</v>
      </c>
      <c r="I2557">
        <v>2.9157172987432176</v>
      </c>
      <c r="J2557">
        <v>-2</v>
      </c>
      <c r="K2557">
        <v>0</v>
      </c>
      <c r="L2557">
        <v>4.5868214575279795</v>
      </c>
      <c r="M2557">
        <v>6.0756354788292128</v>
      </c>
      <c r="N2557">
        <v>0.3</v>
      </c>
      <c r="O2557">
        <v>-8.7108403601791531E-3</v>
      </c>
      <c r="P2557">
        <v>3.9840821036548588</v>
      </c>
      <c r="Q2557">
        <v>8.4600884094494653</v>
      </c>
      <c r="R2557">
        <v>0.3</v>
      </c>
      <c r="S2557">
        <v>0.14270324210279328</v>
      </c>
      <c r="T2557">
        <v>3.8357207218231579</v>
      </c>
      <c r="U2557">
        <v>5.8275286866705631</v>
      </c>
    </row>
    <row r="2558" spans="1:21" x14ac:dyDescent="0.45">
      <c r="A2558">
        <v>2009</v>
      </c>
      <c r="B2558">
        <v>14</v>
      </c>
      <c r="C2558" t="s">
        <v>41</v>
      </c>
      <c r="D2558" t="s">
        <v>31</v>
      </c>
      <c r="E2558">
        <v>19</v>
      </c>
      <c r="F2558">
        <v>41.962855032861945</v>
      </c>
      <c r="G2558">
        <v>19</v>
      </c>
      <c r="H2558">
        <v>34</v>
      </c>
      <c r="I2558">
        <v>7.9628550328619454</v>
      </c>
      <c r="J2558">
        <v>-15</v>
      </c>
      <c r="K2558">
        <v>0</v>
      </c>
      <c r="L2558">
        <v>5.018922305764411</v>
      </c>
      <c r="M2558">
        <v>8.3032355520234873</v>
      </c>
      <c r="N2558">
        <v>0.7</v>
      </c>
      <c r="O2558">
        <v>3.3735961147085727E-2</v>
      </c>
      <c r="P2558">
        <v>3.959095283919452</v>
      </c>
      <c r="Q2558">
        <v>5.0542116159965129</v>
      </c>
      <c r="R2558">
        <v>0.9</v>
      </c>
      <c r="S2558">
        <v>-0.24874137167808144</v>
      </c>
      <c r="T2558">
        <v>4.3617359307359305</v>
      </c>
      <c r="U2558">
        <v>9.3551133132632671</v>
      </c>
    </row>
    <row r="2559" spans="1:21" x14ac:dyDescent="0.45">
      <c r="A2559">
        <v>2009</v>
      </c>
      <c r="B2559">
        <v>14</v>
      </c>
      <c r="C2559" t="s">
        <v>49</v>
      </c>
      <c r="D2559" t="s">
        <v>28</v>
      </c>
      <c r="E2559">
        <v>49</v>
      </c>
      <c r="F2559">
        <v>48.746506892952752</v>
      </c>
      <c r="G2559">
        <v>49</v>
      </c>
      <c r="H2559">
        <v>50.5</v>
      </c>
      <c r="I2559">
        <v>-1.7534931070472481</v>
      </c>
      <c r="J2559">
        <v>-1.5</v>
      </c>
      <c r="K2559">
        <v>1</v>
      </c>
      <c r="L2559">
        <v>5.3905401461283819</v>
      </c>
      <c r="M2559">
        <v>8.6628881170317094</v>
      </c>
      <c r="N2559">
        <v>0.7</v>
      </c>
      <c r="O2559">
        <v>8.8808636985513167E-2</v>
      </c>
      <c r="P2559">
        <v>4.6309249084249089</v>
      </c>
      <c r="Q2559">
        <v>6.6053850944258752</v>
      </c>
      <c r="R2559">
        <v>0.5</v>
      </c>
      <c r="S2559">
        <v>2.4373358888068235E-2</v>
      </c>
      <c r="T2559">
        <v>4.3230361599185132</v>
      </c>
      <c r="U2559">
        <v>8.2038823991724605</v>
      </c>
    </row>
    <row r="2560" spans="1:21" x14ac:dyDescent="0.45">
      <c r="A2560">
        <v>2009</v>
      </c>
      <c r="B2560">
        <v>14</v>
      </c>
      <c r="C2560" t="s">
        <v>25</v>
      </c>
      <c r="D2560" t="s">
        <v>50</v>
      </c>
      <c r="E2560">
        <v>51</v>
      </c>
      <c r="F2560">
        <v>42.53180063148001</v>
      </c>
      <c r="G2560">
        <v>51</v>
      </c>
      <c r="H2560">
        <v>40.5</v>
      </c>
      <c r="I2560">
        <v>2.0318006314800101</v>
      </c>
      <c r="J2560">
        <v>10.5</v>
      </c>
      <c r="K2560">
        <v>1</v>
      </c>
      <c r="L2560">
        <v>3.7625952380952383</v>
      </c>
      <c r="M2560">
        <v>5.9939426464712504</v>
      </c>
      <c r="N2560">
        <v>1.2</v>
      </c>
      <c r="O2560">
        <v>-0.14890336409906707</v>
      </c>
      <c r="P2560">
        <v>4.4222381241946458</v>
      </c>
      <c r="Q2560">
        <v>5.9381354788292127</v>
      </c>
      <c r="R2560">
        <v>0.4</v>
      </c>
      <c r="S2560">
        <v>-2.793625440430763E-2</v>
      </c>
      <c r="T2560">
        <v>3.6575271832607945</v>
      </c>
      <c r="U2560">
        <v>6.730957571546746</v>
      </c>
    </row>
    <row r="2561" spans="1:21" x14ac:dyDescent="0.45">
      <c r="A2561">
        <v>2009</v>
      </c>
      <c r="B2561">
        <v>14</v>
      </c>
      <c r="C2561" t="s">
        <v>46</v>
      </c>
      <c r="D2561" t="s">
        <v>24</v>
      </c>
      <c r="E2561">
        <v>35</v>
      </c>
      <c r="F2561">
        <v>44.53469313212225</v>
      </c>
      <c r="G2561">
        <v>35</v>
      </c>
      <c r="H2561">
        <v>41</v>
      </c>
      <c r="I2561">
        <v>3.5346931321222499</v>
      </c>
      <c r="J2561">
        <v>-6</v>
      </c>
      <c r="K2561">
        <v>0</v>
      </c>
      <c r="L2561">
        <v>3.8307487703215259</v>
      </c>
      <c r="M2561">
        <v>8.3781529255784957</v>
      </c>
      <c r="N2561">
        <v>0.5</v>
      </c>
      <c r="O2561">
        <v>0.12927750390454648</v>
      </c>
      <c r="P2561">
        <v>3.735077602136426</v>
      </c>
      <c r="Q2561">
        <v>6.6568773021023473</v>
      </c>
      <c r="R2561">
        <v>0.9</v>
      </c>
      <c r="S2561">
        <v>-0.15106177358089851</v>
      </c>
      <c r="T2561">
        <v>4.659931612505142</v>
      </c>
      <c r="U2561">
        <v>6.5259243273888572</v>
      </c>
    </row>
    <row r="2562" spans="1:21" x14ac:dyDescent="0.45">
      <c r="A2562">
        <v>2009</v>
      </c>
      <c r="B2562">
        <v>14</v>
      </c>
      <c r="C2562" t="s">
        <v>43</v>
      </c>
      <c r="D2562" t="s">
        <v>53</v>
      </c>
      <c r="E2562">
        <v>41</v>
      </c>
      <c r="F2562">
        <v>43.187394683716832</v>
      </c>
      <c r="G2562">
        <v>41</v>
      </c>
      <c r="H2562">
        <v>44.5</v>
      </c>
      <c r="I2562">
        <v>-1.3126053162831681</v>
      </c>
      <c r="J2562">
        <v>-3.5</v>
      </c>
      <c r="K2562">
        <v>1</v>
      </c>
      <c r="L2562">
        <v>3.528292131844764</v>
      </c>
      <c r="M2562">
        <v>5.9882837055417708</v>
      </c>
      <c r="N2562">
        <v>0.2</v>
      </c>
      <c r="O2562">
        <v>-0.10215629374840396</v>
      </c>
      <c r="P2562">
        <v>3.6987267864985256</v>
      </c>
      <c r="Q2562">
        <v>8.2322812291409129</v>
      </c>
      <c r="R2562">
        <v>0.7</v>
      </c>
      <c r="S2562">
        <v>7.9242773112711232E-2</v>
      </c>
      <c r="T2562">
        <v>3.6670499018525335</v>
      </c>
      <c r="U2562">
        <v>6.3714313042030435</v>
      </c>
    </row>
    <row r="2563" spans="1:21" x14ac:dyDescent="0.45">
      <c r="A2563">
        <v>2009</v>
      </c>
      <c r="B2563">
        <v>14</v>
      </c>
      <c r="C2563" t="s">
        <v>52</v>
      </c>
      <c r="D2563" t="s">
        <v>33</v>
      </c>
      <c r="E2563">
        <v>44</v>
      </c>
      <c r="F2563">
        <v>46.398466905839896</v>
      </c>
      <c r="G2563">
        <v>44</v>
      </c>
      <c r="H2563">
        <v>43.5</v>
      </c>
      <c r="I2563">
        <v>2.8984669058398964</v>
      </c>
      <c r="J2563">
        <v>0.5</v>
      </c>
      <c r="K2563">
        <v>1</v>
      </c>
      <c r="L2563">
        <v>4.4414648655160986</v>
      </c>
      <c r="M2563">
        <v>6.681466874110197</v>
      </c>
      <c r="N2563">
        <v>0.3</v>
      </c>
      <c r="O2563">
        <v>-5.5056000842878287E-3</v>
      </c>
      <c r="P2563">
        <v>3.9784068056126882</v>
      </c>
      <c r="Q2563">
        <v>7.6208467538208922</v>
      </c>
      <c r="R2563">
        <v>0.7</v>
      </c>
      <c r="S2563">
        <v>0.14404551263860513</v>
      </c>
      <c r="T2563">
        <v>4.3993985953024852</v>
      </c>
      <c r="U2563">
        <v>6.5663996226358421</v>
      </c>
    </row>
    <row r="2564" spans="1:21" x14ac:dyDescent="0.45">
      <c r="A2564">
        <v>2009</v>
      </c>
      <c r="B2564">
        <v>14</v>
      </c>
      <c r="C2564" t="s">
        <v>22</v>
      </c>
      <c r="D2564" t="s">
        <v>48</v>
      </c>
      <c r="E2564">
        <v>24</v>
      </c>
      <c r="F2564">
        <v>45.68313287773892</v>
      </c>
      <c r="G2564">
        <v>24</v>
      </c>
      <c r="H2564">
        <v>43</v>
      </c>
      <c r="I2564">
        <v>2.6831328777389203</v>
      </c>
      <c r="J2564">
        <v>-19</v>
      </c>
      <c r="K2564">
        <v>0</v>
      </c>
      <c r="L2564">
        <v>4.1630366880052039</v>
      </c>
      <c r="M2564">
        <v>6.0777348060436296</v>
      </c>
      <c r="N2564">
        <v>0.3</v>
      </c>
      <c r="O2564">
        <v>1.4196045463979392E-2</v>
      </c>
      <c r="P2564">
        <v>5.7993639030687083</v>
      </c>
      <c r="Q2564">
        <v>6.8906695428765916</v>
      </c>
      <c r="R2564">
        <v>0.3</v>
      </c>
      <c r="S2564">
        <v>2.2424093679709572E-2</v>
      </c>
      <c r="T2564">
        <v>3.9536416576199862</v>
      </c>
      <c r="U2564">
        <v>7.1533696732718663</v>
      </c>
    </row>
    <row r="2565" spans="1:21" x14ac:dyDescent="0.45">
      <c r="A2565">
        <v>2009</v>
      </c>
      <c r="B2565">
        <v>14</v>
      </c>
      <c r="C2565" t="s">
        <v>27</v>
      </c>
      <c r="D2565" t="s">
        <v>38</v>
      </c>
      <c r="E2565">
        <v>26</v>
      </c>
      <c r="F2565">
        <v>39.629688808436249</v>
      </c>
      <c r="G2565">
        <v>26</v>
      </c>
      <c r="H2565">
        <v>38</v>
      </c>
      <c r="I2565">
        <v>1.6296888084362493</v>
      </c>
      <c r="J2565">
        <v>-12</v>
      </c>
      <c r="K2565">
        <v>0</v>
      </c>
      <c r="L2565">
        <v>4.0643793430063457</v>
      </c>
      <c r="M2565">
        <v>6.344839466089466</v>
      </c>
      <c r="N2565">
        <v>0.5</v>
      </c>
      <c r="O2565">
        <v>-0.11275901192788584</v>
      </c>
      <c r="P2565">
        <v>3.5934583865790963</v>
      </c>
      <c r="Q2565">
        <v>4.6499992907700811</v>
      </c>
      <c r="R2565">
        <v>0.6</v>
      </c>
      <c r="S2565">
        <v>-0.28093794273962069</v>
      </c>
      <c r="T2565">
        <v>5.1258659189780467</v>
      </c>
      <c r="U2565">
        <v>7.6541224084927224</v>
      </c>
    </row>
    <row r="2566" spans="1:21" x14ac:dyDescent="0.45">
      <c r="A2566">
        <v>2009</v>
      </c>
      <c r="B2566">
        <v>14</v>
      </c>
      <c r="C2566" t="s">
        <v>40</v>
      </c>
      <c r="D2566" t="s">
        <v>35</v>
      </c>
      <c r="E2566">
        <v>40</v>
      </c>
      <c r="F2566">
        <v>43.038845912585245</v>
      </c>
      <c r="G2566">
        <v>40</v>
      </c>
      <c r="H2566">
        <v>42.5</v>
      </c>
      <c r="I2566">
        <v>0.53884591258524495</v>
      </c>
      <c r="J2566">
        <v>-2.5</v>
      </c>
      <c r="K2566">
        <v>0</v>
      </c>
      <c r="L2566">
        <v>4.0735351604916819</v>
      </c>
      <c r="M2566">
        <v>6.9100893838794892</v>
      </c>
      <c r="N2566">
        <v>0.3</v>
      </c>
      <c r="O2566">
        <v>1.5567509572549026E-2</v>
      </c>
      <c r="P2566">
        <v>4.2566566832682735</v>
      </c>
      <c r="Q2566">
        <v>7.5113181447553732</v>
      </c>
      <c r="R2566">
        <v>0.4</v>
      </c>
      <c r="S2566">
        <v>5.5986715005070443E-2</v>
      </c>
      <c r="T2566">
        <v>3.3336668375484164</v>
      </c>
      <c r="U2566">
        <v>5.8591051492367274</v>
      </c>
    </row>
    <row r="2567" spans="1:21" x14ac:dyDescent="0.45">
      <c r="A2567">
        <v>2009</v>
      </c>
      <c r="B2567">
        <v>14</v>
      </c>
      <c r="C2567" t="s">
        <v>29</v>
      </c>
      <c r="D2567" t="s">
        <v>26</v>
      </c>
      <c r="E2567">
        <v>30</v>
      </c>
      <c r="F2567">
        <v>48.366765026739813</v>
      </c>
      <c r="G2567">
        <v>30</v>
      </c>
      <c r="H2567">
        <v>43.5</v>
      </c>
      <c r="I2567">
        <v>4.866765026739813</v>
      </c>
      <c r="J2567">
        <v>-13.5</v>
      </c>
      <c r="K2567">
        <v>0</v>
      </c>
      <c r="L2567">
        <v>5.230930356520874</v>
      </c>
      <c r="M2567">
        <v>5.6928524352884962</v>
      </c>
      <c r="N2567">
        <v>0.9</v>
      </c>
      <c r="O2567">
        <v>-6.4580658698994611E-2</v>
      </c>
      <c r="P2567">
        <v>4.4080386002886005</v>
      </c>
      <c r="Q2567">
        <v>9.3351905884664514</v>
      </c>
      <c r="R2567">
        <v>0.5</v>
      </c>
      <c r="S2567">
        <v>0.21653448723859631</v>
      </c>
      <c r="T2567">
        <v>4.5545739657659166</v>
      </c>
      <c r="U2567">
        <v>6.943332142706943</v>
      </c>
    </row>
    <row r="2568" spans="1:21" x14ac:dyDescent="0.45">
      <c r="A2568">
        <v>2009</v>
      </c>
      <c r="B2568">
        <v>14</v>
      </c>
      <c r="C2568" t="s">
        <v>32</v>
      </c>
      <c r="D2568" t="s">
        <v>42</v>
      </c>
      <c r="E2568">
        <v>29</v>
      </c>
      <c r="F2568">
        <v>38.470982561796887</v>
      </c>
      <c r="G2568">
        <v>29</v>
      </c>
      <c r="H2568">
        <v>36.5</v>
      </c>
      <c r="I2568">
        <v>1.9709825617968875</v>
      </c>
      <c r="J2568">
        <v>-7.5</v>
      </c>
      <c r="K2568">
        <v>0</v>
      </c>
      <c r="L2568">
        <v>4.8371031341750141</v>
      </c>
      <c r="M2568">
        <v>5.7434350726672703</v>
      </c>
      <c r="N2568">
        <v>0.8</v>
      </c>
      <c r="O2568">
        <v>-0.14848272304408755</v>
      </c>
      <c r="P2568">
        <v>3.6248926334281024</v>
      </c>
      <c r="Q2568">
        <v>5.738809005004657</v>
      </c>
      <c r="R2568">
        <v>1.3</v>
      </c>
      <c r="S2568">
        <v>-0.26004321993394114</v>
      </c>
      <c r="T2568">
        <v>5.1103235294117644</v>
      </c>
      <c r="U2568">
        <v>6.6981519965541709</v>
      </c>
    </row>
    <row r="2569" spans="1:21" x14ac:dyDescent="0.45">
      <c r="A2569">
        <v>2009</v>
      </c>
      <c r="B2569">
        <v>14</v>
      </c>
      <c r="C2569" t="s">
        <v>45</v>
      </c>
      <c r="D2569" t="s">
        <v>39</v>
      </c>
      <c r="E2569">
        <v>47</v>
      </c>
      <c r="F2569">
        <v>41.638313533269667</v>
      </c>
      <c r="G2569">
        <v>47</v>
      </c>
      <c r="H2569">
        <v>37.5</v>
      </c>
      <c r="I2569">
        <v>4.1383135332696668</v>
      </c>
      <c r="J2569">
        <v>9.5</v>
      </c>
      <c r="K2569">
        <v>1</v>
      </c>
      <c r="L2569">
        <v>4.2982982183720164</v>
      </c>
      <c r="M2569">
        <v>6.9631879666227494</v>
      </c>
      <c r="N2569">
        <v>0.5</v>
      </c>
      <c r="O2569">
        <v>-4.0420931096310876E-2</v>
      </c>
      <c r="P2569">
        <v>4.2565121130832191</v>
      </c>
      <c r="Q2569">
        <v>4.2115578509972096</v>
      </c>
      <c r="R2569">
        <v>0.7</v>
      </c>
      <c r="S2569">
        <v>-0.35772750013699361</v>
      </c>
      <c r="T2569">
        <v>4.9653279944303792</v>
      </c>
      <c r="U2569">
        <v>9.2210413361148653</v>
      </c>
    </row>
    <row r="2570" spans="1:21" x14ac:dyDescent="0.45">
      <c r="A2570">
        <v>2009</v>
      </c>
      <c r="B2570">
        <v>14</v>
      </c>
      <c r="C2570" t="s">
        <v>51</v>
      </c>
      <c r="D2570" t="s">
        <v>30</v>
      </c>
      <c r="E2570">
        <v>54</v>
      </c>
      <c r="F2570">
        <v>43.926858058123152</v>
      </c>
      <c r="G2570">
        <v>54</v>
      </c>
      <c r="H2570">
        <v>40</v>
      </c>
      <c r="I2570">
        <v>3.9268580581231518</v>
      </c>
      <c r="J2570">
        <v>14</v>
      </c>
      <c r="K2570">
        <v>1</v>
      </c>
      <c r="L2570">
        <v>4.4851570502342817</v>
      </c>
      <c r="M2570">
        <v>5.3325626566416044</v>
      </c>
      <c r="N2570">
        <v>0.6</v>
      </c>
      <c r="O2570">
        <v>-0.19493733790878692</v>
      </c>
      <c r="P2570">
        <v>4.9018357167428377</v>
      </c>
      <c r="Q2570">
        <v>6.3564856502548324</v>
      </c>
      <c r="R2570">
        <v>0.6</v>
      </c>
      <c r="S2570">
        <v>-2.5802791623552913E-2</v>
      </c>
      <c r="T2570">
        <v>5.8392149517149523</v>
      </c>
      <c r="U2570">
        <v>6.8995242255245994</v>
      </c>
    </row>
    <row r="2571" spans="1:21" x14ac:dyDescent="0.45">
      <c r="A2571">
        <v>2009</v>
      </c>
      <c r="B2571">
        <v>14</v>
      </c>
      <c r="C2571" t="s">
        <v>34</v>
      </c>
      <c r="D2571" t="s">
        <v>23</v>
      </c>
      <c r="E2571">
        <v>37</v>
      </c>
      <c r="F2571">
        <v>49.511360436538979</v>
      </c>
      <c r="G2571">
        <v>37</v>
      </c>
      <c r="H2571">
        <v>48.5</v>
      </c>
      <c r="I2571">
        <v>1.011360436538979</v>
      </c>
      <c r="J2571">
        <v>-11.5</v>
      </c>
      <c r="K2571">
        <v>0</v>
      </c>
      <c r="L2571">
        <v>3.2263435102908788</v>
      </c>
      <c r="M2571">
        <v>9.2191753841124555</v>
      </c>
      <c r="N2571">
        <v>0.2</v>
      </c>
      <c r="O2571">
        <v>0.20977326717785058</v>
      </c>
      <c r="P2571">
        <v>4.9576981077432007</v>
      </c>
      <c r="Q2571">
        <v>7.5055624590551062</v>
      </c>
      <c r="R2571">
        <v>0.2</v>
      </c>
      <c r="S2571">
        <v>3.0112831755651426E-2</v>
      </c>
      <c r="T2571">
        <v>4.2361492673992673</v>
      </c>
      <c r="U2571">
        <v>6.0133270296669847</v>
      </c>
    </row>
    <row r="2572" spans="1:21" x14ac:dyDescent="0.45">
      <c r="A2572">
        <v>2009</v>
      </c>
      <c r="B2572">
        <v>14</v>
      </c>
      <c r="C2572" t="s">
        <v>44</v>
      </c>
      <c r="D2572" t="s">
        <v>37</v>
      </c>
      <c r="E2572">
        <v>83</v>
      </c>
      <c r="F2572">
        <v>44.537048357050857</v>
      </c>
      <c r="G2572">
        <v>83</v>
      </c>
      <c r="H2572">
        <v>42.5</v>
      </c>
      <c r="I2572">
        <v>2.0370483570508569</v>
      </c>
      <c r="J2572">
        <v>40.5</v>
      </c>
      <c r="K2572">
        <v>1</v>
      </c>
      <c r="L2572">
        <v>4.9243218954248373</v>
      </c>
      <c r="M2572">
        <v>7.3662281346104876</v>
      </c>
      <c r="N2572">
        <v>0.3</v>
      </c>
      <c r="O2572">
        <v>5.7772260434133672E-2</v>
      </c>
      <c r="P2572">
        <v>4.3681771888242471</v>
      </c>
      <c r="Q2572">
        <v>7.7477798402721003</v>
      </c>
      <c r="R2572">
        <v>0.7</v>
      </c>
      <c r="S2572">
        <v>6.9528945824715138E-2</v>
      </c>
      <c r="T2572">
        <v>3.3150587724968532</v>
      </c>
      <c r="U2572">
        <v>5.9323081501831503</v>
      </c>
    </row>
    <row r="2573" spans="1:21" x14ac:dyDescent="0.45">
      <c r="A2573">
        <v>2009</v>
      </c>
      <c r="B2573">
        <v>14</v>
      </c>
      <c r="C2573" t="s">
        <v>36</v>
      </c>
      <c r="D2573" t="s">
        <v>47</v>
      </c>
      <c r="E2573">
        <v>33</v>
      </c>
      <c r="F2573">
        <v>43.898325142931114</v>
      </c>
      <c r="G2573">
        <v>33</v>
      </c>
      <c r="H2573">
        <v>44.5</v>
      </c>
      <c r="I2573">
        <v>-0.60167485706888613</v>
      </c>
      <c r="J2573">
        <v>-11.5</v>
      </c>
      <c r="K2573">
        <v>1</v>
      </c>
      <c r="L2573">
        <v>4.4827757578417158</v>
      </c>
      <c r="M2573">
        <v>7.0658979057479812</v>
      </c>
      <c r="N2573">
        <v>0.3</v>
      </c>
      <c r="O2573">
        <v>6.7417709069357221E-2</v>
      </c>
      <c r="P2573">
        <v>4.1940726817042613</v>
      </c>
      <c r="Q2573">
        <v>5.344211326717728</v>
      </c>
      <c r="R2573">
        <v>0.5</v>
      </c>
      <c r="S2573">
        <v>-0.15225134127072612</v>
      </c>
      <c r="T2573">
        <v>3.5793813101243446</v>
      </c>
      <c r="U2573">
        <v>6.8266100470804956</v>
      </c>
    </row>
    <row r="2574" spans="1:21" x14ac:dyDescent="0.45">
      <c r="A2574">
        <v>2009</v>
      </c>
      <c r="B2574">
        <v>15</v>
      </c>
      <c r="C2574" t="s">
        <v>33</v>
      </c>
      <c r="D2574" t="s">
        <v>48</v>
      </c>
      <c r="E2574">
        <v>66</v>
      </c>
      <c r="F2574">
        <v>46.00828306846514</v>
      </c>
      <c r="G2574">
        <v>66</v>
      </c>
      <c r="H2574">
        <v>43</v>
      </c>
      <c r="I2574">
        <v>3.0082830684651398</v>
      </c>
      <c r="J2574">
        <v>23</v>
      </c>
      <c r="K2574">
        <v>1</v>
      </c>
      <c r="L2574">
        <v>3.7670097467891588</v>
      </c>
      <c r="M2574">
        <v>7.1415364089933062</v>
      </c>
      <c r="N2574">
        <v>0.8</v>
      </c>
      <c r="O2574">
        <v>0.1014939829308156</v>
      </c>
      <c r="P2574">
        <v>5.3239253065774808</v>
      </c>
      <c r="Q2574">
        <v>6.8074964659535153</v>
      </c>
      <c r="R2574">
        <v>0.3</v>
      </c>
      <c r="S2574">
        <v>-2.2767880742649942E-2</v>
      </c>
      <c r="T2574">
        <v>3.8991773719056999</v>
      </c>
      <c r="U2574">
        <v>6.8401450355907061</v>
      </c>
    </row>
    <row r="2575" spans="1:21" x14ac:dyDescent="0.45">
      <c r="A2575">
        <v>2009</v>
      </c>
      <c r="B2575">
        <v>15</v>
      </c>
      <c r="C2575" t="s">
        <v>23</v>
      </c>
      <c r="D2575" t="s">
        <v>49</v>
      </c>
      <c r="E2575">
        <v>41</v>
      </c>
      <c r="F2575">
        <v>48.966787661019737</v>
      </c>
      <c r="G2575">
        <v>41</v>
      </c>
      <c r="H2575">
        <v>53.5</v>
      </c>
      <c r="I2575">
        <v>-4.5332123389802632</v>
      </c>
      <c r="J2575">
        <v>-12.5</v>
      </c>
      <c r="K2575">
        <v>1</v>
      </c>
      <c r="L2575">
        <v>4.6553068033953746</v>
      </c>
      <c r="M2575">
        <v>7.4810432282858752</v>
      </c>
      <c r="N2575">
        <v>0.2</v>
      </c>
      <c r="O2575">
        <v>1.8680678603113749E-2</v>
      </c>
      <c r="P2575">
        <v>5.2113734794617148</v>
      </c>
      <c r="Q2575">
        <v>9.0208591315244639</v>
      </c>
      <c r="R2575">
        <v>0.7</v>
      </c>
      <c r="S2575">
        <v>0.13321135112726715</v>
      </c>
      <c r="T2575">
        <v>5.1814239411185472</v>
      </c>
      <c r="U2575">
        <v>7.2363181788373598</v>
      </c>
    </row>
    <row r="2576" spans="1:21" x14ac:dyDescent="0.45">
      <c r="A2576">
        <v>2009</v>
      </c>
      <c r="B2576">
        <v>15</v>
      </c>
      <c r="C2576" t="s">
        <v>26</v>
      </c>
      <c r="D2576" t="s">
        <v>27</v>
      </c>
      <c r="E2576">
        <v>27</v>
      </c>
      <c r="F2576">
        <v>48.767882500340029</v>
      </c>
      <c r="G2576">
        <v>27</v>
      </c>
      <c r="H2576">
        <v>41.5</v>
      </c>
      <c r="I2576">
        <v>7.2678825003400291</v>
      </c>
      <c r="J2576">
        <v>-14.5</v>
      </c>
      <c r="K2576">
        <v>0</v>
      </c>
      <c r="L2576">
        <v>4.5248719336219336</v>
      </c>
      <c r="M2576">
        <v>9.4305609588368213</v>
      </c>
      <c r="N2576">
        <v>0.6</v>
      </c>
      <c r="O2576">
        <v>0.208718521770411</v>
      </c>
      <c r="P2576">
        <v>4.3000936287206306</v>
      </c>
      <c r="Q2576">
        <v>6.346051587301587</v>
      </c>
      <c r="R2576">
        <v>0.5</v>
      </c>
      <c r="S2576">
        <v>-0.12298368118488941</v>
      </c>
      <c r="T2576">
        <v>5.8240296410236443</v>
      </c>
      <c r="U2576">
        <v>5.3457232282814946</v>
      </c>
    </row>
    <row r="2577" spans="1:21" x14ac:dyDescent="0.45">
      <c r="A2577">
        <v>2009</v>
      </c>
      <c r="B2577">
        <v>15</v>
      </c>
      <c r="C2577" t="s">
        <v>36</v>
      </c>
      <c r="D2577" t="s">
        <v>25</v>
      </c>
      <c r="E2577">
        <v>55</v>
      </c>
      <c r="F2577">
        <v>45.428676729421461</v>
      </c>
      <c r="G2577">
        <v>55</v>
      </c>
      <c r="H2577">
        <v>46.5</v>
      </c>
      <c r="I2577">
        <v>-1.0713232705785387</v>
      </c>
      <c r="J2577">
        <v>8.5</v>
      </c>
      <c r="K2577">
        <v>0</v>
      </c>
      <c r="L2577">
        <v>4.776525757841716</v>
      </c>
      <c r="M2577">
        <v>6.9543827542328298</v>
      </c>
      <c r="N2577">
        <v>0.5</v>
      </c>
      <c r="O2577">
        <v>4.5417016439587475E-2</v>
      </c>
      <c r="P2577">
        <v>3.5690952380952381</v>
      </c>
      <c r="Q2577">
        <v>5.7808991682103805</v>
      </c>
      <c r="R2577">
        <v>1.3</v>
      </c>
      <c r="S2577">
        <v>-0.17498024912800328</v>
      </c>
      <c r="T2577">
        <v>4.8961779941191708</v>
      </c>
      <c r="U2577">
        <v>8.452667153818048</v>
      </c>
    </row>
    <row r="2578" spans="1:21" x14ac:dyDescent="0.45">
      <c r="A2578">
        <v>2009</v>
      </c>
      <c r="B2578">
        <v>15</v>
      </c>
      <c r="C2578" t="s">
        <v>31</v>
      </c>
      <c r="D2578" t="s">
        <v>38</v>
      </c>
      <c r="E2578">
        <v>75</v>
      </c>
      <c r="F2578">
        <v>39.7469204349796</v>
      </c>
      <c r="G2578">
        <v>75</v>
      </c>
      <c r="H2578">
        <v>39</v>
      </c>
      <c r="I2578">
        <v>0.74692043497960015</v>
      </c>
      <c r="J2578">
        <v>36</v>
      </c>
      <c r="K2578">
        <v>1</v>
      </c>
      <c r="L2578">
        <v>4.1529571765025732</v>
      </c>
      <c r="M2578">
        <v>5.0780506252844386</v>
      </c>
      <c r="N2578">
        <v>0.7</v>
      </c>
      <c r="O2578">
        <v>-0.23899992375145454</v>
      </c>
      <c r="P2578">
        <v>3.9539625882597682</v>
      </c>
      <c r="Q2578">
        <v>4.5369558125092118</v>
      </c>
      <c r="R2578">
        <v>0.7</v>
      </c>
      <c r="S2578">
        <v>-0.26279535800299714</v>
      </c>
      <c r="T2578">
        <v>5.378246871358999</v>
      </c>
      <c r="U2578">
        <v>7.1132890751593889</v>
      </c>
    </row>
    <row r="2579" spans="1:21" x14ac:dyDescent="0.45">
      <c r="A2579">
        <v>2009</v>
      </c>
      <c r="B2579">
        <v>15</v>
      </c>
      <c r="C2579" t="s">
        <v>28</v>
      </c>
      <c r="D2579" t="s">
        <v>32</v>
      </c>
      <c r="E2579">
        <v>17</v>
      </c>
      <c r="F2579">
        <v>44.443565865906166</v>
      </c>
      <c r="G2579">
        <v>17</v>
      </c>
      <c r="H2579">
        <v>36.5</v>
      </c>
      <c r="I2579">
        <v>7.9435658659061659</v>
      </c>
      <c r="J2579">
        <v>-19.5</v>
      </c>
      <c r="K2579">
        <v>0</v>
      </c>
      <c r="L2579">
        <v>4.8094963369963377</v>
      </c>
      <c r="M2579">
        <v>6.8558494907107059</v>
      </c>
      <c r="N2579">
        <v>0.5</v>
      </c>
      <c r="O2579">
        <v>4.8387691140774972E-2</v>
      </c>
      <c r="P2579">
        <v>5.0073051543770344</v>
      </c>
      <c r="Q2579">
        <v>5.7395889188211173</v>
      </c>
      <c r="R2579">
        <v>0.8</v>
      </c>
      <c r="S2579">
        <v>-0.14943943065005827</v>
      </c>
      <c r="T2579">
        <v>4.198729677454506</v>
      </c>
      <c r="U2579">
        <v>5.4623002768358804</v>
      </c>
    </row>
    <row r="2580" spans="1:21" x14ac:dyDescent="0.45">
      <c r="A2580">
        <v>2009</v>
      </c>
      <c r="B2580">
        <v>15</v>
      </c>
      <c r="C2580" t="s">
        <v>53</v>
      </c>
      <c r="D2580" t="s">
        <v>51</v>
      </c>
      <c r="E2580">
        <v>29</v>
      </c>
      <c r="F2580">
        <v>44.144583627955782</v>
      </c>
      <c r="G2580">
        <v>29</v>
      </c>
      <c r="H2580">
        <v>43.5</v>
      </c>
      <c r="I2580">
        <v>0.64458362795578239</v>
      </c>
      <c r="J2580">
        <v>-14.5</v>
      </c>
      <c r="K2580">
        <v>0</v>
      </c>
      <c r="L2580">
        <v>3.5362267864985255</v>
      </c>
      <c r="M2580">
        <v>8.1890834731801814</v>
      </c>
      <c r="N2580">
        <v>0.7</v>
      </c>
      <c r="O2580">
        <v>7.3359478617841423E-2</v>
      </c>
      <c r="P2580">
        <v>4.2893237169009479</v>
      </c>
      <c r="Q2580">
        <v>5.2545088264138613</v>
      </c>
      <c r="R2580">
        <v>0.8</v>
      </c>
      <c r="S2580">
        <v>-0.21988335945186571</v>
      </c>
      <c r="T2580">
        <v>5.078534697414729</v>
      </c>
      <c r="U2580">
        <v>7.8914848423741351</v>
      </c>
    </row>
    <row r="2581" spans="1:21" x14ac:dyDescent="0.45">
      <c r="A2581">
        <v>2009</v>
      </c>
      <c r="B2581">
        <v>15</v>
      </c>
      <c r="C2581" t="s">
        <v>22</v>
      </c>
      <c r="D2581" t="s">
        <v>30</v>
      </c>
      <c r="E2581">
        <v>51</v>
      </c>
      <c r="F2581">
        <v>47.934602732019933</v>
      </c>
      <c r="G2581">
        <v>51</v>
      </c>
      <c r="H2581">
        <v>42.5</v>
      </c>
      <c r="I2581">
        <v>5.4346027320199326</v>
      </c>
      <c r="J2581">
        <v>8.5</v>
      </c>
      <c r="K2581">
        <v>1</v>
      </c>
      <c r="L2581">
        <v>4.1004705504390664</v>
      </c>
      <c r="M2581">
        <v>6.3760191197691194</v>
      </c>
      <c r="N2581">
        <v>0.3</v>
      </c>
      <c r="O2581">
        <v>3.5339099482518579E-2</v>
      </c>
      <c r="P2581">
        <v>5.2649936114796798</v>
      </c>
      <c r="Q2581">
        <v>6.9251991005472293</v>
      </c>
      <c r="R2581">
        <v>0.5</v>
      </c>
      <c r="S2581">
        <v>1.7493349003486793E-3</v>
      </c>
      <c r="T2581">
        <v>5.7108058608058609</v>
      </c>
      <c r="U2581">
        <v>6.815243289069751</v>
      </c>
    </row>
    <row r="2582" spans="1:21" x14ac:dyDescent="0.45">
      <c r="A2582">
        <v>2009</v>
      </c>
      <c r="B2582">
        <v>15</v>
      </c>
      <c r="C2582" t="s">
        <v>39</v>
      </c>
      <c r="D2582" t="s">
        <v>52</v>
      </c>
      <c r="E2582">
        <v>39</v>
      </c>
      <c r="F2582">
        <v>40.582967666446763</v>
      </c>
      <c r="G2582">
        <v>39</v>
      </c>
      <c r="H2582">
        <v>37</v>
      </c>
      <c r="I2582">
        <v>3.5829676664467627</v>
      </c>
      <c r="J2582">
        <v>2</v>
      </c>
      <c r="K2582">
        <v>1</v>
      </c>
      <c r="L2582">
        <v>4.0815121130832193</v>
      </c>
      <c r="M2582">
        <v>4.4740578509972098</v>
      </c>
      <c r="N2582">
        <v>0.5</v>
      </c>
      <c r="O2582">
        <v>-0.31333873390652839</v>
      </c>
      <c r="P2582">
        <v>4.2234296749002631</v>
      </c>
      <c r="Q2582">
        <v>6.6102250440448369</v>
      </c>
      <c r="R2582">
        <v>0.4</v>
      </c>
      <c r="S2582">
        <v>-4.6701249562261585E-2</v>
      </c>
      <c r="T2582">
        <v>4.0009423490315941</v>
      </c>
      <c r="U2582">
        <v>5.8912184185684939</v>
      </c>
    </row>
    <row r="2583" spans="1:21" x14ac:dyDescent="0.45">
      <c r="A2583">
        <v>2009</v>
      </c>
      <c r="B2583">
        <v>15</v>
      </c>
      <c r="C2583" t="s">
        <v>40</v>
      </c>
      <c r="D2583" t="s">
        <v>34</v>
      </c>
      <c r="E2583">
        <v>51</v>
      </c>
      <c r="F2583">
        <v>48.604228850136209</v>
      </c>
      <c r="G2583">
        <v>51</v>
      </c>
      <c r="H2583">
        <v>44</v>
      </c>
      <c r="I2583">
        <v>4.6042288501362094</v>
      </c>
      <c r="J2583">
        <v>7</v>
      </c>
      <c r="K2583">
        <v>1</v>
      </c>
      <c r="L2583">
        <v>4.3439805046212374</v>
      </c>
      <c r="M2583">
        <v>7.0234227172128216</v>
      </c>
      <c r="N2583">
        <v>0.3</v>
      </c>
      <c r="O2583">
        <v>6.3978209177445899E-2</v>
      </c>
      <c r="P2583">
        <v>3.176343510290879</v>
      </c>
      <c r="Q2583">
        <v>9.146543805165086</v>
      </c>
      <c r="R2583">
        <v>0.2</v>
      </c>
      <c r="S2583">
        <v>0.22971686523388885</v>
      </c>
      <c r="T2583">
        <v>4.5344234408484976</v>
      </c>
      <c r="U2583">
        <v>6.5999786827701712</v>
      </c>
    </row>
    <row r="2584" spans="1:21" x14ac:dyDescent="0.45">
      <c r="A2584">
        <v>2009</v>
      </c>
      <c r="B2584">
        <v>15</v>
      </c>
      <c r="C2584" t="s">
        <v>24</v>
      </c>
      <c r="D2584" t="s">
        <v>50</v>
      </c>
      <c r="E2584">
        <v>38</v>
      </c>
      <c r="F2584">
        <v>41.552108412236059</v>
      </c>
      <c r="G2584">
        <v>38</v>
      </c>
      <c r="H2584">
        <v>39.5</v>
      </c>
      <c r="I2584">
        <v>2.0521084122360591</v>
      </c>
      <c r="J2584">
        <v>-1.5</v>
      </c>
      <c r="K2584">
        <v>0</v>
      </c>
      <c r="L2584">
        <v>3.7615733286321529</v>
      </c>
      <c r="M2584">
        <v>6.4549010175173676</v>
      </c>
      <c r="N2584">
        <v>0.9</v>
      </c>
      <c r="O2584">
        <v>-0.15456488099215066</v>
      </c>
      <c r="P2584">
        <v>4.8387765857331075</v>
      </c>
      <c r="Q2584">
        <v>6.2231596334185841</v>
      </c>
      <c r="R2584">
        <v>0.4</v>
      </c>
      <c r="S2584">
        <v>-7.5136906309275723E-3</v>
      </c>
      <c r="T2584">
        <v>3.6964977714960887</v>
      </c>
      <c r="U2584">
        <v>6.7044129491211182</v>
      </c>
    </row>
    <row r="2585" spans="1:21" x14ac:dyDescent="0.45">
      <c r="A2585">
        <v>2009</v>
      </c>
      <c r="B2585">
        <v>15</v>
      </c>
      <c r="C2585" t="s">
        <v>47</v>
      </c>
      <c r="D2585" t="s">
        <v>44</v>
      </c>
      <c r="E2585">
        <v>40</v>
      </c>
      <c r="F2585">
        <v>41.694219574566603</v>
      </c>
      <c r="G2585">
        <v>40</v>
      </c>
      <c r="H2585">
        <v>41</v>
      </c>
      <c r="I2585">
        <v>0.69421957456660266</v>
      </c>
      <c r="J2585">
        <v>-1</v>
      </c>
      <c r="K2585">
        <v>0</v>
      </c>
      <c r="L2585">
        <v>4.5652801120448183</v>
      </c>
      <c r="M2585">
        <v>5.1683341337352715</v>
      </c>
      <c r="N2585">
        <v>0.6</v>
      </c>
      <c r="O2585">
        <v>-0.13547887616371351</v>
      </c>
      <c r="P2585">
        <v>4.9409885620915031</v>
      </c>
      <c r="Q2585">
        <v>7.3849781346104875</v>
      </c>
      <c r="R2585">
        <v>0.4</v>
      </c>
      <c r="S2585">
        <v>3.6690686153057692E-2</v>
      </c>
      <c r="T2585">
        <v>3.9675357142857144</v>
      </c>
      <c r="U2585">
        <v>6.7458883835462782</v>
      </c>
    </row>
    <row r="2586" spans="1:21" x14ac:dyDescent="0.45">
      <c r="A2586">
        <v>2009</v>
      </c>
      <c r="B2586">
        <v>15</v>
      </c>
      <c r="C2586" t="s">
        <v>46</v>
      </c>
      <c r="D2586" t="s">
        <v>41</v>
      </c>
      <c r="E2586">
        <v>73</v>
      </c>
      <c r="F2586">
        <v>44.037033773346849</v>
      </c>
      <c r="G2586">
        <v>73</v>
      </c>
      <c r="H2586">
        <v>41.5</v>
      </c>
      <c r="I2586">
        <v>2.5370337733468489</v>
      </c>
      <c r="J2586">
        <v>31.5</v>
      </c>
      <c r="K2586">
        <v>1</v>
      </c>
      <c r="L2586">
        <v>3.9990821036548589</v>
      </c>
      <c r="M2586">
        <v>8.1319806767746687</v>
      </c>
      <c r="N2586">
        <v>0.5</v>
      </c>
      <c r="O2586">
        <v>0.11942569093103257</v>
      </c>
      <c r="P2586">
        <v>4.9575777679492843</v>
      </c>
      <c r="Q2586">
        <v>7.7286143399022746</v>
      </c>
      <c r="R2586">
        <v>0.6</v>
      </c>
      <c r="S2586">
        <v>-1.7136070791548358E-2</v>
      </c>
      <c r="T2586">
        <v>3.3401270653188808</v>
      </c>
      <c r="U2586">
        <v>5.6490169524243417</v>
      </c>
    </row>
    <row r="2587" spans="1:21" x14ac:dyDescent="0.45">
      <c r="A2587">
        <v>2009</v>
      </c>
      <c r="B2587">
        <v>15</v>
      </c>
      <c r="C2587" t="s">
        <v>42</v>
      </c>
      <c r="D2587" t="s">
        <v>43</v>
      </c>
      <c r="E2587">
        <v>31</v>
      </c>
      <c r="F2587">
        <v>37.245849941815422</v>
      </c>
      <c r="G2587">
        <v>31</v>
      </c>
      <c r="H2587">
        <v>39</v>
      </c>
      <c r="I2587">
        <v>-1.7541500581845781</v>
      </c>
      <c r="J2587">
        <v>-8</v>
      </c>
      <c r="K2587">
        <v>1</v>
      </c>
      <c r="L2587">
        <v>3.6186426334281023</v>
      </c>
      <c r="M2587">
        <v>5.7284017651856525</v>
      </c>
      <c r="N2587">
        <v>1.3</v>
      </c>
      <c r="O2587">
        <v>-0.26047854687845329</v>
      </c>
      <c r="P2587">
        <v>3.4621810207336532</v>
      </c>
      <c r="Q2587">
        <v>5.9405913978494631</v>
      </c>
      <c r="R2587">
        <v>0.2</v>
      </c>
      <c r="S2587">
        <v>-0.15930481243989744</v>
      </c>
      <c r="T2587">
        <v>3.5418092091909221</v>
      </c>
      <c r="U2587">
        <v>7.143230509681155</v>
      </c>
    </row>
    <row r="2588" spans="1:21" x14ac:dyDescent="0.45">
      <c r="A2588">
        <v>2009</v>
      </c>
      <c r="B2588">
        <v>15</v>
      </c>
      <c r="C2588" t="s">
        <v>35</v>
      </c>
      <c r="D2588" t="s">
        <v>29</v>
      </c>
      <c r="E2588">
        <v>33</v>
      </c>
      <c r="F2588">
        <v>44.671186116680047</v>
      </c>
      <c r="G2588">
        <v>33</v>
      </c>
      <c r="H2588">
        <v>42.5</v>
      </c>
      <c r="I2588">
        <v>2.1711861166800475</v>
      </c>
      <c r="J2588">
        <v>-9.5</v>
      </c>
      <c r="K2588">
        <v>0</v>
      </c>
      <c r="L2588">
        <v>4.3580296809799437</v>
      </c>
      <c r="M2588">
        <v>7.5293616230162428</v>
      </c>
      <c r="N2588">
        <v>0.4</v>
      </c>
      <c r="O2588">
        <v>7.5756638448888525E-2</v>
      </c>
      <c r="P2588">
        <v>5.4175970231875406</v>
      </c>
      <c r="Q2588">
        <v>5.7314553764649663</v>
      </c>
      <c r="R2588">
        <v>0.8</v>
      </c>
      <c r="S2588">
        <v>-4.3555057717882248E-2</v>
      </c>
      <c r="T2588">
        <v>4.7766146833080469</v>
      </c>
      <c r="U2588">
        <v>6.5380737079012947</v>
      </c>
    </row>
    <row r="2589" spans="1:21" x14ac:dyDescent="0.45">
      <c r="A2589">
        <v>2009</v>
      </c>
      <c r="B2589">
        <v>15</v>
      </c>
      <c r="C2589" t="s">
        <v>37</v>
      </c>
      <c r="D2589" t="s">
        <v>45</v>
      </c>
      <c r="E2589">
        <v>57</v>
      </c>
      <c r="F2589">
        <v>44.85128024970853</v>
      </c>
      <c r="G2589">
        <v>57</v>
      </c>
      <c r="H2589">
        <v>43.5</v>
      </c>
      <c r="I2589">
        <v>1.3512802497085303</v>
      </c>
      <c r="J2589">
        <v>13.5</v>
      </c>
      <c r="K2589">
        <v>1</v>
      </c>
      <c r="L2589">
        <v>4.322939093586152</v>
      </c>
      <c r="M2589">
        <v>8.2437798402721008</v>
      </c>
      <c r="N2589">
        <v>0.7</v>
      </c>
      <c r="O2589">
        <v>4.447679523237015E-2</v>
      </c>
      <c r="P2589">
        <v>4.5236828337566326</v>
      </c>
      <c r="Q2589">
        <v>6.5268243302591129</v>
      </c>
      <c r="R2589">
        <v>0.4</v>
      </c>
      <c r="S2589">
        <v>-5.5938934338572534E-2</v>
      </c>
      <c r="T2589">
        <v>4.2771986862840272</v>
      </c>
      <c r="U2589">
        <v>6.4567842344659354</v>
      </c>
    </row>
    <row r="2590" spans="1:21" x14ac:dyDescent="0.45">
      <c r="A2590">
        <v>2009</v>
      </c>
      <c r="B2590">
        <v>16</v>
      </c>
      <c r="C2590" t="s">
        <v>34</v>
      </c>
      <c r="D2590" t="s">
        <v>30</v>
      </c>
      <c r="E2590">
        <v>59</v>
      </c>
      <c r="F2590">
        <v>51.777012799678339</v>
      </c>
      <c r="G2590">
        <v>59</v>
      </c>
      <c r="H2590">
        <v>47.5</v>
      </c>
      <c r="I2590">
        <v>4.2770127996783387</v>
      </c>
      <c r="J2590">
        <v>11.5</v>
      </c>
      <c r="K2590">
        <v>1</v>
      </c>
      <c r="L2590">
        <v>3.352814098526173</v>
      </c>
      <c r="M2590">
        <v>9.409969731091012</v>
      </c>
      <c r="N2590">
        <v>0.3</v>
      </c>
      <c r="O2590">
        <v>0.24786245257927758</v>
      </c>
      <c r="P2590">
        <v>5.3594035493678778</v>
      </c>
      <c r="Q2590">
        <v>7.1995850654595106</v>
      </c>
      <c r="R2590">
        <v>0.5</v>
      </c>
      <c r="S2590">
        <v>7.431930143413595E-3</v>
      </c>
      <c r="T2590">
        <v>5.6820558608058613</v>
      </c>
      <c r="U2590">
        <v>6.7117950132076816</v>
      </c>
    </row>
    <row r="2591" spans="1:21" x14ac:dyDescent="0.45">
      <c r="A2591">
        <v>2009</v>
      </c>
      <c r="B2591">
        <v>16</v>
      </c>
      <c r="C2591" t="s">
        <v>27</v>
      </c>
      <c r="D2591" t="s">
        <v>28</v>
      </c>
      <c r="E2591">
        <v>34</v>
      </c>
      <c r="F2591">
        <v>44.010429722813271</v>
      </c>
      <c r="G2591">
        <v>34</v>
      </c>
      <c r="H2591">
        <v>40.5</v>
      </c>
      <c r="I2591">
        <v>3.5104297228132708</v>
      </c>
      <c r="J2591">
        <v>-6.5</v>
      </c>
      <c r="K2591">
        <v>0</v>
      </c>
      <c r="L2591">
        <v>4.552593628720631</v>
      </c>
      <c r="M2591">
        <v>6.1516071428571433</v>
      </c>
      <c r="N2591">
        <v>0.4</v>
      </c>
      <c r="O2591">
        <v>-9.0064616416244109E-2</v>
      </c>
      <c r="P2591">
        <v>4.6777503052503056</v>
      </c>
      <c r="Q2591">
        <v>6.2275736286417409</v>
      </c>
      <c r="R2591">
        <v>0.4</v>
      </c>
      <c r="S2591">
        <v>-1.8006576815526355E-3</v>
      </c>
      <c r="T2591">
        <v>4.0641448555706869</v>
      </c>
      <c r="U2591">
        <v>8.7940622933523542</v>
      </c>
    </row>
    <row r="2592" spans="1:21" x14ac:dyDescent="0.45">
      <c r="A2592">
        <v>2009</v>
      </c>
      <c r="B2592">
        <v>16</v>
      </c>
      <c r="C2592" t="s">
        <v>38</v>
      </c>
      <c r="D2592" t="s">
        <v>40</v>
      </c>
      <c r="E2592">
        <v>27</v>
      </c>
      <c r="F2592">
        <v>41.01136202883162</v>
      </c>
      <c r="G2592">
        <v>27</v>
      </c>
      <c r="H2592">
        <v>39.5</v>
      </c>
      <c r="I2592">
        <v>1.5113620288316199</v>
      </c>
      <c r="J2592">
        <v>-12.5</v>
      </c>
      <c r="K2592">
        <v>0</v>
      </c>
      <c r="L2592">
        <v>4.1639625882597686</v>
      </c>
      <c r="M2592">
        <v>5.0085467216001209</v>
      </c>
      <c r="N2592">
        <v>0.7</v>
      </c>
      <c r="O2592">
        <v>-0.22079032375278324</v>
      </c>
      <c r="P2592">
        <v>4.2376312982720306</v>
      </c>
      <c r="Q2592">
        <v>7.1774988041693435</v>
      </c>
      <c r="R2592">
        <v>0.3</v>
      </c>
      <c r="S2592">
        <v>5.5625745020904782E-2</v>
      </c>
      <c r="T2592">
        <v>3.6490651494711592</v>
      </c>
      <c r="U2592">
        <v>5.563552191988725</v>
      </c>
    </row>
    <row r="2593" spans="1:21" x14ac:dyDescent="0.45">
      <c r="A2593">
        <v>2009</v>
      </c>
      <c r="B2593">
        <v>16</v>
      </c>
      <c r="C2593" t="s">
        <v>39</v>
      </c>
      <c r="D2593" t="s">
        <v>31</v>
      </c>
      <c r="E2593">
        <v>32</v>
      </c>
      <c r="F2593">
        <v>40.990930653695159</v>
      </c>
      <c r="G2593">
        <v>32</v>
      </c>
      <c r="H2593">
        <v>37</v>
      </c>
      <c r="I2593">
        <v>3.990930653695159</v>
      </c>
      <c r="J2593">
        <v>-5</v>
      </c>
      <c r="K2593">
        <v>0</v>
      </c>
      <c r="L2593">
        <v>4.6815121130832189</v>
      </c>
      <c r="M2593">
        <v>4.5309419089682246</v>
      </c>
      <c r="N2593">
        <v>0.6</v>
      </c>
      <c r="O2593">
        <v>-0.26290222786219564</v>
      </c>
      <c r="P2593">
        <v>4.3452432915095853</v>
      </c>
      <c r="Q2593">
        <v>4.8662859194020855</v>
      </c>
      <c r="R2593">
        <v>0.8</v>
      </c>
      <c r="S2593">
        <v>-0.19309117246110175</v>
      </c>
      <c r="T2593">
        <v>4.3761056786350903</v>
      </c>
      <c r="U2593">
        <v>9.0489127203778903</v>
      </c>
    </row>
    <row r="2594" spans="1:21" x14ac:dyDescent="0.45">
      <c r="A2594">
        <v>2009</v>
      </c>
      <c r="B2594">
        <v>16</v>
      </c>
      <c r="C2594" t="s">
        <v>43</v>
      </c>
      <c r="D2594" t="s">
        <v>46</v>
      </c>
      <c r="E2594">
        <v>58</v>
      </c>
      <c r="F2594">
        <v>42.452689434330139</v>
      </c>
      <c r="G2594">
        <v>58</v>
      </c>
      <c r="H2594">
        <v>43.5</v>
      </c>
      <c r="I2594">
        <v>-1.0473105656698607</v>
      </c>
      <c r="J2594">
        <v>14.5</v>
      </c>
      <c r="K2594">
        <v>0</v>
      </c>
      <c r="L2594">
        <v>3.7996810207336531</v>
      </c>
      <c r="M2594">
        <v>5.9799432497013152</v>
      </c>
      <c r="N2594">
        <v>0.3</v>
      </c>
      <c r="O2594">
        <v>-0.15021832081056749</v>
      </c>
      <c r="P2594">
        <v>4.0829204874932428</v>
      </c>
      <c r="Q2594">
        <v>7.9914503737443656</v>
      </c>
      <c r="R2594">
        <v>0.4</v>
      </c>
      <c r="S2594">
        <v>0.13639533325818054</v>
      </c>
      <c r="T2594">
        <v>3.6703177704648291</v>
      </c>
      <c r="U2594">
        <v>5.78523854927173</v>
      </c>
    </row>
    <row r="2595" spans="1:21" x14ac:dyDescent="0.45">
      <c r="A2595">
        <v>2009</v>
      </c>
      <c r="B2595">
        <v>16</v>
      </c>
      <c r="C2595" t="s">
        <v>53</v>
      </c>
      <c r="D2595" t="s">
        <v>22</v>
      </c>
      <c r="E2595">
        <v>47</v>
      </c>
      <c r="F2595">
        <v>47.129333995555498</v>
      </c>
      <c r="G2595">
        <v>47</v>
      </c>
      <c r="H2595">
        <v>47</v>
      </c>
      <c r="I2595">
        <v>0.1293339955554984</v>
      </c>
      <c r="J2595">
        <v>0</v>
      </c>
      <c r="K2595">
        <v>0</v>
      </c>
      <c r="L2595">
        <v>3.4382557720057725</v>
      </c>
      <c r="M2595">
        <v>8.1352373193340277</v>
      </c>
      <c r="N2595">
        <v>0.7</v>
      </c>
      <c r="O2595">
        <v>8.9978844724256477E-2</v>
      </c>
      <c r="P2595">
        <v>3.9788038837723994</v>
      </c>
      <c r="Q2595">
        <v>6.5660191197691189</v>
      </c>
      <c r="R2595">
        <v>0.4</v>
      </c>
      <c r="S2595">
        <v>1.4781033745522403E-3</v>
      </c>
      <c r="T2595">
        <v>4.6830556112112918</v>
      </c>
      <c r="U2595">
        <v>7.5189177109440264</v>
      </c>
    </row>
    <row r="2596" spans="1:21" x14ac:dyDescent="0.45">
      <c r="A2596">
        <v>2009</v>
      </c>
      <c r="B2596">
        <v>16</v>
      </c>
      <c r="C2596" t="s">
        <v>48</v>
      </c>
      <c r="D2596" t="s">
        <v>26</v>
      </c>
      <c r="E2596">
        <v>42</v>
      </c>
      <c r="F2596">
        <v>48.729524143705795</v>
      </c>
      <c r="G2596">
        <v>42</v>
      </c>
      <c r="H2596">
        <v>44.5</v>
      </c>
      <c r="I2596">
        <v>4.2295241437057953</v>
      </c>
      <c r="J2596">
        <v>-2.5</v>
      </c>
      <c r="K2596">
        <v>0</v>
      </c>
      <c r="L2596">
        <v>5.2917137681159421</v>
      </c>
      <c r="M2596">
        <v>6.6707148567581127</v>
      </c>
      <c r="N2596">
        <v>0.3</v>
      </c>
      <c r="O2596">
        <v>-8.6968361421852006E-3</v>
      </c>
      <c r="P2596">
        <v>4.6891576479076482</v>
      </c>
      <c r="Q2596">
        <v>9.182612240888103</v>
      </c>
      <c r="R2596">
        <v>0.7</v>
      </c>
      <c r="S2596">
        <v>0.21512350158400215</v>
      </c>
      <c r="T2596">
        <v>4.3476908488827997</v>
      </c>
      <c r="U2596">
        <v>6.7592377154623602</v>
      </c>
    </row>
    <row r="2597" spans="1:21" x14ac:dyDescent="0.45">
      <c r="A2597">
        <v>2009</v>
      </c>
      <c r="B2597">
        <v>16</v>
      </c>
      <c r="C2597" t="s">
        <v>42</v>
      </c>
      <c r="D2597" t="s">
        <v>49</v>
      </c>
      <c r="E2597">
        <v>37</v>
      </c>
      <c r="F2597">
        <v>46.189265520562053</v>
      </c>
      <c r="G2597">
        <v>37</v>
      </c>
      <c r="H2597">
        <v>48.5</v>
      </c>
      <c r="I2597">
        <v>-2.3107344794379472</v>
      </c>
      <c r="J2597">
        <v>-11.5</v>
      </c>
      <c r="K2597">
        <v>1</v>
      </c>
      <c r="L2597">
        <v>3.6697704529769744</v>
      </c>
      <c r="M2597">
        <v>6.1000684318523195</v>
      </c>
      <c r="N2597">
        <v>1.3</v>
      </c>
      <c r="O2597">
        <v>-0.21917438964525754</v>
      </c>
      <c r="P2597">
        <v>5.1708179239061591</v>
      </c>
      <c r="Q2597">
        <v>8.9936661490683232</v>
      </c>
      <c r="R2597">
        <v>0.7</v>
      </c>
      <c r="S2597">
        <v>0.13545508072947893</v>
      </c>
      <c r="T2597">
        <v>5.0981512138458198</v>
      </c>
      <c r="U2597">
        <v>7.7195349620541434</v>
      </c>
    </row>
    <row r="2598" spans="1:21" x14ac:dyDescent="0.45">
      <c r="A2598">
        <v>2009</v>
      </c>
      <c r="B2598">
        <v>16</v>
      </c>
      <c r="C2598" t="s">
        <v>29</v>
      </c>
      <c r="D2598" t="s">
        <v>37</v>
      </c>
      <c r="E2598">
        <v>50</v>
      </c>
      <c r="F2598">
        <v>45.228810468342154</v>
      </c>
      <c r="G2598">
        <v>50</v>
      </c>
      <c r="H2598">
        <v>43</v>
      </c>
      <c r="I2598">
        <v>2.2288104683421537</v>
      </c>
      <c r="J2598">
        <v>7</v>
      </c>
      <c r="K2598">
        <v>1</v>
      </c>
      <c r="L2598">
        <v>5.5000756556661727</v>
      </c>
      <c r="M2598">
        <v>5.3934651803865359</v>
      </c>
      <c r="N2598">
        <v>0.7</v>
      </c>
      <c r="O2598">
        <v>-3.3707019077084323E-2</v>
      </c>
      <c r="P2598">
        <v>4.1096782240209349</v>
      </c>
      <c r="Q2598">
        <v>8.589613173605434</v>
      </c>
      <c r="R2598">
        <v>0.6</v>
      </c>
      <c r="S2598">
        <v>9.1527478486709266E-2</v>
      </c>
      <c r="T2598">
        <v>3.5364873439254239</v>
      </c>
      <c r="U2598">
        <v>7.2028800125313284</v>
      </c>
    </row>
    <row r="2599" spans="1:21" x14ac:dyDescent="0.45">
      <c r="A2599">
        <v>2009</v>
      </c>
      <c r="B2599">
        <v>16</v>
      </c>
      <c r="C2599" t="s">
        <v>50</v>
      </c>
      <c r="D2599" t="s">
        <v>41</v>
      </c>
      <c r="E2599">
        <v>43</v>
      </c>
      <c r="F2599">
        <v>42.319667061295156</v>
      </c>
      <c r="G2599">
        <v>43</v>
      </c>
      <c r="H2599">
        <v>43</v>
      </c>
      <c r="I2599">
        <v>-0.68033293870484357</v>
      </c>
      <c r="J2599">
        <v>0</v>
      </c>
      <c r="K2599">
        <v>0</v>
      </c>
      <c r="L2599">
        <v>4.36150385846038</v>
      </c>
      <c r="M2599">
        <v>6.6902050879640385</v>
      </c>
      <c r="N2599">
        <v>0.4</v>
      </c>
      <c r="O2599">
        <v>-1.6958855941006594E-3</v>
      </c>
      <c r="P2599">
        <v>4.8501372917588084</v>
      </c>
      <c r="Q2599">
        <v>7.7071857684737042</v>
      </c>
      <c r="R2599">
        <v>0.6</v>
      </c>
      <c r="S2599">
        <v>-4.5218239966327324E-2</v>
      </c>
      <c r="T2599">
        <v>3.5512381764299925</v>
      </c>
      <c r="U2599">
        <v>5.8501533160607062</v>
      </c>
    </row>
    <row r="2600" spans="1:21" x14ac:dyDescent="0.45">
      <c r="A2600">
        <v>2009</v>
      </c>
      <c r="B2600">
        <v>16</v>
      </c>
      <c r="C2600" t="s">
        <v>51</v>
      </c>
      <c r="D2600" t="s">
        <v>36</v>
      </c>
      <c r="E2600">
        <v>41</v>
      </c>
      <c r="F2600">
        <v>44.275164435459232</v>
      </c>
      <c r="G2600">
        <v>41</v>
      </c>
      <c r="H2600">
        <v>44</v>
      </c>
      <c r="I2600">
        <v>0.27516443545923153</v>
      </c>
      <c r="J2600">
        <v>-3</v>
      </c>
      <c r="K2600">
        <v>0</v>
      </c>
      <c r="L2600">
        <v>4.4226570502342817</v>
      </c>
      <c r="M2600">
        <v>5.3687193527296504</v>
      </c>
      <c r="N2600">
        <v>0.8</v>
      </c>
      <c r="O2600">
        <v>-0.20000361873351769</v>
      </c>
      <c r="P2600">
        <v>4.7787187402978564</v>
      </c>
      <c r="Q2600">
        <v>6.7285494208994958</v>
      </c>
      <c r="R2600">
        <v>0.6</v>
      </c>
      <c r="S2600">
        <v>2.2758985066470144E-2</v>
      </c>
      <c r="T2600">
        <v>5.6113930702347492</v>
      </c>
      <c r="U2600">
        <v>5.501923974231377</v>
      </c>
    </row>
    <row r="2601" spans="1:21" x14ac:dyDescent="0.45">
      <c r="A2601">
        <v>2009</v>
      </c>
      <c r="B2601">
        <v>16</v>
      </c>
      <c r="C2601" t="s">
        <v>25</v>
      </c>
      <c r="D2601" t="s">
        <v>47</v>
      </c>
      <c r="E2601">
        <v>26</v>
      </c>
      <c r="F2601">
        <v>41.050950117888156</v>
      </c>
      <c r="G2601">
        <v>26</v>
      </c>
      <c r="H2601">
        <v>41</v>
      </c>
      <c r="I2601">
        <v>5.0950117888156399E-2</v>
      </c>
      <c r="J2601">
        <v>-15</v>
      </c>
      <c r="K2601">
        <v>0</v>
      </c>
      <c r="L2601">
        <v>3.9140952380952383</v>
      </c>
      <c r="M2601">
        <v>5.3713753586865716</v>
      </c>
      <c r="N2601">
        <v>1.4</v>
      </c>
      <c r="O2601">
        <v>-0.19408661613950076</v>
      </c>
      <c r="P2601">
        <v>4.8721428571428573</v>
      </c>
      <c r="Q2601">
        <v>5.1100008004019379</v>
      </c>
      <c r="R2601">
        <v>0.8</v>
      </c>
      <c r="S2601">
        <v>-0.16368229910525545</v>
      </c>
      <c r="T2601">
        <v>3.9338038247442269</v>
      </c>
      <c r="U2601">
        <v>6.9456822334753365</v>
      </c>
    </row>
    <row r="2602" spans="1:21" x14ac:dyDescent="0.45">
      <c r="A2602">
        <v>2009</v>
      </c>
      <c r="B2602">
        <v>16</v>
      </c>
      <c r="C2602" t="s">
        <v>32</v>
      </c>
      <c r="D2602" t="s">
        <v>33</v>
      </c>
      <c r="E2602">
        <v>44</v>
      </c>
      <c r="F2602">
        <v>42.614031309715962</v>
      </c>
      <c r="G2602">
        <v>44</v>
      </c>
      <c r="H2602">
        <v>40.5</v>
      </c>
      <c r="I2602">
        <v>2.114031309715962</v>
      </c>
      <c r="J2602">
        <v>3.5</v>
      </c>
      <c r="K2602">
        <v>1</v>
      </c>
      <c r="L2602">
        <v>4.7626411227564809</v>
      </c>
      <c r="M2602">
        <v>6.020974200206398</v>
      </c>
      <c r="N2602">
        <v>0.9</v>
      </c>
      <c r="O2602">
        <v>-0.14108352172145522</v>
      </c>
      <c r="P2602">
        <v>3.6606749051601994</v>
      </c>
      <c r="Q2602">
        <v>7.2184971933070319</v>
      </c>
      <c r="R2602">
        <v>0.8</v>
      </c>
      <c r="S2602">
        <v>0.10859149860117354</v>
      </c>
      <c r="T2602">
        <v>4.752982511386401</v>
      </c>
      <c r="U2602">
        <v>6.7134955822318023</v>
      </c>
    </row>
    <row r="2603" spans="1:21" x14ac:dyDescent="0.45">
      <c r="A2603">
        <v>2009</v>
      </c>
      <c r="B2603">
        <v>16</v>
      </c>
      <c r="C2603" t="s">
        <v>52</v>
      </c>
      <c r="D2603" t="s">
        <v>44</v>
      </c>
      <c r="E2603">
        <v>57</v>
      </c>
      <c r="F2603">
        <v>43.736500914450211</v>
      </c>
      <c r="G2603">
        <v>57</v>
      </c>
      <c r="H2603">
        <v>43</v>
      </c>
      <c r="I2603">
        <v>0.73650091445021104</v>
      </c>
      <c r="J2603">
        <v>14</v>
      </c>
      <c r="K2603">
        <v>1</v>
      </c>
      <c r="L2603">
        <v>4.1951468466174351</v>
      </c>
      <c r="M2603">
        <v>6.6374977713175642</v>
      </c>
      <c r="N2603">
        <v>0.4</v>
      </c>
      <c r="O2603">
        <v>-3.5604841000886719E-2</v>
      </c>
      <c r="P2603">
        <v>5.0159885620915032</v>
      </c>
      <c r="Q2603">
        <v>7.0001296497620036</v>
      </c>
      <c r="R2603">
        <v>0.5</v>
      </c>
      <c r="S2603">
        <v>1.4297138368953003E-2</v>
      </c>
      <c r="T2603">
        <v>4.4577317927170865</v>
      </c>
      <c r="U2603">
        <v>6.662555050212946</v>
      </c>
    </row>
    <row r="2604" spans="1:21" x14ac:dyDescent="0.45">
      <c r="A2604">
        <v>2009</v>
      </c>
      <c r="B2604">
        <v>16</v>
      </c>
      <c r="C2604" t="s">
        <v>23</v>
      </c>
      <c r="D2604" t="s">
        <v>45</v>
      </c>
      <c r="E2604">
        <v>17</v>
      </c>
      <c r="F2604">
        <v>45.131071245003923</v>
      </c>
      <c r="G2604">
        <v>17</v>
      </c>
      <c r="H2604">
        <v>42</v>
      </c>
      <c r="I2604">
        <v>3.1310712450039233</v>
      </c>
      <c r="J2604">
        <v>-25</v>
      </c>
      <c r="K2604">
        <v>0</v>
      </c>
      <c r="L2604">
        <v>4.7887804876059015</v>
      </c>
      <c r="M2604">
        <v>7.8191842539269008</v>
      </c>
      <c r="N2604">
        <v>0.1</v>
      </c>
      <c r="O2604">
        <v>5.8404155596387161E-2</v>
      </c>
      <c r="P2604">
        <v>4.553111405185204</v>
      </c>
      <c r="Q2604">
        <v>6.5296951436562427</v>
      </c>
      <c r="R2604">
        <v>0.4</v>
      </c>
      <c r="S2604">
        <v>-4.7090294775781361E-2</v>
      </c>
      <c r="T2604">
        <v>4.2357799219819672</v>
      </c>
      <c r="U2604">
        <v>7.0159509011326024</v>
      </c>
    </row>
    <row r="2605" spans="1:21" x14ac:dyDescent="0.45">
      <c r="A2605">
        <v>2009</v>
      </c>
      <c r="B2605">
        <v>16</v>
      </c>
      <c r="C2605" t="s">
        <v>35</v>
      </c>
      <c r="D2605" t="s">
        <v>24</v>
      </c>
      <c r="E2605">
        <v>66</v>
      </c>
      <c r="F2605">
        <v>42.459208538656569</v>
      </c>
      <c r="G2605">
        <v>66</v>
      </c>
      <c r="H2605">
        <v>41</v>
      </c>
      <c r="I2605">
        <v>1.4592085386565685</v>
      </c>
      <c r="J2605">
        <v>25</v>
      </c>
      <c r="K2605">
        <v>1</v>
      </c>
      <c r="L2605">
        <v>4.370985146566988</v>
      </c>
      <c r="M2605">
        <v>7.2873702810249004</v>
      </c>
      <c r="N2605">
        <v>0.4</v>
      </c>
      <c r="O2605">
        <v>2.7397461376402255E-2</v>
      </c>
      <c r="P2605">
        <v>3.5253828524416759</v>
      </c>
      <c r="Q2605">
        <v>6.4413671829309012</v>
      </c>
      <c r="R2605">
        <v>1.1000000000000001</v>
      </c>
      <c r="S2605">
        <v>-0.16109184538431678</v>
      </c>
      <c r="T2605">
        <v>4.9881134306869601</v>
      </c>
      <c r="U2605">
        <v>6.6246571734901254</v>
      </c>
    </row>
    <row r="2606" spans="1:21" x14ac:dyDescent="0.45">
      <c r="A2606">
        <v>2009</v>
      </c>
      <c r="B2606">
        <v>17</v>
      </c>
      <c r="C2606" t="s">
        <v>33</v>
      </c>
      <c r="D2606" t="s">
        <v>27</v>
      </c>
      <c r="E2606">
        <v>37</v>
      </c>
      <c r="F2606">
        <v>46.220492714765115</v>
      </c>
      <c r="G2606">
        <v>37</v>
      </c>
      <c r="H2606">
        <v>32.5</v>
      </c>
      <c r="I2606">
        <v>13.720492714765115</v>
      </c>
      <c r="J2606">
        <v>4.5</v>
      </c>
      <c r="K2606">
        <v>1</v>
      </c>
      <c r="L2606">
        <v>3.6533322478175423</v>
      </c>
      <c r="M2606">
        <v>7.4518305266403644</v>
      </c>
      <c r="N2606">
        <v>0.7</v>
      </c>
      <c r="O2606">
        <v>9.6971142326033238E-2</v>
      </c>
      <c r="P2606">
        <v>4.396343628720631</v>
      </c>
      <c r="Q2606">
        <v>6.1016071428571426</v>
      </c>
      <c r="R2606">
        <v>0.4</v>
      </c>
      <c r="S2606">
        <v>-0.11545427844987026</v>
      </c>
      <c r="T2606">
        <v>5.7077092947032977</v>
      </c>
      <c r="U2606">
        <v>6.0857232282814948</v>
      </c>
    </row>
    <row r="2607" spans="1:21" x14ac:dyDescent="0.45">
      <c r="A2607">
        <v>2009</v>
      </c>
      <c r="B2607">
        <v>17</v>
      </c>
      <c r="C2607" t="s">
        <v>49</v>
      </c>
      <c r="D2607" t="s">
        <v>29</v>
      </c>
      <c r="E2607">
        <v>33</v>
      </c>
      <c r="F2607">
        <v>49.608752210593934</v>
      </c>
      <c r="G2607">
        <v>33</v>
      </c>
      <c r="H2607">
        <v>41</v>
      </c>
      <c r="I2607">
        <v>8.6087522105939343</v>
      </c>
      <c r="J2607">
        <v>-8</v>
      </c>
      <c r="K2607">
        <v>0</v>
      </c>
      <c r="L2607">
        <v>5.4527728111242038</v>
      </c>
      <c r="M2607">
        <v>8.4210471014492754</v>
      </c>
      <c r="N2607">
        <v>0.7</v>
      </c>
      <c r="O2607">
        <v>0.11255088303937262</v>
      </c>
      <c r="P2607">
        <v>5.3817423223328396</v>
      </c>
      <c r="Q2607">
        <v>5.9197095242779385</v>
      </c>
      <c r="R2607">
        <v>0.6</v>
      </c>
      <c r="S2607">
        <v>1.75648759938749E-2</v>
      </c>
      <c r="T2607">
        <v>4.5774420024420026</v>
      </c>
      <c r="U2607">
        <v>6.1867641840917695</v>
      </c>
    </row>
    <row r="2608" spans="1:21" x14ac:dyDescent="0.45">
      <c r="A2608">
        <v>2009</v>
      </c>
      <c r="B2608">
        <v>17</v>
      </c>
      <c r="C2608" t="s">
        <v>48</v>
      </c>
      <c r="D2608" t="s">
        <v>31</v>
      </c>
      <c r="E2608">
        <v>40</v>
      </c>
      <c r="F2608">
        <v>44.474566553915928</v>
      </c>
      <c r="G2608">
        <v>40</v>
      </c>
      <c r="H2608">
        <v>35.5</v>
      </c>
      <c r="I2608">
        <v>8.9745665539159276</v>
      </c>
      <c r="J2608">
        <v>4.5</v>
      </c>
      <c r="K2608">
        <v>1</v>
      </c>
      <c r="L2608">
        <v>5.3783804347826081</v>
      </c>
      <c r="M2608">
        <v>6.704747114822629</v>
      </c>
      <c r="N2608">
        <v>0.5</v>
      </c>
      <c r="O2608">
        <v>-9.455951491873716E-3</v>
      </c>
      <c r="P2608">
        <v>4.2004157053026887</v>
      </c>
      <c r="Q2608">
        <v>5.3829525860687522</v>
      </c>
      <c r="R2608">
        <v>0.7</v>
      </c>
      <c r="S2608">
        <v>-0.17615230629930964</v>
      </c>
      <c r="T2608">
        <v>4.4055174433409725</v>
      </c>
      <c r="U2608">
        <v>9.098912720377891</v>
      </c>
    </row>
    <row r="2609" spans="1:21" x14ac:dyDescent="0.45">
      <c r="A2609">
        <v>2009</v>
      </c>
      <c r="B2609">
        <v>17</v>
      </c>
      <c r="C2609" t="s">
        <v>24</v>
      </c>
      <c r="D2609" t="s">
        <v>25</v>
      </c>
      <c r="E2609">
        <v>60</v>
      </c>
      <c r="F2609">
        <v>42.111452972090291</v>
      </c>
      <c r="G2609">
        <v>60</v>
      </c>
      <c r="H2609">
        <v>44</v>
      </c>
      <c r="I2609">
        <v>-1.8885470279097092</v>
      </c>
      <c r="J2609">
        <v>16</v>
      </c>
      <c r="K2609">
        <v>0</v>
      </c>
      <c r="L2609">
        <v>3.7341547822662378</v>
      </c>
      <c r="M2609">
        <v>6.3800819164732214</v>
      </c>
      <c r="N2609">
        <v>1</v>
      </c>
      <c r="O2609">
        <v>-0.13877822427457132</v>
      </c>
      <c r="P2609">
        <v>3.8060824175824179</v>
      </c>
      <c r="Q2609">
        <v>5.5228246340488898</v>
      </c>
      <c r="R2609">
        <v>1.3</v>
      </c>
      <c r="S2609">
        <v>-0.21745201765453173</v>
      </c>
      <c r="T2609">
        <v>4.3919424051467395</v>
      </c>
      <c r="U2609">
        <v>8.3443351825856205</v>
      </c>
    </row>
    <row r="2610" spans="1:21" x14ac:dyDescent="0.45">
      <c r="A2610">
        <v>2009</v>
      </c>
      <c r="B2610">
        <v>17</v>
      </c>
      <c r="C2610" t="s">
        <v>26</v>
      </c>
      <c r="D2610" t="s">
        <v>53</v>
      </c>
      <c r="E2610">
        <v>61</v>
      </c>
      <c r="F2610">
        <v>51.328560461933243</v>
      </c>
      <c r="G2610">
        <v>61</v>
      </c>
      <c r="H2610">
        <v>46.5</v>
      </c>
      <c r="I2610">
        <v>4.8285604619332432</v>
      </c>
      <c r="J2610">
        <v>14.5</v>
      </c>
      <c r="K2610">
        <v>1</v>
      </c>
      <c r="L2610">
        <v>5.1704076479076484</v>
      </c>
      <c r="M2610">
        <v>9.4701122408881027</v>
      </c>
      <c r="N2610">
        <v>0.7</v>
      </c>
      <c r="O2610">
        <v>0.26146423101728788</v>
      </c>
      <c r="P2610">
        <v>3.5932557720057723</v>
      </c>
      <c r="Q2610">
        <v>8.4209516050483142</v>
      </c>
      <c r="R2610">
        <v>0.8</v>
      </c>
      <c r="S2610">
        <v>0.10690141215993254</v>
      </c>
      <c r="T2610">
        <v>3.432484321234321</v>
      </c>
      <c r="U2610">
        <v>6.2197256185843139</v>
      </c>
    </row>
    <row r="2611" spans="1:21" x14ac:dyDescent="0.45">
      <c r="A2611">
        <v>2009</v>
      </c>
      <c r="B2611">
        <v>17</v>
      </c>
      <c r="C2611" t="s">
        <v>41</v>
      </c>
      <c r="D2611" t="s">
        <v>22</v>
      </c>
      <c r="E2611">
        <v>54</v>
      </c>
      <c r="F2611">
        <v>42.609482154671149</v>
      </c>
      <c r="G2611">
        <v>54</v>
      </c>
      <c r="H2611">
        <v>46</v>
      </c>
      <c r="I2611">
        <v>-3.3905178453288514</v>
      </c>
      <c r="J2611">
        <v>8</v>
      </c>
      <c r="K2611">
        <v>0</v>
      </c>
      <c r="L2611">
        <v>4.6364010280225454</v>
      </c>
      <c r="M2611">
        <v>7.2415542984944086</v>
      </c>
      <c r="N2611">
        <v>0.6</v>
      </c>
      <c r="O2611">
        <v>-0.11817728086694641</v>
      </c>
      <c r="P2611">
        <v>3.8893628899835795</v>
      </c>
      <c r="Q2611">
        <v>6.1126857864357866</v>
      </c>
      <c r="R2611">
        <v>0.5</v>
      </c>
      <c r="S2611">
        <v>-4.1729261923273454E-2</v>
      </c>
      <c r="T2611">
        <v>4.7713889445446247</v>
      </c>
      <c r="U2611">
        <v>8.1927272347535514</v>
      </c>
    </row>
    <row r="2612" spans="1:21" x14ac:dyDescent="0.45">
      <c r="A2612">
        <v>2009</v>
      </c>
      <c r="B2612">
        <v>17</v>
      </c>
      <c r="C2612" t="s">
        <v>37</v>
      </c>
      <c r="D2612" t="s">
        <v>35</v>
      </c>
      <c r="E2612">
        <v>51</v>
      </c>
      <c r="F2612">
        <v>44.992416727953028</v>
      </c>
      <c r="G2612">
        <v>51</v>
      </c>
      <c r="H2612">
        <v>48</v>
      </c>
      <c r="I2612">
        <v>-3.007583272046972</v>
      </c>
      <c r="J2612">
        <v>3</v>
      </c>
      <c r="K2612">
        <v>0</v>
      </c>
      <c r="L2612">
        <v>3.8418210811637921</v>
      </c>
      <c r="M2612">
        <v>7.7378274593197203</v>
      </c>
      <c r="N2612">
        <v>0.7</v>
      </c>
      <c r="O2612">
        <v>2.3086275706236486E-2</v>
      </c>
      <c r="P2612">
        <v>4.350151813233655</v>
      </c>
      <c r="Q2612">
        <v>7.0844463044167139</v>
      </c>
      <c r="R2612">
        <v>0.3</v>
      </c>
      <c r="S2612">
        <v>1.892472682186876E-2</v>
      </c>
      <c r="T2612">
        <v>3.607527713514556</v>
      </c>
      <c r="U2612">
        <v>5.343379471405787</v>
      </c>
    </row>
    <row r="2613" spans="1:21" x14ac:dyDescent="0.45">
      <c r="A2613">
        <v>2009</v>
      </c>
      <c r="B2613">
        <v>17</v>
      </c>
      <c r="C2613" t="s">
        <v>47</v>
      </c>
      <c r="D2613" t="s">
        <v>51</v>
      </c>
      <c r="E2613">
        <v>34</v>
      </c>
      <c r="F2613">
        <v>40.900930651016637</v>
      </c>
      <c r="G2613">
        <v>34</v>
      </c>
      <c r="H2613">
        <v>39.5</v>
      </c>
      <c r="I2613">
        <v>1.4009306510166368</v>
      </c>
      <c r="J2613">
        <v>-5.5</v>
      </c>
      <c r="K2613">
        <v>0</v>
      </c>
      <c r="L2613">
        <v>4.7804761904761914</v>
      </c>
      <c r="M2613">
        <v>5.3298103242114614</v>
      </c>
      <c r="N2613">
        <v>0.7</v>
      </c>
      <c r="O2613">
        <v>-0.13592987185637972</v>
      </c>
      <c r="P2613">
        <v>4.4682126057898373</v>
      </c>
      <c r="Q2613">
        <v>5.0887193527296501</v>
      </c>
      <c r="R2613">
        <v>0.9</v>
      </c>
      <c r="S2613">
        <v>-0.20062051520639126</v>
      </c>
      <c r="T2613">
        <v>4.9385346974147284</v>
      </c>
      <c r="U2613">
        <v>8.302275440664733</v>
      </c>
    </row>
    <row r="2614" spans="1:21" x14ac:dyDescent="0.45">
      <c r="A2614">
        <v>2009</v>
      </c>
      <c r="B2614">
        <v>17</v>
      </c>
      <c r="C2614" t="s">
        <v>28</v>
      </c>
      <c r="D2614" t="s">
        <v>42</v>
      </c>
      <c r="E2614">
        <v>30</v>
      </c>
      <c r="F2614">
        <v>44.55465980561457</v>
      </c>
      <c r="G2614">
        <v>30</v>
      </c>
      <c r="H2614">
        <v>41.5</v>
      </c>
      <c r="I2614">
        <v>3.0546598056145697</v>
      </c>
      <c r="J2614">
        <v>-11.5</v>
      </c>
      <c r="K2614">
        <v>0</v>
      </c>
      <c r="L2614">
        <v>4.8427852702852707</v>
      </c>
      <c r="M2614">
        <v>6.4240648567119152</v>
      </c>
      <c r="N2614">
        <v>0.3</v>
      </c>
      <c r="O2614">
        <v>1.8646339319336559E-2</v>
      </c>
      <c r="P2614">
        <v>4.036437119643641</v>
      </c>
      <c r="Q2614">
        <v>6.2542350985189854</v>
      </c>
      <c r="R2614">
        <v>1.3</v>
      </c>
      <c r="S2614">
        <v>-0.22302612396560889</v>
      </c>
      <c r="T2614">
        <v>5.5113895277409206</v>
      </c>
      <c r="U2614">
        <v>6.0056315540337284</v>
      </c>
    </row>
    <row r="2615" spans="1:21" x14ac:dyDescent="0.45">
      <c r="A2615">
        <v>2009</v>
      </c>
      <c r="B2615">
        <v>17</v>
      </c>
      <c r="C2615" t="s">
        <v>46</v>
      </c>
      <c r="D2615" t="s">
        <v>36</v>
      </c>
      <c r="E2615">
        <v>40</v>
      </c>
      <c r="F2615">
        <v>47.377326869312498</v>
      </c>
      <c r="G2615">
        <v>40</v>
      </c>
      <c r="H2615">
        <v>42</v>
      </c>
      <c r="I2615">
        <v>5.3773268693124976</v>
      </c>
      <c r="J2615">
        <v>-2</v>
      </c>
      <c r="K2615">
        <v>0</v>
      </c>
      <c r="L2615">
        <v>4.506730011302766</v>
      </c>
      <c r="M2615">
        <v>8.0192281515221442</v>
      </c>
      <c r="N2615">
        <v>0.4</v>
      </c>
      <c r="O2615">
        <v>0.16646615328395756</v>
      </c>
      <c r="P2615">
        <v>4.7231631847423001</v>
      </c>
      <c r="Q2615">
        <v>6.9327934527297348</v>
      </c>
      <c r="R2615">
        <v>0.6</v>
      </c>
      <c r="S2615">
        <v>1.1375919302006366E-2</v>
      </c>
      <c r="T2615">
        <v>5.9058375146791935</v>
      </c>
      <c r="U2615">
        <v>5.4519239742313772</v>
      </c>
    </row>
    <row r="2616" spans="1:21" x14ac:dyDescent="0.45">
      <c r="A2616">
        <v>2009</v>
      </c>
      <c r="B2616">
        <v>17</v>
      </c>
      <c r="C2616" t="s">
        <v>44</v>
      </c>
      <c r="D2616" t="s">
        <v>23</v>
      </c>
      <c r="E2616">
        <v>24</v>
      </c>
      <c r="F2616">
        <v>46.962830453612284</v>
      </c>
      <c r="G2616">
        <v>24</v>
      </c>
      <c r="H2616">
        <v>47.5</v>
      </c>
      <c r="I2616">
        <v>-0.53716954638771597</v>
      </c>
      <c r="J2616">
        <v>-23.5</v>
      </c>
      <c r="K2616">
        <v>1</v>
      </c>
      <c r="L2616">
        <v>4.8855792053663567</v>
      </c>
      <c r="M2616">
        <v>7.4348699095022628</v>
      </c>
      <c r="N2616">
        <v>0.6</v>
      </c>
      <c r="O2616">
        <v>5.6356013137352313E-2</v>
      </c>
      <c r="P2616">
        <v>4.6083883307431561</v>
      </c>
      <c r="Q2616">
        <v>7.8657751630178101</v>
      </c>
      <c r="R2616">
        <v>0.2</v>
      </c>
      <c r="S2616">
        <v>6.4417869103721423E-2</v>
      </c>
      <c r="T2616">
        <v>4.0971214896214896</v>
      </c>
      <c r="U2616">
        <v>6.3595673216023574</v>
      </c>
    </row>
    <row r="2617" spans="1:21" x14ac:dyDescent="0.45">
      <c r="A2617">
        <v>2009</v>
      </c>
      <c r="B2617">
        <v>17</v>
      </c>
      <c r="C2617" t="s">
        <v>38</v>
      </c>
      <c r="D2617" t="s">
        <v>52</v>
      </c>
      <c r="E2617">
        <v>68</v>
      </c>
      <c r="F2617">
        <v>40.80234636808165</v>
      </c>
      <c r="G2617">
        <v>68</v>
      </c>
      <c r="H2617">
        <v>38</v>
      </c>
      <c r="I2617">
        <v>2.8023463680816505</v>
      </c>
      <c r="J2617">
        <v>30</v>
      </c>
      <c r="K2617">
        <v>1</v>
      </c>
      <c r="L2617">
        <v>4.3063967987860838</v>
      </c>
      <c r="M2617">
        <v>4.9296929666594096</v>
      </c>
      <c r="N2617">
        <v>0.8</v>
      </c>
      <c r="O2617">
        <v>-0.2224604330117963</v>
      </c>
      <c r="P2617">
        <v>4.2961272387742975</v>
      </c>
      <c r="Q2617">
        <v>6.3629288058003235</v>
      </c>
      <c r="R2617">
        <v>0.5</v>
      </c>
      <c r="S2617">
        <v>-3.6067707262776583E-2</v>
      </c>
      <c r="T2617">
        <v>4.4690344542947518</v>
      </c>
      <c r="U2617">
        <v>6.038837466187541</v>
      </c>
    </row>
    <row r="2618" spans="1:21" x14ac:dyDescent="0.45">
      <c r="A2618">
        <v>2009</v>
      </c>
      <c r="B2618">
        <v>17</v>
      </c>
      <c r="C2618" t="s">
        <v>50</v>
      </c>
      <c r="D2618" t="s">
        <v>39</v>
      </c>
      <c r="E2618">
        <v>34</v>
      </c>
      <c r="F2618">
        <v>41.588341532023342</v>
      </c>
      <c r="G2618">
        <v>34</v>
      </c>
      <c r="H2618">
        <v>39</v>
      </c>
      <c r="I2618">
        <v>2.5883415320233425</v>
      </c>
      <c r="J2618">
        <v>-5</v>
      </c>
      <c r="K2618">
        <v>0</v>
      </c>
      <c r="L2618">
        <v>4.3963756533321749</v>
      </c>
      <c r="M2618">
        <v>7.1308213344626381</v>
      </c>
      <c r="N2618">
        <v>0.4</v>
      </c>
      <c r="O2618">
        <v>3.0894096484120219E-2</v>
      </c>
      <c r="P2618">
        <v>4.8161870356838383</v>
      </c>
      <c r="Q2618">
        <v>4.8237990518253664</v>
      </c>
      <c r="R2618">
        <v>0.7</v>
      </c>
      <c r="S2618">
        <v>-0.23664799273389908</v>
      </c>
      <c r="T2618">
        <v>4.6314156150363051</v>
      </c>
      <c r="U2618">
        <v>7.9337966200466195</v>
      </c>
    </row>
    <row r="2619" spans="1:21" x14ac:dyDescent="0.45">
      <c r="A2619">
        <v>2009</v>
      </c>
      <c r="B2619">
        <v>17</v>
      </c>
      <c r="C2619" t="s">
        <v>45</v>
      </c>
      <c r="D2619" t="s">
        <v>34</v>
      </c>
      <c r="E2619">
        <v>43</v>
      </c>
      <c r="F2619">
        <v>49.501539987924858</v>
      </c>
      <c r="G2619">
        <v>43</v>
      </c>
      <c r="H2619">
        <v>39</v>
      </c>
      <c r="I2619">
        <v>10.501539987924858</v>
      </c>
      <c r="J2619">
        <v>4</v>
      </c>
      <c r="K2619">
        <v>1</v>
      </c>
      <c r="L2619">
        <v>4.450304387641344</v>
      </c>
      <c r="M2619">
        <v>6.4953473175692853</v>
      </c>
      <c r="N2619">
        <v>0.5</v>
      </c>
      <c r="O2619">
        <v>-7.3599180477167084E-2</v>
      </c>
      <c r="P2619">
        <v>3.456905007617082</v>
      </c>
      <c r="Q2619">
        <v>9.4072710804163489</v>
      </c>
      <c r="R2619">
        <v>0.3</v>
      </c>
      <c r="S2619">
        <v>0.29957816599362114</v>
      </c>
      <c r="T2619">
        <v>4.6320891738083487</v>
      </c>
      <c r="U2619">
        <v>6.0955202121789771</v>
      </c>
    </row>
    <row r="2620" spans="1:21" x14ac:dyDescent="0.45">
      <c r="A2620">
        <v>2009</v>
      </c>
      <c r="B2620">
        <v>17</v>
      </c>
      <c r="C2620" t="s">
        <v>30</v>
      </c>
      <c r="D2620" t="s">
        <v>43</v>
      </c>
      <c r="E2620">
        <v>30</v>
      </c>
      <c r="F2620">
        <v>42.88509364581391</v>
      </c>
      <c r="G2620">
        <v>30</v>
      </c>
      <c r="H2620">
        <v>45</v>
      </c>
      <c r="I2620">
        <v>-2.1149063541860897</v>
      </c>
      <c r="J2620">
        <v>-15</v>
      </c>
      <c r="K2620">
        <v>1</v>
      </c>
      <c r="L2620">
        <v>5.6221486474070943</v>
      </c>
      <c r="M2620">
        <v>6.9542553951298398</v>
      </c>
      <c r="N2620">
        <v>0.6</v>
      </c>
      <c r="O2620">
        <v>-9.1951065969367914E-3</v>
      </c>
      <c r="P2620">
        <v>3.702771929824562</v>
      </c>
      <c r="Q2620">
        <v>5.7465238948626052</v>
      </c>
      <c r="R2620">
        <v>0.7</v>
      </c>
      <c r="S2620">
        <v>-0.20949529678176598</v>
      </c>
      <c r="T2620">
        <v>3.9064450635326593</v>
      </c>
      <c r="U2620">
        <v>7.3639294344123387</v>
      </c>
    </row>
    <row r="2621" spans="1:21" x14ac:dyDescent="0.45">
      <c r="A2621">
        <v>2009</v>
      </c>
      <c r="B2621">
        <v>17</v>
      </c>
      <c r="C2621" t="s">
        <v>40</v>
      </c>
      <c r="D2621" t="s">
        <v>32</v>
      </c>
      <c r="E2621">
        <v>37</v>
      </c>
      <c r="F2621">
        <v>39.445864729513609</v>
      </c>
      <c r="G2621">
        <v>37</v>
      </c>
      <c r="H2621">
        <v>33.5</v>
      </c>
      <c r="I2621">
        <v>5.9458647295136089</v>
      </c>
      <c r="J2621">
        <v>3.5</v>
      </c>
      <c r="K2621">
        <v>1</v>
      </c>
      <c r="L2621">
        <v>4.1593704287068132</v>
      </c>
      <c r="M2621">
        <v>6.6291654708360097</v>
      </c>
      <c r="N2621">
        <v>0.3</v>
      </c>
      <c r="O2621">
        <v>2.9690385381595109E-2</v>
      </c>
      <c r="P2621">
        <v>4.7864506465660046</v>
      </c>
      <c r="Q2621">
        <v>6.1718670573492549</v>
      </c>
      <c r="R2621">
        <v>0.9</v>
      </c>
      <c r="S2621">
        <v>-0.14606376684710271</v>
      </c>
      <c r="T2621">
        <v>3.7206090299860319</v>
      </c>
      <c r="U2621">
        <v>5.1517739610464073</v>
      </c>
    </row>
    <row r="2622" spans="1:21" x14ac:dyDescent="0.45">
      <c r="A2622">
        <v>2010</v>
      </c>
      <c r="B2622">
        <v>1</v>
      </c>
      <c r="C2622" t="s">
        <v>35</v>
      </c>
      <c r="D2622" t="s">
        <v>49</v>
      </c>
      <c r="E2622">
        <v>23</v>
      </c>
      <c r="F2622">
        <v>47.556100659206123</v>
      </c>
      <c r="G2622">
        <v>23</v>
      </c>
      <c r="H2622">
        <v>48.5</v>
      </c>
      <c r="I2622">
        <v>-0.94389934079387672</v>
      </c>
      <c r="J2622">
        <v>-25.5</v>
      </c>
      <c r="K2622">
        <v>1</v>
      </c>
      <c r="L2622">
        <v>4.3908660989479404</v>
      </c>
      <c r="M2622">
        <v>7.3175208385782042</v>
      </c>
      <c r="N2622">
        <v>0.3</v>
      </c>
      <c r="O2622">
        <v>4.350056742723897E-2</v>
      </c>
      <c r="P2622">
        <v>5.1414632873146804</v>
      </c>
      <c r="Q2622">
        <v>8.3610846954342382</v>
      </c>
      <c r="R2622">
        <v>0.4</v>
      </c>
      <c r="S2622">
        <v>0.12122159254571527</v>
      </c>
      <c r="T2622">
        <v>5.2093653546745653</v>
      </c>
      <c r="U2622">
        <v>7.6560545698972806</v>
      </c>
    </row>
    <row r="2623" spans="1:21" x14ac:dyDescent="0.45">
      <c r="A2623">
        <v>2010</v>
      </c>
      <c r="B2623">
        <v>1</v>
      </c>
      <c r="C2623" t="s">
        <v>22</v>
      </c>
      <c r="D2623" t="s">
        <v>27</v>
      </c>
      <c r="E2623">
        <v>25</v>
      </c>
      <c r="F2623">
        <v>44.678791414473906</v>
      </c>
      <c r="G2623">
        <v>25</v>
      </c>
      <c r="H2623">
        <v>39.5</v>
      </c>
      <c r="I2623">
        <v>5.1787914144739062</v>
      </c>
      <c r="J2623">
        <v>-14.5</v>
      </c>
      <c r="K2623">
        <v>0</v>
      </c>
      <c r="L2623">
        <v>3.8657694235588975</v>
      </c>
      <c r="M2623">
        <v>5.863281024531025</v>
      </c>
      <c r="N2623">
        <v>0.5</v>
      </c>
      <c r="O2623">
        <v>-4.0508974691868586E-2</v>
      </c>
      <c r="P2623">
        <v>4.7014678523231153</v>
      </c>
      <c r="Q2623">
        <v>6.0253571428571426</v>
      </c>
      <c r="R2623">
        <v>0.4</v>
      </c>
      <c r="S2623">
        <v>-9.371812886745548E-2</v>
      </c>
      <c r="T2623">
        <v>4.7769121932540219</v>
      </c>
      <c r="U2623">
        <v>6.1133920735973994</v>
      </c>
    </row>
    <row r="2624" spans="1:21" x14ac:dyDescent="0.45">
      <c r="A2624">
        <v>2010</v>
      </c>
      <c r="B2624">
        <v>1</v>
      </c>
      <c r="C2624" t="s">
        <v>25</v>
      </c>
      <c r="D2624" t="s">
        <v>24</v>
      </c>
      <c r="E2624">
        <v>33</v>
      </c>
      <c r="F2624">
        <v>42.715008196789725</v>
      </c>
      <c r="G2624">
        <v>33</v>
      </c>
      <c r="H2624">
        <v>44.5</v>
      </c>
      <c r="I2624">
        <v>-1.784991803210275</v>
      </c>
      <c r="J2624">
        <v>-11.5</v>
      </c>
      <c r="K2624">
        <v>1</v>
      </c>
      <c r="L2624">
        <v>3.8199713064713068</v>
      </c>
      <c r="M2624">
        <v>5.7783801896044462</v>
      </c>
      <c r="N2624">
        <v>1.2</v>
      </c>
      <c r="O2624">
        <v>-0.19628945161889516</v>
      </c>
      <c r="P2624">
        <v>3.8813770044884599</v>
      </c>
      <c r="Q2624">
        <v>6.2948546437459481</v>
      </c>
      <c r="R2624">
        <v>0.8</v>
      </c>
      <c r="S2624">
        <v>-8.9463513867622718E-2</v>
      </c>
      <c r="T2624">
        <v>4.9556195356930655</v>
      </c>
      <c r="U2624">
        <v>6.5078379515221609</v>
      </c>
    </row>
    <row r="2625" spans="1:21" x14ac:dyDescent="0.45">
      <c r="A2625">
        <v>2010</v>
      </c>
      <c r="B2625">
        <v>1</v>
      </c>
      <c r="C2625" t="s">
        <v>33</v>
      </c>
      <c r="D2625" t="s">
        <v>53</v>
      </c>
      <c r="E2625">
        <v>58</v>
      </c>
      <c r="F2625">
        <v>46.540171121027214</v>
      </c>
      <c r="G2625">
        <v>58</v>
      </c>
      <c r="H2625">
        <v>47.5</v>
      </c>
      <c r="I2625">
        <v>-0.95982887897278601</v>
      </c>
      <c r="J2625">
        <v>10.5</v>
      </c>
      <c r="K2625">
        <v>0</v>
      </c>
      <c r="L2625">
        <v>3.238136169386169</v>
      </c>
      <c r="M2625">
        <v>7.187207282706777</v>
      </c>
      <c r="N2625">
        <v>0.9</v>
      </c>
      <c r="O2625">
        <v>3.8748383941629425E-2</v>
      </c>
      <c r="P2625">
        <v>3.9460335497835501</v>
      </c>
      <c r="Q2625">
        <v>8.1832278198820738</v>
      </c>
      <c r="R2625">
        <v>0.9</v>
      </c>
      <c r="S2625">
        <v>6.8005316985210312E-2</v>
      </c>
      <c r="T2625">
        <v>3.4274843212343216</v>
      </c>
      <c r="U2625">
        <v>6.4708961871461863</v>
      </c>
    </row>
    <row r="2626" spans="1:21" x14ac:dyDescent="0.45">
      <c r="A2626">
        <v>2010</v>
      </c>
      <c r="B2626">
        <v>1</v>
      </c>
      <c r="C2626" t="s">
        <v>52</v>
      </c>
      <c r="D2626" t="s">
        <v>48</v>
      </c>
      <c r="E2626">
        <v>41</v>
      </c>
      <c r="F2626">
        <v>43.601739086104331</v>
      </c>
      <c r="G2626">
        <v>41</v>
      </c>
      <c r="H2626">
        <v>41.5</v>
      </c>
      <c r="I2626">
        <v>2.101739086104331</v>
      </c>
      <c r="J2626">
        <v>-0.5</v>
      </c>
      <c r="K2626">
        <v>0</v>
      </c>
      <c r="L2626">
        <v>4.3405716832187426</v>
      </c>
      <c r="M2626">
        <v>6.5144714555280911</v>
      </c>
      <c r="N2626">
        <v>0.6</v>
      </c>
      <c r="O2626">
        <v>-5.0816646121473207E-2</v>
      </c>
      <c r="P2626">
        <v>5.4360193236714975</v>
      </c>
      <c r="Q2626">
        <v>6.2659375910131052</v>
      </c>
      <c r="R2626">
        <v>0.5</v>
      </c>
      <c r="S2626">
        <v>-3.7883352060915552E-2</v>
      </c>
      <c r="T2626">
        <v>4.2886666326449605</v>
      </c>
      <c r="U2626">
        <v>7.5037340841133418</v>
      </c>
    </row>
    <row r="2627" spans="1:21" x14ac:dyDescent="0.45">
      <c r="A2627">
        <v>2010</v>
      </c>
      <c r="B2627">
        <v>1</v>
      </c>
      <c r="C2627" t="s">
        <v>40</v>
      </c>
      <c r="D2627" t="s">
        <v>26</v>
      </c>
      <c r="E2627">
        <v>62</v>
      </c>
      <c r="F2627">
        <v>46.17844624710397</v>
      </c>
      <c r="G2627">
        <v>62</v>
      </c>
      <c r="H2627">
        <v>44.5</v>
      </c>
      <c r="I2627">
        <v>1.6784462471039703</v>
      </c>
      <c r="J2627">
        <v>17.5</v>
      </c>
      <c r="K2627">
        <v>1</v>
      </c>
      <c r="L2627">
        <v>4.2093704287068139</v>
      </c>
      <c r="M2627">
        <v>6.2663937317055751</v>
      </c>
      <c r="N2627">
        <v>0.3</v>
      </c>
      <c r="O2627">
        <v>1.1231482596573642E-2</v>
      </c>
      <c r="P2627">
        <v>4.799931457431458</v>
      </c>
      <c r="Q2627">
        <v>9.1878045485804112</v>
      </c>
      <c r="R2627">
        <v>0.7</v>
      </c>
      <c r="S2627">
        <v>0.21418945464376429</v>
      </c>
      <c r="T2627">
        <v>4.3333537807222022</v>
      </c>
      <c r="U2627">
        <v>7.2007194745828</v>
      </c>
    </row>
    <row r="2628" spans="1:21" x14ac:dyDescent="0.45">
      <c r="A2628">
        <v>2010</v>
      </c>
      <c r="B2628">
        <v>1</v>
      </c>
      <c r="C2628" t="s">
        <v>29</v>
      </c>
      <c r="D2628" t="s">
        <v>37</v>
      </c>
      <c r="E2628">
        <v>49</v>
      </c>
      <c r="F2628">
        <v>44.085628973039853</v>
      </c>
      <c r="G2628">
        <v>49</v>
      </c>
      <c r="H2628">
        <v>40.5</v>
      </c>
      <c r="I2628">
        <v>3.585628973039853</v>
      </c>
      <c r="J2628">
        <v>8.5</v>
      </c>
      <c r="K2628">
        <v>1</v>
      </c>
      <c r="L2628">
        <v>5.5109631015536191</v>
      </c>
      <c r="M2628">
        <v>5.7338399590605471</v>
      </c>
      <c r="N2628">
        <v>0.4</v>
      </c>
      <c r="O2628">
        <v>3.0108360084962538E-2</v>
      </c>
      <c r="P2628">
        <v>3.5764616040396091</v>
      </c>
      <c r="Q2628">
        <v>7.4924026227184131</v>
      </c>
      <c r="R2628">
        <v>0.7</v>
      </c>
      <c r="S2628">
        <v>-5.8318822341652143E-2</v>
      </c>
      <c r="T2628">
        <v>3.9388933589630186</v>
      </c>
      <c r="U2628">
        <v>7.7318716091699837</v>
      </c>
    </row>
    <row r="2629" spans="1:21" x14ac:dyDescent="0.45">
      <c r="A2629">
        <v>2010</v>
      </c>
      <c r="B2629">
        <v>1</v>
      </c>
      <c r="C2629" t="s">
        <v>28</v>
      </c>
      <c r="D2629" t="s">
        <v>41</v>
      </c>
      <c r="E2629">
        <v>24</v>
      </c>
      <c r="F2629">
        <v>43.314636683841528</v>
      </c>
      <c r="G2629">
        <v>24</v>
      </c>
      <c r="H2629">
        <v>38.5</v>
      </c>
      <c r="I2629">
        <v>4.8146366838415275</v>
      </c>
      <c r="J2629">
        <v>-14.5</v>
      </c>
      <c r="K2629">
        <v>0</v>
      </c>
      <c r="L2629">
        <v>4.7567712842712844</v>
      </c>
      <c r="M2629">
        <v>6.6757889946429501</v>
      </c>
      <c r="N2629">
        <v>0.3</v>
      </c>
      <c r="O2629">
        <v>2.6681980462314115E-2</v>
      </c>
      <c r="P2629">
        <v>4.7314010280225443</v>
      </c>
      <c r="Q2629">
        <v>6.7700997530398626</v>
      </c>
      <c r="R2629">
        <v>0.6</v>
      </c>
      <c r="S2629">
        <v>-9.2921727523276959E-2</v>
      </c>
      <c r="T2629">
        <v>3.5908726793539687</v>
      </c>
      <c r="U2629">
        <v>6.0516025914230251</v>
      </c>
    </row>
    <row r="2630" spans="1:21" x14ac:dyDescent="0.45">
      <c r="A2630">
        <v>2010</v>
      </c>
      <c r="B2630">
        <v>1</v>
      </c>
      <c r="C2630" t="s">
        <v>31</v>
      </c>
      <c r="D2630" t="s">
        <v>42</v>
      </c>
      <c r="E2630">
        <v>31</v>
      </c>
      <c r="F2630">
        <v>40.289458273095434</v>
      </c>
      <c r="G2630">
        <v>31</v>
      </c>
      <c r="H2630">
        <v>37</v>
      </c>
      <c r="I2630">
        <v>3.289458273095434</v>
      </c>
      <c r="J2630">
        <v>-6</v>
      </c>
      <c r="K2630">
        <v>0</v>
      </c>
      <c r="L2630">
        <v>4.2921617370487208</v>
      </c>
      <c r="M2630">
        <v>5.6591430622592283</v>
      </c>
      <c r="N2630">
        <v>0.7</v>
      </c>
      <c r="O2630">
        <v>-0.14518211148041565</v>
      </c>
      <c r="P2630">
        <v>3.7190458152958152</v>
      </c>
      <c r="Q2630">
        <v>5.7889719406242488</v>
      </c>
      <c r="R2630">
        <v>1.2</v>
      </c>
      <c r="S2630">
        <v>-0.25157641789302648</v>
      </c>
      <c r="T2630">
        <v>5.243965285316678</v>
      </c>
      <c r="U2630">
        <v>6.2188941535032241</v>
      </c>
    </row>
    <row r="2631" spans="1:21" x14ac:dyDescent="0.45">
      <c r="A2631">
        <v>2010</v>
      </c>
      <c r="B2631">
        <v>1</v>
      </c>
      <c r="C2631" t="s">
        <v>39</v>
      </c>
      <c r="D2631" t="s">
        <v>30</v>
      </c>
      <c r="E2631">
        <v>51</v>
      </c>
      <c r="F2631">
        <v>44.471875850372768</v>
      </c>
      <c r="G2631">
        <v>51</v>
      </c>
      <c r="H2631">
        <v>39.5</v>
      </c>
      <c r="I2631">
        <v>4.9718758503727685</v>
      </c>
      <c r="J2631">
        <v>11.5</v>
      </c>
      <c r="K2631">
        <v>1</v>
      </c>
      <c r="L2631">
        <v>4.6019013213981239</v>
      </c>
      <c r="M2631">
        <v>4.6629695587378093</v>
      </c>
      <c r="N2631">
        <v>0.6</v>
      </c>
      <c r="O2631">
        <v>-0.23519401175745128</v>
      </c>
      <c r="P2631">
        <v>5.4090534093118556</v>
      </c>
      <c r="Q2631">
        <v>7.320922061796507</v>
      </c>
      <c r="R2631">
        <v>0.6</v>
      </c>
      <c r="S2631">
        <v>2.9853906059454094E-2</v>
      </c>
      <c r="T2631">
        <v>5.7660551948051948</v>
      </c>
      <c r="U2631">
        <v>6.4836549923090399</v>
      </c>
    </row>
    <row r="2632" spans="1:21" x14ac:dyDescent="0.45">
      <c r="A2632">
        <v>2010</v>
      </c>
      <c r="B2632">
        <v>1</v>
      </c>
      <c r="C2632" t="s">
        <v>46</v>
      </c>
      <c r="D2632" t="s">
        <v>44</v>
      </c>
      <c r="E2632">
        <v>47</v>
      </c>
      <c r="F2632">
        <v>47.844725325591419</v>
      </c>
      <c r="G2632">
        <v>47</v>
      </c>
      <c r="H2632">
        <v>47.5</v>
      </c>
      <c r="I2632">
        <v>0.34472532559141911</v>
      </c>
      <c r="J2632">
        <v>-0.5</v>
      </c>
      <c r="K2632">
        <v>0</v>
      </c>
      <c r="L2632">
        <v>4.4373966779694332</v>
      </c>
      <c r="M2632">
        <v>7.6936625406624142</v>
      </c>
      <c r="N2632">
        <v>0.4</v>
      </c>
      <c r="O2632">
        <v>0.16584180417932284</v>
      </c>
      <c r="P2632">
        <v>4.6614615583075336</v>
      </c>
      <c r="Q2632">
        <v>7.7166880913204441</v>
      </c>
      <c r="R2632">
        <v>0.6</v>
      </c>
      <c r="S2632">
        <v>3.0329613911167431E-2</v>
      </c>
      <c r="T2632">
        <v>4.9621960784313721</v>
      </c>
      <c r="U2632">
        <v>6.7605408606987556</v>
      </c>
    </row>
    <row r="2633" spans="1:21" x14ac:dyDescent="0.45">
      <c r="A2633">
        <v>2010</v>
      </c>
      <c r="B2633">
        <v>1</v>
      </c>
      <c r="C2633" t="s">
        <v>47</v>
      </c>
      <c r="D2633" t="s">
        <v>43</v>
      </c>
      <c r="E2633">
        <v>37</v>
      </c>
      <c r="F2633">
        <v>37.445891091619202</v>
      </c>
      <c r="G2633">
        <v>37</v>
      </c>
      <c r="H2633">
        <v>37</v>
      </c>
      <c r="I2633">
        <v>0.44589109161920248</v>
      </c>
      <c r="J2633">
        <v>0</v>
      </c>
      <c r="K2633">
        <v>0</v>
      </c>
      <c r="L2633">
        <v>4.9192261904761905</v>
      </c>
      <c r="M2633">
        <v>5.0838103242114618</v>
      </c>
      <c r="N2633">
        <v>0.7</v>
      </c>
      <c r="O2633">
        <v>-0.14948605951816202</v>
      </c>
      <c r="P2633">
        <v>4.1583274853801173</v>
      </c>
      <c r="Q2633">
        <v>5.9147057130444232</v>
      </c>
      <c r="R2633">
        <v>0.7</v>
      </c>
      <c r="S2633">
        <v>-0.15993477218766891</v>
      </c>
      <c r="T2633">
        <v>3.9092228413104371</v>
      </c>
      <c r="U2633">
        <v>7.193814491883602</v>
      </c>
    </row>
    <row r="2634" spans="1:21" x14ac:dyDescent="0.45">
      <c r="A2634">
        <v>2010</v>
      </c>
      <c r="B2634">
        <v>1</v>
      </c>
      <c r="C2634" t="s">
        <v>36</v>
      </c>
      <c r="D2634" t="s">
        <v>51</v>
      </c>
      <c r="E2634">
        <v>30</v>
      </c>
      <c r="F2634">
        <v>42.955337017842531</v>
      </c>
      <c r="G2634">
        <v>30</v>
      </c>
      <c r="H2634">
        <v>39.5</v>
      </c>
      <c r="I2634">
        <v>3.4553370178425311</v>
      </c>
      <c r="J2634">
        <v>-9.5</v>
      </c>
      <c r="K2634">
        <v>0</v>
      </c>
      <c r="L2634">
        <v>4.7112750728541881</v>
      </c>
      <c r="M2634">
        <v>6.6890253367877062</v>
      </c>
      <c r="N2634">
        <v>0.6</v>
      </c>
      <c r="O2634">
        <v>-1.3169737534828247E-2</v>
      </c>
      <c r="P2634">
        <v>4.406962605789837</v>
      </c>
      <c r="Q2634">
        <v>4.6796967963386731</v>
      </c>
      <c r="R2634">
        <v>0.8</v>
      </c>
      <c r="S2634">
        <v>-0.2650435157074616</v>
      </c>
      <c r="T2634">
        <v>5.1022846974147287</v>
      </c>
      <c r="U2634">
        <v>7.9741325835218761</v>
      </c>
    </row>
    <row r="2635" spans="1:21" x14ac:dyDescent="0.45">
      <c r="A2635">
        <v>2010</v>
      </c>
      <c r="B2635">
        <v>1</v>
      </c>
      <c r="C2635" t="s">
        <v>23</v>
      </c>
      <c r="D2635" t="s">
        <v>45</v>
      </c>
      <c r="E2635">
        <v>20</v>
      </c>
      <c r="F2635">
        <v>46.192747988968989</v>
      </c>
      <c r="G2635">
        <v>20</v>
      </c>
      <c r="H2635">
        <v>39.5</v>
      </c>
      <c r="I2635">
        <v>6.6927479889689891</v>
      </c>
      <c r="J2635">
        <v>-19.5</v>
      </c>
      <c r="K2635">
        <v>0</v>
      </c>
      <c r="L2635">
        <v>4.8250549974098229</v>
      </c>
      <c r="M2635">
        <v>7.6021586052836057</v>
      </c>
      <c r="N2635">
        <v>0.3</v>
      </c>
      <c r="O2635">
        <v>8.5139852858032342E-2</v>
      </c>
      <c r="P2635">
        <v>3.878509515846472</v>
      </c>
      <c r="Q2635">
        <v>6.668958428680396</v>
      </c>
      <c r="R2635">
        <v>0.5</v>
      </c>
      <c r="S2635">
        <v>-3.6487491806397668E-2</v>
      </c>
      <c r="T2635">
        <v>4.1488221085535661</v>
      </c>
      <c r="U2635">
        <v>7.2134374131810457</v>
      </c>
    </row>
    <row r="2636" spans="1:21" x14ac:dyDescent="0.45">
      <c r="A2636">
        <v>2010</v>
      </c>
      <c r="B2636">
        <v>1</v>
      </c>
      <c r="C2636" t="s">
        <v>50</v>
      </c>
      <c r="D2636" t="s">
        <v>32</v>
      </c>
      <c r="E2636">
        <v>19</v>
      </c>
      <c r="F2636">
        <v>39.644870469318874</v>
      </c>
      <c r="G2636">
        <v>19</v>
      </c>
      <c r="H2636">
        <v>36.5</v>
      </c>
      <c r="I2636">
        <v>3.1448704693188745</v>
      </c>
      <c r="J2636">
        <v>-17.5</v>
      </c>
      <c r="K2636">
        <v>0</v>
      </c>
      <c r="L2636">
        <v>5.0588756533321746</v>
      </c>
      <c r="M2636">
        <v>6.8908213344626388</v>
      </c>
      <c r="N2636">
        <v>0.4</v>
      </c>
      <c r="O2636">
        <v>5.579415483764847E-2</v>
      </c>
      <c r="P2636">
        <v>4.2889868784500624</v>
      </c>
      <c r="Q2636">
        <v>6.1519575550868115</v>
      </c>
      <c r="R2636">
        <v>0.6</v>
      </c>
      <c r="S2636">
        <v>-0.12579262482834302</v>
      </c>
      <c r="T2636">
        <v>3.6709713488266118</v>
      </c>
      <c r="U2636">
        <v>4.6505239610464066</v>
      </c>
    </row>
    <row r="2637" spans="1:21" x14ac:dyDescent="0.45">
      <c r="A2637">
        <v>2010</v>
      </c>
      <c r="B2637">
        <v>1</v>
      </c>
      <c r="C2637" t="s">
        <v>34</v>
      </c>
      <c r="D2637" t="s">
        <v>38</v>
      </c>
      <c r="E2637">
        <v>35</v>
      </c>
      <c r="F2637">
        <v>47.532416959792556</v>
      </c>
      <c r="G2637">
        <v>35</v>
      </c>
      <c r="H2637">
        <v>45.5</v>
      </c>
      <c r="I2637">
        <v>2.0324169597925561</v>
      </c>
      <c r="J2637">
        <v>-10.5</v>
      </c>
      <c r="K2637">
        <v>0</v>
      </c>
      <c r="L2637">
        <v>3.2369050076170822</v>
      </c>
      <c r="M2637">
        <v>9.0932458349745549</v>
      </c>
      <c r="N2637">
        <v>0.4</v>
      </c>
      <c r="O2637">
        <v>0.26823121115170911</v>
      </c>
      <c r="P2637">
        <v>4.6301730225623086</v>
      </c>
      <c r="Q2637">
        <v>5.3047713365653655</v>
      </c>
      <c r="R2637">
        <v>1</v>
      </c>
      <c r="S2637">
        <v>-0.19124294236451223</v>
      </c>
      <c r="T2637">
        <v>4.9976102810520029</v>
      </c>
      <c r="U2637">
        <v>6.7022044459053891</v>
      </c>
    </row>
    <row r="2638" spans="1:21" x14ac:dyDescent="0.45">
      <c r="A2638">
        <v>2010</v>
      </c>
      <c r="B2638">
        <v>2</v>
      </c>
      <c r="C2638" t="s">
        <v>36</v>
      </c>
      <c r="D2638" t="s">
        <v>28</v>
      </c>
      <c r="E2638">
        <v>48</v>
      </c>
      <c r="F2638">
        <v>43.891579541457411</v>
      </c>
      <c r="G2638">
        <v>48</v>
      </c>
      <c r="H2638">
        <v>43</v>
      </c>
      <c r="I2638">
        <v>0.89157954145741058</v>
      </c>
      <c r="J2638">
        <v>5</v>
      </c>
      <c r="K2638">
        <v>1</v>
      </c>
      <c r="L2638">
        <v>4.8207988823779981</v>
      </c>
      <c r="M2638">
        <v>6.7665037850635681</v>
      </c>
      <c r="N2638">
        <v>0.4</v>
      </c>
      <c r="O2638">
        <v>-4.3524771280005299E-3</v>
      </c>
      <c r="P2638">
        <v>4.3084052711993888</v>
      </c>
      <c r="Q2638">
        <v>6.1976377341387483</v>
      </c>
      <c r="R2638">
        <v>0.3</v>
      </c>
      <c r="S2638">
        <v>-1.3687165726755749E-2</v>
      </c>
      <c r="T2638">
        <v>3.4563797040555357</v>
      </c>
      <c r="U2638">
        <v>7.9767881241565446</v>
      </c>
    </row>
    <row r="2639" spans="1:21" x14ac:dyDescent="0.45">
      <c r="A2639">
        <v>2010</v>
      </c>
      <c r="B2639">
        <v>2</v>
      </c>
      <c r="C2639" t="s">
        <v>42</v>
      </c>
      <c r="D2639" t="s">
        <v>29</v>
      </c>
      <c r="E2639">
        <v>27</v>
      </c>
      <c r="F2639">
        <v>40.86668364166048</v>
      </c>
      <c r="G2639">
        <v>27</v>
      </c>
      <c r="H2639">
        <v>38</v>
      </c>
      <c r="I2639">
        <v>2.8666836416604795</v>
      </c>
      <c r="J2639">
        <v>-11</v>
      </c>
      <c r="K2639">
        <v>0</v>
      </c>
      <c r="L2639">
        <v>3.7367491645781117</v>
      </c>
      <c r="M2639">
        <v>5.9480628497151589</v>
      </c>
      <c r="N2639">
        <v>1</v>
      </c>
      <c r="O2639">
        <v>-0.2077623101681223</v>
      </c>
      <c r="P2639">
        <v>5.0695837912087907</v>
      </c>
      <c r="Q2639">
        <v>5.5424938052143933</v>
      </c>
      <c r="R2639">
        <v>0.5</v>
      </c>
      <c r="S2639">
        <v>-2.9971454136622576E-2</v>
      </c>
      <c r="T2639">
        <v>4.2661324786324792</v>
      </c>
      <c r="U2639">
        <v>6.5805159923981433</v>
      </c>
    </row>
    <row r="2640" spans="1:21" x14ac:dyDescent="0.45">
      <c r="A2640">
        <v>2010</v>
      </c>
      <c r="B2640">
        <v>2</v>
      </c>
      <c r="C2640" t="s">
        <v>50</v>
      </c>
      <c r="D2640" t="s">
        <v>40</v>
      </c>
      <c r="E2640">
        <v>25</v>
      </c>
      <c r="F2640">
        <v>41.15421981800705</v>
      </c>
      <c r="G2640">
        <v>25</v>
      </c>
      <c r="H2640">
        <v>39.5</v>
      </c>
      <c r="I2640">
        <v>1.65421981800705</v>
      </c>
      <c r="J2640">
        <v>-14.5</v>
      </c>
      <c r="K2640">
        <v>0</v>
      </c>
      <c r="L2640">
        <v>4.9384211078776294</v>
      </c>
      <c r="M2640">
        <v>7.0059637632482463</v>
      </c>
      <c r="N2640">
        <v>0.5</v>
      </c>
      <c r="O2640">
        <v>4.9435888873269135E-2</v>
      </c>
      <c r="P2640">
        <v>3.9720688414052261</v>
      </c>
      <c r="Q2640">
        <v>5.8777244299927958</v>
      </c>
      <c r="R2640">
        <v>0.4</v>
      </c>
      <c r="S2640">
        <v>-5.5189439647829262E-2</v>
      </c>
      <c r="T2640">
        <v>4.245954488202603</v>
      </c>
      <c r="U2640">
        <v>5.2399226246251427</v>
      </c>
    </row>
    <row r="2641" spans="1:21" x14ac:dyDescent="0.45">
      <c r="A2641">
        <v>2010</v>
      </c>
      <c r="B2641">
        <v>2</v>
      </c>
      <c r="C2641" t="s">
        <v>38</v>
      </c>
      <c r="D2641" t="s">
        <v>31</v>
      </c>
      <c r="E2641">
        <v>30</v>
      </c>
      <c r="F2641">
        <v>40.396998789535736</v>
      </c>
      <c r="G2641">
        <v>30</v>
      </c>
      <c r="H2641">
        <v>38</v>
      </c>
      <c r="I2641">
        <v>2.3969987895357363</v>
      </c>
      <c r="J2641">
        <v>-8</v>
      </c>
      <c r="K2641">
        <v>0</v>
      </c>
      <c r="L2641">
        <v>4.7356868070234608</v>
      </c>
      <c r="M2641">
        <v>5.1464380032320323</v>
      </c>
      <c r="N2641">
        <v>0.8</v>
      </c>
      <c r="O2641">
        <v>-0.16745774758911064</v>
      </c>
      <c r="P2641">
        <v>4.530242232404758</v>
      </c>
      <c r="Q2641">
        <v>6.0975641148908073</v>
      </c>
      <c r="R2641">
        <v>0.6</v>
      </c>
      <c r="S2641">
        <v>-0.10759074502325765</v>
      </c>
      <c r="T2641">
        <v>4.1715642269667033</v>
      </c>
      <c r="U2641">
        <v>7.4868342890053423</v>
      </c>
    </row>
    <row r="2642" spans="1:21" x14ac:dyDescent="0.45">
      <c r="A2642">
        <v>2010</v>
      </c>
      <c r="B2642">
        <v>2</v>
      </c>
      <c r="C2642" t="s">
        <v>24</v>
      </c>
      <c r="D2642" t="s">
        <v>23</v>
      </c>
      <c r="E2642">
        <v>47</v>
      </c>
      <c r="F2642">
        <v>44.447776517389912</v>
      </c>
      <c r="G2642">
        <v>47</v>
      </c>
      <c r="H2642">
        <v>41</v>
      </c>
      <c r="I2642">
        <v>3.4477765173899115</v>
      </c>
      <c r="J2642">
        <v>6</v>
      </c>
      <c r="K2642">
        <v>1</v>
      </c>
      <c r="L2642">
        <v>3.8526688705171681</v>
      </c>
      <c r="M2642">
        <v>6.425225014116319</v>
      </c>
      <c r="N2642">
        <v>0.9</v>
      </c>
      <c r="O2642">
        <v>-0.11838661268959474</v>
      </c>
      <c r="P2642">
        <v>4.8838785268215883</v>
      </c>
      <c r="Q2642">
        <v>7.5109905141155142</v>
      </c>
      <c r="R2642">
        <v>0.3</v>
      </c>
      <c r="S2642">
        <v>7.7348970109291371E-2</v>
      </c>
      <c r="T2642">
        <v>3.982420634920635</v>
      </c>
      <c r="U2642">
        <v>6.670779442814478</v>
      </c>
    </row>
    <row r="2643" spans="1:21" x14ac:dyDescent="0.45">
      <c r="A2643">
        <v>2010</v>
      </c>
      <c r="B2643">
        <v>2</v>
      </c>
      <c r="C2643" t="s">
        <v>44</v>
      </c>
      <c r="D2643" t="s">
        <v>25</v>
      </c>
      <c r="E2643">
        <v>67</v>
      </c>
      <c r="F2643">
        <v>44.77888374693304</v>
      </c>
      <c r="G2643">
        <v>67</v>
      </c>
      <c r="H2643">
        <v>41</v>
      </c>
      <c r="I2643">
        <v>3.7788837469330403</v>
      </c>
      <c r="J2643">
        <v>26</v>
      </c>
      <c r="K2643">
        <v>1</v>
      </c>
      <c r="L2643">
        <v>4.806951754385965</v>
      </c>
      <c r="M2643">
        <v>7.3272144071099179</v>
      </c>
      <c r="N2643">
        <v>0.6</v>
      </c>
      <c r="O2643">
        <v>3.018406524025327E-3</v>
      </c>
      <c r="P2643">
        <v>3.575221306471307</v>
      </c>
      <c r="Q2643">
        <v>5.6055230467473027</v>
      </c>
      <c r="R2643">
        <v>1.2</v>
      </c>
      <c r="S2643">
        <v>-0.20975468677069489</v>
      </c>
      <c r="T2643">
        <v>4.4593525972937744</v>
      </c>
      <c r="U2643">
        <v>8.194612960363397</v>
      </c>
    </row>
    <row r="2644" spans="1:21" x14ac:dyDescent="0.45">
      <c r="A2644">
        <v>2010</v>
      </c>
      <c r="B2644">
        <v>2</v>
      </c>
      <c r="C2644" t="s">
        <v>27</v>
      </c>
      <c r="D2644" t="s">
        <v>46</v>
      </c>
      <c r="E2644">
        <v>41</v>
      </c>
      <c r="F2644">
        <v>43.158507444829688</v>
      </c>
      <c r="G2644">
        <v>41</v>
      </c>
      <c r="H2644">
        <v>43</v>
      </c>
      <c r="I2644">
        <v>0.15850744482968793</v>
      </c>
      <c r="J2644">
        <v>-2</v>
      </c>
      <c r="K2644">
        <v>0</v>
      </c>
      <c r="L2644">
        <v>4.749682138037401</v>
      </c>
      <c r="M2644">
        <v>5.8698015873015867</v>
      </c>
      <c r="N2644">
        <v>0.4</v>
      </c>
      <c r="O2644">
        <v>-0.11830554850286353</v>
      </c>
      <c r="P2644">
        <v>4.672623950696706</v>
      </c>
      <c r="Q2644">
        <v>7.6775755841406763</v>
      </c>
      <c r="R2644">
        <v>0.5</v>
      </c>
      <c r="S2644">
        <v>0.18494625683570784</v>
      </c>
      <c r="T2644">
        <v>4.0840058275058277</v>
      </c>
      <c r="U2644">
        <v>5.4322540590606954</v>
      </c>
    </row>
    <row r="2645" spans="1:21" x14ac:dyDescent="0.45">
      <c r="A2645">
        <v>2010</v>
      </c>
      <c r="B2645">
        <v>2</v>
      </c>
      <c r="C2645" t="s">
        <v>22</v>
      </c>
      <c r="D2645" t="s">
        <v>35</v>
      </c>
      <c r="E2645">
        <v>24</v>
      </c>
      <c r="F2645">
        <v>45.112262737369072</v>
      </c>
      <c r="G2645">
        <v>24</v>
      </c>
      <c r="H2645">
        <v>40.5</v>
      </c>
      <c r="I2645">
        <v>4.6122627373690719</v>
      </c>
      <c r="J2645">
        <v>-16.5</v>
      </c>
      <c r="K2645">
        <v>0</v>
      </c>
      <c r="L2645">
        <v>3.979769423558897</v>
      </c>
      <c r="M2645">
        <v>5.9188365800865803</v>
      </c>
      <c r="N2645">
        <v>0.5</v>
      </c>
      <c r="O2645">
        <v>5.4489553961752108E-3</v>
      </c>
      <c r="P2645">
        <v>4.5579115534933949</v>
      </c>
      <c r="Q2645">
        <v>7.3104375052448702</v>
      </c>
      <c r="R2645">
        <v>0.4</v>
      </c>
      <c r="S2645">
        <v>2.321734219742427E-2</v>
      </c>
      <c r="T2645">
        <v>3.3119342791711217</v>
      </c>
      <c r="U2645">
        <v>5.4934379509379507</v>
      </c>
    </row>
    <row r="2646" spans="1:21" x14ac:dyDescent="0.45">
      <c r="A2646">
        <v>2010</v>
      </c>
      <c r="B2646">
        <v>2</v>
      </c>
      <c r="C2646" t="s">
        <v>41</v>
      </c>
      <c r="D2646" t="s">
        <v>30</v>
      </c>
      <c r="E2646">
        <v>30</v>
      </c>
      <c r="F2646">
        <v>43.032137291734706</v>
      </c>
      <c r="G2646">
        <v>30</v>
      </c>
      <c r="H2646">
        <v>36.5</v>
      </c>
      <c r="I2646">
        <v>6.5321372917347063</v>
      </c>
      <c r="J2646">
        <v>-6.5</v>
      </c>
      <c r="K2646">
        <v>0</v>
      </c>
      <c r="L2646">
        <v>4.4514010280225449</v>
      </c>
      <c r="M2646">
        <v>7.5419042643180578</v>
      </c>
      <c r="N2646">
        <v>0.7</v>
      </c>
      <c r="O2646">
        <v>-8.129330676376792E-2</v>
      </c>
      <c r="P2646">
        <v>5.2873339522982814</v>
      </c>
      <c r="Q2646">
        <v>7.5264776173520627</v>
      </c>
      <c r="R2646">
        <v>0.6</v>
      </c>
      <c r="S2646">
        <v>2.7419646735835752E-2</v>
      </c>
      <c r="T2646">
        <v>4.2268395085306851</v>
      </c>
      <c r="U2646">
        <v>6.3635161034201513</v>
      </c>
    </row>
    <row r="2647" spans="1:21" x14ac:dyDescent="0.45">
      <c r="A2647">
        <v>2010</v>
      </c>
      <c r="B2647">
        <v>2</v>
      </c>
      <c r="C2647" t="s">
        <v>43</v>
      </c>
      <c r="D2647" t="s">
        <v>52</v>
      </c>
      <c r="E2647">
        <v>45</v>
      </c>
      <c r="F2647">
        <v>42.220068023266485</v>
      </c>
      <c r="G2647">
        <v>45</v>
      </c>
      <c r="H2647">
        <v>41</v>
      </c>
      <c r="I2647">
        <v>1.2200680232664851</v>
      </c>
      <c r="J2647">
        <v>4</v>
      </c>
      <c r="K2647">
        <v>1</v>
      </c>
      <c r="L2647">
        <v>3.9972163742690063</v>
      </c>
      <c r="M2647">
        <v>6.0013723797110901</v>
      </c>
      <c r="N2647">
        <v>0.8</v>
      </c>
      <c r="O2647">
        <v>-0.15369350346655303</v>
      </c>
      <c r="P2647">
        <v>4.3170422714540369</v>
      </c>
      <c r="Q2647">
        <v>6.8881556660544065</v>
      </c>
      <c r="R2647">
        <v>0.6</v>
      </c>
      <c r="S2647">
        <v>-3.8700186313160856E-2</v>
      </c>
      <c r="T2647">
        <v>5.0478106780709755</v>
      </c>
      <c r="U2647">
        <v>5.9799093099448069</v>
      </c>
    </row>
    <row r="2648" spans="1:21" x14ac:dyDescent="0.45">
      <c r="A2648">
        <v>2010</v>
      </c>
      <c r="B2648">
        <v>2</v>
      </c>
      <c r="C2648" t="s">
        <v>51</v>
      </c>
      <c r="D2648" t="s">
        <v>39</v>
      </c>
      <c r="E2648">
        <v>30</v>
      </c>
      <c r="F2648">
        <v>39.566554732696829</v>
      </c>
      <c r="G2648">
        <v>30</v>
      </c>
      <c r="H2648">
        <v>37.5</v>
      </c>
      <c r="I2648">
        <v>2.0665547326968294</v>
      </c>
      <c r="J2648">
        <v>-7.5</v>
      </c>
      <c r="K2648">
        <v>0</v>
      </c>
      <c r="L2648">
        <v>4.1490678689477321</v>
      </c>
      <c r="M2648">
        <v>4.4546967963386725</v>
      </c>
      <c r="N2648">
        <v>0.8</v>
      </c>
      <c r="O2648">
        <v>-0.26457693330045939</v>
      </c>
      <c r="P2648">
        <v>4.4085189684569475</v>
      </c>
      <c r="Q2648">
        <v>4.5097949555632066</v>
      </c>
      <c r="R2648">
        <v>0.5</v>
      </c>
      <c r="S2648">
        <v>-0.21881327929142153</v>
      </c>
      <c r="T2648">
        <v>4.9353831752538655</v>
      </c>
      <c r="U2648">
        <v>7.7292511655011653</v>
      </c>
    </row>
    <row r="2649" spans="1:21" x14ac:dyDescent="0.45">
      <c r="A2649">
        <v>2010</v>
      </c>
      <c r="B2649">
        <v>2</v>
      </c>
      <c r="C2649" t="s">
        <v>26</v>
      </c>
      <c r="D2649" t="s">
        <v>32</v>
      </c>
      <c r="E2649">
        <v>42</v>
      </c>
      <c r="F2649">
        <v>45.147292624956194</v>
      </c>
      <c r="G2649">
        <v>42</v>
      </c>
      <c r="H2649">
        <v>39.5</v>
      </c>
      <c r="I2649">
        <v>5.6472926249561937</v>
      </c>
      <c r="J2649">
        <v>2.5</v>
      </c>
      <c r="K2649">
        <v>1</v>
      </c>
      <c r="L2649">
        <v>5.0465981240981241</v>
      </c>
      <c r="M2649">
        <v>9.0629793737552369</v>
      </c>
      <c r="N2649">
        <v>0.5</v>
      </c>
      <c r="O2649">
        <v>0.22969605897860332</v>
      </c>
      <c r="P2649">
        <v>4.2604663793413282</v>
      </c>
      <c r="Q2649">
        <v>5.6428666459959036</v>
      </c>
      <c r="R2649">
        <v>0.6</v>
      </c>
      <c r="S2649">
        <v>-0.18610572331413947</v>
      </c>
      <c r="T2649">
        <v>3.1584713488266121</v>
      </c>
      <c r="U2649">
        <v>4.894858936415865</v>
      </c>
    </row>
    <row r="2650" spans="1:21" x14ac:dyDescent="0.45">
      <c r="A2650">
        <v>2010</v>
      </c>
      <c r="B2650">
        <v>2</v>
      </c>
      <c r="C2650" t="s">
        <v>48</v>
      </c>
      <c r="D2650" t="s">
        <v>34</v>
      </c>
      <c r="E2650">
        <v>51</v>
      </c>
      <c r="F2650">
        <v>49.561940414942541</v>
      </c>
      <c r="G2650">
        <v>51</v>
      </c>
      <c r="H2650">
        <v>45.5</v>
      </c>
      <c r="I2650">
        <v>4.0619404149425407</v>
      </c>
      <c r="J2650">
        <v>5.5</v>
      </c>
      <c r="K2650">
        <v>1</v>
      </c>
      <c r="L2650">
        <v>3.8626859903381643</v>
      </c>
      <c r="M2650">
        <v>6.4140993557189869</v>
      </c>
      <c r="N2650">
        <v>0.4</v>
      </c>
      <c r="O2650">
        <v>-3.9883120368799888E-2</v>
      </c>
      <c r="P2650">
        <v>3.3691272298393047</v>
      </c>
      <c r="Q2650">
        <v>8.8305791683078887</v>
      </c>
      <c r="R2650">
        <v>0.3</v>
      </c>
      <c r="S2650">
        <v>0.26474915237962648</v>
      </c>
      <c r="T2650">
        <v>4.6111414198079625</v>
      </c>
      <c r="U2650">
        <v>6.3381484173071829</v>
      </c>
    </row>
    <row r="2651" spans="1:21" x14ac:dyDescent="0.45">
      <c r="A2651">
        <v>2010</v>
      </c>
      <c r="B2651">
        <v>2</v>
      </c>
      <c r="C2651" t="s">
        <v>53</v>
      </c>
      <c r="D2651" t="s">
        <v>45</v>
      </c>
      <c r="E2651">
        <v>57</v>
      </c>
      <c r="F2651">
        <v>45.908910279906685</v>
      </c>
      <c r="G2651">
        <v>57</v>
      </c>
      <c r="H2651">
        <v>43</v>
      </c>
      <c r="I2651">
        <v>2.908910279906685</v>
      </c>
      <c r="J2651">
        <v>14</v>
      </c>
      <c r="K2651">
        <v>1</v>
      </c>
      <c r="L2651">
        <v>4.1704779942279941</v>
      </c>
      <c r="M2651">
        <v>7.9637091033045335</v>
      </c>
      <c r="N2651">
        <v>1</v>
      </c>
      <c r="O2651">
        <v>7.3093989557413502E-2</v>
      </c>
      <c r="P2651">
        <v>3.9005928491798052</v>
      </c>
      <c r="Q2651">
        <v>6.7398675195894882</v>
      </c>
      <c r="R2651">
        <v>0.4</v>
      </c>
      <c r="S2651">
        <v>-1.8687796662644033E-3</v>
      </c>
      <c r="T2651">
        <v>4.0194103438476834</v>
      </c>
      <c r="U2651">
        <v>7.4291716789153126</v>
      </c>
    </row>
    <row r="2652" spans="1:21" x14ac:dyDescent="0.45">
      <c r="A2652">
        <v>2010</v>
      </c>
      <c r="B2652">
        <v>2</v>
      </c>
      <c r="C2652" t="s">
        <v>37</v>
      </c>
      <c r="D2652" t="s">
        <v>33</v>
      </c>
      <c r="E2652">
        <v>52</v>
      </c>
      <c r="F2652">
        <v>46.735029217010108</v>
      </c>
      <c r="G2652">
        <v>52</v>
      </c>
      <c r="H2652">
        <v>47.5</v>
      </c>
      <c r="I2652">
        <v>-0.76497078298989152</v>
      </c>
      <c r="J2652">
        <v>4.5</v>
      </c>
      <c r="K2652">
        <v>0</v>
      </c>
      <c r="L2652">
        <v>3.3417393818173871</v>
      </c>
      <c r="M2652">
        <v>7.7476562459068194</v>
      </c>
      <c r="N2652">
        <v>0.7</v>
      </c>
      <c r="O2652">
        <v>-5.3539635911285743E-2</v>
      </c>
      <c r="P2652">
        <v>3.4312985625485624</v>
      </c>
      <c r="Q2652">
        <v>7.0895382850377784</v>
      </c>
      <c r="R2652">
        <v>0.9</v>
      </c>
      <c r="S2652">
        <v>5.0386729593029166E-2</v>
      </c>
      <c r="T2652">
        <v>4.6828258697823912</v>
      </c>
      <c r="U2652">
        <v>6.9579283553410463</v>
      </c>
    </row>
    <row r="2653" spans="1:21" x14ac:dyDescent="0.45">
      <c r="A2653">
        <v>2010</v>
      </c>
      <c r="B2653">
        <v>2</v>
      </c>
      <c r="C2653" t="s">
        <v>49</v>
      </c>
      <c r="D2653" t="s">
        <v>47</v>
      </c>
      <c r="E2653">
        <v>47</v>
      </c>
      <c r="F2653">
        <v>45.314241979377442</v>
      </c>
      <c r="G2653">
        <v>47</v>
      </c>
      <c r="H2653">
        <v>43.5</v>
      </c>
      <c r="I2653">
        <v>1.8142419793774422</v>
      </c>
      <c r="J2653">
        <v>3.5</v>
      </c>
      <c r="K2653">
        <v>1</v>
      </c>
      <c r="L2653">
        <v>4.9278269236783165</v>
      </c>
      <c r="M2653">
        <v>8.2499735843231274</v>
      </c>
      <c r="N2653">
        <v>0.3</v>
      </c>
      <c r="O2653">
        <v>0.11889500180349141</v>
      </c>
      <c r="P2653">
        <v>4.5754761904761905</v>
      </c>
      <c r="Q2653">
        <v>5.2111858898223211</v>
      </c>
      <c r="R2653">
        <v>0.7</v>
      </c>
      <c r="S2653">
        <v>-0.13691039750750977</v>
      </c>
      <c r="T2653">
        <v>3.8375645085049106</v>
      </c>
      <c r="U2653">
        <v>6.2862126528442319</v>
      </c>
    </row>
    <row r="2654" spans="1:21" x14ac:dyDescent="0.45">
      <c r="A2654">
        <v>2010</v>
      </c>
      <c r="B2654">
        <v>3</v>
      </c>
      <c r="C2654" t="s">
        <v>31</v>
      </c>
      <c r="D2654" t="s">
        <v>50</v>
      </c>
      <c r="E2654">
        <v>41</v>
      </c>
      <c r="F2654">
        <v>43.100170852403139</v>
      </c>
      <c r="G2654">
        <v>41</v>
      </c>
      <c r="H2654">
        <v>36.5</v>
      </c>
      <c r="I2654">
        <v>6.6001708524031386</v>
      </c>
      <c r="J2654">
        <v>4.5</v>
      </c>
      <c r="K2654">
        <v>1</v>
      </c>
      <c r="L2654">
        <v>4.3999392021017272</v>
      </c>
      <c r="M2654">
        <v>6.4975641148908068</v>
      </c>
      <c r="N2654">
        <v>0.6</v>
      </c>
      <c r="O2654">
        <v>-7.4264874128606079E-2</v>
      </c>
      <c r="P2654">
        <v>5.1171711078776294</v>
      </c>
      <c r="Q2654">
        <v>7.0892970965815794</v>
      </c>
      <c r="R2654">
        <v>0.5</v>
      </c>
      <c r="S2654">
        <v>7.0213445643938083E-2</v>
      </c>
      <c r="T2654">
        <v>3.4063646011711031</v>
      </c>
      <c r="U2654">
        <v>5.5445341007753353</v>
      </c>
    </row>
    <row r="2655" spans="1:21" x14ac:dyDescent="0.45">
      <c r="A2655">
        <v>2010</v>
      </c>
      <c r="B2655">
        <v>3</v>
      </c>
      <c r="C2655" t="s">
        <v>40</v>
      </c>
      <c r="D2655" t="s">
        <v>29</v>
      </c>
      <c r="E2655">
        <v>27</v>
      </c>
      <c r="F2655">
        <v>39.965852060334569</v>
      </c>
      <c r="G2655">
        <v>27</v>
      </c>
      <c r="H2655">
        <v>37.5</v>
      </c>
      <c r="I2655">
        <v>2.4658520603345693</v>
      </c>
      <c r="J2655">
        <v>-10.5</v>
      </c>
      <c r="K2655">
        <v>0</v>
      </c>
      <c r="L2655">
        <v>3.853021222357607</v>
      </c>
      <c r="M2655">
        <v>5.6860988142292488</v>
      </c>
      <c r="N2655">
        <v>0.4</v>
      </c>
      <c r="O2655">
        <v>-8.0026086996662762E-2</v>
      </c>
      <c r="P2655">
        <v>4.9533906093906088</v>
      </c>
      <c r="Q2655">
        <v>5.498904061624649</v>
      </c>
      <c r="R2655">
        <v>0.6</v>
      </c>
      <c r="S2655">
        <v>-7.9496601685403692E-2</v>
      </c>
      <c r="T2655">
        <v>4.2460655890003718</v>
      </c>
      <c r="U2655">
        <v>6.3773580976613014</v>
      </c>
    </row>
    <row r="2656" spans="1:21" x14ac:dyDescent="0.45">
      <c r="A2656">
        <v>2010</v>
      </c>
      <c r="B2656">
        <v>3</v>
      </c>
      <c r="C2656" t="s">
        <v>23</v>
      </c>
      <c r="D2656" t="s">
        <v>53</v>
      </c>
      <c r="E2656">
        <v>40</v>
      </c>
      <c r="F2656">
        <v>48.034792392541114</v>
      </c>
      <c r="G2656">
        <v>40</v>
      </c>
      <c r="H2656">
        <v>47.5</v>
      </c>
      <c r="I2656">
        <v>0.53479239254111377</v>
      </c>
      <c r="J2656">
        <v>-7.5</v>
      </c>
      <c r="K2656">
        <v>0</v>
      </c>
      <c r="L2656">
        <v>4.7623098993706074</v>
      </c>
      <c r="M2656">
        <v>7.6479135910385905</v>
      </c>
      <c r="N2656">
        <v>0.3</v>
      </c>
      <c r="O2656">
        <v>8.6878073775461903E-2</v>
      </c>
      <c r="P2656">
        <v>4.0670689033189031</v>
      </c>
      <c r="Q2656">
        <v>8.1911284581432433</v>
      </c>
      <c r="R2656">
        <v>0.9</v>
      </c>
      <c r="S2656">
        <v>0.10435659349385973</v>
      </c>
      <c r="T2656">
        <v>3.2015762015762013</v>
      </c>
      <c r="U2656">
        <v>7.3765238927738919</v>
      </c>
    </row>
    <row r="2657" spans="1:21" x14ac:dyDescent="0.45">
      <c r="A2657">
        <v>2010</v>
      </c>
      <c r="B2657">
        <v>3</v>
      </c>
      <c r="C2657" t="s">
        <v>47</v>
      </c>
      <c r="D2657" t="s">
        <v>38</v>
      </c>
      <c r="E2657">
        <v>41</v>
      </c>
      <c r="F2657">
        <v>38.900625077863332</v>
      </c>
      <c r="G2657">
        <v>41</v>
      </c>
      <c r="H2657">
        <v>38</v>
      </c>
      <c r="I2657">
        <v>0.90062507786333157</v>
      </c>
      <c r="J2657">
        <v>3</v>
      </c>
      <c r="K2657">
        <v>1</v>
      </c>
      <c r="L2657">
        <v>4.3521209273182961</v>
      </c>
      <c r="M2657">
        <v>5.599185889822321</v>
      </c>
      <c r="N2657">
        <v>0.7</v>
      </c>
      <c r="O2657">
        <v>-0.1098830192339451</v>
      </c>
      <c r="P2657">
        <v>4.6118772832139374</v>
      </c>
      <c r="Q2657">
        <v>5.3939380032320319</v>
      </c>
      <c r="R2657">
        <v>0.9</v>
      </c>
      <c r="S2657">
        <v>-0.14882845810533502</v>
      </c>
      <c r="T2657">
        <v>4.7324820759237971</v>
      </c>
      <c r="U2657">
        <v>6.5518566198184329</v>
      </c>
    </row>
    <row r="2658" spans="1:21" x14ac:dyDescent="0.45">
      <c r="A2658">
        <v>2010</v>
      </c>
      <c r="B2658">
        <v>3</v>
      </c>
      <c r="C2658" t="s">
        <v>25</v>
      </c>
      <c r="D2658" t="s">
        <v>35</v>
      </c>
      <c r="E2658">
        <v>34</v>
      </c>
      <c r="F2658">
        <v>42.229295811328988</v>
      </c>
      <c r="G2658">
        <v>34</v>
      </c>
      <c r="H2658">
        <v>42.5</v>
      </c>
      <c r="I2658">
        <v>-0.27070418867101154</v>
      </c>
      <c r="J2658">
        <v>-8.5</v>
      </c>
      <c r="K2658">
        <v>1</v>
      </c>
      <c r="L2658">
        <v>3.7933165445665451</v>
      </c>
      <c r="M2658">
        <v>5.8561723973966533</v>
      </c>
      <c r="N2658">
        <v>1.2</v>
      </c>
      <c r="O2658">
        <v>-0.19244149441867259</v>
      </c>
      <c r="P2658">
        <v>4.5536631874803231</v>
      </c>
      <c r="Q2658">
        <v>7.2214422899338659</v>
      </c>
      <c r="R2658">
        <v>0.6</v>
      </c>
      <c r="S2658">
        <v>1.0124420299744926E-3</v>
      </c>
      <c r="T2658">
        <v>3.5198888246256672</v>
      </c>
      <c r="U2658">
        <v>5.5891522366522368</v>
      </c>
    </row>
    <row r="2659" spans="1:21" x14ac:dyDescent="0.45">
      <c r="A2659">
        <v>2010</v>
      </c>
      <c r="B2659">
        <v>3</v>
      </c>
      <c r="C2659" t="s">
        <v>27</v>
      </c>
      <c r="D2659" t="s">
        <v>26</v>
      </c>
      <c r="E2659">
        <v>68</v>
      </c>
      <c r="F2659">
        <v>45.953558859973384</v>
      </c>
      <c r="G2659">
        <v>68</v>
      </c>
      <c r="H2659">
        <v>42.5</v>
      </c>
      <c r="I2659">
        <v>3.4535588599733842</v>
      </c>
      <c r="J2659">
        <v>25.5</v>
      </c>
      <c r="K2659">
        <v>1</v>
      </c>
      <c r="L2659">
        <v>4.6760557644110268</v>
      </c>
      <c r="M2659">
        <v>5.9423290598290599</v>
      </c>
      <c r="N2659">
        <v>0.5</v>
      </c>
      <c r="O2659">
        <v>-0.10554781526072629</v>
      </c>
      <c r="P2659">
        <v>4.7945147907647918</v>
      </c>
      <c r="Q2659">
        <v>8.492146040421904</v>
      </c>
      <c r="R2659">
        <v>0.5</v>
      </c>
      <c r="S2659">
        <v>0.20549475404459289</v>
      </c>
      <c r="T2659">
        <v>4.5240920457251734</v>
      </c>
      <c r="U2659">
        <v>7.4370831109464364</v>
      </c>
    </row>
    <row r="2660" spans="1:21" x14ac:dyDescent="0.45">
      <c r="A2660">
        <v>2010</v>
      </c>
      <c r="B2660">
        <v>3</v>
      </c>
      <c r="C2660" t="s">
        <v>28</v>
      </c>
      <c r="D2660" t="s">
        <v>49</v>
      </c>
      <c r="E2660">
        <v>51</v>
      </c>
      <c r="F2660">
        <v>49.417414228389262</v>
      </c>
      <c r="G2660">
        <v>51</v>
      </c>
      <c r="H2660">
        <v>49.5</v>
      </c>
      <c r="I2660">
        <v>-8.2585771610737879E-2</v>
      </c>
      <c r="J2660">
        <v>1.5</v>
      </c>
      <c r="K2660">
        <v>0</v>
      </c>
      <c r="L2660">
        <v>4.2409978637919812</v>
      </c>
      <c r="M2660">
        <v>6.2677990244613291</v>
      </c>
      <c r="N2660">
        <v>0.2</v>
      </c>
      <c r="O2660">
        <v>2.0208740585031908E-2</v>
      </c>
      <c r="P2660">
        <v>4.8031016489530423</v>
      </c>
      <c r="Q2660">
        <v>7.8368966612462048</v>
      </c>
      <c r="R2660">
        <v>0.2</v>
      </c>
      <c r="S2660">
        <v>0.14206659244839254</v>
      </c>
      <c r="T2660">
        <v>4.7596527682843472</v>
      </c>
      <c r="U2660">
        <v>7.5500873753271449</v>
      </c>
    </row>
    <row r="2661" spans="1:21" x14ac:dyDescent="0.45">
      <c r="A2661">
        <v>2010</v>
      </c>
      <c r="B2661">
        <v>3</v>
      </c>
      <c r="C2661" t="s">
        <v>30</v>
      </c>
      <c r="D2661" t="s">
        <v>37</v>
      </c>
      <c r="E2661">
        <v>39</v>
      </c>
      <c r="F2661">
        <v>42.61575119747156</v>
      </c>
      <c r="G2661">
        <v>39</v>
      </c>
      <c r="H2661">
        <v>43.5</v>
      </c>
      <c r="I2661">
        <v>-0.88424880252843963</v>
      </c>
      <c r="J2661">
        <v>-4.5</v>
      </c>
      <c r="K2661">
        <v>1</v>
      </c>
      <c r="L2661">
        <v>5.1429221875923989</v>
      </c>
      <c r="M2661">
        <v>7.3875887284631734</v>
      </c>
      <c r="N2661">
        <v>0.8</v>
      </c>
      <c r="O2661">
        <v>-4.6016350776697253E-2</v>
      </c>
      <c r="P2661">
        <v>3.4318446449752811</v>
      </c>
      <c r="Q2661">
        <v>7.5891423140182734</v>
      </c>
      <c r="R2661">
        <v>0.7</v>
      </c>
      <c r="S2661">
        <v>-6.7502001891883212E-2</v>
      </c>
      <c r="T2661">
        <v>3.8390274296853244</v>
      </c>
      <c r="U2661">
        <v>7.6986853346601807</v>
      </c>
    </row>
    <row r="2662" spans="1:21" x14ac:dyDescent="0.45">
      <c r="A2662">
        <v>2010</v>
      </c>
      <c r="B2662">
        <v>3</v>
      </c>
      <c r="C2662" t="s">
        <v>41</v>
      </c>
      <c r="D2662" t="s">
        <v>42</v>
      </c>
      <c r="E2662">
        <v>51</v>
      </c>
      <c r="F2662">
        <v>40.118987384904329</v>
      </c>
      <c r="G2662">
        <v>51</v>
      </c>
      <c r="H2662">
        <v>33</v>
      </c>
      <c r="I2662">
        <v>7.1189873849043295</v>
      </c>
      <c r="J2662">
        <v>18</v>
      </c>
      <c r="K2662">
        <v>1</v>
      </c>
      <c r="L2662">
        <v>3.9990676946892116</v>
      </c>
      <c r="M2662">
        <v>6.9419042643180573</v>
      </c>
      <c r="N2662">
        <v>0.6</v>
      </c>
      <c r="O2662">
        <v>-0.10690687704383731</v>
      </c>
      <c r="P2662">
        <v>3.7878361210998506</v>
      </c>
      <c r="Q2662">
        <v>6.2563335264068876</v>
      </c>
      <c r="R2662">
        <v>0.9</v>
      </c>
      <c r="S2662">
        <v>-0.15528090207915285</v>
      </c>
      <c r="T2662">
        <v>5.2859628929721811</v>
      </c>
      <c r="U2662">
        <v>5.6863536676732647</v>
      </c>
    </row>
    <row r="2663" spans="1:21" x14ac:dyDescent="0.45">
      <c r="A2663">
        <v>2010</v>
      </c>
      <c r="B2663">
        <v>3</v>
      </c>
      <c r="C2663" t="s">
        <v>44</v>
      </c>
      <c r="D2663" t="s">
        <v>48</v>
      </c>
      <c r="E2663">
        <v>31</v>
      </c>
      <c r="F2663">
        <v>46.507974688380024</v>
      </c>
      <c r="G2663">
        <v>31</v>
      </c>
      <c r="H2663">
        <v>45</v>
      </c>
      <c r="I2663">
        <v>1.507974688380024</v>
      </c>
      <c r="J2663">
        <v>-14</v>
      </c>
      <c r="K2663">
        <v>0</v>
      </c>
      <c r="L2663">
        <v>4.7462499999999999</v>
      </c>
      <c r="M2663">
        <v>7.3123995922951028</v>
      </c>
      <c r="N2663">
        <v>0.4</v>
      </c>
      <c r="O2663">
        <v>2.0076134445586365E-2</v>
      </c>
      <c r="P2663">
        <v>3.6154009224648611</v>
      </c>
      <c r="Q2663">
        <v>6.3360690526886838</v>
      </c>
      <c r="R2663">
        <v>0.8</v>
      </c>
      <c r="S2663">
        <v>-8.478031145452046E-2</v>
      </c>
      <c r="T2663">
        <v>4.1587646718606468</v>
      </c>
      <c r="U2663">
        <v>8.0017896396688961</v>
      </c>
    </row>
    <row r="2664" spans="1:21" x14ac:dyDescent="0.45">
      <c r="A2664">
        <v>2010</v>
      </c>
      <c r="B2664">
        <v>3</v>
      </c>
      <c r="C2664" t="s">
        <v>45</v>
      </c>
      <c r="D2664" t="s">
        <v>51</v>
      </c>
      <c r="E2664">
        <v>46</v>
      </c>
      <c r="F2664">
        <v>45.57266346895571</v>
      </c>
      <c r="G2664">
        <v>46</v>
      </c>
      <c r="H2664">
        <v>39</v>
      </c>
      <c r="I2664">
        <v>6.5726634689557102</v>
      </c>
      <c r="J2664">
        <v>7</v>
      </c>
      <c r="K2664">
        <v>1</v>
      </c>
      <c r="L2664">
        <v>3.5577357063226627</v>
      </c>
      <c r="M2664">
        <v>7.4428978226197895</v>
      </c>
      <c r="N2664">
        <v>0.3</v>
      </c>
      <c r="O2664">
        <v>6.6607163433676259E-2</v>
      </c>
      <c r="P2664">
        <v>4.0743310268424686</v>
      </c>
      <c r="Q2664">
        <v>4.5723438551622024</v>
      </c>
      <c r="R2664">
        <v>0.7</v>
      </c>
      <c r="S2664">
        <v>-0.26244099678770533</v>
      </c>
      <c r="T2664">
        <v>5.3594219523166888</v>
      </c>
      <c r="U2664">
        <v>8.0769213766253252</v>
      </c>
    </row>
    <row r="2665" spans="1:21" x14ac:dyDescent="0.45">
      <c r="A2665">
        <v>2010</v>
      </c>
      <c r="B2665">
        <v>3</v>
      </c>
      <c r="C2665" t="s">
        <v>39</v>
      </c>
      <c r="D2665" t="s">
        <v>36</v>
      </c>
      <c r="E2665">
        <v>47</v>
      </c>
      <c r="F2665">
        <v>41.324064580806393</v>
      </c>
      <c r="G2665">
        <v>47</v>
      </c>
      <c r="H2665">
        <v>38.5</v>
      </c>
      <c r="I2665">
        <v>2.8240645808063931</v>
      </c>
      <c r="J2665">
        <v>8.5</v>
      </c>
      <c r="K2665">
        <v>1</v>
      </c>
      <c r="L2665">
        <v>4.5605189684569476</v>
      </c>
      <c r="M2665">
        <v>4.9242564940247444</v>
      </c>
      <c r="N2665">
        <v>0.4</v>
      </c>
      <c r="O2665">
        <v>-0.19304532263554869</v>
      </c>
      <c r="P2665">
        <v>5.2061743764491446</v>
      </c>
      <c r="Q2665">
        <v>6.5626576312174141</v>
      </c>
      <c r="R2665">
        <v>0.6</v>
      </c>
      <c r="S2665">
        <v>-7.5458807421440427E-2</v>
      </c>
      <c r="T2665">
        <v>5.5431619080380692</v>
      </c>
      <c r="U2665">
        <v>5.2702519312206242</v>
      </c>
    </row>
    <row r="2666" spans="1:21" x14ac:dyDescent="0.45">
      <c r="A2666">
        <v>2010</v>
      </c>
      <c r="B2666">
        <v>3</v>
      </c>
      <c r="C2666" t="s">
        <v>33</v>
      </c>
      <c r="D2666" t="s">
        <v>52</v>
      </c>
      <c r="E2666">
        <v>40</v>
      </c>
      <c r="F2666">
        <v>46.913096165453418</v>
      </c>
      <c r="G2666">
        <v>40</v>
      </c>
      <c r="H2666">
        <v>47</v>
      </c>
      <c r="I2666">
        <v>-8.6903834546582459E-2</v>
      </c>
      <c r="J2666">
        <v>-7</v>
      </c>
      <c r="K2666">
        <v>1</v>
      </c>
      <c r="L2666">
        <v>3.7390426702926702</v>
      </c>
      <c r="M2666">
        <v>7.3634353438613074</v>
      </c>
      <c r="N2666">
        <v>0.9</v>
      </c>
      <c r="O2666">
        <v>5.7178314379014591E-2</v>
      </c>
      <c r="P2666">
        <v>4.377187198990268</v>
      </c>
      <c r="Q2666">
        <v>7.0929633583621001</v>
      </c>
      <c r="R2666">
        <v>0.5</v>
      </c>
      <c r="S2666">
        <v>1.8091562379573992E-2</v>
      </c>
      <c r="T2666">
        <v>4.7779388831991811</v>
      </c>
      <c r="U2666">
        <v>5.8674093099448061</v>
      </c>
    </row>
    <row r="2667" spans="1:21" x14ac:dyDescent="0.45">
      <c r="A2667">
        <v>2010</v>
      </c>
      <c r="B2667">
        <v>3</v>
      </c>
      <c r="C2667" t="s">
        <v>34</v>
      </c>
      <c r="D2667" t="s">
        <v>43</v>
      </c>
      <c r="E2667">
        <v>47</v>
      </c>
      <c r="F2667">
        <v>46.93385645377068</v>
      </c>
      <c r="G2667">
        <v>47</v>
      </c>
      <c r="H2667">
        <v>44</v>
      </c>
      <c r="I2667">
        <v>2.9338564537706802</v>
      </c>
      <c r="J2667">
        <v>3</v>
      </c>
      <c r="K2667">
        <v>1</v>
      </c>
      <c r="L2667">
        <v>3.7241272298393042</v>
      </c>
      <c r="M2667">
        <v>9.0915315492602691</v>
      </c>
      <c r="N2667">
        <v>0.4</v>
      </c>
      <c r="O2667">
        <v>0.24456368170074255</v>
      </c>
      <c r="P2667">
        <v>4.2538597309123629</v>
      </c>
      <c r="Q2667">
        <v>5.9513723797110902</v>
      </c>
      <c r="R2667">
        <v>0.9</v>
      </c>
      <c r="S2667">
        <v>-0.14074024437209384</v>
      </c>
      <c r="T2667">
        <v>3.6955687492388258</v>
      </c>
      <c r="U2667">
        <v>7.3448167303858414</v>
      </c>
    </row>
    <row r="2668" spans="1:21" x14ac:dyDescent="0.45">
      <c r="A2668">
        <v>2010</v>
      </c>
      <c r="B2668">
        <v>3</v>
      </c>
      <c r="C2668" t="s">
        <v>32</v>
      </c>
      <c r="D2668" t="s">
        <v>22</v>
      </c>
      <c r="E2668">
        <v>54</v>
      </c>
      <c r="F2668">
        <v>39.538114655353816</v>
      </c>
      <c r="G2668">
        <v>54</v>
      </c>
      <c r="H2668">
        <v>35.5</v>
      </c>
      <c r="I2668">
        <v>4.0381146553538159</v>
      </c>
      <c r="J2668">
        <v>18.5</v>
      </c>
      <c r="K2668">
        <v>1</v>
      </c>
      <c r="L2668">
        <v>4.5272595482217834</v>
      </c>
      <c r="M2668">
        <v>5.6668666459959027</v>
      </c>
      <c r="N2668">
        <v>0.6</v>
      </c>
      <c r="O2668">
        <v>-0.14337630276300503</v>
      </c>
      <c r="P2668">
        <v>4.0793906356801095</v>
      </c>
      <c r="Q2668">
        <v>6.0878841991341996</v>
      </c>
      <c r="R2668">
        <v>0.5</v>
      </c>
      <c r="S2668">
        <v>-1.849891515020342E-2</v>
      </c>
      <c r="T2668">
        <v>4.6741718426501038</v>
      </c>
      <c r="U2668">
        <v>7.7323296878560042</v>
      </c>
    </row>
    <row r="2669" spans="1:21" x14ac:dyDescent="0.45">
      <c r="A2669">
        <v>2010</v>
      </c>
      <c r="B2669">
        <v>3</v>
      </c>
      <c r="C2669" t="s">
        <v>46</v>
      </c>
      <c r="D2669" t="s">
        <v>24</v>
      </c>
      <c r="E2669">
        <v>37</v>
      </c>
      <c r="F2669">
        <v>44.853756655313688</v>
      </c>
      <c r="G2669">
        <v>37</v>
      </c>
      <c r="H2669">
        <v>45.5</v>
      </c>
      <c r="I2669">
        <v>-0.64624334468631162</v>
      </c>
      <c r="J2669">
        <v>-8.5</v>
      </c>
      <c r="K2669">
        <v>1</v>
      </c>
      <c r="L2669">
        <v>4.5224046524510921</v>
      </c>
      <c r="M2669">
        <v>7.569242250807342</v>
      </c>
      <c r="N2669">
        <v>0.3</v>
      </c>
      <c r="O2669">
        <v>0.19715564433019572</v>
      </c>
      <c r="P2669">
        <v>3.7776688705171679</v>
      </c>
      <c r="Q2669">
        <v>6.5747805696718746</v>
      </c>
      <c r="R2669">
        <v>0.9</v>
      </c>
      <c r="S2669">
        <v>-0.11156872791754213</v>
      </c>
      <c r="T2669">
        <v>4.2067370083738371</v>
      </c>
      <c r="U2669">
        <v>6.3847710184552282</v>
      </c>
    </row>
    <row r="2670" spans="1:21" x14ac:dyDescent="0.45">
      <c r="A2670">
        <v>2010</v>
      </c>
      <c r="B2670">
        <v>4</v>
      </c>
      <c r="C2670" t="s">
        <v>47</v>
      </c>
      <c r="D2670" t="s">
        <v>28</v>
      </c>
      <c r="E2670">
        <v>30</v>
      </c>
      <c r="F2670">
        <v>42.042612205780969</v>
      </c>
      <c r="G2670">
        <v>30</v>
      </c>
      <c r="H2670">
        <v>42.5</v>
      </c>
      <c r="I2670">
        <v>-0.45738779421903075</v>
      </c>
      <c r="J2670">
        <v>-12.5</v>
      </c>
      <c r="K2670">
        <v>1</v>
      </c>
      <c r="L2670">
        <v>4.3306923558897248</v>
      </c>
      <c r="M2670">
        <v>5.6141858898223216</v>
      </c>
      <c r="N2670">
        <v>0.7</v>
      </c>
      <c r="O2670">
        <v>-0.1246583694103712</v>
      </c>
      <c r="P2670">
        <v>3.9109978637919816</v>
      </c>
      <c r="Q2670">
        <v>6.3577257643880696</v>
      </c>
      <c r="R2670">
        <v>0.1</v>
      </c>
      <c r="S2670">
        <v>8.1972321061652871E-3</v>
      </c>
      <c r="T2670">
        <v>3.7905788382546697</v>
      </c>
      <c r="U2670">
        <v>8.1164850938535142</v>
      </c>
    </row>
    <row r="2671" spans="1:21" x14ac:dyDescent="0.45">
      <c r="A2671">
        <v>2010</v>
      </c>
      <c r="B2671">
        <v>4</v>
      </c>
      <c r="C2671" t="s">
        <v>32</v>
      </c>
      <c r="D2671" t="s">
        <v>27</v>
      </c>
      <c r="E2671">
        <v>52</v>
      </c>
      <c r="F2671">
        <v>38.131505480849576</v>
      </c>
      <c r="G2671">
        <v>52</v>
      </c>
      <c r="H2671">
        <v>36.5</v>
      </c>
      <c r="I2671">
        <v>1.6315054808495759</v>
      </c>
      <c r="J2671">
        <v>15.5</v>
      </c>
      <c r="K2671">
        <v>1</v>
      </c>
      <c r="L2671">
        <v>4.6210675977573867</v>
      </c>
      <c r="M2671">
        <v>6.2243854429883836</v>
      </c>
      <c r="N2671">
        <v>0.4</v>
      </c>
      <c r="O2671">
        <v>-7.7052539031929129E-2</v>
      </c>
      <c r="P2671">
        <v>4.8747399749373432</v>
      </c>
      <c r="Q2671">
        <v>5.9128553756185331</v>
      </c>
      <c r="R2671">
        <v>0.5</v>
      </c>
      <c r="S2671">
        <v>-0.10399066845429976</v>
      </c>
      <c r="T2671">
        <v>4.4879611659531502</v>
      </c>
      <c r="U2671">
        <v>6.0255651125184375</v>
      </c>
    </row>
    <row r="2672" spans="1:21" x14ac:dyDescent="0.45">
      <c r="A2672">
        <v>2010</v>
      </c>
      <c r="B2672">
        <v>4</v>
      </c>
      <c r="C2672" t="s">
        <v>40</v>
      </c>
      <c r="D2672" t="s">
        <v>31</v>
      </c>
      <c r="E2672">
        <v>43</v>
      </c>
      <c r="F2672">
        <v>41.580884831765992</v>
      </c>
      <c r="G2672">
        <v>43</v>
      </c>
      <c r="H2672">
        <v>36.5</v>
      </c>
      <c r="I2672">
        <v>5.0808848317659923</v>
      </c>
      <c r="J2672">
        <v>6.5</v>
      </c>
      <c r="K2672">
        <v>1</v>
      </c>
      <c r="L2672">
        <v>3.968292158318198</v>
      </c>
      <c r="M2672">
        <v>5.6380988142292487</v>
      </c>
      <c r="N2672">
        <v>0.6</v>
      </c>
      <c r="O2672">
        <v>-8.3199793434240304E-2</v>
      </c>
      <c r="P2672">
        <v>4.8029695051320305</v>
      </c>
      <c r="Q2672">
        <v>6.7934515607782533</v>
      </c>
      <c r="R2672">
        <v>0.4</v>
      </c>
      <c r="S2672">
        <v>1.0301465184642672E-4</v>
      </c>
      <c r="T2672">
        <v>4.2815875369900134</v>
      </c>
      <c r="U2672">
        <v>7.4018637502848037</v>
      </c>
    </row>
    <row r="2673" spans="1:21" x14ac:dyDescent="0.45">
      <c r="A2673">
        <v>2010</v>
      </c>
      <c r="B2673">
        <v>4</v>
      </c>
      <c r="C2673" t="s">
        <v>25</v>
      </c>
      <c r="D2673" t="s">
        <v>46</v>
      </c>
      <c r="E2673">
        <v>54</v>
      </c>
      <c r="F2673">
        <v>45.205939217091924</v>
      </c>
      <c r="G2673">
        <v>54</v>
      </c>
      <c r="H2673">
        <v>46</v>
      </c>
      <c r="I2673">
        <v>-0.79406078290807613</v>
      </c>
      <c r="J2673">
        <v>8</v>
      </c>
      <c r="K2673">
        <v>0</v>
      </c>
      <c r="L2673">
        <v>3.771094322344323</v>
      </c>
      <c r="M2673">
        <v>5.9049819212061774</v>
      </c>
      <c r="N2673">
        <v>1.2</v>
      </c>
      <c r="O2673">
        <v>-0.18287416845665969</v>
      </c>
      <c r="P2673">
        <v>4.3319284619749014</v>
      </c>
      <c r="Q2673">
        <v>7.8522233409074529</v>
      </c>
      <c r="R2673">
        <v>0.3</v>
      </c>
      <c r="S2673">
        <v>0.22811455349165016</v>
      </c>
      <c r="T2673">
        <v>4.4241906426906423</v>
      </c>
      <c r="U2673">
        <v>5.3557339125405488</v>
      </c>
    </row>
    <row r="2674" spans="1:21" x14ac:dyDescent="0.45">
      <c r="A2674">
        <v>2010</v>
      </c>
      <c r="B2674">
        <v>4</v>
      </c>
      <c r="C2674" t="s">
        <v>29</v>
      </c>
      <c r="D2674" t="s">
        <v>49</v>
      </c>
      <c r="E2674">
        <v>30</v>
      </c>
      <c r="F2674">
        <v>44.460534905729304</v>
      </c>
      <c r="G2674">
        <v>30</v>
      </c>
      <c r="H2674">
        <v>43.5</v>
      </c>
      <c r="I2674">
        <v>0.960534905729304</v>
      </c>
      <c r="J2674">
        <v>-13.5</v>
      </c>
      <c r="K2674">
        <v>0</v>
      </c>
      <c r="L2674">
        <v>4.7466679203149784</v>
      </c>
      <c r="M2674">
        <v>5.2437758564964438</v>
      </c>
      <c r="N2674">
        <v>0.7</v>
      </c>
      <c r="O2674">
        <v>-0.13940017622172171</v>
      </c>
      <c r="P2674">
        <v>4.2512834671348605</v>
      </c>
      <c r="Q2674">
        <v>8.0268966612462034</v>
      </c>
      <c r="R2674">
        <v>0.2</v>
      </c>
      <c r="S2674">
        <v>0.13962926671553927</v>
      </c>
      <c r="T2674">
        <v>4.6322843472317157</v>
      </c>
      <c r="U2674">
        <v>7.4518730896128584</v>
      </c>
    </row>
    <row r="2675" spans="1:21" x14ac:dyDescent="0.45">
      <c r="A2675">
        <v>2010</v>
      </c>
      <c r="B2675">
        <v>4</v>
      </c>
      <c r="C2675" t="s">
        <v>50</v>
      </c>
      <c r="D2675" t="s">
        <v>41</v>
      </c>
      <c r="E2675">
        <v>31</v>
      </c>
      <c r="F2675">
        <v>44.073779737192332</v>
      </c>
      <c r="G2675">
        <v>31</v>
      </c>
      <c r="H2675">
        <v>34.5</v>
      </c>
      <c r="I2675">
        <v>9.5737797371923321</v>
      </c>
      <c r="J2675">
        <v>-3.5</v>
      </c>
      <c r="K2675">
        <v>0</v>
      </c>
      <c r="L2675">
        <v>5.302519093225615</v>
      </c>
      <c r="M2675">
        <v>6.9989561874906698</v>
      </c>
      <c r="N2675">
        <v>0.5</v>
      </c>
      <c r="O2675">
        <v>8.150799903170218E-2</v>
      </c>
      <c r="P2675">
        <v>4.1440676946892117</v>
      </c>
      <c r="Q2675">
        <v>7.8630153754291685</v>
      </c>
      <c r="R2675">
        <v>0.6</v>
      </c>
      <c r="S2675">
        <v>-4.2007288773553024E-2</v>
      </c>
      <c r="T2675">
        <v>3.7795631555444453</v>
      </c>
      <c r="U2675">
        <v>6.1380161038365371</v>
      </c>
    </row>
    <row r="2676" spans="1:21" x14ac:dyDescent="0.45">
      <c r="A2676">
        <v>2010</v>
      </c>
      <c r="B2676">
        <v>4</v>
      </c>
      <c r="C2676" t="s">
        <v>43</v>
      </c>
      <c r="D2676" t="s">
        <v>51</v>
      </c>
      <c r="E2676">
        <v>23</v>
      </c>
      <c r="F2676">
        <v>40.413986284184553</v>
      </c>
      <c r="G2676">
        <v>23</v>
      </c>
      <c r="H2676">
        <v>40</v>
      </c>
      <c r="I2676">
        <v>0.41398628418455274</v>
      </c>
      <c r="J2676">
        <v>-17</v>
      </c>
      <c r="K2676">
        <v>0</v>
      </c>
      <c r="L2676">
        <v>3.8650878010878018</v>
      </c>
      <c r="M2676">
        <v>5.9203431938431947</v>
      </c>
      <c r="N2676">
        <v>1</v>
      </c>
      <c r="O2676">
        <v>-0.1800242759735711</v>
      </c>
      <c r="P2676">
        <v>4.004740383567615</v>
      </c>
      <c r="Q2676">
        <v>4.3479390932574402</v>
      </c>
      <c r="R2676">
        <v>0.7</v>
      </c>
      <c r="S2676">
        <v>-0.26285508740626495</v>
      </c>
      <c r="T2676">
        <v>5.2206719523166898</v>
      </c>
      <c r="U2676">
        <v>7.9569213766253242</v>
      </c>
    </row>
    <row r="2677" spans="1:21" x14ac:dyDescent="0.45">
      <c r="A2677">
        <v>2010</v>
      </c>
      <c r="B2677">
        <v>4</v>
      </c>
      <c r="C2677" t="s">
        <v>52</v>
      </c>
      <c r="D2677" t="s">
        <v>30</v>
      </c>
      <c r="E2677">
        <v>46</v>
      </c>
      <c r="F2677">
        <v>43.628327835024706</v>
      </c>
      <c r="G2677">
        <v>46</v>
      </c>
      <c r="H2677">
        <v>43.5</v>
      </c>
      <c r="I2677">
        <v>0.12832783502470591</v>
      </c>
      <c r="J2677">
        <v>2.5</v>
      </c>
      <c r="K2677">
        <v>1</v>
      </c>
      <c r="L2677">
        <v>4.0327427545458239</v>
      </c>
      <c r="M2677">
        <v>7.2330443300220182</v>
      </c>
      <c r="N2677">
        <v>0.6</v>
      </c>
      <c r="O2677">
        <v>1.1090551943709458E-2</v>
      </c>
      <c r="P2677">
        <v>4.725786637720276</v>
      </c>
      <c r="Q2677">
        <v>7.36237864442956</v>
      </c>
      <c r="R2677">
        <v>0.7</v>
      </c>
      <c r="S2677">
        <v>-5.8920472003901138E-2</v>
      </c>
      <c r="T2677">
        <v>4.1203395085306855</v>
      </c>
      <c r="U2677">
        <v>5.9381465382027603</v>
      </c>
    </row>
    <row r="2678" spans="1:21" x14ac:dyDescent="0.45">
      <c r="A2678">
        <v>2010</v>
      </c>
      <c r="B2678">
        <v>4</v>
      </c>
      <c r="C2678" t="s">
        <v>33</v>
      </c>
      <c r="D2678" t="s">
        <v>48</v>
      </c>
      <c r="E2678">
        <v>59</v>
      </c>
      <c r="F2678">
        <v>45.73745672396889</v>
      </c>
      <c r="G2678">
        <v>59</v>
      </c>
      <c r="H2678">
        <v>45.5</v>
      </c>
      <c r="I2678">
        <v>0.23745672396889006</v>
      </c>
      <c r="J2678">
        <v>13.5</v>
      </c>
      <c r="K2678">
        <v>1</v>
      </c>
      <c r="L2678">
        <v>3.4636580549080547</v>
      </c>
      <c r="M2678">
        <v>7.3834726225192764</v>
      </c>
      <c r="N2678">
        <v>0.8</v>
      </c>
      <c r="O2678">
        <v>6.3331539752161048E-2</v>
      </c>
      <c r="P2678">
        <v>3.527400922464861</v>
      </c>
      <c r="Q2678">
        <v>5.9077482506836718</v>
      </c>
      <c r="R2678">
        <v>0.9</v>
      </c>
      <c r="S2678">
        <v>-0.13226961818381083</v>
      </c>
      <c r="T2678">
        <v>4.3780629174746819</v>
      </c>
      <c r="U2678">
        <v>8.1247370080899497</v>
      </c>
    </row>
    <row r="2679" spans="1:21" x14ac:dyDescent="0.45">
      <c r="A2679">
        <v>2010</v>
      </c>
      <c r="B2679">
        <v>4</v>
      </c>
      <c r="C2679" t="s">
        <v>53</v>
      </c>
      <c r="D2679" t="s">
        <v>39</v>
      </c>
      <c r="E2679">
        <v>55</v>
      </c>
      <c r="F2679">
        <v>46.066605731468947</v>
      </c>
      <c r="G2679">
        <v>55</v>
      </c>
      <c r="H2679">
        <v>43.5</v>
      </c>
      <c r="I2679">
        <v>2.5666057314689468</v>
      </c>
      <c r="J2679">
        <v>11.5</v>
      </c>
      <c r="K2679">
        <v>1</v>
      </c>
      <c r="L2679">
        <v>4.2867658730158729</v>
      </c>
      <c r="M2679">
        <v>8.0488557308705158</v>
      </c>
      <c r="N2679">
        <v>0.9</v>
      </c>
      <c r="O2679">
        <v>0.11198384397289034</v>
      </c>
      <c r="P2679">
        <v>4.2827696078431368</v>
      </c>
      <c r="Q2679">
        <v>5.5552841620089346</v>
      </c>
      <c r="R2679">
        <v>0.5</v>
      </c>
      <c r="S2679">
        <v>-0.17200620115571433</v>
      </c>
      <c r="T2679">
        <v>5.4562018887041575</v>
      </c>
      <c r="U2679">
        <v>7.0451546345811051</v>
      </c>
    </row>
    <row r="2680" spans="1:21" x14ac:dyDescent="0.45">
      <c r="A2680">
        <v>2010</v>
      </c>
      <c r="B2680">
        <v>4</v>
      </c>
      <c r="C2680" t="s">
        <v>45</v>
      </c>
      <c r="D2680" t="s">
        <v>44</v>
      </c>
      <c r="E2680">
        <v>29</v>
      </c>
      <c r="F2680">
        <v>47.381529626229081</v>
      </c>
      <c r="G2680">
        <v>29</v>
      </c>
      <c r="H2680">
        <v>44</v>
      </c>
      <c r="I2680">
        <v>3.3815296262290815</v>
      </c>
      <c r="J2680">
        <v>-15</v>
      </c>
      <c r="K2680">
        <v>0</v>
      </c>
      <c r="L2680">
        <v>3.8237683150183144</v>
      </c>
      <c r="M2680">
        <v>7.6278978226197909</v>
      </c>
      <c r="N2680">
        <v>0.3</v>
      </c>
      <c r="O2680">
        <v>5.4528609775456191E-2</v>
      </c>
      <c r="P2680">
        <v>5.0462499999999997</v>
      </c>
      <c r="Q2680">
        <v>7.418164298177456</v>
      </c>
      <c r="R2680">
        <v>0.4</v>
      </c>
      <c r="S2680">
        <v>4.2472427072740702E-2</v>
      </c>
      <c r="T2680">
        <v>5.2329233511586448</v>
      </c>
      <c r="U2680">
        <v>6.2904724470376649</v>
      </c>
    </row>
    <row r="2681" spans="1:21" x14ac:dyDescent="0.45">
      <c r="A2681">
        <v>2010</v>
      </c>
      <c r="B2681">
        <v>4</v>
      </c>
      <c r="C2681" t="s">
        <v>36</v>
      </c>
      <c r="D2681" t="s">
        <v>34</v>
      </c>
      <c r="E2681">
        <v>51</v>
      </c>
      <c r="F2681">
        <v>46.445535593770011</v>
      </c>
      <c r="G2681">
        <v>51</v>
      </c>
      <c r="H2681">
        <v>47</v>
      </c>
      <c r="I2681">
        <v>-0.55446440622998949</v>
      </c>
      <c r="J2681">
        <v>4</v>
      </c>
      <c r="K2681">
        <v>0</v>
      </c>
      <c r="L2681">
        <v>5.3426449646844381</v>
      </c>
      <c r="M2681">
        <v>6.3767445877391529</v>
      </c>
      <c r="N2681">
        <v>0.7</v>
      </c>
      <c r="O2681">
        <v>-7.832566248767385E-2</v>
      </c>
      <c r="P2681">
        <v>3.6393653250773994</v>
      </c>
      <c r="Q2681">
        <v>9.0572412781278935</v>
      </c>
      <c r="R2681">
        <v>0.4</v>
      </c>
      <c r="S2681">
        <v>0.20987748266919076</v>
      </c>
      <c r="T2681">
        <v>4.4739845570628649</v>
      </c>
      <c r="U2681">
        <v>6.1112226469990594</v>
      </c>
    </row>
    <row r="2682" spans="1:21" x14ac:dyDescent="0.45">
      <c r="A2682">
        <v>2010</v>
      </c>
      <c r="B2682">
        <v>4</v>
      </c>
      <c r="C2682" t="s">
        <v>24</v>
      </c>
      <c r="D2682" t="s">
        <v>37</v>
      </c>
      <c r="E2682">
        <v>20</v>
      </c>
      <c r="F2682">
        <v>42.380620896388812</v>
      </c>
      <c r="G2682">
        <v>20</v>
      </c>
      <c r="H2682">
        <v>44</v>
      </c>
      <c r="I2682">
        <v>-1.6193791036111875</v>
      </c>
      <c r="J2682">
        <v>-24</v>
      </c>
      <c r="K2682">
        <v>1</v>
      </c>
      <c r="L2682">
        <v>4.1025557483452229</v>
      </c>
      <c r="M2682">
        <v>6.5647805696718731</v>
      </c>
      <c r="N2682">
        <v>0.7</v>
      </c>
      <c r="O2682">
        <v>-8.3554383326833709E-2</v>
      </c>
      <c r="P2682">
        <v>3.4605946449752816</v>
      </c>
      <c r="Q2682">
        <v>7.7074394154675492</v>
      </c>
      <c r="R2682">
        <v>0.9</v>
      </c>
      <c r="S2682">
        <v>-9.8014165667200184E-2</v>
      </c>
      <c r="T2682">
        <v>3.9342448209896723</v>
      </c>
      <c r="U2682">
        <v>7.8367805727554183</v>
      </c>
    </row>
    <row r="2683" spans="1:21" x14ac:dyDescent="0.45">
      <c r="A2683">
        <v>2010</v>
      </c>
      <c r="B2683">
        <v>4</v>
      </c>
      <c r="C2683" t="s">
        <v>26</v>
      </c>
      <c r="D2683" t="s">
        <v>22</v>
      </c>
      <c r="E2683">
        <v>55</v>
      </c>
      <c r="F2683">
        <v>51.742050917045511</v>
      </c>
      <c r="G2683">
        <v>55</v>
      </c>
      <c r="H2683">
        <v>48</v>
      </c>
      <c r="I2683">
        <v>3.7420509170455105</v>
      </c>
      <c r="J2683">
        <v>7</v>
      </c>
      <c r="K2683">
        <v>1</v>
      </c>
      <c r="L2683">
        <v>4.8645147907647912</v>
      </c>
      <c r="M2683">
        <v>8.3136567136567141</v>
      </c>
      <c r="N2683">
        <v>0.4</v>
      </c>
      <c r="O2683">
        <v>0.21012090824359567</v>
      </c>
      <c r="P2683">
        <v>3.880802400385992</v>
      </c>
      <c r="Q2683">
        <v>6.4469318181818185</v>
      </c>
      <c r="R2683">
        <v>0.5</v>
      </c>
      <c r="S2683">
        <v>1.4002243627681033E-2</v>
      </c>
      <c r="T2683">
        <v>4.7486816465716721</v>
      </c>
      <c r="U2683">
        <v>8.4220122275385432</v>
      </c>
    </row>
    <row r="2684" spans="1:21" x14ac:dyDescent="0.45">
      <c r="A2684">
        <v>2010</v>
      </c>
      <c r="B2684">
        <v>5</v>
      </c>
      <c r="C2684" t="s">
        <v>52</v>
      </c>
      <c r="D2684" t="s">
        <v>50</v>
      </c>
      <c r="E2684">
        <v>48</v>
      </c>
      <c r="F2684">
        <v>44.194455658420786</v>
      </c>
      <c r="G2684">
        <v>48</v>
      </c>
      <c r="H2684">
        <v>39.5</v>
      </c>
      <c r="I2684">
        <v>4.6944556584207859</v>
      </c>
      <c r="J2684">
        <v>8.5</v>
      </c>
      <c r="K2684">
        <v>1</v>
      </c>
      <c r="L2684">
        <v>3.3933488151518842</v>
      </c>
      <c r="M2684">
        <v>7.2095149182573124</v>
      </c>
      <c r="N2684">
        <v>0.6</v>
      </c>
      <c r="O2684">
        <v>2.9393935163486297E-2</v>
      </c>
      <c r="P2684">
        <v>5.1651277888777889</v>
      </c>
      <c r="Q2684">
        <v>7.0814958700303521</v>
      </c>
      <c r="R2684">
        <v>0.6</v>
      </c>
      <c r="S2684">
        <v>8.8709115264143476E-2</v>
      </c>
      <c r="T2684">
        <v>3.6796563421099022</v>
      </c>
      <c r="U2684">
        <v>5.2794096419008758</v>
      </c>
    </row>
    <row r="2685" spans="1:21" x14ac:dyDescent="0.45">
      <c r="A2685">
        <v>2010</v>
      </c>
      <c r="B2685">
        <v>5</v>
      </c>
      <c r="C2685" t="s">
        <v>48</v>
      </c>
      <c r="D2685" t="s">
        <v>27</v>
      </c>
      <c r="E2685">
        <v>62</v>
      </c>
      <c r="F2685">
        <v>42.063235424952495</v>
      </c>
      <c r="G2685">
        <v>62</v>
      </c>
      <c r="H2685">
        <v>41.5</v>
      </c>
      <c r="I2685">
        <v>0.56323542495249512</v>
      </c>
      <c r="J2685">
        <v>20.5</v>
      </c>
      <c r="K2685">
        <v>1</v>
      </c>
      <c r="L2685">
        <v>3.7674371543489196</v>
      </c>
      <c r="M2685">
        <v>6.4976033231474402</v>
      </c>
      <c r="N2685">
        <v>0.8</v>
      </c>
      <c r="O2685">
        <v>-7.6300939425441958E-2</v>
      </c>
      <c r="P2685">
        <v>5.0964066416040099</v>
      </c>
      <c r="Q2685">
        <v>4.9153553756185335</v>
      </c>
      <c r="R2685">
        <v>0.4</v>
      </c>
      <c r="S2685">
        <v>-0.16663323667716884</v>
      </c>
      <c r="T2685">
        <v>4.8116878740276841</v>
      </c>
      <c r="U2685">
        <v>6.2411777607397818</v>
      </c>
    </row>
    <row r="2686" spans="1:21" x14ac:dyDescent="0.45">
      <c r="A2686">
        <v>2010</v>
      </c>
      <c r="B2686">
        <v>5</v>
      </c>
      <c r="C2686" t="s">
        <v>24</v>
      </c>
      <c r="D2686" t="s">
        <v>29</v>
      </c>
      <c r="E2686">
        <v>29</v>
      </c>
      <c r="F2686">
        <v>39.881339774404438</v>
      </c>
      <c r="G2686">
        <v>29</v>
      </c>
      <c r="H2686">
        <v>33</v>
      </c>
      <c r="I2686">
        <v>6.881339774404438</v>
      </c>
      <c r="J2686">
        <v>-4</v>
      </c>
      <c r="K2686">
        <v>0</v>
      </c>
      <c r="L2686">
        <v>3.6492224150118893</v>
      </c>
      <c r="M2686">
        <v>6.3534169333082371</v>
      </c>
      <c r="N2686">
        <v>0.8</v>
      </c>
      <c r="O2686">
        <v>-0.14605634620504859</v>
      </c>
      <c r="P2686">
        <v>4.8002393488864081</v>
      </c>
      <c r="Q2686">
        <v>5.6515139517345396</v>
      </c>
      <c r="R2686">
        <v>0.6</v>
      </c>
      <c r="S2686">
        <v>-0.11284996484202577</v>
      </c>
      <c r="T2686">
        <v>3.9184793821038197</v>
      </c>
      <c r="U2686">
        <v>6.2439284162316202</v>
      </c>
    </row>
    <row r="2687" spans="1:21" x14ac:dyDescent="0.45">
      <c r="A2687">
        <v>2010</v>
      </c>
      <c r="B2687">
        <v>5</v>
      </c>
      <c r="C2687" t="s">
        <v>42</v>
      </c>
      <c r="D2687" t="s">
        <v>40</v>
      </c>
      <c r="E2687">
        <v>45</v>
      </c>
      <c r="F2687">
        <v>39.559738138046704</v>
      </c>
      <c r="G2687">
        <v>45</v>
      </c>
      <c r="H2687">
        <v>38</v>
      </c>
      <c r="I2687">
        <v>1.5597381380467041</v>
      </c>
      <c r="J2687">
        <v>7</v>
      </c>
      <c r="K2687">
        <v>1</v>
      </c>
      <c r="L2687">
        <v>3.7878361210998506</v>
      </c>
      <c r="M2687">
        <v>6.163740933814295</v>
      </c>
      <c r="N2687">
        <v>0.9</v>
      </c>
      <c r="O2687">
        <v>-0.15913960814428191</v>
      </c>
      <c r="P2687">
        <v>3.7836767737028132</v>
      </c>
      <c r="Q2687">
        <v>5.6046749011857706</v>
      </c>
      <c r="R2687">
        <v>0.6</v>
      </c>
      <c r="S2687">
        <v>-0.112973025532316</v>
      </c>
      <c r="T2687">
        <v>4.1854429792511967</v>
      </c>
      <c r="U2687">
        <v>5.7224789571814743</v>
      </c>
    </row>
    <row r="2688" spans="1:21" x14ac:dyDescent="0.45">
      <c r="A2688">
        <v>2010</v>
      </c>
      <c r="B2688">
        <v>5</v>
      </c>
      <c r="C2688" t="s">
        <v>28</v>
      </c>
      <c r="D2688" t="s">
        <v>31</v>
      </c>
      <c r="E2688">
        <v>30</v>
      </c>
      <c r="F2688">
        <v>44.294970724606337</v>
      </c>
      <c r="G2688">
        <v>30</v>
      </c>
      <c r="H2688">
        <v>41.5</v>
      </c>
      <c r="I2688">
        <v>2.7949707246063369</v>
      </c>
      <c r="J2688">
        <v>-11.5</v>
      </c>
      <c r="K2688">
        <v>0</v>
      </c>
      <c r="L2688">
        <v>3.9301645304586486</v>
      </c>
      <c r="M2688">
        <v>6.2987257643880685</v>
      </c>
      <c r="N2688">
        <v>0.2</v>
      </c>
      <c r="O2688">
        <v>-2.17641046305172E-2</v>
      </c>
      <c r="P2688">
        <v>4.8007150767906452</v>
      </c>
      <c r="Q2688">
        <v>6.3082840966634208</v>
      </c>
      <c r="R2688">
        <v>0.5</v>
      </c>
      <c r="S2688">
        <v>-1.6716912221878828E-2</v>
      </c>
      <c r="T2688">
        <v>4.2255435809460575</v>
      </c>
      <c r="U2688">
        <v>7.2175469800984668</v>
      </c>
    </row>
    <row r="2689" spans="1:21" x14ac:dyDescent="0.45">
      <c r="A2689">
        <v>2010</v>
      </c>
      <c r="B2689">
        <v>5</v>
      </c>
      <c r="C2689" t="s">
        <v>51</v>
      </c>
      <c r="D2689" t="s">
        <v>25</v>
      </c>
      <c r="E2689">
        <v>50</v>
      </c>
      <c r="F2689">
        <v>39.640291736459204</v>
      </c>
      <c r="G2689">
        <v>50</v>
      </c>
      <c r="H2689">
        <v>43.5</v>
      </c>
      <c r="I2689">
        <v>-3.8597082635407958</v>
      </c>
      <c r="J2689">
        <v>6.5</v>
      </c>
      <c r="K2689">
        <v>0</v>
      </c>
      <c r="L2689">
        <v>3.7186292724565035</v>
      </c>
      <c r="M2689">
        <v>4.5849456722048085</v>
      </c>
      <c r="N2689">
        <v>0.8</v>
      </c>
      <c r="O2689">
        <v>-0.25748723834167475</v>
      </c>
      <c r="P2689">
        <v>4.0114304567981041</v>
      </c>
      <c r="Q2689">
        <v>5.3070495903791102</v>
      </c>
      <c r="R2689">
        <v>1.3</v>
      </c>
      <c r="S2689">
        <v>-0.21075837577029474</v>
      </c>
      <c r="T2689">
        <v>4.6760726803296464</v>
      </c>
      <c r="U2689">
        <v>7.68114253914126</v>
      </c>
    </row>
    <row r="2690" spans="1:21" x14ac:dyDescent="0.45">
      <c r="A2690">
        <v>2010</v>
      </c>
      <c r="B2690">
        <v>5</v>
      </c>
      <c r="C2690" t="s">
        <v>37</v>
      </c>
      <c r="D2690" t="s">
        <v>53</v>
      </c>
      <c r="E2690">
        <v>44</v>
      </c>
      <c r="F2690">
        <v>45.59329953336168</v>
      </c>
      <c r="G2690">
        <v>44</v>
      </c>
      <c r="H2690">
        <v>48.5</v>
      </c>
      <c r="I2690">
        <v>-2.9067004666383198</v>
      </c>
      <c r="J2690">
        <v>-4.5</v>
      </c>
      <c r="K2690">
        <v>1</v>
      </c>
      <c r="L2690">
        <v>3.6573593508576345</v>
      </c>
      <c r="M2690">
        <v>7.1002424457705802</v>
      </c>
      <c r="N2690">
        <v>0.8</v>
      </c>
      <c r="O2690">
        <v>-0.14600167104742554</v>
      </c>
      <c r="P2690">
        <v>4.7753373015873013</v>
      </c>
      <c r="Q2690">
        <v>8.0479482898541814</v>
      </c>
      <c r="R2690">
        <v>0.9</v>
      </c>
      <c r="S2690">
        <v>0.13929547673023795</v>
      </c>
      <c r="T2690">
        <v>3.3581562881562883</v>
      </c>
      <c r="U2690">
        <v>7.5128604728604724</v>
      </c>
    </row>
    <row r="2691" spans="1:21" x14ac:dyDescent="0.45">
      <c r="A2691">
        <v>2010</v>
      </c>
      <c r="B2691">
        <v>5</v>
      </c>
      <c r="C2691" t="s">
        <v>38</v>
      </c>
      <c r="D2691" t="s">
        <v>33</v>
      </c>
      <c r="E2691">
        <v>28</v>
      </c>
      <c r="F2691">
        <v>44.511112059054156</v>
      </c>
      <c r="G2691">
        <v>28</v>
      </c>
      <c r="H2691">
        <v>46</v>
      </c>
      <c r="I2691">
        <v>-1.488887940945844</v>
      </c>
      <c r="J2691">
        <v>-18</v>
      </c>
      <c r="K2691">
        <v>1</v>
      </c>
      <c r="L2691">
        <v>4.9577106165472706</v>
      </c>
      <c r="M2691">
        <v>5.700861080155109</v>
      </c>
      <c r="N2691">
        <v>0.9</v>
      </c>
      <c r="O2691">
        <v>-0.11767080850245766</v>
      </c>
      <c r="P2691">
        <v>3.3549278961778959</v>
      </c>
      <c r="Q2691">
        <v>6.9338831315504752</v>
      </c>
      <c r="R2691">
        <v>0.7</v>
      </c>
      <c r="S2691">
        <v>7.1849070192133074E-2</v>
      </c>
      <c r="T2691">
        <v>4.5947367982894303</v>
      </c>
      <c r="U2691">
        <v>7.160508612586618</v>
      </c>
    </row>
    <row r="2692" spans="1:21" x14ac:dyDescent="0.45">
      <c r="A2692">
        <v>2010</v>
      </c>
      <c r="B2692">
        <v>5</v>
      </c>
      <c r="C2692" t="s">
        <v>46</v>
      </c>
      <c r="D2692" t="s">
        <v>45</v>
      </c>
      <c r="E2692">
        <v>29</v>
      </c>
      <c r="F2692">
        <v>48.810487854065983</v>
      </c>
      <c r="G2692">
        <v>29</v>
      </c>
      <c r="H2692">
        <v>45.5</v>
      </c>
      <c r="I2692">
        <v>3.3104878540659826</v>
      </c>
      <c r="J2692">
        <v>-16.5</v>
      </c>
      <c r="K2692">
        <v>0</v>
      </c>
      <c r="L2692">
        <v>4.1448471222619832</v>
      </c>
      <c r="M2692">
        <v>7.9571475833316967</v>
      </c>
      <c r="N2692">
        <v>0.4</v>
      </c>
      <c r="O2692">
        <v>0.22257307292025277</v>
      </c>
      <c r="P2692">
        <v>3.8645291845835326</v>
      </c>
      <c r="Q2692">
        <v>7.7232394375266225</v>
      </c>
      <c r="R2692">
        <v>0.4</v>
      </c>
      <c r="S2692">
        <v>7.7193988011071718E-2</v>
      </c>
      <c r="T2692">
        <v>3.5979973003694226</v>
      </c>
      <c r="U2692">
        <v>7.5187581450807262</v>
      </c>
    </row>
    <row r="2693" spans="1:21" x14ac:dyDescent="0.45">
      <c r="A2693">
        <v>2010</v>
      </c>
      <c r="B2693">
        <v>5</v>
      </c>
      <c r="C2693" t="s">
        <v>49</v>
      </c>
      <c r="D2693" t="s">
        <v>36</v>
      </c>
      <c r="E2693">
        <v>50</v>
      </c>
      <c r="F2693">
        <v>46.833305802232168</v>
      </c>
      <c r="G2693">
        <v>50</v>
      </c>
      <c r="H2693">
        <v>45.5</v>
      </c>
      <c r="I2693">
        <v>1.333305802232168</v>
      </c>
      <c r="J2693">
        <v>4.5</v>
      </c>
      <c r="K2693">
        <v>1</v>
      </c>
      <c r="L2693">
        <v>3.9424599377230956</v>
      </c>
      <c r="M2693">
        <v>8.0322106709080394</v>
      </c>
      <c r="N2693">
        <v>0.2</v>
      </c>
      <c r="O2693">
        <v>0.11033392686596781</v>
      </c>
      <c r="P2693">
        <v>4.8943196058327638</v>
      </c>
      <c r="Q2693">
        <v>5.8528927358873011</v>
      </c>
      <c r="R2693">
        <v>0.9</v>
      </c>
      <c r="S2693">
        <v>-0.17259935811326871</v>
      </c>
      <c r="T2693">
        <v>5.1579063180827891</v>
      </c>
      <c r="U2693">
        <v>6.2465472159495103</v>
      </c>
    </row>
    <row r="2694" spans="1:21" x14ac:dyDescent="0.45">
      <c r="A2694">
        <v>2010</v>
      </c>
      <c r="B2694">
        <v>5</v>
      </c>
      <c r="C2694" t="s">
        <v>30</v>
      </c>
      <c r="D2694" t="s">
        <v>23</v>
      </c>
      <c r="E2694">
        <v>61</v>
      </c>
      <c r="F2694">
        <v>45.925218261059051</v>
      </c>
      <c r="G2694">
        <v>61</v>
      </c>
      <c r="H2694">
        <v>43.5</v>
      </c>
      <c r="I2694">
        <v>2.4252182610590509</v>
      </c>
      <c r="J2694">
        <v>17.5</v>
      </c>
      <c r="K2694">
        <v>1</v>
      </c>
      <c r="L2694">
        <v>4.9520366377202762</v>
      </c>
      <c r="M2694">
        <v>7.3091318911828065</v>
      </c>
      <c r="N2694">
        <v>0.7</v>
      </c>
      <c r="O2694">
        <v>-5.8175096926182265E-2</v>
      </c>
      <c r="P2694">
        <v>4.8110111980719061</v>
      </c>
      <c r="Q2694">
        <v>7.9298183529433528</v>
      </c>
      <c r="R2694">
        <v>0.3</v>
      </c>
      <c r="S2694">
        <v>0.15806225980264516</v>
      </c>
      <c r="T2694">
        <v>3.9786111111111113</v>
      </c>
      <c r="U2694">
        <v>7.0975418949217586</v>
      </c>
    </row>
    <row r="2695" spans="1:21" x14ac:dyDescent="0.45">
      <c r="A2695">
        <v>2010</v>
      </c>
      <c r="B2695">
        <v>5</v>
      </c>
      <c r="C2695" t="s">
        <v>34</v>
      </c>
      <c r="D2695" t="s">
        <v>39</v>
      </c>
      <c r="E2695">
        <v>62</v>
      </c>
      <c r="F2695">
        <v>47.879630451409199</v>
      </c>
      <c r="G2695">
        <v>62</v>
      </c>
      <c r="H2695">
        <v>44</v>
      </c>
      <c r="I2695">
        <v>3.8796304514091986</v>
      </c>
      <c r="J2695">
        <v>18</v>
      </c>
      <c r="K2695">
        <v>1</v>
      </c>
      <c r="L2695">
        <v>3.8644562341683084</v>
      </c>
      <c r="M2695">
        <v>9.6083523892390037</v>
      </c>
      <c r="N2695">
        <v>0.4</v>
      </c>
      <c r="O2695">
        <v>0.21348100583103888</v>
      </c>
      <c r="P2695">
        <v>4.1973529411764705</v>
      </c>
      <c r="Q2695">
        <v>5.8757969825217549</v>
      </c>
      <c r="R2695">
        <v>0.6</v>
      </c>
      <c r="S2695">
        <v>-0.12837679830117438</v>
      </c>
      <c r="T2695">
        <v>5.8162018887041578</v>
      </c>
      <c r="U2695">
        <v>6.711273055633737</v>
      </c>
    </row>
    <row r="2696" spans="1:21" x14ac:dyDescent="0.45">
      <c r="A2696">
        <v>2010</v>
      </c>
      <c r="B2696">
        <v>5</v>
      </c>
      <c r="C2696" t="s">
        <v>44</v>
      </c>
      <c r="D2696" t="s">
        <v>47</v>
      </c>
      <c r="E2696">
        <v>51</v>
      </c>
      <c r="F2696">
        <v>42.974484447231546</v>
      </c>
      <c r="G2696">
        <v>51</v>
      </c>
      <c r="H2696">
        <v>39.5</v>
      </c>
      <c r="I2696">
        <v>3.4744844472315464</v>
      </c>
      <c r="J2696">
        <v>11.5</v>
      </c>
      <c r="K2696">
        <v>1</v>
      </c>
      <c r="L2696">
        <v>4.74</v>
      </c>
      <c r="M2696">
        <v>7.4157833457965037</v>
      </c>
      <c r="N2696">
        <v>0.3</v>
      </c>
      <c r="O2696">
        <v>2.2495309320154616E-2</v>
      </c>
      <c r="P2696">
        <v>4.0531923558897249</v>
      </c>
      <c r="Q2696">
        <v>5.5880989333005822</v>
      </c>
      <c r="R2696">
        <v>0.8</v>
      </c>
      <c r="S2696">
        <v>-0.13041907014477591</v>
      </c>
      <c r="T2696">
        <v>3.6603475690975693</v>
      </c>
      <c r="U2696">
        <v>6.2016710833026618</v>
      </c>
    </row>
    <row r="2697" spans="1:21" x14ac:dyDescent="0.45">
      <c r="A2697">
        <v>2010</v>
      </c>
      <c r="B2697">
        <v>5</v>
      </c>
      <c r="C2697" t="s">
        <v>35</v>
      </c>
      <c r="D2697" t="s">
        <v>32</v>
      </c>
      <c r="E2697">
        <v>49</v>
      </c>
      <c r="F2697">
        <v>39.78699236861744</v>
      </c>
      <c r="G2697">
        <v>49</v>
      </c>
      <c r="H2697">
        <v>38</v>
      </c>
      <c r="I2697">
        <v>1.7869923686174403</v>
      </c>
      <c r="J2697">
        <v>11</v>
      </c>
      <c r="K2697">
        <v>1</v>
      </c>
      <c r="L2697">
        <v>4.5184250922422278</v>
      </c>
      <c r="M2697">
        <v>6.9431814203686484</v>
      </c>
      <c r="N2697">
        <v>0.7</v>
      </c>
      <c r="O2697">
        <v>1.1638436148115014E-2</v>
      </c>
      <c r="P2697">
        <v>4.9891878985092672</v>
      </c>
      <c r="Q2697">
        <v>6.3011234109028234</v>
      </c>
      <c r="R2697">
        <v>0.2</v>
      </c>
      <c r="S2697">
        <v>4.5396250326976539E-3</v>
      </c>
      <c r="T2697">
        <v>3.2113712087705899</v>
      </c>
      <c r="U2697">
        <v>4.3285751714478895</v>
      </c>
    </row>
    <row r="2698" spans="1:21" x14ac:dyDescent="0.45">
      <c r="A2698">
        <v>2010</v>
      </c>
      <c r="B2698">
        <v>6</v>
      </c>
      <c r="C2698" t="s">
        <v>43</v>
      </c>
      <c r="D2698" t="s">
        <v>24</v>
      </c>
      <c r="E2698">
        <v>43</v>
      </c>
      <c r="F2698">
        <v>37.699341927456274</v>
      </c>
      <c r="G2698">
        <v>43</v>
      </c>
      <c r="H2698">
        <v>37.5</v>
      </c>
      <c r="I2698">
        <v>0.19934192745627399</v>
      </c>
      <c r="J2698">
        <v>5.5</v>
      </c>
      <c r="K2698">
        <v>1</v>
      </c>
      <c r="L2698">
        <v>4.131754467754468</v>
      </c>
      <c r="M2698">
        <v>5.7629357864357873</v>
      </c>
      <c r="N2698">
        <v>1.1000000000000001</v>
      </c>
      <c r="O2698">
        <v>-0.17262560178287636</v>
      </c>
      <c r="P2698">
        <v>4.1044172202066944</v>
      </c>
      <c r="Q2698">
        <v>5.9689724888637929</v>
      </c>
      <c r="R2698">
        <v>1.1000000000000001</v>
      </c>
      <c r="S2698">
        <v>-0.16821635161904389</v>
      </c>
      <c r="T2698">
        <v>3.6943245433878431</v>
      </c>
      <c r="U2698">
        <v>5.9957118786702823</v>
      </c>
    </row>
    <row r="2699" spans="1:21" x14ac:dyDescent="0.45">
      <c r="A2699">
        <v>2010</v>
      </c>
      <c r="B2699">
        <v>6</v>
      </c>
      <c r="C2699" t="s">
        <v>22</v>
      </c>
      <c r="D2699" t="s">
        <v>46</v>
      </c>
      <c r="E2699">
        <v>43</v>
      </c>
      <c r="F2699">
        <v>49.591483509235324</v>
      </c>
      <c r="G2699">
        <v>43</v>
      </c>
      <c r="H2699">
        <v>44</v>
      </c>
      <c r="I2699">
        <v>5.5914835092353243</v>
      </c>
      <c r="J2699">
        <v>-1</v>
      </c>
      <c r="K2699">
        <v>0</v>
      </c>
      <c r="L2699">
        <v>3.9808024003859921</v>
      </c>
      <c r="M2699">
        <v>6.7442672413793101</v>
      </c>
      <c r="N2699">
        <v>0.7</v>
      </c>
      <c r="O2699">
        <v>3.6375780472478941E-2</v>
      </c>
      <c r="P2699">
        <v>4.666114090587774</v>
      </c>
      <c r="Q2699">
        <v>7.7026377794101277</v>
      </c>
      <c r="R2699">
        <v>0.4</v>
      </c>
      <c r="S2699">
        <v>0.1886428571676195</v>
      </c>
      <c r="T2699">
        <v>4.3845267771444245</v>
      </c>
      <c r="U2699">
        <v>5.5923022983881108</v>
      </c>
    </row>
    <row r="2700" spans="1:21" x14ac:dyDescent="0.45">
      <c r="A2700">
        <v>2010</v>
      </c>
      <c r="B2700">
        <v>6</v>
      </c>
      <c r="C2700" t="s">
        <v>38</v>
      </c>
      <c r="D2700" t="s">
        <v>53</v>
      </c>
      <c r="E2700">
        <v>66</v>
      </c>
      <c r="F2700">
        <v>43.713912101298085</v>
      </c>
      <c r="G2700">
        <v>66</v>
      </c>
      <c r="H2700">
        <v>45.5</v>
      </c>
      <c r="I2700">
        <v>-1.7860878987019149</v>
      </c>
      <c r="J2700">
        <v>20.5</v>
      </c>
      <c r="K2700">
        <v>0</v>
      </c>
      <c r="L2700">
        <v>5.1922344260710798</v>
      </c>
      <c r="M2700">
        <v>5.6556122113768286</v>
      </c>
      <c r="N2700">
        <v>0.9</v>
      </c>
      <c r="O2700">
        <v>-9.7230053686972656E-2</v>
      </c>
      <c r="P2700">
        <v>4.3815277777777784</v>
      </c>
      <c r="Q2700">
        <v>7.7612816231875161</v>
      </c>
      <c r="R2700">
        <v>0.9</v>
      </c>
      <c r="S2700">
        <v>6.5874409041461468E-2</v>
      </c>
      <c r="T2700">
        <v>3.3824477861319964</v>
      </c>
      <c r="U2700">
        <v>7.5716694058629539</v>
      </c>
    </row>
    <row r="2701" spans="1:21" x14ac:dyDescent="0.45">
      <c r="A2701">
        <v>2010</v>
      </c>
      <c r="B2701">
        <v>6</v>
      </c>
      <c r="C2701" t="s">
        <v>50</v>
      </c>
      <c r="D2701" t="s">
        <v>26</v>
      </c>
      <c r="E2701">
        <v>43</v>
      </c>
      <c r="F2701">
        <v>49.153939166284353</v>
      </c>
      <c r="G2701">
        <v>43</v>
      </c>
      <c r="H2701">
        <v>44.5</v>
      </c>
      <c r="I2701">
        <v>4.6539391662843528</v>
      </c>
      <c r="J2701">
        <v>-1.5</v>
      </c>
      <c r="K2701">
        <v>0</v>
      </c>
      <c r="L2701">
        <v>5.1129110401093154</v>
      </c>
      <c r="M2701">
        <v>7.0560413245758067</v>
      </c>
      <c r="N2701">
        <v>0.6</v>
      </c>
      <c r="O2701">
        <v>0.1088188347119929</v>
      </c>
      <c r="P2701">
        <v>4.9714195526695537</v>
      </c>
      <c r="Q2701">
        <v>8.1735695676872151</v>
      </c>
      <c r="R2701">
        <v>0.4</v>
      </c>
      <c r="S2701">
        <v>0.21726040929140883</v>
      </c>
      <c r="T2701">
        <v>4.8876547987616101</v>
      </c>
      <c r="U2701">
        <v>7.8859461407318534</v>
      </c>
    </row>
    <row r="2702" spans="1:21" x14ac:dyDescent="0.45">
      <c r="A2702">
        <v>2010</v>
      </c>
      <c r="B2702">
        <v>6</v>
      </c>
      <c r="C2702" t="s">
        <v>25</v>
      </c>
      <c r="D2702" t="s">
        <v>37</v>
      </c>
      <c r="E2702">
        <v>48</v>
      </c>
      <c r="F2702">
        <v>41.316449247432764</v>
      </c>
      <c r="G2702">
        <v>48</v>
      </c>
      <c r="H2702">
        <v>45.5</v>
      </c>
      <c r="I2702">
        <v>-4.1835507525672355</v>
      </c>
      <c r="J2702">
        <v>2.5</v>
      </c>
      <c r="K2702">
        <v>0</v>
      </c>
      <c r="L2702">
        <v>4.2380971234647706</v>
      </c>
      <c r="M2702">
        <v>5.5546811693264777</v>
      </c>
      <c r="N2702">
        <v>1</v>
      </c>
      <c r="O2702">
        <v>-0.15842549896214769</v>
      </c>
      <c r="P2702">
        <v>3.7585739257564201</v>
      </c>
      <c r="Q2702">
        <v>7.3559174756391572</v>
      </c>
      <c r="R2702">
        <v>1</v>
      </c>
      <c r="S2702">
        <v>-0.1167716858917062</v>
      </c>
      <c r="T2702">
        <v>3.6946019638468153</v>
      </c>
      <c r="U2702">
        <v>7.3647502697251159</v>
      </c>
    </row>
    <row r="2703" spans="1:21" x14ac:dyDescent="0.45">
      <c r="A2703">
        <v>2010</v>
      </c>
      <c r="B2703">
        <v>6</v>
      </c>
      <c r="C2703" t="s">
        <v>28</v>
      </c>
      <c r="D2703" t="s">
        <v>44</v>
      </c>
      <c r="E2703">
        <v>48</v>
      </c>
      <c r="F2703">
        <v>46.041388518573136</v>
      </c>
      <c r="G2703">
        <v>48</v>
      </c>
      <c r="H2703">
        <v>43</v>
      </c>
      <c r="I2703">
        <v>3.041388518573136</v>
      </c>
      <c r="J2703">
        <v>5</v>
      </c>
      <c r="K2703">
        <v>1</v>
      </c>
      <c r="L2703">
        <v>4.153974054268172</v>
      </c>
      <c r="M2703">
        <v>6.2818924310547359</v>
      </c>
      <c r="N2703">
        <v>0.2</v>
      </c>
      <c r="O2703">
        <v>-5.0492390497891592E-4</v>
      </c>
      <c r="P2703">
        <v>4.7</v>
      </c>
      <c r="Q2703">
        <v>7.6619954670086248</v>
      </c>
      <c r="R2703">
        <v>0.3</v>
      </c>
      <c r="S2703">
        <v>4.6887031755598177E-2</v>
      </c>
      <c r="T2703">
        <v>4.8891792081925347</v>
      </c>
      <c r="U2703">
        <v>6.8815676851329028</v>
      </c>
    </row>
    <row r="2704" spans="1:21" x14ac:dyDescent="0.45">
      <c r="A2704">
        <v>2010</v>
      </c>
      <c r="B2704">
        <v>6</v>
      </c>
      <c r="C2704" t="s">
        <v>31</v>
      </c>
      <c r="D2704" t="s">
        <v>41</v>
      </c>
      <c r="E2704">
        <v>38</v>
      </c>
      <c r="F2704">
        <v>44.34254279281317</v>
      </c>
      <c r="G2704">
        <v>38</v>
      </c>
      <c r="H2704">
        <v>37.5</v>
      </c>
      <c r="I2704">
        <v>6.8425427928131697</v>
      </c>
      <c r="J2704">
        <v>0.5</v>
      </c>
      <c r="K2704">
        <v>1</v>
      </c>
      <c r="L2704">
        <v>4.6507150767906449</v>
      </c>
      <c r="M2704">
        <v>6.4505460014253257</v>
      </c>
      <c r="N2704">
        <v>0.5</v>
      </c>
      <c r="O2704">
        <v>-2.496777272141764E-2</v>
      </c>
      <c r="P2704">
        <v>4.0508788402000473</v>
      </c>
      <c r="Q2704">
        <v>7.4033170995670998</v>
      </c>
      <c r="R2704">
        <v>0.4</v>
      </c>
      <c r="S2704">
        <v>-4.9955902432932374E-2</v>
      </c>
      <c r="T2704">
        <v>3.8178964888777784</v>
      </c>
      <c r="U2704">
        <v>6.3231701654611872</v>
      </c>
    </row>
    <row r="2705" spans="1:21" x14ac:dyDescent="0.45">
      <c r="A2705">
        <v>2010</v>
      </c>
      <c r="B2705">
        <v>6</v>
      </c>
      <c r="C2705" t="s">
        <v>34</v>
      </c>
      <c r="D2705" t="s">
        <v>51</v>
      </c>
      <c r="E2705">
        <v>37</v>
      </c>
      <c r="F2705">
        <v>45.63155409670545</v>
      </c>
      <c r="G2705">
        <v>37</v>
      </c>
      <c r="H2705">
        <v>44.5</v>
      </c>
      <c r="I2705">
        <v>1.1315540967054503</v>
      </c>
      <c r="J2705">
        <v>-7.5</v>
      </c>
      <c r="K2705">
        <v>0</v>
      </c>
      <c r="L2705">
        <v>3.7715614973262035</v>
      </c>
      <c r="M2705">
        <v>9.7249385406077629</v>
      </c>
      <c r="N2705">
        <v>0.4</v>
      </c>
      <c r="O2705">
        <v>0.19438628255901708</v>
      </c>
      <c r="P2705">
        <v>3.7567245105517415</v>
      </c>
      <c r="Q2705">
        <v>4.4852790055381417</v>
      </c>
      <c r="R2705">
        <v>0.7</v>
      </c>
      <c r="S2705">
        <v>-0.25806551500582531</v>
      </c>
      <c r="T2705">
        <v>4.5940637651821863</v>
      </c>
      <c r="U2705">
        <v>7.8294603629801003</v>
      </c>
    </row>
    <row r="2706" spans="1:21" x14ac:dyDescent="0.45">
      <c r="A2706">
        <v>2010</v>
      </c>
      <c r="B2706">
        <v>6</v>
      </c>
      <c r="C2706" t="s">
        <v>49</v>
      </c>
      <c r="D2706" t="s">
        <v>42</v>
      </c>
      <c r="E2706">
        <v>37</v>
      </c>
      <c r="F2706">
        <v>46.450572527498586</v>
      </c>
      <c r="G2706">
        <v>37</v>
      </c>
      <c r="H2706">
        <v>43.5</v>
      </c>
      <c r="I2706">
        <v>2.9505725274985863</v>
      </c>
      <c r="J2706">
        <v>-6.5</v>
      </c>
      <c r="K2706">
        <v>0</v>
      </c>
      <c r="L2706">
        <v>3.932263859291723</v>
      </c>
      <c r="M2706">
        <v>6.943351975255867</v>
      </c>
      <c r="N2706">
        <v>0.3</v>
      </c>
      <c r="O2706">
        <v>5.9656810892139214E-2</v>
      </c>
      <c r="P2706">
        <v>3.8728361210998505</v>
      </c>
      <c r="Q2706">
        <v>6.4503351367128463</v>
      </c>
      <c r="R2706">
        <v>0.8</v>
      </c>
      <c r="S2706">
        <v>-0.13653242948189459</v>
      </c>
      <c r="T2706">
        <v>5.351639363560416</v>
      </c>
      <c r="U2706">
        <v>6.6660111116785341</v>
      </c>
    </row>
    <row r="2707" spans="1:21" x14ac:dyDescent="0.45">
      <c r="A2707">
        <v>2010</v>
      </c>
      <c r="B2707">
        <v>6</v>
      </c>
      <c r="C2707" t="s">
        <v>32</v>
      </c>
      <c r="D2707" t="s">
        <v>52</v>
      </c>
      <c r="E2707">
        <v>44</v>
      </c>
      <c r="F2707">
        <v>42.385859938271238</v>
      </c>
      <c r="G2707">
        <v>44</v>
      </c>
      <c r="H2707">
        <v>43</v>
      </c>
      <c r="I2707">
        <v>-0.61414006172876157</v>
      </c>
      <c r="J2707">
        <v>1</v>
      </c>
      <c r="K2707">
        <v>0</v>
      </c>
      <c r="L2707">
        <v>5.0741237959451642</v>
      </c>
      <c r="M2707">
        <v>5.9454091251885375</v>
      </c>
      <c r="N2707">
        <v>0.2</v>
      </c>
      <c r="O2707">
        <v>1.1052091038285677E-3</v>
      </c>
      <c r="P2707">
        <v>3.3695392913423605</v>
      </c>
      <c r="Q2707">
        <v>7.040397271198489</v>
      </c>
      <c r="R2707">
        <v>0.5</v>
      </c>
      <c r="S2707">
        <v>1.2976298115320414E-2</v>
      </c>
      <c r="T2707">
        <v>4.7839775203491373</v>
      </c>
      <c r="U2707">
        <v>6.3618725394080364</v>
      </c>
    </row>
    <row r="2708" spans="1:21" x14ac:dyDescent="0.45">
      <c r="A2708">
        <v>2010</v>
      </c>
      <c r="B2708">
        <v>6</v>
      </c>
      <c r="C2708" t="s">
        <v>39</v>
      </c>
      <c r="D2708" t="s">
        <v>47</v>
      </c>
      <c r="E2708">
        <v>26</v>
      </c>
      <c r="F2708">
        <v>39.943659684389495</v>
      </c>
      <c r="G2708">
        <v>26</v>
      </c>
      <c r="H2708">
        <v>40.5</v>
      </c>
      <c r="I2708">
        <v>-0.55634031561050534</v>
      </c>
      <c r="J2708">
        <v>-14.5</v>
      </c>
      <c r="K2708">
        <v>1</v>
      </c>
      <c r="L2708">
        <v>4.0494362745098034</v>
      </c>
      <c r="M2708">
        <v>5.9438922206169931</v>
      </c>
      <c r="N2708">
        <v>0.6</v>
      </c>
      <c r="O2708">
        <v>-0.12993614263822609</v>
      </c>
      <c r="P2708">
        <v>3.9721397243107774</v>
      </c>
      <c r="Q2708">
        <v>5.8668868120884614</v>
      </c>
      <c r="R2708">
        <v>0.9</v>
      </c>
      <c r="S2708">
        <v>-0.15669224280037203</v>
      </c>
      <c r="T2708">
        <v>3.7320142357642352</v>
      </c>
      <c r="U2708">
        <v>6.2673377499693288</v>
      </c>
    </row>
    <row r="2709" spans="1:21" x14ac:dyDescent="0.45">
      <c r="A2709">
        <v>2010</v>
      </c>
      <c r="B2709">
        <v>6</v>
      </c>
      <c r="C2709" t="s">
        <v>23</v>
      </c>
      <c r="D2709" t="s">
        <v>35</v>
      </c>
      <c r="E2709">
        <v>45</v>
      </c>
      <c r="F2709">
        <v>46.784903560224649</v>
      </c>
      <c r="G2709">
        <v>45</v>
      </c>
      <c r="H2709">
        <v>43.5</v>
      </c>
      <c r="I2709">
        <v>3.2849035602246488</v>
      </c>
      <c r="J2709">
        <v>1.5</v>
      </c>
      <c r="K2709">
        <v>1</v>
      </c>
      <c r="L2709">
        <v>4.9759870434825348</v>
      </c>
      <c r="M2709">
        <v>8.1907707338957341</v>
      </c>
      <c r="N2709">
        <v>0.4</v>
      </c>
      <c r="O2709">
        <v>0.18208919530273387</v>
      </c>
      <c r="P2709">
        <v>4.4593458083547599</v>
      </c>
      <c r="Q2709">
        <v>6.8598480870353153</v>
      </c>
      <c r="R2709">
        <v>0.7</v>
      </c>
      <c r="S2709">
        <v>-4.032473829325086E-2</v>
      </c>
      <c r="T2709">
        <v>3.918499935736778</v>
      </c>
      <c r="U2709">
        <v>5.3522474747474744</v>
      </c>
    </row>
    <row r="2710" spans="1:21" x14ac:dyDescent="0.45">
      <c r="A2710">
        <v>2010</v>
      </c>
      <c r="B2710">
        <v>6</v>
      </c>
      <c r="C2710" t="s">
        <v>33</v>
      </c>
      <c r="D2710" t="s">
        <v>45</v>
      </c>
      <c r="E2710">
        <v>51</v>
      </c>
      <c r="F2710">
        <v>47.556857653579414</v>
      </c>
      <c r="G2710">
        <v>51</v>
      </c>
      <c r="H2710">
        <v>44.5</v>
      </c>
      <c r="I2710">
        <v>3.0568576535794136</v>
      </c>
      <c r="J2710">
        <v>6.5</v>
      </c>
      <c r="K2710">
        <v>1</v>
      </c>
      <c r="L2710">
        <v>3.2492422774487992</v>
      </c>
      <c r="M2710">
        <v>6.9476651828325258</v>
      </c>
      <c r="N2710">
        <v>0.7</v>
      </c>
      <c r="O2710">
        <v>5.5240271959864383E-2</v>
      </c>
      <c r="P2710">
        <v>3.7954815655359129</v>
      </c>
      <c r="Q2710">
        <v>7.6281625144497003</v>
      </c>
      <c r="R2710">
        <v>0.3</v>
      </c>
      <c r="S2710">
        <v>4.2389654555867316E-2</v>
      </c>
      <c r="T2710">
        <v>3.9933819157540382</v>
      </c>
      <c r="U2710">
        <v>7.6599702662928468</v>
      </c>
    </row>
    <row r="2711" spans="1:21" x14ac:dyDescent="0.45">
      <c r="A2711">
        <v>2010</v>
      </c>
      <c r="B2711">
        <v>6</v>
      </c>
      <c r="C2711" t="s">
        <v>30</v>
      </c>
      <c r="D2711" t="s">
        <v>48</v>
      </c>
      <c r="E2711">
        <v>33</v>
      </c>
      <c r="F2711">
        <v>44.477996742726248</v>
      </c>
      <c r="G2711">
        <v>33</v>
      </c>
      <c r="H2711">
        <v>43.5</v>
      </c>
      <c r="I2711">
        <v>0.9779967427262477</v>
      </c>
      <c r="J2711">
        <v>-10.5</v>
      </c>
      <c r="K2711">
        <v>0</v>
      </c>
      <c r="L2711">
        <v>4.7456874313710697</v>
      </c>
      <c r="M2711">
        <v>7.2403818911828068</v>
      </c>
      <c r="N2711">
        <v>0.7</v>
      </c>
      <c r="O2711">
        <v>-5.3463183062492162E-2</v>
      </c>
      <c r="P2711">
        <v>3.9818310937428585</v>
      </c>
      <c r="Q2711">
        <v>6.6451327349121456</v>
      </c>
      <c r="R2711">
        <v>0.9</v>
      </c>
      <c r="S2711">
        <v>-4.5100591045087693E-2</v>
      </c>
      <c r="T2711">
        <v>4.611554980966746</v>
      </c>
      <c r="U2711">
        <v>7.7124253708463701</v>
      </c>
    </row>
    <row r="2712" spans="1:21" x14ac:dyDescent="0.45">
      <c r="A2712">
        <v>2010</v>
      </c>
      <c r="B2712">
        <v>7</v>
      </c>
      <c r="C2712" t="s">
        <v>40</v>
      </c>
      <c r="D2712" t="s">
        <v>28</v>
      </c>
      <c r="E2712">
        <v>71</v>
      </c>
      <c r="F2712">
        <v>41.367397507974339</v>
      </c>
      <c r="G2712">
        <v>71</v>
      </c>
      <c r="H2712">
        <v>43</v>
      </c>
      <c r="I2712">
        <v>-1.6326024920256614</v>
      </c>
      <c r="J2712">
        <v>28</v>
      </c>
      <c r="K2712">
        <v>0</v>
      </c>
      <c r="L2712">
        <v>3.9348131373391775</v>
      </c>
      <c r="M2712">
        <v>5.6001294466403158</v>
      </c>
      <c r="N2712">
        <v>0.7</v>
      </c>
      <c r="O2712">
        <v>-0.13217571625922092</v>
      </c>
      <c r="P2712">
        <v>4.1507994510935688</v>
      </c>
      <c r="Q2712">
        <v>6.3035590977214024</v>
      </c>
      <c r="R2712">
        <v>0.3</v>
      </c>
      <c r="S2712">
        <v>-4.0566411665880157E-3</v>
      </c>
      <c r="T2712">
        <v>3.889379884989153</v>
      </c>
      <c r="U2712">
        <v>7.4745029817627069</v>
      </c>
    </row>
    <row r="2713" spans="1:21" x14ac:dyDescent="0.45">
      <c r="A2713">
        <v>2010</v>
      </c>
      <c r="B2713">
        <v>7</v>
      </c>
      <c r="C2713" t="s">
        <v>27</v>
      </c>
      <c r="D2713" t="s">
        <v>50</v>
      </c>
      <c r="E2713">
        <v>71</v>
      </c>
      <c r="F2713">
        <v>41.733875131743034</v>
      </c>
      <c r="G2713">
        <v>71</v>
      </c>
      <c r="H2713">
        <v>39.5</v>
      </c>
      <c r="I2713">
        <v>2.2338751317430336</v>
      </c>
      <c r="J2713">
        <v>31.5</v>
      </c>
      <c r="K2713">
        <v>1</v>
      </c>
      <c r="L2713">
        <v>5.1194225146198828</v>
      </c>
      <c r="M2713">
        <v>4.8170001124606383</v>
      </c>
      <c r="N2713">
        <v>0.4</v>
      </c>
      <c r="O2713">
        <v>-0.17537907005991318</v>
      </c>
      <c r="P2713">
        <v>5.1021610401093156</v>
      </c>
      <c r="Q2713">
        <v>7.6044108897931979</v>
      </c>
      <c r="R2713">
        <v>0.5</v>
      </c>
      <c r="S2713">
        <v>0.13928203880225168</v>
      </c>
      <c r="T2713">
        <v>3.9672002017590251</v>
      </c>
      <c r="U2713">
        <v>5.2905608120463539</v>
      </c>
    </row>
    <row r="2714" spans="1:21" x14ac:dyDescent="0.45">
      <c r="A2714">
        <v>2010</v>
      </c>
      <c r="B2714">
        <v>7</v>
      </c>
      <c r="C2714" t="s">
        <v>47</v>
      </c>
      <c r="D2714" t="s">
        <v>29</v>
      </c>
      <c r="E2714">
        <v>43</v>
      </c>
      <c r="F2714">
        <v>38.168562972989967</v>
      </c>
      <c r="G2714">
        <v>43</v>
      </c>
      <c r="H2714">
        <v>36.5</v>
      </c>
      <c r="I2714">
        <v>1.6685629729899674</v>
      </c>
      <c r="J2714">
        <v>6.5</v>
      </c>
      <c r="K2714">
        <v>1</v>
      </c>
      <c r="L2714">
        <v>4.0508897243107773</v>
      </c>
      <c r="M2714">
        <v>5.685133938525242</v>
      </c>
      <c r="N2714">
        <v>0.9</v>
      </c>
      <c r="O2714">
        <v>-0.15457801415191505</v>
      </c>
      <c r="P2714">
        <v>4.8352393488864074</v>
      </c>
      <c r="Q2714">
        <v>5.7172282374488255</v>
      </c>
      <c r="R2714">
        <v>0.5</v>
      </c>
      <c r="S2714">
        <v>-9.7681739339270213E-2</v>
      </c>
      <c r="T2714">
        <v>4.2901577037821417</v>
      </c>
      <c r="U2714">
        <v>5.7294839717871753</v>
      </c>
    </row>
    <row r="2715" spans="1:21" x14ac:dyDescent="0.45">
      <c r="A2715">
        <v>2010</v>
      </c>
      <c r="B2715">
        <v>7</v>
      </c>
      <c r="C2715" t="s">
        <v>45</v>
      </c>
      <c r="D2715" t="s">
        <v>24</v>
      </c>
      <c r="E2715">
        <v>31</v>
      </c>
      <c r="F2715">
        <v>42.140560743879348</v>
      </c>
      <c r="G2715">
        <v>31</v>
      </c>
      <c r="H2715">
        <v>40.5</v>
      </c>
      <c r="I2715">
        <v>1.6405607438793481</v>
      </c>
      <c r="J2715">
        <v>-9.5</v>
      </c>
      <c r="K2715">
        <v>0</v>
      </c>
      <c r="L2715">
        <v>3.8502434702978179</v>
      </c>
      <c r="M2715">
        <v>7.1736170599042453</v>
      </c>
      <c r="N2715">
        <v>0.4</v>
      </c>
      <c r="O2715">
        <v>-1.7330019720368579E-2</v>
      </c>
      <c r="P2715">
        <v>4.1063402971297709</v>
      </c>
      <c r="Q2715">
        <v>5.7802820126733163</v>
      </c>
      <c r="R2715">
        <v>1.1000000000000001</v>
      </c>
      <c r="S2715">
        <v>-0.18362344689542467</v>
      </c>
      <c r="T2715">
        <v>3.7336965240641717</v>
      </c>
      <c r="U2715">
        <v>6.3292833072417114</v>
      </c>
    </row>
    <row r="2716" spans="1:21" x14ac:dyDescent="0.45">
      <c r="A2716">
        <v>2010</v>
      </c>
      <c r="B2716">
        <v>7</v>
      </c>
      <c r="C2716" t="s">
        <v>48</v>
      </c>
      <c r="D2716" t="s">
        <v>38</v>
      </c>
      <c r="E2716">
        <v>62</v>
      </c>
      <c r="F2716">
        <v>43.958467359515588</v>
      </c>
      <c r="G2716">
        <v>62</v>
      </c>
      <c r="H2716">
        <v>38.5</v>
      </c>
      <c r="I2716">
        <v>5.4584673595155877</v>
      </c>
      <c r="J2716">
        <v>23.5</v>
      </c>
      <c r="K2716">
        <v>1</v>
      </c>
      <c r="L2716">
        <v>4.0469826088943739</v>
      </c>
      <c r="M2716">
        <v>6.1574054621848733</v>
      </c>
      <c r="N2716">
        <v>1.1000000000000001</v>
      </c>
      <c r="O2716">
        <v>-8.7522662195720594E-2</v>
      </c>
      <c r="P2716">
        <v>5.1842489451273419</v>
      </c>
      <c r="Q2716">
        <v>5.7194053148251047</v>
      </c>
      <c r="R2716">
        <v>0.8</v>
      </c>
      <c r="S2716">
        <v>-6.3096761015658601E-2</v>
      </c>
      <c r="T2716">
        <v>4.6867547140408288</v>
      </c>
      <c r="U2716">
        <v>6.227056784887413</v>
      </c>
    </row>
    <row r="2717" spans="1:21" x14ac:dyDescent="0.45">
      <c r="A2717">
        <v>2010</v>
      </c>
      <c r="B2717">
        <v>7</v>
      </c>
      <c r="C2717" t="s">
        <v>41</v>
      </c>
      <c r="D2717" t="s">
        <v>22</v>
      </c>
      <c r="E2717">
        <v>45</v>
      </c>
      <c r="F2717">
        <v>45.468379850892156</v>
      </c>
      <c r="G2717">
        <v>45</v>
      </c>
      <c r="H2717">
        <v>40.5</v>
      </c>
      <c r="I2717">
        <v>4.9683798508921555</v>
      </c>
      <c r="J2717">
        <v>4.5</v>
      </c>
      <c r="K2717">
        <v>1</v>
      </c>
      <c r="L2717">
        <v>4.1403525244105737</v>
      </c>
      <c r="M2717">
        <v>7.7866504329004327</v>
      </c>
      <c r="N2717">
        <v>0.5</v>
      </c>
      <c r="O2717">
        <v>-2.8363697186709454E-2</v>
      </c>
      <c r="P2717">
        <v>3.9116225062060979</v>
      </c>
      <c r="Q2717">
        <v>6.7963505747126431</v>
      </c>
      <c r="R2717">
        <v>0.7</v>
      </c>
      <c r="S2717">
        <v>2.9107856703818224E-2</v>
      </c>
      <c r="T2717">
        <v>4.3927076205976459</v>
      </c>
      <c r="U2717">
        <v>8.7682195741135374</v>
      </c>
    </row>
    <row r="2718" spans="1:21" x14ac:dyDescent="0.45">
      <c r="A2718">
        <v>2010</v>
      </c>
      <c r="B2718">
        <v>7</v>
      </c>
      <c r="C2718" t="s">
        <v>31</v>
      </c>
      <c r="D2718" t="s">
        <v>49</v>
      </c>
      <c r="E2718">
        <v>47</v>
      </c>
      <c r="F2718">
        <v>45.864033494025854</v>
      </c>
      <c r="G2718">
        <v>47</v>
      </c>
      <c r="H2718">
        <v>44</v>
      </c>
      <c r="I2718">
        <v>1.8640334940258541</v>
      </c>
      <c r="J2718">
        <v>3</v>
      </c>
      <c r="K2718">
        <v>1</v>
      </c>
      <c r="L2718">
        <v>4.5222428545684235</v>
      </c>
      <c r="M2718">
        <v>6.4442416535992377</v>
      </c>
      <c r="N2718">
        <v>0.6</v>
      </c>
      <c r="O2718">
        <v>-3.5603507981221139E-2</v>
      </c>
      <c r="P2718">
        <v>4.4024087868279551</v>
      </c>
      <c r="Q2718">
        <v>7.092988338892229</v>
      </c>
      <c r="R2718">
        <v>0.3</v>
      </c>
      <c r="S2718">
        <v>0.10237699313494239</v>
      </c>
      <c r="T2718">
        <v>4.3362020961494645</v>
      </c>
      <c r="U2718">
        <v>7.2920160408645058</v>
      </c>
    </row>
    <row r="2719" spans="1:21" x14ac:dyDescent="0.45">
      <c r="A2719">
        <v>2010</v>
      </c>
      <c r="B2719">
        <v>7</v>
      </c>
      <c r="C2719" t="s">
        <v>51</v>
      </c>
      <c r="D2719" t="s">
        <v>42</v>
      </c>
      <c r="E2719">
        <v>35</v>
      </c>
      <c r="F2719">
        <v>40.890191352683253</v>
      </c>
      <c r="G2719">
        <v>35</v>
      </c>
      <c r="H2719">
        <v>38.5</v>
      </c>
      <c r="I2719">
        <v>2.390191352683253</v>
      </c>
      <c r="J2719">
        <v>-3.5</v>
      </c>
      <c r="K2719">
        <v>0</v>
      </c>
      <c r="L2719">
        <v>3.6876169590643273</v>
      </c>
      <c r="M2719">
        <v>4.7392445227795212</v>
      </c>
      <c r="N2719">
        <v>0.7</v>
      </c>
      <c r="O2719">
        <v>-0.22716733665415484</v>
      </c>
      <c r="P2719">
        <v>3.8545027877665179</v>
      </c>
      <c r="Q2719">
        <v>6.0843351367128458</v>
      </c>
      <c r="R2719">
        <v>0.8</v>
      </c>
      <c r="S2719">
        <v>-0.14858296604085297</v>
      </c>
      <c r="T2719">
        <v>5.7570223863347429</v>
      </c>
      <c r="U2719">
        <v>6.983647475314898</v>
      </c>
    </row>
    <row r="2720" spans="1:21" x14ac:dyDescent="0.45">
      <c r="A2720">
        <v>2010</v>
      </c>
      <c r="B2720">
        <v>7</v>
      </c>
      <c r="C2720" t="s">
        <v>44</v>
      </c>
      <c r="D2720" t="s">
        <v>30</v>
      </c>
      <c r="E2720">
        <v>56</v>
      </c>
      <c r="F2720">
        <v>46.381312116266457</v>
      </c>
      <c r="G2720">
        <v>56</v>
      </c>
      <c r="H2720">
        <v>41</v>
      </c>
      <c r="I2720">
        <v>5.3813121162664572</v>
      </c>
      <c r="J2720">
        <v>15</v>
      </c>
      <c r="K2720">
        <v>1</v>
      </c>
      <c r="L2720">
        <v>4.7059649122807015</v>
      </c>
      <c r="M2720">
        <v>7.9420653970785553</v>
      </c>
      <c r="N2720">
        <v>0.3</v>
      </c>
      <c r="O2720">
        <v>6.2164079159415853E-2</v>
      </c>
      <c r="P2720">
        <v>4.5564017170853557</v>
      </c>
      <c r="Q2720">
        <v>7.5329284750337377</v>
      </c>
      <c r="R2720">
        <v>0.6</v>
      </c>
      <c r="S2720">
        <v>-1.9565682059727835E-2</v>
      </c>
      <c r="T2720">
        <v>3.9451050207961975</v>
      </c>
      <c r="U2720">
        <v>5.7645308880446455</v>
      </c>
    </row>
    <row r="2721" spans="1:21" x14ac:dyDescent="0.45">
      <c r="A2721">
        <v>2010</v>
      </c>
      <c r="B2721">
        <v>7</v>
      </c>
      <c r="C2721" t="s">
        <v>36</v>
      </c>
      <c r="D2721" t="s">
        <v>43</v>
      </c>
      <c r="E2721">
        <v>32</v>
      </c>
      <c r="F2721">
        <v>38.895591343178097</v>
      </c>
      <c r="G2721">
        <v>32</v>
      </c>
      <c r="H2721">
        <v>40.5</v>
      </c>
      <c r="I2721">
        <v>-1.6044086568219029</v>
      </c>
      <c r="J2721">
        <v>-8.5</v>
      </c>
      <c r="K2721">
        <v>1</v>
      </c>
      <c r="L2721">
        <v>4.6767005582137156</v>
      </c>
      <c r="M2721">
        <v>5.8485449098003448</v>
      </c>
      <c r="N2721">
        <v>1</v>
      </c>
      <c r="O2721">
        <v>-0.19131693897329921</v>
      </c>
      <c r="P2721">
        <v>4.0206433566433564</v>
      </c>
      <c r="Q2721">
        <v>5.9906738816738825</v>
      </c>
      <c r="R2721">
        <v>1.1000000000000001</v>
      </c>
      <c r="S2721">
        <v>-0.15066470777130639</v>
      </c>
      <c r="T2721">
        <v>3.5308592132505177</v>
      </c>
      <c r="U2721">
        <v>7.6793948485237422</v>
      </c>
    </row>
    <row r="2722" spans="1:21" x14ac:dyDescent="0.45">
      <c r="A2722">
        <v>2010</v>
      </c>
      <c r="B2722">
        <v>7</v>
      </c>
      <c r="C2722" t="s">
        <v>39</v>
      </c>
      <c r="D2722" t="s">
        <v>52</v>
      </c>
      <c r="E2722">
        <v>73</v>
      </c>
      <c r="F2722">
        <v>44.344134860968595</v>
      </c>
      <c r="G2722">
        <v>73</v>
      </c>
      <c r="H2722">
        <v>43</v>
      </c>
      <c r="I2722">
        <v>1.3441348609685946</v>
      </c>
      <c r="J2722">
        <v>30</v>
      </c>
      <c r="K2722">
        <v>1</v>
      </c>
      <c r="L2722">
        <v>4.1379068627450977</v>
      </c>
      <c r="M2722">
        <v>5.6773850435835005</v>
      </c>
      <c r="N2722">
        <v>0.7</v>
      </c>
      <c r="O2722">
        <v>-0.11465127990541049</v>
      </c>
      <c r="P2722">
        <v>3.1622641590672282</v>
      </c>
      <c r="Q2722">
        <v>7.1853972711984895</v>
      </c>
      <c r="R2722">
        <v>0.4</v>
      </c>
      <c r="S2722">
        <v>1.0107679782481515E-2</v>
      </c>
      <c r="T2722">
        <v>4.8696296942621808</v>
      </c>
      <c r="U2722">
        <v>6.8939959513862572</v>
      </c>
    </row>
    <row r="2723" spans="1:21" x14ac:dyDescent="0.45">
      <c r="A2723">
        <v>2010</v>
      </c>
      <c r="B2723">
        <v>7</v>
      </c>
      <c r="C2723" t="s">
        <v>26</v>
      </c>
      <c r="D2723" t="s">
        <v>34</v>
      </c>
      <c r="E2723">
        <v>43</v>
      </c>
      <c r="F2723">
        <v>50.321024666246757</v>
      </c>
      <c r="G2723">
        <v>43</v>
      </c>
      <c r="H2723">
        <v>49</v>
      </c>
      <c r="I2723">
        <v>1.3210246662467569</v>
      </c>
      <c r="J2723">
        <v>-6</v>
      </c>
      <c r="K2723">
        <v>0</v>
      </c>
      <c r="L2723">
        <v>5.044146825396826</v>
      </c>
      <c r="M2723">
        <v>8.0619029010205487</v>
      </c>
      <c r="N2723">
        <v>0.4</v>
      </c>
      <c r="O2723">
        <v>0.20250237505051599</v>
      </c>
      <c r="P2723">
        <v>3.8215614973262033</v>
      </c>
      <c r="Q2723">
        <v>8.5714297686779393</v>
      </c>
      <c r="R2723">
        <v>0.5</v>
      </c>
      <c r="S2723">
        <v>0.10496229863233184</v>
      </c>
      <c r="T2723">
        <v>3.9320188473339974</v>
      </c>
      <c r="U2723">
        <v>5.615830981487278</v>
      </c>
    </row>
    <row r="2724" spans="1:21" x14ac:dyDescent="0.45">
      <c r="A2724">
        <v>2010</v>
      </c>
      <c r="B2724">
        <v>7</v>
      </c>
      <c r="C2724" t="s">
        <v>35</v>
      </c>
      <c r="D2724" t="s">
        <v>46</v>
      </c>
      <c r="E2724">
        <v>52</v>
      </c>
      <c r="F2724">
        <v>44.706316423414883</v>
      </c>
      <c r="G2724">
        <v>52</v>
      </c>
      <c r="H2724">
        <v>43.5</v>
      </c>
      <c r="I2724">
        <v>1.2063164234148829</v>
      </c>
      <c r="J2724">
        <v>8.5</v>
      </c>
      <c r="K2724">
        <v>1</v>
      </c>
      <c r="L2724">
        <v>4.2214373116227337</v>
      </c>
      <c r="M2724">
        <v>6.7648480870353156</v>
      </c>
      <c r="N2724">
        <v>0.7</v>
      </c>
      <c r="O2724">
        <v>-6.6287394136505987E-2</v>
      </c>
      <c r="P2724">
        <v>4.8649019693756532</v>
      </c>
      <c r="Q2724">
        <v>8.0400278087356405</v>
      </c>
      <c r="R2724">
        <v>0.3</v>
      </c>
      <c r="S2724">
        <v>0.1957525549842595</v>
      </c>
      <c r="T2724">
        <v>4.4287397401073871</v>
      </c>
      <c r="U2724">
        <v>6.0131356317214442</v>
      </c>
    </row>
    <row r="2725" spans="1:21" x14ac:dyDescent="0.45">
      <c r="A2725">
        <v>2010</v>
      </c>
      <c r="B2725">
        <v>7</v>
      </c>
      <c r="C2725" t="s">
        <v>37</v>
      </c>
      <c r="D2725" t="s">
        <v>23</v>
      </c>
      <c r="E2725">
        <v>76</v>
      </c>
      <c r="F2725">
        <v>46.801084637652941</v>
      </c>
      <c r="G2725">
        <v>76</v>
      </c>
      <c r="H2725">
        <v>45</v>
      </c>
      <c r="I2725">
        <v>1.8010846376529415</v>
      </c>
      <c r="J2725">
        <v>31</v>
      </c>
      <c r="K2725">
        <v>1</v>
      </c>
      <c r="L2725">
        <v>3.8496850368675313</v>
      </c>
      <c r="M2725">
        <v>6.9128140273632948</v>
      </c>
      <c r="N2725">
        <v>0.9</v>
      </c>
      <c r="O2725">
        <v>-9.3470611031505155E-2</v>
      </c>
      <c r="P2725">
        <v>4.3593203768158677</v>
      </c>
      <c r="Q2725">
        <v>7.8099626530876538</v>
      </c>
      <c r="R2725">
        <v>0.5</v>
      </c>
      <c r="S2725">
        <v>0.15503140059572768</v>
      </c>
      <c r="T2725">
        <v>3.9403174603174604</v>
      </c>
      <c r="U2725">
        <v>7.326454938400019</v>
      </c>
    </row>
    <row r="2726" spans="1:21" x14ac:dyDescent="0.45">
      <c r="A2726">
        <v>2010</v>
      </c>
      <c r="B2726">
        <v>8</v>
      </c>
      <c r="C2726" t="s">
        <v>22</v>
      </c>
      <c r="D2726" t="s">
        <v>40</v>
      </c>
      <c r="E2726">
        <v>36</v>
      </c>
      <c r="F2726">
        <v>45.179781247936326</v>
      </c>
      <c r="G2726">
        <v>36</v>
      </c>
      <c r="H2726">
        <v>43</v>
      </c>
      <c r="I2726">
        <v>2.1797812479363259</v>
      </c>
      <c r="J2726">
        <v>-7</v>
      </c>
      <c r="K2726">
        <v>0</v>
      </c>
      <c r="L2726">
        <v>3.9366225062060978</v>
      </c>
      <c r="M2726">
        <v>6.7677791461412156</v>
      </c>
      <c r="N2726">
        <v>0.6</v>
      </c>
      <c r="O2726">
        <v>-3.1642387078574703E-4</v>
      </c>
      <c r="P2726">
        <v>3.9984685995240512</v>
      </c>
      <c r="Q2726">
        <v>5.822748494259363</v>
      </c>
      <c r="R2726">
        <v>0.6</v>
      </c>
      <c r="S2726">
        <v>-8.974730610275701E-2</v>
      </c>
      <c r="T2726">
        <v>4.7585382173464348</v>
      </c>
      <c r="U2726">
        <v>6.3597923493575674</v>
      </c>
    </row>
    <row r="2727" spans="1:21" x14ac:dyDescent="0.45">
      <c r="A2727">
        <v>2010</v>
      </c>
      <c r="B2727">
        <v>8</v>
      </c>
      <c r="C2727" t="s">
        <v>48</v>
      </c>
      <c r="D2727" t="s">
        <v>23</v>
      </c>
      <c r="E2727">
        <v>52</v>
      </c>
      <c r="F2727">
        <v>48.210711892843747</v>
      </c>
      <c r="G2727">
        <v>52</v>
      </c>
      <c r="H2727">
        <v>43.5</v>
      </c>
      <c r="I2727">
        <v>4.7107118928437473</v>
      </c>
      <c r="J2727">
        <v>8.5</v>
      </c>
      <c r="K2727">
        <v>1</v>
      </c>
      <c r="L2727">
        <v>3.9979630010512368</v>
      </c>
      <c r="M2727">
        <v>6.1820765148164529</v>
      </c>
      <c r="N2727">
        <v>1.2</v>
      </c>
      <c r="O2727">
        <v>-8.3033025624880144E-2</v>
      </c>
      <c r="P2727">
        <v>4.2875500418876378</v>
      </c>
      <c r="Q2727">
        <v>7.4743376530876535</v>
      </c>
      <c r="R2727">
        <v>0.5</v>
      </c>
      <c r="S2727">
        <v>9.462852018099871E-2</v>
      </c>
      <c r="T2727">
        <v>4.1536507936507938</v>
      </c>
      <c r="U2727">
        <v>7.1505290124740926</v>
      </c>
    </row>
    <row r="2728" spans="1:21" x14ac:dyDescent="0.45">
      <c r="A2728">
        <v>2010</v>
      </c>
      <c r="B2728">
        <v>8</v>
      </c>
      <c r="C2728" t="s">
        <v>45</v>
      </c>
      <c r="D2728" t="s">
        <v>25</v>
      </c>
      <c r="E2728">
        <v>62</v>
      </c>
      <c r="F2728">
        <v>44.660487725062659</v>
      </c>
      <c r="G2728">
        <v>62</v>
      </c>
      <c r="H2728">
        <v>44.5</v>
      </c>
      <c r="I2728">
        <v>0.16048772506265863</v>
      </c>
      <c r="J2728">
        <v>17.5</v>
      </c>
      <c r="K2728">
        <v>1</v>
      </c>
      <c r="L2728">
        <v>3.6040896241439717</v>
      </c>
      <c r="M2728">
        <v>7.3008897871769722</v>
      </c>
      <c r="N2728">
        <v>0.6</v>
      </c>
      <c r="O2728">
        <v>-4.2831911044843331E-2</v>
      </c>
      <c r="P2728">
        <v>4.0580971234647709</v>
      </c>
      <c r="Q2728">
        <v>5.5181022219580571</v>
      </c>
      <c r="R2728">
        <v>0.9</v>
      </c>
      <c r="S2728">
        <v>-0.14043587389586101</v>
      </c>
      <c r="T2728">
        <v>4.8704470967628861</v>
      </c>
      <c r="U2728">
        <v>7.065053096467639</v>
      </c>
    </row>
    <row r="2729" spans="1:21" x14ac:dyDescent="0.45">
      <c r="A2729">
        <v>2010</v>
      </c>
      <c r="B2729">
        <v>8</v>
      </c>
      <c r="C2729" t="s">
        <v>27</v>
      </c>
      <c r="D2729" t="s">
        <v>38</v>
      </c>
      <c r="E2729">
        <v>23</v>
      </c>
      <c r="F2729">
        <v>43.098887034600217</v>
      </c>
      <c r="G2729">
        <v>23</v>
      </c>
      <c r="H2729">
        <v>45</v>
      </c>
      <c r="I2729">
        <v>-1.9011129653997827</v>
      </c>
      <c r="J2729">
        <v>-22</v>
      </c>
      <c r="K2729">
        <v>1</v>
      </c>
      <c r="L2729">
        <v>4.9813658344579395</v>
      </c>
      <c r="M2729">
        <v>5.2170001124606387</v>
      </c>
      <c r="N2729">
        <v>0.6</v>
      </c>
      <c r="O2729">
        <v>-0.13008281665949334</v>
      </c>
      <c r="P2729">
        <v>5.5222088113480776</v>
      </c>
      <c r="Q2729">
        <v>6.6967041653998178</v>
      </c>
      <c r="R2729">
        <v>0.6</v>
      </c>
      <c r="S2729">
        <v>1.957670022279534E-2</v>
      </c>
      <c r="T2729">
        <v>4.4008303442929293</v>
      </c>
      <c r="U2729">
        <v>6.3904778375189917</v>
      </c>
    </row>
    <row r="2730" spans="1:21" x14ac:dyDescent="0.45">
      <c r="A2730">
        <v>2010</v>
      </c>
      <c r="B2730">
        <v>8</v>
      </c>
      <c r="C2730" t="s">
        <v>46</v>
      </c>
      <c r="D2730" t="s">
        <v>32</v>
      </c>
      <c r="E2730">
        <v>9</v>
      </c>
      <c r="F2730">
        <v>46.107735666107153</v>
      </c>
      <c r="G2730">
        <v>9</v>
      </c>
      <c r="H2730">
        <v>41.5</v>
      </c>
      <c r="I2730">
        <v>4.6077356661071533</v>
      </c>
      <c r="J2730">
        <v>-32.5</v>
      </c>
      <c r="K2730">
        <v>0</v>
      </c>
      <c r="L2730">
        <v>4.7828431458462415</v>
      </c>
      <c r="M2730">
        <v>8.5286242999637114</v>
      </c>
      <c r="N2730">
        <v>0.4</v>
      </c>
      <c r="O2730">
        <v>0.22886365802044209</v>
      </c>
      <c r="P2730">
        <v>4.7917100028417163</v>
      </c>
      <c r="Q2730">
        <v>6.3556258434547903</v>
      </c>
      <c r="R2730">
        <v>0.3</v>
      </c>
      <c r="S2730">
        <v>-1.1922857103636079E-2</v>
      </c>
      <c r="T2730">
        <v>3.1419863905158025</v>
      </c>
      <c r="U2730">
        <v>4.9530196158923339</v>
      </c>
    </row>
    <row r="2731" spans="1:21" x14ac:dyDescent="0.45">
      <c r="A2731">
        <v>2010</v>
      </c>
      <c r="B2731">
        <v>8</v>
      </c>
      <c r="C2731" t="s">
        <v>52</v>
      </c>
      <c r="D2731" t="s">
        <v>47</v>
      </c>
      <c r="E2731">
        <v>40</v>
      </c>
      <c r="F2731">
        <v>42.613373032245519</v>
      </c>
      <c r="G2731">
        <v>40</v>
      </c>
      <c r="H2731">
        <v>41</v>
      </c>
      <c r="I2731">
        <v>1.6133730322455193</v>
      </c>
      <c r="J2731">
        <v>-1</v>
      </c>
      <c r="K2731">
        <v>0</v>
      </c>
      <c r="L2731">
        <v>3.179940926743996</v>
      </c>
      <c r="M2731">
        <v>7.1319784677796862</v>
      </c>
      <c r="N2731">
        <v>0.4</v>
      </c>
      <c r="O2731">
        <v>-5.0598209838272012E-2</v>
      </c>
      <c r="P2731">
        <v>3.927360312546071</v>
      </c>
      <c r="Q2731">
        <v>6.0618006051919089</v>
      </c>
      <c r="R2731">
        <v>0.7</v>
      </c>
      <c r="S2731">
        <v>-0.12852638778569028</v>
      </c>
      <c r="T2731">
        <v>3.5279157509157506</v>
      </c>
      <c r="U2731">
        <v>6.136883204514783</v>
      </c>
    </row>
    <row r="2732" spans="1:21" x14ac:dyDescent="0.45">
      <c r="A2732">
        <v>2010</v>
      </c>
      <c r="B2732">
        <v>8</v>
      </c>
      <c r="C2732" t="s">
        <v>29</v>
      </c>
      <c r="D2732" t="s">
        <v>51</v>
      </c>
      <c r="E2732">
        <v>30</v>
      </c>
      <c r="F2732">
        <v>38.547276139674402</v>
      </c>
      <c r="G2732">
        <v>30</v>
      </c>
      <c r="H2732">
        <v>38</v>
      </c>
      <c r="I2732">
        <v>0.54727613967440192</v>
      </c>
      <c r="J2732">
        <v>-8</v>
      </c>
      <c r="K2732">
        <v>0</v>
      </c>
      <c r="L2732">
        <v>4.4770726822197409</v>
      </c>
      <c r="M2732">
        <v>5.853478237448825</v>
      </c>
      <c r="N2732">
        <v>0.4</v>
      </c>
      <c r="O2732">
        <v>-0.11136920878078434</v>
      </c>
      <c r="P2732">
        <v>4.0478442317916006</v>
      </c>
      <c r="Q2732">
        <v>4.7839650196739312</v>
      </c>
      <c r="R2732">
        <v>0.5</v>
      </c>
      <c r="S2732">
        <v>-0.16327052544284484</v>
      </c>
      <c r="T2732">
        <v>4.6462500000000002</v>
      </c>
      <c r="U2732">
        <v>6.3782072301480195</v>
      </c>
    </row>
    <row r="2733" spans="1:21" x14ac:dyDescent="0.45">
      <c r="A2733">
        <v>2010</v>
      </c>
      <c r="B2733">
        <v>8</v>
      </c>
      <c r="C2733" t="s">
        <v>30</v>
      </c>
      <c r="D2733" t="s">
        <v>34</v>
      </c>
      <c r="E2733">
        <v>58</v>
      </c>
      <c r="F2733">
        <v>42.368592946789292</v>
      </c>
      <c r="G2733">
        <v>58</v>
      </c>
      <c r="H2733">
        <v>45</v>
      </c>
      <c r="I2733">
        <v>-2.6314070532107081</v>
      </c>
      <c r="J2733">
        <v>13</v>
      </c>
      <c r="K2733">
        <v>0</v>
      </c>
      <c r="L2733">
        <v>4.3980285113437283</v>
      </c>
      <c r="M2733">
        <v>6.7406039136302294</v>
      </c>
      <c r="N2733">
        <v>0.8</v>
      </c>
      <c r="O2733">
        <v>-6.353383491896257E-2</v>
      </c>
      <c r="P2733">
        <v>3.8215614973262033</v>
      </c>
      <c r="Q2733">
        <v>8.4466419927865992</v>
      </c>
      <c r="R2733">
        <v>0.6</v>
      </c>
      <c r="S2733">
        <v>5.1565463485278518E-2</v>
      </c>
      <c r="T2733">
        <v>3.7627434850151564</v>
      </c>
      <c r="U2733">
        <v>5.2823082542145503</v>
      </c>
    </row>
    <row r="2734" spans="1:21" x14ac:dyDescent="0.45">
      <c r="A2734">
        <v>2010</v>
      </c>
      <c r="B2734">
        <v>8</v>
      </c>
      <c r="C2734" t="s">
        <v>42</v>
      </c>
      <c r="D2734" t="s">
        <v>36</v>
      </c>
      <c r="E2734">
        <v>73</v>
      </c>
      <c r="F2734">
        <v>40.25918061797254</v>
      </c>
      <c r="G2734">
        <v>73</v>
      </c>
      <c r="H2734">
        <v>38</v>
      </c>
      <c r="I2734">
        <v>2.2591806179725396</v>
      </c>
      <c r="J2734">
        <v>35</v>
      </c>
      <c r="K2734">
        <v>1</v>
      </c>
      <c r="L2734">
        <v>3.6856138988776288</v>
      </c>
      <c r="M2734">
        <v>5.7421273445050529</v>
      </c>
      <c r="N2734">
        <v>0.5</v>
      </c>
      <c r="O2734">
        <v>-0.14912906790667482</v>
      </c>
      <c r="P2734">
        <v>4.7350338915470491</v>
      </c>
      <c r="Q2734">
        <v>5.6088319911400575</v>
      </c>
      <c r="R2734">
        <v>1.1000000000000001</v>
      </c>
      <c r="S2734">
        <v>-0.2225697340830568</v>
      </c>
      <c r="T2734">
        <v>4.9729389978213501</v>
      </c>
      <c r="U2734">
        <v>5.8689207718186349</v>
      </c>
    </row>
    <row r="2735" spans="1:21" x14ac:dyDescent="0.45">
      <c r="A2735">
        <v>2010</v>
      </c>
      <c r="B2735">
        <v>8</v>
      </c>
      <c r="C2735" t="s">
        <v>35</v>
      </c>
      <c r="D2735" t="s">
        <v>26</v>
      </c>
      <c r="E2735">
        <v>46</v>
      </c>
      <c r="F2735">
        <v>45.545699216607815</v>
      </c>
      <c r="G2735">
        <v>46</v>
      </c>
      <c r="H2735">
        <v>44.5</v>
      </c>
      <c r="I2735">
        <v>1.0456992166078152</v>
      </c>
      <c r="J2735">
        <v>1.5</v>
      </c>
      <c r="K2735">
        <v>1</v>
      </c>
      <c r="L2735">
        <v>4.4155549586815575</v>
      </c>
      <c r="M2735">
        <v>7.0117829529356985</v>
      </c>
      <c r="N2735">
        <v>0.7</v>
      </c>
      <c r="O2735">
        <v>-4.7579564268200536E-2</v>
      </c>
      <c r="P2735">
        <v>4.9297023809523814</v>
      </c>
      <c r="Q2735">
        <v>6.8796301737478203</v>
      </c>
      <c r="R2735">
        <v>0.4</v>
      </c>
      <c r="S2735">
        <v>0.14238378255089451</v>
      </c>
      <c r="T2735">
        <v>4.5964881320949438</v>
      </c>
      <c r="U2735">
        <v>7.1060034939676786</v>
      </c>
    </row>
    <row r="2736" spans="1:21" x14ac:dyDescent="0.45">
      <c r="A2736">
        <v>2010</v>
      </c>
      <c r="B2736">
        <v>8</v>
      </c>
      <c r="C2736" t="s">
        <v>43</v>
      </c>
      <c r="D2736" t="s">
        <v>39</v>
      </c>
      <c r="E2736">
        <v>36</v>
      </c>
      <c r="F2736">
        <v>42.034944951774357</v>
      </c>
      <c r="G2736">
        <v>36</v>
      </c>
      <c r="H2736">
        <v>39.5</v>
      </c>
      <c r="I2736">
        <v>2.5349449517743565</v>
      </c>
      <c r="J2736">
        <v>-3.5</v>
      </c>
      <c r="K2736">
        <v>0</v>
      </c>
      <c r="L2736">
        <v>4.1246837606837605</v>
      </c>
      <c r="M2736">
        <v>5.8730268228503535</v>
      </c>
      <c r="N2736">
        <v>1.1000000000000001</v>
      </c>
      <c r="O2736">
        <v>-0.15258409036408513</v>
      </c>
      <c r="P2736">
        <v>4.6805539215686274</v>
      </c>
      <c r="Q2736">
        <v>5.9004911041895607</v>
      </c>
      <c r="R2736">
        <v>0.7</v>
      </c>
      <c r="S2736">
        <v>-4.6278435245516517E-2</v>
      </c>
      <c r="T2736">
        <v>4.8651228288750978</v>
      </c>
      <c r="U2736">
        <v>6.572837417198099</v>
      </c>
    </row>
    <row r="2737" spans="1:21" x14ac:dyDescent="0.45">
      <c r="A2737">
        <v>2010</v>
      </c>
      <c r="B2737">
        <v>8</v>
      </c>
      <c r="C2737" t="s">
        <v>41</v>
      </c>
      <c r="D2737" t="s">
        <v>49</v>
      </c>
      <c r="E2737">
        <v>30</v>
      </c>
      <c r="F2737">
        <v>44.170754618947328</v>
      </c>
      <c r="G2737">
        <v>30</v>
      </c>
      <c r="H2737">
        <v>45</v>
      </c>
      <c r="I2737">
        <v>-0.82924538105267231</v>
      </c>
      <c r="J2737">
        <v>-15</v>
      </c>
      <c r="K2737">
        <v>1</v>
      </c>
      <c r="L2737">
        <v>3.9091025244105735</v>
      </c>
      <c r="M2737">
        <v>8.0391504329004331</v>
      </c>
      <c r="N2737">
        <v>0.5</v>
      </c>
      <c r="O2737">
        <v>-1.2631392511440572E-2</v>
      </c>
      <c r="P2737">
        <v>4.3149087868279548</v>
      </c>
      <c r="Q2737">
        <v>6.7960186419225321</v>
      </c>
      <c r="R2737">
        <v>0.4</v>
      </c>
      <c r="S2737">
        <v>5.0259598028295174E-2</v>
      </c>
      <c r="T2737">
        <v>3.9862020961494644</v>
      </c>
      <c r="U2737">
        <v>6.597898393805683</v>
      </c>
    </row>
    <row r="2738" spans="1:21" x14ac:dyDescent="0.45">
      <c r="A2738">
        <v>2010</v>
      </c>
      <c r="B2738">
        <v>8</v>
      </c>
      <c r="C2738" t="s">
        <v>53</v>
      </c>
      <c r="D2738" t="s">
        <v>33</v>
      </c>
      <c r="E2738">
        <v>47</v>
      </c>
      <c r="F2738">
        <v>48.337364949891828</v>
      </c>
      <c r="G2738">
        <v>47</v>
      </c>
      <c r="H2738">
        <v>50.5</v>
      </c>
      <c r="I2738">
        <v>-2.1626350501081717</v>
      </c>
      <c r="J2738">
        <v>-3.5</v>
      </c>
      <c r="K2738">
        <v>1</v>
      </c>
      <c r="L2738">
        <v>4.7781944444444449</v>
      </c>
      <c r="M2738">
        <v>8.0809397428456347</v>
      </c>
      <c r="N2738">
        <v>0.7</v>
      </c>
      <c r="O2738">
        <v>0.10440358893757803</v>
      </c>
      <c r="P2738">
        <v>3.5880580669224833</v>
      </c>
      <c r="Q2738">
        <v>7.0662366114039541</v>
      </c>
      <c r="R2738">
        <v>0.7</v>
      </c>
      <c r="S2738">
        <v>7.0446968518216538E-2</v>
      </c>
      <c r="T2738">
        <v>4.5875939411465723</v>
      </c>
      <c r="U2738">
        <v>6.7131284565108089</v>
      </c>
    </row>
    <row r="2739" spans="1:21" x14ac:dyDescent="0.45">
      <c r="A2739">
        <v>2010</v>
      </c>
      <c r="B2739">
        <v>9</v>
      </c>
      <c r="C2739" t="s">
        <v>42</v>
      </c>
      <c r="D2739" t="s">
        <v>28</v>
      </c>
      <c r="E2739">
        <v>48</v>
      </c>
      <c r="F2739">
        <v>44.641633632017744</v>
      </c>
      <c r="G2739">
        <v>48</v>
      </c>
      <c r="H2739">
        <v>44.5</v>
      </c>
      <c r="I2739">
        <v>0.14163363201774359</v>
      </c>
      <c r="J2739">
        <v>3.5</v>
      </c>
      <c r="K2739">
        <v>1</v>
      </c>
      <c r="L2739">
        <v>3.9224194544331836</v>
      </c>
      <c r="M2739">
        <v>6.6583038150932889</v>
      </c>
      <c r="N2739">
        <v>0.4</v>
      </c>
      <c r="O2739">
        <v>-8.7580312952684675E-2</v>
      </c>
      <c r="P2739">
        <v>4.3007994510935692</v>
      </c>
      <c r="Q2739">
        <v>6.1132777677981291</v>
      </c>
      <c r="R2739">
        <v>0.4</v>
      </c>
      <c r="S2739">
        <v>-3.1388513243373259E-2</v>
      </c>
      <c r="T2739">
        <v>3.8548210614597407</v>
      </c>
      <c r="U2739">
        <v>7.4542648865246122</v>
      </c>
    </row>
    <row r="2740" spans="1:21" x14ac:dyDescent="0.45">
      <c r="A2740">
        <v>2010</v>
      </c>
      <c r="B2740">
        <v>9</v>
      </c>
      <c r="C2740" t="s">
        <v>22</v>
      </c>
      <c r="D2740" t="s">
        <v>50</v>
      </c>
      <c r="E2740">
        <v>36</v>
      </c>
      <c r="F2740">
        <v>46.691586166984749</v>
      </c>
      <c r="G2740">
        <v>36</v>
      </c>
      <c r="H2740">
        <v>40.5</v>
      </c>
      <c r="I2740">
        <v>6.1915861669847487</v>
      </c>
      <c r="J2740">
        <v>-4.5</v>
      </c>
      <c r="K2740">
        <v>0</v>
      </c>
      <c r="L2740">
        <v>3.8695590141426051</v>
      </c>
      <c r="M2740">
        <v>6.587750410509031</v>
      </c>
      <c r="N2740">
        <v>0.7</v>
      </c>
      <c r="O2740">
        <v>-1.3818053661376358E-2</v>
      </c>
      <c r="P2740">
        <v>4.7295114674597434</v>
      </c>
      <c r="Q2740">
        <v>7.3075854929678012</v>
      </c>
      <c r="R2740">
        <v>0.5</v>
      </c>
      <c r="S2740">
        <v>0.12576852212116324</v>
      </c>
      <c r="T2740">
        <v>4.0508540479128712</v>
      </c>
      <c r="U2740">
        <v>5.7644738555246144</v>
      </c>
    </row>
    <row r="2741" spans="1:21" x14ac:dyDescent="0.45">
      <c r="A2741">
        <v>2010</v>
      </c>
      <c r="B2741">
        <v>9</v>
      </c>
      <c r="C2741" t="s">
        <v>24</v>
      </c>
      <c r="D2741" t="s">
        <v>27</v>
      </c>
      <c r="E2741">
        <v>41</v>
      </c>
      <c r="F2741">
        <v>38.046482054478922</v>
      </c>
      <c r="G2741">
        <v>41</v>
      </c>
      <c r="H2741">
        <v>41.5</v>
      </c>
      <c r="I2741">
        <v>-3.453517945521078</v>
      </c>
      <c r="J2741">
        <v>-0.5</v>
      </c>
      <c r="K2741">
        <v>1</v>
      </c>
      <c r="L2741">
        <v>4.1695271103165847</v>
      </c>
      <c r="M2741">
        <v>5.751089466089466</v>
      </c>
      <c r="N2741">
        <v>1.2</v>
      </c>
      <c r="O2741">
        <v>-0.22805178848941904</v>
      </c>
      <c r="P2741">
        <v>4.6982831276910222</v>
      </c>
      <c r="Q2741">
        <v>5.1545439721097619</v>
      </c>
      <c r="R2741">
        <v>0.5</v>
      </c>
      <c r="S2741">
        <v>-0.12437996120050174</v>
      </c>
      <c r="T2741">
        <v>4.9203310958047801</v>
      </c>
      <c r="U2741">
        <v>6.8778451885804825</v>
      </c>
    </row>
    <row r="2742" spans="1:21" x14ac:dyDescent="0.45">
      <c r="A2742">
        <v>2010</v>
      </c>
      <c r="B2742">
        <v>9</v>
      </c>
      <c r="C2742" t="s">
        <v>49</v>
      </c>
      <c r="D2742" t="s">
        <v>29</v>
      </c>
      <c r="E2742">
        <v>37</v>
      </c>
      <c r="F2742">
        <v>40.329699651902693</v>
      </c>
      <c r="G2742">
        <v>37</v>
      </c>
      <c r="H2742">
        <v>40</v>
      </c>
      <c r="I2742">
        <v>0.32969965190269335</v>
      </c>
      <c r="J2742">
        <v>-3</v>
      </c>
      <c r="K2742">
        <v>0</v>
      </c>
      <c r="L2742">
        <v>3.8886461605653286</v>
      </c>
      <c r="M2742">
        <v>6.708981604885496</v>
      </c>
      <c r="N2742">
        <v>0.4</v>
      </c>
      <c r="O2742">
        <v>3.9793799887481419E-2</v>
      </c>
      <c r="P2742">
        <v>3.9904060155530745</v>
      </c>
      <c r="Q2742">
        <v>5.6444586296056887</v>
      </c>
      <c r="R2742">
        <v>0.5</v>
      </c>
      <c r="S2742">
        <v>-0.15256243520978713</v>
      </c>
      <c r="T2742">
        <v>3.8216119521481544</v>
      </c>
      <c r="U2742">
        <v>5.2769970334381684</v>
      </c>
    </row>
    <row r="2743" spans="1:21" x14ac:dyDescent="0.45">
      <c r="A2743">
        <v>2010</v>
      </c>
      <c r="B2743">
        <v>9</v>
      </c>
      <c r="C2743" t="s">
        <v>26</v>
      </c>
      <c r="D2743" t="s">
        <v>31</v>
      </c>
      <c r="E2743">
        <v>48</v>
      </c>
      <c r="F2743">
        <v>47.89465683057842</v>
      </c>
      <c r="G2743">
        <v>48</v>
      </c>
      <c r="H2743">
        <v>44</v>
      </c>
      <c r="I2743">
        <v>3.8946568305784197</v>
      </c>
      <c r="J2743">
        <v>4</v>
      </c>
      <c r="K2743">
        <v>1</v>
      </c>
      <c r="L2743">
        <v>4.7422023809523814</v>
      </c>
      <c r="M2743">
        <v>7.1412968404144879</v>
      </c>
      <c r="N2743">
        <v>0.3</v>
      </c>
      <c r="O2743">
        <v>0.17325617368129137</v>
      </c>
      <c r="P2743">
        <v>4.2048515502205976</v>
      </c>
      <c r="Q2743">
        <v>6.4030651830110035</v>
      </c>
      <c r="R2743">
        <v>0.6</v>
      </c>
      <c r="S2743">
        <v>-4.4634373039118894E-2</v>
      </c>
      <c r="T2743">
        <v>4.2534066879113315</v>
      </c>
      <c r="U2743">
        <v>7.175023056653492</v>
      </c>
    </row>
    <row r="2744" spans="1:21" x14ac:dyDescent="0.45">
      <c r="A2744">
        <v>2010</v>
      </c>
      <c r="B2744">
        <v>9</v>
      </c>
      <c r="C2744" t="s">
        <v>32</v>
      </c>
      <c r="D2744" t="s">
        <v>25</v>
      </c>
      <c r="E2744">
        <v>43</v>
      </c>
      <c r="F2744">
        <v>39.40999357292452</v>
      </c>
      <c r="G2744">
        <v>43</v>
      </c>
      <c r="H2744">
        <v>42.5</v>
      </c>
      <c r="I2744">
        <v>-3.0900064270754797</v>
      </c>
      <c r="J2744">
        <v>0.5</v>
      </c>
      <c r="K2744">
        <v>0</v>
      </c>
      <c r="L2744">
        <v>4.6121778390990267</v>
      </c>
      <c r="M2744">
        <v>6.525625843454792</v>
      </c>
      <c r="N2744">
        <v>0.4</v>
      </c>
      <c r="O2744">
        <v>-1.9241766775797982E-2</v>
      </c>
      <c r="P2744">
        <v>4.0678193456869938</v>
      </c>
      <c r="Q2744">
        <v>5.5920152654363182</v>
      </c>
      <c r="R2744">
        <v>0.9</v>
      </c>
      <c r="S2744">
        <v>-0.15300246900792444</v>
      </c>
      <c r="T2744">
        <v>4.2522419685577582</v>
      </c>
      <c r="U2744">
        <v>6.5077881392026811</v>
      </c>
    </row>
    <row r="2745" spans="1:21" x14ac:dyDescent="0.45">
      <c r="A2745">
        <v>2010</v>
      </c>
      <c r="B2745">
        <v>9</v>
      </c>
      <c r="C2745" t="s">
        <v>34</v>
      </c>
      <c r="D2745" t="s">
        <v>53</v>
      </c>
      <c r="E2745">
        <v>52</v>
      </c>
      <c r="F2745">
        <v>45.786826052315178</v>
      </c>
      <c r="G2745">
        <v>52</v>
      </c>
      <c r="H2745">
        <v>50</v>
      </c>
      <c r="I2745">
        <v>-4.2131739476848225</v>
      </c>
      <c r="J2745">
        <v>2</v>
      </c>
      <c r="K2745">
        <v>0</v>
      </c>
      <c r="L2745">
        <v>3.9450909090909092</v>
      </c>
      <c r="M2745">
        <v>8.5318271779717829</v>
      </c>
      <c r="N2745">
        <v>0.5</v>
      </c>
      <c r="O2745">
        <v>6.0918933568883823E-2</v>
      </c>
      <c r="P2745">
        <v>5.0502777777777776</v>
      </c>
      <c r="Q2745">
        <v>7.6067461944585375</v>
      </c>
      <c r="R2745">
        <v>0.7</v>
      </c>
      <c r="S2745">
        <v>6.1150823679857955E-2</v>
      </c>
      <c r="T2745">
        <v>3.9153979777028782</v>
      </c>
      <c r="U2745">
        <v>7.2036480154886222</v>
      </c>
    </row>
    <row r="2746" spans="1:21" x14ac:dyDescent="0.45">
      <c r="A2746">
        <v>2010</v>
      </c>
      <c r="B2746">
        <v>9</v>
      </c>
      <c r="C2746" t="s">
        <v>36</v>
      </c>
      <c r="D2746" t="s">
        <v>35</v>
      </c>
      <c r="E2746">
        <v>51</v>
      </c>
      <c r="F2746">
        <v>40.441331677538933</v>
      </c>
      <c r="G2746">
        <v>51</v>
      </c>
      <c r="H2746">
        <v>42.5</v>
      </c>
      <c r="I2746">
        <v>-2.0586683224610667</v>
      </c>
      <c r="J2746">
        <v>8.5</v>
      </c>
      <c r="K2746">
        <v>0</v>
      </c>
      <c r="L2746">
        <v>4.7127124629756212</v>
      </c>
      <c r="M2746">
        <v>5.7651282874363536</v>
      </c>
      <c r="N2746">
        <v>1.1000000000000001</v>
      </c>
      <c r="O2746">
        <v>-0.20472250080421467</v>
      </c>
      <c r="P2746">
        <v>4.3336151593504528</v>
      </c>
      <c r="Q2746">
        <v>7.2154786051096114</v>
      </c>
      <c r="R2746">
        <v>0.7</v>
      </c>
      <c r="S2746">
        <v>-5.4988158771507221E-2</v>
      </c>
      <c r="T2746">
        <v>3.8150250721071162</v>
      </c>
      <c r="U2746">
        <v>6.2393181818181818</v>
      </c>
    </row>
    <row r="2747" spans="1:21" x14ac:dyDescent="0.45">
      <c r="A2747">
        <v>2010</v>
      </c>
      <c r="B2747">
        <v>9</v>
      </c>
      <c r="C2747" t="s">
        <v>37</v>
      </c>
      <c r="D2747" t="s">
        <v>43</v>
      </c>
      <c r="E2747">
        <v>48</v>
      </c>
      <c r="F2747">
        <v>41.632537645173073</v>
      </c>
      <c r="G2747">
        <v>48</v>
      </c>
      <c r="H2747">
        <v>40.5</v>
      </c>
      <c r="I2747">
        <v>1.1325376451730733</v>
      </c>
      <c r="J2747">
        <v>7.5</v>
      </c>
      <c r="K2747">
        <v>1</v>
      </c>
      <c r="L2747">
        <v>3.9663517035341975</v>
      </c>
      <c r="M2747">
        <v>6.6908881014373689</v>
      </c>
      <c r="N2747">
        <v>1.1000000000000001</v>
      </c>
      <c r="O2747">
        <v>-7.8342615104796079E-2</v>
      </c>
      <c r="P2747">
        <v>3.9448857808857811</v>
      </c>
      <c r="Q2747">
        <v>5.7156584017977217</v>
      </c>
      <c r="R2747">
        <v>1</v>
      </c>
      <c r="S2747">
        <v>-0.13213242790173338</v>
      </c>
      <c r="T2747">
        <v>4.0817520703933745</v>
      </c>
      <c r="U2747">
        <v>7.498887023064654</v>
      </c>
    </row>
    <row r="2748" spans="1:21" x14ac:dyDescent="0.45">
      <c r="A2748">
        <v>2010</v>
      </c>
      <c r="B2748">
        <v>9</v>
      </c>
      <c r="C2748" t="s">
        <v>38</v>
      </c>
      <c r="D2748" t="s">
        <v>39</v>
      </c>
      <c r="E2748">
        <v>43</v>
      </c>
      <c r="F2748">
        <v>44.098013535970033</v>
      </c>
      <c r="G2748">
        <v>43</v>
      </c>
      <c r="H2748">
        <v>41</v>
      </c>
      <c r="I2748">
        <v>3.0980135359700327</v>
      </c>
      <c r="J2748">
        <v>2</v>
      </c>
      <c r="K2748">
        <v>1</v>
      </c>
      <c r="L2748">
        <v>5.4737925217553167</v>
      </c>
      <c r="M2748">
        <v>6.7297476436606871</v>
      </c>
      <c r="N2748">
        <v>0.5</v>
      </c>
      <c r="O2748">
        <v>3.917014343476212E-2</v>
      </c>
      <c r="P2748">
        <v>4.4876967787114843</v>
      </c>
      <c r="Q2748">
        <v>6.3879911041895614</v>
      </c>
      <c r="R2748">
        <v>0.6</v>
      </c>
      <c r="S2748">
        <v>-3.6372777969028811E-2</v>
      </c>
      <c r="T2748">
        <v>4.5969410106932793</v>
      </c>
      <c r="U2748">
        <v>6.4754689961454659</v>
      </c>
    </row>
    <row r="2749" spans="1:21" x14ac:dyDescent="0.45">
      <c r="A2749">
        <v>2010</v>
      </c>
      <c r="B2749">
        <v>9</v>
      </c>
      <c r="C2749" t="s">
        <v>33</v>
      </c>
      <c r="D2749" t="s">
        <v>44</v>
      </c>
      <c r="E2749">
        <v>50</v>
      </c>
      <c r="F2749">
        <v>47.17262277379087</v>
      </c>
      <c r="G2749">
        <v>50</v>
      </c>
      <c r="H2749">
        <v>46.5</v>
      </c>
      <c r="I2749">
        <v>0.6726227737908701</v>
      </c>
      <c r="J2749">
        <v>3.5</v>
      </c>
      <c r="K2749">
        <v>1</v>
      </c>
      <c r="L2749">
        <v>3.6651414002558171</v>
      </c>
      <c r="M2749">
        <v>7.2016321489293107</v>
      </c>
      <c r="N2749">
        <v>0.5</v>
      </c>
      <c r="O2749">
        <v>9.644200780897369E-2</v>
      </c>
      <c r="P2749">
        <v>4.7345363408521299</v>
      </c>
      <c r="Q2749">
        <v>7.5045653970785553</v>
      </c>
      <c r="R2749">
        <v>0.3</v>
      </c>
      <c r="S2749">
        <v>4.9868753435030402E-2</v>
      </c>
      <c r="T2749">
        <v>4.8390349080482338</v>
      </c>
      <c r="U2749">
        <v>6.2780676851329025</v>
      </c>
    </row>
    <row r="2750" spans="1:21" x14ac:dyDescent="0.45">
      <c r="A2750">
        <v>2010</v>
      </c>
      <c r="B2750">
        <v>9</v>
      </c>
      <c r="C2750" t="s">
        <v>23</v>
      </c>
      <c r="D2750" t="s">
        <v>46</v>
      </c>
      <c r="E2750">
        <v>52</v>
      </c>
      <c r="F2750">
        <v>50.200463202555646</v>
      </c>
      <c r="G2750">
        <v>52</v>
      </c>
      <c r="H2750">
        <v>46</v>
      </c>
      <c r="I2750">
        <v>4.2004632025556461</v>
      </c>
      <c r="J2750">
        <v>6</v>
      </c>
      <c r="K2750">
        <v>1</v>
      </c>
      <c r="L2750">
        <v>4.0192270605211782</v>
      </c>
      <c r="M2750">
        <v>7.5440876530876535</v>
      </c>
      <c r="N2750">
        <v>0.8</v>
      </c>
      <c r="O2750">
        <v>5.7143000536649183E-2</v>
      </c>
      <c r="P2750">
        <v>4.6467320347351304</v>
      </c>
      <c r="Q2750">
        <v>8.2471307934702036</v>
      </c>
      <c r="R2750">
        <v>0.4</v>
      </c>
      <c r="S2750">
        <v>0.19126091234001635</v>
      </c>
      <c r="T2750">
        <v>4.576184072091193</v>
      </c>
      <c r="U2750">
        <v>5.8594986406931486</v>
      </c>
    </row>
    <row r="2751" spans="1:21" x14ac:dyDescent="0.45">
      <c r="A2751">
        <v>2010</v>
      </c>
      <c r="B2751">
        <v>9</v>
      </c>
      <c r="C2751" t="s">
        <v>41</v>
      </c>
      <c r="D2751" t="s">
        <v>40</v>
      </c>
      <c r="E2751">
        <v>48</v>
      </c>
      <c r="F2751">
        <v>42.707441667113358</v>
      </c>
      <c r="G2751">
        <v>48</v>
      </c>
      <c r="H2751">
        <v>41.5</v>
      </c>
      <c r="I2751">
        <v>1.2074416671133577</v>
      </c>
      <c r="J2751">
        <v>6.5</v>
      </c>
      <c r="K2751">
        <v>1</v>
      </c>
      <c r="L2751">
        <v>3.9394946812733189</v>
      </c>
      <c r="M2751">
        <v>8.084604978354978</v>
      </c>
      <c r="N2751">
        <v>0.5</v>
      </c>
      <c r="O2751">
        <v>2.201699219202229E-3</v>
      </c>
      <c r="P2751">
        <v>3.893205441629314</v>
      </c>
      <c r="Q2751">
        <v>5.9591121306229997</v>
      </c>
      <c r="R2751">
        <v>0.6</v>
      </c>
      <c r="S2751">
        <v>-9.2160833535035305E-2</v>
      </c>
      <c r="T2751">
        <v>4.6372821786990919</v>
      </c>
      <c r="U2751">
        <v>6.2789302803920499</v>
      </c>
    </row>
    <row r="2752" spans="1:21" x14ac:dyDescent="0.45">
      <c r="A2752">
        <v>2010</v>
      </c>
      <c r="B2752">
        <v>10</v>
      </c>
      <c r="C2752" t="s">
        <v>50</v>
      </c>
      <c r="D2752" t="s">
        <v>28</v>
      </c>
      <c r="E2752">
        <v>47</v>
      </c>
      <c r="F2752">
        <v>46.552327616578658</v>
      </c>
      <c r="G2752">
        <v>47</v>
      </c>
      <c r="H2752">
        <v>43.5</v>
      </c>
      <c r="I2752">
        <v>3.0523276165786584</v>
      </c>
      <c r="J2752">
        <v>3.5</v>
      </c>
      <c r="K2752">
        <v>1</v>
      </c>
      <c r="L2752">
        <v>4.7048079101474904</v>
      </c>
      <c r="M2752">
        <v>7.2530400384223466</v>
      </c>
      <c r="N2752">
        <v>0.5</v>
      </c>
      <c r="O2752">
        <v>0.11828268578945682</v>
      </c>
      <c r="P2752">
        <v>4.4487847990789167</v>
      </c>
      <c r="Q2752">
        <v>6.5891111011314623</v>
      </c>
      <c r="R2752">
        <v>0.4</v>
      </c>
      <c r="S2752">
        <v>2.4979695638564746E-2</v>
      </c>
      <c r="T2752">
        <v>3.9855456991409008</v>
      </c>
      <c r="U2752">
        <v>7.6037886960484213</v>
      </c>
    </row>
    <row r="2753" spans="1:21" x14ac:dyDescent="0.45">
      <c r="A2753">
        <v>2010</v>
      </c>
      <c r="B2753">
        <v>10</v>
      </c>
      <c r="C2753" t="s">
        <v>25</v>
      </c>
      <c r="D2753" t="s">
        <v>27</v>
      </c>
      <c r="E2753">
        <v>26</v>
      </c>
      <c r="F2753">
        <v>40.914878133604823</v>
      </c>
      <c r="G2753">
        <v>26</v>
      </c>
      <c r="H2753">
        <v>45</v>
      </c>
      <c r="I2753">
        <v>-4.0851218663951769</v>
      </c>
      <c r="J2753">
        <v>-19</v>
      </c>
      <c r="K2753">
        <v>1</v>
      </c>
      <c r="L2753">
        <v>3.5861526790203264</v>
      </c>
      <c r="M2753">
        <v>5.993297316718369</v>
      </c>
      <c r="N2753">
        <v>0.7</v>
      </c>
      <c r="O2753">
        <v>-0.12843405898457005</v>
      </c>
      <c r="P2753">
        <v>4.3166164610243554</v>
      </c>
      <c r="Q2753">
        <v>5.2954530630188525</v>
      </c>
      <c r="R2753">
        <v>0.4</v>
      </c>
      <c r="S2753">
        <v>-0.12325451172535055</v>
      </c>
      <c r="T2753">
        <v>4.8770598742726889</v>
      </c>
      <c r="U2753">
        <v>7.0548148855501793</v>
      </c>
    </row>
    <row r="2754" spans="1:21" x14ac:dyDescent="0.45">
      <c r="A2754">
        <v>2010</v>
      </c>
      <c r="B2754">
        <v>10</v>
      </c>
      <c r="C2754" t="s">
        <v>35</v>
      </c>
      <c r="D2754" t="s">
        <v>24</v>
      </c>
      <c r="E2754">
        <v>40</v>
      </c>
      <c r="F2754">
        <v>39.537434337202257</v>
      </c>
      <c r="G2754">
        <v>40</v>
      </c>
      <c r="H2754">
        <v>41</v>
      </c>
      <c r="I2754">
        <v>-1.4625656627977435</v>
      </c>
      <c r="J2754">
        <v>-1</v>
      </c>
      <c r="K2754">
        <v>1</v>
      </c>
      <c r="L2754">
        <v>4.3028459285812222</v>
      </c>
      <c r="M2754">
        <v>7.5072881289191358</v>
      </c>
      <c r="N2754">
        <v>0.9</v>
      </c>
      <c r="O2754">
        <v>-2.3110190367136556E-2</v>
      </c>
      <c r="P2754">
        <v>4.1833987459273505</v>
      </c>
      <c r="Q2754">
        <v>6.0861544011544009</v>
      </c>
      <c r="R2754">
        <v>1</v>
      </c>
      <c r="S2754">
        <v>-0.17249768784229974</v>
      </c>
      <c r="T2754">
        <v>3.1080788084464559</v>
      </c>
      <c r="U2754">
        <v>6.1209101015000842</v>
      </c>
    </row>
    <row r="2755" spans="1:21" x14ac:dyDescent="0.45">
      <c r="A2755">
        <v>2010</v>
      </c>
      <c r="B2755">
        <v>10</v>
      </c>
      <c r="C2755" t="s">
        <v>32</v>
      </c>
      <c r="D2755" t="s">
        <v>31</v>
      </c>
      <c r="E2755">
        <v>46</v>
      </c>
      <c r="F2755">
        <v>41.237864292995098</v>
      </c>
      <c r="G2755">
        <v>46</v>
      </c>
      <c r="H2755">
        <v>37</v>
      </c>
      <c r="I2755">
        <v>4.2378642929950985</v>
      </c>
      <c r="J2755">
        <v>9</v>
      </c>
      <c r="K2755">
        <v>1</v>
      </c>
      <c r="L2755">
        <v>4.6395691434468525</v>
      </c>
      <c r="M2755">
        <v>6.4251496529786012</v>
      </c>
      <c r="N2755">
        <v>0.3</v>
      </c>
      <c r="O2755">
        <v>-1.6885507910690545E-2</v>
      </c>
      <c r="P2755">
        <v>4.0380312737229014</v>
      </c>
      <c r="Q2755">
        <v>6.942607666671134</v>
      </c>
      <c r="R2755">
        <v>0.4</v>
      </c>
      <c r="S2755">
        <v>-3.1553902984852791E-2</v>
      </c>
      <c r="T2755">
        <v>3.978406687911332</v>
      </c>
      <c r="U2755">
        <v>6.9111702428006776</v>
      </c>
    </row>
    <row r="2756" spans="1:21" x14ac:dyDescent="0.45">
      <c r="A2756">
        <v>2010</v>
      </c>
      <c r="B2756">
        <v>10</v>
      </c>
      <c r="C2756" t="s">
        <v>40</v>
      </c>
      <c r="D2756" t="s">
        <v>33</v>
      </c>
      <c r="E2756">
        <v>40</v>
      </c>
      <c r="F2756">
        <v>43.398773774125651</v>
      </c>
      <c r="G2756">
        <v>40</v>
      </c>
      <c r="H2756">
        <v>47</v>
      </c>
      <c r="I2756">
        <v>-3.601226225874349</v>
      </c>
      <c r="J2756">
        <v>-7</v>
      </c>
      <c r="K2756">
        <v>1</v>
      </c>
      <c r="L2756">
        <v>3.9522332194070922</v>
      </c>
      <c r="M2756">
        <v>5.7668415992220332</v>
      </c>
      <c r="N2756">
        <v>0.6</v>
      </c>
      <c r="O2756">
        <v>-0.11400848481398454</v>
      </c>
      <c r="P2756">
        <v>3.6887311438455606</v>
      </c>
      <c r="Q2756">
        <v>6.792263957208176</v>
      </c>
      <c r="R2756">
        <v>0.5</v>
      </c>
      <c r="S2756">
        <v>6.1595334281560735E-2</v>
      </c>
      <c r="T2756">
        <v>5.1248433583959896</v>
      </c>
      <c r="U2756">
        <v>6.8003506787330323</v>
      </c>
    </row>
    <row r="2757" spans="1:21" x14ac:dyDescent="0.45">
      <c r="A2757">
        <v>2010</v>
      </c>
      <c r="B2757">
        <v>10</v>
      </c>
      <c r="C2757" t="s">
        <v>53</v>
      </c>
      <c r="D2757" t="s">
        <v>48</v>
      </c>
      <c r="E2757">
        <v>55</v>
      </c>
      <c r="F2757">
        <v>48.689050138368501</v>
      </c>
      <c r="G2757">
        <v>55</v>
      </c>
      <c r="H2757">
        <v>48</v>
      </c>
      <c r="I2757">
        <v>0.6890501383685006</v>
      </c>
      <c r="J2757">
        <v>7</v>
      </c>
      <c r="K2757">
        <v>1</v>
      </c>
      <c r="L2757">
        <v>5.2190134099616854</v>
      </c>
      <c r="M2757">
        <v>7.5272590149713583</v>
      </c>
      <c r="N2757">
        <v>0.7</v>
      </c>
      <c r="O2757">
        <v>8.0076883688354944E-2</v>
      </c>
      <c r="P2757">
        <v>4.1136972667855023</v>
      </c>
      <c r="Q2757">
        <v>6.6335916663316041</v>
      </c>
      <c r="R2757">
        <v>1.2</v>
      </c>
      <c r="S2757">
        <v>-7.8914669154073649E-2</v>
      </c>
      <c r="T2757">
        <v>4.7331667025784672</v>
      </c>
      <c r="U2757">
        <v>8.3023528649209233</v>
      </c>
    </row>
    <row r="2758" spans="1:21" x14ac:dyDescent="0.45">
      <c r="A2758">
        <v>2010</v>
      </c>
      <c r="B2758">
        <v>10</v>
      </c>
      <c r="C2758" t="s">
        <v>30</v>
      </c>
      <c r="D2758" t="s">
        <v>22</v>
      </c>
      <c r="E2758">
        <v>46</v>
      </c>
      <c r="F2758">
        <v>44.43529176415732</v>
      </c>
      <c r="G2758">
        <v>46</v>
      </c>
      <c r="H2758">
        <v>43</v>
      </c>
      <c r="I2758">
        <v>1.43529176415732</v>
      </c>
      <c r="J2758">
        <v>3</v>
      </c>
      <c r="K2758">
        <v>1</v>
      </c>
      <c r="L2758">
        <v>4.1964757163126727</v>
      </c>
      <c r="M2758">
        <v>6.7774460188933876</v>
      </c>
      <c r="N2758">
        <v>0.7</v>
      </c>
      <c r="O2758">
        <v>-5.1890158552494611E-2</v>
      </c>
      <c r="P2758">
        <v>3.9108090141426053</v>
      </c>
      <c r="Q2758">
        <v>6.6262119489705693</v>
      </c>
      <c r="R2758">
        <v>0.7</v>
      </c>
      <c r="S2758">
        <v>-2.682913909615294E-3</v>
      </c>
      <c r="T2758">
        <v>4.2689010480067484</v>
      </c>
      <c r="U2758">
        <v>8.1997805788982259</v>
      </c>
    </row>
    <row r="2759" spans="1:21" x14ac:dyDescent="0.45">
      <c r="A2759">
        <v>2010</v>
      </c>
      <c r="B2759">
        <v>10</v>
      </c>
      <c r="C2759" t="s">
        <v>29</v>
      </c>
      <c r="D2759" t="s">
        <v>42</v>
      </c>
      <c r="E2759">
        <v>47</v>
      </c>
      <c r="F2759">
        <v>39.825368000841316</v>
      </c>
      <c r="G2759">
        <v>47</v>
      </c>
      <c r="H2759">
        <v>36.5</v>
      </c>
      <c r="I2759">
        <v>3.3253680008413156</v>
      </c>
      <c r="J2759">
        <v>10.5</v>
      </c>
      <c r="K2759">
        <v>1</v>
      </c>
      <c r="L2759">
        <v>4.2322329386299975</v>
      </c>
      <c r="M2759">
        <v>5.3596252962723545</v>
      </c>
      <c r="N2759">
        <v>0.6</v>
      </c>
      <c r="O2759">
        <v>-0.19298161412731474</v>
      </c>
      <c r="P2759">
        <v>3.921467073480803</v>
      </c>
      <c r="Q2759">
        <v>6.6733038150932886</v>
      </c>
      <c r="R2759">
        <v>0.4</v>
      </c>
      <c r="S2759">
        <v>-8.8065471517798269E-2</v>
      </c>
      <c r="T2759">
        <v>5.5245286578410155</v>
      </c>
      <c r="U2759">
        <v>7.4027943007117232</v>
      </c>
    </row>
    <row r="2760" spans="1:21" x14ac:dyDescent="0.45">
      <c r="A2760">
        <v>2010</v>
      </c>
      <c r="B2760">
        <v>10</v>
      </c>
      <c r="C2760" t="s">
        <v>38</v>
      </c>
      <c r="D2760" t="s">
        <v>52</v>
      </c>
      <c r="E2760">
        <v>78</v>
      </c>
      <c r="F2760">
        <v>46.026074209582561</v>
      </c>
      <c r="G2760">
        <v>78</v>
      </c>
      <c r="H2760">
        <v>44</v>
      </c>
      <c r="I2760">
        <v>2.0260742095825606</v>
      </c>
      <c r="J2760">
        <v>34</v>
      </c>
      <c r="K2760">
        <v>1</v>
      </c>
      <c r="L2760">
        <v>5.1346258550886503</v>
      </c>
      <c r="M2760">
        <v>6.7006567345697778</v>
      </c>
      <c r="N2760">
        <v>0.5</v>
      </c>
      <c r="O2760">
        <v>4.4867001883009086E-2</v>
      </c>
      <c r="P2760">
        <v>3.1693348661379352</v>
      </c>
      <c r="Q2760">
        <v>7.4714521519902117</v>
      </c>
      <c r="R2760">
        <v>0.4</v>
      </c>
      <c r="S2760">
        <v>-4.6491854036551886E-2</v>
      </c>
      <c r="T2760">
        <v>4.8881696102285677</v>
      </c>
      <c r="U2760">
        <v>7.6118301287031942</v>
      </c>
    </row>
    <row r="2761" spans="1:21" x14ac:dyDescent="0.45">
      <c r="A2761">
        <v>2010</v>
      </c>
      <c r="B2761">
        <v>10</v>
      </c>
      <c r="C2761" t="s">
        <v>43</v>
      </c>
      <c r="D2761" t="s">
        <v>36</v>
      </c>
      <c r="E2761">
        <v>54</v>
      </c>
      <c r="F2761">
        <v>39.915624944461051</v>
      </c>
      <c r="G2761">
        <v>54</v>
      </c>
      <c r="H2761">
        <v>41</v>
      </c>
      <c r="I2761">
        <v>-1.0843750555389491</v>
      </c>
      <c r="J2761">
        <v>13</v>
      </c>
      <c r="K2761">
        <v>0</v>
      </c>
      <c r="L2761">
        <v>3.4994312354312358</v>
      </c>
      <c r="M2761">
        <v>5.4596398832792028</v>
      </c>
      <c r="N2761">
        <v>1.1000000000000001</v>
      </c>
      <c r="O2761">
        <v>-0.19929823445137954</v>
      </c>
      <c r="P2761">
        <v>4.6021861471861474</v>
      </c>
      <c r="Q2761">
        <v>5.8766478952794916</v>
      </c>
      <c r="R2761">
        <v>1</v>
      </c>
      <c r="S2761">
        <v>-0.18466206993246939</v>
      </c>
      <c r="T2761">
        <v>4.3139470420646884</v>
      </c>
      <c r="U2761">
        <v>7.3202541051519692</v>
      </c>
    </row>
    <row r="2762" spans="1:21" x14ac:dyDescent="0.45">
      <c r="A2762">
        <v>2010</v>
      </c>
      <c r="B2762">
        <v>10</v>
      </c>
      <c r="C2762" t="s">
        <v>23</v>
      </c>
      <c r="D2762" t="s">
        <v>37</v>
      </c>
      <c r="E2762">
        <v>53</v>
      </c>
      <c r="F2762">
        <v>42.734594321580431</v>
      </c>
      <c r="G2762">
        <v>53</v>
      </c>
      <c r="H2762">
        <v>46</v>
      </c>
      <c r="I2762">
        <v>-3.2654056784195689</v>
      </c>
      <c r="J2762">
        <v>7</v>
      </c>
      <c r="K2762">
        <v>0</v>
      </c>
      <c r="L2762">
        <v>3.7152270605211783</v>
      </c>
      <c r="M2762">
        <v>6.8988387843093717</v>
      </c>
      <c r="N2762">
        <v>0.9</v>
      </c>
      <c r="O2762">
        <v>-2.4446939006582596E-2</v>
      </c>
      <c r="P2762">
        <v>4.0984587269455686</v>
      </c>
      <c r="Q2762">
        <v>6.6128708600580595</v>
      </c>
      <c r="R2762">
        <v>1.1000000000000001</v>
      </c>
      <c r="S2762">
        <v>-0.10077073263071641</v>
      </c>
      <c r="T2762">
        <v>3.1092818453688018</v>
      </c>
      <c r="U2762">
        <v>6.0593226381461678</v>
      </c>
    </row>
    <row r="2763" spans="1:21" x14ac:dyDescent="0.45">
      <c r="A2763">
        <v>2010</v>
      </c>
      <c r="B2763">
        <v>10</v>
      </c>
      <c r="C2763" t="s">
        <v>51</v>
      </c>
      <c r="D2763" t="s">
        <v>47</v>
      </c>
      <c r="E2763">
        <v>43</v>
      </c>
      <c r="F2763">
        <v>37.870837791042206</v>
      </c>
      <c r="G2763">
        <v>43</v>
      </c>
      <c r="H2763">
        <v>38.5</v>
      </c>
      <c r="I2763">
        <v>-0.62916220895779418</v>
      </c>
      <c r="J2763">
        <v>4.5</v>
      </c>
      <c r="K2763">
        <v>0</v>
      </c>
      <c r="L2763">
        <v>3.9305239703536921</v>
      </c>
      <c r="M2763">
        <v>4.6884477782946217</v>
      </c>
      <c r="N2763">
        <v>0.4</v>
      </c>
      <c r="O2763">
        <v>-0.14820451956990671</v>
      </c>
      <c r="P2763">
        <v>3.710973757924223</v>
      </c>
      <c r="Q2763">
        <v>6.2941724000637036</v>
      </c>
      <c r="R2763">
        <v>0.5</v>
      </c>
      <c r="S2763">
        <v>-0.10172007264598379</v>
      </c>
      <c r="T2763">
        <v>3.4195824175824177</v>
      </c>
      <c r="U2763">
        <v>6.5445387069071277</v>
      </c>
    </row>
    <row r="2764" spans="1:21" x14ac:dyDescent="0.45">
      <c r="A2764">
        <v>2010</v>
      </c>
      <c r="B2764">
        <v>10</v>
      </c>
      <c r="C2764" t="s">
        <v>26</v>
      </c>
      <c r="D2764" t="s">
        <v>41</v>
      </c>
      <c r="E2764">
        <v>65</v>
      </c>
      <c r="F2764">
        <v>47.264007200448894</v>
      </c>
      <c r="G2764">
        <v>65</v>
      </c>
      <c r="H2764">
        <v>44.5</v>
      </c>
      <c r="I2764">
        <v>2.7640072004488943</v>
      </c>
      <c r="J2764">
        <v>20.5</v>
      </c>
      <c r="K2764">
        <v>1</v>
      </c>
      <c r="L2764">
        <v>4.654583333333334</v>
      </c>
      <c r="M2764">
        <v>7.0498682689859162</v>
      </c>
      <c r="N2764">
        <v>0.2</v>
      </c>
      <c r="O2764">
        <v>0.14299367947000483</v>
      </c>
      <c r="P2764">
        <v>3.8957446812733187</v>
      </c>
      <c r="Q2764">
        <v>7.7534361471861475</v>
      </c>
      <c r="R2764">
        <v>0.5</v>
      </c>
      <c r="S2764">
        <v>-1.7597789965066633E-2</v>
      </c>
      <c r="T2764">
        <v>3.166288543328017</v>
      </c>
      <c r="U2764">
        <v>6.1974338624338623</v>
      </c>
    </row>
    <row r="2765" spans="1:21" x14ac:dyDescent="0.45">
      <c r="A2765">
        <v>2010</v>
      </c>
      <c r="B2765">
        <v>10</v>
      </c>
      <c r="C2765" t="s">
        <v>44</v>
      </c>
      <c r="D2765" t="s">
        <v>45</v>
      </c>
      <c r="E2765">
        <v>87</v>
      </c>
      <c r="F2765">
        <v>47.083679556228574</v>
      </c>
      <c r="G2765">
        <v>87</v>
      </c>
      <c r="H2765">
        <v>43.5</v>
      </c>
      <c r="I2765">
        <v>3.5836795562285744</v>
      </c>
      <c r="J2765">
        <v>43.5</v>
      </c>
      <c r="K2765">
        <v>1</v>
      </c>
      <c r="L2765">
        <v>5.0595363408521301</v>
      </c>
      <c r="M2765">
        <v>7.7877472152603726</v>
      </c>
      <c r="N2765">
        <v>0.2</v>
      </c>
      <c r="O2765">
        <v>7.7163702310068485E-2</v>
      </c>
      <c r="P2765">
        <v>3.5759943860487331</v>
      </c>
      <c r="Q2765">
        <v>7.1336833094441783</v>
      </c>
      <c r="R2765">
        <v>0.5</v>
      </c>
      <c r="S2765">
        <v>-5.9614068610147952E-2</v>
      </c>
      <c r="T2765">
        <v>4.6504188922532572</v>
      </c>
      <c r="U2765">
        <v>7.0335893139118948</v>
      </c>
    </row>
    <row r="2766" spans="1:21" x14ac:dyDescent="0.45">
      <c r="A2766">
        <v>2010</v>
      </c>
      <c r="B2766">
        <v>11</v>
      </c>
      <c r="C2766" t="s">
        <v>24</v>
      </c>
      <c r="D2766" t="s">
        <v>22</v>
      </c>
      <c r="E2766">
        <v>16</v>
      </c>
      <c r="F2766">
        <v>40.631617405418375</v>
      </c>
      <c r="G2766">
        <v>16</v>
      </c>
      <c r="H2766">
        <v>40</v>
      </c>
      <c r="I2766">
        <v>0.63161740541837474</v>
      </c>
      <c r="J2766">
        <v>-24</v>
      </c>
      <c r="K2766">
        <v>0</v>
      </c>
      <c r="L2766">
        <v>4.123111664587638</v>
      </c>
      <c r="M2766">
        <v>6.0210028860028855</v>
      </c>
      <c r="N2766">
        <v>1.1000000000000001</v>
      </c>
      <c r="O2766">
        <v>-0.19187089909405522</v>
      </c>
      <c r="P2766">
        <v>3.8706304427140337</v>
      </c>
      <c r="Q2766">
        <v>6.9962119489705703</v>
      </c>
      <c r="R2766">
        <v>0.6</v>
      </c>
      <c r="S2766">
        <v>1.9757526840530448E-2</v>
      </c>
      <c r="T2766">
        <v>4.4194566035623044</v>
      </c>
      <c r="U2766">
        <v>7.4592008687532978</v>
      </c>
    </row>
    <row r="2767" spans="1:21" x14ac:dyDescent="0.45">
      <c r="A2767">
        <v>2010</v>
      </c>
      <c r="B2767">
        <v>11</v>
      </c>
      <c r="C2767" t="s">
        <v>50</v>
      </c>
      <c r="D2767" t="s">
        <v>29</v>
      </c>
      <c r="E2767">
        <v>50</v>
      </c>
      <c r="F2767">
        <v>40.793226990523614</v>
      </c>
      <c r="G2767">
        <v>50</v>
      </c>
      <c r="H2767">
        <v>37</v>
      </c>
      <c r="I2767">
        <v>3.793226990523614</v>
      </c>
      <c r="J2767">
        <v>13</v>
      </c>
      <c r="K2767">
        <v>1</v>
      </c>
      <c r="L2767">
        <v>4.8981412434808238</v>
      </c>
      <c r="M2767">
        <v>6.8217117176203415</v>
      </c>
      <c r="N2767">
        <v>0.5</v>
      </c>
      <c r="O2767">
        <v>0.10254092388371902</v>
      </c>
      <c r="P2767">
        <v>4.1052764168908666</v>
      </c>
      <c r="Q2767">
        <v>4.9649194139194135</v>
      </c>
      <c r="R2767">
        <v>0.6</v>
      </c>
      <c r="S2767">
        <v>-0.25653820414803008</v>
      </c>
      <c r="T2767">
        <v>4.4457909894850873</v>
      </c>
      <c r="U2767">
        <v>5.688021927266667</v>
      </c>
    </row>
    <row r="2768" spans="1:21" x14ac:dyDescent="0.45">
      <c r="A2768">
        <v>2010</v>
      </c>
      <c r="B2768">
        <v>11</v>
      </c>
      <c r="C2768" t="s">
        <v>27</v>
      </c>
      <c r="D2768" t="s">
        <v>40</v>
      </c>
      <c r="E2768">
        <v>80</v>
      </c>
      <c r="F2768">
        <v>41.256286148782394</v>
      </c>
      <c r="G2768">
        <v>80</v>
      </c>
      <c r="H2768">
        <v>41</v>
      </c>
      <c r="I2768">
        <v>0.25628614878239375</v>
      </c>
      <c r="J2768">
        <v>39</v>
      </c>
      <c r="K2768">
        <v>1</v>
      </c>
      <c r="L2768">
        <v>4.695593733751628</v>
      </c>
      <c r="M2768">
        <v>5.411242536703063</v>
      </c>
      <c r="N2768">
        <v>0.3</v>
      </c>
      <c r="O2768">
        <v>-9.3449933191537937E-2</v>
      </c>
      <c r="P2768">
        <v>3.6597694512911501</v>
      </c>
      <c r="Q2768">
        <v>6.1077939801744145</v>
      </c>
      <c r="R2768">
        <v>0.6</v>
      </c>
      <c r="S2768">
        <v>-0.1402092977882502</v>
      </c>
      <c r="T2768">
        <v>4.4764130942231954</v>
      </c>
      <c r="U2768">
        <v>6.2635079410566679</v>
      </c>
    </row>
    <row r="2769" spans="1:21" x14ac:dyDescent="0.45">
      <c r="A2769">
        <v>2010</v>
      </c>
      <c r="B2769">
        <v>11</v>
      </c>
      <c r="C2769" t="s">
        <v>25</v>
      </c>
      <c r="D2769" t="s">
        <v>23</v>
      </c>
      <c r="E2769">
        <v>54</v>
      </c>
      <c r="F2769">
        <v>45.350659576020803</v>
      </c>
      <c r="G2769">
        <v>54</v>
      </c>
      <c r="H2769">
        <v>47.5</v>
      </c>
      <c r="I2769">
        <v>-2.1493404239791971</v>
      </c>
      <c r="J2769">
        <v>6.5</v>
      </c>
      <c r="K2769">
        <v>0</v>
      </c>
      <c r="L2769">
        <v>3.5573901372143064</v>
      </c>
      <c r="M2769">
        <v>5.7357215591426121</v>
      </c>
      <c r="N2769">
        <v>0.8</v>
      </c>
      <c r="O2769">
        <v>-0.12620036751459165</v>
      </c>
      <c r="P2769">
        <v>3.6551430269077327</v>
      </c>
      <c r="Q2769">
        <v>7.9221008163949334</v>
      </c>
      <c r="R2769">
        <v>0.8</v>
      </c>
      <c r="S2769">
        <v>1.0710088253445316E-2</v>
      </c>
      <c r="T2769">
        <v>4.5651827801827798</v>
      </c>
      <c r="U2769">
        <v>8.1048569023569037</v>
      </c>
    </row>
    <row r="2770" spans="1:21" x14ac:dyDescent="0.45">
      <c r="A2770">
        <v>2010</v>
      </c>
      <c r="B2770">
        <v>11</v>
      </c>
      <c r="C2770" t="s">
        <v>31</v>
      </c>
      <c r="D2770" t="s">
        <v>48</v>
      </c>
      <c r="E2770">
        <v>44</v>
      </c>
      <c r="F2770">
        <v>45.791065548977066</v>
      </c>
      <c r="G2770">
        <v>44</v>
      </c>
      <c r="H2770">
        <v>43</v>
      </c>
      <c r="I2770">
        <v>2.7910655489770662</v>
      </c>
      <c r="J2770">
        <v>1</v>
      </c>
      <c r="K2770">
        <v>1</v>
      </c>
      <c r="L2770">
        <v>4.182858859929798</v>
      </c>
      <c r="M2770">
        <v>7.1759410000044666</v>
      </c>
      <c r="N2770">
        <v>0.4</v>
      </c>
      <c r="O2770">
        <v>-1.033958244171691E-2</v>
      </c>
      <c r="P2770">
        <v>4.2252190059159371</v>
      </c>
      <c r="Q2770">
        <v>6.709544047283984</v>
      </c>
      <c r="R2770">
        <v>1</v>
      </c>
      <c r="S2770">
        <v>-4.2662903612136246E-2</v>
      </c>
      <c r="T2770">
        <v>4.279833369245134</v>
      </c>
      <c r="U2770">
        <v>8.4156861982542566</v>
      </c>
    </row>
    <row r="2771" spans="1:21" x14ac:dyDescent="0.45">
      <c r="A2771">
        <v>2010</v>
      </c>
      <c r="B2771">
        <v>11</v>
      </c>
      <c r="C2771" t="s">
        <v>36</v>
      </c>
      <c r="D2771" t="s">
        <v>38</v>
      </c>
      <c r="E2771">
        <v>44</v>
      </c>
      <c r="F2771">
        <v>43.133113790697053</v>
      </c>
      <c r="G2771">
        <v>44</v>
      </c>
      <c r="H2771">
        <v>45</v>
      </c>
      <c r="I2771">
        <v>-1.8668862093029475</v>
      </c>
      <c r="J2771">
        <v>-1</v>
      </c>
      <c r="K2771">
        <v>1</v>
      </c>
      <c r="L2771">
        <v>4.5617099567099562</v>
      </c>
      <c r="M2771">
        <v>5.6189555875871831</v>
      </c>
      <c r="N2771">
        <v>1.1000000000000001</v>
      </c>
      <c r="O2771">
        <v>-0.24563044077331514</v>
      </c>
      <c r="P2771">
        <v>4.9671916445623348</v>
      </c>
      <c r="Q2771">
        <v>7.2264801864801864</v>
      </c>
      <c r="R2771">
        <v>0.4</v>
      </c>
      <c r="S2771">
        <v>6.400451442159652E-2</v>
      </c>
      <c r="T2771">
        <v>4.1297352379340193</v>
      </c>
      <c r="U2771">
        <v>6.8553165327224743</v>
      </c>
    </row>
    <row r="2772" spans="1:21" x14ac:dyDescent="0.45">
      <c r="A2772">
        <v>2010</v>
      </c>
      <c r="B2772">
        <v>11</v>
      </c>
      <c r="C2772" t="s">
        <v>46</v>
      </c>
      <c r="D2772" t="s">
        <v>35</v>
      </c>
      <c r="E2772">
        <v>34</v>
      </c>
      <c r="F2772">
        <v>46.378642918592959</v>
      </c>
      <c r="G2772">
        <v>34</v>
      </c>
      <c r="H2772">
        <v>45</v>
      </c>
      <c r="I2772">
        <v>1.3786429185929592</v>
      </c>
      <c r="J2772">
        <v>-11</v>
      </c>
      <c r="K2772">
        <v>0</v>
      </c>
      <c r="L2772">
        <v>4.4790071670102627</v>
      </c>
      <c r="M2772">
        <v>8.1846307934702036</v>
      </c>
      <c r="N2772">
        <v>0.4</v>
      </c>
      <c r="O2772">
        <v>0.19135380917003583</v>
      </c>
      <c r="P2772">
        <v>4.1786792619145556</v>
      </c>
      <c r="Q2772">
        <v>7.4017153735011787</v>
      </c>
      <c r="R2772">
        <v>1</v>
      </c>
      <c r="S2772">
        <v>-3.8970506015755982E-2</v>
      </c>
      <c r="T2772">
        <v>3.6778149138443261</v>
      </c>
      <c r="U2772">
        <v>6.3356862745098033</v>
      </c>
    </row>
    <row r="2773" spans="1:21" x14ac:dyDescent="0.45">
      <c r="A2773">
        <v>2010</v>
      </c>
      <c r="B2773">
        <v>11</v>
      </c>
      <c r="C2773" t="s">
        <v>53</v>
      </c>
      <c r="D2773" t="s">
        <v>32</v>
      </c>
      <c r="E2773">
        <v>57</v>
      </c>
      <c r="F2773">
        <v>45.75106086969744</v>
      </c>
      <c r="G2773">
        <v>57</v>
      </c>
      <c r="H2773">
        <v>46</v>
      </c>
      <c r="I2773">
        <v>-0.24893913030255987</v>
      </c>
      <c r="J2773">
        <v>11</v>
      </c>
      <c r="K2773">
        <v>0</v>
      </c>
      <c r="L2773">
        <v>5.1106800766283529</v>
      </c>
      <c r="M2773">
        <v>7.5405923483046919</v>
      </c>
      <c r="N2773">
        <v>0.6</v>
      </c>
      <c r="O2773">
        <v>9.0785539637065552E-2</v>
      </c>
      <c r="P2773">
        <v>4.713092952970662</v>
      </c>
      <c r="Q2773">
        <v>6.4132178347967823</v>
      </c>
      <c r="R2773">
        <v>0.3</v>
      </c>
      <c r="S2773">
        <v>7.9480543695980808E-3</v>
      </c>
      <c r="T2773">
        <v>3.3638208061002182</v>
      </c>
      <c r="U2773">
        <v>5.5609543282388101</v>
      </c>
    </row>
    <row r="2774" spans="1:21" x14ac:dyDescent="0.45">
      <c r="A2774">
        <v>2010</v>
      </c>
      <c r="B2774">
        <v>11</v>
      </c>
      <c r="C2774" t="s">
        <v>39</v>
      </c>
      <c r="D2774" t="s">
        <v>41</v>
      </c>
      <c r="E2774">
        <v>38</v>
      </c>
      <c r="F2774">
        <v>42.988555462775786</v>
      </c>
      <c r="G2774">
        <v>38</v>
      </c>
      <c r="H2774">
        <v>41</v>
      </c>
      <c r="I2774">
        <v>1.9885554627757855</v>
      </c>
      <c r="J2774">
        <v>-3</v>
      </c>
      <c r="K2774">
        <v>0</v>
      </c>
      <c r="L2774">
        <v>4.5645350140056014</v>
      </c>
      <c r="M2774">
        <v>6.1406226831369297</v>
      </c>
      <c r="N2774">
        <v>0.5</v>
      </c>
      <c r="O2774">
        <v>-5.0480286277143724E-2</v>
      </c>
      <c r="P2774">
        <v>4.0630523735810105</v>
      </c>
      <c r="Q2774">
        <v>7.6147197910784872</v>
      </c>
      <c r="R2774">
        <v>0.4</v>
      </c>
      <c r="S2774">
        <v>4.7058021507973297E-3</v>
      </c>
      <c r="T2774">
        <v>3.1786694957089692</v>
      </c>
      <c r="U2774">
        <v>6.3117195767195762</v>
      </c>
    </row>
    <row r="2775" spans="1:21" x14ac:dyDescent="0.45">
      <c r="A2775">
        <v>2010</v>
      </c>
      <c r="B2775">
        <v>11</v>
      </c>
      <c r="C2775" t="s">
        <v>45</v>
      </c>
      <c r="D2775" t="s">
        <v>30</v>
      </c>
      <c r="E2775">
        <v>35</v>
      </c>
      <c r="F2775">
        <v>45.025136205221102</v>
      </c>
      <c r="G2775">
        <v>35</v>
      </c>
      <c r="H2775">
        <v>44</v>
      </c>
      <c r="I2775">
        <v>1.0251362052211022</v>
      </c>
      <c r="J2775">
        <v>-9</v>
      </c>
      <c r="K2775">
        <v>0</v>
      </c>
      <c r="L2775">
        <v>3.6726610527154002</v>
      </c>
      <c r="M2775">
        <v>7.4620311355311362</v>
      </c>
      <c r="N2775">
        <v>0.7</v>
      </c>
      <c r="O2775">
        <v>-5.6656321556725411E-2</v>
      </c>
      <c r="P2775">
        <v>4.172619507162346</v>
      </c>
      <c r="Q2775">
        <v>6.7881483600305117</v>
      </c>
      <c r="R2775">
        <v>0.5</v>
      </c>
      <c r="S2775">
        <v>-2.1038383521667238E-2</v>
      </c>
      <c r="T2775">
        <v>4.1183355402767168</v>
      </c>
      <c r="U2775">
        <v>6.1011486208449117</v>
      </c>
    </row>
    <row r="2776" spans="1:21" x14ac:dyDescent="0.45">
      <c r="A2776">
        <v>2010</v>
      </c>
      <c r="B2776">
        <v>11</v>
      </c>
      <c r="C2776" t="s">
        <v>43</v>
      </c>
      <c r="D2776" t="s">
        <v>49</v>
      </c>
      <c r="E2776">
        <v>53</v>
      </c>
      <c r="F2776">
        <v>41.060304419048556</v>
      </c>
      <c r="G2776">
        <v>53</v>
      </c>
      <c r="H2776">
        <v>44.5</v>
      </c>
      <c r="I2776">
        <v>-3.4396955809514438</v>
      </c>
      <c r="J2776">
        <v>8.5</v>
      </c>
      <c r="K2776">
        <v>0</v>
      </c>
      <c r="L2776">
        <v>3.6443201243201244</v>
      </c>
      <c r="M2776">
        <v>5.9450516479850855</v>
      </c>
      <c r="N2776">
        <v>0.8</v>
      </c>
      <c r="O2776">
        <v>-0.14541853777208008</v>
      </c>
      <c r="P2776">
        <v>3.904435634249539</v>
      </c>
      <c r="Q2776">
        <v>6.5819462746243591</v>
      </c>
      <c r="R2776">
        <v>0.5</v>
      </c>
      <c r="S2776">
        <v>2.1123359585032135E-2</v>
      </c>
      <c r="T2776">
        <v>3.9442854294827976</v>
      </c>
      <c r="U2776">
        <v>5.774924034831324</v>
      </c>
    </row>
    <row r="2777" spans="1:21" x14ac:dyDescent="0.45">
      <c r="A2777">
        <v>2010</v>
      </c>
      <c r="B2777">
        <v>11</v>
      </c>
      <c r="C2777" t="s">
        <v>42</v>
      </c>
      <c r="D2777" t="s">
        <v>47</v>
      </c>
      <c r="E2777">
        <v>21</v>
      </c>
      <c r="F2777">
        <v>43.360627831243967</v>
      </c>
      <c r="G2777">
        <v>21</v>
      </c>
      <c r="H2777">
        <v>41</v>
      </c>
      <c r="I2777">
        <v>2.360627831243967</v>
      </c>
      <c r="J2777">
        <v>-20</v>
      </c>
      <c r="K2777">
        <v>0</v>
      </c>
      <c r="L2777">
        <v>4.0270226290363587</v>
      </c>
      <c r="M2777">
        <v>6.9595783248972101</v>
      </c>
      <c r="N2777">
        <v>0.2</v>
      </c>
      <c r="O2777">
        <v>-5.9989967829592816E-2</v>
      </c>
      <c r="P2777">
        <v>3.6909737579242226</v>
      </c>
      <c r="Q2777">
        <v>6.728257613096285</v>
      </c>
      <c r="R2777">
        <v>0.5</v>
      </c>
      <c r="S2777">
        <v>-9.4442544582048996E-2</v>
      </c>
      <c r="T2777">
        <v>3.6171785714285711</v>
      </c>
      <c r="U2777">
        <v>6.3394105017789224</v>
      </c>
    </row>
    <row r="2778" spans="1:21" x14ac:dyDescent="0.45">
      <c r="A2778">
        <v>2010</v>
      </c>
      <c r="B2778">
        <v>11</v>
      </c>
      <c r="C2778" t="s">
        <v>28</v>
      </c>
      <c r="D2778" t="s">
        <v>51</v>
      </c>
      <c r="E2778">
        <v>51</v>
      </c>
      <c r="F2778">
        <v>43.09369320529489</v>
      </c>
      <c r="G2778">
        <v>51</v>
      </c>
      <c r="H2778">
        <v>43</v>
      </c>
      <c r="I2778">
        <v>9.3693205294890447E-2</v>
      </c>
      <c r="J2778">
        <v>8</v>
      </c>
      <c r="K2778">
        <v>1</v>
      </c>
      <c r="L2778">
        <v>4.2316130819072004</v>
      </c>
      <c r="M2778">
        <v>6.415152767798129</v>
      </c>
      <c r="N2778">
        <v>0.4</v>
      </c>
      <c r="O2778">
        <v>2.6118408250021978E-2</v>
      </c>
      <c r="P2778">
        <v>4.0687184147981359</v>
      </c>
      <c r="Q2778">
        <v>4.8999862398330825</v>
      </c>
      <c r="R2778">
        <v>0.3</v>
      </c>
      <c r="S2778">
        <v>-0.11572141837736008</v>
      </c>
      <c r="T2778">
        <v>4.4662500000000005</v>
      </c>
      <c r="U2778">
        <v>6.0555891464773044</v>
      </c>
    </row>
    <row r="2779" spans="1:21" x14ac:dyDescent="0.45">
      <c r="A2779">
        <v>2010</v>
      </c>
      <c r="B2779">
        <v>11</v>
      </c>
      <c r="C2779" t="s">
        <v>33</v>
      </c>
      <c r="D2779" t="s">
        <v>26</v>
      </c>
      <c r="E2779">
        <v>59</v>
      </c>
      <c r="F2779">
        <v>49.353977543548496</v>
      </c>
      <c r="G2779">
        <v>59</v>
      </c>
      <c r="H2779">
        <v>49.5</v>
      </c>
      <c r="I2779">
        <v>-0.14602245645150447</v>
      </c>
      <c r="J2779">
        <v>9.5</v>
      </c>
      <c r="K2779">
        <v>0</v>
      </c>
      <c r="L2779">
        <v>3.675744130858547</v>
      </c>
      <c r="M2779">
        <v>6.4330046979489186</v>
      </c>
      <c r="N2779">
        <v>0.5</v>
      </c>
      <c r="O2779">
        <v>6.1375518686575203E-2</v>
      </c>
      <c r="P2779">
        <v>4.3402976190476199</v>
      </c>
      <c r="Q2779">
        <v>6.9498682689859166</v>
      </c>
      <c r="R2779">
        <v>0.2</v>
      </c>
      <c r="S2779">
        <v>0.13293956231158316</v>
      </c>
      <c r="T2779">
        <v>4.5208837364905481</v>
      </c>
      <c r="U2779">
        <v>7.4116457218733327</v>
      </c>
    </row>
    <row r="2780" spans="1:21" x14ac:dyDescent="0.45">
      <c r="A2780">
        <v>2010</v>
      </c>
      <c r="B2780">
        <v>11</v>
      </c>
      <c r="C2780" t="s">
        <v>37</v>
      </c>
      <c r="D2780" t="s">
        <v>44</v>
      </c>
      <c r="E2780">
        <v>44</v>
      </c>
      <c r="F2780">
        <v>44.85831375649007</v>
      </c>
      <c r="G2780">
        <v>44</v>
      </c>
      <c r="H2780">
        <v>47.5</v>
      </c>
      <c r="I2780">
        <v>-2.6416862435099304</v>
      </c>
      <c r="J2780">
        <v>-3.5</v>
      </c>
      <c r="K2780">
        <v>1</v>
      </c>
      <c r="L2780">
        <v>4.1434587269455694</v>
      </c>
      <c r="M2780">
        <v>7.0503708600580595</v>
      </c>
      <c r="N2780">
        <v>1.1000000000000001</v>
      </c>
      <c r="O2780">
        <v>-7.3162986407620201E-2</v>
      </c>
      <c r="P2780">
        <v>5.599667919799499</v>
      </c>
      <c r="Q2780">
        <v>8.044615347128504</v>
      </c>
      <c r="R2780">
        <v>0.1</v>
      </c>
      <c r="S2780">
        <v>0.13877763042377525</v>
      </c>
      <c r="T2780">
        <v>4.3621721629501948</v>
      </c>
      <c r="U2780">
        <v>6.9113269443921626</v>
      </c>
    </row>
    <row r="2781" spans="1:21" x14ac:dyDescent="0.45">
      <c r="A2781">
        <v>2010</v>
      </c>
      <c r="B2781">
        <v>11</v>
      </c>
      <c r="C2781" t="s">
        <v>52</v>
      </c>
      <c r="D2781" t="s">
        <v>34</v>
      </c>
      <c r="E2781">
        <v>49</v>
      </c>
      <c r="F2781">
        <v>46.740819229791491</v>
      </c>
      <c r="G2781">
        <v>49</v>
      </c>
      <c r="H2781">
        <v>50</v>
      </c>
      <c r="I2781">
        <v>-3.2591807702085092</v>
      </c>
      <c r="J2781">
        <v>-1</v>
      </c>
      <c r="K2781">
        <v>1</v>
      </c>
      <c r="L2781">
        <v>3.3405469873500566</v>
      </c>
      <c r="M2781">
        <v>7.9535173693815171</v>
      </c>
      <c r="N2781">
        <v>0.3</v>
      </c>
      <c r="O2781">
        <v>8.3140871449213886E-3</v>
      </c>
      <c r="P2781">
        <v>3.9074285714285715</v>
      </c>
      <c r="Q2781">
        <v>9.0839823503855754</v>
      </c>
      <c r="R2781">
        <v>0.5</v>
      </c>
      <c r="S2781">
        <v>5.1246156667784412E-2</v>
      </c>
      <c r="T2781">
        <v>3.630321320747151</v>
      </c>
      <c r="U2781">
        <v>5.943658955382185</v>
      </c>
    </row>
    <row r="2782" spans="1:21" x14ac:dyDescent="0.45">
      <c r="A2782">
        <v>2010</v>
      </c>
      <c r="B2782">
        <v>12</v>
      </c>
      <c r="C2782" t="s">
        <v>26</v>
      </c>
      <c r="D2782" t="s">
        <v>25</v>
      </c>
      <c r="E2782">
        <v>69</v>
      </c>
      <c r="F2782">
        <v>46.769533896658217</v>
      </c>
      <c r="G2782">
        <v>69</v>
      </c>
      <c r="H2782">
        <v>50.5</v>
      </c>
      <c r="I2782">
        <v>-3.730466103341783</v>
      </c>
      <c r="J2782">
        <v>18.5</v>
      </c>
      <c r="K2782">
        <v>0</v>
      </c>
      <c r="L2782">
        <v>4.6036309523809527</v>
      </c>
      <c r="M2782">
        <v>6.9571759612936095</v>
      </c>
      <c r="N2782">
        <v>0.2</v>
      </c>
      <c r="O2782">
        <v>0.16652590514958315</v>
      </c>
      <c r="P2782">
        <v>3.489089483619535</v>
      </c>
      <c r="Q2782">
        <v>5.7723882258092782</v>
      </c>
      <c r="R2782">
        <v>0.7</v>
      </c>
      <c r="S2782">
        <v>-0.10965206765144433</v>
      </c>
      <c r="T2782">
        <v>4.4842719853246171</v>
      </c>
      <c r="U2782">
        <v>6.4723438466531267</v>
      </c>
    </row>
    <row r="2783" spans="1:21" x14ac:dyDescent="0.45">
      <c r="A2783">
        <v>2010</v>
      </c>
      <c r="B2783">
        <v>12</v>
      </c>
      <c r="C2783" t="s">
        <v>49</v>
      </c>
      <c r="D2783" t="s">
        <v>23</v>
      </c>
      <c r="E2783">
        <v>57</v>
      </c>
      <c r="F2783">
        <v>47.138310954809398</v>
      </c>
      <c r="G2783">
        <v>57</v>
      </c>
      <c r="H2783">
        <v>48</v>
      </c>
      <c r="I2783">
        <v>-0.86168904519060163</v>
      </c>
      <c r="J2783">
        <v>9</v>
      </c>
      <c r="K2783">
        <v>0</v>
      </c>
      <c r="L2783">
        <v>4.0990784913923966</v>
      </c>
      <c r="M2783">
        <v>7.0873848711155869</v>
      </c>
      <c r="N2783">
        <v>0.6</v>
      </c>
      <c r="O2783">
        <v>8.4916337569602512E-2</v>
      </c>
      <c r="P2783">
        <v>3.2038609756256817</v>
      </c>
      <c r="Q2783">
        <v>7.5148617591558757</v>
      </c>
      <c r="R2783">
        <v>0.7</v>
      </c>
      <c r="S2783">
        <v>-1.9896575590757488E-2</v>
      </c>
      <c r="T2783">
        <v>4.5657710154768978</v>
      </c>
      <c r="U2783">
        <v>8.0869781144781143</v>
      </c>
    </row>
    <row r="2784" spans="1:21" x14ac:dyDescent="0.45">
      <c r="A2784">
        <v>2010</v>
      </c>
      <c r="B2784">
        <v>12</v>
      </c>
      <c r="C2784" t="s">
        <v>40</v>
      </c>
      <c r="D2784" t="s">
        <v>32</v>
      </c>
      <c r="E2784">
        <v>36</v>
      </c>
      <c r="F2784">
        <v>41.646975696196691</v>
      </c>
      <c r="G2784">
        <v>36</v>
      </c>
      <c r="H2784">
        <v>43</v>
      </c>
      <c r="I2784">
        <v>-1.3530243038033092</v>
      </c>
      <c r="J2784">
        <v>-7</v>
      </c>
      <c r="K2784">
        <v>1</v>
      </c>
      <c r="L2784">
        <v>3.8267984367983963</v>
      </c>
      <c r="M2784">
        <v>6.6918217579521926</v>
      </c>
      <c r="N2784">
        <v>0.7</v>
      </c>
      <c r="O2784">
        <v>-9.2443884356280898E-2</v>
      </c>
      <c r="P2784">
        <v>4.5034262863039949</v>
      </c>
      <c r="Q2784">
        <v>6.8498332194121669</v>
      </c>
      <c r="R2784">
        <v>0.3</v>
      </c>
      <c r="S2784">
        <v>2.8839214634342799E-3</v>
      </c>
      <c r="T2784">
        <v>3.4379436131177621</v>
      </c>
      <c r="U2784">
        <v>5.7260278576505756</v>
      </c>
    </row>
    <row r="2785" spans="1:21" x14ac:dyDescent="0.45">
      <c r="A2785">
        <v>2010</v>
      </c>
      <c r="B2785">
        <v>12</v>
      </c>
      <c r="C2785" t="s">
        <v>46</v>
      </c>
      <c r="D2785" t="s">
        <v>28</v>
      </c>
      <c r="E2785">
        <v>37</v>
      </c>
      <c r="F2785">
        <v>48.880857209889385</v>
      </c>
      <c r="G2785">
        <v>37</v>
      </c>
      <c r="H2785">
        <v>47.5</v>
      </c>
      <c r="I2785">
        <v>1.3808572098893848</v>
      </c>
      <c r="J2785">
        <v>-10.5</v>
      </c>
      <c r="K2785">
        <v>0</v>
      </c>
      <c r="L2785">
        <v>4.4373405003435966</v>
      </c>
      <c r="M2785">
        <v>8.1384769473163594</v>
      </c>
      <c r="N2785">
        <v>0.4</v>
      </c>
      <c r="O2785">
        <v>0.16621521349487342</v>
      </c>
      <c r="P2785">
        <v>4.2196513594191618</v>
      </c>
      <c r="Q2785">
        <v>6.4767619632004285</v>
      </c>
      <c r="R2785">
        <v>0.3</v>
      </c>
      <c r="S2785">
        <v>4.1011429978377041E-2</v>
      </c>
      <c r="T2785">
        <v>4.6709623658075667</v>
      </c>
      <c r="U2785">
        <v>7.7676044855221047</v>
      </c>
    </row>
    <row r="2786" spans="1:21" x14ac:dyDescent="0.45">
      <c r="A2786">
        <v>2010</v>
      </c>
      <c r="B2786">
        <v>12</v>
      </c>
      <c r="C2786" t="s">
        <v>41</v>
      </c>
      <c r="D2786" t="s">
        <v>27</v>
      </c>
      <c r="E2786">
        <v>35</v>
      </c>
      <c r="F2786">
        <v>42.107200141604842</v>
      </c>
      <c r="G2786">
        <v>35</v>
      </c>
      <c r="H2786">
        <v>43.5</v>
      </c>
      <c r="I2786">
        <v>-1.3927998583951577</v>
      </c>
      <c r="J2786">
        <v>-8.5</v>
      </c>
      <c r="K2786">
        <v>1</v>
      </c>
      <c r="L2786">
        <v>3.8780523735810113</v>
      </c>
      <c r="M2786">
        <v>7.3821743365330317</v>
      </c>
      <c r="N2786">
        <v>0.3</v>
      </c>
      <c r="O2786">
        <v>-4.2113555780512457E-2</v>
      </c>
      <c r="P2786">
        <v>4.4403416329112924</v>
      </c>
      <c r="Q2786">
        <v>5.5776777218882483</v>
      </c>
      <c r="R2786">
        <v>0.5</v>
      </c>
      <c r="S2786">
        <v>-0.10150515799586121</v>
      </c>
      <c r="T2786">
        <v>5.1220862247338221</v>
      </c>
      <c r="U2786">
        <v>7.1953872761225695</v>
      </c>
    </row>
    <row r="2787" spans="1:21" x14ac:dyDescent="0.45">
      <c r="A2787">
        <v>2010</v>
      </c>
      <c r="B2787">
        <v>12</v>
      </c>
      <c r="C2787" t="s">
        <v>29</v>
      </c>
      <c r="D2787" t="s">
        <v>31</v>
      </c>
      <c r="E2787">
        <v>47</v>
      </c>
      <c r="F2787">
        <v>39.131178260420675</v>
      </c>
      <c r="G2787">
        <v>47</v>
      </c>
      <c r="H2787">
        <v>37.5</v>
      </c>
      <c r="I2787">
        <v>1.6311782604206755</v>
      </c>
      <c r="J2787">
        <v>9.5</v>
      </c>
      <c r="K2787">
        <v>1</v>
      </c>
      <c r="L2787">
        <v>4.1957526073670568</v>
      </c>
      <c r="M2787">
        <v>4.6649194139194137</v>
      </c>
      <c r="N2787">
        <v>0.6</v>
      </c>
      <c r="O2787">
        <v>-0.2770539424457531</v>
      </c>
      <c r="P2787">
        <v>4.0010543486516026</v>
      </c>
      <c r="Q2787">
        <v>7.1711790952425627</v>
      </c>
      <c r="R2787">
        <v>0.3</v>
      </c>
      <c r="S2787">
        <v>-6.7837891779180537E-3</v>
      </c>
      <c r="T2787">
        <v>4.2241060343165611</v>
      </c>
      <c r="U2787">
        <v>7.0018290043290055</v>
      </c>
    </row>
    <row r="2788" spans="1:21" x14ac:dyDescent="0.45">
      <c r="A2788">
        <v>2010</v>
      </c>
      <c r="B2788">
        <v>12</v>
      </c>
      <c r="C2788" t="s">
        <v>30</v>
      </c>
      <c r="D2788" t="s">
        <v>53</v>
      </c>
      <c r="E2788">
        <v>20</v>
      </c>
      <c r="F2788">
        <v>46.428453647134319</v>
      </c>
      <c r="G2788">
        <v>20</v>
      </c>
      <c r="H2788">
        <v>46.5</v>
      </c>
      <c r="I2788">
        <v>-7.1546352865681229E-2</v>
      </c>
      <c r="J2788">
        <v>-26.5</v>
      </c>
      <c r="K2788">
        <v>1</v>
      </c>
      <c r="L2788">
        <v>4.294286173829013</v>
      </c>
      <c r="M2788">
        <v>7.2048150266971778</v>
      </c>
      <c r="N2788">
        <v>0.4</v>
      </c>
      <c r="O2788">
        <v>-1.0556643820123834E-2</v>
      </c>
      <c r="P2788">
        <v>4.8986917725347849</v>
      </c>
      <c r="Q2788">
        <v>7.1341984864121084</v>
      </c>
      <c r="R2788">
        <v>0.5</v>
      </c>
      <c r="S2788">
        <v>7.2224994166377177E-2</v>
      </c>
      <c r="T2788">
        <v>4.0616974946110904</v>
      </c>
      <c r="U2788">
        <v>8.3947414220820296</v>
      </c>
    </row>
    <row r="2789" spans="1:21" x14ac:dyDescent="0.45">
      <c r="A2789">
        <v>2010</v>
      </c>
      <c r="B2789">
        <v>12</v>
      </c>
      <c r="C2789" t="s">
        <v>48</v>
      </c>
      <c r="D2789" t="s">
        <v>37</v>
      </c>
      <c r="E2789">
        <v>44</v>
      </c>
      <c r="F2789">
        <v>43.774375241599998</v>
      </c>
      <c r="G2789">
        <v>44</v>
      </c>
      <c r="H2789">
        <v>42.5</v>
      </c>
      <c r="I2789">
        <v>1.2743752415999978</v>
      </c>
      <c r="J2789">
        <v>1.5</v>
      </c>
      <c r="K2789">
        <v>1</v>
      </c>
      <c r="L2789">
        <v>4.4363301170270484</v>
      </c>
      <c r="M2789">
        <v>6.8683846269941302</v>
      </c>
      <c r="N2789">
        <v>1.2</v>
      </c>
      <c r="O2789">
        <v>-6.1007632090408825E-2</v>
      </c>
      <c r="P2789">
        <v>4.1635976158344574</v>
      </c>
      <c r="Q2789">
        <v>7.3031486378358368</v>
      </c>
      <c r="R2789">
        <v>1.1000000000000001</v>
      </c>
      <c r="S2789">
        <v>-8.1446736643693944E-3</v>
      </c>
      <c r="T2789">
        <v>2.5764247025116589</v>
      </c>
      <c r="U2789">
        <v>6.4821894771894772</v>
      </c>
    </row>
    <row r="2790" spans="1:21" x14ac:dyDescent="0.45">
      <c r="A2790">
        <v>2010</v>
      </c>
      <c r="B2790">
        <v>12</v>
      </c>
      <c r="C2790" t="s">
        <v>35</v>
      </c>
      <c r="D2790" t="s">
        <v>45</v>
      </c>
      <c r="E2790">
        <v>30</v>
      </c>
      <c r="F2790">
        <v>45.473874006212704</v>
      </c>
      <c r="G2790">
        <v>30</v>
      </c>
      <c r="H2790">
        <v>43.5</v>
      </c>
      <c r="I2790">
        <v>1.9738740062127036</v>
      </c>
      <c r="J2790">
        <v>-13.5</v>
      </c>
      <c r="K2790">
        <v>0</v>
      </c>
      <c r="L2790">
        <v>4.1062983095336039</v>
      </c>
      <c r="M2790">
        <v>6.9569351537209583</v>
      </c>
      <c r="N2790">
        <v>1</v>
      </c>
      <c r="O2790">
        <v>-8.9429478798378231E-2</v>
      </c>
      <c r="P2790">
        <v>3.8391225911769391</v>
      </c>
      <c r="Q2790">
        <v>7.5614358974358966</v>
      </c>
      <c r="R2790">
        <v>0.7</v>
      </c>
      <c r="S2790">
        <v>-5.0740555671246503E-2</v>
      </c>
      <c r="T2790">
        <v>5.498311049116003</v>
      </c>
      <c r="U2790">
        <v>7.6803296703296713</v>
      </c>
    </row>
    <row r="2791" spans="1:21" x14ac:dyDescent="0.45">
      <c r="A2791">
        <v>2010</v>
      </c>
      <c r="B2791">
        <v>12</v>
      </c>
      <c r="C2791" t="s">
        <v>22</v>
      </c>
      <c r="D2791" t="s">
        <v>39</v>
      </c>
      <c r="E2791">
        <v>50</v>
      </c>
      <c r="F2791">
        <v>42.962772424615537</v>
      </c>
      <c r="G2791">
        <v>50</v>
      </c>
      <c r="H2791">
        <v>38</v>
      </c>
      <c r="I2791">
        <v>4.9627724246155367</v>
      </c>
      <c r="J2791">
        <v>12</v>
      </c>
      <c r="K2791">
        <v>1</v>
      </c>
      <c r="L2791">
        <v>3.6754151317092494</v>
      </c>
      <c r="M2791">
        <v>7.058116710875332</v>
      </c>
      <c r="N2791">
        <v>0.6</v>
      </c>
      <c r="O2791">
        <v>-2.1534161424989668E-2</v>
      </c>
      <c r="P2791">
        <v>4.706201680672268</v>
      </c>
      <c r="Q2791">
        <v>5.8211566097220242</v>
      </c>
      <c r="R2791">
        <v>0.6</v>
      </c>
      <c r="S2791">
        <v>-7.8394371538652169E-2</v>
      </c>
      <c r="T2791">
        <v>4.0038519302335089</v>
      </c>
      <c r="U2791">
        <v>6.8408023294787998</v>
      </c>
    </row>
    <row r="2792" spans="1:21" x14ac:dyDescent="0.45">
      <c r="A2792">
        <v>2010</v>
      </c>
      <c r="B2792">
        <v>12</v>
      </c>
      <c r="C2792" t="s">
        <v>38</v>
      </c>
      <c r="D2792" t="s">
        <v>43</v>
      </c>
      <c r="E2792">
        <v>66</v>
      </c>
      <c r="F2792">
        <v>44.885733841409461</v>
      </c>
      <c r="G2792">
        <v>66</v>
      </c>
      <c r="H2792">
        <v>45</v>
      </c>
      <c r="I2792">
        <v>-0.11426615859053868</v>
      </c>
      <c r="J2792">
        <v>21</v>
      </c>
      <c r="K2792">
        <v>0</v>
      </c>
      <c r="L2792">
        <v>4.8032240332263019</v>
      </c>
      <c r="M2792">
        <v>7.1700630741807201</v>
      </c>
      <c r="N2792">
        <v>0.2</v>
      </c>
      <c r="O2792">
        <v>6.2361823076150846E-2</v>
      </c>
      <c r="P2792">
        <v>3.3776534576534578</v>
      </c>
      <c r="Q2792">
        <v>6.130203163136601</v>
      </c>
      <c r="R2792">
        <v>0.8</v>
      </c>
      <c r="S2792">
        <v>-0.14731456502795887</v>
      </c>
      <c r="T2792">
        <v>3.8748839385252429</v>
      </c>
      <c r="U2792">
        <v>7.6633697816853443</v>
      </c>
    </row>
    <row r="2793" spans="1:21" x14ac:dyDescent="0.45">
      <c r="A2793">
        <v>2010</v>
      </c>
      <c r="B2793">
        <v>12</v>
      </c>
      <c r="C2793" t="s">
        <v>42</v>
      </c>
      <c r="D2793" t="s">
        <v>50</v>
      </c>
      <c r="E2793">
        <v>27</v>
      </c>
      <c r="F2793">
        <v>47.403155543433201</v>
      </c>
      <c r="G2793">
        <v>27</v>
      </c>
      <c r="H2793">
        <v>41</v>
      </c>
      <c r="I2793">
        <v>6.4031555434332006</v>
      </c>
      <c r="J2793">
        <v>-14</v>
      </c>
      <c r="K2793">
        <v>0</v>
      </c>
      <c r="L2793">
        <v>4.2714670734808031</v>
      </c>
      <c r="M2793">
        <v>7.3410319589824224</v>
      </c>
      <c r="N2793">
        <v>0.2</v>
      </c>
      <c r="O2793">
        <v>6.0916533982740531E-4</v>
      </c>
      <c r="P2793">
        <v>4.294391243480824</v>
      </c>
      <c r="Q2793">
        <v>7.2910665563300201</v>
      </c>
      <c r="R2793">
        <v>0.5</v>
      </c>
      <c r="S2793">
        <v>0.10202027949013129</v>
      </c>
      <c r="T2793">
        <v>4.4978244386332618</v>
      </c>
      <c r="U2793">
        <v>5.7457589346927582</v>
      </c>
    </row>
    <row r="2794" spans="1:21" x14ac:dyDescent="0.45">
      <c r="A2794">
        <v>2010</v>
      </c>
      <c r="B2794">
        <v>12</v>
      </c>
      <c r="C2794" t="s">
        <v>44</v>
      </c>
      <c r="D2794" t="s">
        <v>24</v>
      </c>
      <c r="E2794">
        <v>57</v>
      </c>
      <c r="F2794">
        <v>42.619122980131522</v>
      </c>
      <c r="G2794">
        <v>57</v>
      </c>
      <c r="H2794">
        <v>41.5</v>
      </c>
      <c r="I2794">
        <v>1.1191229801315217</v>
      </c>
      <c r="J2794">
        <v>15.5</v>
      </c>
      <c r="K2794">
        <v>1</v>
      </c>
      <c r="L2794">
        <v>5.429667919799499</v>
      </c>
      <c r="M2794">
        <v>7.9131468156599736</v>
      </c>
      <c r="N2794">
        <v>0.1</v>
      </c>
      <c r="O2794">
        <v>0.16671279154921498</v>
      </c>
      <c r="P2794">
        <v>4.1508894423654157</v>
      </c>
      <c r="Q2794">
        <v>6.1735028860028853</v>
      </c>
      <c r="R2794">
        <v>1.1000000000000001</v>
      </c>
      <c r="S2794">
        <v>-0.16607410540548129</v>
      </c>
      <c r="T2794">
        <v>2.7813868892545366</v>
      </c>
      <c r="U2794">
        <v>5.9653373460821282</v>
      </c>
    </row>
    <row r="2795" spans="1:21" x14ac:dyDescent="0.45">
      <c r="A2795">
        <v>2010</v>
      </c>
      <c r="B2795">
        <v>12</v>
      </c>
      <c r="C2795" t="s">
        <v>51</v>
      </c>
      <c r="D2795" t="s">
        <v>52</v>
      </c>
      <c r="E2795">
        <v>69</v>
      </c>
      <c r="F2795">
        <v>44.072582819744106</v>
      </c>
      <c r="G2795">
        <v>69</v>
      </c>
      <c r="H2795">
        <v>46.5</v>
      </c>
      <c r="I2795">
        <v>-2.4274171802558939</v>
      </c>
      <c r="J2795">
        <v>22.5</v>
      </c>
      <c r="K2795">
        <v>0</v>
      </c>
      <c r="L2795">
        <v>4.211218414798136</v>
      </c>
      <c r="M2795">
        <v>5.3322230819383458</v>
      </c>
      <c r="N2795">
        <v>0.3</v>
      </c>
      <c r="O2795">
        <v>-5.6955705650504562E-2</v>
      </c>
      <c r="P2795">
        <v>3.3516580984611677</v>
      </c>
      <c r="Q2795">
        <v>7.6044918821251439</v>
      </c>
      <c r="R2795">
        <v>0.3</v>
      </c>
      <c r="S2795">
        <v>-2.0359341665845642E-2</v>
      </c>
      <c r="T2795">
        <v>4.381820419945166</v>
      </c>
      <c r="U2795">
        <v>7.5714903959721571</v>
      </c>
    </row>
    <row r="2796" spans="1:21" x14ac:dyDescent="0.45">
      <c r="A2796">
        <v>2010</v>
      </c>
      <c r="B2796">
        <v>12</v>
      </c>
      <c r="C2796" t="s">
        <v>34</v>
      </c>
      <c r="D2796" t="s">
        <v>33</v>
      </c>
      <c r="E2796">
        <v>50</v>
      </c>
      <c r="F2796">
        <v>47.823875377356103</v>
      </c>
      <c r="G2796">
        <v>50</v>
      </c>
      <c r="H2796">
        <v>50</v>
      </c>
      <c r="I2796">
        <v>-2.1761246226438971</v>
      </c>
      <c r="J2796">
        <v>0</v>
      </c>
      <c r="K2796">
        <v>0</v>
      </c>
      <c r="L2796">
        <v>4.1114285714285712</v>
      </c>
      <c r="M2796">
        <v>9.3501815088708504</v>
      </c>
      <c r="N2796">
        <v>0.5</v>
      </c>
      <c r="O2796">
        <v>8.6983195720142931E-2</v>
      </c>
      <c r="P2796">
        <v>3.6959822260966426</v>
      </c>
      <c r="Q2796">
        <v>6.6969648119090319</v>
      </c>
      <c r="R2796">
        <v>0.5</v>
      </c>
      <c r="S2796">
        <v>9.2487501368912955E-2</v>
      </c>
      <c r="T2796">
        <v>4.7346052631578939</v>
      </c>
      <c r="U2796">
        <v>7.2004697263520798</v>
      </c>
    </row>
    <row r="2797" spans="1:21" x14ac:dyDescent="0.45">
      <c r="A2797">
        <v>2010</v>
      </c>
      <c r="B2797">
        <v>12</v>
      </c>
      <c r="C2797" t="s">
        <v>47</v>
      </c>
      <c r="D2797" t="s">
        <v>36</v>
      </c>
      <c r="E2797">
        <v>33</v>
      </c>
      <c r="F2797">
        <v>41.028882404218045</v>
      </c>
      <c r="G2797">
        <v>33</v>
      </c>
      <c r="H2797">
        <v>41.5</v>
      </c>
      <c r="I2797">
        <v>-0.47111759578195489</v>
      </c>
      <c r="J2797">
        <v>-8.5</v>
      </c>
      <c r="K2797">
        <v>1</v>
      </c>
      <c r="L2797">
        <v>3.5543070912575558</v>
      </c>
      <c r="M2797">
        <v>6.824257613096286</v>
      </c>
      <c r="N2797">
        <v>0.5</v>
      </c>
      <c r="O2797">
        <v>-0.10611237840782309</v>
      </c>
      <c r="P2797">
        <v>4.7205616313511047</v>
      </c>
      <c r="Q2797">
        <v>5.8450425441089227</v>
      </c>
      <c r="R2797">
        <v>1</v>
      </c>
      <c r="S2797">
        <v>-0.21672961149960152</v>
      </c>
      <c r="T2797">
        <v>4.6358768666260932</v>
      </c>
      <c r="U2797">
        <v>7.8575844218940505</v>
      </c>
    </row>
    <row r="2798" spans="1:21" x14ac:dyDescent="0.45">
      <c r="A2798">
        <v>2010</v>
      </c>
      <c r="B2798">
        <v>13</v>
      </c>
      <c r="C2798" t="s">
        <v>53</v>
      </c>
      <c r="D2798" t="s">
        <v>44</v>
      </c>
      <c r="E2798">
        <v>58</v>
      </c>
      <c r="F2798">
        <v>49.23860692416735</v>
      </c>
      <c r="G2798">
        <v>58</v>
      </c>
      <c r="H2798">
        <v>51</v>
      </c>
      <c r="I2798">
        <v>-1.7613930758326504</v>
      </c>
      <c r="J2798">
        <v>7</v>
      </c>
      <c r="K2798">
        <v>0</v>
      </c>
      <c r="L2798">
        <v>4.909996120360872</v>
      </c>
      <c r="M2798">
        <v>7.0919326912051375</v>
      </c>
      <c r="N2798">
        <v>0.4</v>
      </c>
      <c r="O2798">
        <v>7.3789650812184651E-2</v>
      </c>
      <c r="P2798">
        <v>5.1096679197994987</v>
      </c>
      <c r="Q2798">
        <v>8.2641589614089614</v>
      </c>
      <c r="R2798">
        <v>0.1</v>
      </c>
      <c r="S2798">
        <v>0.19605230135797289</v>
      </c>
      <c r="T2798">
        <v>3.9540282235562558</v>
      </c>
      <c r="U2798">
        <v>6.7517657527657535</v>
      </c>
    </row>
    <row r="2799" spans="1:21" x14ac:dyDescent="0.45">
      <c r="A2799">
        <v>2010</v>
      </c>
      <c r="B2799">
        <v>13</v>
      </c>
      <c r="C2799" t="s">
        <v>49</v>
      </c>
      <c r="D2799" t="s">
        <v>40</v>
      </c>
      <c r="E2799">
        <v>64</v>
      </c>
      <c r="F2799">
        <v>44.873872298808976</v>
      </c>
      <c r="G2799">
        <v>64</v>
      </c>
      <c r="H2799">
        <v>45</v>
      </c>
      <c r="I2799">
        <v>-0.12612770119102379</v>
      </c>
      <c r="J2799">
        <v>19</v>
      </c>
      <c r="K2799">
        <v>0</v>
      </c>
      <c r="L2799">
        <v>4.2257830368469422</v>
      </c>
      <c r="M2799">
        <v>7.2715729053036213</v>
      </c>
      <c r="N2799">
        <v>0.6</v>
      </c>
      <c r="O2799">
        <v>0.1112704911250026</v>
      </c>
      <c r="P2799">
        <v>3.7300664106546058</v>
      </c>
      <c r="Q2799">
        <v>6.5078823640127981</v>
      </c>
      <c r="R2799">
        <v>0.8</v>
      </c>
      <c r="S2799">
        <v>-0.11519373928159371</v>
      </c>
      <c r="T2799">
        <v>4.3559228981447644</v>
      </c>
      <c r="U2799">
        <v>6.3718460602643514</v>
      </c>
    </row>
    <row r="2800" spans="1:21" x14ac:dyDescent="0.45">
      <c r="A2800">
        <v>2010</v>
      </c>
      <c r="B2800">
        <v>13</v>
      </c>
      <c r="C2800" t="s">
        <v>24</v>
      </c>
      <c r="D2800" t="s">
        <v>25</v>
      </c>
      <c r="E2800">
        <v>44</v>
      </c>
      <c r="F2800">
        <v>40.668819973452969</v>
      </c>
      <c r="G2800">
        <v>44</v>
      </c>
      <c r="H2800">
        <v>43</v>
      </c>
      <c r="I2800">
        <v>-2.331180026547031</v>
      </c>
      <c r="J2800">
        <v>1</v>
      </c>
      <c r="K2800">
        <v>0</v>
      </c>
      <c r="L2800">
        <v>4.411415758154889</v>
      </c>
      <c r="M2800">
        <v>6.3510028860028864</v>
      </c>
      <c r="N2800">
        <v>1</v>
      </c>
      <c r="O2800">
        <v>-0.10710834033848796</v>
      </c>
      <c r="P2800">
        <v>3.8621873097064912</v>
      </c>
      <c r="Q2800">
        <v>6.0272453686664216</v>
      </c>
      <c r="R2800">
        <v>0.7</v>
      </c>
      <c r="S2800">
        <v>-8.4848167497847196E-2</v>
      </c>
      <c r="T2800">
        <v>4.428131634447424</v>
      </c>
      <c r="U2800">
        <v>6.8123438466531256</v>
      </c>
    </row>
    <row r="2801" spans="1:21" x14ac:dyDescent="0.45">
      <c r="A2801">
        <v>2010</v>
      </c>
      <c r="B2801">
        <v>13</v>
      </c>
      <c r="C2801" t="s">
        <v>47</v>
      </c>
      <c r="D2801" t="s">
        <v>46</v>
      </c>
      <c r="E2801">
        <v>50</v>
      </c>
      <c r="F2801">
        <v>46.294888644676128</v>
      </c>
      <c r="G2801">
        <v>50</v>
      </c>
      <c r="H2801">
        <v>41</v>
      </c>
      <c r="I2801">
        <v>5.2948886446761279</v>
      </c>
      <c r="J2801">
        <v>9</v>
      </c>
      <c r="K2801">
        <v>1</v>
      </c>
      <c r="L2801">
        <v>3.9388904245908889</v>
      </c>
      <c r="M2801">
        <v>6.9309377750396051</v>
      </c>
      <c r="N2801">
        <v>0.4</v>
      </c>
      <c r="O2801">
        <v>-4.0262731789283773E-2</v>
      </c>
      <c r="P2801">
        <v>4.1279465609496571</v>
      </c>
      <c r="Q2801">
        <v>8.6410344920733912</v>
      </c>
      <c r="R2801">
        <v>0.3</v>
      </c>
      <c r="S2801">
        <v>0.16313207627416215</v>
      </c>
      <c r="T2801">
        <v>4.1261234660305863</v>
      </c>
      <c r="U2801">
        <v>6.133320631896483</v>
      </c>
    </row>
    <row r="2802" spans="1:21" x14ac:dyDescent="0.45">
      <c r="A2802">
        <v>2010</v>
      </c>
      <c r="B2802">
        <v>13</v>
      </c>
      <c r="C2802" t="s">
        <v>52</v>
      </c>
      <c r="D2802" t="s">
        <v>38</v>
      </c>
      <c r="E2802">
        <v>16</v>
      </c>
      <c r="F2802">
        <v>48.319479601147016</v>
      </c>
      <c r="G2802">
        <v>16</v>
      </c>
      <c r="H2802">
        <v>48</v>
      </c>
      <c r="I2802">
        <v>0.31947960114701601</v>
      </c>
      <c r="J2802">
        <v>-32</v>
      </c>
      <c r="K2802">
        <v>0</v>
      </c>
      <c r="L2802">
        <v>3.6979816278729323</v>
      </c>
      <c r="M2802">
        <v>7.6211585487918114</v>
      </c>
      <c r="N2802">
        <v>0.3</v>
      </c>
      <c r="O2802">
        <v>-7.6798482417894274E-3</v>
      </c>
      <c r="P2802">
        <v>4.858635288637557</v>
      </c>
      <c r="Q2802">
        <v>7.6316572770792721</v>
      </c>
      <c r="R2802">
        <v>0.2</v>
      </c>
      <c r="S2802">
        <v>0.1070156068872119</v>
      </c>
      <c r="T2802">
        <v>4.1862348202230759</v>
      </c>
      <c r="U2802">
        <v>6.5229949792135145</v>
      </c>
    </row>
    <row r="2803" spans="1:21" x14ac:dyDescent="0.45">
      <c r="A2803">
        <v>2010</v>
      </c>
      <c r="B2803">
        <v>13</v>
      </c>
      <c r="C2803" t="s">
        <v>31</v>
      </c>
      <c r="D2803" t="s">
        <v>22</v>
      </c>
      <c r="E2803">
        <v>23</v>
      </c>
      <c r="F2803">
        <v>46.017207230675233</v>
      </c>
      <c r="G2803">
        <v>23</v>
      </c>
      <c r="H2803">
        <v>43.5</v>
      </c>
      <c r="I2803">
        <v>2.5172072306752327</v>
      </c>
      <c r="J2803">
        <v>-20.5</v>
      </c>
      <c r="K2803">
        <v>0</v>
      </c>
      <c r="L2803">
        <v>4.0790863852648744</v>
      </c>
      <c r="M2803">
        <v>6.9170437568966978</v>
      </c>
      <c r="N2803">
        <v>0.5</v>
      </c>
      <c r="O2803">
        <v>-2.0756349364643177E-2</v>
      </c>
      <c r="P2803">
        <v>3.704748465042583</v>
      </c>
      <c r="Q2803">
        <v>7.6399348926935131</v>
      </c>
      <c r="R2803">
        <v>0.7</v>
      </c>
      <c r="S2803">
        <v>-4.9046440102712072E-3</v>
      </c>
      <c r="T2803">
        <v>4.0160150451207457</v>
      </c>
      <c r="U2803">
        <v>8.0106276364300673</v>
      </c>
    </row>
    <row r="2804" spans="1:21" x14ac:dyDescent="0.45">
      <c r="A2804">
        <v>2010</v>
      </c>
      <c r="B2804">
        <v>13</v>
      </c>
      <c r="C2804" t="s">
        <v>27</v>
      </c>
      <c r="D2804" t="s">
        <v>35</v>
      </c>
      <c r="E2804">
        <v>52</v>
      </c>
      <c r="F2804">
        <v>44.401591701891903</v>
      </c>
      <c r="G2804">
        <v>52</v>
      </c>
      <c r="H2804">
        <v>43.5</v>
      </c>
      <c r="I2804">
        <v>0.90159170189190263</v>
      </c>
      <c r="J2804">
        <v>8.5</v>
      </c>
      <c r="K2804">
        <v>1</v>
      </c>
      <c r="L2804">
        <v>4.4268495694192289</v>
      </c>
      <c r="M2804">
        <v>6.2248999441104704</v>
      </c>
      <c r="N2804">
        <v>0.5</v>
      </c>
      <c r="O2804">
        <v>-3.6228191603643864E-2</v>
      </c>
      <c r="P2804">
        <v>4.1228054865670964</v>
      </c>
      <c r="Q2804">
        <v>7.2856851537209595</v>
      </c>
      <c r="R2804">
        <v>0.9</v>
      </c>
      <c r="S2804">
        <v>-4.2976664116706136E-2</v>
      </c>
      <c r="T2804">
        <v>3.6602352712646833</v>
      </c>
      <c r="U2804">
        <v>6.7804156192391485</v>
      </c>
    </row>
    <row r="2805" spans="1:21" x14ac:dyDescent="0.45">
      <c r="A2805">
        <v>2010</v>
      </c>
      <c r="B2805">
        <v>13</v>
      </c>
      <c r="C2805" t="s">
        <v>45</v>
      </c>
      <c r="D2805" t="s">
        <v>37</v>
      </c>
      <c r="E2805">
        <v>38</v>
      </c>
      <c r="F2805">
        <v>45.44835985842186</v>
      </c>
      <c r="G2805">
        <v>38</v>
      </c>
      <c r="H2805">
        <v>43</v>
      </c>
      <c r="I2805">
        <v>2.4483598584218598</v>
      </c>
      <c r="J2805">
        <v>-5</v>
      </c>
      <c r="K2805">
        <v>0</v>
      </c>
      <c r="L2805">
        <v>3.7088661809205283</v>
      </c>
      <c r="M2805">
        <v>7.5295840455840448</v>
      </c>
      <c r="N2805">
        <v>0.8</v>
      </c>
      <c r="O2805">
        <v>-5.4593201446863381E-2</v>
      </c>
      <c r="P2805">
        <v>4.587208726945569</v>
      </c>
      <c r="Q2805">
        <v>7.2303950146474305</v>
      </c>
      <c r="R2805">
        <v>0.9</v>
      </c>
      <c r="S2805">
        <v>4.8936539556880499E-3</v>
      </c>
      <c r="T2805">
        <v>2.8044247025116591</v>
      </c>
      <c r="U2805">
        <v>6.5496894771894771</v>
      </c>
    </row>
    <row r="2806" spans="1:21" x14ac:dyDescent="0.45">
      <c r="A2806">
        <v>2010</v>
      </c>
      <c r="B2806">
        <v>13</v>
      </c>
      <c r="C2806" t="s">
        <v>48</v>
      </c>
      <c r="D2806" t="s">
        <v>30</v>
      </c>
      <c r="E2806">
        <v>23</v>
      </c>
      <c r="F2806">
        <v>44.802903981193694</v>
      </c>
      <c r="G2806">
        <v>23</v>
      </c>
      <c r="H2806">
        <v>43.5</v>
      </c>
      <c r="I2806">
        <v>1.302903981193694</v>
      </c>
      <c r="J2806">
        <v>-20.5</v>
      </c>
      <c r="K2806">
        <v>0</v>
      </c>
      <c r="L2806">
        <v>4.6043301170270485</v>
      </c>
      <c r="M2806">
        <v>6.8689728622882473</v>
      </c>
      <c r="N2806">
        <v>1.3</v>
      </c>
      <c r="O2806">
        <v>-4.7831129781111356E-2</v>
      </c>
      <c r="P2806">
        <v>3.9310383105811497</v>
      </c>
      <c r="Q2806">
        <v>6.6548150266971771</v>
      </c>
      <c r="R2806">
        <v>0.5</v>
      </c>
      <c r="S2806">
        <v>-7.1809395196369405E-2</v>
      </c>
      <c r="T2806">
        <v>3.9768555743773133</v>
      </c>
      <c r="U2806">
        <v>6.6356123053085962</v>
      </c>
    </row>
    <row r="2807" spans="1:21" x14ac:dyDescent="0.45">
      <c r="A2807">
        <v>2010</v>
      </c>
      <c r="B2807">
        <v>13</v>
      </c>
      <c r="C2807" t="s">
        <v>39</v>
      </c>
      <c r="D2807" t="s">
        <v>34</v>
      </c>
      <c r="E2807">
        <v>41</v>
      </c>
      <c r="F2807">
        <v>43.71123084671283</v>
      </c>
      <c r="G2807">
        <v>41</v>
      </c>
      <c r="H2807">
        <v>44.5</v>
      </c>
      <c r="I2807">
        <v>-0.7887691532871699</v>
      </c>
      <c r="J2807">
        <v>-3.5</v>
      </c>
      <c r="K2807">
        <v>1</v>
      </c>
      <c r="L2807">
        <v>4.3393567608861723</v>
      </c>
      <c r="M2807">
        <v>6.4037954986109131</v>
      </c>
      <c r="N2807">
        <v>0.7</v>
      </c>
      <c r="O2807">
        <v>-8.4822224065531721E-2</v>
      </c>
      <c r="P2807">
        <v>4.2164285714285716</v>
      </c>
      <c r="Q2807">
        <v>9.3184037310930723</v>
      </c>
      <c r="R2807">
        <v>0.5</v>
      </c>
      <c r="S2807">
        <v>9.3055185842459615E-2</v>
      </c>
      <c r="T2807">
        <v>3.3590425994684296</v>
      </c>
      <c r="U2807">
        <v>6.0337857669763881</v>
      </c>
    </row>
    <row r="2808" spans="1:21" x14ac:dyDescent="0.45">
      <c r="A2808">
        <v>2010</v>
      </c>
      <c r="B2808">
        <v>13</v>
      </c>
      <c r="C2808" t="s">
        <v>51</v>
      </c>
      <c r="D2808" t="s">
        <v>36</v>
      </c>
      <c r="E2808">
        <v>25</v>
      </c>
      <c r="F2808">
        <v>42.933498160332455</v>
      </c>
      <c r="G2808">
        <v>25</v>
      </c>
      <c r="H2808">
        <v>43.5</v>
      </c>
      <c r="I2808">
        <v>-0.56650183966754497</v>
      </c>
      <c r="J2808">
        <v>-18.5</v>
      </c>
      <c r="K2808">
        <v>1</v>
      </c>
      <c r="L2808">
        <v>4.2384911420708633</v>
      </c>
      <c r="M2808">
        <v>5.9007416004568647</v>
      </c>
      <c r="N2808">
        <v>0.2</v>
      </c>
      <c r="O2808">
        <v>1.5239160076814565E-2</v>
      </c>
      <c r="P2808">
        <v>4.2220767828662567</v>
      </c>
      <c r="Q2808">
        <v>5.9456675441089226</v>
      </c>
      <c r="R2808">
        <v>1.1000000000000001</v>
      </c>
      <c r="S2808">
        <v>-0.26142547583443709</v>
      </c>
      <c r="T2808">
        <v>4.8892101999594262</v>
      </c>
      <c r="U2808">
        <v>8.1181107376835229</v>
      </c>
    </row>
    <row r="2809" spans="1:21" x14ac:dyDescent="0.45">
      <c r="A2809">
        <v>2010</v>
      </c>
      <c r="B2809">
        <v>13</v>
      </c>
      <c r="C2809" t="s">
        <v>23</v>
      </c>
      <c r="D2809" t="s">
        <v>33</v>
      </c>
      <c r="E2809">
        <v>73</v>
      </c>
      <c r="F2809">
        <v>48.643879930739196</v>
      </c>
      <c r="G2809">
        <v>73</v>
      </c>
      <c r="H2809">
        <v>47.5</v>
      </c>
      <c r="I2809">
        <v>1.143879930739196</v>
      </c>
      <c r="J2809">
        <v>25.5</v>
      </c>
      <c r="K2809">
        <v>1</v>
      </c>
      <c r="L2809">
        <v>3.3602077248516879</v>
      </c>
      <c r="M2809">
        <v>7.547233554027672</v>
      </c>
      <c r="N2809">
        <v>0.8</v>
      </c>
      <c r="O2809">
        <v>-3.6496617458613788E-2</v>
      </c>
      <c r="P2809">
        <v>3.3727499028643195</v>
      </c>
      <c r="Q2809">
        <v>6.7713966300908499</v>
      </c>
      <c r="R2809">
        <v>0.8</v>
      </c>
      <c r="S2809">
        <v>5.1471965710793363E-2</v>
      </c>
      <c r="T2809">
        <v>4.7196052631578942</v>
      </c>
      <c r="U2809">
        <v>7.3785743015154779</v>
      </c>
    </row>
    <row r="2810" spans="1:21" x14ac:dyDescent="0.45">
      <c r="A2810">
        <v>2010</v>
      </c>
      <c r="B2810">
        <v>13</v>
      </c>
      <c r="C2810" t="s">
        <v>29</v>
      </c>
      <c r="D2810" t="s">
        <v>43</v>
      </c>
      <c r="E2810">
        <v>45</v>
      </c>
      <c r="F2810">
        <v>38.983753416293588</v>
      </c>
      <c r="G2810">
        <v>45</v>
      </c>
      <c r="H2810">
        <v>40</v>
      </c>
      <c r="I2810">
        <v>-1.0162465837064119</v>
      </c>
      <c r="J2810">
        <v>5</v>
      </c>
      <c r="K2810">
        <v>0</v>
      </c>
      <c r="L2810">
        <v>4.2957526073670573</v>
      </c>
      <c r="M2810">
        <v>4.7149194139194135</v>
      </c>
      <c r="N2810">
        <v>0.5</v>
      </c>
      <c r="O2810">
        <v>-0.25196179601655311</v>
      </c>
      <c r="P2810">
        <v>3.4347963147963148</v>
      </c>
      <c r="Q2810">
        <v>6.1082984012318384</v>
      </c>
      <c r="R2810">
        <v>0.7</v>
      </c>
      <c r="S2810">
        <v>-0.15260055298594516</v>
      </c>
      <c r="T2810">
        <v>4.2091642415555457</v>
      </c>
      <c r="U2810">
        <v>7.8377844974044084</v>
      </c>
    </row>
    <row r="2811" spans="1:21" x14ac:dyDescent="0.45">
      <c r="A2811">
        <v>2010</v>
      </c>
      <c r="B2811">
        <v>13</v>
      </c>
      <c r="C2811" t="s">
        <v>28</v>
      </c>
      <c r="D2811" t="s">
        <v>42</v>
      </c>
      <c r="E2811">
        <v>52</v>
      </c>
      <c r="F2811">
        <v>47.975448761007812</v>
      </c>
      <c r="G2811">
        <v>52</v>
      </c>
      <c r="H2811">
        <v>43.5</v>
      </c>
      <c r="I2811">
        <v>4.4754487610078115</v>
      </c>
      <c r="J2811">
        <v>8.5</v>
      </c>
      <c r="K2811">
        <v>1</v>
      </c>
      <c r="L2811">
        <v>4.4902395947132785</v>
      </c>
      <c r="M2811">
        <v>6.6473968838353485</v>
      </c>
      <c r="N2811">
        <v>0.3</v>
      </c>
      <c r="O2811">
        <v>4.7388502107318473E-2</v>
      </c>
      <c r="P2811">
        <v>4.3377209434498436</v>
      </c>
      <c r="Q2811">
        <v>7.1170319589824231</v>
      </c>
      <c r="R2811">
        <v>0.2</v>
      </c>
      <c r="S2811">
        <v>-7.5633120593778299E-3</v>
      </c>
      <c r="T2811">
        <v>5.0181542732629687</v>
      </c>
      <c r="U2811">
        <v>7.1088395863395863</v>
      </c>
    </row>
    <row r="2812" spans="1:21" x14ac:dyDescent="0.45">
      <c r="A2812">
        <v>2010</v>
      </c>
      <c r="B2812">
        <v>13</v>
      </c>
      <c r="C2812" t="s">
        <v>41</v>
      </c>
      <c r="D2812" t="s">
        <v>50</v>
      </c>
      <c r="E2812">
        <v>23</v>
      </c>
      <c r="F2812">
        <v>44.228389134721048</v>
      </c>
      <c r="G2812">
        <v>23</v>
      </c>
      <c r="H2812">
        <v>38</v>
      </c>
      <c r="I2812">
        <v>6.2283891347210485</v>
      </c>
      <c r="J2812">
        <v>-15</v>
      </c>
      <c r="K2812">
        <v>0</v>
      </c>
      <c r="L2812">
        <v>3.9824001996679677</v>
      </c>
      <c r="M2812">
        <v>6.9849693675889331</v>
      </c>
      <c r="N2812">
        <v>0.2</v>
      </c>
      <c r="O2812">
        <v>-1.078167541724767E-2</v>
      </c>
      <c r="P2812">
        <v>4.419391243480824</v>
      </c>
      <c r="Q2812">
        <v>7.4124458666748465</v>
      </c>
      <c r="R2812">
        <v>0.5</v>
      </c>
      <c r="S2812">
        <v>0.10616127566286286</v>
      </c>
      <c r="T2812">
        <v>4.3860597327509092</v>
      </c>
      <c r="U2812">
        <v>5.7308498437836679</v>
      </c>
    </row>
    <row r="2813" spans="1:21" x14ac:dyDescent="0.45">
      <c r="A2813">
        <v>2010</v>
      </c>
      <c r="B2813">
        <v>13</v>
      </c>
      <c r="C2813" t="s">
        <v>32</v>
      </c>
      <c r="D2813" t="s">
        <v>26</v>
      </c>
      <c r="E2813">
        <v>48</v>
      </c>
      <c r="F2813">
        <v>46.098125944683495</v>
      </c>
      <c r="G2813">
        <v>48</v>
      </c>
      <c r="H2813">
        <v>44.5</v>
      </c>
      <c r="I2813">
        <v>1.5981259446834954</v>
      </c>
      <c r="J2813">
        <v>3.5</v>
      </c>
      <c r="K2813">
        <v>1</v>
      </c>
      <c r="L2813">
        <v>4.5622498157157603</v>
      </c>
      <c r="M2813">
        <v>7.0110980415465551</v>
      </c>
      <c r="N2813">
        <v>0.4</v>
      </c>
      <c r="O2813">
        <v>3.1494045391475427E-2</v>
      </c>
      <c r="P2813">
        <v>4.3169642857142865</v>
      </c>
      <c r="Q2813">
        <v>7.2435395976572448</v>
      </c>
      <c r="R2813">
        <v>0.2</v>
      </c>
      <c r="S2813">
        <v>0.16519383853565822</v>
      </c>
      <c r="T2813">
        <v>4.1704696578156</v>
      </c>
      <c r="U2813">
        <v>7.3914120135526673</v>
      </c>
    </row>
    <row r="2814" spans="1:21" x14ac:dyDescent="0.45">
      <c r="A2814">
        <v>2010</v>
      </c>
      <c r="B2814">
        <v>14</v>
      </c>
      <c r="C2814" t="s">
        <v>33</v>
      </c>
      <c r="D2814" t="s">
        <v>30</v>
      </c>
      <c r="E2814">
        <v>58</v>
      </c>
      <c r="F2814">
        <v>46.201262733867601</v>
      </c>
      <c r="G2814">
        <v>58</v>
      </c>
      <c r="H2814">
        <v>44</v>
      </c>
      <c r="I2814">
        <v>2.2012627338676012</v>
      </c>
      <c r="J2814">
        <v>14</v>
      </c>
      <c r="K2814">
        <v>1</v>
      </c>
      <c r="L2814">
        <v>3.1006701307845472</v>
      </c>
      <c r="M2814">
        <v>6.6658707833885327</v>
      </c>
      <c r="N2814">
        <v>1.1000000000000001</v>
      </c>
      <c r="O2814">
        <v>2.6985806990376567E-2</v>
      </c>
      <c r="P2814">
        <v>4.0758346906716465</v>
      </c>
      <c r="Q2814">
        <v>6.8048150266971774</v>
      </c>
      <c r="R2814">
        <v>0.4</v>
      </c>
      <c r="S2814">
        <v>-1.6607534930216782E-2</v>
      </c>
      <c r="T2814">
        <v>4.0663101198318596</v>
      </c>
      <c r="U2814">
        <v>7.1123980195943108</v>
      </c>
    </row>
    <row r="2815" spans="1:21" x14ac:dyDescent="0.45">
      <c r="A2815">
        <v>2010</v>
      </c>
      <c r="B2815">
        <v>14</v>
      </c>
      <c r="C2815" t="s">
        <v>31</v>
      </c>
      <c r="D2815" t="s">
        <v>27</v>
      </c>
      <c r="E2815">
        <v>19</v>
      </c>
      <c r="F2815">
        <v>44.9807376631355</v>
      </c>
      <c r="G2815">
        <v>19</v>
      </c>
      <c r="H2815">
        <v>39.5</v>
      </c>
      <c r="I2815">
        <v>5.4807376631354998</v>
      </c>
      <c r="J2815">
        <v>-20.5</v>
      </c>
      <c r="K2815">
        <v>0</v>
      </c>
      <c r="L2815">
        <v>4.1020030519315416</v>
      </c>
      <c r="M2815">
        <v>6.8166801205330616</v>
      </c>
      <c r="N2815">
        <v>0.4</v>
      </c>
      <c r="O2815">
        <v>-6.3090575424106562E-3</v>
      </c>
      <c r="P2815">
        <v>4.3697067122763711</v>
      </c>
      <c r="Q2815">
        <v>6.1742212110787964</v>
      </c>
      <c r="R2815">
        <v>0.5</v>
      </c>
      <c r="S2815">
        <v>-8.5083866192269306E-2</v>
      </c>
      <c r="T2815">
        <v>5.3323755712886145</v>
      </c>
      <c r="U2815">
        <v>7.3702061167022803</v>
      </c>
    </row>
    <row r="2816" spans="1:21" x14ac:dyDescent="0.45">
      <c r="A2816">
        <v>2010</v>
      </c>
      <c r="B2816">
        <v>14</v>
      </c>
      <c r="C2816" t="s">
        <v>28</v>
      </c>
      <c r="D2816" t="s">
        <v>29</v>
      </c>
      <c r="E2816">
        <v>41</v>
      </c>
      <c r="F2816">
        <v>42.367377989189173</v>
      </c>
      <c r="G2816">
        <v>41</v>
      </c>
      <c r="H2816">
        <v>41</v>
      </c>
      <c r="I2816">
        <v>1.3673779891891726</v>
      </c>
      <c r="J2816">
        <v>0</v>
      </c>
      <c r="K2816">
        <v>0</v>
      </c>
      <c r="L2816">
        <v>4.2865358910095752</v>
      </c>
      <c r="M2816">
        <v>6.6582355935127682</v>
      </c>
      <c r="N2816">
        <v>0.3</v>
      </c>
      <c r="O2816">
        <v>3.6666422816880387E-2</v>
      </c>
      <c r="P2816">
        <v>4.3072004188148689</v>
      </c>
      <c r="Q2816">
        <v>4.7815860805860799</v>
      </c>
      <c r="R2816">
        <v>0.5</v>
      </c>
      <c r="S2816">
        <v>-0.22492997198947001</v>
      </c>
      <c r="T2816">
        <v>5.0426232876217325</v>
      </c>
      <c r="U2816">
        <v>5.7408386816350561</v>
      </c>
    </row>
    <row r="2817" spans="1:21" x14ac:dyDescent="0.45">
      <c r="A2817">
        <v>2010</v>
      </c>
      <c r="B2817">
        <v>14</v>
      </c>
      <c r="C2817" t="s">
        <v>46</v>
      </c>
      <c r="D2817" t="s">
        <v>25</v>
      </c>
      <c r="E2817">
        <v>10</v>
      </c>
      <c r="F2817">
        <v>46.98719110270315</v>
      </c>
      <c r="G2817">
        <v>10</v>
      </c>
      <c r="H2817">
        <v>45.5</v>
      </c>
      <c r="I2817">
        <v>1.4871911027031501</v>
      </c>
      <c r="J2817">
        <v>-35.5</v>
      </c>
      <c r="K2817">
        <v>0</v>
      </c>
      <c r="L2817">
        <v>4.2195874278227219</v>
      </c>
      <c r="M2817">
        <v>8.9496883382272365</v>
      </c>
      <c r="N2817">
        <v>0.3</v>
      </c>
      <c r="O2817">
        <v>0.17688833791426462</v>
      </c>
      <c r="P2817">
        <v>3.7098063573255393</v>
      </c>
      <c r="Q2817">
        <v>5.8908817323027849</v>
      </c>
      <c r="R2817">
        <v>0.5</v>
      </c>
      <c r="S2817">
        <v>-9.5518064559582061E-2</v>
      </c>
      <c r="T2817">
        <v>4.450500055500056</v>
      </c>
      <c r="U2817">
        <v>6.8587376088363614</v>
      </c>
    </row>
    <row r="2818" spans="1:21" x14ac:dyDescent="0.45">
      <c r="A2818">
        <v>2010</v>
      </c>
      <c r="B2818">
        <v>14</v>
      </c>
      <c r="C2818" t="s">
        <v>39</v>
      </c>
      <c r="D2818" t="s">
        <v>48</v>
      </c>
      <c r="E2818">
        <v>69</v>
      </c>
      <c r="F2818">
        <v>44.325879850103561</v>
      </c>
      <c r="G2818">
        <v>69</v>
      </c>
      <c r="H2818">
        <v>41</v>
      </c>
      <c r="I2818">
        <v>3.3258798501035614</v>
      </c>
      <c r="J2818">
        <v>28</v>
      </c>
      <c r="K2818">
        <v>1</v>
      </c>
      <c r="L2818">
        <v>4.3493567608861721</v>
      </c>
      <c r="M2818">
        <v>6.1431801139955287</v>
      </c>
      <c r="N2818">
        <v>0.7</v>
      </c>
      <c r="O2818">
        <v>-8.8141513533397248E-2</v>
      </c>
      <c r="P2818">
        <v>4.8086081918933585</v>
      </c>
      <c r="Q2818">
        <v>6.824925243240628</v>
      </c>
      <c r="R2818">
        <v>0.9</v>
      </c>
      <c r="S2818">
        <v>5.9875169462146396E-3</v>
      </c>
      <c r="T2818">
        <v>4.2583481138744297</v>
      </c>
      <c r="U2818">
        <v>8.2842576268256849</v>
      </c>
    </row>
    <row r="2819" spans="1:21" x14ac:dyDescent="0.45">
      <c r="A2819">
        <v>2010</v>
      </c>
      <c r="B2819">
        <v>14</v>
      </c>
      <c r="C2819" t="s">
        <v>40</v>
      </c>
      <c r="D2819" t="s">
        <v>41</v>
      </c>
      <c r="E2819">
        <v>30</v>
      </c>
      <c r="F2819">
        <v>43.453802355447337</v>
      </c>
      <c r="G2819">
        <v>30</v>
      </c>
      <c r="H2819">
        <v>39.5</v>
      </c>
      <c r="I2819">
        <v>3.9538023554473369</v>
      </c>
      <c r="J2819">
        <v>-9.5</v>
      </c>
      <c r="K2819">
        <v>0</v>
      </c>
      <c r="L2819">
        <v>3.7880029185911135</v>
      </c>
      <c r="M2819">
        <v>6.7422979484283827</v>
      </c>
      <c r="N2819">
        <v>0.8</v>
      </c>
      <c r="O2819">
        <v>-0.10102719922807386</v>
      </c>
      <c r="P2819">
        <v>3.9106107259837573</v>
      </c>
      <c r="Q2819">
        <v>7.5270989972185633</v>
      </c>
      <c r="R2819">
        <v>0.3</v>
      </c>
      <c r="S2819">
        <v>2.5535619308763229E-2</v>
      </c>
      <c r="T2819">
        <v>3.2417486679986682</v>
      </c>
      <c r="U2819">
        <v>6.6314240102171125</v>
      </c>
    </row>
    <row r="2820" spans="1:21" x14ac:dyDescent="0.45">
      <c r="A2820">
        <v>2010</v>
      </c>
      <c r="B2820">
        <v>14</v>
      </c>
      <c r="C2820" t="s">
        <v>42</v>
      </c>
      <c r="D2820" t="s">
        <v>45</v>
      </c>
      <c r="E2820">
        <v>33</v>
      </c>
      <c r="F2820">
        <v>46.639052771623895</v>
      </c>
      <c r="G2820">
        <v>33</v>
      </c>
      <c r="H2820">
        <v>41</v>
      </c>
      <c r="I2820">
        <v>5.639052771623895</v>
      </c>
      <c r="J2820">
        <v>-8</v>
      </c>
      <c r="K2820">
        <v>0</v>
      </c>
      <c r="L2820">
        <v>4.590800653594771</v>
      </c>
      <c r="M2820">
        <v>6.6079676314970426</v>
      </c>
      <c r="N2820">
        <v>0.2</v>
      </c>
      <c r="O2820">
        <v>-2.031006624532285E-2</v>
      </c>
      <c r="P2820">
        <v>3.9469614190157665</v>
      </c>
      <c r="Q2820">
        <v>6.8856446516446512</v>
      </c>
      <c r="R2820">
        <v>0.8</v>
      </c>
      <c r="S2820">
        <v>-0.1318519629150286</v>
      </c>
      <c r="T2820">
        <v>5.750491131675342</v>
      </c>
      <c r="U2820">
        <v>7.5018681318681315</v>
      </c>
    </row>
    <row r="2821" spans="1:21" x14ac:dyDescent="0.45">
      <c r="A2821">
        <v>2010</v>
      </c>
      <c r="B2821">
        <v>14</v>
      </c>
      <c r="C2821" t="s">
        <v>51</v>
      </c>
      <c r="D2821" t="s">
        <v>49</v>
      </c>
      <c r="E2821">
        <v>44</v>
      </c>
      <c r="F2821">
        <v>44.764190522163048</v>
      </c>
      <c r="G2821">
        <v>44</v>
      </c>
      <c r="H2821">
        <v>47</v>
      </c>
      <c r="I2821">
        <v>-2.2358094778369519</v>
      </c>
      <c r="J2821">
        <v>-3</v>
      </c>
      <c r="K2821">
        <v>1</v>
      </c>
      <c r="L2821">
        <v>4.2372279841761271</v>
      </c>
      <c r="M2821">
        <v>5.7921854507242445</v>
      </c>
      <c r="N2821">
        <v>0.3</v>
      </c>
      <c r="O2821">
        <v>4.053775092698571E-3</v>
      </c>
      <c r="P2821">
        <v>4.7481044654183702</v>
      </c>
      <c r="Q2821">
        <v>7.3387674754393668</v>
      </c>
      <c r="R2821">
        <v>0.7</v>
      </c>
      <c r="S2821">
        <v>0.12166159642638404</v>
      </c>
      <c r="T2821">
        <v>3.9322629490392642</v>
      </c>
      <c r="U2821">
        <v>5.9451134287707168</v>
      </c>
    </row>
    <row r="2822" spans="1:21" x14ac:dyDescent="0.45">
      <c r="A2822">
        <v>2010</v>
      </c>
      <c r="B2822">
        <v>14</v>
      </c>
      <c r="C2822" t="s">
        <v>43</v>
      </c>
      <c r="D2822" t="s">
        <v>47</v>
      </c>
      <c r="E2822">
        <v>61</v>
      </c>
      <c r="F2822">
        <v>41.980081414487131</v>
      </c>
      <c r="G2822">
        <v>61</v>
      </c>
      <c r="H2822">
        <v>42.5</v>
      </c>
      <c r="I2822">
        <v>-0.51991858551286896</v>
      </c>
      <c r="J2822">
        <v>18.5</v>
      </c>
      <c r="K2822">
        <v>0</v>
      </c>
      <c r="L2822">
        <v>3.3582395382395385</v>
      </c>
      <c r="M2822">
        <v>6.0732984012318383</v>
      </c>
      <c r="N2822">
        <v>0.7</v>
      </c>
      <c r="O2822">
        <v>-0.15953160457430715</v>
      </c>
      <c r="P2822">
        <v>3.9515839230429015</v>
      </c>
      <c r="Q2822">
        <v>6.5485848338631341</v>
      </c>
      <c r="R2822">
        <v>0.3</v>
      </c>
      <c r="S2822">
        <v>-7.104331005109929E-2</v>
      </c>
      <c r="T2822">
        <v>3.9089644979203806</v>
      </c>
      <c r="U2822">
        <v>7.3045685893054308</v>
      </c>
    </row>
    <row r="2823" spans="1:21" x14ac:dyDescent="0.45">
      <c r="A2823">
        <v>2010</v>
      </c>
      <c r="B2823">
        <v>14</v>
      </c>
      <c r="C2823" t="s">
        <v>52</v>
      </c>
      <c r="D2823" t="s">
        <v>36</v>
      </c>
      <c r="E2823">
        <v>56</v>
      </c>
      <c r="F2823">
        <v>43.827984342566062</v>
      </c>
      <c r="G2823">
        <v>56</v>
      </c>
      <c r="H2823">
        <v>44.5</v>
      </c>
      <c r="I2823">
        <v>-0.67201565743393843</v>
      </c>
      <c r="J2823">
        <v>11.5</v>
      </c>
      <c r="K2823">
        <v>0</v>
      </c>
      <c r="L2823">
        <v>3.9711700336700337</v>
      </c>
      <c r="M2823">
        <v>7.2149085487918114</v>
      </c>
      <c r="N2823">
        <v>0.3</v>
      </c>
      <c r="O2823">
        <v>-5.2081922410750228E-2</v>
      </c>
      <c r="P2823">
        <v>3.8084404192298926</v>
      </c>
      <c r="Q2823">
        <v>5.7331675441089223</v>
      </c>
      <c r="R2823">
        <v>1.1000000000000001</v>
      </c>
      <c r="S2823">
        <v>-0.27617350955095465</v>
      </c>
      <c r="T2823">
        <v>4.7339509407001668</v>
      </c>
      <c r="U2823">
        <v>7.9820403564518516</v>
      </c>
    </row>
    <row r="2824" spans="1:21" x14ac:dyDescent="0.45">
      <c r="A2824">
        <v>2010</v>
      </c>
      <c r="B2824">
        <v>14</v>
      </c>
      <c r="C2824" t="s">
        <v>26</v>
      </c>
      <c r="D2824" t="s">
        <v>24</v>
      </c>
      <c r="E2824">
        <v>43</v>
      </c>
      <c r="F2824">
        <v>45.852979143313568</v>
      </c>
      <c r="G2824">
        <v>43</v>
      </c>
      <c r="H2824">
        <v>37.5</v>
      </c>
      <c r="I2824">
        <v>8.3529791433135685</v>
      </c>
      <c r="J2824">
        <v>5.5</v>
      </c>
      <c r="K2824">
        <v>1</v>
      </c>
      <c r="L2824">
        <v>4.503361344537816</v>
      </c>
      <c r="M2824">
        <v>7.878796007913655</v>
      </c>
      <c r="N2824">
        <v>0.1</v>
      </c>
      <c r="O2824">
        <v>0.20462948039942863</v>
      </c>
      <c r="P2824">
        <v>4.536415758154889</v>
      </c>
      <c r="Q2824">
        <v>6.0770262778157518</v>
      </c>
      <c r="R2824">
        <v>1</v>
      </c>
      <c r="S2824">
        <v>-0.11686804127749477</v>
      </c>
      <c r="T2824">
        <v>3.2907531357531363</v>
      </c>
      <c r="U2824">
        <v>6.1597329504777321</v>
      </c>
    </row>
    <row r="2825" spans="1:21" x14ac:dyDescent="0.45">
      <c r="A2825">
        <v>2010</v>
      </c>
      <c r="B2825">
        <v>14</v>
      </c>
      <c r="C2825" t="s">
        <v>22</v>
      </c>
      <c r="D2825" t="s">
        <v>32</v>
      </c>
      <c r="E2825">
        <v>16</v>
      </c>
      <c r="F2825">
        <v>44.590112090260327</v>
      </c>
      <c r="G2825">
        <v>16</v>
      </c>
      <c r="H2825">
        <v>37.5</v>
      </c>
      <c r="I2825">
        <v>7.0901120902603267</v>
      </c>
      <c r="J2825">
        <v>-21.5</v>
      </c>
      <c r="K2825">
        <v>0</v>
      </c>
      <c r="L2825">
        <v>3.6142939195880373</v>
      </c>
      <c r="M2825">
        <v>7.4637444165030375</v>
      </c>
      <c r="N2825">
        <v>0.9</v>
      </c>
      <c r="O2825">
        <v>-1.5099491099496159E-2</v>
      </c>
      <c r="P2825">
        <v>4.4524458941471323</v>
      </c>
      <c r="Q2825">
        <v>6.7699215709583189</v>
      </c>
      <c r="R2825">
        <v>0.6</v>
      </c>
      <c r="S2825">
        <v>-1.4758022352188921E-2</v>
      </c>
      <c r="T2825">
        <v>3.708164201353056</v>
      </c>
      <c r="U2825">
        <v>6.1126635782518131</v>
      </c>
    </row>
    <row r="2826" spans="1:21" x14ac:dyDescent="0.45">
      <c r="A2826">
        <v>2010</v>
      </c>
      <c r="B2826">
        <v>14</v>
      </c>
      <c r="C2826" t="s">
        <v>38</v>
      </c>
      <c r="D2826" t="s">
        <v>34</v>
      </c>
      <c r="E2826">
        <v>31</v>
      </c>
      <c r="F2826">
        <v>46.792646455421171</v>
      </c>
      <c r="G2826">
        <v>31</v>
      </c>
      <c r="H2826">
        <v>45.5</v>
      </c>
      <c r="I2826">
        <v>1.2926464554211705</v>
      </c>
      <c r="J2826">
        <v>-14.5</v>
      </c>
      <c r="K2826">
        <v>0</v>
      </c>
      <c r="L2826">
        <v>5.0192264216424842</v>
      </c>
      <c r="M2826">
        <v>7.7201866888439783</v>
      </c>
      <c r="N2826">
        <v>0.1</v>
      </c>
      <c r="O2826">
        <v>0.12270724358047214</v>
      </c>
      <c r="P2826">
        <v>3.9314285714285715</v>
      </c>
      <c r="Q2826">
        <v>9.0902555829449234</v>
      </c>
      <c r="R2826">
        <v>0.4</v>
      </c>
      <c r="S2826">
        <v>8.0276521566027118E-2</v>
      </c>
      <c r="T2826">
        <v>3.6678661288801941</v>
      </c>
      <c r="U2826">
        <v>5.8408370490276704</v>
      </c>
    </row>
    <row r="2827" spans="1:21" x14ac:dyDescent="0.45">
      <c r="A2827">
        <v>2010</v>
      </c>
      <c r="B2827">
        <v>14</v>
      </c>
      <c r="C2827" t="s">
        <v>44</v>
      </c>
      <c r="D2827" t="s">
        <v>23</v>
      </c>
      <c r="E2827">
        <v>57</v>
      </c>
      <c r="F2827">
        <v>50.494551289032913</v>
      </c>
      <c r="G2827">
        <v>57</v>
      </c>
      <c r="H2827">
        <v>50.5</v>
      </c>
      <c r="I2827">
        <v>-5.4487109670873224E-3</v>
      </c>
      <c r="J2827">
        <v>6.5</v>
      </c>
      <c r="K2827">
        <v>0</v>
      </c>
      <c r="L2827">
        <v>5.1507863408521306</v>
      </c>
      <c r="M2827">
        <v>8.4137563849194272</v>
      </c>
      <c r="N2827">
        <v>0.2</v>
      </c>
      <c r="O2827">
        <v>0.2136473826669672</v>
      </c>
      <c r="P2827">
        <v>3.7120793826056984</v>
      </c>
      <c r="Q2827">
        <v>7.6515192683133861</v>
      </c>
      <c r="R2827">
        <v>0.7</v>
      </c>
      <c r="S2827">
        <v>-1.8354049622535715E-2</v>
      </c>
      <c r="T2827">
        <v>4.5975338359897178</v>
      </c>
      <c r="U2827">
        <v>8.1866206941206947</v>
      </c>
    </row>
    <row r="2828" spans="1:21" x14ac:dyDescent="0.45">
      <c r="A2828">
        <v>2010</v>
      </c>
      <c r="B2828">
        <v>14</v>
      </c>
      <c r="C2828" t="s">
        <v>37</v>
      </c>
      <c r="D2828" t="s">
        <v>35</v>
      </c>
      <c r="E2828">
        <v>24</v>
      </c>
      <c r="F2828">
        <v>42.606743867120493</v>
      </c>
      <c r="G2828">
        <v>24</v>
      </c>
      <c r="H2828">
        <v>43.5</v>
      </c>
      <c r="I2828">
        <v>-0.89325613287950745</v>
      </c>
      <c r="J2828">
        <v>-19.5</v>
      </c>
      <c r="K2828">
        <v>1</v>
      </c>
      <c r="L2828">
        <v>4.8284367971210074</v>
      </c>
      <c r="M2828">
        <v>7.3112773675886071</v>
      </c>
      <c r="N2828">
        <v>0.9</v>
      </c>
      <c r="O2828">
        <v>3.5258903068788858E-2</v>
      </c>
      <c r="P2828">
        <v>4.2394721532337636</v>
      </c>
      <c r="Q2828">
        <v>7.3887154567512621</v>
      </c>
      <c r="R2828">
        <v>1.1000000000000001</v>
      </c>
      <c r="S2828">
        <v>-4.095177930860313E-2</v>
      </c>
      <c r="T2828">
        <v>3.5647807258101381</v>
      </c>
      <c r="U2828">
        <v>6.3594072158778037</v>
      </c>
    </row>
    <row r="2829" spans="1:21" x14ac:dyDescent="0.45">
      <c r="A2829">
        <v>2010</v>
      </c>
      <c r="B2829">
        <v>14</v>
      </c>
      <c r="C2829" t="s">
        <v>50</v>
      </c>
      <c r="D2829" t="s">
        <v>53</v>
      </c>
      <c r="E2829">
        <v>62</v>
      </c>
      <c r="F2829">
        <v>48.216282184662347</v>
      </c>
      <c r="G2829">
        <v>62</v>
      </c>
      <c r="H2829">
        <v>47</v>
      </c>
      <c r="I2829">
        <v>1.2162821846623473</v>
      </c>
      <c r="J2829">
        <v>15</v>
      </c>
      <c r="K2829">
        <v>1</v>
      </c>
      <c r="L2829">
        <v>4.3314104742500543</v>
      </c>
      <c r="M2829">
        <v>7.7707792000081799</v>
      </c>
      <c r="N2829">
        <v>0.3</v>
      </c>
      <c r="O2829">
        <v>0.13541664440475515</v>
      </c>
      <c r="P2829">
        <v>4.8384961203608725</v>
      </c>
      <c r="Q2829">
        <v>7.1669326912051377</v>
      </c>
      <c r="R2829">
        <v>0.3</v>
      </c>
      <c r="S2829">
        <v>8.6566819813031826E-2</v>
      </c>
      <c r="T2829">
        <v>3.9887808279444235</v>
      </c>
      <c r="U2829">
        <v>7.6810391822928326</v>
      </c>
    </row>
    <row r="2830" spans="1:21" x14ac:dyDescent="0.45">
      <c r="A2830">
        <v>2010</v>
      </c>
      <c r="B2830">
        <v>15</v>
      </c>
      <c r="C2830" t="s">
        <v>47</v>
      </c>
      <c r="D2830" t="s">
        <v>34</v>
      </c>
      <c r="E2830">
        <v>41</v>
      </c>
      <c r="F2830">
        <v>43.807530051340436</v>
      </c>
      <c r="G2830">
        <v>41</v>
      </c>
      <c r="H2830">
        <v>44.5</v>
      </c>
      <c r="I2830">
        <v>-0.69246994865956424</v>
      </c>
      <c r="J2830">
        <v>-3.5</v>
      </c>
      <c r="K2830">
        <v>1</v>
      </c>
      <c r="L2830">
        <v>4.0936474151063935</v>
      </c>
      <c r="M2830">
        <v>6.7931302884085891</v>
      </c>
      <c r="N2830">
        <v>0.2</v>
      </c>
      <c r="O2830">
        <v>-4.0750627783122023E-2</v>
      </c>
      <c r="P2830">
        <v>3.9340092165898617</v>
      </c>
      <c r="Q2830">
        <v>9.1567439964921604</v>
      </c>
      <c r="R2830">
        <v>0.5</v>
      </c>
      <c r="S2830">
        <v>9.0873804236608999E-2</v>
      </c>
      <c r="T2830">
        <v>3.6299174109314762</v>
      </c>
      <c r="U2830">
        <v>5.4070275252181457</v>
      </c>
    </row>
    <row r="2831" spans="1:21" x14ac:dyDescent="0.45">
      <c r="A2831">
        <v>2010</v>
      </c>
      <c r="B2831">
        <v>15</v>
      </c>
      <c r="C2831" t="s">
        <v>49</v>
      </c>
      <c r="D2831" t="s">
        <v>50</v>
      </c>
      <c r="E2831">
        <v>54</v>
      </c>
      <c r="F2831">
        <v>47.05520140610318</v>
      </c>
      <c r="G2831">
        <v>54</v>
      </c>
      <c r="H2831">
        <v>45</v>
      </c>
      <c r="I2831">
        <v>2.0552014061031798</v>
      </c>
      <c r="J2831">
        <v>9</v>
      </c>
      <c r="K2831">
        <v>1</v>
      </c>
      <c r="L2831">
        <v>4.9584940758079812</v>
      </c>
      <c r="M2831">
        <v>6.9001960468679382</v>
      </c>
      <c r="N2831">
        <v>0.6</v>
      </c>
      <c r="O2831">
        <v>0.13150039520936094</v>
      </c>
      <c r="P2831">
        <v>4.0639896597704164</v>
      </c>
      <c r="Q2831">
        <v>7.6148701090990896</v>
      </c>
      <c r="R2831">
        <v>0.3</v>
      </c>
      <c r="S2831">
        <v>0.12062514736751336</v>
      </c>
      <c r="T2831">
        <v>4.0248840663120848</v>
      </c>
      <c r="U2831">
        <v>5.831431854365678</v>
      </c>
    </row>
    <row r="2832" spans="1:21" x14ac:dyDescent="0.45">
      <c r="A2832">
        <v>2010</v>
      </c>
      <c r="B2832">
        <v>15</v>
      </c>
      <c r="C2832" t="s">
        <v>36</v>
      </c>
      <c r="D2832" t="s">
        <v>29</v>
      </c>
      <c r="E2832">
        <v>31</v>
      </c>
      <c r="F2832">
        <v>37.386312482290329</v>
      </c>
      <c r="G2832">
        <v>31</v>
      </c>
      <c r="H2832">
        <v>37.5</v>
      </c>
      <c r="I2832">
        <v>-0.11368751770967123</v>
      </c>
      <c r="J2832">
        <v>-6.5</v>
      </c>
      <c r="K2832">
        <v>1</v>
      </c>
      <c r="L2832">
        <v>3.7800193665983137</v>
      </c>
      <c r="M2832">
        <v>5.5997129986543772</v>
      </c>
      <c r="N2832">
        <v>1</v>
      </c>
      <c r="O2832">
        <v>-0.3077090992359765</v>
      </c>
      <c r="P2832">
        <v>4.7061309000982909</v>
      </c>
      <c r="Q2832">
        <v>4.5033809523809527</v>
      </c>
      <c r="R2832">
        <v>0.4</v>
      </c>
      <c r="S2832">
        <v>-0.21671202833151798</v>
      </c>
      <c r="T2832">
        <v>5.0702094945182843</v>
      </c>
      <c r="U2832">
        <v>6.031969116417665</v>
      </c>
    </row>
    <row r="2833" spans="1:21" x14ac:dyDescent="0.45">
      <c r="A2833">
        <v>2010</v>
      </c>
      <c r="B2833">
        <v>15</v>
      </c>
      <c r="C2833" t="s">
        <v>31</v>
      </c>
      <c r="D2833" t="s">
        <v>40</v>
      </c>
      <c r="E2833">
        <v>36</v>
      </c>
      <c r="F2833">
        <v>44.272155169128148</v>
      </c>
      <c r="G2833">
        <v>36</v>
      </c>
      <c r="H2833">
        <v>41.5</v>
      </c>
      <c r="I2833">
        <v>2.7721551691281476</v>
      </c>
      <c r="J2833">
        <v>-5.5</v>
      </c>
      <c r="K2833">
        <v>0</v>
      </c>
      <c r="L2833">
        <v>3.7917263720896441</v>
      </c>
      <c r="M2833">
        <v>6.8253381291910697</v>
      </c>
      <c r="N2833">
        <v>0.4</v>
      </c>
      <c r="O2833">
        <v>-3.8166475518193743E-2</v>
      </c>
      <c r="P2833">
        <v>3.6974073073058471</v>
      </c>
      <c r="Q2833">
        <v>6.8192979484283827</v>
      </c>
      <c r="R2833">
        <v>0.7</v>
      </c>
      <c r="S2833">
        <v>-0.10326560727863701</v>
      </c>
      <c r="T2833">
        <v>4.7338640746153526</v>
      </c>
      <c r="U2833">
        <v>6.7384832167992057</v>
      </c>
    </row>
    <row r="2834" spans="1:21" x14ac:dyDescent="0.45">
      <c r="A2834">
        <v>2010</v>
      </c>
      <c r="B2834">
        <v>15</v>
      </c>
      <c r="C2834" t="s">
        <v>45</v>
      </c>
      <c r="D2834" t="s">
        <v>23</v>
      </c>
      <c r="E2834">
        <v>63</v>
      </c>
      <c r="F2834">
        <v>47.389374866462639</v>
      </c>
      <c r="G2834">
        <v>63</v>
      </c>
      <c r="H2834">
        <v>43.5</v>
      </c>
      <c r="I2834">
        <v>3.8893748664626386</v>
      </c>
      <c r="J2834">
        <v>19.5</v>
      </c>
      <c r="K2834">
        <v>1</v>
      </c>
      <c r="L2834">
        <v>3.9975296008339485</v>
      </c>
      <c r="M2834">
        <v>6.6693946516446516</v>
      </c>
      <c r="N2834">
        <v>0.8</v>
      </c>
      <c r="O2834">
        <v>-0.11557974529624286</v>
      </c>
      <c r="P2834">
        <v>3.7006508111771268</v>
      </c>
      <c r="Q2834">
        <v>7.413424030218148</v>
      </c>
      <c r="R2834">
        <v>0.8</v>
      </c>
      <c r="S2834">
        <v>-4.3683578132579767E-2</v>
      </c>
      <c r="T2834">
        <v>4.7065081949640772</v>
      </c>
      <c r="U2834">
        <v>8.3849540274540271</v>
      </c>
    </row>
    <row r="2835" spans="1:21" x14ac:dyDescent="0.45">
      <c r="A2835">
        <v>2010</v>
      </c>
      <c r="B2835">
        <v>15</v>
      </c>
      <c r="C2835" t="s">
        <v>48</v>
      </c>
      <c r="D2835" t="s">
        <v>33</v>
      </c>
      <c r="E2835">
        <v>58</v>
      </c>
      <c r="F2835">
        <v>49.855828458022131</v>
      </c>
      <c r="G2835">
        <v>58</v>
      </c>
      <c r="H2835">
        <v>48</v>
      </c>
      <c r="I2835">
        <v>1.8558284580221311</v>
      </c>
      <c r="J2835">
        <v>10</v>
      </c>
      <c r="K2835">
        <v>1</v>
      </c>
      <c r="L2835">
        <v>5.0919415252266917</v>
      </c>
      <c r="M2835">
        <v>7.1971819720190968</v>
      </c>
      <c r="N2835">
        <v>0.9</v>
      </c>
      <c r="O2835">
        <v>5.9521987763264964E-2</v>
      </c>
      <c r="P2835">
        <v>3.2082891784035952</v>
      </c>
      <c r="Q2835">
        <v>6.8322559185236686</v>
      </c>
      <c r="R2835">
        <v>1.1000000000000001</v>
      </c>
      <c r="S2835">
        <v>4.8460628334328362E-2</v>
      </c>
      <c r="T2835">
        <v>5.0511363636363633</v>
      </c>
      <c r="U2835">
        <v>7.1482898800545858</v>
      </c>
    </row>
    <row r="2836" spans="1:21" x14ac:dyDescent="0.45">
      <c r="A2836">
        <v>2010</v>
      </c>
      <c r="B2836">
        <v>15</v>
      </c>
      <c r="C2836" t="s">
        <v>27</v>
      </c>
      <c r="D2836" t="s">
        <v>22</v>
      </c>
      <c r="E2836">
        <v>31</v>
      </c>
      <c r="F2836">
        <v>43.165020559734742</v>
      </c>
      <c r="G2836">
        <v>31</v>
      </c>
      <c r="H2836">
        <v>40</v>
      </c>
      <c r="I2836">
        <v>3.1650205597347423</v>
      </c>
      <c r="J2836">
        <v>-9</v>
      </c>
      <c r="K2836">
        <v>0</v>
      </c>
      <c r="L2836">
        <v>4.3001891684167228</v>
      </c>
      <c r="M2836">
        <v>6.0636948952893217</v>
      </c>
      <c r="N2836">
        <v>0.5</v>
      </c>
      <c r="O2836">
        <v>-0.10535886522093293</v>
      </c>
      <c r="P2836">
        <v>3.6212457912457916</v>
      </c>
      <c r="Q2836">
        <v>7.0235856863443074</v>
      </c>
      <c r="R2836">
        <v>0.9</v>
      </c>
      <c r="S2836">
        <v>-7.4412789542341734E-2</v>
      </c>
      <c r="T2836">
        <v>3.7614979312576566</v>
      </c>
      <c r="U2836">
        <v>7.0274967672991977</v>
      </c>
    </row>
    <row r="2837" spans="1:21" x14ac:dyDescent="0.45">
      <c r="A2837">
        <v>2010</v>
      </c>
      <c r="B2837">
        <v>15</v>
      </c>
      <c r="C2837" t="s">
        <v>44</v>
      </c>
      <c r="D2837" t="s">
        <v>37</v>
      </c>
      <c r="E2837">
        <v>69</v>
      </c>
      <c r="F2837">
        <v>47.289548565615881</v>
      </c>
      <c r="G2837">
        <v>69</v>
      </c>
      <c r="H2837">
        <v>46.5</v>
      </c>
      <c r="I2837">
        <v>0.78954856561588116</v>
      </c>
      <c r="J2837">
        <v>22.5</v>
      </c>
      <c r="K2837">
        <v>1</v>
      </c>
      <c r="L2837">
        <v>5.2764273664931558</v>
      </c>
      <c r="M2837">
        <v>8.3030897182527603</v>
      </c>
      <c r="N2837">
        <v>0.3</v>
      </c>
      <c r="O2837">
        <v>0.19251651791001101</v>
      </c>
      <c r="P2837">
        <v>5.3596867971210074</v>
      </c>
      <c r="Q2837">
        <v>6.8721469328059985</v>
      </c>
      <c r="R2837">
        <v>0.9</v>
      </c>
      <c r="S2837">
        <v>4.2269006302022093E-2</v>
      </c>
      <c r="T2837">
        <v>2.6034599567099566</v>
      </c>
      <c r="U2837">
        <v>6.024549910873441</v>
      </c>
    </row>
    <row r="2838" spans="1:21" x14ac:dyDescent="0.45">
      <c r="A2838">
        <v>2010</v>
      </c>
      <c r="B2838">
        <v>15</v>
      </c>
      <c r="C2838" t="s">
        <v>38</v>
      </c>
      <c r="D2838" t="s">
        <v>51</v>
      </c>
      <c r="E2838">
        <v>40</v>
      </c>
      <c r="F2838">
        <v>44.075858752578156</v>
      </c>
      <c r="G2838">
        <v>40</v>
      </c>
      <c r="H2838">
        <v>42.5</v>
      </c>
      <c r="I2838">
        <v>1.5758587525781564</v>
      </c>
      <c r="J2838">
        <v>-2.5</v>
      </c>
      <c r="K2838">
        <v>0</v>
      </c>
      <c r="L2838">
        <v>4.872111037027099</v>
      </c>
      <c r="M2838">
        <v>6.8801866888439775</v>
      </c>
      <c r="N2838">
        <v>0</v>
      </c>
      <c r="O2838">
        <v>5.144068342586007E-2</v>
      </c>
      <c r="P2838">
        <v>4.3594502063983489</v>
      </c>
      <c r="Q2838">
        <v>5.9652013237401169</v>
      </c>
      <c r="R2838">
        <v>0.2</v>
      </c>
      <c r="S2838">
        <v>-2.1553028039417377E-2</v>
      </c>
      <c r="T2838">
        <v>4.3783521303258146</v>
      </c>
      <c r="U2838">
        <v>5.9801427179058759</v>
      </c>
    </row>
    <row r="2839" spans="1:21" x14ac:dyDescent="0.45">
      <c r="A2839">
        <v>2010</v>
      </c>
      <c r="B2839">
        <v>15</v>
      </c>
      <c r="C2839" t="s">
        <v>25</v>
      </c>
      <c r="D2839" t="s">
        <v>42</v>
      </c>
      <c r="E2839">
        <v>43</v>
      </c>
      <c r="F2839">
        <v>43.183115753627092</v>
      </c>
      <c r="G2839">
        <v>43</v>
      </c>
      <c r="H2839">
        <v>43</v>
      </c>
      <c r="I2839">
        <v>0.1831157536270922</v>
      </c>
      <c r="J2839">
        <v>0</v>
      </c>
      <c r="K2839">
        <v>0</v>
      </c>
      <c r="L2839">
        <v>3.8801767276959098</v>
      </c>
      <c r="M2839">
        <v>5.9313579227789752</v>
      </c>
      <c r="N2839">
        <v>0.7</v>
      </c>
      <c r="O2839">
        <v>-0.11017041763511484</v>
      </c>
      <c r="P2839">
        <v>4.7123692810457509</v>
      </c>
      <c r="Q2839">
        <v>6.8783380018674141</v>
      </c>
      <c r="R2839">
        <v>0.2</v>
      </c>
      <c r="S2839">
        <v>-6.2249157795885692E-3</v>
      </c>
      <c r="T2839">
        <v>5.072346192454888</v>
      </c>
      <c r="U2839">
        <v>6.4652562530062525</v>
      </c>
    </row>
    <row r="2840" spans="1:21" x14ac:dyDescent="0.45">
      <c r="A2840">
        <v>2010</v>
      </c>
      <c r="B2840">
        <v>15</v>
      </c>
      <c r="C2840" t="s">
        <v>53</v>
      </c>
      <c r="D2840" t="s">
        <v>30</v>
      </c>
      <c r="E2840">
        <v>48</v>
      </c>
      <c r="F2840">
        <v>44.838472965164328</v>
      </c>
      <c r="G2840">
        <v>48</v>
      </c>
      <c r="H2840">
        <v>47.5</v>
      </c>
      <c r="I2840">
        <v>-2.6615270348356717</v>
      </c>
      <c r="J2840">
        <v>0.5</v>
      </c>
      <c r="K2840">
        <v>0</v>
      </c>
      <c r="L2840">
        <v>4.6604259449222756</v>
      </c>
      <c r="M2840">
        <v>6.9552660245384699</v>
      </c>
      <c r="N2840">
        <v>0.3</v>
      </c>
      <c r="O2840">
        <v>5.8650589360714322E-2</v>
      </c>
      <c r="P2840">
        <v>4.2372839660339654</v>
      </c>
      <c r="Q2840">
        <v>6.624142757789615</v>
      </c>
      <c r="R2840">
        <v>0.4</v>
      </c>
      <c r="S2840">
        <v>-3.5547693286288921E-2</v>
      </c>
      <c r="T2840">
        <v>3.8201791674509069</v>
      </c>
      <c r="U2840">
        <v>7.1045175848117026</v>
      </c>
    </row>
    <row r="2841" spans="1:21" x14ac:dyDescent="0.45">
      <c r="A2841">
        <v>2010</v>
      </c>
      <c r="B2841">
        <v>15</v>
      </c>
      <c r="C2841" t="s">
        <v>28</v>
      </c>
      <c r="D2841" t="s">
        <v>43</v>
      </c>
      <c r="E2841">
        <v>52</v>
      </c>
      <c r="F2841">
        <v>44.328562979900212</v>
      </c>
      <c r="G2841">
        <v>52</v>
      </c>
      <c r="H2841">
        <v>46</v>
      </c>
      <c r="I2841">
        <v>-1.6714370200997877</v>
      </c>
      <c r="J2841">
        <v>6</v>
      </c>
      <c r="K2841">
        <v>0</v>
      </c>
      <c r="L2841">
        <v>4.2665358910095756</v>
      </c>
      <c r="M2841">
        <v>6.7497469806763295</v>
      </c>
      <c r="N2841">
        <v>0.3</v>
      </c>
      <c r="O2841">
        <v>5.3973204148193774E-2</v>
      </c>
      <c r="P2841">
        <v>3.4460826754944405</v>
      </c>
      <c r="Q2841">
        <v>5.9643036922371291</v>
      </c>
      <c r="R2841">
        <v>0.9</v>
      </c>
      <c r="S2841">
        <v>-0.18399744064222573</v>
      </c>
      <c r="T2841">
        <v>4.4030933880933878</v>
      </c>
      <c r="U2841">
        <v>7.3904360125559219</v>
      </c>
    </row>
    <row r="2842" spans="1:21" x14ac:dyDescent="0.45">
      <c r="A2842">
        <v>2010</v>
      </c>
      <c r="B2842">
        <v>15</v>
      </c>
      <c r="C2842" t="s">
        <v>52</v>
      </c>
      <c r="D2842" t="s">
        <v>39</v>
      </c>
      <c r="E2842">
        <v>62</v>
      </c>
      <c r="F2842">
        <v>43.569313089089661</v>
      </c>
      <c r="G2842">
        <v>62</v>
      </c>
      <c r="H2842">
        <v>41.5</v>
      </c>
      <c r="I2842">
        <v>2.0693130890896612</v>
      </c>
      <c r="J2842">
        <v>20.5</v>
      </c>
      <c r="K2842">
        <v>1</v>
      </c>
      <c r="L2842">
        <v>4.1345033670033668</v>
      </c>
      <c r="M2842">
        <v>6.5602076940909555</v>
      </c>
      <c r="N2842">
        <v>0.4</v>
      </c>
      <c r="O2842">
        <v>-0.11204864803473262</v>
      </c>
      <c r="P2842">
        <v>4.5509047485022709</v>
      </c>
      <c r="Q2842">
        <v>6.5007888096477018</v>
      </c>
      <c r="R2842">
        <v>0.6</v>
      </c>
      <c r="S2842">
        <v>-5.8726980161761276E-2</v>
      </c>
      <c r="T2842">
        <v>3.9875631313131317</v>
      </c>
      <c r="U2842">
        <v>7.2601296521513916</v>
      </c>
    </row>
    <row r="2843" spans="1:21" x14ac:dyDescent="0.45">
      <c r="A2843">
        <v>2010</v>
      </c>
      <c r="B2843">
        <v>15</v>
      </c>
      <c r="C2843" t="s">
        <v>32</v>
      </c>
      <c r="D2843" t="s">
        <v>41</v>
      </c>
      <c r="E2843">
        <v>39</v>
      </c>
      <c r="F2843">
        <v>39.785926288034027</v>
      </c>
      <c r="G2843">
        <v>39</v>
      </c>
      <c r="H2843">
        <v>36</v>
      </c>
      <c r="I2843">
        <v>3.7859262880340268</v>
      </c>
      <c r="J2843">
        <v>3</v>
      </c>
      <c r="K2843">
        <v>1</v>
      </c>
      <c r="L2843">
        <v>4.2639010025062651</v>
      </c>
      <c r="M2843">
        <v>5.8144270654638133</v>
      </c>
      <c r="N2843">
        <v>0.7</v>
      </c>
      <c r="O2843">
        <v>-0.10254520709656971</v>
      </c>
      <c r="P2843">
        <v>3.6632577848072865</v>
      </c>
      <c r="Q2843">
        <v>6.8344903015663885</v>
      </c>
      <c r="R2843">
        <v>0.2</v>
      </c>
      <c r="S2843">
        <v>-1.409528687002771E-2</v>
      </c>
      <c r="T2843">
        <v>3.1569001831501828</v>
      </c>
      <c r="U2843">
        <v>6.5601277139208163</v>
      </c>
    </row>
    <row r="2844" spans="1:21" x14ac:dyDescent="0.45">
      <c r="A2844">
        <v>2010</v>
      </c>
      <c r="B2844">
        <v>15</v>
      </c>
      <c r="C2844" t="s">
        <v>46</v>
      </c>
      <c r="D2844" t="s">
        <v>26</v>
      </c>
      <c r="E2844">
        <v>58</v>
      </c>
      <c r="F2844">
        <v>49.746293463836224</v>
      </c>
      <c r="G2844">
        <v>58</v>
      </c>
      <c r="H2844">
        <v>43.5</v>
      </c>
      <c r="I2844">
        <v>6.2462934638362242</v>
      </c>
      <c r="J2844">
        <v>14.5</v>
      </c>
      <c r="K2844">
        <v>1</v>
      </c>
      <c r="L2844">
        <v>4.4112540944893883</v>
      </c>
      <c r="M2844">
        <v>8.7452218369865431</v>
      </c>
      <c r="N2844">
        <v>0.5</v>
      </c>
      <c r="O2844">
        <v>0.12277620617202353</v>
      </c>
      <c r="P2844">
        <v>4.3074089635854351</v>
      </c>
      <c r="Q2844">
        <v>7.6852895144071613</v>
      </c>
      <c r="R2844">
        <v>0.1</v>
      </c>
      <c r="S2844">
        <v>0.19779331759345176</v>
      </c>
      <c r="T2844">
        <v>3.7408276795668103</v>
      </c>
      <c r="U2844">
        <v>6.7968520843178153</v>
      </c>
    </row>
    <row r="2845" spans="1:21" x14ac:dyDescent="0.45">
      <c r="A2845">
        <v>2010</v>
      </c>
      <c r="B2845">
        <v>15</v>
      </c>
      <c r="C2845" t="s">
        <v>24</v>
      </c>
      <c r="D2845" t="s">
        <v>35</v>
      </c>
      <c r="E2845">
        <v>54</v>
      </c>
      <c r="F2845">
        <v>39.182204777520923</v>
      </c>
      <c r="G2845">
        <v>54</v>
      </c>
      <c r="H2845">
        <v>34</v>
      </c>
      <c r="I2845">
        <v>5.1822047775209228</v>
      </c>
      <c r="J2845">
        <v>20</v>
      </c>
      <c r="K2845">
        <v>1</v>
      </c>
      <c r="L2845">
        <v>4.2594926812318121</v>
      </c>
      <c r="M2845">
        <v>5.8841691349586087</v>
      </c>
      <c r="N2845">
        <v>1</v>
      </c>
      <c r="O2845">
        <v>-0.17027742016491762</v>
      </c>
      <c r="P2845">
        <v>3.7534602484718582</v>
      </c>
      <c r="Q2845">
        <v>7.1004211423699912</v>
      </c>
      <c r="R2845">
        <v>1.1000000000000001</v>
      </c>
      <c r="S2845">
        <v>-9.5264998298099451E-2</v>
      </c>
      <c r="T2845">
        <v>4.2453362813656934</v>
      </c>
      <c r="U2845">
        <v>6.3427405492111371</v>
      </c>
    </row>
    <row r="2846" spans="1:21" x14ac:dyDescent="0.45">
      <c r="A2846">
        <v>2010</v>
      </c>
      <c r="B2846">
        <v>16</v>
      </c>
      <c r="C2846" t="s">
        <v>29</v>
      </c>
      <c r="D2846" t="s">
        <v>41</v>
      </c>
      <c r="E2846">
        <v>30</v>
      </c>
      <c r="F2846">
        <v>38.268100732426419</v>
      </c>
      <c r="G2846">
        <v>30</v>
      </c>
      <c r="H2846">
        <v>37.5</v>
      </c>
      <c r="I2846">
        <v>0.76810073242641863</v>
      </c>
      <c r="J2846">
        <v>-7.5</v>
      </c>
      <c r="K2846">
        <v>0</v>
      </c>
      <c r="L2846">
        <v>4.4215594715268631</v>
      </c>
      <c r="M2846">
        <v>4.390880952380952</v>
      </c>
      <c r="N2846">
        <v>0.4</v>
      </c>
      <c r="O2846">
        <v>-0.24916017338027002</v>
      </c>
      <c r="P2846">
        <v>3.9385519024543454</v>
      </c>
      <c r="Q2846">
        <v>6.8827403015663888</v>
      </c>
      <c r="R2846">
        <v>0.2</v>
      </c>
      <c r="S2846">
        <v>2.5514028431936193E-2</v>
      </c>
      <c r="T2846">
        <v>3.2554716117216116</v>
      </c>
      <c r="U2846">
        <v>6.4926207111196961</v>
      </c>
    </row>
    <row r="2847" spans="1:21" x14ac:dyDescent="0.45">
      <c r="A2847">
        <v>2010</v>
      </c>
      <c r="B2847">
        <v>16</v>
      </c>
      <c r="C2847" t="s">
        <v>23</v>
      </c>
      <c r="D2847" t="s">
        <v>36</v>
      </c>
      <c r="E2847">
        <v>53</v>
      </c>
      <c r="F2847">
        <v>43.98264715877562</v>
      </c>
      <c r="G2847">
        <v>53</v>
      </c>
      <c r="H2847">
        <v>45</v>
      </c>
      <c r="I2847">
        <v>-1.0173528412243797</v>
      </c>
      <c r="J2847">
        <v>8</v>
      </c>
      <c r="K2847">
        <v>0</v>
      </c>
      <c r="L2847">
        <v>3.514142874669191</v>
      </c>
      <c r="M2847">
        <v>7.4914460082401266</v>
      </c>
      <c r="N2847">
        <v>0.7</v>
      </c>
      <c r="O2847">
        <v>-2.2936092289922255E-2</v>
      </c>
      <c r="P2847">
        <v>3.6806254272043746</v>
      </c>
      <c r="Q2847">
        <v>5.5467129986543773</v>
      </c>
      <c r="R2847">
        <v>0.9</v>
      </c>
      <c r="S2847">
        <v>-0.29800860998700707</v>
      </c>
      <c r="T2847">
        <v>4.6066568230531075</v>
      </c>
      <c r="U2847">
        <v>7.0257601632151365</v>
      </c>
    </row>
    <row r="2848" spans="1:21" x14ac:dyDescent="0.45">
      <c r="A2848">
        <v>2010</v>
      </c>
      <c r="B2848">
        <v>16</v>
      </c>
      <c r="C2848" t="s">
        <v>26</v>
      </c>
      <c r="D2848" t="s">
        <v>27</v>
      </c>
      <c r="E2848">
        <v>37</v>
      </c>
      <c r="F2848">
        <v>47.370863784368915</v>
      </c>
      <c r="G2848">
        <v>37</v>
      </c>
      <c r="H2848">
        <v>46.5</v>
      </c>
      <c r="I2848">
        <v>0.87086378436891465</v>
      </c>
      <c r="J2848">
        <v>-9.5</v>
      </c>
      <c r="K2848">
        <v>0</v>
      </c>
      <c r="L2848">
        <v>4.812408963585435</v>
      </c>
      <c r="M2848">
        <v>7.512413697413697</v>
      </c>
      <c r="N2848">
        <v>0.1</v>
      </c>
      <c r="O2848">
        <v>0.1770738767378606</v>
      </c>
      <c r="P2848">
        <v>4.0529669461945002</v>
      </c>
      <c r="Q2848">
        <v>6.7418767134711404</v>
      </c>
      <c r="R2848">
        <v>0.5</v>
      </c>
      <c r="S2848">
        <v>-2.9339924563883114E-2</v>
      </c>
      <c r="T2848">
        <v>4.8306053849532109</v>
      </c>
      <c r="U2848">
        <v>6.9638208353169988</v>
      </c>
    </row>
    <row r="2849" spans="1:21" x14ac:dyDescent="0.45">
      <c r="A2849">
        <v>2010</v>
      </c>
      <c r="B2849">
        <v>16</v>
      </c>
      <c r="C2849" t="s">
        <v>32</v>
      </c>
      <c r="D2849" t="s">
        <v>24</v>
      </c>
      <c r="E2849">
        <v>72</v>
      </c>
      <c r="F2849">
        <v>39.248641947266442</v>
      </c>
      <c r="G2849">
        <v>72</v>
      </c>
      <c r="H2849">
        <v>36</v>
      </c>
      <c r="I2849">
        <v>3.2486419472664423</v>
      </c>
      <c r="J2849">
        <v>36</v>
      </c>
      <c r="K2849">
        <v>1</v>
      </c>
      <c r="L2849">
        <v>3.9796152882205513</v>
      </c>
      <c r="M2849">
        <v>5.825924391667022</v>
      </c>
      <c r="N2849">
        <v>0.7</v>
      </c>
      <c r="O2849">
        <v>-0.13365558092644894</v>
      </c>
      <c r="P2849">
        <v>4.3452069669460984</v>
      </c>
      <c r="Q2849">
        <v>6.5523509531404276</v>
      </c>
      <c r="R2849">
        <v>0.9</v>
      </c>
      <c r="S2849">
        <v>-7.2438778284162966E-2</v>
      </c>
      <c r="T2849">
        <v>3.4493621583095271</v>
      </c>
      <c r="U2849">
        <v>6.0907617872323749</v>
      </c>
    </row>
    <row r="2850" spans="1:21" x14ac:dyDescent="0.45">
      <c r="A2850">
        <v>2010</v>
      </c>
      <c r="B2850">
        <v>16</v>
      </c>
      <c r="C2850" t="s">
        <v>50</v>
      </c>
      <c r="D2850" t="s">
        <v>31</v>
      </c>
      <c r="E2850">
        <v>30</v>
      </c>
      <c r="F2850">
        <v>45.650189998352332</v>
      </c>
      <c r="G2850">
        <v>30</v>
      </c>
      <c r="H2850">
        <v>39.5</v>
      </c>
      <c r="I2850">
        <v>6.1501899983523316</v>
      </c>
      <c r="J2850">
        <v>-9.5</v>
      </c>
      <c r="K2850">
        <v>0</v>
      </c>
      <c r="L2850">
        <v>4.1911325169132736</v>
      </c>
      <c r="M2850">
        <v>7.8003042827685558</v>
      </c>
      <c r="N2850">
        <v>0.2</v>
      </c>
      <c r="O2850">
        <v>0.12877672467772955</v>
      </c>
      <c r="P2850">
        <v>3.9107899172401459</v>
      </c>
      <c r="Q2850">
        <v>6.9192775231304635</v>
      </c>
      <c r="R2850">
        <v>0.3</v>
      </c>
      <c r="S2850">
        <v>-2.4565341262088734E-2</v>
      </c>
      <c r="T2850">
        <v>4.5734115095430878</v>
      </c>
      <c r="U2850">
        <v>6.4922228991450961</v>
      </c>
    </row>
    <row r="2851" spans="1:21" x14ac:dyDescent="0.45">
      <c r="A2851">
        <v>2010</v>
      </c>
      <c r="B2851">
        <v>16</v>
      </c>
      <c r="C2851" t="s">
        <v>45</v>
      </c>
      <c r="D2851" t="s">
        <v>48</v>
      </c>
      <c r="E2851">
        <v>37</v>
      </c>
      <c r="F2851">
        <v>47.967541126637506</v>
      </c>
      <c r="G2851">
        <v>37</v>
      </c>
      <c r="H2851">
        <v>45.5</v>
      </c>
      <c r="I2851">
        <v>2.4675411266375065</v>
      </c>
      <c r="J2851">
        <v>-8.5</v>
      </c>
      <c r="K2851">
        <v>0</v>
      </c>
      <c r="L2851">
        <v>3.9101778221778218</v>
      </c>
      <c r="M2851">
        <v>6.697966080216081</v>
      </c>
      <c r="N2851">
        <v>0.8</v>
      </c>
      <c r="O2851">
        <v>-0.13522887720937721</v>
      </c>
      <c r="P2851">
        <v>4.8010101526776721</v>
      </c>
      <c r="Q2851">
        <v>6.9188486386857635</v>
      </c>
      <c r="R2851">
        <v>1</v>
      </c>
      <c r="S2851">
        <v>8.2311881205481899E-3</v>
      </c>
      <c r="T2851">
        <v>4.8499521238994925</v>
      </c>
      <c r="U2851">
        <v>8.4600852130325812</v>
      </c>
    </row>
    <row r="2852" spans="1:21" x14ac:dyDescent="0.45">
      <c r="A2852">
        <v>2010</v>
      </c>
      <c r="B2852">
        <v>16</v>
      </c>
      <c r="C2852" t="s">
        <v>30</v>
      </c>
      <c r="D2852" t="s">
        <v>38</v>
      </c>
      <c r="E2852">
        <v>48</v>
      </c>
      <c r="F2852">
        <v>45.099246188115693</v>
      </c>
      <c r="G2852">
        <v>48</v>
      </c>
      <c r="H2852">
        <v>42.5</v>
      </c>
      <c r="I2852">
        <v>2.5992461881156927</v>
      </c>
      <c r="J2852">
        <v>5.5</v>
      </c>
      <c r="K2852">
        <v>1</v>
      </c>
      <c r="L2852">
        <v>4.1588117438117438</v>
      </c>
      <c r="M2852">
        <v>6.7592076928545497</v>
      </c>
      <c r="N2852">
        <v>0.5</v>
      </c>
      <c r="O2852">
        <v>-2.7790584054144623E-2</v>
      </c>
      <c r="P2852">
        <v>4.7279205608366226</v>
      </c>
      <c r="Q2852">
        <v>6.8942335115864521</v>
      </c>
      <c r="R2852">
        <v>0.1</v>
      </c>
      <c r="S2852">
        <v>4.868388861529388E-2</v>
      </c>
      <c r="T2852">
        <v>4.5743373263026461</v>
      </c>
      <c r="U2852">
        <v>6.2323243018516603</v>
      </c>
    </row>
    <row r="2853" spans="1:21" x14ac:dyDescent="0.45">
      <c r="A2853">
        <v>2010</v>
      </c>
      <c r="B2853">
        <v>16</v>
      </c>
      <c r="C2853" t="s">
        <v>25</v>
      </c>
      <c r="D2853" t="s">
        <v>22</v>
      </c>
      <c r="E2853">
        <v>61</v>
      </c>
      <c r="F2853">
        <v>41.569350172921176</v>
      </c>
      <c r="G2853">
        <v>61</v>
      </c>
      <c r="H2853">
        <v>41</v>
      </c>
      <c r="I2853">
        <v>0.56935017292117607</v>
      </c>
      <c r="J2853">
        <v>20</v>
      </c>
      <c r="K2853">
        <v>1</v>
      </c>
      <c r="L2853">
        <v>3.8473593902346095</v>
      </c>
      <c r="M2853">
        <v>6.0671473964631861</v>
      </c>
      <c r="N2853">
        <v>0.5</v>
      </c>
      <c r="O2853">
        <v>-7.9700649681731295E-2</v>
      </c>
      <c r="P2853">
        <v>3.4712457912457912</v>
      </c>
      <c r="Q2853">
        <v>6.6830684449649969</v>
      </c>
      <c r="R2853">
        <v>0.8</v>
      </c>
      <c r="S2853">
        <v>-0.10936639142929368</v>
      </c>
      <c r="T2853">
        <v>3.5776090423687679</v>
      </c>
      <c r="U2853">
        <v>7.2339138795986626</v>
      </c>
    </row>
    <row r="2854" spans="1:21" x14ac:dyDescent="0.45">
      <c r="A2854">
        <v>2010</v>
      </c>
      <c r="B2854">
        <v>16</v>
      </c>
      <c r="C2854" t="s">
        <v>47</v>
      </c>
      <c r="D2854" t="s">
        <v>51</v>
      </c>
      <c r="E2854">
        <v>42</v>
      </c>
      <c r="F2854">
        <v>42.028696663478605</v>
      </c>
      <c r="G2854">
        <v>42</v>
      </c>
      <c r="H2854">
        <v>40</v>
      </c>
      <c r="I2854">
        <v>2.0286966634786054</v>
      </c>
      <c r="J2854">
        <v>2</v>
      </c>
      <c r="K2854">
        <v>1</v>
      </c>
      <c r="L2854">
        <v>4.1478140817730607</v>
      </c>
      <c r="M2854">
        <v>6.6559020275390237</v>
      </c>
      <c r="N2854">
        <v>0.1</v>
      </c>
      <c r="O2854">
        <v>-6.5313008284465554E-2</v>
      </c>
      <c r="P2854">
        <v>4.3864109907120739</v>
      </c>
      <c r="Q2854">
        <v>5.6035535964673899</v>
      </c>
      <c r="R2854">
        <v>0.1</v>
      </c>
      <c r="S2854">
        <v>-3.9571193904717583E-2</v>
      </c>
      <c r="T2854">
        <v>4.4103521303258146</v>
      </c>
      <c r="U2854">
        <v>6.0092892557480662</v>
      </c>
    </row>
    <row r="2855" spans="1:21" x14ac:dyDescent="0.45">
      <c r="A2855">
        <v>2010</v>
      </c>
      <c r="B2855">
        <v>16</v>
      </c>
      <c r="C2855" t="s">
        <v>34</v>
      </c>
      <c r="D2855" t="s">
        <v>40</v>
      </c>
      <c r="E2855">
        <v>54</v>
      </c>
      <c r="F2855">
        <v>45.313328040546033</v>
      </c>
      <c r="G2855">
        <v>54</v>
      </c>
      <c r="H2855">
        <v>43.5</v>
      </c>
      <c r="I2855">
        <v>1.8133280405460326</v>
      </c>
      <c r="J2855">
        <v>10.5</v>
      </c>
      <c r="K2855">
        <v>1</v>
      </c>
      <c r="L2855">
        <v>3.6365277351083805</v>
      </c>
      <c r="M2855">
        <v>8.9003947901429541</v>
      </c>
      <c r="N2855">
        <v>0.5</v>
      </c>
      <c r="O2855">
        <v>8.3485666545597248E-2</v>
      </c>
      <c r="P2855">
        <v>3.9050996149981549</v>
      </c>
      <c r="Q2855">
        <v>6.5135771246297551</v>
      </c>
      <c r="R2855">
        <v>0.7</v>
      </c>
      <c r="S2855">
        <v>-8.0149451663164922E-2</v>
      </c>
      <c r="T2855">
        <v>4.8529276197658548</v>
      </c>
      <c r="U2855">
        <v>6.8324226107386012</v>
      </c>
    </row>
    <row r="2856" spans="1:21" x14ac:dyDescent="0.45">
      <c r="A2856">
        <v>2010</v>
      </c>
      <c r="B2856">
        <v>16</v>
      </c>
      <c r="C2856" t="s">
        <v>53</v>
      </c>
      <c r="D2856" t="s">
        <v>52</v>
      </c>
      <c r="E2856">
        <v>47</v>
      </c>
      <c r="F2856">
        <v>46.115849015019037</v>
      </c>
      <c r="G2856">
        <v>47</v>
      </c>
      <c r="H2856">
        <v>49.5</v>
      </c>
      <c r="I2856">
        <v>-3.3841509849809626</v>
      </c>
      <c r="J2856">
        <v>-2.5</v>
      </c>
      <c r="K2856">
        <v>1</v>
      </c>
      <c r="L2856">
        <v>3.9822441267404578</v>
      </c>
      <c r="M2856">
        <v>6.8645642701525063</v>
      </c>
      <c r="N2856">
        <v>0.3</v>
      </c>
      <c r="O2856">
        <v>2.3296899078648171E-2</v>
      </c>
      <c r="P2856">
        <v>4.5028828136436836</v>
      </c>
      <c r="Q2856">
        <v>6.7724625960517404</v>
      </c>
      <c r="R2856">
        <v>0.4</v>
      </c>
      <c r="S2856">
        <v>-0.1036912552013554</v>
      </c>
      <c r="T2856">
        <v>4.7851231177011311</v>
      </c>
      <c r="U2856">
        <v>7.6584710167763062</v>
      </c>
    </row>
    <row r="2857" spans="1:21" x14ac:dyDescent="0.45">
      <c r="A2857">
        <v>2010</v>
      </c>
      <c r="B2857">
        <v>16</v>
      </c>
      <c r="C2857" t="s">
        <v>33</v>
      </c>
      <c r="D2857" t="s">
        <v>39</v>
      </c>
      <c r="E2857">
        <v>57</v>
      </c>
      <c r="F2857">
        <v>44.727679593172098</v>
      </c>
      <c r="G2857">
        <v>57</v>
      </c>
      <c r="H2857">
        <v>46</v>
      </c>
      <c r="I2857">
        <v>-1.2723204068279017</v>
      </c>
      <c r="J2857">
        <v>11</v>
      </c>
      <c r="K2857">
        <v>0</v>
      </c>
      <c r="L2857">
        <v>3.8297177498321657</v>
      </c>
      <c r="M2857">
        <v>6.7770835047305642</v>
      </c>
      <c r="N2857">
        <v>1</v>
      </c>
      <c r="O2857">
        <v>5.9671747112937878E-2</v>
      </c>
      <c r="P2857">
        <v>5.0032857008832234</v>
      </c>
      <c r="Q2857">
        <v>6.5223574370986821</v>
      </c>
      <c r="R2857">
        <v>0.7</v>
      </c>
      <c r="S2857">
        <v>-6.6482339335608445E-2</v>
      </c>
      <c r="T2857">
        <v>3.523215305226175</v>
      </c>
      <c r="U2857">
        <v>7.3544278977654258</v>
      </c>
    </row>
    <row r="2858" spans="1:21" x14ac:dyDescent="0.45">
      <c r="A2858">
        <v>2010</v>
      </c>
      <c r="B2858">
        <v>16</v>
      </c>
      <c r="C2858" t="s">
        <v>37</v>
      </c>
      <c r="D2858" t="s">
        <v>46</v>
      </c>
      <c r="E2858">
        <v>62</v>
      </c>
      <c r="F2858">
        <v>46.027155200940449</v>
      </c>
      <c r="G2858">
        <v>62</v>
      </c>
      <c r="H2858">
        <v>43</v>
      </c>
      <c r="I2858">
        <v>3.0271552009404488</v>
      </c>
      <c r="J2858">
        <v>19</v>
      </c>
      <c r="K2858">
        <v>1</v>
      </c>
      <c r="L2858">
        <v>5.158897323436797</v>
      </c>
      <c r="M2858">
        <v>7.0814418046008711</v>
      </c>
      <c r="N2858">
        <v>1</v>
      </c>
      <c r="O2858">
        <v>5.682127551056889E-2</v>
      </c>
      <c r="P2858">
        <v>4.3469184301537238</v>
      </c>
      <c r="Q2858">
        <v>8.5020766756962196</v>
      </c>
      <c r="R2858">
        <v>0.5</v>
      </c>
      <c r="S2858">
        <v>0.12561540728787396</v>
      </c>
      <c r="T2858">
        <v>4.3618497223450783</v>
      </c>
      <c r="U2858">
        <v>5.9474042950513537</v>
      </c>
    </row>
    <row r="2859" spans="1:21" x14ac:dyDescent="0.45">
      <c r="A2859">
        <v>2010</v>
      </c>
      <c r="B2859">
        <v>16</v>
      </c>
      <c r="C2859" t="s">
        <v>43</v>
      </c>
      <c r="D2859" t="s">
        <v>42</v>
      </c>
      <c r="E2859">
        <v>53</v>
      </c>
      <c r="F2859">
        <v>42.796724224682777</v>
      </c>
      <c r="G2859">
        <v>53</v>
      </c>
      <c r="H2859">
        <v>43.5</v>
      </c>
      <c r="I2859">
        <v>-0.70327577531722341</v>
      </c>
      <c r="J2859">
        <v>9.5</v>
      </c>
      <c r="K2859">
        <v>0</v>
      </c>
      <c r="L2859">
        <v>3.6306980601098253</v>
      </c>
      <c r="M2859">
        <v>5.8431396710731089</v>
      </c>
      <c r="N2859">
        <v>1</v>
      </c>
      <c r="O2859">
        <v>-0.19977178048286973</v>
      </c>
      <c r="P2859">
        <v>4.7807026143790852</v>
      </c>
      <c r="Q2859">
        <v>6.9068467737972385</v>
      </c>
      <c r="R2859">
        <v>0.1</v>
      </c>
      <c r="S2859">
        <v>1.412418559085901E-3</v>
      </c>
      <c r="T2859">
        <v>4.9637935608759403</v>
      </c>
      <c r="U2859">
        <v>6.7398017075517078</v>
      </c>
    </row>
    <row r="2860" spans="1:21" x14ac:dyDescent="0.45">
      <c r="A2860">
        <v>2010</v>
      </c>
      <c r="B2860">
        <v>16</v>
      </c>
      <c r="C2860" t="s">
        <v>49</v>
      </c>
      <c r="D2860" t="s">
        <v>28</v>
      </c>
      <c r="E2860">
        <v>31</v>
      </c>
      <c r="F2860">
        <v>47.378567160446977</v>
      </c>
      <c r="G2860">
        <v>31</v>
      </c>
      <c r="H2860">
        <v>50</v>
      </c>
      <c r="I2860">
        <v>-2.6214328395530231</v>
      </c>
      <c r="J2860">
        <v>-19</v>
      </c>
      <c r="K2860">
        <v>1</v>
      </c>
      <c r="L2860">
        <v>4.7448577121716173</v>
      </c>
      <c r="M2860">
        <v>6.9432516024234943</v>
      </c>
      <c r="N2860">
        <v>0.6</v>
      </c>
      <c r="O2860">
        <v>0.13043497663521147</v>
      </c>
      <c r="P2860">
        <v>4.1969904364641213</v>
      </c>
      <c r="Q2860">
        <v>6.7555803140096611</v>
      </c>
      <c r="R2860">
        <v>0.3</v>
      </c>
      <c r="S2860">
        <v>6.4798564617017412E-2</v>
      </c>
      <c r="T2860">
        <v>4.6173959322411333</v>
      </c>
      <c r="U2860">
        <v>6.7202793525703743</v>
      </c>
    </row>
    <row r="2861" spans="1:21" x14ac:dyDescent="0.45">
      <c r="A2861">
        <v>2010</v>
      </c>
      <c r="B2861">
        <v>16</v>
      </c>
      <c r="C2861" t="s">
        <v>35</v>
      </c>
      <c r="D2861" t="s">
        <v>44</v>
      </c>
      <c r="E2861">
        <v>38</v>
      </c>
      <c r="F2861">
        <v>45.771560893007283</v>
      </c>
      <c r="G2861">
        <v>38</v>
      </c>
      <c r="H2861">
        <v>44</v>
      </c>
      <c r="I2861">
        <v>1.7715608930072833</v>
      </c>
      <c r="J2861">
        <v>-6</v>
      </c>
      <c r="K2861">
        <v>0</v>
      </c>
      <c r="L2861">
        <v>3.7878255735492581</v>
      </c>
      <c r="M2861">
        <v>6.9659766979255462</v>
      </c>
      <c r="N2861">
        <v>1.2</v>
      </c>
      <c r="O2861">
        <v>-9.330582309707354E-2</v>
      </c>
      <c r="P2861">
        <v>5.5880940331598223</v>
      </c>
      <c r="Q2861">
        <v>7.9632346457889938</v>
      </c>
      <c r="R2861">
        <v>0.4</v>
      </c>
      <c r="S2861">
        <v>0.19196358310741651</v>
      </c>
      <c r="T2861">
        <v>3.5478826422115892</v>
      </c>
      <c r="U2861">
        <v>7.2455303215303219</v>
      </c>
    </row>
    <row r="2862" spans="1:21" x14ac:dyDescent="0.45">
      <c r="A2862">
        <v>2010</v>
      </c>
      <c r="B2862">
        <v>17</v>
      </c>
      <c r="C2862" t="s">
        <v>29</v>
      </c>
      <c r="D2862" t="s">
        <v>28</v>
      </c>
      <c r="E2862">
        <v>41</v>
      </c>
      <c r="F2862">
        <v>40.821522623837708</v>
      </c>
      <c r="G2862">
        <v>41</v>
      </c>
      <c r="H2862">
        <v>41</v>
      </c>
      <c r="I2862">
        <v>-0.17847737616229153</v>
      </c>
      <c r="J2862">
        <v>0</v>
      </c>
      <c r="K2862">
        <v>0</v>
      </c>
      <c r="L2862">
        <v>4.4253094715268633</v>
      </c>
      <c r="M2862">
        <v>4.4384999999999994</v>
      </c>
      <c r="N2862">
        <v>0.4</v>
      </c>
      <c r="O2862">
        <v>-0.23230006120262189</v>
      </c>
      <c r="P2862">
        <v>3.9245593587698857</v>
      </c>
      <c r="Q2862">
        <v>6.6347469806763284</v>
      </c>
      <c r="R2862">
        <v>0.3</v>
      </c>
      <c r="S2862">
        <v>3.5618582694260201E-2</v>
      </c>
      <c r="T2862">
        <v>4.696516811362013</v>
      </c>
      <c r="U2862">
        <v>6.5887317335227547</v>
      </c>
    </row>
    <row r="2863" spans="1:21" x14ac:dyDescent="0.45">
      <c r="A2863">
        <v>2010</v>
      </c>
      <c r="B2863">
        <v>17</v>
      </c>
      <c r="C2863" t="s">
        <v>40</v>
      </c>
      <c r="D2863" t="s">
        <v>50</v>
      </c>
      <c r="E2863">
        <v>20</v>
      </c>
      <c r="F2863">
        <v>45.603781731592221</v>
      </c>
      <c r="G2863">
        <v>20</v>
      </c>
      <c r="H2863">
        <v>43</v>
      </c>
      <c r="I2863">
        <v>2.6037817315922211</v>
      </c>
      <c r="J2863">
        <v>-23</v>
      </c>
      <c r="K2863">
        <v>0</v>
      </c>
      <c r="L2863">
        <v>3.4262952671720681</v>
      </c>
      <c r="M2863">
        <v>7.1710637556457986</v>
      </c>
      <c r="N2863">
        <v>0.6</v>
      </c>
      <c r="O2863">
        <v>-5.9300490664418712E-2</v>
      </c>
      <c r="P2863">
        <v>4.2290635513960328</v>
      </c>
      <c r="Q2863">
        <v>7.4839941223407491</v>
      </c>
      <c r="R2863">
        <v>0.3</v>
      </c>
      <c r="S2863">
        <v>0.11746752767551794</v>
      </c>
      <c r="T2863">
        <v>4.0565418203227797</v>
      </c>
      <c r="U2863">
        <v>5.7516524426009727</v>
      </c>
    </row>
    <row r="2864" spans="1:21" x14ac:dyDescent="0.45">
      <c r="A2864">
        <v>2010</v>
      </c>
      <c r="B2864">
        <v>17</v>
      </c>
      <c r="C2864" t="s">
        <v>41</v>
      </c>
      <c r="D2864" t="s">
        <v>31</v>
      </c>
      <c r="E2864">
        <v>50</v>
      </c>
      <c r="F2864">
        <v>42.506304371956901</v>
      </c>
      <c r="G2864">
        <v>50</v>
      </c>
      <c r="H2864">
        <v>38</v>
      </c>
      <c r="I2864">
        <v>4.5063043719569009</v>
      </c>
      <c r="J2864">
        <v>12</v>
      </c>
      <c r="K2864">
        <v>1</v>
      </c>
      <c r="L2864">
        <v>3.9232887445596085</v>
      </c>
      <c r="M2864">
        <v>6.9009221197482074</v>
      </c>
      <c r="N2864">
        <v>0.1</v>
      </c>
      <c r="O2864">
        <v>2.3442712100780905E-2</v>
      </c>
      <c r="P2864">
        <v>4.0422184886687171</v>
      </c>
      <c r="Q2864">
        <v>6.7807971309736015</v>
      </c>
      <c r="R2864">
        <v>0.5</v>
      </c>
      <c r="S2864">
        <v>-4.3106712649899556E-2</v>
      </c>
      <c r="T2864">
        <v>4.511506747638327</v>
      </c>
      <c r="U2864">
        <v>6.3012915265960761</v>
      </c>
    </row>
    <row r="2865" spans="1:21" x14ac:dyDescent="0.45">
      <c r="A2865">
        <v>2010</v>
      </c>
      <c r="B2865">
        <v>17</v>
      </c>
      <c r="C2865" t="s">
        <v>35</v>
      </c>
      <c r="D2865" t="s">
        <v>25</v>
      </c>
      <c r="E2865">
        <v>33</v>
      </c>
      <c r="F2865">
        <v>42.663849445309367</v>
      </c>
      <c r="G2865">
        <v>33</v>
      </c>
      <c r="H2865">
        <v>43.5</v>
      </c>
      <c r="I2865">
        <v>-0.83615055469063293</v>
      </c>
      <c r="J2865">
        <v>-10.5</v>
      </c>
      <c r="K2865">
        <v>1</v>
      </c>
      <c r="L2865">
        <v>4.0024720381957222</v>
      </c>
      <c r="M2865">
        <v>6.9953245240125028</v>
      </c>
      <c r="N2865">
        <v>1.2</v>
      </c>
      <c r="O2865">
        <v>-9.0225711099485753E-2</v>
      </c>
      <c r="P2865">
        <v>3.6806927235679425</v>
      </c>
      <c r="Q2865">
        <v>6.1895158175158169</v>
      </c>
      <c r="R2865">
        <v>0.5</v>
      </c>
      <c r="S2865">
        <v>-7.7523327997411864E-2</v>
      </c>
      <c r="T2865">
        <v>4.4149805749805751</v>
      </c>
      <c r="U2865">
        <v>6.7181700151028636</v>
      </c>
    </row>
    <row r="2866" spans="1:21" x14ac:dyDescent="0.45">
      <c r="A2866">
        <v>2010</v>
      </c>
      <c r="B2866">
        <v>17</v>
      </c>
      <c r="C2866" t="s">
        <v>39</v>
      </c>
      <c r="D2866" t="s">
        <v>38</v>
      </c>
      <c r="E2866">
        <v>41</v>
      </c>
      <c r="F2866">
        <v>42.708713637434819</v>
      </c>
      <c r="G2866">
        <v>41</v>
      </c>
      <c r="H2866">
        <v>43</v>
      </c>
      <c r="I2866">
        <v>-0.29128636256518092</v>
      </c>
      <c r="J2866">
        <v>-2</v>
      </c>
      <c r="K2866">
        <v>1</v>
      </c>
      <c r="L2866">
        <v>5.0012023675498902</v>
      </c>
      <c r="M2866">
        <v>6.3233926337860531</v>
      </c>
      <c r="N2866">
        <v>0.7</v>
      </c>
      <c r="O2866">
        <v>-9.2654142960244851E-2</v>
      </c>
      <c r="P2866">
        <v>4.5287481470435198</v>
      </c>
      <c r="Q2866">
        <v>7.1763763687293096</v>
      </c>
      <c r="R2866">
        <v>0.1</v>
      </c>
      <c r="S2866">
        <v>5.4648885057954552E-2</v>
      </c>
      <c r="T2866">
        <v>4.2097219416872615</v>
      </c>
      <c r="U2866">
        <v>6.0782180216584241</v>
      </c>
    </row>
    <row r="2867" spans="1:21" x14ac:dyDescent="0.45">
      <c r="A2867">
        <v>2010</v>
      </c>
      <c r="B2867">
        <v>17</v>
      </c>
      <c r="C2867" t="s">
        <v>22</v>
      </c>
      <c r="D2867" t="s">
        <v>26</v>
      </c>
      <c r="E2867">
        <v>45</v>
      </c>
      <c r="F2867">
        <v>45.193860028308563</v>
      </c>
      <c r="G2867">
        <v>45</v>
      </c>
      <c r="H2867">
        <v>44</v>
      </c>
      <c r="I2867">
        <v>1.1938600283085634</v>
      </c>
      <c r="J2867">
        <v>1</v>
      </c>
      <c r="K2867">
        <v>1</v>
      </c>
      <c r="L2867">
        <v>3.5173737373737373</v>
      </c>
      <c r="M2867">
        <v>6.4997351116316633</v>
      </c>
      <c r="N2867">
        <v>0.7</v>
      </c>
      <c r="O2867">
        <v>-0.11303292613913037</v>
      </c>
      <c r="P2867">
        <v>4.950870502046973</v>
      </c>
      <c r="Q2867">
        <v>7.3778682428682432</v>
      </c>
      <c r="R2867">
        <v>0</v>
      </c>
      <c r="S2867">
        <v>0.19629073698154678</v>
      </c>
      <c r="T2867">
        <v>3.9200071667462972</v>
      </c>
      <c r="U2867">
        <v>6.4148201164307919</v>
      </c>
    </row>
    <row r="2868" spans="1:21" x14ac:dyDescent="0.45">
      <c r="A2868">
        <v>2010</v>
      </c>
      <c r="B2868">
        <v>17</v>
      </c>
      <c r="C2868" t="s">
        <v>42</v>
      </c>
      <c r="D2868" t="s">
        <v>49</v>
      </c>
      <c r="E2868">
        <v>36</v>
      </c>
      <c r="F2868">
        <v>45.941429678151891</v>
      </c>
      <c r="G2868">
        <v>36</v>
      </c>
      <c r="H2868">
        <v>46.5</v>
      </c>
      <c r="I2868">
        <v>-0.55857032184810862</v>
      </c>
      <c r="J2868">
        <v>-10.5</v>
      </c>
      <c r="K2868">
        <v>1</v>
      </c>
      <c r="L2868">
        <v>5.2449183006535947</v>
      </c>
      <c r="M2868">
        <v>7.1455740465245112</v>
      </c>
      <c r="N2868">
        <v>0.1</v>
      </c>
      <c r="O2868">
        <v>4.0252826725702483E-2</v>
      </c>
      <c r="P2868">
        <v>4.5760794316286306</v>
      </c>
      <c r="Q2868">
        <v>6.8151460123613834</v>
      </c>
      <c r="R2868">
        <v>0.5</v>
      </c>
      <c r="S2868">
        <v>0.12075119634422175</v>
      </c>
      <c r="T2868">
        <v>3.9336413951545532</v>
      </c>
      <c r="U2868">
        <v>6.0830407011289358</v>
      </c>
    </row>
    <row r="2869" spans="1:21" x14ac:dyDescent="0.45">
      <c r="A2869">
        <v>2010</v>
      </c>
      <c r="B2869">
        <v>17</v>
      </c>
      <c r="C2869" t="s">
        <v>27</v>
      </c>
      <c r="D2869" t="s">
        <v>32</v>
      </c>
      <c r="E2869">
        <v>45</v>
      </c>
      <c r="F2869">
        <v>41.508197529757282</v>
      </c>
      <c r="G2869">
        <v>45</v>
      </c>
      <c r="H2869">
        <v>38</v>
      </c>
      <c r="I2869">
        <v>3.5081975297572825</v>
      </c>
      <c r="J2869">
        <v>7</v>
      </c>
      <c r="K2869">
        <v>1</v>
      </c>
      <c r="L2869">
        <v>4.0918558350833889</v>
      </c>
      <c r="M2869">
        <v>6.8089819766290347</v>
      </c>
      <c r="N2869">
        <v>0.7</v>
      </c>
      <c r="O2869">
        <v>-7.5539073232027437E-2</v>
      </c>
      <c r="P2869">
        <v>3.9799940760993389</v>
      </c>
      <c r="Q2869">
        <v>6.4187815345241646</v>
      </c>
      <c r="R2869">
        <v>0.7</v>
      </c>
      <c r="S2869">
        <v>-8.4720510989012052E-2</v>
      </c>
      <c r="T2869">
        <v>3.7089676136270571</v>
      </c>
      <c r="U2869">
        <v>6.4073331309213657</v>
      </c>
    </row>
    <row r="2870" spans="1:21" x14ac:dyDescent="0.45">
      <c r="A2870">
        <v>2010</v>
      </c>
      <c r="B2870">
        <v>17</v>
      </c>
      <c r="C2870" t="s">
        <v>34</v>
      </c>
      <c r="D2870" t="s">
        <v>52</v>
      </c>
      <c r="E2870">
        <v>61</v>
      </c>
      <c r="F2870">
        <v>46.144298574224898</v>
      </c>
      <c r="G2870">
        <v>61</v>
      </c>
      <c r="H2870">
        <v>47.5</v>
      </c>
      <c r="I2870">
        <v>-1.3557014257751021</v>
      </c>
      <c r="J2870">
        <v>13.5</v>
      </c>
      <c r="K2870">
        <v>0</v>
      </c>
      <c r="L2870">
        <v>3.6656453821672037</v>
      </c>
      <c r="M2870">
        <v>8.445765160513325</v>
      </c>
      <c r="N2870">
        <v>0.6</v>
      </c>
      <c r="O2870">
        <v>5.3112864387299341E-2</v>
      </c>
      <c r="P2870">
        <v>4.5978828136436833</v>
      </c>
      <c r="Q2870">
        <v>7.3350012957421429</v>
      </c>
      <c r="R2870">
        <v>0.5</v>
      </c>
      <c r="S2870">
        <v>-8.0425953602097339E-2</v>
      </c>
      <c r="T2870">
        <v>4.7704225732365213</v>
      </c>
      <c r="U2870">
        <v>8.1118202990729564</v>
      </c>
    </row>
    <row r="2871" spans="1:21" x14ac:dyDescent="0.45">
      <c r="A2871">
        <v>2010</v>
      </c>
      <c r="B2871">
        <v>17</v>
      </c>
      <c r="C2871" t="s">
        <v>24</v>
      </c>
      <c r="D2871" t="s">
        <v>46</v>
      </c>
      <c r="E2871">
        <v>13</v>
      </c>
      <c r="F2871">
        <v>47.611255156130802</v>
      </c>
      <c r="G2871">
        <v>13</v>
      </c>
      <c r="H2871">
        <v>43.5</v>
      </c>
      <c r="I2871">
        <v>4.1112551561308024</v>
      </c>
      <c r="J2871">
        <v>-30.5</v>
      </c>
      <c r="K2871">
        <v>0</v>
      </c>
      <c r="L2871">
        <v>3.9900121617512929</v>
      </c>
      <c r="M2871">
        <v>7.3240681248575985</v>
      </c>
      <c r="N2871">
        <v>0.6</v>
      </c>
      <c r="O2871">
        <v>-1.2452593723443494E-2</v>
      </c>
      <c r="P2871">
        <v>3.8015338147691091</v>
      </c>
      <c r="Q2871">
        <v>8.7381372817568259</v>
      </c>
      <c r="R2871">
        <v>0.5</v>
      </c>
      <c r="S2871">
        <v>0.13655667409248709</v>
      </c>
      <c r="T2871">
        <v>4.5032782937736497</v>
      </c>
      <c r="U2871">
        <v>6.7454812181282762</v>
      </c>
    </row>
    <row r="2872" spans="1:21" x14ac:dyDescent="0.45">
      <c r="A2872">
        <v>2010</v>
      </c>
      <c r="B2872">
        <v>17</v>
      </c>
      <c r="C2872" t="s">
        <v>48</v>
      </c>
      <c r="D2872" t="s">
        <v>53</v>
      </c>
      <c r="E2872">
        <v>51</v>
      </c>
      <c r="F2872">
        <v>48.75440780509728</v>
      </c>
      <c r="G2872">
        <v>51</v>
      </c>
      <c r="H2872">
        <v>47.5</v>
      </c>
      <c r="I2872">
        <v>1.25440780509728</v>
      </c>
      <c r="J2872">
        <v>3.5</v>
      </c>
      <c r="K2872">
        <v>1</v>
      </c>
      <c r="L2872">
        <v>4.3907828799503994</v>
      </c>
      <c r="M2872">
        <v>6.910134041735871</v>
      </c>
      <c r="N2872">
        <v>1</v>
      </c>
      <c r="O2872">
        <v>-2.6643488039879808E-2</v>
      </c>
      <c r="P2872">
        <v>4.2996125477930898</v>
      </c>
      <c r="Q2872">
        <v>7.5091256736612779</v>
      </c>
      <c r="R2872">
        <v>0.2</v>
      </c>
      <c r="S2872">
        <v>9.2968524837281394E-2</v>
      </c>
      <c r="T2872">
        <v>4.0035459269664884</v>
      </c>
      <c r="U2872">
        <v>8.1119982882689161</v>
      </c>
    </row>
    <row r="2873" spans="1:21" x14ac:dyDescent="0.45">
      <c r="A2873">
        <v>2010</v>
      </c>
      <c r="B2873">
        <v>17</v>
      </c>
      <c r="C2873" t="s">
        <v>30</v>
      </c>
      <c r="D2873" t="s">
        <v>33</v>
      </c>
      <c r="E2873">
        <v>43</v>
      </c>
      <c r="F2873">
        <v>45.311796166661075</v>
      </c>
      <c r="G2873">
        <v>43</v>
      </c>
      <c r="H2873">
        <v>47.5</v>
      </c>
      <c r="I2873">
        <v>-2.1882038333389247</v>
      </c>
      <c r="J2873">
        <v>-4.5</v>
      </c>
      <c r="K2873">
        <v>1</v>
      </c>
      <c r="L2873">
        <v>3.8527677877677875</v>
      </c>
      <c r="M2873">
        <v>6.6439903015502022</v>
      </c>
      <c r="N2873">
        <v>0.5</v>
      </c>
      <c r="O2873">
        <v>-6.1240568261409889E-2</v>
      </c>
      <c r="P2873">
        <v>3.9837550169129115</v>
      </c>
      <c r="Q2873">
        <v>6.6764882666353262</v>
      </c>
      <c r="R2873">
        <v>1</v>
      </c>
      <c r="S2873">
        <v>6.2637318774351677E-2</v>
      </c>
      <c r="T2873">
        <v>4.7006811815635343</v>
      </c>
      <c r="U2873">
        <v>6.7013946738115537</v>
      </c>
    </row>
    <row r="2874" spans="1:21" x14ac:dyDescent="0.45">
      <c r="A2874">
        <v>2010</v>
      </c>
      <c r="B2874">
        <v>17</v>
      </c>
      <c r="C2874" t="s">
        <v>23</v>
      </c>
      <c r="D2874" t="s">
        <v>44</v>
      </c>
      <c r="E2874">
        <v>27</v>
      </c>
      <c r="F2874">
        <v>48.512998896947188</v>
      </c>
      <c r="G2874">
        <v>27</v>
      </c>
      <c r="H2874">
        <v>43</v>
      </c>
      <c r="I2874">
        <v>5.5129988969471881</v>
      </c>
      <c r="J2874">
        <v>-16</v>
      </c>
      <c r="K2874">
        <v>0</v>
      </c>
      <c r="L2874">
        <v>3.7424037442344078</v>
      </c>
      <c r="M2874">
        <v>7.3014076940638803</v>
      </c>
      <c r="N2874">
        <v>0.8</v>
      </c>
      <c r="O2874">
        <v>-4.7289333304976575E-2</v>
      </c>
      <c r="P2874">
        <v>5.5643440331598226</v>
      </c>
      <c r="Q2874">
        <v>7.5174013124556609</v>
      </c>
      <c r="R2874">
        <v>0.5</v>
      </c>
      <c r="S2874">
        <v>0.1570604253575083</v>
      </c>
      <c r="T2874">
        <v>3.8280261828814459</v>
      </c>
      <c r="U2874">
        <v>7.0832114809506121</v>
      </c>
    </row>
    <row r="2875" spans="1:21" x14ac:dyDescent="0.45">
      <c r="A2875">
        <v>2010</v>
      </c>
      <c r="B2875">
        <v>17</v>
      </c>
      <c r="C2875" t="s">
        <v>36</v>
      </c>
      <c r="D2875" t="s">
        <v>47</v>
      </c>
      <c r="E2875">
        <v>45</v>
      </c>
      <c r="F2875">
        <v>39.195079518488541</v>
      </c>
      <c r="G2875">
        <v>45</v>
      </c>
      <c r="H2875">
        <v>39.5</v>
      </c>
      <c r="I2875">
        <v>-0.30492048151145923</v>
      </c>
      <c r="J2875">
        <v>5.5</v>
      </c>
      <c r="K2875">
        <v>0</v>
      </c>
      <c r="L2875">
        <v>3.962530189109136</v>
      </c>
      <c r="M2875">
        <v>5.6184521290891594</v>
      </c>
      <c r="N2875">
        <v>0.8</v>
      </c>
      <c r="O2875">
        <v>-0.2992199234231353</v>
      </c>
      <c r="P2875">
        <v>4.2688667133520077</v>
      </c>
      <c r="Q2875">
        <v>6.6114575830945794</v>
      </c>
      <c r="R2875">
        <v>0.1</v>
      </c>
      <c r="S2875">
        <v>-5.6303448904533704E-2</v>
      </c>
      <c r="T2875">
        <v>3.6023359576153693</v>
      </c>
      <c r="U2875">
        <v>7.2003818680219354</v>
      </c>
    </row>
    <row r="2876" spans="1:21" x14ac:dyDescent="0.45">
      <c r="A2876">
        <v>2010</v>
      </c>
      <c r="B2876">
        <v>17</v>
      </c>
      <c r="C2876" t="s">
        <v>37</v>
      </c>
      <c r="D2876" t="s">
        <v>45</v>
      </c>
      <c r="E2876">
        <v>31</v>
      </c>
      <c r="F2876">
        <v>45.810296625852224</v>
      </c>
      <c r="G2876">
        <v>31</v>
      </c>
      <c r="H2876">
        <v>44.5</v>
      </c>
      <c r="I2876">
        <v>1.3102966258522244</v>
      </c>
      <c r="J2876">
        <v>-13.5</v>
      </c>
      <c r="K2876">
        <v>0</v>
      </c>
      <c r="L2876">
        <v>5.131528902384165</v>
      </c>
      <c r="M2876">
        <v>7.7822482562137738</v>
      </c>
      <c r="N2876">
        <v>0.9</v>
      </c>
      <c r="O2876">
        <v>5.9165780894119981E-2</v>
      </c>
      <c r="P2876">
        <v>4.045892107892108</v>
      </c>
      <c r="Q2876">
        <v>6.6543763366263367</v>
      </c>
      <c r="R2876">
        <v>0.9</v>
      </c>
      <c r="S2876">
        <v>-0.12479355098202918</v>
      </c>
      <c r="T2876">
        <v>5.1354449850115476</v>
      </c>
      <c r="U2876">
        <v>8.2342287342287328</v>
      </c>
    </row>
    <row r="2877" spans="1:21" x14ac:dyDescent="0.45">
      <c r="A2877">
        <v>2010</v>
      </c>
      <c r="B2877">
        <v>17</v>
      </c>
      <c r="C2877" t="s">
        <v>51</v>
      </c>
      <c r="D2877" t="s">
        <v>43</v>
      </c>
      <c r="E2877">
        <v>22</v>
      </c>
      <c r="F2877">
        <v>41.222666155590524</v>
      </c>
      <c r="G2877">
        <v>22</v>
      </c>
      <c r="H2877">
        <v>42.5</v>
      </c>
      <c r="I2877">
        <v>-1.2773338444094762</v>
      </c>
      <c r="J2877">
        <v>-20.5</v>
      </c>
      <c r="K2877">
        <v>1</v>
      </c>
      <c r="L2877">
        <v>4.2275874613003097</v>
      </c>
      <c r="M2877">
        <v>5.8244568222738415</v>
      </c>
      <c r="N2877">
        <v>0.1</v>
      </c>
      <c r="O2877">
        <v>-2.9431840480280375E-2</v>
      </c>
      <c r="P2877">
        <v>3.4886345680463329</v>
      </c>
      <c r="Q2877">
        <v>5.4812349091683465</v>
      </c>
      <c r="R2877">
        <v>1</v>
      </c>
      <c r="S2877">
        <v>-0.23851926771320825</v>
      </c>
      <c r="T2877">
        <v>4.8210969531557764</v>
      </c>
      <c r="U2877">
        <v>7.1454549519498611</v>
      </c>
    </row>
    <row r="2878" spans="1:21" x14ac:dyDescent="0.45">
      <c r="A2878">
        <v>2011</v>
      </c>
      <c r="B2878">
        <v>1</v>
      </c>
      <c r="C2878" t="s">
        <v>49</v>
      </c>
      <c r="D2878" t="s">
        <v>46</v>
      </c>
      <c r="E2878">
        <v>76</v>
      </c>
      <c r="F2878">
        <v>47.366782726063342</v>
      </c>
      <c r="G2878">
        <v>76</v>
      </c>
      <c r="H2878">
        <v>47.5</v>
      </c>
      <c r="I2878">
        <v>-0.13321727393665839</v>
      </c>
      <c r="J2878">
        <v>28.5</v>
      </c>
      <c r="K2878">
        <v>0</v>
      </c>
      <c r="L2878">
        <v>4.4031894060531833</v>
      </c>
      <c r="M2878">
        <v>6.2428889590698464</v>
      </c>
      <c r="N2878">
        <v>0.5</v>
      </c>
      <c r="O2878">
        <v>5.8015943319311293E-2</v>
      </c>
      <c r="P2878">
        <v>3.5998292693145628</v>
      </c>
      <c r="Q2878">
        <v>8.522682736302281</v>
      </c>
      <c r="R2878">
        <v>0.5</v>
      </c>
      <c r="S2878">
        <v>9.5026541282234173E-2</v>
      </c>
      <c r="T2878">
        <v>4.7546010450964014</v>
      </c>
      <c r="U2878">
        <v>6.3521478847949435</v>
      </c>
    </row>
    <row r="2879" spans="1:21" x14ac:dyDescent="0.45">
      <c r="A2879">
        <v>2011</v>
      </c>
      <c r="B2879">
        <v>1</v>
      </c>
      <c r="C2879" t="s">
        <v>41</v>
      </c>
      <c r="D2879" t="s">
        <v>50</v>
      </c>
      <c r="E2879">
        <v>42</v>
      </c>
      <c r="F2879">
        <v>44.01464323969418</v>
      </c>
      <c r="G2879">
        <v>42</v>
      </c>
      <c r="H2879">
        <v>37</v>
      </c>
      <c r="I2879">
        <v>7.0146432396941805</v>
      </c>
      <c r="J2879">
        <v>5</v>
      </c>
      <c r="K2879">
        <v>1</v>
      </c>
      <c r="L2879">
        <v>3.9817126576030866</v>
      </c>
      <c r="M2879">
        <v>6.9150887864148745</v>
      </c>
      <c r="N2879">
        <v>0.1</v>
      </c>
      <c r="O2879">
        <v>6.0082924081715436E-2</v>
      </c>
      <c r="P2879">
        <v>4.3821746625071434</v>
      </c>
      <c r="Q2879">
        <v>7.1701833806527704</v>
      </c>
      <c r="R2879">
        <v>0.3</v>
      </c>
      <c r="S2879">
        <v>6.9492681096744474E-2</v>
      </c>
      <c r="T2879">
        <v>3.7615418203227797</v>
      </c>
      <c r="U2879">
        <v>5.6156524426009726</v>
      </c>
    </row>
    <row r="2880" spans="1:21" x14ac:dyDescent="0.45">
      <c r="A2880">
        <v>2011</v>
      </c>
      <c r="B2880">
        <v>1</v>
      </c>
      <c r="C2880" t="s">
        <v>28</v>
      </c>
      <c r="D2880" t="s">
        <v>24</v>
      </c>
      <c r="E2880">
        <v>42</v>
      </c>
      <c r="F2880">
        <v>45.001801858184869</v>
      </c>
      <c r="G2880">
        <v>42</v>
      </c>
      <c r="H2880">
        <v>40.5</v>
      </c>
      <c r="I2880">
        <v>4.5018018581848693</v>
      </c>
      <c r="J2880">
        <v>1.5</v>
      </c>
      <c r="K2880">
        <v>1</v>
      </c>
      <c r="L2880">
        <v>3.9610672952778216</v>
      </c>
      <c r="M2880">
        <v>6.923746980676329</v>
      </c>
      <c r="N2880">
        <v>0.2</v>
      </c>
      <c r="O2880">
        <v>7.0088212705424938E-2</v>
      </c>
      <c r="P2880">
        <v>4.3292978760370069</v>
      </c>
      <c r="Q2880">
        <v>6.9099014581909319</v>
      </c>
      <c r="R2880">
        <v>0.7</v>
      </c>
      <c r="S2880">
        <v>-3.1901426829890542E-2</v>
      </c>
      <c r="T2880">
        <v>3.3465465017438705</v>
      </c>
      <c r="U2880">
        <v>6.7936189300895178</v>
      </c>
    </row>
    <row r="2881" spans="1:21" x14ac:dyDescent="0.45">
      <c r="A2881">
        <v>2011</v>
      </c>
      <c r="B2881">
        <v>1</v>
      </c>
      <c r="C2881" t="s">
        <v>40</v>
      </c>
      <c r="D2881" t="s">
        <v>31</v>
      </c>
      <c r="E2881">
        <v>44</v>
      </c>
      <c r="F2881">
        <v>41.340994390480574</v>
      </c>
      <c r="G2881">
        <v>44</v>
      </c>
      <c r="H2881">
        <v>36.5</v>
      </c>
      <c r="I2881">
        <v>4.8409943904805743</v>
      </c>
      <c r="J2881">
        <v>7.5</v>
      </c>
      <c r="K2881">
        <v>1</v>
      </c>
      <c r="L2881">
        <v>3.3283540907014797</v>
      </c>
      <c r="M2881">
        <v>6.768635184217227</v>
      </c>
      <c r="N2881">
        <v>0.7</v>
      </c>
      <c r="O2881">
        <v>-0.11815077650142929</v>
      </c>
      <c r="P2881">
        <v>4.0235316199818483</v>
      </c>
      <c r="Q2881">
        <v>6.5416304643069356</v>
      </c>
      <c r="R2881">
        <v>0.7</v>
      </c>
      <c r="S2881">
        <v>-7.7866811627863172E-2</v>
      </c>
      <c r="T2881">
        <v>4.4584175027870678</v>
      </c>
      <c r="U2881">
        <v>6.3304581932627437</v>
      </c>
    </row>
    <row r="2882" spans="1:21" x14ac:dyDescent="0.45">
      <c r="A2882">
        <v>2011</v>
      </c>
      <c r="B2882">
        <v>1</v>
      </c>
      <c r="C2882" t="s">
        <v>33</v>
      </c>
      <c r="D2882" t="s">
        <v>53</v>
      </c>
      <c r="E2882">
        <v>41</v>
      </c>
      <c r="F2882">
        <v>48.387192021176283</v>
      </c>
      <c r="G2882">
        <v>41</v>
      </c>
      <c r="H2882">
        <v>44</v>
      </c>
      <c r="I2882">
        <v>4.3871920211762827</v>
      </c>
      <c r="J2882">
        <v>-3</v>
      </c>
      <c r="K2882">
        <v>0</v>
      </c>
      <c r="L2882">
        <v>3.6397921686156978</v>
      </c>
      <c r="M2882">
        <v>6.4864882666353267</v>
      </c>
      <c r="N2882">
        <v>1</v>
      </c>
      <c r="O2882">
        <v>4.3912747207670105E-2</v>
      </c>
      <c r="P2882">
        <v>4.4338982620788041</v>
      </c>
      <c r="Q2882">
        <v>7.8559510704866735</v>
      </c>
      <c r="R2882">
        <v>0.2</v>
      </c>
      <c r="S2882">
        <v>0.13344024671321092</v>
      </c>
      <c r="T2882">
        <v>4.0650401798400519</v>
      </c>
      <c r="U2882">
        <v>7.7619982882689156</v>
      </c>
    </row>
    <row r="2883" spans="1:21" x14ac:dyDescent="0.45">
      <c r="A2883">
        <v>2011</v>
      </c>
      <c r="B2883">
        <v>1</v>
      </c>
      <c r="C2883" t="s">
        <v>30</v>
      </c>
      <c r="D2883" t="s">
        <v>48</v>
      </c>
      <c r="E2883">
        <v>30</v>
      </c>
      <c r="F2883">
        <v>46.417185379669242</v>
      </c>
      <c r="G2883">
        <v>30</v>
      </c>
      <c r="H2883">
        <v>38</v>
      </c>
      <c r="I2883">
        <v>8.4171853796692417</v>
      </c>
      <c r="J2883">
        <v>-8</v>
      </c>
      <c r="K2883">
        <v>0</v>
      </c>
      <c r="L2883">
        <v>3.792053502053502</v>
      </c>
      <c r="M2883">
        <v>6.7255379205978212</v>
      </c>
      <c r="N2883">
        <v>0.5</v>
      </c>
      <c r="O2883">
        <v>-6.3100723892234228E-2</v>
      </c>
      <c r="P2883">
        <v>4.7256313647988843</v>
      </c>
      <c r="Q2883">
        <v>6.7751340417358721</v>
      </c>
      <c r="R2883">
        <v>0.8</v>
      </c>
      <c r="S2883">
        <v>1.1703081387721182E-2</v>
      </c>
      <c r="T2883">
        <v>5.2233648223121909</v>
      </c>
      <c r="U2883">
        <v>8.6569523809523812</v>
      </c>
    </row>
    <row r="2884" spans="1:21" x14ac:dyDescent="0.45">
      <c r="A2884">
        <v>2011</v>
      </c>
      <c r="B2884">
        <v>1</v>
      </c>
      <c r="C2884" t="s">
        <v>27</v>
      </c>
      <c r="D2884" t="s">
        <v>38</v>
      </c>
      <c r="E2884">
        <v>48</v>
      </c>
      <c r="F2884">
        <v>42.627830750426568</v>
      </c>
      <c r="G2884">
        <v>48</v>
      </c>
      <c r="H2884">
        <v>38.5</v>
      </c>
      <c r="I2884">
        <v>4.1278307504265683</v>
      </c>
      <c r="J2884">
        <v>9.5</v>
      </c>
      <c r="K2884">
        <v>1</v>
      </c>
      <c r="L2884">
        <v>3.8990353222628764</v>
      </c>
      <c r="M2884">
        <v>6.3908001584472176</v>
      </c>
      <c r="N2884">
        <v>0.6</v>
      </c>
      <c r="O2884">
        <v>-0.13147972107504183</v>
      </c>
      <c r="P2884">
        <v>4.3253293436247162</v>
      </c>
      <c r="Q2884">
        <v>6.3013763687293096</v>
      </c>
      <c r="R2884">
        <v>0.1</v>
      </c>
      <c r="S2884">
        <v>1.494460714292036E-2</v>
      </c>
      <c r="T2884">
        <v>4.5349320257208756</v>
      </c>
      <c r="U2884">
        <v>6.0274440278503736</v>
      </c>
    </row>
    <row r="2885" spans="1:21" x14ac:dyDescent="0.45">
      <c r="A2885">
        <v>2011</v>
      </c>
      <c r="B2885">
        <v>1</v>
      </c>
      <c r="C2885" t="s">
        <v>44</v>
      </c>
      <c r="D2885" t="s">
        <v>51</v>
      </c>
      <c r="E2885">
        <v>44</v>
      </c>
      <c r="F2885">
        <v>45.163857849626979</v>
      </c>
      <c r="G2885">
        <v>44</v>
      </c>
      <c r="H2885">
        <v>44</v>
      </c>
      <c r="I2885">
        <v>1.1638578496269787</v>
      </c>
      <c r="J2885">
        <v>0</v>
      </c>
      <c r="K2885">
        <v>0</v>
      </c>
      <c r="L2885">
        <v>5.6402838827838826</v>
      </c>
      <c r="M2885">
        <v>6.710835655890004</v>
      </c>
      <c r="N2885">
        <v>0.6</v>
      </c>
      <c r="O2885">
        <v>9.4311056242475849E-2</v>
      </c>
      <c r="P2885">
        <v>4.1666225490196078</v>
      </c>
      <c r="Q2885">
        <v>5.7073431568843143</v>
      </c>
      <c r="R2885">
        <v>0.1</v>
      </c>
      <c r="S2885">
        <v>-4.0794795875726972E-2</v>
      </c>
      <c r="T2885">
        <v>4.3857907268170431</v>
      </c>
      <c r="U2885">
        <v>6.4235465656895867</v>
      </c>
    </row>
    <row r="2886" spans="1:21" x14ac:dyDescent="0.45">
      <c r="A2886">
        <v>2011</v>
      </c>
      <c r="B2886">
        <v>1</v>
      </c>
      <c r="C2886" t="s">
        <v>25</v>
      </c>
      <c r="D2886" t="s">
        <v>42</v>
      </c>
      <c r="E2886">
        <v>47</v>
      </c>
      <c r="F2886">
        <v>43.869792925016313</v>
      </c>
      <c r="G2886">
        <v>47</v>
      </c>
      <c r="H2886">
        <v>43.5</v>
      </c>
      <c r="I2886">
        <v>0.36979292501631278</v>
      </c>
      <c r="J2886">
        <v>3.5</v>
      </c>
      <c r="K2886">
        <v>1</v>
      </c>
      <c r="L2886">
        <v>3.9979476255287265</v>
      </c>
      <c r="M2886">
        <v>6.18682350982351</v>
      </c>
      <c r="N2886">
        <v>0.6</v>
      </c>
      <c r="O2886">
        <v>-8.7378383919938879E-2</v>
      </c>
      <c r="P2886">
        <v>5.1820611577964515</v>
      </c>
      <c r="Q2886">
        <v>7.4696000205504847</v>
      </c>
      <c r="R2886">
        <v>0.1</v>
      </c>
      <c r="S2886">
        <v>7.7725802384719656E-2</v>
      </c>
      <c r="T2886">
        <v>4.5372238816208394</v>
      </c>
      <c r="U2886">
        <v>6.0399256066411242</v>
      </c>
    </row>
    <row r="2887" spans="1:21" x14ac:dyDescent="0.45">
      <c r="A2887">
        <v>2011</v>
      </c>
      <c r="B2887">
        <v>1</v>
      </c>
      <c r="C2887" t="s">
        <v>29</v>
      </c>
      <c r="D2887" t="s">
        <v>36</v>
      </c>
      <c r="E2887">
        <v>49</v>
      </c>
      <c r="F2887">
        <v>37.247840163969329</v>
      </c>
      <c r="G2887">
        <v>49</v>
      </c>
      <c r="H2887">
        <v>37.5</v>
      </c>
      <c r="I2887">
        <v>-0.25215983603067116</v>
      </c>
      <c r="J2887">
        <v>11.5</v>
      </c>
      <c r="K2887">
        <v>0</v>
      </c>
      <c r="L2887">
        <v>4.9357261381935293</v>
      </c>
      <c r="M2887">
        <v>4.1882619047619043</v>
      </c>
      <c r="N2887">
        <v>0.5</v>
      </c>
      <c r="O2887">
        <v>-0.24617608203772248</v>
      </c>
      <c r="P2887">
        <v>3.6919746335535804</v>
      </c>
      <c r="Q2887">
        <v>5.5118307368990065</v>
      </c>
      <c r="R2887">
        <v>0.8</v>
      </c>
      <c r="S2887">
        <v>-0.30273109656586317</v>
      </c>
      <c r="T2887">
        <v>4.7126954703961026</v>
      </c>
      <c r="U2887">
        <v>7.5248664924034845</v>
      </c>
    </row>
    <row r="2888" spans="1:21" x14ac:dyDescent="0.45">
      <c r="A2888">
        <v>2011</v>
      </c>
      <c r="B2888">
        <v>1</v>
      </c>
      <c r="C2888" t="s">
        <v>35</v>
      </c>
      <c r="D2888" t="s">
        <v>34</v>
      </c>
      <c r="E2888">
        <v>41</v>
      </c>
      <c r="F2888">
        <v>42.201994582488851</v>
      </c>
      <c r="G2888">
        <v>41</v>
      </c>
      <c r="H2888">
        <v>43.5</v>
      </c>
      <c r="I2888">
        <v>-1.2980054175111491</v>
      </c>
      <c r="J2888">
        <v>-2.5</v>
      </c>
      <c r="K2888">
        <v>1</v>
      </c>
      <c r="L2888">
        <v>3.7746942604179443</v>
      </c>
      <c r="M2888">
        <v>6.6266110737201043</v>
      </c>
      <c r="N2888">
        <v>1.1000000000000001</v>
      </c>
      <c r="O2888">
        <v>-0.11476323427641502</v>
      </c>
      <c r="P2888">
        <v>3.775645382167204</v>
      </c>
      <c r="Q2888">
        <v>8.9374318271799904</v>
      </c>
      <c r="R2888">
        <v>0.6</v>
      </c>
      <c r="S2888">
        <v>9.4180974271923651E-2</v>
      </c>
      <c r="T2888">
        <v>3.7611708780974147</v>
      </c>
      <c r="U2888">
        <v>6.0261579463521171</v>
      </c>
    </row>
    <row r="2889" spans="1:21" x14ac:dyDescent="0.45">
      <c r="A2889">
        <v>2011</v>
      </c>
      <c r="B2889">
        <v>1</v>
      </c>
      <c r="C2889" t="s">
        <v>43</v>
      </c>
      <c r="D2889" t="s">
        <v>47</v>
      </c>
      <c r="E2889">
        <v>50</v>
      </c>
      <c r="F2889">
        <v>41.406070145272636</v>
      </c>
      <c r="G2889">
        <v>50</v>
      </c>
      <c r="H2889">
        <v>38</v>
      </c>
      <c r="I2889">
        <v>3.4060701452726363</v>
      </c>
      <c r="J2889">
        <v>12</v>
      </c>
      <c r="K2889">
        <v>1</v>
      </c>
      <c r="L2889">
        <v>3.4585176089820058</v>
      </c>
      <c r="M2889">
        <v>5.7268819679918765</v>
      </c>
      <c r="N2889">
        <v>1</v>
      </c>
      <c r="O2889">
        <v>-0.22048437961923578</v>
      </c>
      <c r="P2889">
        <v>4.3765873015873016</v>
      </c>
      <c r="Q2889">
        <v>7.1989575830945798</v>
      </c>
      <c r="R2889">
        <v>0.1</v>
      </c>
      <c r="S2889">
        <v>-2.4628093057101751E-2</v>
      </c>
      <c r="T2889">
        <v>3.4847804020598141</v>
      </c>
      <c r="U2889">
        <v>7.3813202844442234</v>
      </c>
    </row>
    <row r="2890" spans="1:21" x14ac:dyDescent="0.45">
      <c r="A2890">
        <v>2011</v>
      </c>
      <c r="B2890">
        <v>1</v>
      </c>
      <c r="C2890" t="s">
        <v>37</v>
      </c>
      <c r="D2890" t="s">
        <v>45</v>
      </c>
      <c r="E2890">
        <v>42</v>
      </c>
      <c r="F2890">
        <v>45.927206458514448</v>
      </c>
      <c r="G2890">
        <v>42</v>
      </c>
      <c r="H2890">
        <v>40.5</v>
      </c>
      <c r="I2890">
        <v>5.4272064585144477</v>
      </c>
      <c r="J2890">
        <v>1.5</v>
      </c>
      <c r="K2890">
        <v>1</v>
      </c>
      <c r="L2890">
        <v>5.0537511246063875</v>
      </c>
      <c r="M2890">
        <v>8.2162607953987266</v>
      </c>
      <c r="N2890">
        <v>1</v>
      </c>
      <c r="O2890">
        <v>6.0404579038604099E-2</v>
      </c>
      <c r="P2890">
        <v>3.9804159174159173</v>
      </c>
      <c r="Q2890">
        <v>6.7377096699596706</v>
      </c>
      <c r="R2890">
        <v>0.9</v>
      </c>
      <c r="S2890">
        <v>-0.13367578845515055</v>
      </c>
      <c r="T2890">
        <v>4.8091291955378637</v>
      </c>
      <c r="U2890">
        <v>8.4351378251378257</v>
      </c>
    </row>
    <row r="2891" spans="1:21" x14ac:dyDescent="0.45">
      <c r="A2891">
        <v>2011</v>
      </c>
      <c r="B2891">
        <v>1</v>
      </c>
      <c r="C2891" t="s">
        <v>23</v>
      </c>
      <c r="D2891" t="s">
        <v>32</v>
      </c>
      <c r="E2891">
        <v>51</v>
      </c>
      <c r="F2891">
        <v>43.91891940992857</v>
      </c>
      <c r="G2891">
        <v>51</v>
      </c>
      <c r="H2891">
        <v>40.5</v>
      </c>
      <c r="I2891">
        <v>3.41891940992857</v>
      </c>
      <c r="J2891">
        <v>10.5</v>
      </c>
      <c r="K2891">
        <v>1</v>
      </c>
      <c r="L2891">
        <v>4.065131016961681</v>
      </c>
      <c r="M2891">
        <v>7.4630743607305474</v>
      </c>
      <c r="N2891">
        <v>0.8</v>
      </c>
      <c r="O2891">
        <v>-1.5960962778260642E-2</v>
      </c>
      <c r="P2891">
        <v>4.2061231083574038</v>
      </c>
      <c r="Q2891">
        <v>6.3931236397873228</v>
      </c>
      <c r="R2891">
        <v>0.7</v>
      </c>
      <c r="S2891">
        <v>-8.8046737798902097E-2</v>
      </c>
      <c r="T2891">
        <v>3.5660046506640937</v>
      </c>
      <c r="U2891">
        <v>6.2391513127395477</v>
      </c>
    </row>
    <row r="2892" spans="1:21" x14ac:dyDescent="0.45">
      <c r="A2892">
        <v>2011</v>
      </c>
      <c r="B2892">
        <v>1</v>
      </c>
      <c r="C2892" t="s">
        <v>26</v>
      </c>
      <c r="D2892" t="s">
        <v>22</v>
      </c>
      <c r="E2892">
        <v>62</v>
      </c>
      <c r="F2892">
        <v>46.159107340351078</v>
      </c>
      <c r="G2892">
        <v>62</v>
      </c>
      <c r="H2892">
        <v>46.5</v>
      </c>
      <c r="I2892">
        <v>-0.34089265964892235</v>
      </c>
      <c r="J2892">
        <v>15.5</v>
      </c>
      <c r="K2892">
        <v>0</v>
      </c>
      <c r="L2892">
        <v>5.0606140917905629</v>
      </c>
      <c r="M2892">
        <v>8.2529670570974911</v>
      </c>
      <c r="N2892">
        <v>0</v>
      </c>
      <c r="O2892">
        <v>0.23086779745236852</v>
      </c>
      <c r="P2892">
        <v>3.4132070707070712</v>
      </c>
      <c r="Q2892">
        <v>6.3442406061371575</v>
      </c>
      <c r="R2892">
        <v>0.8</v>
      </c>
      <c r="S2892">
        <v>-0.13280060595699522</v>
      </c>
      <c r="T2892">
        <v>3.5614814199911455</v>
      </c>
      <c r="U2892">
        <v>7.2462854211006391</v>
      </c>
    </row>
    <row r="2893" spans="1:21" x14ac:dyDescent="0.45">
      <c r="A2893">
        <v>2011</v>
      </c>
      <c r="B2893">
        <v>1</v>
      </c>
      <c r="C2893" t="s">
        <v>39</v>
      </c>
      <c r="D2893" t="s">
        <v>52</v>
      </c>
      <c r="E2893">
        <v>43</v>
      </c>
      <c r="F2893">
        <v>44.411371809356545</v>
      </c>
      <c r="G2893">
        <v>43</v>
      </c>
      <c r="H2893">
        <v>42.5</v>
      </c>
      <c r="I2893">
        <v>1.9113718093565453</v>
      </c>
      <c r="J2893">
        <v>0.5</v>
      </c>
      <c r="K2893">
        <v>1</v>
      </c>
      <c r="L2893">
        <v>5.2320595104070327</v>
      </c>
      <c r="M2893">
        <v>6.6864942380641281</v>
      </c>
      <c r="N2893">
        <v>0.6</v>
      </c>
      <c r="O2893">
        <v>-6.635984784682214E-2</v>
      </c>
      <c r="P2893">
        <v>4.8015865173473866</v>
      </c>
      <c r="Q2893">
        <v>7.1800012957421426</v>
      </c>
      <c r="R2893">
        <v>0.7</v>
      </c>
      <c r="S2893">
        <v>-8.9743665795419147E-2</v>
      </c>
      <c r="T2893">
        <v>4.8904225732365214</v>
      </c>
      <c r="U2893">
        <v>8.2236624043361157</v>
      </c>
    </row>
    <row r="2894" spans="1:21" x14ac:dyDescent="0.45">
      <c r="A2894">
        <v>2011</v>
      </c>
      <c r="B2894">
        <v>2</v>
      </c>
      <c r="C2894" t="s">
        <v>39</v>
      </c>
      <c r="D2894" t="s">
        <v>27</v>
      </c>
      <c r="E2894">
        <v>73</v>
      </c>
      <c r="F2894">
        <v>40.602529267216909</v>
      </c>
      <c r="G2894">
        <v>73</v>
      </c>
      <c r="H2894">
        <v>40.5</v>
      </c>
      <c r="I2894">
        <v>0.10252926721690869</v>
      </c>
      <c r="J2894">
        <v>32.5</v>
      </c>
      <c r="K2894">
        <v>1</v>
      </c>
      <c r="L2894">
        <v>4.9204124515835037</v>
      </c>
      <c r="M2894">
        <v>6.1529715107914011</v>
      </c>
      <c r="N2894">
        <v>0.6</v>
      </c>
      <c r="O2894">
        <v>-0.13336676536761088</v>
      </c>
      <c r="P2894">
        <v>3.994403743315508</v>
      </c>
      <c r="Q2894">
        <v>6.7982562987980941</v>
      </c>
      <c r="R2894">
        <v>0.6</v>
      </c>
      <c r="S2894">
        <v>-8.7413906826998261E-2</v>
      </c>
      <c r="T2894">
        <v>4.8710156914925502</v>
      </c>
      <c r="U2894">
        <v>6.3274217931826628</v>
      </c>
    </row>
    <row r="2895" spans="1:21" x14ac:dyDescent="0.45">
      <c r="A2895">
        <v>2011</v>
      </c>
      <c r="B2895">
        <v>2</v>
      </c>
      <c r="C2895" t="s">
        <v>46</v>
      </c>
      <c r="D2895" t="s">
        <v>29</v>
      </c>
      <c r="E2895">
        <v>53</v>
      </c>
      <c r="F2895">
        <v>46.008375406775208</v>
      </c>
      <c r="G2895">
        <v>53</v>
      </c>
      <c r="H2895">
        <v>45.5</v>
      </c>
      <c r="I2895">
        <v>0.50837540677520821</v>
      </c>
      <c r="J2895">
        <v>7.5</v>
      </c>
      <c r="K2895">
        <v>1</v>
      </c>
      <c r="L2895">
        <v>3.5593880928439754</v>
      </c>
      <c r="M2895">
        <v>8.3393494029689474</v>
      </c>
      <c r="N2895">
        <v>0.4</v>
      </c>
      <c r="O2895">
        <v>0.11241315351321284</v>
      </c>
      <c r="P2895">
        <v>5.0309642334316242</v>
      </c>
      <c r="Q2895">
        <v>5.154928571428572</v>
      </c>
      <c r="R2895">
        <v>0.5</v>
      </c>
      <c r="S2895">
        <v>-0.18244957548789359</v>
      </c>
      <c r="T2895">
        <v>4.5667233727968686</v>
      </c>
      <c r="U2895">
        <v>7.3546681759787926</v>
      </c>
    </row>
    <row r="2896" spans="1:21" x14ac:dyDescent="0.45">
      <c r="A2896">
        <v>2011</v>
      </c>
      <c r="B2896">
        <v>2</v>
      </c>
      <c r="C2896" t="s">
        <v>38</v>
      </c>
      <c r="D2896" t="s">
        <v>25</v>
      </c>
      <c r="E2896">
        <v>51</v>
      </c>
      <c r="F2896">
        <v>43.051921325447879</v>
      </c>
      <c r="G2896">
        <v>51</v>
      </c>
      <c r="H2896">
        <v>45</v>
      </c>
      <c r="I2896">
        <v>-1.9480786745521215</v>
      </c>
      <c r="J2896">
        <v>6</v>
      </c>
      <c r="K2896">
        <v>0</v>
      </c>
      <c r="L2896">
        <v>4.3227652410606137</v>
      </c>
      <c r="M2896">
        <v>6.1198379071908482</v>
      </c>
      <c r="N2896">
        <v>0.1</v>
      </c>
      <c r="O2896">
        <v>-2.3497108015311383E-2</v>
      </c>
      <c r="P2896">
        <v>4.0400111175922193</v>
      </c>
      <c r="Q2896">
        <v>6.5725377955377953</v>
      </c>
      <c r="R2896">
        <v>0.6</v>
      </c>
      <c r="S2896">
        <v>-4.8247701256155573E-2</v>
      </c>
      <c r="T2896">
        <v>4.0615462315462318</v>
      </c>
      <c r="U2896">
        <v>6.3865771071034221</v>
      </c>
    </row>
    <row r="2897" spans="1:21" x14ac:dyDescent="0.45">
      <c r="A2897">
        <v>2011</v>
      </c>
      <c r="B2897">
        <v>2</v>
      </c>
      <c r="C2897" t="s">
        <v>31</v>
      </c>
      <c r="D2897" t="s">
        <v>33</v>
      </c>
      <c r="E2897">
        <v>46</v>
      </c>
      <c r="F2897">
        <v>44.012177702921335</v>
      </c>
      <c r="G2897">
        <v>46</v>
      </c>
      <c r="H2897">
        <v>39.5</v>
      </c>
      <c r="I2897">
        <v>4.5121777029213348</v>
      </c>
      <c r="J2897">
        <v>6.5</v>
      </c>
      <c r="K2897">
        <v>1</v>
      </c>
      <c r="L2897">
        <v>4.2529433846877307</v>
      </c>
      <c r="M2897">
        <v>6.7480030133265432</v>
      </c>
      <c r="N2897">
        <v>0.7</v>
      </c>
      <c r="O2897">
        <v>-5.2934565135844137E-2</v>
      </c>
      <c r="P2897">
        <v>3.5664588352823641</v>
      </c>
      <c r="Q2897">
        <v>6.4559929105981739</v>
      </c>
      <c r="R2897">
        <v>1</v>
      </c>
      <c r="S2897">
        <v>-2.9051101220767855E-2</v>
      </c>
      <c r="T2897">
        <v>4.335443086325439</v>
      </c>
      <c r="U2897">
        <v>7.6781803880972674</v>
      </c>
    </row>
    <row r="2898" spans="1:21" x14ac:dyDescent="0.45">
      <c r="A2898">
        <v>2011</v>
      </c>
      <c r="B2898">
        <v>2</v>
      </c>
      <c r="C2898" t="s">
        <v>42</v>
      </c>
      <c r="D2898" t="s">
        <v>35</v>
      </c>
      <c r="E2898">
        <v>44</v>
      </c>
      <c r="F2898">
        <v>42.397848375644664</v>
      </c>
      <c r="G2898">
        <v>44</v>
      </c>
      <c r="H2898">
        <v>41</v>
      </c>
      <c r="I2898">
        <v>1.3978483756446636</v>
      </c>
      <c r="J2898">
        <v>3</v>
      </c>
      <c r="K2898">
        <v>1</v>
      </c>
      <c r="L2898">
        <v>5.0219601476954416</v>
      </c>
      <c r="M2898">
        <v>6.7869077128581763</v>
      </c>
      <c r="N2898">
        <v>0.2</v>
      </c>
      <c r="O2898">
        <v>3.5256843847440641E-2</v>
      </c>
      <c r="P2898">
        <v>4.1322034179271023</v>
      </c>
      <c r="Q2898">
        <v>6.1025308061615764</v>
      </c>
      <c r="R2898">
        <v>1.1000000000000001</v>
      </c>
      <c r="S2898">
        <v>-0.11962089104474578</v>
      </c>
      <c r="T2898">
        <v>4.2174476259035085</v>
      </c>
      <c r="U2898">
        <v>5.6995251534957418</v>
      </c>
    </row>
    <row r="2899" spans="1:21" x14ac:dyDescent="0.45">
      <c r="A2899">
        <v>2011</v>
      </c>
      <c r="B2899">
        <v>2</v>
      </c>
      <c r="C2899" t="s">
        <v>24</v>
      </c>
      <c r="D2899" t="s">
        <v>49</v>
      </c>
      <c r="E2899">
        <v>43</v>
      </c>
      <c r="F2899">
        <v>47.167085798335869</v>
      </c>
      <c r="G2899">
        <v>43</v>
      </c>
      <c r="H2899">
        <v>46.5</v>
      </c>
      <c r="I2899">
        <v>0.66708579833586867</v>
      </c>
      <c r="J2899">
        <v>-3.5</v>
      </c>
      <c r="K2899">
        <v>0</v>
      </c>
      <c r="L2899">
        <v>4.3154323298185195</v>
      </c>
      <c r="M2899">
        <v>7.3206157439052175</v>
      </c>
      <c r="N2899">
        <v>0.5</v>
      </c>
      <c r="O2899">
        <v>3.8746349128170279E-2</v>
      </c>
      <c r="P2899">
        <v>4.5365227393865171</v>
      </c>
      <c r="Q2899">
        <v>6.5481919893728771</v>
      </c>
      <c r="R2899">
        <v>0.4</v>
      </c>
      <c r="S2899">
        <v>9.937007269076889E-2</v>
      </c>
      <c r="T2899">
        <v>4.3616175856307438</v>
      </c>
      <c r="U2899">
        <v>6.7592011289364224</v>
      </c>
    </row>
    <row r="2900" spans="1:21" x14ac:dyDescent="0.45">
      <c r="A2900">
        <v>2011</v>
      </c>
      <c r="B2900">
        <v>2</v>
      </c>
      <c r="C2900" t="s">
        <v>48</v>
      </c>
      <c r="D2900" t="s">
        <v>32</v>
      </c>
      <c r="E2900">
        <v>35</v>
      </c>
      <c r="F2900">
        <v>44.578840011386177</v>
      </c>
      <c r="G2900">
        <v>35</v>
      </c>
      <c r="H2900">
        <v>38</v>
      </c>
      <c r="I2900">
        <v>6.5788400113861769</v>
      </c>
      <c r="J2900">
        <v>-3</v>
      </c>
      <c r="K2900">
        <v>0</v>
      </c>
      <c r="L2900">
        <v>4.7728491708402192</v>
      </c>
      <c r="M2900">
        <v>6.8344907668820714</v>
      </c>
      <c r="N2900">
        <v>0.7</v>
      </c>
      <c r="O2900">
        <v>1.1423689440175612E-2</v>
      </c>
      <c r="P2900">
        <v>4.1563623428071645</v>
      </c>
      <c r="Q2900">
        <v>6.3064569731206559</v>
      </c>
      <c r="R2900">
        <v>0.7</v>
      </c>
      <c r="S2900">
        <v>-9.8573121041846706E-2</v>
      </c>
      <c r="T2900">
        <v>3.591004650664094</v>
      </c>
      <c r="U2900">
        <v>6.6236751222633572</v>
      </c>
    </row>
    <row r="2901" spans="1:21" x14ac:dyDescent="0.45">
      <c r="A2901">
        <v>2011</v>
      </c>
      <c r="B2901">
        <v>2</v>
      </c>
      <c r="C2901" t="s">
        <v>43</v>
      </c>
      <c r="D2901" t="s">
        <v>41</v>
      </c>
      <c r="E2901">
        <v>24</v>
      </c>
      <c r="F2901">
        <v>40.512461046497705</v>
      </c>
      <c r="G2901">
        <v>24</v>
      </c>
      <c r="H2901">
        <v>39.5</v>
      </c>
      <c r="I2901">
        <v>1.0124610464977053</v>
      </c>
      <c r="J2901">
        <v>-15.5</v>
      </c>
      <c r="K2901">
        <v>0</v>
      </c>
      <c r="L2901">
        <v>3.6294266998910962</v>
      </c>
      <c r="M2901">
        <v>5.5822503890445079</v>
      </c>
      <c r="N2901">
        <v>1</v>
      </c>
      <c r="O2901">
        <v>-0.20086643754874195</v>
      </c>
      <c r="P2901">
        <v>3.9840936099840389</v>
      </c>
      <c r="Q2901">
        <v>6.975958351632265</v>
      </c>
      <c r="R2901">
        <v>0.3</v>
      </c>
      <c r="S2901">
        <v>4.4934587093546141E-2</v>
      </c>
      <c r="T2901">
        <v>3.8048529248529248</v>
      </c>
      <c r="U2901">
        <v>6.3494196529186384</v>
      </c>
    </row>
    <row r="2902" spans="1:21" x14ac:dyDescent="0.45">
      <c r="A2902">
        <v>2011</v>
      </c>
      <c r="B2902">
        <v>2</v>
      </c>
      <c r="C2902" t="s">
        <v>50</v>
      </c>
      <c r="D2902" t="s">
        <v>30</v>
      </c>
      <c r="E2902">
        <v>39</v>
      </c>
      <c r="F2902">
        <v>43.881484797994354</v>
      </c>
      <c r="G2902">
        <v>39</v>
      </c>
      <c r="H2902">
        <v>39.5</v>
      </c>
      <c r="I2902">
        <v>4.3814847979943536</v>
      </c>
      <c r="J2902">
        <v>-0.5</v>
      </c>
      <c r="K2902">
        <v>0</v>
      </c>
      <c r="L2902">
        <v>4.4232857736182547</v>
      </c>
      <c r="M2902">
        <v>7.2433976663670565</v>
      </c>
      <c r="N2902">
        <v>0.3</v>
      </c>
      <c r="O2902">
        <v>6.6701148616846923E-2</v>
      </c>
      <c r="P2902">
        <v>3.5356898656898657</v>
      </c>
      <c r="Q2902">
        <v>7.0647045872644885</v>
      </c>
      <c r="R2902">
        <v>0.3</v>
      </c>
      <c r="S2902">
        <v>-5.584491723712276E-2</v>
      </c>
      <c r="T2902">
        <v>3.7286639287591976</v>
      </c>
      <c r="U2902">
        <v>7.623657407407407</v>
      </c>
    </row>
    <row r="2903" spans="1:21" x14ac:dyDescent="0.45">
      <c r="A2903">
        <v>2011</v>
      </c>
      <c r="B2903">
        <v>2</v>
      </c>
      <c r="C2903" t="s">
        <v>36</v>
      </c>
      <c r="D2903" t="s">
        <v>45</v>
      </c>
      <c r="E2903">
        <v>43</v>
      </c>
      <c r="F2903">
        <v>42.338798947088939</v>
      </c>
      <c r="G2903">
        <v>43</v>
      </c>
      <c r="H2903">
        <v>44.5</v>
      </c>
      <c r="I2903">
        <v>-2.1612010529110606</v>
      </c>
      <c r="J2903">
        <v>-1.5</v>
      </c>
      <c r="K2903">
        <v>1</v>
      </c>
      <c r="L2903">
        <v>3.7381931209485386</v>
      </c>
      <c r="M2903">
        <v>5.7505344406027108</v>
      </c>
      <c r="N2903">
        <v>0.6</v>
      </c>
      <c r="O2903">
        <v>-0.27903444234298741</v>
      </c>
      <c r="P2903">
        <v>4.0174351481851485</v>
      </c>
      <c r="Q2903">
        <v>6.8607865930365932</v>
      </c>
      <c r="R2903">
        <v>0.7</v>
      </c>
      <c r="S2903">
        <v>-0.10898529701088155</v>
      </c>
      <c r="T2903">
        <v>4.8805577669664348</v>
      </c>
      <c r="U2903">
        <v>8.7250187775187769</v>
      </c>
    </row>
    <row r="2904" spans="1:21" x14ac:dyDescent="0.45">
      <c r="A2904">
        <v>2011</v>
      </c>
      <c r="B2904">
        <v>2</v>
      </c>
      <c r="C2904" t="s">
        <v>23</v>
      </c>
      <c r="D2904" t="s">
        <v>47</v>
      </c>
      <c r="E2904">
        <v>51</v>
      </c>
      <c r="F2904">
        <v>45.629132851352907</v>
      </c>
      <c r="G2904">
        <v>51</v>
      </c>
      <c r="H2904">
        <v>41</v>
      </c>
      <c r="I2904">
        <v>4.6291328513529066</v>
      </c>
      <c r="J2904">
        <v>10</v>
      </c>
      <c r="K2904">
        <v>1</v>
      </c>
      <c r="L2904">
        <v>4.1508453026759664</v>
      </c>
      <c r="M2904">
        <v>7.5537410273972139</v>
      </c>
      <c r="N2904">
        <v>0.5</v>
      </c>
      <c r="O2904">
        <v>3.1797669802590633E-2</v>
      </c>
      <c r="P2904">
        <v>4.0792016806722691</v>
      </c>
      <c r="Q2904">
        <v>7.0389575830945805</v>
      </c>
      <c r="R2904">
        <v>0.1</v>
      </c>
      <c r="S2904">
        <v>-7.1211723613425024E-2</v>
      </c>
      <c r="T2904">
        <v>3.5189470687264803</v>
      </c>
      <c r="U2904">
        <v>7.1343202844442235</v>
      </c>
    </row>
    <row r="2905" spans="1:21" x14ac:dyDescent="0.45">
      <c r="A2905">
        <v>2011</v>
      </c>
      <c r="B2905">
        <v>2</v>
      </c>
      <c r="C2905" t="s">
        <v>40</v>
      </c>
      <c r="D2905" t="s">
        <v>52</v>
      </c>
      <c r="E2905">
        <v>46</v>
      </c>
      <c r="F2905">
        <v>44.334931566649409</v>
      </c>
      <c r="G2905">
        <v>46</v>
      </c>
      <c r="H2905">
        <v>40.5</v>
      </c>
      <c r="I2905">
        <v>3.8349315666494093</v>
      </c>
      <c r="J2905">
        <v>5.5</v>
      </c>
      <c r="K2905">
        <v>1</v>
      </c>
      <c r="L2905">
        <v>3.1998851911799489</v>
      </c>
      <c r="M2905">
        <v>6.6656048811869244</v>
      </c>
      <c r="N2905">
        <v>0.7</v>
      </c>
      <c r="O2905">
        <v>-0.12936164399149677</v>
      </c>
      <c r="P2905">
        <v>4.6210309617918313</v>
      </c>
      <c r="Q2905">
        <v>7.172308988049835</v>
      </c>
      <c r="R2905">
        <v>0.6</v>
      </c>
      <c r="S2905">
        <v>-4.1755059864541103E-2</v>
      </c>
      <c r="T2905">
        <v>4.5787755144129916</v>
      </c>
      <c r="U2905">
        <v>7.6901396770633879</v>
      </c>
    </row>
    <row r="2906" spans="1:21" x14ac:dyDescent="0.45">
      <c r="A2906">
        <v>2011</v>
      </c>
      <c r="B2906">
        <v>2</v>
      </c>
      <c r="C2906" t="s">
        <v>53</v>
      </c>
      <c r="D2906" t="s">
        <v>22</v>
      </c>
      <c r="E2906">
        <v>36</v>
      </c>
      <c r="F2906">
        <v>47.969733354032769</v>
      </c>
      <c r="G2906">
        <v>36</v>
      </c>
      <c r="H2906">
        <v>46.5</v>
      </c>
      <c r="I2906">
        <v>1.4697333540327691</v>
      </c>
      <c r="J2906">
        <v>-10.5</v>
      </c>
      <c r="K2906">
        <v>0</v>
      </c>
      <c r="L2906">
        <v>4.3591363573168991</v>
      </c>
      <c r="M2906">
        <v>8.4035701181057227</v>
      </c>
      <c r="N2906">
        <v>0.2</v>
      </c>
      <c r="O2906">
        <v>0.18650336278621968</v>
      </c>
      <c r="P2906">
        <v>3.4643181818181814</v>
      </c>
      <c r="Q2906">
        <v>6.7909360084360086</v>
      </c>
      <c r="R2906">
        <v>0.7</v>
      </c>
      <c r="S2906">
        <v>-0.11508382146365788</v>
      </c>
      <c r="T2906">
        <v>3.6068761568332506</v>
      </c>
      <c r="U2906">
        <v>7.631796784737003</v>
      </c>
    </row>
    <row r="2907" spans="1:21" x14ac:dyDescent="0.45">
      <c r="A2907">
        <v>2011</v>
      </c>
      <c r="B2907">
        <v>2</v>
      </c>
      <c r="C2907" t="s">
        <v>34</v>
      </c>
      <c r="D2907" t="s">
        <v>26</v>
      </c>
      <c r="E2907">
        <v>56</v>
      </c>
      <c r="F2907">
        <v>50.260278454092216</v>
      </c>
      <c r="G2907">
        <v>56</v>
      </c>
      <c r="H2907">
        <v>53.5</v>
      </c>
      <c r="I2907">
        <v>-3.2397215459077842</v>
      </c>
      <c r="J2907">
        <v>2.5</v>
      </c>
      <c r="K2907">
        <v>0</v>
      </c>
      <c r="L2907">
        <v>3.9256453821672039</v>
      </c>
      <c r="M2907">
        <v>8.9248511820187009</v>
      </c>
      <c r="N2907">
        <v>0.6</v>
      </c>
      <c r="O2907">
        <v>0.13898553765247795</v>
      </c>
      <c r="P2907">
        <v>5.11478075845723</v>
      </c>
      <c r="Q2907">
        <v>8.254842057097493</v>
      </c>
      <c r="R2907">
        <v>0.1</v>
      </c>
      <c r="S2907">
        <v>0.23367479451274353</v>
      </c>
      <c r="T2907">
        <v>3.9651353718745028</v>
      </c>
      <c r="U2907">
        <v>6.4274540755058451</v>
      </c>
    </row>
    <row r="2908" spans="1:21" x14ac:dyDescent="0.45">
      <c r="A2908">
        <v>2011</v>
      </c>
      <c r="B2908">
        <v>2</v>
      </c>
      <c r="C2908" t="s">
        <v>44</v>
      </c>
      <c r="D2908" t="s">
        <v>28</v>
      </c>
      <c r="E2908">
        <v>66</v>
      </c>
      <c r="F2908">
        <v>47.376100200739955</v>
      </c>
      <c r="G2908">
        <v>66</v>
      </c>
      <c r="H2908">
        <v>49</v>
      </c>
      <c r="I2908">
        <v>-1.6238997992600446</v>
      </c>
      <c r="J2908">
        <v>17</v>
      </c>
      <c r="K2908">
        <v>0</v>
      </c>
      <c r="L2908">
        <v>5.7167124542124537</v>
      </c>
      <c r="M2908">
        <v>6.9375402013445493</v>
      </c>
      <c r="N2908">
        <v>0.5</v>
      </c>
      <c r="O2908">
        <v>0.11585682831994684</v>
      </c>
      <c r="P2908">
        <v>4.0379903722008992</v>
      </c>
      <c r="Q2908">
        <v>6.5934400753054847</v>
      </c>
      <c r="R2908">
        <v>0.2</v>
      </c>
      <c r="S2908">
        <v>4.4507026116654726E-2</v>
      </c>
      <c r="T2908">
        <v>5.0118999382969971</v>
      </c>
      <c r="U2908">
        <v>5.8766105214015436</v>
      </c>
    </row>
    <row r="2909" spans="1:21" x14ac:dyDescent="0.45">
      <c r="A2909">
        <v>2011</v>
      </c>
      <c r="B2909">
        <v>2</v>
      </c>
      <c r="C2909" t="s">
        <v>51</v>
      </c>
      <c r="D2909" t="s">
        <v>37</v>
      </c>
      <c r="E2909">
        <v>44</v>
      </c>
      <c r="F2909">
        <v>44.484862835165849</v>
      </c>
      <c r="G2909">
        <v>44</v>
      </c>
      <c r="H2909">
        <v>43.5</v>
      </c>
      <c r="I2909">
        <v>0.98486283516584905</v>
      </c>
      <c r="J2909">
        <v>0.5</v>
      </c>
      <c r="K2909">
        <v>1</v>
      </c>
      <c r="L2909">
        <v>4.2112865806401611</v>
      </c>
      <c r="M2909">
        <v>5.7722241092652666</v>
      </c>
      <c r="N2909">
        <v>0.1</v>
      </c>
      <c r="O2909">
        <v>-5.8768107090862241E-2</v>
      </c>
      <c r="P2909">
        <v>4.9037511246063872</v>
      </c>
      <c r="Q2909">
        <v>8.24635338799132</v>
      </c>
      <c r="R2909">
        <v>0.9</v>
      </c>
      <c r="S2909">
        <v>4.8495625726674867E-2</v>
      </c>
      <c r="T2909">
        <v>3.6534978354978356</v>
      </c>
      <c r="U2909">
        <v>6.9868626705775041</v>
      </c>
    </row>
    <row r="2910" spans="1:21" x14ac:dyDescent="0.45">
      <c r="A2910">
        <v>2011</v>
      </c>
      <c r="B2910">
        <v>3</v>
      </c>
      <c r="C2910" t="s">
        <v>26</v>
      </c>
      <c r="D2910" t="s">
        <v>27</v>
      </c>
      <c r="E2910">
        <v>65</v>
      </c>
      <c r="F2910">
        <v>48.824774235111164</v>
      </c>
      <c r="G2910">
        <v>65</v>
      </c>
      <c r="H2910">
        <v>54</v>
      </c>
      <c r="I2910">
        <v>-5.175225764888836</v>
      </c>
      <c r="J2910">
        <v>11</v>
      </c>
      <c r="K2910">
        <v>0</v>
      </c>
      <c r="L2910">
        <v>5.0881140917905627</v>
      </c>
      <c r="M2910">
        <v>8.6940867204800867</v>
      </c>
      <c r="N2910">
        <v>0.1</v>
      </c>
      <c r="O2910">
        <v>0.2804270162050555</v>
      </c>
      <c r="P2910">
        <v>4.9801880570409978</v>
      </c>
      <c r="Q2910">
        <v>6.5525853031270982</v>
      </c>
      <c r="R2910">
        <v>0.7</v>
      </c>
      <c r="S2910">
        <v>-5.5505040730261836E-2</v>
      </c>
      <c r="T2910">
        <v>4.7575769563146846</v>
      </c>
      <c r="U2910">
        <v>6.1304520962129656</v>
      </c>
    </row>
    <row r="2911" spans="1:21" x14ac:dyDescent="0.45">
      <c r="A2911">
        <v>2011</v>
      </c>
      <c r="B2911">
        <v>3</v>
      </c>
      <c r="C2911" t="s">
        <v>48</v>
      </c>
      <c r="D2911" t="s">
        <v>29</v>
      </c>
      <c r="E2911">
        <v>26</v>
      </c>
      <c r="F2911">
        <v>44.589805252403984</v>
      </c>
      <c r="G2911">
        <v>26</v>
      </c>
      <c r="H2911">
        <v>43</v>
      </c>
      <c r="I2911">
        <v>1.5898052524039841</v>
      </c>
      <c r="J2911">
        <v>-17</v>
      </c>
      <c r="K2911">
        <v>0</v>
      </c>
      <c r="L2911">
        <v>4.7330764435674926</v>
      </c>
      <c r="M2911">
        <v>6.0107533931446966</v>
      </c>
      <c r="N2911">
        <v>1</v>
      </c>
      <c r="O2911">
        <v>-9.0591563797774097E-2</v>
      </c>
      <c r="P2911">
        <v>4.8550713762887678</v>
      </c>
      <c r="Q2911">
        <v>5.765082417582418</v>
      </c>
      <c r="R2911">
        <v>0.7</v>
      </c>
      <c r="S2911">
        <v>-0.13971490985101487</v>
      </c>
      <c r="T2911">
        <v>4.647074249989851</v>
      </c>
      <c r="U2911">
        <v>7.6778939824304064</v>
      </c>
    </row>
    <row r="2912" spans="1:21" x14ac:dyDescent="0.45">
      <c r="A2912">
        <v>2011</v>
      </c>
      <c r="B2912">
        <v>3</v>
      </c>
      <c r="C2912" t="s">
        <v>47</v>
      </c>
      <c r="D2912" t="s">
        <v>40</v>
      </c>
      <c r="E2912">
        <v>21</v>
      </c>
      <c r="F2912">
        <v>42.433125134747506</v>
      </c>
      <c r="G2912">
        <v>21</v>
      </c>
      <c r="H2912">
        <v>38.5</v>
      </c>
      <c r="I2912">
        <v>3.933125134747506</v>
      </c>
      <c r="J2912">
        <v>-17.5</v>
      </c>
      <c r="K2912">
        <v>0</v>
      </c>
      <c r="L2912">
        <v>3.9132352941176469</v>
      </c>
      <c r="M2912">
        <v>7.0046918488288457</v>
      </c>
      <c r="N2912">
        <v>0.2</v>
      </c>
      <c r="O2912">
        <v>-6.1711420640339021E-2</v>
      </c>
      <c r="P2912">
        <v>3.2436351911799486</v>
      </c>
      <c r="Q2912">
        <v>6.748510864092907</v>
      </c>
      <c r="R2912">
        <v>0.6</v>
      </c>
      <c r="S2912">
        <v>-9.8482783507208876E-2</v>
      </c>
      <c r="T2912">
        <v>4.4413459204194492</v>
      </c>
      <c r="U2912">
        <v>6.8729421237093877</v>
      </c>
    </row>
    <row r="2913" spans="1:21" x14ac:dyDescent="0.45">
      <c r="A2913">
        <v>2011</v>
      </c>
      <c r="B2913">
        <v>3</v>
      </c>
      <c r="C2913" t="s">
        <v>22</v>
      </c>
      <c r="D2913" t="s">
        <v>31</v>
      </c>
      <c r="E2913">
        <v>33</v>
      </c>
      <c r="F2913">
        <v>41.230088077146839</v>
      </c>
      <c r="G2913">
        <v>33</v>
      </c>
      <c r="H2913">
        <v>42.5</v>
      </c>
      <c r="I2913">
        <v>-1.2699119228531615</v>
      </c>
      <c r="J2913">
        <v>-9.5</v>
      </c>
      <c r="K2913">
        <v>1</v>
      </c>
      <c r="L2913">
        <v>3.5819812252964427</v>
      </c>
      <c r="M2913">
        <v>6.6611701221483823</v>
      </c>
      <c r="N2913">
        <v>0.7</v>
      </c>
      <c r="O2913">
        <v>-0.10791612426843245</v>
      </c>
      <c r="P2913">
        <v>4.0378640196083655</v>
      </c>
      <c r="Q2913">
        <v>6.3202252355487643</v>
      </c>
      <c r="R2913">
        <v>0.7</v>
      </c>
      <c r="S2913">
        <v>-8.9179485617288237E-2</v>
      </c>
      <c r="T2913">
        <v>4.5642277794669095</v>
      </c>
      <c r="U2913">
        <v>6.0788564616610117</v>
      </c>
    </row>
    <row r="2914" spans="1:21" x14ac:dyDescent="0.45">
      <c r="A2914">
        <v>2011</v>
      </c>
      <c r="B2914">
        <v>3</v>
      </c>
      <c r="C2914" t="s">
        <v>25</v>
      </c>
      <c r="D2914" t="s">
        <v>35</v>
      </c>
      <c r="E2914">
        <v>49</v>
      </c>
      <c r="F2914">
        <v>42.043038901504296</v>
      </c>
      <c r="G2914">
        <v>49</v>
      </c>
      <c r="H2914">
        <v>44.5</v>
      </c>
      <c r="I2914">
        <v>-2.4569610984957038</v>
      </c>
      <c r="J2914">
        <v>4.5</v>
      </c>
      <c r="K2914">
        <v>0</v>
      </c>
      <c r="L2914">
        <v>4.2100111175922184</v>
      </c>
      <c r="M2914">
        <v>6.7557795537795542</v>
      </c>
      <c r="N2914">
        <v>0.7</v>
      </c>
      <c r="O2914">
        <v>-3.4327136019332391E-2</v>
      </c>
      <c r="P2914">
        <v>4.4726716453518511</v>
      </c>
      <c r="Q2914">
        <v>5.9240044903721039</v>
      </c>
      <c r="R2914">
        <v>0.9</v>
      </c>
      <c r="S2914">
        <v>-0.10556458252773622</v>
      </c>
      <c r="T2914">
        <v>4.6174476259035089</v>
      </c>
      <c r="U2914">
        <v>5.7227277678748267</v>
      </c>
    </row>
    <row r="2915" spans="1:21" x14ac:dyDescent="0.45">
      <c r="A2915">
        <v>2011</v>
      </c>
      <c r="B2915">
        <v>3</v>
      </c>
      <c r="C2915" t="s">
        <v>53</v>
      </c>
      <c r="D2915" t="s">
        <v>49</v>
      </c>
      <c r="E2915">
        <v>73</v>
      </c>
      <c r="F2915">
        <v>50.179899891081817</v>
      </c>
      <c r="G2915">
        <v>73</v>
      </c>
      <c r="H2915">
        <v>51</v>
      </c>
      <c r="I2915">
        <v>-0.82010010891818297</v>
      </c>
      <c r="J2915">
        <v>22</v>
      </c>
      <c r="K2915">
        <v>0</v>
      </c>
      <c r="L2915">
        <v>4.2770673917996573</v>
      </c>
      <c r="M2915">
        <v>8.2569034514390545</v>
      </c>
      <c r="N2915">
        <v>0.2</v>
      </c>
      <c r="O2915">
        <v>0.15742495146123253</v>
      </c>
      <c r="P2915">
        <v>4.8078146054152251</v>
      </c>
      <c r="Q2915">
        <v>6.89189569307658</v>
      </c>
      <c r="R2915">
        <v>0.4</v>
      </c>
      <c r="S2915">
        <v>0.13294398182949477</v>
      </c>
      <c r="T2915">
        <v>4.4146478886610456</v>
      </c>
      <c r="U2915">
        <v>6.7480900178253105</v>
      </c>
    </row>
    <row r="2916" spans="1:21" x14ac:dyDescent="0.45">
      <c r="A2916">
        <v>2011</v>
      </c>
      <c r="B2916">
        <v>3</v>
      </c>
      <c r="C2916" t="s">
        <v>37</v>
      </c>
      <c r="D2916" t="s">
        <v>44</v>
      </c>
      <c r="E2916">
        <v>45</v>
      </c>
      <c r="F2916">
        <v>46.884171867217653</v>
      </c>
      <c r="G2916">
        <v>45</v>
      </c>
      <c r="H2916">
        <v>46.5</v>
      </c>
      <c r="I2916">
        <v>0.38417186721765262</v>
      </c>
      <c r="J2916">
        <v>-1.5</v>
      </c>
      <c r="K2916">
        <v>0</v>
      </c>
      <c r="L2916">
        <v>4.8049049707602336</v>
      </c>
      <c r="M2916">
        <v>7.741870629370629</v>
      </c>
      <c r="N2916">
        <v>1</v>
      </c>
      <c r="O2916">
        <v>8.9075739222195145E-3</v>
      </c>
      <c r="P2916">
        <v>5.3583791208791212</v>
      </c>
      <c r="Q2916">
        <v>6.8917709705753181</v>
      </c>
      <c r="R2916">
        <v>0.6</v>
      </c>
      <c r="S2916">
        <v>0.10264198764078292</v>
      </c>
      <c r="T2916">
        <v>4.1396599114716963</v>
      </c>
      <c r="U2916">
        <v>7.0239522216913528</v>
      </c>
    </row>
    <row r="2917" spans="1:21" x14ac:dyDescent="0.45">
      <c r="A2917">
        <v>2011</v>
      </c>
      <c r="B2917">
        <v>3</v>
      </c>
      <c r="C2917" t="s">
        <v>52</v>
      </c>
      <c r="D2917" t="s">
        <v>30</v>
      </c>
      <c r="E2917">
        <v>31</v>
      </c>
      <c r="F2917">
        <v>44.872090341224471</v>
      </c>
      <c r="G2917">
        <v>31</v>
      </c>
      <c r="H2917">
        <v>43.5</v>
      </c>
      <c r="I2917">
        <v>1.3720903412244709</v>
      </c>
      <c r="J2917">
        <v>-12.5</v>
      </c>
      <c r="K2917">
        <v>0</v>
      </c>
      <c r="L2917">
        <v>4.5903642951251644</v>
      </c>
      <c r="M2917">
        <v>6.9357764803098974</v>
      </c>
      <c r="N2917">
        <v>0.6</v>
      </c>
      <c r="O2917">
        <v>-5.0481347246334705E-2</v>
      </c>
      <c r="P2917">
        <v>3.4674358974358972</v>
      </c>
      <c r="Q2917">
        <v>7.0003582375191566</v>
      </c>
      <c r="R2917">
        <v>0.4</v>
      </c>
      <c r="S2917">
        <v>-7.8140938587636682E-2</v>
      </c>
      <c r="T2917">
        <v>3.500092500187769</v>
      </c>
      <c r="U2917">
        <v>7.2852735690235688</v>
      </c>
    </row>
    <row r="2918" spans="1:21" x14ac:dyDescent="0.45">
      <c r="A2918">
        <v>2011</v>
      </c>
      <c r="B2918">
        <v>3</v>
      </c>
      <c r="C2918" t="s">
        <v>32</v>
      </c>
      <c r="D2918" t="s">
        <v>39</v>
      </c>
      <c r="E2918">
        <v>58</v>
      </c>
      <c r="F2918">
        <v>40.123049157413917</v>
      </c>
      <c r="G2918">
        <v>58</v>
      </c>
      <c r="H2918">
        <v>40</v>
      </c>
      <c r="I2918">
        <v>0.12304915741391653</v>
      </c>
      <c r="J2918">
        <v>18</v>
      </c>
      <c r="K2918">
        <v>1</v>
      </c>
      <c r="L2918">
        <v>4.2088623428071639</v>
      </c>
      <c r="M2918">
        <v>6.54979030645399</v>
      </c>
      <c r="N2918">
        <v>0.8</v>
      </c>
      <c r="O2918">
        <v>-6.8654239909225548E-2</v>
      </c>
      <c r="P2918">
        <v>4.6541786853497378</v>
      </c>
      <c r="Q2918">
        <v>5.8404715107914011</v>
      </c>
      <c r="R2918">
        <v>0.6</v>
      </c>
      <c r="S2918">
        <v>-0.14046345300162799</v>
      </c>
      <c r="T2918">
        <v>4.6042539479559945</v>
      </c>
      <c r="U2918">
        <v>6.4757839053056445</v>
      </c>
    </row>
    <row r="2919" spans="1:21" x14ac:dyDescent="0.45">
      <c r="A2919">
        <v>2011</v>
      </c>
      <c r="B2919">
        <v>3</v>
      </c>
      <c r="C2919" t="s">
        <v>38</v>
      </c>
      <c r="D2919" t="s">
        <v>34</v>
      </c>
      <c r="E2919">
        <v>37</v>
      </c>
      <c r="F2919">
        <v>45.66729929504146</v>
      </c>
      <c r="G2919">
        <v>37</v>
      </c>
      <c r="H2919">
        <v>44.5</v>
      </c>
      <c r="I2919">
        <v>1.1672992950414596</v>
      </c>
      <c r="J2919">
        <v>-7.5</v>
      </c>
      <c r="K2919">
        <v>0</v>
      </c>
      <c r="L2919">
        <v>4.6178409986363711</v>
      </c>
      <c r="M2919">
        <v>6.083171240524182</v>
      </c>
      <c r="N2919">
        <v>0.2</v>
      </c>
      <c r="O2919">
        <v>-5.1435945389999314E-2</v>
      </c>
      <c r="P2919">
        <v>3.8806453821672036</v>
      </c>
      <c r="Q2919">
        <v>9.0937400709075895</v>
      </c>
      <c r="R2919">
        <v>0.7</v>
      </c>
      <c r="S2919">
        <v>0.14206083416538309</v>
      </c>
      <c r="T2919">
        <v>4.1930756400021769</v>
      </c>
      <c r="U2919">
        <v>5.9146340800188133</v>
      </c>
    </row>
    <row r="2920" spans="1:21" x14ac:dyDescent="0.45">
      <c r="A2920">
        <v>2011</v>
      </c>
      <c r="B2920">
        <v>3</v>
      </c>
      <c r="C2920" t="s">
        <v>50</v>
      </c>
      <c r="D2920" t="s">
        <v>51</v>
      </c>
      <c r="E2920">
        <v>44</v>
      </c>
      <c r="F2920">
        <v>42.750901302587167</v>
      </c>
      <c r="G2920">
        <v>44</v>
      </c>
      <c r="H2920">
        <v>41.5</v>
      </c>
      <c r="I2920">
        <v>1.2509013025871667</v>
      </c>
      <c r="J2920">
        <v>2.5</v>
      </c>
      <c r="K2920">
        <v>1</v>
      </c>
      <c r="L2920">
        <v>4.2512360841772603</v>
      </c>
      <c r="M2920">
        <v>6.9161249390943285</v>
      </c>
      <c r="N2920">
        <v>0.4</v>
      </c>
      <c r="O2920">
        <v>2.8704304662517933E-2</v>
      </c>
      <c r="P2920">
        <v>4.2759924629931021</v>
      </c>
      <c r="Q2920">
        <v>6.1326131455163715</v>
      </c>
      <c r="R2920">
        <v>0.1</v>
      </c>
      <c r="S2920">
        <v>-5.3149294018765135E-2</v>
      </c>
      <c r="T2920">
        <v>4.5924573934837092</v>
      </c>
      <c r="U2920">
        <v>6.8042392063822277</v>
      </c>
    </row>
    <row r="2921" spans="1:21" x14ac:dyDescent="0.45">
      <c r="A2921">
        <v>2011</v>
      </c>
      <c r="B2921">
        <v>3</v>
      </c>
      <c r="C2921" t="s">
        <v>46</v>
      </c>
      <c r="D2921" t="s">
        <v>24</v>
      </c>
      <c r="E2921">
        <v>44</v>
      </c>
      <c r="F2921">
        <v>49.601557340192755</v>
      </c>
      <c r="G2921">
        <v>44</v>
      </c>
      <c r="H2921">
        <v>45.5</v>
      </c>
      <c r="I2921">
        <v>4.1015573401927554</v>
      </c>
      <c r="J2921">
        <v>-1.5</v>
      </c>
      <c r="K2921">
        <v>0</v>
      </c>
      <c r="L2921">
        <v>3.9910547595106416</v>
      </c>
      <c r="M2921">
        <v>8.6772065458260901</v>
      </c>
      <c r="N2921">
        <v>0.4</v>
      </c>
      <c r="O2921">
        <v>0.16059681012186158</v>
      </c>
      <c r="P2921">
        <v>4.3474481400951994</v>
      </c>
      <c r="Q2921">
        <v>7.0458682691577419</v>
      </c>
      <c r="R2921">
        <v>0.5</v>
      </c>
      <c r="S2921">
        <v>-9.0048642455103911E-3</v>
      </c>
      <c r="T2921">
        <v>4.1353791603133718</v>
      </c>
      <c r="U2921">
        <v>6.901533368592192</v>
      </c>
    </row>
    <row r="2922" spans="1:21" x14ac:dyDescent="0.45">
      <c r="A2922">
        <v>2011</v>
      </c>
      <c r="B2922">
        <v>3</v>
      </c>
      <c r="C2922" t="s">
        <v>36</v>
      </c>
      <c r="D2922" t="s">
        <v>43</v>
      </c>
      <c r="E2922">
        <v>23</v>
      </c>
      <c r="F2922">
        <v>39.357922163120989</v>
      </c>
      <c r="G2922">
        <v>23</v>
      </c>
      <c r="H2922">
        <v>42.5</v>
      </c>
      <c r="I2922">
        <v>-3.142077836879011</v>
      </c>
      <c r="J2922">
        <v>-19.5</v>
      </c>
      <c r="K2922">
        <v>1</v>
      </c>
      <c r="L2922">
        <v>4.1810502638056821</v>
      </c>
      <c r="M2922">
        <v>5.7348481660929069</v>
      </c>
      <c r="N2922">
        <v>0.7</v>
      </c>
      <c r="O2922">
        <v>-0.25288727486572482</v>
      </c>
      <c r="P2922">
        <v>3.7123812453456422</v>
      </c>
      <c r="Q2922">
        <v>5.686417055711174</v>
      </c>
      <c r="R2922">
        <v>0.8</v>
      </c>
      <c r="S2922">
        <v>-0.15734690543025776</v>
      </c>
      <c r="T2922">
        <v>4.2445040774324658</v>
      </c>
      <c r="U2922">
        <v>6.6961817449860916</v>
      </c>
    </row>
    <row r="2923" spans="1:21" x14ac:dyDescent="0.45">
      <c r="A2923">
        <v>2011</v>
      </c>
      <c r="B2923">
        <v>3</v>
      </c>
      <c r="C2923" t="s">
        <v>28</v>
      </c>
      <c r="D2923" t="s">
        <v>42</v>
      </c>
      <c r="E2923">
        <v>29</v>
      </c>
      <c r="F2923">
        <v>44.604566823295983</v>
      </c>
      <c r="G2923">
        <v>29</v>
      </c>
      <c r="H2923">
        <v>45</v>
      </c>
      <c r="I2923">
        <v>-0.39543317670401734</v>
      </c>
      <c r="J2923">
        <v>-16</v>
      </c>
      <c r="K2923">
        <v>1</v>
      </c>
      <c r="L2923">
        <v>3.910639944850471</v>
      </c>
      <c r="M2923">
        <v>6.3642734086388177</v>
      </c>
      <c r="N2923">
        <v>0.3</v>
      </c>
      <c r="O2923">
        <v>-1.4559435529556061E-2</v>
      </c>
      <c r="P2923">
        <v>5.2086268143621082</v>
      </c>
      <c r="Q2923">
        <v>6.652463268413733</v>
      </c>
      <c r="R2923">
        <v>0.2</v>
      </c>
      <c r="S2923">
        <v>1.2203601374826128E-2</v>
      </c>
      <c r="T2923">
        <v>4.6590107903642695</v>
      </c>
      <c r="U2923">
        <v>6.1229839469363068</v>
      </c>
    </row>
    <row r="2924" spans="1:21" x14ac:dyDescent="0.45">
      <c r="A2924">
        <v>2011</v>
      </c>
      <c r="B2924">
        <v>3</v>
      </c>
      <c r="C2924" t="s">
        <v>41</v>
      </c>
      <c r="D2924" t="s">
        <v>33</v>
      </c>
      <c r="E2924">
        <v>43</v>
      </c>
      <c r="F2924">
        <v>44.970369445427842</v>
      </c>
      <c r="G2924">
        <v>43</v>
      </c>
      <c r="H2924">
        <v>39.5</v>
      </c>
      <c r="I2924">
        <v>5.470369445427842</v>
      </c>
      <c r="J2924">
        <v>3.5</v>
      </c>
      <c r="K2924">
        <v>1</v>
      </c>
      <c r="L2924">
        <v>4.1112675230275171</v>
      </c>
      <c r="M2924">
        <v>7.4010425267164397</v>
      </c>
      <c r="N2924">
        <v>0.3</v>
      </c>
      <c r="O2924">
        <v>9.2074521470363865E-2</v>
      </c>
      <c r="P2924">
        <v>3.6719660816591762</v>
      </c>
      <c r="Q2924">
        <v>6.3100669846722486</v>
      </c>
      <c r="R2924">
        <v>0.9</v>
      </c>
      <c r="S2924">
        <v>-3.9590323576374681E-2</v>
      </c>
      <c r="T2924">
        <v>3.8632208641032166</v>
      </c>
      <c r="U2924">
        <v>7.3131803880972681</v>
      </c>
    </row>
    <row r="2925" spans="1:21" x14ac:dyDescent="0.45">
      <c r="A2925">
        <v>2011</v>
      </c>
      <c r="B2925">
        <v>3</v>
      </c>
      <c r="C2925" t="s">
        <v>45</v>
      </c>
      <c r="D2925" t="s">
        <v>23</v>
      </c>
      <c r="E2925">
        <v>34</v>
      </c>
      <c r="F2925">
        <v>48.343766686519167</v>
      </c>
      <c r="G2925">
        <v>34</v>
      </c>
      <c r="H2925">
        <v>44.5</v>
      </c>
      <c r="I2925">
        <v>3.8437666865191673</v>
      </c>
      <c r="J2925">
        <v>-10.5</v>
      </c>
      <c r="K2925">
        <v>0</v>
      </c>
      <c r="L2925">
        <v>4.1741018148518148</v>
      </c>
      <c r="M2925">
        <v>7.0527737725237731</v>
      </c>
      <c r="N2925">
        <v>0.9</v>
      </c>
      <c r="O2925">
        <v>-7.5656625602192579E-2</v>
      </c>
      <c r="P2925">
        <v>4.1997341915648558</v>
      </c>
      <c r="Q2925">
        <v>7.9659414631270611</v>
      </c>
      <c r="R2925">
        <v>0.6</v>
      </c>
      <c r="S2925">
        <v>7.257300533002535E-2</v>
      </c>
      <c r="T2925">
        <v>4.014038681906329</v>
      </c>
      <c r="U2925">
        <v>7.1546930846930845</v>
      </c>
    </row>
    <row r="2926" spans="1:21" x14ac:dyDescent="0.45">
      <c r="A2926">
        <v>2011</v>
      </c>
      <c r="B2926">
        <v>4</v>
      </c>
      <c r="C2926" t="s">
        <v>29</v>
      </c>
      <c r="D2926" t="s">
        <v>24</v>
      </c>
      <c r="E2926">
        <v>63</v>
      </c>
      <c r="F2926">
        <v>43.526326226064398</v>
      </c>
      <c r="G2926">
        <v>63</v>
      </c>
      <c r="H2926">
        <v>41.5</v>
      </c>
      <c r="I2926">
        <v>2.0263262260643984</v>
      </c>
      <c r="J2926">
        <v>21.5</v>
      </c>
      <c r="K2926">
        <v>1</v>
      </c>
      <c r="L2926">
        <v>4.8170278980278978</v>
      </c>
      <c r="M2926">
        <v>5.538560678451983</v>
      </c>
      <c r="N2926">
        <v>0.7</v>
      </c>
      <c r="O2926">
        <v>-0.14659490153903146</v>
      </c>
      <c r="P2926">
        <v>3.9856299582770176</v>
      </c>
      <c r="Q2926">
        <v>7.1519288752183483</v>
      </c>
      <c r="R2926">
        <v>0.4</v>
      </c>
      <c r="S2926">
        <v>-2.0899588147726279E-2</v>
      </c>
      <c r="T2926">
        <v>4.2935370550502139</v>
      </c>
      <c r="U2926">
        <v>7.0616174022056368</v>
      </c>
    </row>
    <row r="2927" spans="1:21" x14ac:dyDescent="0.45">
      <c r="A2927">
        <v>2011</v>
      </c>
      <c r="B2927">
        <v>4</v>
      </c>
      <c r="C2927" t="s">
        <v>27</v>
      </c>
      <c r="D2927" t="s">
        <v>40</v>
      </c>
      <c r="E2927">
        <v>43</v>
      </c>
      <c r="F2927">
        <v>43.455426614092822</v>
      </c>
      <c r="G2927">
        <v>43</v>
      </c>
      <c r="H2927">
        <v>41.5</v>
      </c>
      <c r="I2927">
        <v>1.955426614092822</v>
      </c>
      <c r="J2927">
        <v>1.5</v>
      </c>
      <c r="K2927">
        <v>1</v>
      </c>
      <c r="L2927">
        <v>4.9882300150829559</v>
      </c>
      <c r="M2927">
        <v>6.6242958294428886</v>
      </c>
      <c r="N2927">
        <v>0.8</v>
      </c>
      <c r="O2927">
        <v>-6.1133821999688989E-2</v>
      </c>
      <c r="P2927">
        <v>3.4661992937440509</v>
      </c>
      <c r="Q2927">
        <v>6.4599827255647684</v>
      </c>
      <c r="R2927">
        <v>0.5</v>
      </c>
      <c r="S2927">
        <v>-7.8700141577791344E-2</v>
      </c>
      <c r="T2927">
        <v>4.4437268728004025</v>
      </c>
      <c r="U2927">
        <v>6.8359050866723505</v>
      </c>
    </row>
    <row r="2928" spans="1:21" x14ac:dyDescent="0.45">
      <c r="A2928">
        <v>2011</v>
      </c>
      <c r="B2928">
        <v>4</v>
      </c>
      <c r="C2928" t="s">
        <v>30</v>
      </c>
      <c r="D2928" t="s">
        <v>31</v>
      </c>
      <c r="E2928">
        <v>44</v>
      </c>
      <c r="F2928">
        <v>41.618982110927355</v>
      </c>
      <c r="G2928">
        <v>44</v>
      </c>
      <c r="H2928">
        <v>37.5</v>
      </c>
      <c r="I2928">
        <v>4.1189821109273552</v>
      </c>
      <c r="J2928">
        <v>6.5</v>
      </c>
      <c r="K2928">
        <v>1</v>
      </c>
      <c r="L2928">
        <v>2.9333089133089132</v>
      </c>
      <c r="M2928">
        <v>7.4409379476640849</v>
      </c>
      <c r="N2928">
        <v>0.4</v>
      </c>
      <c r="O2928">
        <v>-7.9572074234933149E-2</v>
      </c>
      <c r="P2928">
        <v>3.9994024811468272</v>
      </c>
      <c r="Q2928">
        <v>6.0871817572878957</v>
      </c>
      <c r="R2928">
        <v>0.8</v>
      </c>
      <c r="S2928">
        <v>-9.3558029171648849E-2</v>
      </c>
      <c r="T2928">
        <v>4.433561112800243</v>
      </c>
      <c r="U2928">
        <v>6.5296469754950035</v>
      </c>
    </row>
    <row r="2929" spans="1:21" x14ac:dyDescent="0.45">
      <c r="A2929">
        <v>2011</v>
      </c>
      <c r="B2929">
        <v>4</v>
      </c>
      <c r="C2929" t="s">
        <v>25</v>
      </c>
      <c r="D2929" t="s">
        <v>23</v>
      </c>
      <c r="E2929">
        <v>64</v>
      </c>
      <c r="F2929">
        <v>43.242710830498226</v>
      </c>
      <c r="G2929">
        <v>64</v>
      </c>
      <c r="H2929">
        <v>46</v>
      </c>
      <c r="I2929">
        <v>-2.7572891695017745</v>
      </c>
      <c r="J2929">
        <v>18</v>
      </c>
      <c r="K2929">
        <v>0</v>
      </c>
      <c r="L2929">
        <v>4.0835289041534839</v>
      </c>
      <c r="M2929">
        <v>6.9841886446886452</v>
      </c>
      <c r="N2929">
        <v>0.6</v>
      </c>
      <c r="O2929">
        <v>-7.7131812054686191E-3</v>
      </c>
      <c r="P2929">
        <v>4.3318770487077121</v>
      </c>
      <c r="Q2929">
        <v>6.6755885219505915</v>
      </c>
      <c r="R2929">
        <v>0.7</v>
      </c>
      <c r="S2929">
        <v>-2.6600675347722954E-3</v>
      </c>
      <c r="T2929">
        <v>3.9808033877886815</v>
      </c>
      <c r="U2929">
        <v>6.9737407037407042</v>
      </c>
    </row>
    <row r="2930" spans="1:21" x14ac:dyDescent="0.45">
      <c r="A2930">
        <v>2011</v>
      </c>
      <c r="B2930">
        <v>4</v>
      </c>
      <c r="C2930" t="s">
        <v>41</v>
      </c>
      <c r="D2930" t="s">
        <v>53</v>
      </c>
      <c r="E2930">
        <v>27</v>
      </c>
      <c r="F2930">
        <v>48.068105677719288</v>
      </c>
      <c r="G2930">
        <v>27</v>
      </c>
      <c r="H2930">
        <v>46</v>
      </c>
      <c r="I2930">
        <v>2.0681056777192879</v>
      </c>
      <c r="J2930">
        <v>-19</v>
      </c>
      <c r="K2930">
        <v>0</v>
      </c>
      <c r="L2930">
        <v>3.8731096282906754</v>
      </c>
      <c r="M2930">
        <v>8.1593356024008195</v>
      </c>
      <c r="N2930">
        <v>0.3</v>
      </c>
      <c r="O2930">
        <v>0.11048815563132572</v>
      </c>
      <c r="P2930">
        <v>4.4065912013234669</v>
      </c>
      <c r="Q2930">
        <v>8.2727367847723876</v>
      </c>
      <c r="R2930">
        <v>0.2</v>
      </c>
      <c r="S2930">
        <v>0.15070617151061788</v>
      </c>
      <c r="T2930">
        <v>4.2338234255798195</v>
      </c>
      <c r="U2930">
        <v>6.9967462034532968</v>
      </c>
    </row>
    <row r="2931" spans="1:21" x14ac:dyDescent="0.45">
      <c r="A2931">
        <v>2011</v>
      </c>
      <c r="B2931">
        <v>4</v>
      </c>
      <c r="C2931" t="s">
        <v>49</v>
      </c>
      <c r="D2931" t="s">
        <v>48</v>
      </c>
      <c r="E2931">
        <v>33</v>
      </c>
      <c r="F2931">
        <v>47.19595835080208</v>
      </c>
      <c r="G2931">
        <v>33</v>
      </c>
      <c r="H2931">
        <v>45</v>
      </c>
      <c r="I2931">
        <v>2.1959583508020799</v>
      </c>
      <c r="J2931">
        <v>-12</v>
      </c>
      <c r="K2931">
        <v>0</v>
      </c>
      <c r="L2931">
        <v>4.7276526620953865</v>
      </c>
      <c r="M2931">
        <v>7.1951214995281942</v>
      </c>
      <c r="N2931">
        <v>0.5</v>
      </c>
      <c r="O2931">
        <v>0.13871599553813124</v>
      </c>
      <c r="P2931">
        <v>4.5939460087848838</v>
      </c>
      <c r="Q2931">
        <v>5.6726581550494588</v>
      </c>
      <c r="R2931">
        <v>1</v>
      </c>
      <c r="S2931">
        <v>-0.12360940058925995</v>
      </c>
      <c r="T2931">
        <v>4.9376047490521175</v>
      </c>
      <c r="U2931">
        <v>7.5794306418219461</v>
      </c>
    </row>
    <row r="2932" spans="1:21" x14ac:dyDescent="0.45">
      <c r="A2932">
        <v>2011</v>
      </c>
      <c r="B2932">
        <v>4</v>
      </c>
      <c r="C2932" t="s">
        <v>35</v>
      </c>
      <c r="D2932" t="s">
        <v>38</v>
      </c>
      <c r="E2932">
        <v>39</v>
      </c>
      <c r="F2932">
        <v>40.586254896742581</v>
      </c>
      <c r="G2932">
        <v>39</v>
      </c>
      <c r="H2932">
        <v>40</v>
      </c>
      <c r="I2932">
        <v>0.58625489674258091</v>
      </c>
      <c r="J2932">
        <v>-1</v>
      </c>
      <c r="K2932">
        <v>0</v>
      </c>
      <c r="L2932">
        <v>4.9176716453518514</v>
      </c>
      <c r="M2932">
        <v>5.6394456668426916</v>
      </c>
      <c r="N2932">
        <v>0.8</v>
      </c>
      <c r="O2932">
        <v>-0.1029774502906364</v>
      </c>
      <c r="P2932">
        <v>4.7765909986363706</v>
      </c>
      <c r="Q2932">
        <v>5.6642318465847881</v>
      </c>
      <c r="R2932">
        <v>0.2</v>
      </c>
      <c r="S2932">
        <v>-6.071970295547665E-2</v>
      </c>
      <c r="T2932">
        <v>4.2386277992455961</v>
      </c>
      <c r="U2932">
        <v>6.6651758993351065</v>
      </c>
    </row>
    <row r="2933" spans="1:21" x14ac:dyDescent="0.45">
      <c r="A2933">
        <v>2011</v>
      </c>
      <c r="B2933">
        <v>4</v>
      </c>
      <c r="C2933" t="s">
        <v>47</v>
      </c>
      <c r="D2933" t="s">
        <v>44</v>
      </c>
      <c r="E2933">
        <v>47</v>
      </c>
      <c r="F2933">
        <v>42.349435560477154</v>
      </c>
      <c r="G2933">
        <v>47</v>
      </c>
      <c r="H2933">
        <v>43.5</v>
      </c>
      <c r="I2933">
        <v>-1.1505644395228458</v>
      </c>
      <c r="J2933">
        <v>3.5</v>
      </c>
      <c r="K2933">
        <v>0</v>
      </c>
      <c r="L2933">
        <v>3.8665686274509801</v>
      </c>
      <c r="M2933">
        <v>6.3505008156904434</v>
      </c>
      <c r="N2933">
        <v>0.2</v>
      </c>
      <c r="O2933">
        <v>-7.7035993391274094E-2</v>
      </c>
      <c r="P2933">
        <v>4.8981518481518487</v>
      </c>
      <c r="Q2933">
        <v>6.3027599815643294</v>
      </c>
      <c r="R2933">
        <v>0.7</v>
      </c>
      <c r="S2933">
        <v>2.3514294464504766E-2</v>
      </c>
      <c r="T2933">
        <v>4.5646599114716961</v>
      </c>
      <c r="U2933">
        <v>7.264237935977067</v>
      </c>
    </row>
    <row r="2934" spans="1:21" x14ac:dyDescent="0.45">
      <c r="A2934">
        <v>2011</v>
      </c>
      <c r="B2934">
        <v>4</v>
      </c>
      <c r="C2934" t="s">
        <v>45</v>
      </c>
      <c r="D2934" t="s">
        <v>51</v>
      </c>
      <c r="E2934">
        <v>27</v>
      </c>
      <c r="F2934">
        <v>45.95787084606156</v>
      </c>
      <c r="G2934">
        <v>27</v>
      </c>
      <c r="H2934">
        <v>44</v>
      </c>
      <c r="I2934">
        <v>1.9578708460615601</v>
      </c>
      <c r="J2934">
        <v>-17</v>
      </c>
      <c r="K2934">
        <v>0</v>
      </c>
      <c r="L2934">
        <v>4.2025331874008343</v>
      </c>
      <c r="M2934">
        <v>6.847821391571391</v>
      </c>
      <c r="N2934">
        <v>0.7</v>
      </c>
      <c r="O2934">
        <v>-5.6897481899365367E-2</v>
      </c>
      <c r="P2934">
        <v>4.2072424629931024</v>
      </c>
      <c r="Q2934">
        <v>6.0062598691630953</v>
      </c>
      <c r="R2934">
        <v>0.2</v>
      </c>
      <c r="S2934">
        <v>-8.5726617468263308E-2</v>
      </c>
      <c r="T2934">
        <v>5.1978740601503759</v>
      </c>
      <c r="U2934">
        <v>6.4920587552544076</v>
      </c>
    </row>
    <row r="2935" spans="1:21" x14ac:dyDescent="0.45">
      <c r="A2935">
        <v>2011</v>
      </c>
      <c r="B2935">
        <v>4</v>
      </c>
      <c r="C2935" t="s">
        <v>37</v>
      </c>
      <c r="D2935" t="s">
        <v>36</v>
      </c>
      <c r="E2935">
        <v>58</v>
      </c>
      <c r="F2935">
        <v>43.441322298155512</v>
      </c>
      <c r="G2935">
        <v>58</v>
      </c>
      <c r="H2935">
        <v>45.5</v>
      </c>
      <c r="I2935">
        <v>-2.0586777018444877</v>
      </c>
      <c r="J2935">
        <v>12.5</v>
      </c>
      <c r="K2935">
        <v>0</v>
      </c>
      <c r="L2935">
        <v>5.1682383040935669</v>
      </c>
      <c r="M2935">
        <v>8.0061563436563432</v>
      </c>
      <c r="N2935">
        <v>0.9</v>
      </c>
      <c r="O2935">
        <v>4.4609311209744082E-2</v>
      </c>
      <c r="P2935">
        <v>4.2024788352342535</v>
      </c>
      <c r="Q2935">
        <v>5.7585323766192227</v>
      </c>
      <c r="R2935">
        <v>0.6</v>
      </c>
      <c r="S2935">
        <v>-0.20087739991916426</v>
      </c>
      <c r="T2935">
        <v>4.8198993776000103</v>
      </c>
      <c r="U2935">
        <v>7.1262880610309356</v>
      </c>
    </row>
    <row r="2936" spans="1:21" x14ac:dyDescent="0.45">
      <c r="A2936">
        <v>2011</v>
      </c>
      <c r="B2936">
        <v>4</v>
      </c>
      <c r="C2936" t="s">
        <v>28</v>
      </c>
      <c r="D2936" t="s">
        <v>43</v>
      </c>
      <c r="E2936">
        <v>58</v>
      </c>
      <c r="F2936">
        <v>40.575032556760611</v>
      </c>
      <c r="G2936">
        <v>58</v>
      </c>
      <c r="H2936">
        <v>39.5</v>
      </c>
      <c r="I2936">
        <v>1.0750325567606112</v>
      </c>
      <c r="J2936">
        <v>18.5</v>
      </c>
      <c r="K2936">
        <v>1</v>
      </c>
      <c r="L2936">
        <v>3.8781613123718386</v>
      </c>
      <c r="M2936">
        <v>6.3090650753054849</v>
      </c>
      <c r="N2936">
        <v>0.3</v>
      </c>
      <c r="O2936">
        <v>-4.5172234563502466E-2</v>
      </c>
      <c r="P2936">
        <v>3.7234923564567532</v>
      </c>
      <c r="Q2936">
        <v>5.1450052910052921</v>
      </c>
      <c r="R2936">
        <v>0.7</v>
      </c>
      <c r="S2936">
        <v>-0.18166313683985416</v>
      </c>
      <c r="T2936">
        <v>4.2659326488610372</v>
      </c>
      <c r="U2936">
        <v>6.7198659555124083</v>
      </c>
    </row>
    <row r="2937" spans="1:21" x14ac:dyDescent="0.45">
      <c r="A2937">
        <v>2011</v>
      </c>
      <c r="B2937">
        <v>4</v>
      </c>
      <c r="C2937" t="s">
        <v>52</v>
      </c>
      <c r="D2937" t="s">
        <v>46</v>
      </c>
      <c r="E2937">
        <v>72</v>
      </c>
      <c r="F2937">
        <v>47.776907496003247</v>
      </c>
      <c r="G2937">
        <v>72</v>
      </c>
      <c r="H2937">
        <v>46.5</v>
      </c>
      <c r="I2937">
        <v>1.2769074960032469</v>
      </c>
      <c r="J2937">
        <v>25.5</v>
      </c>
      <c r="K2937">
        <v>1</v>
      </c>
      <c r="L2937">
        <v>4.1828776641091219</v>
      </c>
      <c r="M2937">
        <v>6.4245445962519252</v>
      </c>
      <c r="N2937">
        <v>0.7</v>
      </c>
      <c r="O2937">
        <v>-0.10109750623595852</v>
      </c>
      <c r="P2937">
        <v>3.9838422838771139</v>
      </c>
      <c r="Q2937">
        <v>8.6218494029689463</v>
      </c>
      <c r="R2937">
        <v>0.4</v>
      </c>
      <c r="S2937">
        <v>0.14218819393972124</v>
      </c>
      <c r="T2937">
        <v>4.5792125739184559</v>
      </c>
      <c r="U2937">
        <v>7.0734146245910949</v>
      </c>
    </row>
    <row r="2938" spans="1:21" x14ac:dyDescent="0.45">
      <c r="A2938">
        <v>2011</v>
      </c>
      <c r="B2938">
        <v>4</v>
      </c>
      <c r="C2938" t="s">
        <v>26</v>
      </c>
      <c r="D2938" t="s">
        <v>39</v>
      </c>
      <c r="E2938">
        <v>50</v>
      </c>
      <c r="F2938">
        <v>48.635938741526608</v>
      </c>
      <c r="G2938">
        <v>50</v>
      </c>
      <c r="H2938">
        <v>55</v>
      </c>
      <c r="I2938">
        <v>-6.3640612584733915</v>
      </c>
      <c r="J2938">
        <v>-5</v>
      </c>
      <c r="K2938">
        <v>1</v>
      </c>
      <c r="L2938">
        <v>4.8648998060762771</v>
      </c>
      <c r="M2938">
        <v>8.9238486252419911</v>
      </c>
      <c r="N2938">
        <v>0.2</v>
      </c>
      <c r="O2938">
        <v>0.27308402514958285</v>
      </c>
      <c r="P2938">
        <v>5.1329286853497376</v>
      </c>
      <c r="Q2938">
        <v>5.9711732651773657</v>
      </c>
      <c r="R2938">
        <v>0.6</v>
      </c>
      <c r="S2938">
        <v>-7.7551870089298008E-2</v>
      </c>
      <c r="T2938">
        <v>4.6873679830437132</v>
      </c>
      <c r="U2938">
        <v>6.5279267624485016</v>
      </c>
    </row>
    <row r="2939" spans="1:21" x14ac:dyDescent="0.45">
      <c r="A2939">
        <v>2011</v>
      </c>
      <c r="B2939">
        <v>4</v>
      </c>
      <c r="C2939" t="s">
        <v>22</v>
      </c>
      <c r="D2939" t="s">
        <v>34</v>
      </c>
      <c r="E2939">
        <v>42</v>
      </c>
      <c r="F2939">
        <v>43.709766026129287</v>
      </c>
      <c r="G2939">
        <v>42</v>
      </c>
      <c r="H2939">
        <v>45</v>
      </c>
      <c r="I2939">
        <v>-1.2902339738707127</v>
      </c>
      <c r="J2939">
        <v>-3</v>
      </c>
      <c r="K2939">
        <v>1</v>
      </c>
      <c r="L2939">
        <v>3.5840645586297759</v>
      </c>
      <c r="M2939">
        <v>6.8071121511338903</v>
      </c>
      <c r="N2939">
        <v>0.7</v>
      </c>
      <c r="O2939">
        <v>-0.10551923385435943</v>
      </c>
      <c r="P2939">
        <v>3.875006284422843</v>
      </c>
      <c r="Q2939">
        <v>8.3158554555229749</v>
      </c>
      <c r="R2939">
        <v>0.9</v>
      </c>
      <c r="S2939">
        <v>9.9740858452736045E-2</v>
      </c>
      <c r="T2939">
        <v>4.0960066744849355</v>
      </c>
      <c r="U2939">
        <v>5.4896340800188135</v>
      </c>
    </row>
    <row r="2940" spans="1:21" x14ac:dyDescent="0.45">
      <c r="A2940">
        <v>2011</v>
      </c>
      <c r="B2940">
        <v>4</v>
      </c>
      <c r="C2940" t="s">
        <v>32</v>
      </c>
      <c r="D2940" t="s">
        <v>50</v>
      </c>
      <c r="E2940">
        <v>51</v>
      </c>
      <c r="F2940">
        <v>42.704134701531686</v>
      </c>
      <c r="G2940">
        <v>51</v>
      </c>
      <c r="H2940">
        <v>43</v>
      </c>
      <c r="I2940">
        <v>-0.29586529846831411</v>
      </c>
      <c r="J2940">
        <v>8</v>
      </c>
      <c r="K2940">
        <v>0</v>
      </c>
      <c r="L2940">
        <v>4.1238097112282173</v>
      </c>
      <c r="M2940">
        <v>6.8001149817786644</v>
      </c>
      <c r="N2940">
        <v>0.9</v>
      </c>
      <c r="O2940">
        <v>-7.2904576207512839E-2</v>
      </c>
      <c r="P2940">
        <v>4.5033194175105944</v>
      </c>
      <c r="Q2940">
        <v>7.4407865932296673</v>
      </c>
      <c r="R2940">
        <v>0.3</v>
      </c>
      <c r="S2940">
        <v>7.251865164333933E-2</v>
      </c>
      <c r="T2940">
        <v>3.7031855932165527</v>
      </c>
      <c r="U2940">
        <v>5.3574190416387841</v>
      </c>
    </row>
    <row r="2941" spans="1:21" x14ac:dyDescent="0.45">
      <c r="A2941">
        <v>2011</v>
      </c>
      <c r="B2941">
        <v>4</v>
      </c>
      <c r="C2941" t="s">
        <v>33</v>
      </c>
      <c r="D2941" t="s">
        <v>42</v>
      </c>
      <c r="E2941">
        <v>41</v>
      </c>
      <c r="F2941">
        <v>44.307338001140728</v>
      </c>
      <c r="G2941">
        <v>41</v>
      </c>
      <c r="H2941">
        <v>40</v>
      </c>
      <c r="I2941">
        <v>4.3073380011407281</v>
      </c>
      <c r="J2941">
        <v>1</v>
      </c>
      <c r="K2941">
        <v>1</v>
      </c>
      <c r="L2941">
        <v>3.7804076401007345</v>
      </c>
      <c r="M2941">
        <v>6.1211780957833595</v>
      </c>
      <c r="N2941">
        <v>0.9</v>
      </c>
      <c r="O2941">
        <v>-5.4638437664271657E-2</v>
      </c>
      <c r="P2941">
        <v>4.9552451718500308</v>
      </c>
      <c r="Q2941">
        <v>6.2725990150200674</v>
      </c>
      <c r="R2941">
        <v>0.3</v>
      </c>
      <c r="S2941">
        <v>-4.5037267075400036E-3</v>
      </c>
      <c r="T2941">
        <v>4.4690442351803235</v>
      </c>
      <c r="U2941">
        <v>6.0571506136029729</v>
      </c>
    </row>
    <row r="2942" spans="1:21" x14ac:dyDescent="0.45">
      <c r="A2942">
        <v>2011</v>
      </c>
      <c r="B2942">
        <v>5</v>
      </c>
      <c r="C2942" t="s">
        <v>44</v>
      </c>
      <c r="D2942" t="s">
        <v>27</v>
      </c>
      <c r="E2942">
        <v>55</v>
      </c>
      <c r="F2942">
        <v>46.2283393615158</v>
      </c>
      <c r="G2942">
        <v>55</v>
      </c>
      <c r="H2942">
        <v>52.5</v>
      </c>
      <c r="I2942">
        <v>-6.2716606384841995</v>
      </c>
      <c r="J2942">
        <v>2.5</v>
      </c>
      <c r="K2942">
        <v>0</v>
      </c>
      <c r="L2942">
        <v>5.2981518481518481</v>
      </c>
      <c r="M2942">
        <v>6.7153973442016923</v>
      </c>
      <c r="N2942">
        <v>0.8</v>
      </c>
      <c r="O2942">
        <v>3.3631840762487944E-2</v>
      </c>
      <c r="P2942">
        <v>4.9041964016375781</v>
      </c>
      <c r="Q2942">
        <v>6.299110644257703</v>
      </c>
      <c r="R2942">
        <v>0.6</v>
      </c>
      <c r="S2942">
        <v>-8.7005713201523643E-2</v>
      </c>
      <c r="T2942">
        <v>4.6939899997929455</v>
      </c>
      <c r="U2942">
        <v>6.6669350576959276</v>
      </c>
    </row>
    <row r="2943" spans="1:21" x14ac:dyDescent="0.45">
      <c r="A2943">
        <v>2011</v>
      </c>
      <c r="B2943">
        <v>5</v>
      </c>
      <c r="C2943" t="s">
        <v>49</v>
      </c>
      <c r="D2943" t="s">
        <v>29</v>
      </c>
      <c r="E2943">
        <v>57</v>
      </c>
      <c r="F2943">
        <v>48.352902154418153</v>
      </c>
      <c r="G2943">
        <v>57</v>
      </c>
      <c r="H2943">
        <v>51</v>
      </c>
      <c r="I2943">
        <v>-2.6470978455818468</v>
      </c>
      <c r="J2943">
        <v>6</v>
      </c>
      <c r="K2943">
        <v>0</v>
      </c>
      <c r="L2943">
        <v>4.8990812335239582</v>
      </c>
      <c r="M2943">
        <v>6.9684548328615268</v>
      </c>
      <c r="N2943">
        <v>0.4</v>
      </c>
      <c r="O2943">
        <v>0.13625149380564328</v>
      </c>
      <c r="P2943">
        <v>4.871194564694564</v>
      </c>
      <c r="Q2943">
        <v>6.324430243669374</v>
      </c>
      <c r="R2943">
        <v>0.8</v>
      </c>
      <c r="S2943">
        <v>-8.4742842649630848E-2</v>
      </c>
      <c r="T2943">
        <v>4.7424394105468277</v>
      </c>
      <c r="U2943">
        <v>6.9484551101072842</v>
      </c>
    </row>
    <row r="2944" spans="1:21" x14ac:dyDescent="0.45">
      <c r="A2944">
        <v>2011</v>
      </c>
      <c r="B2944">
        <v>5</v>
      </c>
      <c r="C2944" t="s">
        <v>39</v>
      </c>
      <c r="D2944" t="s">
        <v>53</v>
      </c>
      <c r="E2944">
        <v>45</v>
      </c>
      <c r="F2944">
        <v>48.684972257452472</v>
      </c>
      <c r="G2944">
        <v>45</v>
      </c>
      <c r="H2944">
        <v>47.5</v>
      </c>
      <c r="I2944">
        <v>1.1849722574524719</v>
      </c>
      <c r="J2944">
        <v>-2.5</v>
      </c>
      <c r="K2944">
        <v>0</v>
      </c>
      <c r="L2944">
        <v>5.473870714335245</v>
      </c>
      <c r="M2944">
        <v>6.427245229195357</v>
      </c>
      <c r="N2944">
        <v>0.5</v>
      </c>
      <c r="O2944">
        <v>-2.0260132270447356E-2</v>
      </c>
      <c r="P2944">
        <v>4.4949683943059231</v>
      </c>
      <c r="Q2944">
        <v>8.4845014906547416</v>
      </c>
      <c r="R2944">
        <v>0.2</v>
      </c>
      <c r="S2944">
        <v>0.186368742071302</v>
      </c>
      <c r="T2944">
        <v>4.4184900922464863</v>
      </c>
      <c r="U2944">
        <v>6.8380795367866298</v>
      </c>
    </row>
    <row r="2945" spans="1:21" x14ac:dyDescent="0.45">
      <c r="A2945">
        <v>2011</v>
      </c>
      <c r="B2945">
        <v>5</v>
      </c>
      <c r="C2945" t="s">
        <v>38</v>
      </c>
      <c r="D2945" t="s">
        <v>33</v>
      </c>
      <c r="E2945">
        <v>52</v>
      </c>
      <c r="F2945">
        <v>42.809473085897366</v>
      </c>
      <c r="G2945">
        <v>52</v>
      </c>
      <c r="H2945">
        <v>37.5</v>
      </c>
      <c r="I2945">
        <v>5.3094730858973662</v>
      </c>
      <c r="J2945">
        <v>14.5</v>
      </c>
      <c r="K2945">
        <v>1</v>
      </c>
      <c r="L2945">
        <v>4.5495887103068515</v>
      </c>
      <c r="M2945">
        <v>5.6577302985971709</v>
      </c>
      <c r="N2945">
        <v>0.2</v>
      </c>
      <c r="O2945">
        <v>-8.5367614173883527E-2</v>
      </c>
      <c r="P2945">
        <v>4.0118362115293058</v>
      </c>
      <c r="Q2945">
        <v>6.4656835902888545</v>
      </c>
      <c r="R2945">
        <v>0.7</v>
      </c>
      <c r="S2945">
        <v>-4.1934064492627064E-2</v>
      </c>
      <c r="T2945">
        <v>3.7833963026997082</v>
      </c>
      <c r="U2945">
        <v>7.5820428219597016</v>
      </c>
    </row>
    <row r="2946" spans="1:21" x14ac:dyDescent="0.45">
      <c r="A2946">
        <v>2011</v>
      </c>
      <c r="B2946">
        <v>5</v>
      </c>
      <c r="C2946" t="s">
        <v>40</v>
      </c>
      <c r="D2946" t="s">
        <v>48</v>
      </c>
      <c r="E2946">
        <v>50</v>
      </c>
      <c r="F2946">
        <v>42.791509462774741</v>
      </c>
      <c r="G2946">
        <v>50</v>
      </c>
      <c r="H2946">
        <v>37</v>
      </c>
      <c r="I2946">
        <v>5.7915094627747408</v>
      </c>
      <c r="J2946">
        <v>13</v>
      </c>
      <c r="K2946">
        <v>1</v>
      </c>
      <c r="L2946">
        <v>3.4575036415701383</v>
      </c>
      <c r="M2946">
        <v>6.4591280247100684</v>
      </c>
      <c r="N2946">
        <v>0.6</v>
      </c>
      <c r="O2946">
        <v>-9.8617589976825709E-2</v>
      </c>
      <c r="P2946">
        <v>4.6530369178757933</v>
      </c>
      <c r="Q2946">
        <v>5.8804842420059806</v>
      </c>
      <c r="R2946">
        <v>0.8</v>
      </c>
      <c r="S2946">
        <v>-6.4287633224971844E-2</v>
      </c>
      <c r="T2946">
        <v>5.2784568793779325</v>
      </c>
      <c r="U2946">
        <v>7.5208592132505174</v>
      </c>
    </row>
    <row r="2947" spans="1:21" x14ac:dyDescent="0.45">
      <c r="A2947">
        <v>2011</v>
      </c>
      <c r="B2947">
        <v>5</v>
      </c>
      <c r="C2947" t="s">
        <v>36</v>
      </c>
      <c r="D2947" t="s">
        <v>35</v>
      </c>
      <c r="E2947">
        <v>44</v>
      </c>
      <c r="F2947">
        <v>39.606594428413054</v>
      </c>
      <c r="G2947">
        <v>44</v>
      </c>
      <c r="H2947">
        <v>44.5</v>
      </c>
      <c r="I2947">
        <v>-4.8934055715869462</v>
      </c>
      <c r="J2947">
        <v>-0.5</v>
      </c>
      <c r="K2947">
        <v>1</v>
      </c>
      <c r="L2947">
        <v>4.0232808402467848</v>
      </c>
      <c r="M2947">
        <v>5.7846193331409612</v>
      </c>
      <c r="N2947">
        <v>0.6</v>
      </c>
      <c r="O2947">
        <v>-0.19904344143109332</v>
      </c>
      <c r="P2947">
        <v>4.9293383120185172</v>
      </c>
      <c r="Q2947">
        <v>5.8052576326546568</v>
      </c>
      <c r="R2947">
        <v>0.9</v>
      </c>
      <c r="S2947">
        <v>-8.8253264098044709E-2</v>
      </c>
      <c r="T2947">
        <v>4.4797994045596354</v>
      </c>
      <c r="U2947">
        <v>5.9911319514105887</v>
      </c>
    </row>
    <row r="2948" spans="1:21" x14ac:dyDescent="0.45">
      <c r="A2948">
        <v>2011</v>
      </c>
      <c r="B2948">
        <v>5</v>
      </c>
      <c r="C2948" t="s">
        <v>43</v>
      </c>
      <c r="D2948" t="s">
        <v>37</v>
      </c>
      <c r="E2948">
        <v>61</v>
      </c>
      <c r="F2948">
        <v>42.909994884099362</v>
      </c>
      <c r="G2948">
        <v>61</v>
      </c>
      <c r="H2948">
        <v>43.5</v>
      </c>
      <c r="I2948">
        <v>-0.59000511590063809</v>
      </c>
      <c r="J2948">
        <v>17.5</v>
      </c>
      <c r="K2948">
        <v>0</v>
      </c>
      <c r="L2948">
        <v>3.679047912012309</v>
      </c>
      <c r="M2948">
        <v>5.3096719576719584</v>
      </c>
      <c r="N2948">
        <v>0.9</v>
      </c>
      <c r="O2948">
        <v>-0.15635264168964755</v>
      </c>
      <c r="P2948">
        <v>5.2487530099759194</v>
      </c>
      <c r="Q2948">
        <v>7.9978230103230104</v>
      </c>
      <c r="R2948">
        <v>0.8</v>
      </c>
      <c r="S2948">
        <v>3.5101830378965311E-2</v>
      </c>
      <c r="T2948">
        <v>4.1386900942195055</v>
      </c>
      <c r="U2948">
        <v>6.4426865887735456</v>
      </c>
    </row>
    <row r="2949" spans="1:21" x14ac:dyDescent="0.45">
      <c r="A2949">
        <v>2011</v>
      </c>
      <c r="B2949">
        <v>5</v>
      </c>
      <c r="C2949" t="s">
        <v>30</v>
      </c>
      <c r="D2949" t="s">
        <v>41</v>
      </c>
      <c r="E2949">
        <v>55</v>
      </c>
      <c r="F2949">
        <v>44.1185043464207</v>
      </c>
      <c r="G2949">
        <v>55</v>
      </c>
      <c r="H2949">
        <v>40</v>
      </c>
      <c r="I2949">
        <v>4.1185043464206998</v>
      </c>
      <c r="J2949">
        <v>15</v>
      </c>
      <c r="K2949">
        <v>1</v>
      </c>
      <c r="L2949">
        <v>2.8199755799755799</v>
      </c>
      <c r="M2949">
        <v>7.5337950905212265</v>
      </c>
      <c r="N2949">
        <v>0.4</v>
      </c>
      <c r="O2949">
        <v>-5.7349908493665461E-2</v>
      </c>
      <c r="P2949">
        <v>3.9797762949573419</v>
      </c>
      <c r="Q2949">
        <v>8.2806689357341536</v>
      </c>
      <c r="R2949">
        <v>0.3</v>
      </c>
      <c r="S2949">
        <v>0.13873757988051538</v>
      </c>
      <c r="T2949">
        <v>3.7606159118659113</v>
      </c>
      <c r="U2949">
        <v>5.7680283224400863</v>
      </c>
    </row>
    <row r="2950" spans="1:21" x14ac:dyDescent="0.45">
      <c r="A2950">
        <v>2011</v>
      </c>
      <c r="B2950">
        <v>5</v>
      </c>
      <c r="C2950" t="s">
        <v>42</v>
      </c>
      <c r="D2950" t="s">
        <v>47</v>
      </c>
      <c r="E2950">
        <v>51</v>
      </c>
      <c r="F2950">
        <v>43.941018083435559</v>
      </c>
      <c r="G2950">
        <v>51</v>
      </c>
      <c r="H2950">
        <v>41</v>
      </c>
      <c r="I2950">
        <v>2.9410180834355586</v>
      </c>
      <c r="J2950">
        <v>10</v>
      </c>
      <c r="K2950">
        <v>1</v>
      </c>
      <c r="L2950">
        <v>4.890800727405586</v>
      </c>
      <c r="M2950">
        <v>6.3130752054962578</v>
      </c>
      <c r="N2950">
        <v>0.3</v>
      </c>
      <c r="O2950">
        <v>-1.8586664780672012E-2</v>
      </c>
      <c r="P2950">
        <v>4.158235294117647</v>
      </c>
      <c r="Q2950">
        <v>6.96789212003827</v>
      </c>
      <c r="R2950">
        <v>0.2</v>
      </c>
      <c r="S2950">
        <v>-1.0324935251630408E-2</v>
      </c>
      <c r="T2950">
        <v>3.3222056157350273</v>
      </c>
      <c r="U2950">
        <v>6.9611821165692138</v>
      </c>
    </row>
    <row r="2951" spans="1:21" x14ac:dyDescent="0.45">
      <c r="A2951">
        <v>2011</v>
      </c>
      <c r="B2951">
        <v>5</v>
      </c>
      <c r="C2951" t="s">
        <v>34</v>
      </c>
      <c r="D2951" t="s">
        <v>52</v>
      </c>
      <c r="E2951">
        <v>53</v>
      </c>
      <c r="F2951">
        <v>45.937286484112313</v>
      </c>
      <c r="G2951">
        <v>53</v>
      </c>
      <c r="H2951">
        <v>47</v>
      </c>
      <c r="I2951">
        <v>-1.0627135158876868</v>
      </c>
      <c r="J2951">
        <v>6</v>
      </c>
      <c r="K2951">
        <v>0</v>
      </c>
      <c r="L2951">
        <v>3.911006284422843</v>
      </c>
      <c r="M2951">
        <v>8.4736194306782533</v>
      </c>
      <c r="N2951">
        <v>0.8</v>
      </c>
      <c r="O2951">
        <v>9.8198441867015845E-2</v>
      </c>
      <c r="P2951">
        <v>4.3583678601875535</v>
      </c>
      <c r="Q2951">
        <v>6.888773845263783</v>
      </c>
      <c r="R2951">
        <v>0.7</v>
      </c>
      <c r="S2951">
        <v>-7.4704271907759773E-2</v>
      </c>
      <c r="T2951">
        <v>4.4015612286987054</v>
      </c>
      <c r="U2951">
        <v>7.9050631593781748</v>
      </c>
    </row>
    <row r="2952" spans="1:21" x14ac:dyDescent="0.45">
      <c r="A2952">
        <v>2011</v>
      </c>
      <c r="B2952">
        <v>5</v>
      </c>
      <c r="C2952" t="s">
        <v>32</v>
      </c>
      <c r="D2952" t="s">
        <v>26</v>
      </c>
      <c r="E2952">
        <v>51</v>
      </c>
      <c r="F2952">
        <v>46.926178545704857</v>
      </c>
      <c r="G2952">
        <v>51</v>
      </c>
      <c r="H2952">
        <v>50.5</v>
      </c>
      <c r="I2952">
        <v>-3.5738214542951425</v>
      </c>
      <c r="J2952">
        <v>0.5</v>
      </c>
      <c r="K2952">
        <v>0</v>
      </c>
      <c r="L2952">
        <v>3.9784763778948835</v>
      </c>
      <c r="M2952">
        <v>6.3961149817786644</v>
      </c>
      <c r="N2952">
        <v>1</v>
      </c>
      <c r="O2952">
        <v>-0.16899447574956653</v>
      </c>
      <c r="P2952">
        <v>5.201566472742944</v>
      </c>
      <c r="Q2952">
        <v>8.9921819585753244</v>
      </c>
      <c r="R2952">
        <v>0.2</v>
      </c>
      <c r="S2952">
        <v>0.28770048673852389</v>
      </c>
      <c r="T2952">
        <v>4.587084726867336</v>
      </c>
      <c r="U2952">
        <v>6.9880793077615122</v>
      </c>
    </row>
    <row r="2953" spans="1:21" x14ac:dyDescent="0.45">
      <c r="A2953">
        <v>2011</v>
      </c>
      <c r="B2953">
        <v>5</v>
      </c>
      <c r="C2953" t="s">
        <v>46</v>
      </c>
      <c r="D2953" t="s">
        <v>28</v>
      </c>
      <c r="E2953">
        <v>39</v>
      </c>
      <c r="F2953">
        <v>49.610117416901765</v>
      </c>
      <c r="G2953">
        <v>39</v>
      </c>
      <c r="H2953">
        <v>53.5</v>
      </c>
      <c r="I2953">
        <v>-3.8898825830982346</v>
      </c>
      <c r="J2953">
        <v>-14.5</v>
      </c>
      <c r="K2953">
        <v>1</v>
      </c>
      <c r="L2953">
        <v>4.0525922838771136</v>
      </c>
      <c r="M2953">
        <v>8.9526186337381795</v>
      </c>
      <c r="N2953">
        <v>0.4</v>
      </c>
      <c r="O2953">
        <v>0.18109014278081775</v>
      </c>
      <c r="P2953">
        <v>3.8415216362584785</v>
      </c>
      <c r="Q2953">
        <v>6.5357317419721515</v>
      </c>
      <c r="R2953">
        <v>0.3</v>
      </c>
      <c r="S2953">
        <v>-2.9836042382703497E-2</v>
      </c>
      <c r="T2953">
        <v>4.5187960735626982</v>
      </c>
      <c r="U2953">
        <v>6.4383655821302881</v>
      </c>
    </row>
    <row r="2954" spans="1:21" x14ac:dyDescent="0.45">
      <c r="A2954">
        <v>2011</v>
      </c>
      <c r="B2954">
        <v>5</v>
      </c>
      <c r="C2954" t="s">
        <v>24</v>
      </c>
      <c r="D2954" t="s">
        <v>25</v>
      </c>
      <c r="E2954">
        <v>37</v>
      </c>
      <c r="F2954">
        <v>46.095685821253916</v>
      </c>
      <c r="G2954">
        <v>37</v>
      </c>
      <c r="H2954">
        <v>47</v>
      </c>
      <c r="I2954">
        <v>-0.904314178746084</v>
      </c>
      <c r="J2954">
        <v>-10</v>
      </c>
      <c r="K2954">
        <v>1</v>
      </c>
      <c r="L2954">
        <v>4.3091593700417237</v>
      </c>
      <c r="M2954">
        <v>7.2119288752183497</v>
      </c>
      <c r="N2954">
        <v>0.4</v>
      </c>
      <c r="O2954">
        <v>-2.6683646198567834E-2</v>
      </c>
      <c r="P2954">
        <v>4.1573851133038104</v>
      </c>
      <c r="Q2954">
        <v>6.7766886446886447</v>
      </c>
      <c r="R2954">
        <v>0.7</v>
      </c>
      <c r="S2954">
        <v>-2.7939240478568668E-2</v>
      </c>
      <c r="T2954">
        <v>4.5591053391053391</v>
      </c>
      <c r="U2954">
        <v>6.4828086500370024</v>
      </c>
    </row>
    <row r="2955" spans="1:21" x14ac:dyDescent="0.45">
      <c r="A2955">
        <v>2011</v>
      </c>
      <c r="B2955">
        <v>6</v>
      </c>
      <c r="C2955" t="s">
        <v>29</v>
      </c>
      <c r="D2955" t="s">
        <v>28</v>
      </c>
      <c r="E2955">
        <v>48</v>
      </c>
      <c r="F2955">
        <v>44.040414592000047</v>
      </c>
      <c r="G2955">
        <v>48</v>
      </c>
      <c r="H2955">
        <v>49</v>
      </c>
      <c r="I2955">
        <v>-4.9595854079999526</v>
      </c>
      <c r="J2955">
        <v>-1</v>
      </c>
      <c r="K2955">
        <v>1</v>
      </c>
      <c r="L2955">
        <v>5.1586945646945646</v>
      </c>
      <c r="M2955">
        <v>6.7369302436693745</v>
      </c>
      <c r="N2955">
        <v>0.9</v>
      </c>
      <c r="O2955">
        <v>-5.5295302255504872E-2</v>
      </c>
      <c r="P2955">
        <v>3.794153215205847</v>
      </c>
      <c r="Q2955">
        <v>6.3329539641943731</v>
      </c>
      <c r="R2955">
        <v>0.3</v>
      </c>
      <c r="S2955">
        <v>-2.4345100017665017E-2</v>
      </c>
      <c r="T2955">
        <v>4.7254627402293643</v>
      </c>
      <c r="U2955">
        <v>6.1525199938949937</v>
      </c>
    </row>
    <row r="2956" spans="1:21" x14ac:dyDescent="0.45">
      <c r="A2956">
        <v>2011</v>
      </c>
      <c r="B2956">
        <v>6</v>
      </c>
      <c r="C2956" t="s">
        <v>33</v>
      </c>
      <c r="D2956" t="s">
        <v>40</v>
      </c>
      <c r="E2956">
        <v>44</v>
      </c>
      <c r="F2956">
        <v>44.701687079378189</v>
      </c>
      <c r="G2956">
        <v>44</v>
      </c>
      <c r="H2956">
        <v>40</v>
      </c>
      <c r="I2956">
        <v>4.7016870793781891</v>
      </c>
      <c r="J2956">
        <v>4</v>
      </c>
      <c r="K2956">
        <v>1</v>
      </c>
      <c r="L2956">
        <v>4.2017352014282956</v>
      </c>
      <c r="M2956">
        <v>7.1936441166046432</v>
      </c>
      <c r="N2956">
        <v>0.4</v>
      </c>
      <c r="O2956">
        <v>2.7402100507625704E-2</v>
      </c>
      <c r="P2956">
        <v>3.4575036415701383</v>
      </c>
      <c r="Q2956">
        <v>6.5491280247100674</v>
      </c>
      <c r="R2956">
        <v>0.5</v>
      </c>
      <c r="S2956">
        <v>-8.9589509957886365E-2</v>
      </c>
      <c r="T2956">
        <v>4.2496932593550234</v>
      </c>
      <c r="U2956">
        <v>6.4728317027294011</v>
      </c>
    </row>
    <row r="2957" spans="1:21" x14ac:dyDescent="0.45">
      <c r="A2957">
        <v>2011</v>
      </c>
      <c r="B2957">
        <v>6</v>
      </c>
      <c r="C2957" t="s">
        <v>47</v>
      </c>
      <c r="D2957" t="s">
        <v>25</v>
      </c>
      <c r="E2957">
        <v>44</v>
      </c>
      <c r="F2957">
        <v>44.532900133309667</v>
      </c>
      <c r="G2957">
        <v>44</v>
      </c>
      <c r="H2957">
        <v>45</v>
      </c>
      <c r="I2957">
        <v>-0.46709986669033299</v>
      </c>
      <c r="J2957">
        <v>-1</v>
      </c>
      <c r="K2957">
        <v>1</v>
      </c>
      <c r="L2957">
        <v>4.1529019607843143</v>
      </c>
      <c r="M2957">
        <v>7.2240324709154633</v>
      </c>
      <c r="N2957">
        <v>0.2</v>
      </c>
      <c r="O2957">
        <v>-2.1625625460360821E-2</v>
      </c>
      <c r="P2957">
        <v>4.7280372872168543</v>
      </c>
      <c r="Q2957">
        <v>7.1173202236360122</v>
      </c>
      <c r="R2957">
        <v>0.6</v>
      </c>
      <c r="S2957">
        <v>5.8901473184047658E-4</v>
      </c>
      <c r="T2957">
        <v>4.7733910533910535</v>
      </c>
      <c r="U2957">
        <v>5.9278086500370026</v>
      </c>
    </row>
    <row r="2958" spans="1:21" x14ac:dyDescent="0.45">
      <c r="A2958">
        <v>2011</v>
      </c>
      <c r="B2958">
        <v>6</v>
      </c>
      <c r="C2958" t="s">
        <v>51</v>
      </c>
      <c r="D2958" t="s">
        <v>46</v>
      </c>
      <c r="E2958">
        <v>27</v>
      </c>
      <c r="F2958">
        <v>47.100690040181576</v>
      </c>
      <c r="G2958">
        <v>27</v>
      </c>
      <c r="H2958">
        <v>47</v>
      </c>
      <c r="I2958">
        <v>0.10069004018157557</v>
      </c>
      <c r="J2958">
        <v>-20</v>
      </c>
      <c r="K2958">
        <v>0</v>
      </c>
      <c r="L2958">
        <v>4.059028177278817</v>
      </c>
      <c r="M2958">
        <v>5.6687598691630949</v>
      </c>
      <c r="N2958">
        <v>0.2</v>
      </c>
      <c r="O2958">
        <v>-0.12890201315988786</v>
      </c>
      <c r="P2958">
        <v>4.2592589505437797</v>
      </c>
      <c r="Q2958">
        <v>8.6667730455028842</v>
      </c>
      <c r="R2958">
        <v>0.4</v>
      </c>
      <c r="S2958">
        <v>0.18961111050200485</v>
      </c>
      <c r="T2958">
        <v>4.6773343489442558</v>
      </c>
      <c r="U2958">
        <v>7.2248326510091214</v>
      </c>
    </row>
    <row r="2959" spans="1:21" x14ac:dyDescent="0.45">
      <c r="A2959">
        <v>2011</v>
      </c>
      <c r="B2959">
        <v>6</v>
      </c>
      <c r="C2959" t="s">
        <v>27</v>
      </c>
      <c r="D2959" t="s">
        <v>37</v>
      </c>
      <c r="E2959">
        <v>51</v>
      </c>
      <c r="F2959">
        <v>45.373762652911807</v>
      </c>
      <c r="G2959">
        <v>51</v>
      </c>
      <c r="H2959">
        <v>49</v>
      </c>
      <c r="I2959">
        <v>-3.6262373470881926</v>
      </c>
      <c r="J2959">
        <v>2</v>
      </c>
      <c r="K2959">
        <v>0</v>
      </c>
      <c r="L2959">
        <v>5.0435126409538169</v>
      </c>
      <c r="M2959">
        <v>6.3441106442577029</v>
      </c>
      <c r="N2959">
        <v>0.6</v>
      </c>
      <c r="O2959">
        <v>-7.787359485946356E-2</v>
      </c>
      <c r="P2959">
        <v>4.8481682146542822</v>
      </c>
      <c r="Q2959">
        <v>7.8694896769896774</v>
      </c>
      <c r="R2959">
        <v>0.9</v>
      </c>
      <c r="S2959">
        <v>-8.0749129232199953E-3</v>
      </c>
      <c r="T2959">
        <v>4.1063422681325488</v>
      </c>
      <c r="U2959">
        <v>6.575186588773545</v>
      </c>
    </row>
    <row r="2960" spans="1:21" x14ac:dyDescent="0.45">
      <c r="A2960">
        <v>2011</v>
      </c>
      <c r="B2960">
        <v>6</v>
      </c>
      <c r="C2960" t="s">
        <v>48</v>
      </c>
      <c r="D2960" t="s">
        <v>41</v>
      </c>
      <c r="E2960">
        <v>30</v>
      </c>
      <c r="F2960">
        <v>44.729045323423627</v>
      </c>
      <c r="G2960">
        <v>30</v>
      </c>
      <c r="H2960">
        <v>40</v>
      </c>
      <c r="I2960">
        <v>4.7290453234236267</v>
      </c>
      <c r="J2960">
        <v>-10</v>
      </c>
      <c r="K2960">
        <v>0</v>
      </c>
      <c r="L2960">
        <v>4.5150369178757925</v>
      </c>
      <c r="M2960">
        <v>5.8647699562916946</v>
      </c>
      <c r="N2960">
        <v>0.7</v>
      </c>
      <c r="O2960">
        <v>-8.255882454059138E-2</v>
      </c>
      <c r="P2960">
        <v>4.3325713260132428</v>
      </c>
      <c r="Q2960">
        <v>8.2797536039263733</v>
      </c>
      <c r="R2960">
        <v>0.3</v>
      </c>
      <c r="S2960">
        <v>0.16350830595779686</v>
      </c>
      <c r="T2960">
        <v>3.7550603563103566</v>
      </c>
      <c r="U2960">
        <v>5.5968744762862404</v>
      </c>
    </row>
    <row r="2961" spans="1:21" x14ac:dyDescent="0.45">
      <c r="A2961">
        <v>2011</v>
      </c>
      <c r="B2961">
        <v>6</v>
      </c>
      <c r="C2961" t="s">
        <v>44</v>
      </c>
      <c r="D2961" t="s">
        <v>45</v>
      </c>
      <c r="E2961">
        <v>33</v>
      </c>
      <c r="F2961">
        <v>47.164478512522962</v>
      </c>
      <c r="G2961">
        <v>33</v>
      </c>
      <c r="H2961">
        <v>46.5</v>
      </c>
      <c r="I2961">
        <v>0.66447851252296175</v>
      </c>
      <c r="J2961">
        <v>-13.5</v>
      </c>
      <c r="K2961">
        <v>0</v>
      </c>
      <c r="L2961">
        <v>5.775235181485181</v>
      </c>
      <c r="M2961">
        <v>6.7625545348371432</v>
      </c>
      <c r="N2961">
        <v>1.1000000000000001</v>
      </c>
      <c r="O2961">
        <v>1.6483057386021915E-2</v>
      </c>
      <c r="P2961">
        <v>4.3638189016865487</v>
      </c>
      <c r="Q2961">
        <v>6.5995529933029928</v>
      </c>
      <c r="R2961">
        <v>0.7</v>
      </c>
      <c r="S2961">
        <v>-6.0963334399214753E-2</v>
      </c>
      <c r="T2961">
        <v>4.4896450685537364</v>
      </c>
      <c r="U2961">
        <v>7.5875315980315978</v>
      </c>
    </row>
    <row r="2962" spans="1:21" x14ac:dyDescent="0.45">
      <c r="A2962">
        <v>2011</v>
      </c>
      <c r="B2962">
        <v>6</v>
      </c>
      <c r="C2962" t="s">
        <v>53</v>
      </c>
      <c r="D2962" t="s">
        <v>50</v>
      </c>
      <c r="E2962">
        <v>43</v>
      </c>
      <c r="F2962">
        <v>48.568313718144033</v>
      </c>
      <c r="G2962">
        <v>43</v>
      </c>
      <c r="H2962">
        <v>43.5</v>
      </c>
      <c r="I2962">
        <v>5.068313718144033</v>
      </c>
      <c r="J2962">
        <v>-0.5</v>
      </c>
      <c r="K2962">
        <v>0</v>
      </c>
      <c r="L2962">
        <v>4.3286640464798358</v>
      </c>
      <c r="M2962">
        <v>8.9622792684325194</v>
      </c>
      <c r="N2962">
        <v>0.3</v>
      </c>
      <c r="O2962">
        <v>0.17349441656803444</v>
      </c>
      <c r="P2962">
        <v>4.5508194175105938</v>
      </c>
      <c r="Q2962">
        <v>7.1110869269337824</v>
      </c>
      <c r="R2962">
        <v>0.4</v>
      </c>
      <c r="S2962">
        <v>4.3623340169565386E-2</v>
      </c>
      <c r="T2962">
        <v>3.256518926549886</v>
      </c>
      <c r="U2962">
        <v>5.5304190416387851</v>
      </c>
    </row>
    <row r="2963" spans="1:21" x14ac:dyDescent="0.45">
      <c r="A2963">
        <v>2011</v>
      </c>
      <c r="B2963">
        <v>6</v>
      </c>
      <c r="C2963" t="s">
        <v>31</v>
      </c>
      <c r="D2963" t="s">
        <v>39</v>
      </c>
      <c r="E2963">
        <v>41</v>
      </c>
      <c r="F2963">
        <v>43.138158021269561</v>
      </c>
      <c r="G2963">
        <v>41</v>
      </c>
      <c r="H2963">
        <v>44.5</v>
      </c>
      <c r="I2963">
        <v>-1.361841978730439</v>
      </c>
      <c r="J2963">
        <v>-3.5</v>
      </c>
      <c r="K2963">
        <v>1</v>
      </c>
      <c r="L2963">
        <v>4.0678235337784061</v>
      </c>
      <c r="M2963">
        <v>6.0481936620498002</v>
      </c>
      <c r="N2963">
        <v>0.9</v>
      </c>
      <c r="O2963">
        <v>-0.1065311046721468</v>
      </c>
      <c r="P2963">
        <v>5.7751694156339459</v>
      </c>
      <c r="Q2963">
        <v>5.8607679564680835</v>
      </c>
      <c r="R2963">
        <v>0.4</v>
      </c>
      <c r="S2963">
        <v>-1.0000990679214816E-2</v>
      </c>
      <c r="T2963">
        <v>5.1557013163770469</v>
      </c>
      <c r="U2963">
        <v>6.7870715435932825</v>
      </c>
    </row>
    <row r="2964" spans="1:21" x14ac:dyDescent="0.45">
      <c r="A2964">
        <v>2011</v>
      </c>
      <c r="B2964">
        <v>6</v>
      </c>
      <c r="C2964" t="s">
        <v>23</v>
      </c>
      <c r="D2964" t="s">
        <v>26</v>
      </c>
      <c r="E2964">
        <v>36</v>
      </c>
      <c r="F2964">
        <v>49.758460554900694</v>
      </c>
      <c r="G2964">
        <v>36</v>
      </c>
      <c r="H2964">
        <v>54.5</v>
      </c>
      <c r="I2964">
        <v>-4.7415394450993062</v>
      </c>
      <c r="J2964">
        <v>-18.5</v>
      </c>
      <c r="K2964">
        <v>1</v>
      </c>
      <c r="L2964">
        <v>4.4212543380850011</v>
      </c>
      <c r="M2964">
        <v>6.921776205235048</v>
      </c>
      <c r="N2964">
        <v>0.9</v>
      </c>
      <c r="O2964">
        <v>-1.4290427503435413E-2</v>
      </c>
      <c r="P2964">
        <v>5.2545967757732468</v>
      </c>
      <c r="Q2964">
        <v>8.8421819585753241</v>
      </c>
      <c r="R2964">
        <v>0.2</v>
      </c>
      <c r="S2964">
        <v>0.28346067505979788</v>
      </c>
      <c r="T2964">
        <v>4.4677369007803787</v>
      </c>
      <c r="U2964">
        <v>6.7878440136438654</v>
      </c>
    </row>
    <row r="2965" spans="1:21" x14ac:dyDescent="0.45">
      <c r="A2965">
        <v>2011</v>
      </c>
      <c r="B2965">
        <v>6</v>
      </c>
      <c r="C2965" t="s">
        <v>49</v>
      </c>
      <c r="D2965" t="s">
        <v>42</v>
      </c>
      <c r="E2965">
        <v>46</v>
      </c>
      <c r="F2965">
        <v>49.538675927156127</v>
      </c>
      <c r="G2965">
        <v>46</v>
      </c>
      <c r="H2965">
        <v>49.5</v>
      </c>
      <c r="I2965">
        <v>3.8675927156127443E-2</v>
      </c>
      <c r="J2965">
        <v>-3.5</v>
      </c>
      <c r="K2965">
        <v>0</v>
      </c>
      <c r="L2965">
        <v>4.8178312335239584</v>
      </c>
      <c r="M2965">
        <v>6.899081613488308</v>
      </c>
      <c r="N2965">
        <v>0.5</v>
      </c>
      <c r="O2965">
        <v>0.13452561230402618</v>
      </c>
      <c r="P2965">
        <v>4.8813889626997042</v>
      </c>
      <c r="Q2965">
        <v>6.5410752054962584</v>
      </c>
      <c r="R2965">
        <v>0.5</v>
      </c>
      <c r="S2965">
        <v>-2.9266764108178567E-2</v>
      </c>
      <c r="T2965">
        <v>4.8687109018469901</v>
      </c>
      <c r="U2965">
        <v>6.715245851698211</v>
      </c>
    </row>
    <row r="2966" spans="1:21" x14ac:dyDescent="0.45">
      <c r="A2966">
        <v>2011</v>
      </c>
      <c r="B2966">
        <v>6</v>
      </c>
      <c r="C2966" t="s">
        <v>35</v>
      </c>
      <c r="D2966" t="s">
        <v>24</v>
      </c>
      <c r="E2966">
        <v>49</v>
      </c>
      <c r="F2966">
        <v>44.417793643943071</v>
      </c>
      <c r="G2966">
        <v>49</v>
      </c>
      <c r="H2966">
        <v>41.5</v>
      </c>
      <c r="I2966">
        <v>2.9177936439430709</v>
      </c>
      <c r="J2966">
        <v>7.5</v>
      </c>
      <c r="K2966">
        <v>1</v>
      </c>
      <c r="L2966">
        <v>5.0719220440759347</v>
      </c>
      <c r="M2966">
        <v>5.9916862040832282</v>
      </c>
      <c r="N2966">
        <v>0.9</v>
      </c>
      <c r="O2966">
        <v>-8.9329294299779927E-2</v>
      </c>
      <c r="P2966">
        <v>4.2067784176607708</v>
      </c>
      <c r="Q2966">
        <v>6.8194288752183478</v>
      </c>
      <c r="R2966">
        <v>0.4</v>
      </c>
      <c r="S2966">
        <v>-4.8697228176005081E-2</v>
      </c>
      <c r="T2966">
        <v>5.3530067520199101</v>
      </c>
      <c r="U2966">
        <v>7.8135800848319352</v>
      </c>
    </row>
    <row r="2967" spans="1:21" x14ac:dyDescent="0.45">
      <c r="A2967">
        <v>2011</v>
      </c>
      <c r="B2967">
        <v>6</v>
      </c>
      <c r="C2967" t="s">
        <v>22</v>
      </c>
      <c r="D2967" t="s">
        <v>32</v>
      </c>
      <c r="E2967">
        <v>30</v>
      </c>
      <c r="F2967">
        <v>42.393461005233696</v>
      </c>
      <c r="G2967">
        <v>30</v>
      </c>
      <c r="H2967">
        <v>41.5</v>
      </c>
      <c r="I2967">
        <v>0.89346100523369643</v>
      </c>
      <c r="J2967">
        <v>-11.5</v>
      </c>
      <c r="K2967">
        <v>0</v>
      </c>
      <c r="L2967">
        <v>3.6810342555994731</v>
      </c>
      <c r="M2967">
        <v>6.8636338902643246</v>
      </c>
      <c r="N2967">
        <v>0.7</v>
      </c>
      <c r="O2967">
        <v>-5.9361688521653001E-2</v>
      </c>
      <c r="P2967">
        <v>3.7634763778948837</v>
      </c>
      <c r="Q2967">
        <v>6.2557057746175397</v>
      </c>
      <c r="R2967">
        <v>0.9</v>
      </c>
      <c r="S2967">
        <v>-0.16945080907524293</v>
      </c>
      <c r="T2967">
        <v>4.4794219505984216</v>
      </c>
      <c r="U2967">
        <v>6.5676691584277789</v>
      </c>
    </row>
    <row r="2968" spans="1:21" x14ac:dyDescent="0.45">
      <c r="A2968">
        <v>2011</v>
      </c>
      <c r="B2968">
        <v>7</v>
      </c>
      <c r="C2968" t="s">
        <v>45</v>
      </c>
      <c r="D2968" t="s">
        <v>29</v>
      </c>
      <c r="E2968">
        <v>53</v>
      </c>
      <c r="F2968">
        <v>45.728663538927655</v>
      </c>
      <c r="G2968">
        <v>53</v>
      </c>
      <c r="H2968">
        <v>44.5</v>
      </c>
      <c r="I2968">
        <v>1.2286635389276555</v>
      </c>
      <c r="J2968">
        <v>8.5</v>
      </c>
      <c r="K2968">
        <v>1</v>
      </c>
      <c r="L2968">
        <v>4.3807419786096258</v>
      </c>
      <c r="M2968">
        <v>6.7161107275077869</v>
      </c>
      <c r="N2968">
        <v>1</v>
      </c>
      <c r="O2968">
        <v>-9.6341138433631054E-2</v>
      </c>
      <c r="P2968">
        <v>5.1890649350649349</v>
      </c>
      <c r="Q2968">
        <v>6.9655016722408023</v>
      </c>
      <c r="R2968">
        <v>0.8</v>
      </c>
      <c r="S2968">
        <v>-9.3524181952558943E-3</v>
      </c>
      <c r="T2968">
        <v>4.6327085616855443</v>
      </c>
      <c r="U2968">
        <v>7.2395397661919407</v>
      </c>
    </row>
    <row r="2969" spans="1:21" x14ac:dyDescent="0.45">
      <c r="A2969">
        <v>2011</v>
      </c>
      <c r="B2969">
        <v>7</v>
      </c>
      <c r="C2969" t="s">
        <v>43</v>
      </c>
      <c r="D2969" t="s">
        <v>31</v>
      </c>
      <c r="E2969">
        <v>9</v>
      </c>
      <c r="F2969">
        <v>39.366040440835533</v>
      </c>
      <c r="G2969">
        <v>9</v>
      </c>
      <c r="H2969">
        <v>41</v>
      </c>
      <c r="I2969">
        <v>-1.6339595591644667</v>
      </c>
      <c r="J2969">
        <v>-32</v>
      </c>
      <c r="K2969">
        <v>1</v>
      </c>
      <c r="L2969">
        <v>4.0175572287824952</v>
      </c>
      <c r="M2969">
        <v>5.3340767195767205</v>
      </c>
      <c r="N2969">
        <v>0.9</v>
      </c>
      <c r="O2969">
        <v>-0.15172330354789285</v>
      </c>
      <c r="P2969">
        <v>3.7693580606326265</v>
      </c>
      <c r="Q2969">
        <v>5.8817340347206075</v>
      </c>
      <c r="R2969">
        <v>0.7</v>
      </c>
      <c r="S2969">
        <v>-0.1190798280092038</v>
      </c>
      <c r="T2969">
        <v>4.2391166683557984</v>
      </c>
      <c r="U2969">
        <v>7.17098810004551</v>
      </c>
    </row>
    <row r="2970" spans="1:21" x14ac:dyDescent="0.45">
      <c r="A2970">
        <v>2011</v>
      </c>
      <c r="B2970">
        <v>7</v>
      </c>
      <c r="C2970" t="s">
        <v>28</v>
      </c>
      <c r="D2970" t="s">
        <v>25</v>
      </c>
      <c r="E2970">
        <v>39</v>
      </c>
      <c r="F2970">
        <v>44.843106987931151</v>
      </c>
      <c r="G2970">
        <v>39</v>
      </c>
      <c r="H2970">
        <v>47</v>
      </c>
      <c r="I2970">
        <v>-2.1568930120688492</v>
      </c>
      <c r="J2970">
        <v>-8</v>
      </c>
      <c r="K2970">
        <v>1</v>
      </c>
      <c r="L2970">
        <v>3.9951193987807265</v>
      </c>
      <c r="M2970">
        <v>6.4186206308610396</v>
      </c>
      <c r="N2970">
        <v>0.3</v>
      </c>
      <c r="O2970">
        <v>-1.2922310388557174E-2</v>
      </c>
      <c r="P2970">
        <v>4.7489896681692354</v>
      </c>
      <c r="Q2970">
        <v>7.0055555177536606</v>
      </c>
      <c r="R2970">
        <v>0.6</v>
      </c>
      <c r="S2970">
        <v>-9.9879215379748455E-3</v>
      </c>
      <c r="T2970">
        <v>5.1513322298616417</v>
      </c>
      <c r="U2970">
        <v>5.5087297026685818</v>
      </c>
    </row>
    <row r="2971" spans="1:21" x14ac:dyDescent="0.45">
      <c r="A2971">
        <v>2011</v>
      </c>
      <c r="B2971">
        <v>7</v>
      </c>
      <c r="C2971" t="s">
        <v>52</v>
      </c>
      <c r="D2971" t="s">
        <v>22</v>
      </c>
      <c r="E2971">
        <v>33</v>
      </c>
      <c r="F2971">
        <v>42.872166766889741</v>
      </c>
      <c r="G2971">
        <v>33</v>
      </c>
      <c r="H2971">
        <v>41.5</v>
      </c>
      <c r="I2971">
        <v>1.372166766889741</v>
      </c>
      <c r="J2971">
        <v>-8.5</v>
      </c>
      <c r="K2971">
        <v>0</v>
      </c>
      <c r="L2971">
        <v>4.293944783264477</v>
      </c>
      <c r="M2971">
        <v>6.4644148709048093</v>
      </c>
      <c r="N2971">
        <v>0.8</v>
      </c>
      <c r="O2971">
        <v>-0.11510458358743261</v>
      </c>
      <c r="P2971">
        <v>3.8238913984566159</v>
      </c>
      <c r="Q2971">
        <v>6.4600765780113605</v>
      </c>
      <c r="R2971">
        <v>0.7</v>
      </c>
      <c r="S2971">
        <v>-9.8697885453950834E-2</v>
      </c>
      <c r="T2971">
        <v>3.552108074673864</v>
      </c>
      <c r="U2971">
        <v>8.0432020642401092</v>
      </c>
    </row>
    <row r="2972" spans="1:21" x14ac:dyDescent="0.45">
      <c r="A2972">
        <v>2011</v>
      </c>
      <c r="B2972">
        <v>7</v>
      </c>
      <c r="C2972" t="s">
        <v>34</v>
      </c>
      <c r="D2972" t="s">
        <v>32</v>
      </c>
      <c r="E2972">
        <v>48</v>
      </c>
      <c r="F2972">
        <v>43.494310682306626</v>
      </c>
      <c r="G2972">
        <v>48</v>
      </c>
      <c r="H2972">
        <v>43</v>
      </c>
      <c r="I2972">
        <v>0.49431068230662589</v>
      </c>
      <c r="J2972">
        <v>5</v>
      </c>
      <c r="K2972">
        <v>1</v>
      </c>
      <c r="L2972">
        <v>4.0093396177561766</v>
      </c>
      <c r="M2972">
        <v>8.3877608448196685</v>
      </c>
      <c r="N2972">
        <v>0.9</v>
      </c>
      <c r="O2972">
        <v>9.652849136095859E-2</v>
      </c>
      <c r="P2972">
        <v>3.5368097112282171</v>
      </c>
      <c r="Q2972">
        <v>6.4968822452057751</v>
      </c>
      <c r="R2972">
        <v>0.7</v>
      </c>
      <c r="S2972">
        <v>-0.15598229982722531</v>
      </c>
      <c r="T2972">
        <v>4.5379653679653682</v>
      </c>
      <c r="U2972">
        <v>6.1190069510699185</v>
      </c>
    </row>
    <row r="2973" spans="1:21" x14ac:dyDescent="0.45">
      <c r="A2973">
        <v>2011</v>
      </c>
      <c r="B2973">
        <v>7</v>
      </c>
      <c r="C2973" t="s">
        <v>24</v>
      </c>
      <c r="D2973" t="s">
        <v>42</v>
      </c>
      <c r="E2973">
        <v>42</v>
      </c>
      <c r="F2973">
        <v>48.208066053062353</v>
      </c>
      <c r="G2973">
        <v>42</v>
      </c>
      <c r="H2973">
        <v>44</v>
      </c>
      <c r="I2973">
        <v>4.2080660530623533</v>
      </c>
      <c r="J2973">
        <v>-2</v>
      </c>
      <c r="K2973">
        <v>0</v>
      </c>
      <c r="L2973">
        <v>4.2428895287718822</v>
      </c>
      <c r="M2973">
        <v>6.9670165945165952</v>
      </c>
      <c r="N2973">
        <v>0.4</v>
      </c>
      <c r="O2973">
        <v>-3.0586107060480632E-2</v>
      </c>
      <c r="P2973">
        <v>4.8084722960330373</v>
      </c>
      <c r="Q2973">
        <v>7.091868856289909</v>
      </c>
      <c r="R2973">
        <v>0.5</v>
      </c>
      <c r="S2973">
        <v>-2.0209697933535477E-2</v>
      </c>
      <c r="T2973">
        <v>4.9488696320057199</v>
      </c>
      <c r="U2973">
        <v>6.7021029945553536</v>
      </c>
    </row>
    <row r="2974" spans="1:21" x14ac:dyDescent="0.45">
      <c r="A2974">
        <v>2011</v>
      </c>
      <c r="B2974">
        <v>7</v>
      </c>
      <c r="C2974" t="s">
        <v>53</v>
      </c>
      <c r="D2974" t="s">
        <v>30</v>
      </c>
      <c r="E2974">
        <v>48</v>
      </c>
      <c r="F2974">
        <v>48.56951626254758</v>
      </c>
      <c r="G2974">
        <v>48</v>
      </c>
      <c r="H2974">
        <v>44</v>
      </c>
      <c r="I2974">
        <v>4.5695162625475803</v>
      </c>
      <c r="J2974">
        <v>4</v>
      </c>
      <c r="K2974">
        <v>1</v>
      </c>
      <c r="L2974">
        <v>4.4185463994210128</v>
      </c>
      <c r="M2974">
        <v>8.6054610866143371</v>
      </c>
      <c r="N2974">
        <v>0.3</v>
      </c>
      <c r="O2974">
        <v>0.14868170921743157</v>
      </c>
      <c r="P2974">
        <v>3.092197802197802</v>
      </c>
      <c r="Q2974">
        <v>7.7876412443673813</v>
      </c>
      <c r="R2974">
        <v>0.4</v>
      </c>
      <c r="S2974">
        <v>-1.5424962325138361E-2</v>
      </c>
      <c r="T2974">
        <v>3.6432135172444773</v>
      </c>
      <c r="U2974">
        <v>6.7441704640388851</v>
      </c>
    </row>
    <row r="2975" spans="1:21" x14ac:dyDescent="0.45">
      <c r="A2975">
        <v>2011</v>
      </c>
      <c r="B2975">
        <v>7</v>
      </c>
      <c r="C2975" t="s">
        <v>41</v>
      </c>
      <c r="D2975" t="s">
        <v>36</v>
      </c>
      <c r="E2975">
        <v>52</v>
      </c>
      <c r="F2975">
        <v>43.91761741650938</v>
      </c>
      <c r="G2975">
        <v>52</v>
      </c>
      <c r="H2975">
        <v>46</v>
      </c>
      <c r="I2975">
        <v>-2.0823825834906202</v>
      </c>
      <c r="J2975">
        <v>6</v>
      </c>
      <c r="K2975">
        <v>0</v>
      </c>
      <c r="L2975">
        <v>4.7483607996974531</v>
      </c>
      <c r="M2975">
        <v>8.7001239742967424</v>
      </c>
      <c r="N2975">
        <v>0.2</v>
      </c>
      <c r="O2975">
        <v>0.19314498481677708</v>
      </c>
      <c r="P2975">
        <v>4.2003371173030617</v>
      </c>
      <c r="Q2975">
        <v>5.6147708482924772</v>
      </c>
      <c r="R2975">
        <v>0.6</v>
      </c>
      <c r="S2975">
        <v>-0.17216786478259316</v>
      </c>
      <c r="T2975">
        <v>4.4367039558906569</v>
      </c>
      <c r="U2975">
        <v>7.1420922774543456</v>
      </c>
    </row>
    <row r="2976" spans="1:21" x14ac:dyDescent="0.45">
      <c r="A2976">
        <v>2011</v>
      </c>
      <c r="B2976">
        <v>7</v>
      </c>
      <c r="C2976" t="s">
        <v>38</v>
      </c>
      <c r="D2976" t="s">
        <v>39</v>
      </c>
      <c r="E2976">
        <v>28</v>
      </c>
      <c r="F2976">
        <v>42.976660428180033</v>
      </c>
      <c r="G2976">
        <v>28</v>
      </c>
      <c r="H2976">
        <v>41.5</v>
      </c>
      <c r="I2976">
        <v>1.4766604281800326</v>
      </c>
      <c r="J2976">
        <v>-13.5</v>
      </c>
      <c r="K2976">
        <v>0</v>
      </c>
      <c r="L2976">
        <v>4.5030801464069832</v>
      </c>
      <c r="M2976">
        <v>5.6594694290319545</v>
      </c>
      <c r="N2976">
        <v>0.2</v>
      </c>
      <c r="O2976">
        <v>-0.10191800193323305</v>
      </c>
      <c r="P2976">
        <v>5.6807249711895018</v>
      </c>
      <c r="Q2976">
        <v>5.9085412358203104</v>
      </c>
      <c r="R2976">
        <v>0.4</v>
      </c>
      <c r="S2976">
        <v>-2.447312031677679E-2</v>
      </c>
      <c r="T2976">
        <v>5.2215836693182229</v>
      </c>
      <c r="U2976">
        <v>6.5830457786979526</v>
      </c>
    </row>
    <row r="2977" spans="1:21" x14ac:dyDescent="0.45">
      <c r="A2977">
        <v>2011</v>
      </c>
      <c r="B2977">
        <v>7</v>
      </c>
      <c r="C2977" t="s">
        <v>51</v>
      </c>
      <c r="D2977" t="s">
        <v>23</v>
      </c>
      <c r="E2977">
        <v>41</v>
      </c>
      <c r="F2977">
        <v>41.412323492855428</v>
      </c>
      <c r="G2977">
        <v>41</v>
      </c>
      <c r="H2977">
        <v>43</v>
      </c>
      <c r="I2977">
        <v>-1.5876765071445718</v>
      </c>
      <c r="J2977">
        <v>-2</v>
      </c>
      <c r="K2977">
        <v>1</v>
      </c>
      <c r="L2977">
        <v>4.1212291342166152</v>
      </c>
      <c r="M2977">
        <v>5.475241350644577</v>
      </c>
      <c r="N2977">
        <v>0.3</v>
      </c>
      <c r="O2977">
        <v>-0.18074178101423785</v>
      </c>
      <c r="P2977">
        <v>4.0557572620616096</v>
      </c>
      <c r="Q2977">
        <v>7.0317121026709462</v>
      </c>
      <c r="R2977">
        <v>0.9</v>
      </c>
      <c r="S2977">
        <v>-2.5843222342997407E-2</v>
      </c>
      <c r="T2977">
        <v>4.0313043337811134</v>
      </c>
      <c r="U2977">
        <v>6.511020923520924</v>
      </c>
    </row>
    <row r="2978" spans="1:21" x14ac:dyDescent="0.45">
      <c r="A2978">
        <v>2011</v>
      </c>
      <c r="B2978">
        <v>7</v>
      </c>
      <c r="C2978" t="s">
        <v>46</v>
      </c>
      <c r="D2978" t="s">
        <v>35</v>
      </c>
      <c r="E2978">
        <v>60</v>
      </c>
      <c r="F2978">
        <v>48.623812689003529</v>
      </c>
      <c r="G2978">
        <v>60</v>
      </c>
      <c r="H2978">
        <v>47</v>
      </c>
      <c r="I2978">
        <v>1.6238126890035289</v>
      </c>
      <c r="J2978">
        <v>13</v>
      </c>
      <c r="K2978">
        <v>1</v>
      </c>
      <c r="L2978">
        <v>4.0886707152496626</v>
      </c>
      <c r="M2978">
        <v>8.9230001517299904</v>
      </c>
      <c r="N2978">
        <v>0.4</v>
      </c>
      <c r="O2978">
        <v>0.17737620272176297</v>
      </c>
      <c r="P2978">
        <v>4.904461726615617</v>
      </c>
      <c r="Q2978">
        <v>5.7000195374165621</v>
      </c>
      <c r="R2978">
        <v>0.5</v>
      </c>
      <c r="S2978">
        <v>-9.0009169211585693E-2</v>
      </c>
      <c r="T2978">
        <v>4.6630716878319181</v>
      </c>
      <c r="U2978">
        <v>6.4725961027276808</v>
      </c>
    </row>
    <row r="2979" spans="1:21" x14ac:dyDescent="0.45">
      <c r="A2979">
        <v>2011</v>
      </c>
      <c r="B2979">
        <v>7</v>
      </c>
      <c r="C2979" t="s">
        <v>33</v>
      </c>
      <c r="D2979" t="s">
        <v>49</v>
      </c>
      <c r="E2979">
        <v>69</v>
      </c>
      <c r="F2979">
        <v>48.483533528399015</v>
      </c>
      <c r="G2979">
        <v>69</v>
      </c>
      <c r="H2979">
        <v>49</v>
      </c>
      <c r="I2979">
        <v>-0.51646647160098524</v>
      </c>
      <c r="J2979">
        <v>20</v>
      </c>
      <c r="K2979">
        <v>0</v>
      </c>
      <c r="L2979">
        <v>4.4478890475821427</v>
      </c>
      <c r="M2979">
        <v>6.9339038568643847</v>
      </c>
      <c r="N2979">
        <v>0.1</v>
      </c>
      <c r="O2979">
        <v>3.2722452861397161E-2</v>
      </c>
      <c r="P2979">
        <v>4.509795519238244</v>
      </c>
      <c r="Q2979">
        <v>6.8478211092866275</v>
      </c>
      <c r="R2979">
        <v>0.6</v>
      </c>
      <c r="S2979">
        <v>0.10009235776617784</v>
      </c>
      <c r="T2979">
        <v>4.981654420141262</v>
      </c>
      <c r="U2979">
        <v>7.9200553857906799</v>
      </c>
    </row>
    <row r="2980" spans="1:21" x14ac:dyDescent="0.45">
      <c r="A2980">
        <v>2011</v>
      </c>
      <c r="B2980">
        <v>7</v>
      </c>
      <c r="C2980" t="s">
        <v>50</v>
      </c>
      <c r="D2980" t="s">
        <v>48</v>
      </c>
      <c r="E2980">
        <v>19</v>
      </c>
      <c r="F2980">
        <v>43.854219817429787</v>
      </c>
      <c r="G2980">
        <v>19</v>
      </c>
      <c r="H2980">
        <v>38.5</v>
      </c>
      <c r="I2980">
        <v>5.3542198174297866</v>
      </c>
      <c r="J2980">
        <v>-19.5</v>
      </c>
      <c r="K2980">
        <v>0</v>
      </c>
      <c r="L2980">
        <v>4.500819417510594</v>
      </c>
      <c r="M2980">
        <v>7.3718276676745234</v>
      </c>
      <c r="N2980">
        <v>0.3</v>
      </c>
      <c r="O2980">
        <v>7.2859163209345226E-2</v>
      </c>
      <c r="P2980">
        <v>4.5695823724212472</v>
      </c>
      <c r="Q2980">
        <v>5.495722337244076</v>
      </c>
      <c r="R2980">
        <v>0.7</v>
      </c>
      <c r="S2980">
        <v>-0.10943564401516066</v>
      </c>
      <c r="T2980">
        <v>5.2107846822939701</v>
      </c>
      <c r="U2980">
        <v>7.7175258799171846</v>
      </c>
    </row>
    <row r="2981" spans="1:21" x14ac:dyDescent="0.45">
      <c r="A2981">
        <v>2011</v>
      </c>
      <c r="B2981">
        <v>8</v>
      </c>
      <c r="C2981" t="s">
        <v>36</v>
      </c>
      <c r="D2981" t="s">
        <v>50</v>
      </c>
      <c r="E2981">
        <v>57</v>
      </c>
      <c r="F2981">
        <v>42.494547078591523</v>
      </c>
      <c r="G2981">
        <v>57</v>
      </c>
      <c r="H2981">
        <v>43</v>
      </c>
      <c r="I2981">
        <v>-0.50545292140847664</v>
      </c>
      <c r="J2981">
        <v>14</v>
      </c>
      <c r="K2981">
        <v>0</v>
      </c>
      <c r="L2981">
        <v>3.9815871173030617</v>
      </c>
      <c r="M2981">
        <v>6.1142273700316077</v>
      </c>
      <c r="N2981">
        <v>0.5</v>
      </c>
      <c r="O2981">
        <v>-0.1306724757974011</v>
      </c>
      <c r="P2981">
        <v>4.442777459468636</v>
      </c>
      <c r="Q2981">
        <v>6.6983428191896746</v>
      </c>
      <c r="R2981">
        <v>0.3</v>
      </c>
      <c r="S2981">
        <v>5.387847275080836E-3</v>
      </c>
      <c r="T2981">
        <v>3.284778988469391</v>
      </c>
      <c r="U2981">
        <v>5.4066075938273368</v>
      </c>
    </row>
    <row r="2982" spans="1:21" x14ac:dyDescent="0.45">
      <c r="A2982">
        <v>2011</v>
      </c>
      <c r="B2982">
        <v>8</v>
      </c>
      <c r="C2982" t="s">
        <v>35</v>
      </c>
      <c r="D2982" t="s">
        <v>29</v>
      </c>
      <c r="E2982">
        <v>45</v>
      </c>
      <c r="F2982">
        <v>46.603898583483563</v>
      </c>
      <c r="G2982">
        <v>45</v>
      </c>
      <c r="H2982">
        <v>47</v>
      </c>
      <c r="I2982">
        <v>-0.39610141651643715</v>
      </c>
      <c r="J2982">
        <v>-2</v>
      </c>
      <c r="K2982">
        <v>1</v>
      </c>
      <c r="L2982">
        <v>5.4571402980441883</v>
      </c>
      <c r="M2982">
        <v>6.0230964604934858</v>
      </c>
      <c r="N2982">
        <v>0.6</v>
      </c>
      <c r="O2982">
        <v>-4.260420884537474E-2</v>
      </c>
      <c r="P2982">
        <v>5.0428198757763969</v>
      </c>
      <c r="Q2982">
        <v>7.8586389271427635</v>
      </c>
      <c r="R2982">
        <v>0.8</v>
      </c>
      <c r="S2982">
        <v>4.6743405591099775E-2</v>
      </c>
      <c r="T2982">
        <v>4.6554358344128168</v>
      </c>
      <c r="U2982">
        <v>7.4170759980759984</v>
      </c>
    </row>
    <row r="2983" spans="1:21" x14ac:dyDescent="0.45">
      <c r="A2983">
        <v>2011</v>
      </c>
      <c r="B2983">
        <v>8</v>
      </c>
      <c r="C2983" t="s">
        <v>48</v>
      </c>
      <c r="D2983" t="s">
        <v>53</v>
      </c>
      <c r="E2983">
        <v>38</v>
      </c>
      <c r="F2983">
        <v>46.943736020216342</v>
      </c>
      <c r="G2983">
        <v>38</v>
      </c>
      <c r="H2983">
        <v>41</v>
      </c>
      <c r="I2983">
        <v>5.9437360202163418</v>
      </c>
      <c r="J2983">
        <v>-3</v>
      </c>
      <c r="K2983">
        <v>0</v>
      </c>
      <c r="L2983">
        <v>4.2222490390879139</v>
      </c>
      <c r="M2983">
        <v>5.1180543530543527</v>
      </c>
      <c r="N2983">
        <v>0.6</v>
      </c>
      <c r="O2983">
        <v>-0.16127345758396333</v>
      </c>
      <c r="P2983">
        <v>4.5882832415262751</v>
      </c>
      <c r="Q2983">
        <v>9.599774812104533</v>
      </c>
      <c r="R2983">
        <v>0.2</v>
      </c>
      <c r="S2983">
        <v>0.22372831077276287</v>
      </c>
      <c r="T2983">
        <v>4.6397494293146462</v>
      </c>
      <c r="U2983">
        <v>6.6898818246758749</v>
      </c>
    </row>
    <row r="2984" spans="1:21" x14ac:dyDescent="0.45">
      <c r="A2984">
        <v>2011</v>
      </c>
      <c r="B2984">
        <v>8</v>
      </c>
      <c r="C2984" t="s">
        <v>22</v>
      </c>
      <c r="D2984" t="s">
        <v>37</v>
      </c>
      <c r="E2984">
        <v>37</v>
      </c>
      <c r="F2984">
        <v>45.261629382979159</v>
      </c>
      <c r="G2984">
        <v>37</v>
      </c>
      <c r="H2984">
        <v>43.5</v>
      </c>
      <c r="I2984">
        <v>1.7616293829791587</v>
      </c>
      <c r="J2984">
        <v>-6.5</v>
      </c>
      <c r="K2984">
        <v>0</v>
      </c>
      <c r="L2984">
        <v>3.771522977403984</v>
      </c>
      <c r="M2984">
        <v>6.2653675833023659</v>
      </c>
      <c r="N2984">
        <v>0.5</v>
      </c>
      <c r="O2984">
        <v>-0.10306318795919782</v>
      </c>
      <c r="P2984">
        <v>4.4284712449573131</v>
      </c>
      <c r="Q2984">
        <v>8.2315267140267139</v>
      </c>
      <c r="R2984">
        <v>0.8</v>
      </c>
      <c r="S2984">
        <v>9.2858783042730625E-3</v>
      </c>
      <c r="T2984">
        <v>4.6920565538468351</v>
      </c>
      <c r="U2984">
        <v>6.5548402684272249</v>
      </c>
    </row>
    <row r="2985" spans="1:21" x14ac:dyDescent="0.45">
      <c r="A2985">
        <v>2011</v>
      </c>
      <c r="B2985">
        <v>8</v>
      </c>
      <c r="C2985" t="s">
        <v>49</v>
      </c>
      <c r="D2985" t="s">
        <v>51</v>
      </c>
      <c r="E2985">
        <v>52</v>
      </c>
      <c r="F2985">
        <v>47.698377604046428</v>
      </c>
      <c r="G2985">
        <v>52</v>
      </c>
      <c r="H2985">
        <v>48.5</v>
      </c>
      <c r="I2985">
        <v>-0.80162239595357221</v>
      </c>
      <c r="J2985">
        <v>3.5</v>
      </c>
      <c r="K2985">
        <v>0</v>
      </c>
      <c r="L2985">
        <v>4.5775203869631111</v>
      </c>
      <c r="M2985">
        <v>7.072642537858056</v>
      </c>
      <c r="N2985">
        <v>0.5</v>
      </c>
      <c r="O2985">
        <v>0.12453709188073299</v>
      </c>
      <c r="P2985">
        <v>4.0760526636283805</v>
      </c>
      <c r="Q2985">
        <v>5.4883726637758894</v>
      </c>
      <c r="R2985">
        <v>0.3</v>
      </c>
      <c r="S2985">
        <v>-0.19167322160090422</v>
      </c>
      <c r="T2985">
        <v>5.3507124060150382</v>
      </c>
      <c r="U2985">
        <v>7.2587578894535412</v>
      </c>
    </row>
    <row r="2986" spans="1:21" x14ac:dyDescent="0.45">
      <c r="A2986">
        <v>2011</v>
      </c>
      <c r="B2986">
        <v>8</v>
      </c>
      <c r="C2986" t="s">
        <v>33</v>
      </c>
      <c r="D2986" t="s">
        <v>30</v>
      </c>
      <c r="E2986">
        <v>37</v>
      </c>
      <c r="F2986">
        <v>45.021633979400811</v>
      </c>
      <c r="G2986">
        <v>37</v>
      </c>
      <c r="H2986">
        <v>43.5</v>
      </c>
      <c r="I2986">
        <v>1.5216339794008107</v>
      </c>
      <c r="J2986">
        <v>-6.5</v>
      </c>
      <c r="K2986">
        <v>0</v>
      </c>
      <c r="L2986">
        <v>4.9859842856773806</v>
      </c>
      <c r="M2986">
        <v>6.4967715039232079</v>
      </c>
      <c r="N2986">
        <v>0.1</v>
      </c>
      <c r="O2986">
        <v>-3.9334678081205915E-2</v>
      </c>
      <c r="P2986">
        <v>3.0518131868131868</v>
      </c>
      <c r="Q2986">
        <v>7.4412126729388088</v>
      </c>
      <c r="R2986">
        <v>0.4</v>
      </c>
      <c r="S2986">
        <v>-2.8043111184422192E-2</v>
      </c>
      <c r="T2986">
        <v>3.7727589717899321</v>
      </c>
      <c r="U2986">
        <v>7.4975318085767002</v>
      </c>
    </row>
    <row r="2987" spans="1:21" x14ac:dyDescent="0.45">
      <c r="A2987">
        <v>2011</v>
      </c>
      <c r="B2987">
        <v>8</v>
      </c>
      <c r="C2987" t="s">
        <v>45</v>
      </c>
      <c r="D2987" t="s">
        <v>27</v>
      </c>
      <c r="E2987">
        <v>23</v>
      </c>
      <c r="F2987">
        <v>47.191431165793958</v>
      </c>
      <c r="G2987">
        <v>23</v>
      </c>
      <c r="H2987">
        <v>46.5</v>
      </c>
      <c r="I2987">
        <v>0.6914311657939578</v>
      </c>
      <c r="J2987">
        <v>-23.5</v>
      </c>
      <c r="K2987">
        <v>0</v>
      </c>
      <c r="L2987">
        <v>4.4320406799083267</v>
      </c>
      <c r="M2987">
        <v>6.8600501214471805</v>
      </c>
      <c r="N2987">
        <v>1</v>
      </c>
      <c r="O2987">
        <v>-5.2534928391802752E-2</v>
      </c>
      <c r="P2987">
        <v>5.6006554980966738</v>
      </c>
      <c r="Q2987">
        <v>6.7317857142857136</v>
      </c>
      <c r="R2987">
        <v>0.6</v>
      </c>
      <c r="S2987">
        <v>1.7065319783048139E-2</v>
      </c>
      <c r="T2987">
        <v>5.0081396484534633</v>
      </c>
      <c r="U2987">
        <v>6.9503489063271671</v>
      </c>
    </row>
    <row r="2988" spans="1:21" x14ac:dyDescent="0.45">
      <c r="A2988">
        <v>2011</v>
      </c>
      <c r="B2988">
        <v>8</v>
      </c>
      <c r="C2988" t="s">
        <v>25</v>
      </c>
      <c r="D2988" t="s">
        <v>52</v>
      </c>
      <c r="E2988">
        <v>55</v>
      </c>
      <c r="F2988">
        <v>43.253060705231945</v>
      </c>
      <c r="G2988">
        <v>55</v>
      </c>
      <c r="H2988">
        <v>43.5</v>
      </c>
      <c r="I2988">
        <v>-0.24693929476805465</v>
      </c>
      <c r="J2988">
        <v>11.5</v>
      </c>
      <c r="K2988">
        <v>0</v>
      </c>
      <c r="L2988">
        <v>4.787508186687754</v>
      </c>
      <c r="M2988">
        <v>7.1658039649586289</v>
      </c>
      <c r="N2988">
        <v>0.4</v>
      </c>
      <c r="O2988">
        <v>1.2616648546855977E-2</v>
      </c>
      <c r="P2988">
        <v>4.25727811659781</v>
      </c>
      <c r="Q2988">
        <v>6.1981648709048098</v>
      </c>
      <c r="R2988">
        <v>0.8</v>
      </c>
      <c r="S2988">
        <v>-0.13438374244490853</v>
      </c>
      <c r="T2988">
        <v>4.386805137844612</v>
      </c>
      <c r="U2988">
        <v>7.3641936802734023</v>
      </c>
    </row>
    <row r="2989" spans="1:21" x14ac:dyDescent="0.45">
      <c r="A2989">
        <v>2011</v>
      </c>
      <c r="B2989">
        <v>8</v>
      </c>
      <c r="C2989" t="s">
        <v>26</v>
      </c>
      <c r="D2989" t="s">
        <v>41</v>
      </c>
      <c r="E2989">
        <v>42</v>
      </c>
      <c r="F2989">
        <v>52.01000966743095</v>
      </c>
      <c r="G2989">
        <v>42</v>
      </c>
      <c r="H2989">
        <v>52</v>
      </c>
      <c r="I2989">
        <v>1.0009667430949776E-2</v>
      </c>
      <c r="J2989">
        <v>-10</v>
      </c>
      <c r="K2989">
        <v>0</v>
      </c>
      <c r="L2989">
        <v>5.2948444537918231</v>
      </c>
      <c r="M2989">
        <v>8.3331160245093905</v>
      </c>
      <c r="N2989">
        <v>0.3</v>
      </c>
      <c r="O2989">
        <v>0.23357287843003499</v>
      </c>
      <c r="P2989">
        <v>4.5932137408739235</v>
      </c>
      <c r="Q2989">
        <v>9.1027326699489173</v>
      </c>
      <c r="R2989">
        <v>0.2</v>
      </c>
      <c r="S2989">
        <v>0.23334980521977061</v>
      </c>
      <c r="T2989">
        <v>4.0737229437229434</v>
      </c>
      <c r="U2989">
        <v>5.4124024265967998</v>
      </c>
    </row>
    <row r="2990" spans="1:21" x14ac:dyDescent="0.45">
      <c r="A2990">
        <v>2011</v>
      </c>
      <c r="B2990">
        <v>8</v>
      </c>
      <c r="C2990" t="s">
        <v>40</v>
      </c>
      <c r="D2990" t="s">
        <v>43</v>
      </c>
      <c r="E2990">
        <v>46</v>
      </c>
      <c r="F2990">
        <v>38.629852420535471</v>
      </c>
      <c r="G2990">
        <v>46</v>
      </c>
      <c r="H2990">
        <v>37.5</v>
      </c>
      <c r="I2990">
        <v>1.129852420535471</v>
      </c>
      <c r="J2990">
        <v>8.5</v>
      </c>
      <c r="K2990">
        <v>1</v>
      </c>
      <c r="L2990">
        <v>3.4221235246110737</v>
      </c>
      <c r="M2990">
        <v>6.667688630770674</v>
      </c>
      <c r="N2990">
        <v>0.5</v>
      </c>
      <c r="O2990">
        <v>-6.9253606887165281E-2</v>
      </c>
      <c r="P2990">
        <v>3.9913667525920191</v>
      </c>
      <c r="Q2990">
        <v>5.060743386243387</v>
      </c>
      <c r="R2990">
        <v>0.8</v>
      </c>
      <c r="S2990">
        <v>-0.18865487141513812</v>
      </c>
      <c r="T2990">
        <v>3.5919268301183762</v>
      </c>
      <c r="U2990">
        <v>6.6778871372292414</v>
      </c>
    </row>
    <row r="2991" spans="1:21" x14ac:dyDescent="0.45">
      <c r="A2991">
        <v>2011</v>
      </c>
      <c r="B2991">
        <v>8</v>
      </c>
      <c r="C2991" t="s">
        <v>31</v>
      </c>
      <c r="D2991" t="s">
        <v>47</v>
      </c>
      <c r="E2991">
        <v>30</v>
      </c>
      <c r="F2991">
        <v>41.16992787820918</v>
      </c>
      <c r="G2991">
        <v>30</v>
      </c>
      <c r="H2991">
        <v>38.5</v>
      </c>
      <c r="I2991">
        <v>2.6699278782091795</v>
      </c>
      <c r="J2991">
        <v>-8.5</v>
      </c>
      <c r="K2991">
        <v>0</v>
      </c>
      <c r="L2991">
        <v>3.7594043569289228</v>
      </c>
      <c r="M2991">
        <v>5.5803494193359926</v>
      </c>
      <c r="N2991">
        <v>0.8</v>
      </c>
      <c r="O2991">
        <v>-0.13899663160333392</v>
      </c>
      <c r="P2991">
        <v>4.635254901960784</v>
      </c>
      <c r="Q2991">
        <v>6.9188854120919334</v>
      </c>
      <c r="R2991">
        <v>0.3</v>
      </c>
      <c r="S2991">
        <v>-4.2160233917728641E-2</v>
      </c>
      <c r="T2991">
        <v>3.5601022289257584</v>
      </c>
      <c r="U2991">
        <v>6.3222635645330136</v>
      </c>
    </row>
    <row r="2992" spans="1:21" x14ac:dyDescent="0.45">
      <c r="A2992">
        <v>2011</v>
      </c>
      <c r="B2992">
        <v>8</v>
      </c>
      <c r="C2992" t="s">
        <v>23</v>
      </c>
      <c r="D2992" t="s">
        <v>44</v>
      </c>
      <c r="E2992">
        <v>41</v>
      </c>
      <c r="F2992">
        <v>43.871200881332122</v>
      </c>
      <c r="G2992">
        <v>41</v>
      </c>
      <c r="H2992">
        <v>49</v>
      </c>
      <c r="I2992">
        <v>-5.1287991186678781</v>
      </c>
      <c r="J2992">
        <v>-8</v>
      </c>
      <c r="K2992">
        <v>1</v>
      </c>
      <c r="L2992">
        <v>4.4721208984252465</v>
      </c>
      <c r="M2992">
        <v>6.7856082065670495</v>
      </c>
      <c r="N2992">
        <v>0.9</v>
      </c>
      <c r="O2992">
        <v>-3.367311481936959E-2</v>
      </c>
      <c r="P2992">
        <v>5.855559255559255</v>
      </c>
      <c r="Q2992">
        <v>6.6349147832843487</v>
      </c>
      <c r="R2992">
        <v>1.2</v>
      </c>
      <c r="S2992">
        <v>-5.3080810365867311E-3</v>
      </c>
      <c r="T2992">
        <v>4.6689483730101582</v>
      </c>
      <c r="U2992">
        <v>7.3788351226778346</v>
      </c>
    </row>
    <row r="2993" spans="1:21" x14ac:dyDescent="0.45">
      <c r="A2993">
        <v>2011</v>
      </c>
      <c r="B2993">
        <v>8</v>
      </c>
      <c r="C2993" t="s">
        <v>34</v>
      </c>
      <c r="D2993" t="s">
        <v>38</v>
      </c>
      <c r="E2993">
        <v>43</v>
      </c>
      <c r="F2993">
        <v>45.221358699864673</v>
      </c>
      <c r="G2993">
        <v>43</v>
      </c>
      <c r="H2993">
        <v>44.5</v>
      </c>
      <c r="I2993">
        <v>0.72135869986467327</v>
      </c>
      <c r="J2993">
        <v>-1.5</v>
      </c>
      <c r="K2993">
        <v>0</v>
      </c>
      <c r="L2993">
        <v>4.2222807942267648</v>
      </c>
      <c r="M2993">
        <v>8.2259089929678169</v>
      </c>
      <c r="N2993">
        <v>0.8</v>
      </c>
      <c r="O2993">
        <v>0.11859861167044453</v>
      </c>
      <c r="P2993">
        <v>4.3662985372115806</v>
      </c>
      <c r="Q2993">
        <v>5.4744015557287868</v>
      </c>
      <c r="R2993">
        <v>0.3</v>
      </c>
      <c r="S2993">
        <v>-9.6399830827908511E-2</v>
      </c>
      <c r="T2993">
        <v>4.2617746816030051</v>
      </c>
      <c r="U2993">
        <v>7.3351200077946617</v>
      </c>
    </row>
    <row r="2994" spans="1:21" x14ac:dyDescent="0.45">
      <c r="A2994">
        <v>2011</v>
      </c>
      <c r="B2994">
        <v>9</v>
      </c>
      <c r="C2994" t="s">
        <v>32</v>
      </c>
      <c r="D2994" t="s">
        <v>27</v>
      </c>
      <c r="E2994">
        <v>38</v>
      </c>
      <c r="F2994">
        <v>43.348942748418537</v>
      </c>
      <c r="G2994">
        <v>38</v>
      </c>
      <c r="H2994">
        <v>45</v>
      </c>
      <c r="I2994">
        <v>-1.651057251581463</v>
      </c>
      <c r="J2994">
        <v>-7</v>
      </c>
      <c r="K2994">
        <v>1</v>
      </c>
      <c r="L2994">
        <v>3.9241781322808484</v>
      </c>
      <c r="M2994">
        <v>6.6978053221288523</v>
      </c>
      <c r="N2994">
        <v>0.7</v>
      </c>
      <c r="O2994">
        <v>-0.11349571290904215</v>
      </c>
      <c r="P2994">
        <v>5.5822031171442932</v>
      </c>
      <c r="Q2994">
        <v>6.8844172932330823</v>
      </c>
      <c r="R2994">
        <v>0.6</v>
      </c>
      <c r="S2994">
        <v>1.5775590212649845E-2</v>
      </c>
      <c r="T2994">
        <v>4.7598304697095015</v>
      </c>
      <c r="U2994">
        <v>6.7617967177749794</v>
      </c>
    </row>
    <row r="2995" spans="1:21" x14ac:dyDescent="0.45">
      <c r="A2995">
        <v>2011</v>
      </c>
      <c r="B2995">
        <v>9</v>
      </c>
      <c r="C2995" t="s">
        <v>43</v>
      </c>
      <c r="D2995" t="s">
        <v>23</v>
      </c>
      <c r="E2995">
        <v>36</v>
      </c>
      <c r="F2995">
        <v>38.594534603949199</v>
      </c>
      <c r="G2995">
        <v>36</v>
      </c>
      <c r="H2995">
        <v>46</v>
      </c>
      <c r="I2995">
        <v>-7.4054653960508006</v>
      </c>
      <c r="J2995">
        <v>-10</v>
      </c>
      <c r="K2995">
        <v>1</v>
      </c>
      <c r="L2995">
        <v>3.6968569486704501</v>
      </c>
      <c r="M2995">
        <v>5.2259285714285726</v>
      </c>
      <c r="N2995">
        <v>0.5</v>
      </c>
      <c r="O2995">
        <v>-0.17597822620873466</v>
      </c>
      <c r="P2995">
        <v>4.8335494698538177</v>
      </c>
      <c r="Q2995">
        <v>6.4284653494241919</v>
      </c>
      <c r="R2995">
        <v>0.9</v>
      </c>
      <c r="S2995">
        <v>-7.3078662141821404E-2</v>
      </c>
      <c r="T2995">
        <v>4.1368311598961753</v>
      </c>
      <c r="U2995">
        <v>6.3797886002886006</v>
      </c>
    </row>
    <row r="2996" spans="1:21" x14ac:dyDescent="0.45">
      <c r="A2996">
        <v>2011</v>
      </c>
      <c r="B2996">
        <v>9</v>
      </c>
      <c r="C2996" t="s">
        <v>31</v>
      </c>
      <c r="D2996" t="s">
        <v>53</v>
      </c>
      <c r="E2996">
        <v>42</v>
      </c>
      <c r="F2996">
        <v>46.274579697463714</v>
      </c>
      <c r="G2996">
        <v>42</v>
      </c>
      <c r="H2996">
        <v>42.5</v>
      </c>
      <c r="I2996">
        <v>3.7745796974637145</v>
      </c>
      <c r="J2996">
        <v>-0.5</v>
      </c>
      <c r="K2996">
        <v>0</v>
      </c>
      <c r="L2996">
        <v>3.5921409298189482</v>
      </c>
      <c r="M2996">
        <v>5.5371676011541737</v>
      </c>
      <c r="N2996">
        <v>0.9</v>
      </c>
      <c r="O2996">
        <v>-0.15833225910416765</v>
      </c>
      <c r="P2996">
        <v>4.7464650597080942</v>
      </c>
      <c r="Q2996">
        <v>9.4735429280465624</v>
      </c>
      <c r="R2996">
        <v>0.2</v>
      </c>
      <c r="S2996">
        <v>0.1991760009055229</v>
      </c>
      <c r="T2996">
        <v>4.5060892985956924</v>
      </c>
      <c r="U2996">
        <v>6.1349411132134239</v>
      </c>
    </row>
    <row r="2997" spans="1:21" x14ac:dyDescent="0.45">
      <c r="A2997">
        <v>2011</v>
      </c>
      <c r="B2997">
        <v>9</v>
      </c>
      <c r="C2997" t="s">
        <v>28</v>
      </c>
      <c r="D2997" t="s">
        <v>33</v>
      </c>
      <c r="E2997">
        <v>38</v>
      </c>
      <c r="F2997">
        <v>43.273652985819872</v>
      </c>
      <c r="G2997">
        <v>38</v>
      </c>
      <c r="H2997">
        <v>45</v>
      </c>
      <c r="I2997">
        <v>-1.7263470141801278</v>
      </c>
      <c r="J2997">
        <v>-7</v>
      </c>
      <c r="K2997">
        <v>1</v>
      </c>
      <c r="L2997">
        <v>4.0094051130664408</v>
      </c>
      <c r="M2997">
        <v>6.1961568627450978</v>
      </c>
      <c r="N2997">
        <v>0.4</v>
      </c>
      <c r="O2997">
        <v>-4.2258507788940462E-2</v>
      </c>
      <c r="P2997">
        <v>4.4729590755933462</v>
      </c>
      <c r="Q2997">
        <v>6.4129005361812714</v>
      </c>
      <c r="R2997">
        <v>0.1</v>
      </c>
      <c r="S2997">
        <v>-7.4549303766956565E-2</v>
      </c>
      <c r="T2997">
        <v>3.7663602242320771</v>
      </c>
      <c r="U2997">
        <v>7.503290487692662</v>
      </c>
    </row>
    <row r="2998" spans="1:21" x14ac:dyDescent="0.45">
      <c r="A2998">
        <v>2011</v>
      </c>
      <c r="B2998">
        <v>9</v>
      </c>
      <c r="C2998" t="s">
        <v>22</v>
      </c>
      <c r="D2998" t="s">
        <v>38</v>
      </c>
      <c r="E2998">
        <v>34</v>
      </c>
      <c r="F2998">
        <v>43.832628153077621</v>
      </c>
      <c r="G2998">
        <v>34</v>
      </c>
      <c r="H2998">
        <v>41</v>
      </c>
      <c r="I2998">
        <v>2.8326281530776214</v>
      </c>
      <c r="J2998">
        <v>-7</v>
      </c>
      <c r="K2998">
        <v>0</v>
      </c>
      <c r="L2998">
        <v>4.111349817230824</v>
      </c>
      <c r="M2998">
        <v>6.5229699224836519</v>
      </c>
      <c r="N2998">
        <v>0.5</v>
      </c>
      <c r="O2998">
        <v>-4.0433282908299062E-2</v>
      </c>
      <c r="P2998">
        <v>4.2709139218269652</v>
      </c>
      <c r="Q2998">
        <v>5.9475594504656284</v>
      </c>
      <c r="R2998">
        <v>0.4</v>
      </c>
      <c r="S2998">
        <v>-8.4252194136608255E-2</v>
      </c>
      <c r="T2998">
        <v>4.2579440364417147</v>
      </c>
      <c r="U2998">
        <v>7.2582699129180002</v>
      </c>
    </row>
    <row r="2999" spans="1:21" x14ac:dyDescent="0.45">
      <c r="A2999">
        <v>2011</v>
      </c>
      <c r="B2999">
        <v>9</v>
      </c>
      <c r="C2999" t="s">
        <v>42</v>
      </c>
      <c r="D2999" t="s">
        <v>49</v>
      </c>
      <c r="E2999">
        <v>43</v>
      </c>
      <c r="F2999">
        <v>47.333386608198879</v>
      </c>
      <c r="G2999">
        <v>43</v>
      </c>
      <c r="H2999">
        <v>50.5</v>
      </c>
      <c r="I2999">
        <v>-3.1666133918011212</v>
      </c>
      <c r="J2999">
        <v>-7.5</v>
      </c>
      <c r="K2999">
        <v>1</v>
      </c>
      <c r="L2999">
        <v>4.5929642746426627</v>
      </c>
      <c r="M2999">
        <v>6.5140910785121307</v>
      </c>
      <c r="N2999">
        <v>0.7</v>
      </c>
      <c r="O2999">
        <v>-6.9137180247591148E-2</v>
      </c>
      <c r="P2999">
        <v>4.5796182890610133</v>
      </c>
      <c r="Q2999">
        <v>7.0677512335102293</v>
      </c>
      <c r="R2999">
        <v>0.5</v>
      </c>
      <c r="S2999">
        <v>0.11382106611244447</v>
      </c>
      <c r="T2999">
        <v>5.2402258487126909</v>
      </c>
      <c r="U2999">
        <v>7.0176277480689233</v>
      </c>
    </row>
    <row r="3000" spans="1:21" x14ac:dyDescent="0.45">
      <c r="A3000">
        <v>2011</v>
      </c>
      <c r="B3000">
        <v>9</v>
      </c>
      <c r="C3000" t="s">
        <v>47</v>
      </c>
      <c r="D3000" t="s">
        <v>45</v>
      </c>
      <c r="E3000">
        <v>30</v>
      </c>
      <c r="F3000">
        <v>44.322176918833364</v>
      </c>
      <c r="G3000">
        <v>30</v>
      </c>
      <c r="H3000">
        <v>38</v>
      </c>
      <c r="I3000">
        <v>6.3221769188333639</v>
      </c>
      <c r="J3000">
        <v>-8</v>
      </c>
      <c r="K3000">
        <v>0</v>
      </c>
      <c r="L3000">
        <v>4.7616437908496732</v>
      </c>
      <c r="M3000">
        <v>6.8343399575464785</v>
      </c>
      <c r="N3000">
        <v>0.3</v>
      </c>
      <c r="O3000">
        <v>-3.5040286034933213E-2</v>
      </c>
      <c r="P3000">
        <v>3.828000275867923</v>
      </c>
      <c r="Q3000">
        <v>6.7459297510768099</v>
      </c>
      <c r="R3000">
        <v>1</v>
      </c>
      <c r="S3000">
        <v>-9.1016394261862948E-2</v>
      </c>
      <c r="T3000">
        <v>4.5742034736599946</v>
      </c>
      <c r="U3000">
        <v>8.0471099556904502</v>
      </c>
    </row>
    <row r="3001" spans="1:21" x14ac:dyDescent="0.45">
      <c r="A3001">
        <v>2011</v>
      </c>
      <c r="B3001">
        <v>9</v>
      </c>
      <c r="C3001" t="s">
        <v>52</v>
      </c>
      <c r="D3001" t="s">
        <v>39</v>
      </c>
      <c r="E3001">
        <v>62</v>
      </c>
      <c r="F3001">
        <v>42.182457221529994</v>
      </c>
      <c r="G3001">
        <v>62</v>
      </c>
      <c r="H3001">
        <v>41.5</v>
      </c>
      <c r="I3001">
        <v>0.68245722152999377</v>
      </c>
      <c r="J3001">
        <v>20.5</v>
      </c>
      <c r="K3001">
        <v>1</v>
      </c>
      <c r="L3001">
        <v>4.4439447832644765</v>
      </c>
      <c r="M3001">
        <v>6.1168517395916782</v>
      </c>
      <c r="N3001">
        <v>0.6</v>
      </c>
      <c r="O3001">
        <v>-0.12088052486570175</v>
      </c>
      <c r="P3001">
        <v>5.7029737750172531</v>
      </c>
      <c r="Q3001">
        <v>5.1703833410834683</v>
      </c>
      <c r="R3001">
        <v>0.6</v>
      </c>
      <c r="S3001">
        <v>-7.5330724887663653E-2</v>
      </c>
      <c r="T3001">
        <v>4.9049170026515565</v>
      </c>
      <c r="U3001">
        <v>6.4302029693334033</v>
      </c>
    </row>
    <row r="3002" spans="1:21" x14ac:dyDescent="0.45">
      <c r="A3002">
        <v>2011</v>
      </c>
      <c r="B3002">
        <v>9</v>
      </c>
      <c r="C3002" t="s">
        <v>40</v>
      </c>
      <c r="D3002" t="s">
        <v>30</v>
      </c>
      <c r="E3002">
        <v>41</v>
      </c>
      <c r="F3002">
        <v>42.949938008267267</v>
      </c>
      <c r="G3002">
        <v>41</v>
      </c>
      <c r="H3002">
        <v>41.5</v>
      </c>
      <c r="I3002">
        <v>1.4499380082672673</v>
      </c>
      <c r="J3002">
        <v>-0.5</v>
      </c>
      <c r="K3002">
        <v>0</v>
      </c>
      <c r="L3002">
        <v>3.4638347545575976</v>
      </c>
      <c r="M3002">
        <v>6.6093552974373413</v>
      </c>
      <c r="N3002">
        <v>0.5</v>
      </c>
      <c r="O3002">
        <v>-6.0145771772979049E-2</v>
      </c>
      <c r="P3002">
        <v>2.861988625409678</v>
      </c>
      <c r="Q3002">
        <v>7.4218849418463737</v>
      </c>
      <c r="R3002">
        <v>0.4</v>
      </c>
      <c r="S3002">
        <v>-4.4094000149124665E-2</v>
      </c>
      <c r="T3002">
        <v>3.919257571229708</v>
      </c>
      <c r="U3002">
        <v>7.1824108408347644</v>
      </c>
    </row>
    <row r="3003" spans="1:21" x14ac:dyDescent="0.45">
      <c r="A3003">
        <v>2011</v>
      </c>
      <c r="B3003">
        <v>9</v>
      </c>
      <c r="C3003" t="s">
        <v>51</v>
      </c>
      <c r="D3003" t="s">
        <v>36</v>
      </c>
      <c r="E3003">
        <v>32</v>
      </c>
      <c r="F3003">
        <v>41.31802359284908</v>
      </c>
      <c r="G3003">
        <v>32</v>
      </c>
      <c r="H3003">
        <v>41.5</v>
      </c>
      <c r="I3003">
        <v>-0.18197640715091978</v>
      </c>
      <c r="J3003">
        <v>-9.5</v>
      </c>
      <c r="K3003">
        <v>1</v>
      </c>
      <c r="L3003">
        <v>3.9560526636283804</v>
      </c>
      <c r="M3003">
        <v>5.1153567907600168</v>
      </c>
      <c r="N3003">
        <v>0.3</v>
      </c>
      <c r="O3003">
        <v>-0.2036838294845674</v>
      </c>
      <c r="P3003">
        <v>3.9323611111111112</v>
      </c>
      <c r="Q3003">
        <v>6.4386292839072059</v>
      </c>
      <c r="R3003">
        <v>0.6</v>
      </c>
      <c r="S3003">
        <v>-0.10923182812144883</v>
      </c>
      <c r="T3003">
        <v>4.3913944320811327</v>
      </c>
      <c r="U3003">
        <v>8.0002235905856587</v>
      </c>
    </row>
    <row r="3004" spans="1:21" x14ac:dyDescent="0.45">
      <c r="A3004">
        <v>2011</v>
      </c>
      <c r="B3004">
        <v>9</v>
      </c>
      <c r="C3004" t="s">
        <v>37</v>
      </c>
      <c r="D3004" t="s">
        <v>26</v>
      </c>
      <c r="E3004">
        <v>44</v>
      </c>
      <c r="F3004">
        <v>51.331754824988067</v>
      </c>
      <c r="G3004">
        <v>44</v>
      </c>
      <c r="H3004">
        <v>51.5</v>
      </c>
      <c r="I3004">
        <v>-0.1682451750119327</v>
      </c>
      <c r="J3004">
        <v>-7.5</v>
      </c>
      <c r="K3004">
        <v>1</v>
      </c>
      <c r="L3004">
        <v>3.7391855306715982</v>
      </c>
      <c r="M3004">
        <v>8.5007574832574839</v>
      </c>
      <c r="N3004">
        <v>0.6</v>
      </c>
      <c r="O3004">
        <v>1.032665542692798E-2</v>
      </c>
      <c r="P3004">
        <v>5.1424635014108704</v>
      </c>
      <c r="Q3004">
        <v>8.2008522098926342</v>
      </c>
      <c r="R3004">
        <v>0.3</v>
      </c>
      <c r="S3004">
        <v>0.21539278879181159</v>
      </c>
      <c r="T3004">
        <v>4.4027796358231139</v>
      </c>
      <c r="U3004">
        <v>7.3107863927421946</v>
      </c>
    </row>
    <row r="3005" spans="1:21" x14ac:dyDescent="0.45">
      <c r="A3005">
        <v>2011</v>
      </c>
      <c r="B3005">
        <v>9</v>
      </c>
      <c r="C3005" t="s">
        <v>46</v>
      </c>
      <c r="D3005" t="s">
        <v>34</v>
      </c>
      <c r="E3005">
        <v>83</v>
      </c>
      <c r="F3005">
        <v>52.984338689993962</v>
      </c>
      <c r="G3005">
        <v>83</v>
      </c>
      <c r="H3005">
        <v>50.5</v>
      </c>
      <c r="I3005">
        <v>2.4843386899939617</v>
      </c>
      <c r="J3005">
        <v>32.5</v>
      </c>
      <c r="K3005">
        <v>1</v>
      </c>
      <c r="L3005">
        <v>4.0283765976026036</v>
      </c>
      <c r="M3005">
        <v>9.5089533289875146</v>
      </c>
      <c r="N3005">
        <v>0.2</v>
      </c>
      <c r="O3005">
        <v>0.24628096459081381</v>
      </c>
      <c r="P3005">
        <v>4.2184501490654744</v>
      </c>
      <c r="Q3005">
        <v>8.1490588980911571</v>
      </c>
      <c r="R3005">
        <v>0.9</v>
      </c>
      <c r="S3005">
        <v>8.9127540818282627E-2</v>
      </c>
      <c r="T3005">
        <v>4.5091535276317884</v>
      </c>
      <c r="U3005">
        <v>5.950943312548298</v>
      </c>
    </row>
    <row r="3006" spans="1:21" x14ac:dyDescent="0.45">
      <c r="A3006">
        <v>2011</v>
      </c>
      <c r="B3006">
        <v>9</v>
      </c>
      <c r="C3006" t="s">
        <v>50</v>
      </c>
      <c r="D3006" t="s">
        <v>41</v>
      </c>
      <c r="E3006">
        <v>43</v>
      </c>
      <c r="F3006">
        <v>45.119417579396355</v>
      </c>
      <c r="G3006">
        <v>43</v>
      </c>
      <c r="H3006">
        <v>41.5</v>
      </c>
      <c r="I3006">
        <v>3.6194175793963552</v>
      </c>
      <c r="J3006">
        <v>1.5</v>
      </c>
      <c r="K3006">
        <v>1</v>
      </c>
      <c r="L3006">
        <v>4.624850288600288</v>
      </c>
      <c r="M3006">
        <v>6.7327872636341199</v>
      </c>
      <c r="N3006">
        <v>0.4</v>
      </c>
      <c r="O3006">
        <v>1.6119810135758674E-3</v>
      </c>
      <c r="P3006">
        <v>4.4532137408739239</v>
      </c>
      <c r="Q3006">
        <v>9.1688722048326383</v>
      </c>
      <c r="R3006">
        <v>0.3</v>
      </c>
      <c r="S3006">
        <v>0.22998633391640161</v>
      </c>
      <c r="T3006">
        <v>3.9618181818181819</v>
      </c>
      <c r="U3006">
        <v>5.3065200736556237</v>
      </c>
    </row>
    <row r="3007" spans="1:21" x14ac:dyDescent="0.45">
      <c r="A3007">
        <v>2011</v>
      </c>
      <c r="B3007">
        <v>9</v>
      </c>
      <c r="C3007" t="s">
        <v>24</v>
      </c>
      <c r="D3007" t="s">
        <v>44</v>
      </c>
      <c r="E3007">
        <v>54</v>
      </c>
      <c r="F3007">
        <v>47.93092003118241</v>
      </c>
      <c r="G3007">
        <v>54</v>
      </c>
      <c r="H3007">
        <v>47.5</v>
      </c>
      <c r="I3007">
        <v>0.43092003118240996</v>
      </c>
      <c r="J3007">
        <v>6.5</v>
      </c>
      <c r="K3007">
        <v>1</v>
      </c>
      <c r="L3007">
        <v>4.6450433749257289</v>
      </c>
      <c r="M3007">
        <v>7.1498737373737367</v>
      </c>
      <c r="N3007">
        <v>0.4</v>
      </c>
      <c r="O3007">
        <v>3.5554998959656844E-2</v>
      </c>
      <c r="P3007">
        <v>5.8561087061087065</v>
      </c>
      <c r="Q3007">
        <v>6.7935814499510148</v>
      </c>
      <c r="R3007">
        <v>1.1000000000000001</v>
      </c>
      <c r="S3007">
        <v>3.4602506860858022E-2</v>
      </c>
      <c r="T3007">
        <v>5.0303769444387294</v>
      </c>
      <c r="U3007">
        <v>7.0216922655349778</v>
      </c>
    </row>
    <row r="3008" spans="1:21" x14ac:dyDescent="0.45">
      <c r="A3008">
        <v>2011</v>
      </c>
      <c r="B3008">
        <v>10</v>
      </c>
      <c r="C3008" t="s">
        <v>39</v>
      </c>
      <c r="D3008" t="s">
        <v>34</v>
      </c>
      <c r="E3008">
        <v>41</v>
      </c>
      <c r="F3008">
        <v>44.601935860003998</v>
      </c>
      <c r="G3008">
        <v>41</v>
      </c>
      <c r="H3008">
        <v>47.5</v>
      </c>
      <c r="I3008">
        <v>-2.8980641399960021</v>
      </c>
      <c r="J3008">
        <v>-6.5</v>
      </c>
      <c r="K3008">
        <v>1</v>
      </c>
      <c r="L3008">
        <v>5.3856805419345459</v>
      </c>
      <c r="M3008">
        <v>5.3256263078353872</v>
      </c>
      <c r="N3008">
        <v>0.6</v>
      </c>
      <c r="O3008">
        <v>-5.6783093587762831E-2</v>
      </c>
      <c r="P3008">
        <v>4.352872807017544</v>
      </c>
      <c r="Q3008">
        <v>7.994296993329252</v>
      </c>
      <c r="R3008">
        <v>1.1000000000000001</v>
      </c>
      <c r="S3008">
        <v>7.0627700222089029E-2</v>
      </c>
      <c r="T3008">
        <v>4.6601339197886507</v>
      </c>
      <c r="U3008">
        <v>6.169693312548298</v>
      </c>
    </row>
    <row r="3009" spans="1:21" x14ac:dyDescent="0.45">
      <c r="A3009">
        <v>2011</v>
      </c>
      <c r="B3009">
        <v>10</v>
      </c>
      <c r="C3009" t="s">
        <v>49</v>
      </c>
      <c r="D3009" t="s">
        <v>28</v>
      </c>
      <c r="E3009">
        <v>49</v>
      </c>
      <c r="F3009">
        <v>49.225134967617194</v>
      </c>
      <c r="G3009">
        <v>49</v>
      </c>
      <c r="H3009">
        <v>49.5</v>
      </c>
      <c r="I3009">
        <v>-0.27486503238280591</v>
      </c>
      <c r="J3009">
        <v>-0.5</v>
      </c>
      <c r="K3009">
        <v>1</v>
      </c>
      <c r="L3009">
        <v>5.0508733497897582</v>
      </c>
      <c r="M3009">
        <v>7.2201321858911829</v>
      </c>
      <c r="N3009">
        <v>0.6</v>
      </c>
      <c r="O3009">
        <v>0.15149085164813611</v>
      </c>
      <c r="P3009">
        <v>4.096093424754752</v>
      </c>
      <c r="Q3009">
        <v>6.9832182662538695</v>
      </c>
      <c r="R3009">
        <v>0.4</v>
      </c>
      <c r="S3009">
        <v>-1.6782758448798719E-2</v>
      </c>
      <c r="T3009">
        <v>4.2926276586442835</v>
      </c>
      <c r="U3009">
        <v>6.8552287585602798</v>
      </c>
    </row>
    <row r="3010" spans="1:21" x14ac:dyDescent="0.45">
      <c r="A3010">
        <v>2011</v>
      </c>
      <c r="B3010">
        <v>10</v>
      </c>
      <c r="C3010" t="s">
        <v>30</v>
      </c>
      <c r="D3010" t="s">
        <v>29</v>
      </c>
      <c r="E3010">
        <v>33</v>
      </c>
      <c r="F3010">
        <v>47.596894805150313</v>
      </c>
      <c r="G3010">
        <v>33</v>
      </c>
      <c r="H3010">
        <v>47.5</v>
      </c>
      <c r="I3010">
        <v>9.6894805150313346E-2</v>
      </c>
      <c r="J3010">
        <v>-14.5</v>
      </c>
      <c r="K3010">
        <v>0</v>
      </c>
      <c r="L3010">
        <v>2.7342108476319003</v>
      </c>
      <c r="M3010">
        <v>7.1229544605629496</v>
      </c>
      <c r="N3010">
        <v>0.3</v>
      </c>
      <c r="O3010">
        <v>-7.0798599679697607E-2</v>
      </c>
      <c r="P3010">
        <v>5.1321532091097302</v>
      </c>
      <c r="Q3010">
        <v>8.0064650140992857</v>
      </c>
      <c r="R3010">
        <v>0.8</v>
      </c>
      <c r="S3010">
        <v>7.5600891828816755E-2</v>
      </c>
      <c r="T3010">
        <v>4.818466137443119</v>
      </c>
      <c r="U3010">
        <v>7.831549682286524</v>
      </c>
    </row>
    <row r="3011" spans="1:21" x14ac:dyDescent="0.45">
      <c r="A3011">
        <v>2011</v>
      </c>
      <c r="B3011">
        <v>10</v>
      </c>
      <c r="C3011" t="s">
        <v>41</v>
      </c>
      <c r="D3011" t="s">
        <v>40</v>
      </c>
      <c r="E3011">
        <v>41</v>
      </c>
      <c r="F3011">
        <v>45.689179351622307</v>
      </c>
      <c r="G3011">
        <v>41</v>
      </c>
      <c r="H3011">
        <v>40.5</v>
      </c>
      <c r="I3011">
        <v>5.1891793516223075</v>
      </c>
      <c r="J3011">
        <v>0.5</v>
      </c>
      <c r="K3011">
        <v>1</v>
      </c>
      <c r="L3011">
        <v>4.4774994551596379</v>
      </c>
      <c r="M3011">
        <v>8.9906903866508205</v>
      </c>
      <c r="N3011">
        <v>0.4</v>
      </c>
      <c r="O3011">
        <v>0.228055654590439</v>
      </c>
      <c r="P3011">
        <v>3.4039157262175168</v>
      </c>
      <c r="Q3011">
        <v>6.4243928914223032</v>
      </c>
      <c r="R3011">
        <v>0.5</v>
      </c>
      <c r="S3011">
        <v>-6.084514044706827E-2</v>
      </c>
      <c r="T3011">
        <v>3.6811167133520071</v>
      </c>
      <c r="U3011">
        <v>6.0917429193899784</v>
      </c>
    </row>
    <row r="3012" spans="1:21" x14ac:dyDescent="0.45">
      <c r="A3012">
        <v>2011</v>
      </c>
      <c r="B3012">
        <v>10</v>
      </c>
      <c r="C3012" t="s">
        <v>51</v>
      </c>
      <c r="D3012" t="s">
        <v>31</v>
      </c>
      <c r="E3012">
        <v>25</v>
      </c>
      <c r="F3012">
        <v>39.705617063815318</v>
      </c>
      <c r="G3012">
        <v>25</v>
      </c>
      <c r="H3012">
        <v>36.5</v>
      </c>
      <c r="I3012">
        <v>3.2056170638153176</v>
      </c>
      <c r="J3012">
        <v>-11.5</v>
      </c>
      <c r="K3012">
        <v>0</v>
      </c>
      <c r="L3012">
        <v>4.016410719894365</v>
      </c>
      <c r="M3012">
        <v>5.4471749725781988</v>
      </c>
      <c r="N3012">
        <v>0.4</v>
      </c>
      <c r="O3012">
        <v>-0.17822863823044438</v>
      </c>
      <c r="P3012">
        <v>3.3695447759727939</v>
      </c>
      <c r="Q3012">
        <v>5.2371676011541739</v>
      </c>
      <c r="R3012">
        <v>0.9</v>
      </c>
      <c r="S3012">
        <v>-0.22058076276543037</v>
      </c>
      <c r="T3012">
        <v>4.6367540309931616</v>
      </c>
      <c r="U3012">
        <v>6.7910256940304734</v>
      </c>
    </row>
    <row r="3013" spans="1:21" x14ac:dyDescent="0.45">
      <c r="A3013">
        <v>2011</v>
      </c>
      <c r="B3013">
        <v>10</v>
      </c>
      <c r="C3013" t="s">
        <v>27</v>
      </c>
      <c r="D3013" t="s">
        <v>23</v>
      </c>
      <c r="E3013">
        <v>51</v>
      </c>
      <c r="F3013">
        <v>44.249196844161439</v>
      </c>
      <c r="G3013">
        <v>51</v>
      </c>
      <c r="H3013">
        <v>48.5</v>
      </c>
      <c r="I3013">
        <v>-4.2508031558385611</v>
      </c>
      <c r="J3013">
        <v>2.5</v>
      </c>
      <c r="K3013">
        <v>0</v>
      </c>
      <c r="L3013">
        <v>5.6523420060331819</v>
      </c>
      <c r="M3013">
        <v>6.9412354750512648</v>
      </c>
      <c r="N3013">
        <v>0.6</v>
      </c>
      <c r="O3013">
        <v>-7.4579718202005454E-3</v>
      </c>
      <c r="P3013">
        <v>5.0759053595781287</v>
      </c>
      <c r="Q3013">
        <v>6.5970272223338906</v>
      </c>
      <c r="R3013">
        <v>0.9</v>
      </c>
      <c r="S3013">
        <v>-8.0772864960048985E-2</v>
      </c>
      <c r="T3013">
        <v>4.2686493417143572</v>
      </c>
      <c r="U3013">
        <v>6.363121933621934</v>
      </c>
    </row>
    <row r="3014" spans="1:21" x14ac:dyDescent="0.45">
      <c r="A3014">
        <v>2011</v>
      </c>
      <c r="B3014">
        <v>10</v>
      </c>
      <c r="C3014" t="s">
        <v>48</v>
      </c>
      <c r="D3014" t="s">
        <v>33</v>
      </c>
      <c r="E3014">
        <v>20</v>
      </c>
      <c r="F3014">
        <v>40.106608878811052</v>
      </c>
      <c r="G3014">
        <v>20</v>
      </c>
      <c r="H3014">
        <v>37.5</v>
      </c>
      <c r="I3014">
        <v>2.606608878811052</v>
      </c>
      <c r="J3014">
        <v>-17.5</v>
      </c>
      <c r="K3014">
        <v>0</v>
      </c>
      <c r="L3014">
        <v>4.3281313920290909</v>
      </c>
      <c r="M3014">
        <v>4.6717500052282652</v>
      </c>
      <c r="N3014">
        <v>0.5</v>
      </c>
      <c r="O3014">
        <v>-0.16956200149402431</v>
      </c>
      <c r="P3014">
        <v>4.3827805041647752</v>
      </c>
      <c r="Q3014">
        <v>6.2236148218955574</v>
      </c>
      <c r="R3014">
        <v>0.1</v>
      </c>
      <c r="S3014">
        <v>-0.11305405694852737</v>
      </c>
      <c r="T3014">
        <v>3.7318364147082677</v>
      </c>
      <c r="U3014">
        <v>8.422054789752158</v>
      </c>
    </row>
    <row r="3015" spans="1:21" x14ac:dyDescent="0.45">
      <c r="A3015">
        <v>2011</v>
      </c>
      <c r="B3015">
        <v>10</v>
      </c>
      <c r="C3015" t="s">
        <v>52</v>
      </c>
      <c r="D3015" t="s">
        <v>38</v>
      </c>
      <c r="E3015">
        <v>27</v>
      </c>
      <c r="F3015">
        <v>44.636507060079737</v>
      </c>
      <c r="G3015">
        <v>27</v>
      </c>
      <c r="H3015">
        <v>42</v>
      </c>
      <c r="I3015">
        <v>2.6365070600797367</v>
      </c>
      <c r="J3015">
        <v>-15</v>
      </c>
      <c r="K3015">
        <v>0</v>
      </c>
      <c r="L3015">
        <v>4.8136772247360486</v>
      </c>
      <c r="M3015">
        <v>6.1444158421557811</v>
      </c>
      <c r="N3015">
        <v>0.6</v>
      </c>
      <c r="O3015">
        <v>-9.2318912500322689E-2</v>
      </c>
      <c r="P3015">
        <v>4.2350677679808113</v>
      </c>
      <c r="Q3015">
        <v>5.9642818584923845</v>
      </c>
      <c r="R3015">
        <v>0.3</v>
      </c>
      <c r="S3015">
        <v>-8.9221389740041485E-2</v>
      </c>
      <c r="T3015">
        <v>4.5953771915219281</v>
      </c>
      <c r="U3015">
        <v>8.0565952717696767</v>
      </c>
    </row>
    <row r="3016" spans="1:21" x14ac:dyDescent="0.45">
      <c r="A3016">
        <v>2011</v>
      </c>
      <c r="B3016">
        <v>10</v>
      </c>
      <c r="C3016" t="s">
        <v>45</v>
      </c>
      <c r="D3016" t="s">
        <v>22</v>
      </c>
      <c r="E3016">
        <v>29</v>
      </c>
      <c r="F3016">
        <v>44.762403474638319</v>
      </c>
      <c r="G3016">
        <v>29</v>
      </c>
      <c r="H3016">
        <v>38.5</v>
      </c>
      <c r="I3016">
        <v>6.2624034746383188</v>
      </c>
      <c r="J3016">
        <v>-9.5</v>
      </c>
      <c r="K3016">
        <v>0</v>
      </c>
      <c r="L3016">
        <v>3.8140142618819084</v>
      </c>
      <c r="M3016">
        <v>6.3368388419859007</v>
      </c>
      <c r="N3016">
        <v>1</v>
      </c>
      <c r="O3016">
        <v>-0.11464362025309591</v>
      </c>
      <c r="P3016">
        <v>4.4340770899580964</v>
      </c>
      <c r="Q3016">
        <v>7.1190225540626004</v>
      </c>
      <c r="R3016">
        <v>0.4</v>
      </c>
      <c r="S3016">
        <v>2.6191205582940014E-2</v>
      </c>
      <c r="T3016">
        <v>3.8439835164835165</v>
      </c>
      <c r="U3016">
        <v>7.513635630673674</v>
      </c>
    </row>
    <row r="3017" spans="1:21" x14ac:dyDescent="0.45">
      <c r="A3017">
        <v>2011</v>
      </c>
      <c r="B3017">
        <v>10</v>
      </c>
      <c r="C3017" t="s">
        <v>36</v>
      </c>
      <c r="D3017" t="s">
        <v>44</v>
      </c>
      <c r="E3017">
        <v>38</v>
      </c>
      <c r="F3017">
        <v>46.927532899953391</v>
      </c>
      <c r="G3017">
        <v>38</v>
      </c>
      <c r="H3017">
        <v>47</v>
      </c>
      <c r="I3017">
        <v>-7.2467100046608834E-2</v>
      </c>
      <c r="J3017">
        <v>-9</v>
      </c>
      <c r="K3017">
        <v>1</v>
      </c>
      <c r="L3017">
        <v>3.7863005050505052</v>
      </c>
      <c r="M3017">
        <v>6.8454474657253872</v>
      </c>
      <c r="N3017">
        <v>0.5</v>
      </c>
      <c r="O3017">
        <v>-7.7030334639172859E-2</v>
      </c>
      <c r="P3017">
        <v>5.7249975949975944</v>
      </c>
      <c r="Q3017">
        <v>7.0542698557481156</v>
      </c>
      <c r="R3017">
        <v>1.1000000000000001</v>
      </c>
      <c r="S3017">
        <v>6.6490963973099865E-2</v>
      </c>
      <c r="T3017">
        <v>5.2939925050794612</v>
      </c>
      <c r="U3017">
        <v>7.101980727073439</v>
      </c>
    </row>
    <row r="3018" spans="1:21" x14ac:dyDescent="0.45">
      <c r="A3018">
        <v>2011</v>
      </c>
      <c r="B3018">
        <v>10</v>
      </c>
      <c r="C3018" t="s">
        <v>53</v>
      </c>
      <c r="D3018" t="s">
        <v>42</v>
      </c>
      <c r="E3018">
        <v>46</v>
      </c>
      <c r="F3018">
        <v>47.985687578715137</v>
      </c>
      <c r="G3018">
        <v>46</v>
      </c>
      <c r="H3018">
        <v>45.5</v>
      </c>
      <c r="I3018">
        <v>2.4856875787151367</v>
      </c>
      <c r="J3018">
        <v>0.5</v>
      </c>
      <c r="K3018">
        <v>1</v>
      </c>
      <c r="L3018">
        <v>5.1390966386554622</v>
      </c>
      <c r="M3018">
        <v>8.8006481912044574</v>
      </c>
      <c r="N3018">
        <v>0.3</v>
      </c>
      <c r="O3018">
        <v>0.19233764765847033</v>
      </c>
      <c r="P3018">
        <v>4.5253452270236156</v>
      </c>
      <c r="Q3018">
        <v>6.5877752890384471</v>
      </c>
      <c r="R3018">
        <v>0.7</v>
      </c>
      <c r="S3018">
        <v>-9.0347379045178283E-2</v>
      </c>
      <c r="T3018">
        <v>5.0230514501875385</v>
      </c>
      <c r="U3018">
        <v>6.6700196612220211</v>
      </c>
    </row>
    <row r="3019" spans="1:21" x14ac:dyDescent="0.45">
      <c r="A3019">
        <v>2011</v>
      </c>
      <c r="B3019">
        <v>10</v>
      </c>
      <c r="C3019" t="s">
        <v>50</v>
      </c>
      <c r="D3019" t="s">
        <v>43</v>
      </c>
      <c r="E3019">
        <v>39</v>
      </c>
      <c r="F3019">
        <v>40.904002489104116</v>
      </c>
      <c r="G3019">
        <v>39</v>
      </c>
      <c r="H3019">
        <v>38.5</v>
      </c>
      <c r="I3019">
        <v>2.4040024891041156</v>
      </c>
      <c r="J3019">
        <v>0.5</v>
      </c>
      <c r="K3019">
        <v>1</v>
      </c>
      <c r="L3019">
        <v>4.4510407647907648</v>
      </c>
      <c r="M3019">
        <v>6.421257851869413</v>
      </c>
      <c r="N3019">
        <v>0.4</v>
      </c>
      <c r="O3019">
        <v>7.8268738681689567E-3</v>
      </c>
      <c r="P3019">
        <v>3.7349688367823384</v>
      </c>
      <c r="Q3019">
        <v>5.6878333333333346</v>
      </c>
      <c r="R3019">
        <v>0.4</v>
      </c>
      <c r="S3019">
        <v>-0.13094220530321257</v>
      </c>
      <c r="T3019">
        <v>3.8869607607560228</v>
      </c>
      <c r="U3019">
        <v>6.9300445812345117</v>
      </c>
    </row>
    <row r="3020" spans="1:21" x14ac:dyDescent="0.45">
      <c r="A3020">
        <v>2011</v>
      </c>
      <c r="B3020">
        <v>10</v>
      </c>
      <c r="C3020" t="s">
        <v>25</v>
      </c>
      <c r="D3020" t="s">
        <v>24</v>
      </c>
      <c r="E3020">
        <v>50</v>
      </c>
      <c r="F3020">
        <v>46.197942379781871</v>
      </c>
      <c r="G3020">
        <v>50</v>
      </c>
      <c r="H3020">
        <v>42.5</v>
      </c>
      <c r="I3020">
        <v>3.6979423797818711</v>
      </c>
      <c r="J3020">
        <v>7.5</v>
      </c>
      <c r="K3020">
        <v>1</v>
      </c>
      <c r="L3020">
        <v>4.7559292393193324</v>
      </c>
      <c r="M3020">
        <v>7.2172325363872005</v>
      </c>
      <c r="N3020">
        <v>0.4</v>
      </c>
      <c r="O3020">
        <v>7.3052238598873996E-3</v>
      </c>
      <c r="P3020">
        <v>4.8071551761679645</v>
      </c>
      <c r="Q3020">
        <v>7.0868055555555554</v>
      </c>
      <c r="R3020">
        <v>0.4</v>
      </c>
      <c r="S3020">
        <v>2.9227159730100948E-2</v>
      </c>
      <c r="T3020">
        <v>5.2400615101272994</v>
      </c>
      <c r="U3020">
        <v>7.3746659434177939</v>
      </c>
    </row>
    <row r="3021" spans="1:21" x14ac:dyDescent="0.45">
      <c r="A3021">
        <v>2011</v>
      </c>
      <c r="B3021">
        <v>10</v>
      </c>
      <c r="C3021" t="s">
        <v>37</v>
      </c>
      <c r="D3021" t="s">
        <v>47</v>
      </c>
      <c r="E3021">
        <v>47</v>
      </c>
      <c r="F3021">
        <v>45.557473990816888</v>
      </c>
      <c r="G3021">
        <v>47</v>
      </c>
      <c r="H3021">
        <v>42.5</v>
      </c>
      <c r="I3021">
        <v>3.057473990816888</v>
      </c>
      <c r="J3021">
        <v>4.5</v>
      </c>
      <c r="K3021">
        <v>1</v>
      </c>
      <c r="L3021">
        <v>3.8391855306715983</v>
      </c>
      <c r="M3021">
        <v>8.3661420986420989</v>
      </c>
      <c r="N3021">
        <v>0.6</v>
      </c>
      <c r="O3021">
        <v>-1.8613553112591824E-3</v>
      </c>
      <c r="P3021">
        <v>4.8749771241830064</v>
      </c>
      <c r="Q3021">
        <v>7.0123004838622691</v>
      </c>
      <c r="R3021">
        <v>0.3</v>
      </c>
      <c r="S3021">
        <v>-6.1981213460551177E-3</v>
      </c>
      <c r="T3021">
        <v>3.4361538461538457</v>
      </c>
      <c r="U3021">
        <v>5.8185959358653854</v>
      </c>
    </row>
    <row r="3022" spans="1:21" x14ac:dyDescent="0.45">
      <c r="A3022">
        <v>2011</v>
      </c>
      <c r="B3022">
        <v>10</v>
      </c>
      <c r="C3022" t="s">
        <v>26</v>
      </c>
      <c r="D3022" t="s">
        <v>32</v>
      </c>
      <c r="E3022">
        <v>53</v>
      </c>
      <c r="F3022">
        <v>48.301971248015448</v>
      </c>
      <c r="G3022">
        <v>53</v>
      </c>
      <c r="H3022">
        <v>47</v>
      </c>
      <c r="I3022">
        <v>1.3019712480154482</v>
      </c>
      <c r="J3022">
        <v>6</v>
      </c>
      <c r="K3022">
        <v>1</v>
      </c>
      <c r="L3022">
        <v>4.58621350141087</v>
      </c>
      <c r="M3022">
        <v>8.4119633210037463</v>
      </c>
      <c r="N3022">
        <v>0.5</v>
      </c>
      <c r="O3022">
        <v>0.20109886915962694</v>
      </c>
      <c r="P3022">
        <v>3.9217971798998961</v>
      </c>
      <c r="Q3022">
        <v>6.8499443595620066</v>
      </c>
      <c r="R3022">
        <v>0.8</v>
      </c>
      <c r="S3022">
        <v>-0.1072043452437544</v>
      </c>
      <c r="T3022">
        <v>4.4457929080723195</v>
      </c>
      <c r="U3022">
        <v>6.5864513955143638</v>
      </c>
    </row>
    <row r="3023" spans="1:21" x14ac:dyDescent="0.45">
      <c r="A3023">
        <v>2011</v>
      </c>
      <c r="B3023">
        <v>10</v>
      </c>
      <c r="C3023" t="s">
        <v>35</v>
      </c>
      <c r="D3023" t="s">
        <v>46</v>
      </c>
      <c r="E3023">
        <v>52</v>
      </c>
      <c r="F3023">
        <v>50.744794842325874</v>
      </c>
      <c r="G3023">
        <v>52</v>
      </c>
      <c r="H3023">
        <v>49</v>
      </c>
      <c r="I3023">
        <v>1.7447948423258737</v>
      </c>
      <c r="J3023">
        <v>3</v>
      </c>
      <c r="K3023">
        <v>1</v>
      </c>
      <c r="L3023">
        <v>5.4356091975657197</v>
      </c>
      <c r="M3023">
        <v>6.1525701447040113</v>
      </c>
      <c r="N3023">
        <v>0.5</v>
      </c>
      <c r="O3023">
        <v>-1.5012048801700272E-2</v>
      </c>
      <c r="P3023">
        <v>4.2921775025799791</v>
      </c>
      <c r="Q3023">
        <v>9.4145984902778377</v>
      </c>
      <c r="R3023">
        <v>0.1</v>
      </c>
      <c r="S3023">
        <v>0.26070739887353211</v>
      </c>
      <c r="T3023">
        <v>4.555774730945009</v>
      </c>
      <c r="U3023">
        <v>7.9861538461538455</v>
      </c>
    </row>
    <row r="3024" spans="1:21" x14ac:dyDescent="0.45">
      <c r="A3024">
        <v>2011</v>
      </c>
      <c r="B3024">
        <v>11</v>
      </c>
      <c r="C3024" t="s">
        <v>32</v>
      </c>
      <c r="D3024" t="s">
        <v>52</v>
      </c>
      <c r="E3024">
        <v>30</v>
      </c>
      <c r="F3024">
        <v>40.69106178476175</v>
      </c>
      <c r="G3024">
        <v>30</v>
      </c>
      <c r="H3024">
        <v>38.5</v>
      </c>
      <c r="I3024">
        <v>2.1910617847617502</v>
      </c>
      <c r="J3024">
        <v>-8.5</v>
      </c>
      <c r="K3024">
        <v>0</v>
      </c>
      <c r="L3024">
        <v>3.9529660110687272</v>
      </c>
      <c r="M3024">
        <v>6.6274168870345331</v>
      </c>
      <c r="N3024">
        <v>0.9</v>
      </c>
      <c r="O3024">
        <v>-0.14258812559075185</v>
      </c>
      <c r="P3024">
        <v>4.8976245931571007</v>
      </c>
      <c r="Q3024">
        <v>5.3009947895242018</v>
      </c>
      <c r="R3024">
        <v>0.5</v>
      </c>
      <c r="S3024">
        <v>-9.3888287654207231E-2</v>
      </c>
      <c r="T3024">
        <v>4.2853013784461158</v>
      </c>
      <c r="U3024">
        <v>7.0471750270663325</v>
      </c>
    </row>
    <row r="3025" spans="1:21" x14ac:dyDescent="0.45">
      <c r="A3025">
        <v>2011</v>
      </c>
      <c r="B3025">
        <v>11</v>
      </c>
      <c r="C3025" t="s">
        <v>40</v>
      </c>
      <c r="D3025" t="s">
        <v>50</v>
      </c>
      <c r="E3025">
        <v>55</v>
      </c>
      <c r="F3025">
        <v>41.150882931599085</v>
      </c>
      <c r="G3025">
        <v>55</v>
      </c>
      <c r="H3025">
        <v>39.5</v>
      </c>
      <c r="I3025">
        <v>1.6508829315990852</v>
      </c>
      <c r="J3025">
        <v>15.5</v>
      </c>
      <c r="K3025">
        <v>1</v>
      </c>
      <c r="L3025">
        <v>3.5396645184880482</v>
      </c>
      <c r="M3025">
        <v>6.0114517149517148</v>
      </c>
      <c r="N3025">
        <v>0.5</v>
      </c>
      <c r="O3025">
        <v>-5.2910051088504752E-2</v>
      </c>
      <c r="P3025">
        <v>4.5310407647907649</v>
      </c>
      <c r="Q3025">
        <v>6.3843739091031173</v>
      </c>
      <c r="R3025">
        <v>0.4</v>
      </c>
      <c r="S3025">
        <v>-7.4119167041168995E-3</v>
      </c>
      <c r="T3025">
        <v>3.3917908496732023</v>
      </c>
      <c r="U3025">
        <v>6.3657020210719191</v>
      </c>
    </row>
    <row r="3026" spans="1:21" x14ac:dyDescent="0.45">
      <c r="A3026">
        <v>2011</v>
      </c>
      <c r="B3026">
        <v>11</v>
      </c>
      <c r="C3026" t="s">
        <v>48</v>
      </c>
      <c r="D3026" t="s">
        <v>31</v>
      </c>
      <c r="E3026">
        <v>24</v>
      </c>
      <c r="F3026">
        <v>38.342255583023451</v>
      </c>
      <c r="G3026">
        <v>24</v>
      </c>
      <c r="H3026">
        <v>34.5</v>
      </c>
      <c r="I3026">
        <v>3.8422555830234515</v>
      </c>
      <c r="J3026">
        <v>-10.5</v>
      </c>
      <c r="K3026">
        <v>0</v>
      </c>
      <c r="L3026">
        <v>4.4942028206005187</v>
      </c>
      <c r="M3026">
        <v>4.1569351904134511</v>
      </c>
      <c r="N3026">
        <v>0.5</v>
      </c>
      <c r="O3026">
        <v>-0.16896631363237186</v>
      </c>
      <c r="P3026">
        <v>3.4285923950204129</v>
      </c>
      <c r="Q3026">
        <v>5.407195612358656</v>
      </c>
      <c r="R3026">
        <v>0.7</v>
      </c>
      <c r="S3026">
        <v>-0.19560416265391659</v>
      </c>
      <c r="T3026">
        <v>4.6467540309931614</v>
      </c>
      <c r="U3026">
        <v>7.0448956630707205</v>
      </c>
    </row>
    <row r="3027" spans="1:21" x14ac:dyDescent="0.45">
      <c r="A3027">
        <v>2011</v>
      </c>
      <c r="B3027">
        <v>11</v>
      </c>
      <c r="C3027" t="s">
        <v>29</v>
      </c>
      <c r="D3027" t="s">
        <v>25</v>
      </c>
      <c r="E3027">
        <v>84</v>
      </c>
      <c r="F3027">
        <v>46.979783936923376</v>
      </c>
      <c r="G3027">
        <v>84</v>
      </c>
      <c r="H3027">
        <v>47.5</v>
      </c>
      <c r="I3027">
        <v>-0.52021606307662438</v>
      </c>
      <c r="J3027">
        <v>36.5</v>
      </c>
      <c r="K3027">
        <v>0</v>
      </c>
      <c r="L3027">
        <v>5.2589914444038488</v>
      </c>
      <c r="M3027">
        <v>8.0685862262204981</v>
      </c>
      <c r="N3027">
        <v>0.7</v>
      </c>
      <c r="O3027">
        <v>5.7646695988273343E-2</v>
      </c>
      <c r="P3027">
        <v>4.9496792393193321</v>
      </c>
      <c r="Q3027">
        <v>6.949209280573247</v>
      </c>
      <c r="R3027">
        <v>0.6</v>
      </c>
      <c r="S3027">
        <v>-4.2380453394777952E-2</v>
      </c>
      <c r="T3027">
        <v>4.9903149138443261</v>
      </c>
      <c r="U3027">
        <v>4.820488996006822</v>
      </c>
    </row>
    <row r="3028" spans="1:21" x14ac:dyDescent="0.45">
      <c r="A3028">
        <v>2011</v>
      </c>
      <c r="B3028">
        <v>11</v>
      </c>
      <c r="C3028" t="s">
        <v>42</v>
      </c>
      <c r="D3028" t="s">
        <v>46</v>
      </c>
      <c r="E3028">
        <v>61</v>
      </c>
      <c r="F3028">
        <v>49.654131364082318</v>
      </c>
      <c r="G3028">
        <v>61</v>
      </c>
      <c r="H3028">
        <v>48.5</v>
      </c>
      <c r="I3028">
        <v>1.1541313640823176</v>
      </c>
      <c r="J3028">
        <v>12.5</v>
      </c>
      <c r="K3028">
        <v>1</v>
      </c>
      <c r="L3028">
        <v>4.2733090279285921</v>
      </c>
      <c r="M3028">
        <v>6.3105025617657198</v>
      </c>
      <c r="N3028">
        <v>0.9</v>
      </c>
      <c r="O3028">
        <v>-0.1657332712927109</v>
      </c>
      <c r="P3028">
        <v>4.2499552803577574</v>
      </c>
      <c r="Q3028">
        <v>9.2990140746934209</v>
      </c>
      <c r="R3028">
        <v>0.1</v>
      </c>
      <c r="S3028">
        <v>0.25625355562546653</v>
      </c>
      <c r="T3028">
        <v>4.595774730945009</v>
      </c>
      <c r="U3028">
        <v>7.2328929765886283</v>
      </c>
    </row>
    <row r="3029" spans="1:21" x14ac:dyDescent="0.45">
      <c r="A3029">
        <v>2011</v>
      </c>
      <c r="B3029">
        <v>11</v>
      </c>
      <c r="C3029" t="s">
        <v>27</v>
      </c>
      <c r="D3029" t="s">
        <v>22</v>
      </c>
      <c r="E3029">
        <v>43</v>
      </c>
      <c r="F3029">
        <v>46.302637047625971</v>
      </c>
      <c r="G3029">
        <v>43</v>
      </c>
      <c r="H3029">
        <v>44</v>
      </c>
      <c r="I3029">
        <v>2.3026370476259714</v>
      </c>
      <c r="J3029">
        <v>-1</v>
      </c>
      <c r="K3029">
        <v>0</v>
      </c>
      <c r="L3029">
        <v>5.8462813999725762</v>
      </c>
      <c r="M3029">
        <v>6.5962354750512642</v>
      </c>
      <c r="N3029">
        <v>0.5</v>
      </c>
      <c r="O3029">
        <v>3.8215150307705795E-2</v>
      </c>
      <c r="P3029">
        <v>4.3194306253116324</v>
      </c>
      <c r="Q3029">
        <v>7.0420994771395229</v>
      </c>
      <c r="R3029">
        <v>0.5</v>
      </c>
      <c r="S3029">
        <v>-9.2631443116738578E-4</v>
      </c>
      <c r="T3029">
        <v>3.8273168498168504</v>
      </c>
      <c r="U3029">
        <v>7.4568174488554932</v>
      </c>
    </row>
    <row r="3030" spans="1:21" x14ac:dyDescent="0.45">
      <c r="A3030">
        <v>2011</v>
      </c>
      <c r="B3030">
        <v>11</v>
      </c>
      <c r="C3030" t="s">
        <v>39</v>
      </c>
      <c r="D3030" t="s">
        <v>35</v>
      </c>
      <c r="E3030">
        <v>48</v>
      </c>
      <c r="F3030">
        <v>45.277294943298912</v>
      </c>
      <c r="G3030">
        <v>48</v>
      </c>
      <c r="H3030">
        <v>46</v>
      </c>
      <c r="I3030">
        <v>-0.72270505670108776</v>
      </c>
      <c r="J3030">
        <v>2</v>
      </c>
      <c r="K3030">
        <v>0</v>
      </c>
      <c r="L3030">
        <v>5.4323472086012128</v>
      </c>
      <c r="M3030">
        <v>6.7018804884373937</v>
      </c>
      <c r="N3030">
        <v>0.6</v>
      </c>
      <c r="O3030">
        <v>8.4985815469542127E-3</v>
      </c>
      <c r="P3030">
        <v>5.3365182884748101</v>
      </c>
      <c r="Q3030">
        <v>6.0699614490518377</v>
      </c>
      <c r="R3030">
        <v>0.6</v>
      </c>
      <c r="S3030">
        <v>-1.9476450587965322E-2</v>
      </c>
      <c r="T3030">
        <v>4.021924395581685</v>
      </c>
      <c r="U3030">
        <v>7.6781744012407627</v>
      </c>
    </row>
    <row r="3031" spans="1:21" x14ac:dyDescent="0.45">
      <c r="A3031">
        <v>2011</v>
      </c>
      <c r="B3031">
        <v>11</v>
      </c>
      <c r="C3031" t="s">
        <v>23</v>
      </c>
      <c r="D3031" t="s">
        <v>45</v>
      </c>
      <c r="E3031">
        <v>51</v>
      </c>
      <c r="F3031">
        <v>44.77463566350869</v>
      </c>
      <c r="G3031">
        <v>51</v>
      </c>
      <c r="H3031">
        <v>43</v>
      </c>
      <c r="I3031">
        <v>1.7746356635086897</v>
      </c>
      <c r="J3031">
        <v>8</v>
      </c>
      <c r="K3031">
        <v>1</v>
      </c>
      <c r="L3031">
        <v>4.8976444900129108</v>
      </c>
      <c r="M3031">
        <v>7.1675099809545815</v>
      </c>
      <c r="N3031">
        <v>0.7</v>
      </c>
      <c r="O3031">
        <v>-1.5394552538448594E-2</v>
      </c>
      <c r="P3031">
        <v>3.6830618809295279</v>
      </c>
      <c r="Q3031">
        <v>6.5216873268343862</v>
      </c>
      <c r="R3031">
        <v>1</v>
      </c>
      <c r="S3031">
        <v>-0.12188469253612959</v>
      </c>
      <c r="T3031">
        <v>4.7837669657234869</v>
      </c>
      <c r="U3031">
        <v>7.3972748979606564</v>
      </c>
    </row>
    <row r="3032" spans="1:21" x14ac:dyDescent="0.45">
      <c r="A3032">
        <v>2011</v>
      </c>
      <c r="B3032">
        <v>11</v>
      </c>
      <c r="C3032" t="s">
        <v>36</v>
      </c>
      <c r="D3032" t="s">
        <v>47</v>
      </c>
      <c r="E3032">
        <v>30</v>
      </c>
      <c r="F3032">
        <v>44.241166869907204</v>
      </c>
      <c r="G3032">
        <v>30</v>
      </c>
      <c r="H3032">
        <v>40.5</v>
      </c>
      <c r="I3032">
        <v>3.7411668699072038</v>
      </c>
      <c r="J3032">
        <v>-10.5</v>
      </c>
      <c r="K3032">
        <v>0</v>
      </c>
      <c r="L3032">
        <v>3.7227290764790766</v>
      </c>
      <c r="M3032">
        <v>6.7275903228682434</v>
      </c>
      <c r="N3032">
        <v>0.6</v>
      </c>
      <c r="O3032">
        <v>-7.6728211489433054E-2</v>
      </c>
      <c r="P3032">
        <v>4.7166437908496732</v>
      </c>
      <c r="Q3032">
        <v>6.9900782616400461</v>
      </c>
      <c r="R3032">
        <v>0.2</v>
      </c>
      <c r="S3032">
        <v>5.4004319640129422E-3</v>
      </c>
      <c r="T3032">
        <v>3.5739247439866633</v>
      </c>
      <c r="U3032">
        <v>5.9102381646043884</v>
      </c>
    </row>
    <row r="3033" spans="1:21" x14ac:dyDescent="0.45">
      <c r="A3033">
        <v>2011</v>
      </c>
      <c r="B3033">
        <v>11</v>
      </c>
      <c r="C3033" t="s">
        <v>43</v>
      </c>
      <c r="D3033" t="s">
        <v>51</v>
      </c>
      <c r="E3033">
        <v>31</v>
      </c>
      <c r="F3033">
        <v>40.440828475659707</v>
      </c>
      <c r="G3033">
        <v>31</v>
      </c>
      <c r="H3033">
        <v>40.5</v>
      </c>
      <c r="I3033">
        <v>-5.9171524340293047E-2</v>
      </c>
      <c r="J3033">
        <v>-9.5</v>
      </c>
      <c r="K3033">
        <v>1</v>
      </c>
      <c r="L3033">
        <v>3.727921217734719</v>
      </c>
      <c r="M3033">
        <v>6.2345000000000006</v>
      </c>
      <c r="N3033">
        <v>0.4</v>
      </c>
      <c r="O3033">
        <v>-0.11162223469315788</v>
      </c>
      <c r="P3033">
        <v>4.2852342493061304</v>
      </c>
      <c r="Q3033">
        <v>5.4763770099296423</v>
      </c>
      <c r="R3033">
        <v>0.5</v>
      </c>
      <c r="S3033">
        <v>-0.17191710580068803</v>
      </c>
      <c r="T3033">
        <v>4.8749228622254943</v>
      </c>
      <c r="U3033">
        <v>7.2001757952192733</v>
      </c>
    </row>
    <row r="3034" spans="1:21" x14ac:dyDescent="0.45">
      <c r="A3034">
        <v>2011</v>
      </c>
      <c r="B3034">
        <v>11</v>
      </c>
      <c r="C3034" t="s">
        <v>30</v>
      </c>
      <c r="D3034" t="s">
        <v>28</v>
      </c>
      <c r="E3034">
        <v>40</v>
      </c>
      <c r="F3034">
        <v>44.771669372697097</v>
      </c>
      <c r="G3034">
        <v>40</v>
      </c>
      <c r="H3034">
        <v>44</v>
      </c>
      <c r="I3034">
        <v>0.77166937269709734</v>
      </c>
      <c r="J3034">
        <v>-4</v>
      </c>
      <c r="K3034">
        <v>0</v>
      </c>
      <c r="L3034">
        <v>2.7426357560568086</v>
      </c>
      <c r="M3034">
        <v>7.3142588083890372</v>
      </c>
      <c r="N3034">
        <v>0.4</v>
      </c>
      <c r="O3034">
        <v>-6.2769954547066326E-2</v>
      </c>
      <c r="P3034">
        <v>4.2196632188050955</v>
      </c>
      <c r="Q3034">
        <v>7.0598849329205366</v>
      </c>
      <c r="R3034">
        <v>0.4</v>
      </c>
      <c r="S3034">
        <v>8.4151451512601023E-3</v>
      </c>
      <c r="T3034">
        <v>4.3071575731741971</v>
      </c>
      <c r="U3034">
        <v>7.3311604355789131</v>
      </c>
    </row>
    <row r="3035" spans="1:21" x14ac:dyDescent="0.45">
      <c r="A3035">
        <v>2011</v>
      </c>
      <c r="B3035">
        <v>11</v>
      </c>
      <c r="C3035" t="s">
        <v>34</v>
      </c>
      <c r="D3035" t="s">
        <v>24</v>
      </c>
      <c r="E3035">
        <v>51</v>
      </c>
      <c r="F3035">
        <v>48.150412538889611</v>
      </c>
      <c r="G3035">
        <v>51</v>
      </c>
      <c r="H3035">
        <v>45</v>
      </c>
      <c r="I3035">
        <v>3.1504125388896114</v>
      </c>
      <c r="J3035">
        <v>6</v>
      </c>
      <c r="K3035">
        <v>1</v>
      </c>
      <c r="L3035">
        <v>4.5287551599587204</v>
      </c>
      <c r="M3035">
        <v>7.801439850472109</v>
      </c>
      <c r="N3035">
        <v>1</v>
      </c>
      <c r="O3035">
        <v>7.7800041413706417E-2</v>
      </c>
      <c r="P3035">
        <v>4.7668954359082241</v>
      </c>
      <c r="Q3035">
        <v>6.5428661616161623</v>
      </c>
      <c r="R3035">
        <v>0.3</v>
      </c>
      <c r="S3035">
        <v>-2.1496193928808492E-2</v>
      </c>
      <c r="T3035">
        <v>5.2792660555818456</v>
      </c>
      <c r="U3035">
        <v>6.9244998304609835</v>
      </c>
    </row>
    <row r="3036" spans="1:21" x14ac:dyDescent="0.45">
      <c r="A3036">
        <v>2011</v>
      </c>
      <c r="B3036">
        <v>11</v>
      </c>
      <c r="C3036" t="s">
        <v>44</v>
      </c>
      <c r="D3036" t="s">
        <v>37</v>
      </c>
      <c r="E3036">
        <v>27</v>
      </c>
      <c r="F3036">
        <v>48.620466123586304</v>
      </c>
      <c r="G3036">
        <v>27</v>
      </c>
      <c r="H3036">
        <v>45</v>
      </c>
      <c r="I3036">
        <v>3.6204661235863043</v>
      </c>
      <c r="J3036">
        <v>-18</v>
      </c>
      <c r="K3036">
        <v>0</v>
      </c>
      <c r="L3036">
        <v>5.9249975949975946</v>
      </c>
      <c r="M3036">
        <v>7.0280017398060881</v>
      </c>
      <c r="N3036">
        <v>1.1000000000000001</v>
      </c>
      <c r="O3036">
        <v>5.3351386342677852E-2</v>
      </c>
      <c r="P3036">
        <v>3.7981328990926513</v>
      </c>
      <c r="Q3036">
        <v>7.7956875531875536</v>
      </c>
      <c r="R3036">
        <v>0.5</v>
      </c>
      <c r="S3036">
        <v>1.0851075511808601E-2</v>
      </c>
      <c r="T3036">
        <v>4.7282470300373109</v>
      </c>
      <c r="U3036">
        <v>6.8748695526441521</v>
      </c>
    </row>
    <row r="3037" spans="1:21" x14ac:dyDescent="0.45">
      <c r="A3037">
        <v>2011</v>
      </c>
      <c r="B3037">
        <v>11</v>
      </c>
      <c r="C3037" t="s">
        <v>38</v>
      </c>
      <c r="D3037" t="s">
        <v>26</v>
      </c>
      <c r="E3037">
        <v>37</v>
      </c>
      <c r="F3037">
        <v>47.56394471481984</v>
      </c>
      <c r="G3037">
        <v>37</v>
      </c>
      <c r="H3037">
        <v>46.5</v>
      </c>
      <c r="I3037">
        <v>1.06394471481984</v>
      </c>
      <c r="J3037">
        <v>-9.5</v>
      </c>
      <c r="K3037">
        <v>0</v>
      </c>
      <c r="L3037">
        <v>4.4264361890334438</v>
      </c>
      <c r="M3037">
        <v>5.3508890013495272</v>
      </c>
      <c r="N3037">
        <v>0.3</v>
      </c>
      <c r="O3037">
        <v>-0.11884722741010974</v>
      </c>
      <c r="P3037">
        <v>4.1227519629493319</v>
      </c>
      <c r="Q3037">
        <v>8.5945087755492011</v>
      </c>
      <c r="R3037">
        <v>0.5</v>
      </c>
      <c r="S3037">
        <v>0.18164262193834055</v>
      </c>
      <c r="T3037">
        <v>4.2855249606737029</v>
      </c>
      <c r="U3037">
        <v>7.2048930924940562</v>
      </c>
    </row>
    <row r="3038" spans="1:21" x14ac:dyDescent="0.45">
      <c r="A3038">
        <v>2011</v>
      </c>
      <c r="B3038">
        <v>12</v>
      </c>
      <c r="C3038" t="s">
        <v>46</v>
      </c>
      <c r="D3038" t="s">
        <v>25</v>
      </c>
      <c r="E3038">
        <v>42</v>
      </c>
      <c r="F3038">
        <v>53.02883143298547</v>
      </c>
      <c r="G3038">
        <v>42</v>
      </c>
      <c r="H3038">
        <v>55</v>
      </c>
      <c r="I3038">
        <v>-1.97116856701453</v>
      </c>
      <c r="J3038">
        <v>-13</v>
      </c>
      <c r="K3038">
        <v>1</v>
      </c>
      <c r="L3038">
        <v>4.2776338517863284</v>
      </c>
      <c r="M3038">
        <v>9.4830140746934219</v>
      </c>
      <c r="N3038">
        <v>0</v>
      </c>
      <c r="O3038">
        <v>0.31627229135245782</v>
      </c>
      <c r="P3038">
        <v>5.0228410040252154</v>
      </c>
      <c r="Q3038">
        <v>7.2859338463300718</v>
      </c>
      <c r="R3038">
        <v>0.7</v>
      </c>
      <c r="S3038">
        <v>2.1767189360797625E-3</v>
      </c>
      <c r="T3038">
        <v>5.2958704693998815</v>
      </c>
      <c r="U3038">
        <v>5.0204889960068222</v>
      </c>
    </row>
    <row r="3039" spans="1:21" x14ac:dyDescent="0.45">
      <c r="A3039">
        <v>2011</v>
      </c>
      <c r="B3039">
        <v>12</v>
      </c>
      <c r="C3039" t="s">
        <v>22</v>
      </c>
      <c r="D3039" t="s">
        <v>23</v>
      </c>
      <c r="E3039">
        <v>39</v>
      </c>
      <c r="F3039">
        <v>45.27151431676036</v>
      </c>
      <c r="G3039">
        <v>39</v>
      </c>
      <c r="H3039">
        <v>45.5</v>
      </c>
      <c r="I3039">
        <v>-0.22848568323964003</v>
      </c>
      <c r="J3039">
        <v>-6.5</v>
      </c>
      <c r="K3039">
        <v>1</v>
      </c>
      <c r="L3039">
        <v>4.4295755528478642</v>
      </c>
      <c r="M3039">
        <v>7.5315225540626001</v>
      </c>
      <c r="N3039">
        <v>0.4</v>
      </c>
      <c r="O3039">
        <v>5.2637952594237716E-2</v>
      </c>
      <c r="P3039">
        <v>4.7308980785296573</v>
      </c>
      <c r="Q3039">
        <v>7.2560157280810174</v>
      </c>
      <c r="R3039">
        <v>0.7</v>
      </c>
      <c r="S3039">
        <v>-8.2308117106007499E-4</v>
      </c>
      <c r="T3039">
        <v>4.3325292118442267</v>
      </c>
      <c r="U3039">
        <v>6.3417330447330453</v>
      </c>
    </row>
    <row r="3040" spans="1:21" x14ac:dyDescent="0.45">
      <c r="A3040">
        <v>2011</v>
      </c>
      <c r="B3040">
        <v>12</v>
      </c>
      <c r="C3040" t="s">
        <v>47</v>
      </c>
      <c r="D3040" t="s">
        <v>50</v>
      </c>
      <c r="E3040">
        <v>22</v>
      </c>
      <c r="F3040">
        <v>42.581536896765279</v>
      </c>
      <c r="G3040">
        <v>22</v>
      </c>
      <c r="H3040">
        <v>38.5</v>
      </c>
      <c r="I3040">
        <v>4.0815368967652788</v>
      </c>
      <c r="J3040">
        <v>-16.5</v>
      </c>
      <c r="K3040">
        <v>0</v>
      </c>
      <c r="L3040">
        <v>4.6240441703563153</v>
      </c>
      <c r="M3040">
        <v>6.7254949283067136</v>
      </c>
      <c r="N3040">
        <v>0.2</v>
      </c>
      <c r="O3040">
        <v>-6.0105105892369996E-3</v>
      </c>
      <c r="P3040">
        <v>4.5436138642059696</v>
      </c>
      <c r="Q3040">
        <v>6.627791276049896</v>
      </c>
      <c r="R3040">
        <v>0.4</v>
      </c>
      <c r="S3040">
        <v>1.5450650048188547E-2</v>
      </c>
      <c r="T3040">
        <v>3.4742908496732028</v>
      </c>
      <c r="U3040">
        <v>6.4857020210719183</v>
      </c>
    </row>
    <row r="3041" spans="1:21" x14ac:dyDescent="0.45">
      <c r="A3041">
        <v>2011</v>
      </c>
      <c r="B3041">
        <v>12</v>
      </c>
      <c r="C3041" t="s">
        <v>35</v>
      </c>
      <c r="D3041" t="s">
        <v>28</v>
      </c>
      <c r="E3041">
        <v>38</v>
      </c>
      <c r="F3041">
        <v>45.848872260757304</v>
      </c>
      <c r="G3041">
        <v>38</v>
      </c>
      <c r="H3041">
        <v>44</v>
      </c>
      <c r="I3041">
        <v>1.8488722607573038</v>
      </c>
      <c r="J3041">
        <v>-6</v>
      </c>
      <c r="K3041">
        <v>0</v>
      </c>
      <c r="L3041">
        <v>5.6754071773636987</v>
      </c>
      <c r="M3041">
        <v>6.1679019524843319</v>
      </c>
      <c r="N3041">
        <v>0.7</v>
      </c>
      <c r="O3041">
        <v>-1.7292551034911768E-2</v>
      </c>
      <c r="P3041">
        <v>4.2981311277077872</v>
      </c>
      <c r="Q3041">
        <v>7.3350153677031456</v>
      </c>
      <c r="R3041">
        <v>0.4</v>
      </c>
      <c r="S3041">
        <v>1.998142158057694E-2</v>
      </c>
      <c r="T3041">
        <v>3.8327257549923792</v>
      </c>
      <c r="U3041">
        <v>7.4263985308170088</v>
      </c>
    </row>
    <row r="3042" spans="1:21" x14ac:dyDescent="0.45">
      <c r="A3042">
        <v>2011</v>
      </c>
      <c r="B3042">
        <v>12</v>
      </c>
      <c r="C3042" t="s">
        <v>31</v>
      </c>
      <c r="D3042" t="s">
        <v>40</v>
      </c>
      <c r="E3042">
        <v>43</v>
      </c>
      <c r="F3042">
        <v>40.851687859046997</v>
      </c>
      <c r="G3042">
        <v>43</v>
      </c>
      <c r="H3042">
        <v>38.5</v>
      </c>
      <c r="I3042">
        <v>2.3516878590469972</v>
      </c>
      <c r="J3042">
        <v>4.5</v>
      </c>
      <c r="K3042">
        <v>1</v>
      </c>
      <c r="L3042">
        <v>3.5433110097390275</v>
      </c>
      <c r="M3042">
        <v>5.8139938579726911</v>
      </c>
      <c r="N3042">
        <v>0.5</v>
      </c>
      <c r="O3042">
        <v>-0.14991916770430702</v>
      </c>
      <c r="P3042">
        <v>3.6221645184880478</v>
      </c>
      <c r="Q3042">
        <v>6.131451714951714</v>
      </c>
      <c r="R3042">
        <v>0.5</v>
      </c>
      <c r="S3042">
        <v>-3.085245089337222E-2</v>
      </c>
      <c r="T3042">
        <v>3.9100984814978617</v>
      </c>
      <c r="U3042">
        <v>6.2498154587505503</v>
      </c>
    </row>
    <row r="3043" spans="1:21" x14ac:dyDescent="0.45">
      <c r="A3043">
        <v>2011</v>
      </c>
      <c r="B3043">
        <v>12</v>
      </c>
      <c r="C3043" t="s">
        <v>29</v>
      </c>
      <c r="D3043" t="s">
        <v>33</v>
      </c>
      <c r="E3043">
        <v>46</v>
      </c>
      <c r="F3043">
        <v>46.646274492817632</v>
      </c>
      <c r="G3043">
        <v>46</v>
      </c>
      <c r="H3043">
        <v>46.5</v>
      </c>
      <c r="I3043">
        <v>0.14627449281763205</v>
      </c>
      <c r="J3043">
        <v>-0.5</v>
      </c>
      <c r="K3043">
        <v>0</v>
      </c>
      <c r="L3043">
        <v>5.0805192221816267</v>
      </c>
      <c r="M3043">
        <v>8.3006664267217509</v>
      </c>
      <c r="N3043">
        <v>0.8</v>
      </c>
      <c r="O3043">
        <v>7.9407216615207027E-2</v>
      </c>
      <c r="P3043">
        <v>4.4267433524619886</v>
      </c>
      <c r="Q3043">
        <v>5.9500854101308516</v>
      </c>
      <c r="R3043">
        <v>0.2</v>
      </c>
      <c r="S3043">
        <v>-0.16960211484031751</v>
      </c>
      <c r="T3043">
        <v>3.910407843279696</v>
      </c>
      <c r="U3043">
        <v>7.9262214564188245</v>
      </c>
    </row>
    <row r="3044" spans="1:21" x14ac:dyDescent="0.45">
      <c r="A3044">
        <v>2011</v>
      </c>
      <c r="B3044">
        <v>12</v>
      </c>
      <c r="C3044" t="s">
        <v>53</v>
      </c>
      <c r="D3044" t="s">
        <v>48</v>
      </c>
      <c r="E3044">
        <v>33</v>
      </c>
      <c r="F3044">
        <v>43.085754488379713</v>
      </c>
      <c r="G3044">
        <v>33</v>
      </c>
      <c r="H3044">
        <v>37</v>
      </c>
      <c r="I3044">
        <v>6.0857544883797132</v>
      </c>
      <c r="J3044">
        <v>-4</v>
      </c>
      <c r="K3044">
        <v>0</v>
      </c>
      <c r="L3044">
        <v>4.828657078215902</v>
      </c>
      <c r="M3044">
        <v>9.1774339054901724</v>
      </c>
      <c r="N3044">
        <v>0.3</v>
      </c>
      <c r="O3044">
        <v>0.19012308003236825</v>
      </c>
      <c r="P3044">
        <v>4.2442028206005187</v>
      </c>
      <c r="Q3044">
        <v>4.3236018570801171</v>
      </c>
      <c r="R3044">
        <v>0.5</v>
      </c>
      <c r="S3044">
        <v>-0.16925912152338438</v>
      </c>
      <c r="T3044">
        <v>4.0010808773270075</v>
      </c>
      <c r="U3044">
        <v>6.201197028842742</v>
      </c>
    </row>
    <row r="3045" spans="1:21" x14ac:dyDescent="0.45">
      <c r="A3045">
        <v>2011</v>
      </c>
      <c r="B3045">
        <v>12</v>
      </c>
      <c r="C3045" t="s">
        <v>27</v>
      </c>
      <c r="D3045" t="s">
        <v>32</v>
      </c>
      <c r="E3045">
        <v>52</v>
      </c>
      <c r="F3045">
        <v>44.606891089071887</v>
      </c>
      <c r="G3045">
        <v>52</v>
      </c>
      <c r="H3045">
        <v>42.5</v>
      </c>
      <c r="I3045">
        <v>2.1068910890718868</v>
      </c>
      <c r="J3045">
        <v>9.5</v>
      </c>
      <c r="K3045">
        <v>1</v>
      </c>
      <c r="L3045">
        <v>5.8429480666392433</v>
      </c>
      <c r="M3045">
        <v>6.7044172932330826</v>
      </c>
      <c r="N3045">
        <v>0.6</v>
      </c>
      <c r="O3045">
        <v>6.0334358310103239E-2</v>
      </c>
      <c r="P3045">
        <v>3.5368369788106628</v>
      </c>
      <c r="Q3045">
        <v>6.5099168870345334</v>
      </c>
      <c r="R3045">
        <v>0.9</v>
      </c>
      <c r="S3045">
        <v>-0.14198236987368135</v>
      </c>
      <c r="T3045">
        <v>4.2795713759812228</v>
      </c>
      <c r="U3045">
        <v>6.2820271530901213</v>
      </c>
    </row>
    <row r="3046" spans="1:21" x14ac:dyDescent="0.45">
      <c r="A3046">
        <v>2011</v>
      </c>
      <c r="B3046">
        <v>12</v>
      </c>
      <c r="C3046" t="s">
        <v>36</v>
      </c>
      <c r="D3046" t="s">
        <v>51</v>
      </c>
      <c r="E3046">
        <v>43</v>
      </c>
      <c r="F3046">
        <v>41.595328598779105</v>
      </c>
      <c r="G3046">
        <v>43</v>
      </c>
      <c r="H3046">
        <v>40</v>
      </c>
      <c r="I3046">
        <v>1.5953285987791048</v>
      </c>
      <c r="J3046">
        <v>3</v>
      </c>
      <c r="K3046">
        <v>1</v>
      </c>
      <c r="L3046">
        <v>3.8407846320346324</v>
      </c>
      <c r="M3046">
        <v>6.7608564519005032</v>
      </c>
      <c r="N3046">
        <v>0.8</v>
      </c>
      <c r="O3046">
        <v>-0.14217275223086318</v>
      </c>
      <c r="P3046">
        <v>4.26023424930613</v>
      </c>
      <c r="Q3046">
        <v>5.4521113649743418</v>
      </c>
      <c r="R3046">
        <v>0.5</v>
      </c>
      <c r="S3046">
        <v>-0.1907132210408809</v>
      </c>
      <c r="T3046">
        <v>4.7168175990675989</v>
      </c>
      <c r="U3046">
        <v>7.2243497082627517</v>
      </c>
    </row>
    <row r="3047" spans="1:21" x14ac:dyDescent="0.45">
      <c r="A3047">
        <v>2011</v>
      </c>
      <c r="B3047">
        <v>12</v>
      </c>
      <c r="C3047" t="s">
        <v>42</v>
      </c>
      <c r="D3047" t="s">
        <v>30</v>
      </c>
      <c r="E3047">
        <v>40</v>
      </c>
      <c r="F3047">
        <v>44.247791324338969</v>
      </c>
      <c r="G3047">
        <v>40</v>
      </c>
      <c r="H3047">
        <v>43.5</v>
      </c>
      <c r="I3047">
        <v>0.74779132433896933</v>
      </c>
      <c r="J3047">
        <v>-3.5</v>
      </c>
      <c r="K3047">
        <v>0</v>
      </c>
      <c r="L3047">
        <v>4.4828328374524018</v>
      </c>
      <c r="M3047">
        <v>6.5413638057848589</v>
      </c>
      <c r="N3047">
        <v>0.9</v>
      </c>
      <c r="O3047">
        <v>-0.15578014012693298</v>
      </c>
      <c r="P3047">
        <v>2.8244539378749907</v>
      </c>
      <c r="Q3047">
        <v>6.9184254750557033</v>
      </c>
      <c r="R3047">
        <v>0.5</v>
      </c>
      <c r="S3047">
        <v>-0.10063027533536191</v>
      </c>
      <c r="T3047">
        <v>4.3589195347877538</v>
      </c>
      <c r="U3047">
        <v>6.9353291544052524</v>
      </c>
    </row>
    <row r="3048" spans="1:21" x14ac:dyDescent="0.45">
      <c r="A3048">
        <v>2011</v>
      </c>
      <c r="B3048">
        <v>12</v>
      </c>
      <c r="C3048" t="s">
        <v>24</v>
      </c>
      <c r="D3048" t="s">
        <v>39</v>
      </c>
      <c r="E3048">
        <v>45</v>
      </c>
      <c r="F3048">
        <v>47.74568002060915</v>
      </c>
      <c r="G3048">
        <v>45</v>
      </c>
      <c r="H3048">
        <v>40.5</v>
      </c>
      <c r="I3048">
        <v>7.2456800206091501</v>
      </c>
      <c r="J3048">
        <v>4.5</v>
      </c>
      <c r="K3048">
        <v>1</v>
      </c>
      <c r="L3048">
        <v>4.3954668644796531</v>
      </c>
      <c r="M3048">
        <v>7.2139772727272726</v>
      </c>
      <c r="N3048">
        <v>0.2</v>
      </c>
      <c r="O3048">
        <v>3.4875050720948708E-2</v>
      </c>
      <c r="P3048">
        <v>5.2334900657440695</v>
      </c>
      <c r="Q3048">
        <v>6.6564556518360858</v>
      </c>
      <c r="R3048">
        <v>0.6</v>
      </c>
      <c r="S3048">
        <v>-8.6033082802581644E-3</v>
      </c>
      <c r="T3048">
        <v>5.4454430949167794</v>
      </c>
      <c r="U3048">
        <v>6.712787775831254</v>
      </c>
    </row>
    <row r="3049" spans="1:21" x14ac:dyDescent="0.45">
      <c r="A3049">
        <v>2011</v>
      </c>
      <c r="B3049">
        <v>12</v>
      </c>
      <c r="C3049" t="s">
        <v>45</v>
      </c>
      <c r="D3049" t="s">
        <v>43</v>
      </c>
      <c r="E3049">
        <v>40</v>
      </c>
      <c r="F3049">
        <v>40.599106932932791</v>
      </c>
      <c r="G3049">
        <v>40</v>
      </c>
      <c r="H3049">
        <v>37</v>
      </c>
      <c r="I3049">
        <v>3.5991069329327914</v>
      </c>
      <c r="J3049">
        <v>3</v>
      </c>
      <c r="K3049">
        <v>1</v>
      </c>
      <c r="L3049">
        <v>3.4518118809295282</v>
      </c>
      <c r="M3049">
        <v>6.6091873268343857</v>
      </c>
      <c r="N3049">
        <v>0.9</v>
      </c>
      <c r="O3049">
        <v>-0.1316047419380782</v>
      </c>
      <c r="P3049">
        <v>3.569815954576824</v>
      </c>
      <c r="Q3049">
        <v>6.258673913043479</v>
      </c>
      <c r="R3049">
        <v>0.6</v>
      </c>
      <c r="S3049">
        <v>-0.12783449357434595</v>
      </c>
      <c r="T3049">
        <v>3.7360784078148455</v>
      </c>
      <c r="U3049">
        <v>6.5344030149032903</v>
      </c>
    </row>
    <row r="3050" spans="1:21" x14ac:dyDescent="0.45">
      <c r="A3050">
        <v>2011</v>
      </c>
      <c r="B3050">
        <v>12</v>
      </c>
      <c r="C3050" t="s">
        <v>26</v>
      </c>
      <c r="D3050" t="s">
        <v>44</v>
      </c>
      <c r="E3050">
        <v>58</v>
      </c>
      <c r="F3050">
        <v>49.832283294744535</v>
      </c>
      <c r="G3050">
        <v>58</v>
      </c>
      <c r="H3050">
        <v>50.5</v>
      </c>
      <c r="I3050">
        <v>-0.66771670525546511</v>
      </c>
      <c r="J3050">
        <v>7.5</v>
      </c>
      <c r="K3050">
        <v>0</v>
      </c>
      <c r="L3050">
        <v>4.1396750398724089</v>
      </c>
      <c r="M3050">
        <v>8.1603190522290419</v>
      </c>
      <c r="N3050">
        <v>0.5</v>
      </c>
      <c r="O3050">
        <v>0.15985796028480656</v>
      </c>
      <c r="P3050">
        <v>5.7297594997595001</v>
      </c>
      <c r="Q3050">
        <v>7.3121897739941222</v>
      </c>
      <c r="R3050">
        <v>1.3</v>
      </c>
      <c r="S3050">
        <v>5.4885297184981717E-2</v>
      </c>
      <c r="T3050">
        <v>4.7913788687158254</v>
      </c>
      <c r="U3050">
        <v>6.7946880388310928</v>
      </c>
    </row>
    <row r="3051" spans="1:21" x14ac:dyDescent="0.45">
      <c r="A3051">
        <v>2011</v>
      </c>
      <c r="B3051">
        <v>12</v>
      </c>
      <c r="C3051" t="s">
        <v>52</v>
      </c>
      <c r="D3051" t="s">
        <v>34</v>
      </c>
      <c r="E3051">
        <v>29</v>
      </c>
      <c r="F3051">
        <v>44.021001714133057</v>
      </c>
      <c r="G3051">
        <v>29</v>
      </c>
      <c r="H3051">
        <v>42.5</v>
      </c>
      <c r="I3051">
        <v>1.5210017141330567</v>
      </c>
      <c r="J3051">
        <v>-13.5</v>
      </c>
      <c r="K3051">
        <v>0</v>
      </c>
      <c r="L3051">
        <v>4.545450680113623</v>
      </c>
      <c r="M3051">
        <v>5.2326614561908684</v>
      </c>
      <c r="N3051">
        <v>0.3</v>
      </c>
      <c r="O3051">
        <v>-0.13242853714235103</v>
      </c>
      <c r="P3051">
        <v>4.3246375128998968</v>
      </c>
      <c r="Q3051">
        <v>7.9424398504721081</v>
      </c>
      <c r="R3051">
        <v>0.9</v>
      </c>
      <c r="S3051">
        <v>8.496289938547355E-2</v>
      </c>
      <c r="T3051">
        <v>4.557628743805215</v>
      </c>
      <c r="U3051">
        <v>7.3482478625734355</v>
      </c>
    </row>
    <row r="3052" spans="1:21" x14ac:dyDescent="0.45">
      <c r="A3052">
        <v>2011</v>
      </c>
      <c r="B3052">
        <v>12</v>
      </c>
      <c r="C3052" t="s">
        <v>41</v>
      </c>
      <c r="D3052" t="s">
        <v>38</v>
      </c>
      <c r="E3052">
        <v>22</v>
      </c>
      <c r="F3052">
        <v>46.46907512500082</v>
      </c>
      <c r="G3052">
        <v>22</v>
      </c>
      <c r="H3052">
        <v>41.5</v>
      </c>
      <c r="I3052">
        <v>4.9690751250008205</v>
      </c>
      <c r="J3052">
        <v>-19.5</v>
      </c>
      <c r="K3052">
        <v>0</v>
      </c>
      <c r="L3052">
        <v>4.6358518579056334</v>
      </c>
      <c r="M3052">
        <v>8.5511788923979459</v>
      </c>
      <c r="N3052">
        <v>0.5</v>
      </c>
      <c r="O3052">
        <v>0.20144334950030238</v>
      </c>
      <c r="P3052">
        <v>4.4083806334778881</v>
      </c>
      <c r="Q3052">
        <v>5.6221011225616486</v>
      </c>
      <c r="R3052">
        <v>0.5</v>
      </c>
      <c r="S3052">
        <v>-0.12906444627785818</v>
      </c>
      <c r="T3052">
        <v>4.5560828017012227</v>
      </c>
      <c r="U3052">
        <v>7.942801967886858</v>
      </c>
    </row>
    <row r="3053" spans="1:21" x14ac:dyDescent="0.45">
      <c r="A3053">
        <v>2011</v>
      </c>
      <c r="B3053">
        <v>12</v>
      </c>
      <c r="C3053" t="s">
        <v>37</v>
      </c>
      <c r="D3053" t="s">
        <v>49</v>
      </c>
      <c r="E3053">
        <v>73</v>
      </c>
      <c r="F3053">
        <v>49.595882951659675</v>
      </c>
      <c r="G3053">
        <v>73</v>
      </c>
      <c r="H3053">
        <v>51</v>
      </c>
      <c r="I3053">
        <v>-1.4041170483403249</v>
      </c>
      <c r="J3053">
        <v>22</v>
      </c>
      <c r="K3053">
        <v>0</v>
      </c>
      <c r="L3053">
        <v>3.5668828990926515</v>
      </c>
      <c r="M3053">
        <v>7.086357409646884</v>
      </c>
      <c r="N3053">
        <v>0.5</v>
      </c>
      <c r="O3053">
        <v>-6.1714622617783634E-2</v>
      </c>
      <c r="P3053">
        <v>4.8025073367178628</v>
      </c>
      <c r="Q3053">
        <v>7.7439702668507024</v>
      </c>
      <c r="R3053">
        <v>0.6</v>
      </c>
      <c r="S3053">
        <v>0.18737964704333912</v>
      </c>
      <c r="T3053">
        <v>5.4923670713344617</v>
      </c>
      <c r="U3053">
        <v>7.1093661850705185</v>
      </c>
    </row>
    <row r="3054" spans="1:21" x14ac:dyDescent="0.45">
      <c r="A3054">
        <v>2011</v>
      </c>
      <c r="B3054">
        <v>13</v>
      </c>
      <c r="C3054" t="s">
        <v>44</v>
      </c>
      <c r="D3054" t="s">
        <v>43</v>
      </c>
      <c r="E3054">
        <v>45</v>
      </c>
      <c r="F3054">
        <v>44.738744523308227</v>
      </c>
      <c r="G3054">
        <v>45</v>
      </c>
      <c r="H3054">
        <v>43.5</v>
      </c>
      <c r="I3054">
        <v>1.2387445233082275</v>
      </c>
      <c r="J3054">
        <v>1.5</v>
      </c>
      <c r="K3054">
        <v>1</v>
      </c>
      <c r="L3054">
        <v>5.617067192067192</v>
      </c>
      <c r="M3054">
        <v>7.5034018952062427</v>
      </c>
      <c r="N3054">
        <v>1.4</v>
      </c>
      <c r="O3054">
        <v>4.5097910619705042E-2</v>
      </c>
      <c r="P3054">
        <v>3.7307250454859151</v>
      </c>
      <c r="Q3054">
        <v>6.2977327365728915</v>
      </c>
      <c r="R3054">
        <v>0.6</v>
      </c>
      <c r="S3054">
        <v>-0.1071577183717406</v>
      </c>
      <c r="T3054">
        <v>3.8583006300370686</v>
      </c>
      <c r="U3054">
        <v>6.86866227416255</v>
      </c>
    </row>
    <row r="3055" spans="1:21" x14ac:dyDescent="0.45">
      <c r="A3055">
        <v>2011</v>
      </c>
      <c r="B3055">
        <v>13</v>
      </c>
      <c r="C3055" t="s">
        <v>30</v>
      </c>
      <c r="D3055" t="s">
        <v>27</v>
      </c>
      <c r="E3055">
        <v>40</v>
      </c>
      <c r="F3055">
        <v>44.384766812193213</v>
      </c>
      <c r="G3055">
        <v>40</v>
      </c>
      <c r="H3055">
        <v>43.5</v>
      </c>
      <c r="I3055">
        <v>0.88476681219321307</v>
      </c>
      <c r="J3055">
        <v>-3.5</v>
      </c>
      <c r="K3055">
        <v>0</v>
      </c>
      <c r="L3055">
        <v>3.2262721196931721</v>
      </c>
      <c r="M3055">
        <v>6.6129709296011585</v>
      </c>
      <c r="N3055">
        <v>0.6</v>
      </c>
      <c r="O3055">
        <v>-0.12249441832955761</v>
      </c>
      <c r="P3055">
        <v>5.6425671142582905</v>
      </c>
      <c r="Q3055">
        <v>6.6589044727202618</v>
      </c>
      <c r="R3055">
        <v>0.6</v>
      </c>
      <c r="S3055">
        <v>4.2477384393242015E-2</v>
      </c>
      <c r="T3055">
        <v>4.2707419693832733</v>
      </c>
      <c r="U3055">
        <v>7.8366079065861669</v>
      </c>
    </row>
    <row r="3056" spans="1:21" x14ac:dyDescent="0.45">
      <c r="A3056">
        <v>2011</v>
      </c>
      <c r="B3056">
        <v>13</v>
      </c>
      <c r="C3056" t="s">
        <v>38</v>
      </c>
      <c r="D3056" t="s">
        <v>24</v>
      </c>
      <c r="E3056">
        <v>13</v>
      </c>
      <c r="F3056">
        <v>44.563986978926799</v>
      </c>
      <c r="G3056">
        <v>13</v>
      </c>
      <c r="H3056">
        <v>35</v>
      </c>
      <c r="I3056">
        <v>9.5639869789267991</v>
      </c>
      <c r="J3056">
        <v>-22</v>
      </c>
      <c r="K3056">
        <v>0</v>
      </c>
      <c r="L3056">
        <v>4.006931358115569</v>
      </c>
      <c r="M3056">
        <v>5.8023895841001103</v>
      </c>
      <c r="N3056">
        <v>0.7</v>
      </c>
      <c r="O3056">
        <v>-0.14871718726588606</v>
      </c>
      <c r="P3056">
        <v>4.7833925610740797</v>
      </c>
      <c r="Q3056">
        <v>6.4942404306220096</v>
      </c>
      <c r="R3056">
        <v>0.4</v>
      </c>
      <c r="S3056">
        <v>-5.0555023251541249E-3</v>
      </c>
      <c r="T3056">
        <v>4.8997694492470041</v>
      </c>
      <c r="U3056">
        <v>7.3016763010492181</v>
      </c>
    </row>
    <row r="3057" spans="1:21" x14ac:dyDescent="0.45">
      <c r="A3057">
        <v>2011</v>
      </c>
      <c r="B3057">
        <v>13</v>
      </c>
      <c r="C3057" t="s">
        <v>28</v>
      </c>
      <c r="D3057" t="s">
        <v>53</v>
      </c>
      <c r="E3057">
        <v>27</v>
      </c>
      <c r="F3057">
        <v>47.302074062780157</v>
      </c>
      <c r="G3057">
        <v>27</v>
      </c>
      <c r="H3057">
        <v>38.5</v>
      </c>
      <c r="I3057">
        <v>8.8020740627801572</v>
      </c>
      <c r="J3057">
        <v>-11.5</v>
      </c>
      <c r="K3057">
        <v>0</v>
      </c>
      <c r="L3057">
        <v>3.9012080507847102</v>
      </c>
      <c r="M3057">
        <v>7.5156655225019078</v>
      </c>
      <c r="N3057">
        <v>0.3</v>
      </c>
      <c r="O3057">
        <v>5.9039915268352249E-2</v>
      </c>
      <c r="P3057">
        <v>4.7450856496444738</v>
      </c>
      <c r="Q3057">
        <v>8.5853704134266788</v>
      </c>
      <c r="R3057">
        <v>0.2</v>
      </c>
      <c r="S3057">
        <v>0.12405332856170388</v>
      </c>
      <c r="T3057">
        <v>4.234224668128121</v>
      </c>
      <c r="U3057">
        <v>5.534430746387268</v>
      </c>
    </row>
    <row r="3058" spans="1:21" x14ac:dyDescent="0.45">
      <c r="A3058">
        <v>2011</v>
      </c>
      <c r="B3058">
        <v>13</v>
      </c>
      <c r="C3058" t="s">
        <v>39</v>
      </c>
      <c r="D3058" t="s">
        <v>22</v>
      </c>
      <c r="E3058">
        <v>48</v>
      </c>
      <c r="F3058">
        <v>45.303164935805306</v>
      </c>
      <c r="G3058">
        <v>48</v>
      </c>
      <c r="H3058">
        <v>43</v>
      </c>
      <c r="I3058">
        <v>2.3031649358053059</v>
      </c>
      <c r="J3058">
        <v>5</v>
      </c>
      <c r="K3058">
        <v>1</v>
      </c>
      <c r="L3058">
        <v>5.1127841833911294</v>
      </c>
      <c r="M3058">
        <v>6.9127056518360863</v>
      </c>
      <c r="N3058">
        <v>0.7</v>
      </c>
      <c r="O3058">
        <v>-1.6663990422871956E-2</v>
      </c>
      <c r="P3058">
        <v>4.5187422195145306</v>
      </c>
      <c r="Q3058">
        <v>7.6006892207292669</v>
      </c>
      <c r="R3058">
        <v>0.4</v>
      </c>
      <c r="S3058">
        <v>4.5826308402130325E-2</v>
      </c>
      <c r="T3058">
        <v>3.5196811032105151</v>
      </c>
      <c r="U3058">
        <v>6.5205946227685363</v>
      </c>
    </row>
    <row r="3059" spans="1:21" x14ac:dyDescent="0.45">
      <c r="A3059">
        <v>2011</v>
      </c>
      <c r="B3059">
        <v>13</v>
      </c>
      <c r="C3059" t="s">
        <v>52</v>
      </c>
      <c r="D3059" t="s">
        <v>35</v>
      </c>
      <c r="E3059">
        <v>67</v>
      </c>
      <c r="F3059">
        <v>41.811706845277222</v>
      </c>
      <c r="G3059">
        <v>67</v>
      </c>
      <c r="H3059">
        <v>37.5</v>
      </c>
      <c r="I3059">
        <v>4.3117068452772216</v>
      </c>
      <c r="J3059">
        <v>29.5</v>
      </c>
      <c r="K3059">
        <v>1</v>
      </c>
      <c r="L3059">
        <v>4.7071173467802891</v>
      </c>
      <c r="M3059">
        <v>4.9048836784130909</v>
      </c>
      <c r="N3059">
        <v>0.3</v>
      </c>
      <c r="O3059">
        <v>-0.13106594433955351</v>
      </c>
      <c r="P3059">
        <v>5.2681242641984323</v>
      </c>
      <c r="Q3059">
        <v>6.3721754567578355</v>
      </c>
      <c r="R3059">
        <v>0.6</v>
      </c>
      <c r="S3059">
        <v>-2.2142827795218398E-2</v>
      </c>
      <c r="T3059">
        <v>4.0253361602875675</v>
      </c>
      <c r="U3059">
        <v>7.9375626153658185</v>
      </c>
    </row>
    <row r="3060" spans="1:21" x14ac:dyDescent="0.45">
      <c r="A3060">
        <v>2011</v>
      </c>
      <c r="B3060">
        <v>13</v>
      </c>
      <c r="C3060" t="s">
        <v>33</v>
      </c>
      <c r="D3060" t="s">
        <v>26</v>
      </c>
      <c r="E3060">
        <v>55</v>
      </c>
      <c r="F3060">
        <v>46.511467445597162</v>
      </c>
      <c r="G3060">
        <v>55</v>
      </c>
      <c r="H3060">
        <v>48.5</v>
      </c>
      <c r="I3060">
        <v>-1.9885325544028376</v>
      </c>
      <c r="J3060">
        <v>6.5</v>
      </c>
      <c r="K3060">
        <v>0</v>
      </c>
      <c r="L3060">
        <v>4.4009538787777789</v>
      </c>
      <c r="M3060">
        <v>5.904336422276601</v>
      </c>
      <c r="N3060">
        <v>0.2</v>
      </c>
      <c r="O3060">
        <v>-0.12728544170969219</v>
      </c>
      <c r="P3060">
        <v>4.0347837355245826</v>
      </c>
      <c r="Q3060">
        <v>8.3464440522290424</v>
      </c>
      <c r="R3060">
        <v>0.4</v>
      </c>
      <c r="S3060">
        <v>0.17051347611735987</v>
      </c>
      <c r="T3060">
        <v>4.4919993196480608</v>
      </c>
      <c r="U3060">
        <v>7.3521949572959198</v>
      </c>
    </row>
    <row r="3061" spans="1:21" x14ac:dyDescent="0.45">
      <c r="A3061">
        <v>2011</v>
      </c>
      <c r="B3061">
        <v>13</v>
      </c>
      <c r="C3061" t="s">
        <v>40</v>
      </c>
      <c r="D3061" t="s">
        <v>41</v>
      </c>
      <c r="E3061">
        <v>42</v>
      </c>
      <c r="F3061">
        <v>45.345640886663389</v>
      </c>
      <c r="G3061">
        <v>42</v>
      </c>
      <c r="H3061">
        <v>43.5</v>
      </c>
      <c r="I3061">
        <v>1.8456408866633893</v>
      </c>
      <c r="J3061">
        <v>-1.5</v>
      </c>
      <c r="K3061">
        <v>0</v>
      </c>
      <c r="L3061">
        <v>3.8039827003062299</v>
      </c>
      <c r="M3061">
        <v>6.7863536757360281</v>
      </c>
      <c r="N3061">
        <v>0.5</v>
      </c>
      <c r="O3061">
        <v>6.8884292487973132E-3</v>
      </c>
      <c r="P3061">
        <v>4.7548994769532529</v>
      </c>
      <c r="Q3061">
        <v>8.7033528054414244</v>
      </c>
      <c r="R3061">
        <v>0.4</v>
      </c>
      <c r="S3061">
        <v>0.22496877106563234</v>
      </c>
      <c r="T3061">
        <v>3.471972441809398</v>
      </c>
      <c r="U3061">
        <v>5.5106034069889569</v>
      </c>
    </row>
    <row r="3062" spans="1:21" x14ac:dyDescent="0.45">
      <c r="A3062">
        <v>2011</v>
      </c>
      <c r="B3062">
        <v>13</v>
      </c>
      <c r="C3062" t="s">
        <v>29</v>
      </c>
      <c r="D3062" t="s">
        <v>42</v>
      </c>
      <c r="E3062">
        <v>57</v>
      </c>
      <c r="F3062">
        <v>48.021741073756282</v>
      </c>
      <c r="G3062">
        <v>57</v>
      </c>
      <c r="H3062">
        <v>45.5</v>
      </c>
      <c r="I3062">
        <v>2.5217410737562815</v>
      </c>
      <c r="J3062">
        <v>11.5</v>
      </c>
      <c r="K3062">
        <v>1</v>
      </c>
      <c r="L3062">
        <v>5.4519477936101968</v>
      </c>
      <c r="M3062">
        <v>7.4922453740901718</v>
      </c>
      <c r="N3062">
        <v>0.7</v>
      </c>
      <c r="O3062">
        <v>6.7452116350026819E-2</v>
      </c>
      <c r="P3062">
        <v>4.6689572393662777</v>
      </c>
      <c r="Q3062">
        <v>6.7174771661087451</v>
      </c>
      <c r="R3062">
        <v>0.8</v>
      </c>
      <c r="S3062">
        <v>-0.1511268103705028</v>
      </c>
      <c r="T3062">
        <v>5.076222788652994</v>
      </c>
      <c r="U3062">
        <v>7.9373048530416952</v>
      </c>
    </row>
    <row r="3063" spans="1:21" x14ac:dyDescent="0.45">
      <c r="A3063">
        <v>2011</v>
      </c>
      <c r="B3063">
        <v>13</v>
      </c>
      <c r="C3063" t="s">
        <v>32</v>
      </c>
      <c r="D3063" t="s">
        <v>45</v>
      </c>
      <c r="E3063">
        <v>53</v>
      </c>
      <c r="F3063">
        <v>41.804145393869938</v>
      </c>
      <c r="G3063">
        <v>53</v>
      </c>
      <c r="H3063">
        <v>38.5</v>
      </c>
      <c r="I3063">
        <v>3.3041453938699377</v>
      </c>
      <c r="J3063">
        <v>14.5</v>
      </c>
      <c r="K3063">
        <v>1</v>
      </c>
      <c r="L3063">
        <v>3.9675187969924806</v>
      </c>
      <c r="M3063">
        <v>6.3765835537012006</v>
      </c>
      <c r="N3063">
        <v>0.9</v>
      </c>
      <c r="O3063">
        <v>-0.1003012623703762</v>
      </c>
      <c r="P3063">
        <v>3.5233396587073051</v>
      </c>
      <c r="Q3063">
        <v>6.6453696630167212</v>
      </c>
      <c r="R3063">
        <v>1.1000000000000001</v>
      </c>
      <c r="S3063">
        <v>-0.11918905998319651</v>
      </c>
      <c r="T3063">
        <v>4.6852023724220517</v>
      </c>
      <c r="U3063">
        <v>6.454430377707415</v>
      </c>
    </row>
    <row r="3064" spans="1:21" x14ac:dyDescent="0.45">
      <c r="A3064">
        <v>2011</v>
      </c>
      <c r="B3064">
        <v>13</v>
      </c>
      <c r="C3064" t="s">
        <v>50</v>
      </c>
      <c r="D3064" t="s">
        <v>31</v>
      </c>
      <c r="E3064">
        <v>34</v>
      </c>
      <c r="F3064">
        <v>42.269209185814297</v>
      </c>
      <c r="G3064">
        <v>34</v>
      </c>
      <c r="H3064">
        <v>38.5</v>
      </c>
      <c r="I3064">
        <v>3.7692091858142973</v>
      </c>
      <c r="J3064">
        <v>-4.5</v>
      </c>
      <c r="K3064">
        <v>0</v>
      </c>
      <c r="L3064">
        <v>4.1586138642059698</v>
      </c>
      <c r="M3064">
        <v>6.3652912760498968</v>
      </c>
      <c r="N3064">
        <v>0.4</v>
      </c>
      <c r="O3064">
        <v>-1.4387897947926626E-2</v>
      </c>
      <c r="P3064">
        <v>3.6356383754679285</v>
      </c>
      <c r="Q3064">
        <v>5.761216080194913</v>
      </c>
      <c r="R3064">
        <v>0.5</v>
      </c>
      <c r="S3064">
        <v>-0.13338281580210001</v>
      </c>
      <c r="T3064">
        <v>4.8430649664345315</v>
      </c>
      <c r="U3064">
        <v>7.0372976238550349</v>
      </c>
    </row>
    <row r="3065" spans="1:21" x14ac:dyDescent="0.45">
      <c r="A3065">
        <v>2011</v>
      </c>
      <c r="B3065">
        <v>13</v>
      </c>
      <c r="C3065" t="s">
        <v>23</v>
      </c>
      <c r="D3065" t="s">
        <v>36</v>
      </c>
      <c r="E3065">
        <v>32</v>
      </c>
      <c r="F3065">
        <v>42.976720120490057</v>
      </c>
      <c r="G3065">
        <v>32</v>
      </c>
      <c r="H3065">
        <v>46.5</v>
      </c>
      <c r="I3065">
        <v>-3.5232798795099427</v>
      </c>
      <c r="J3065">
        <v>-14.5</v>
      </c>
      <c r="K3065">
        <v>1</v>
      </c>
      <c r="L3065">
        <v>4.7838392550002462</v>
      </c>
      <c r="M3065">
        <v>7.0328273222839162</v>
      </c>
      <c r="N3065">
        <v>0.9</v>
      </c>
      <c r="O3065">
        <v>-3.7347664711230466E-2</v>
      </c>
      <c r="P3065">
        <v>4.0648042398777688</v>
      </c>
      <c r="Q3065">
        <v>6.2784880308478712</v>
      </c>
      <c r="R3065">
        <v>0.9</v>
      </c>
      <c r="S3065">
        <v>-0.15117855944655342</v>
      </c>
      <c r="T3065">
        <v>4.5103910031536447</v>
      </c>
      <c r="U3065">
        <v>6.7248219231038915</v>
      </c>
    </row>
    <row r="3066" spans="1:21" x14ac:dyDescent="0.45">
      <c r="A3066">
        <v>2011</v>
      </c>
      <c r="B3066">
        <v>13</v>
      </c>
      <c r="C3066" t="s">
        <v>46</v>
      </c>
      <c r="D3066" t="s">
        <v>37</v>
      </c>
      <c r="E3066">
        <v>73</v>
      </c>
      <c r="F3066">
        <v>53.204333278207621</v>
      </c>
      <c r="G3066">
        <v>73</v>
      </c>
      <c r="H3066">
        <v>53.5</v>
      </c>
      <c r="I3066">
        <v>-0.29566672179237941</v>
      </c>
      <c r="J3066">
        <v>19.5</v>
      </c>
      <c r="K3066">
        <v>0</v>
      </c>
      <c r="L3066">
        <v>4.1984671851196618</v>
      </c>
      <c r="M3066">
        <v>9.4983986900780373</v>
      </c>
      <c r="N3066">
        <v>0</v>
      </c>
      <c r="O3066">
        <v>0.30175532307846453</v>
      </c>
      <c r="P3066">
        <v>3.4231328990926513</v>
      </c>
      <c r="Q3066">
        <v>7.0613574096468836</v>
      </c>
      <c r="R3066">
        <v>0.5</v>
      </c>
      <c r="S3066">
        <v>-6.127794208644155E-2</v>
      </c>
      <c r="T3066">
        <v>4.967830363370644</v>
      </c>
      <c r="U3066">
        <v>7.1482028859774855</v>
      </c>
    </row>
    <row r="3067" spans="1:21" x14ac:dyDescent="0.45">
      <c r="A3067">
        <v>2011</v>
      </c>
      <c r="B3067">
        <v>13</v>
      </c>
      <c r="C3067" t="s">
        <v>51</v>
      </c>
      <c r="D3067" t="s">
        <v>47</v>
      </c>
      <c r="E3067">
        <v>26</v>
      </c>
      <c r="F3067">
        <v>41.033058940107225</v>
      </c>
      <c r="G3067">
        <v>26</v>
      </c>
      <c r="H3067">
        <v>38.5</v>
      </c>
      <c r="I3067">
        <v>2.5330589401072245</v>
      </c>
      <c r="J3067">
        <v>-12.5</v>
      </c>
      <c r="K3067">
        <v>0</v>
      </c>
      <c r="L3067">
        <v>4.0533692607477771</v>
      </c>
      <c r="M3067">
        <v>5.4435329336017926</v>
      </c>
      <c r="N3067">
        <v>0.5</v>
      </c>
      <c r="O3067">
        <v>-0.22221797816026001</v>
      </c>
      <c r="P3067">
        <v>4.7462663925785371</v>
      </c>
      <c r="Q3067">
        <v>6.8071615949733797</v>
      </c>
      <c r="R3067">
        <v>0.2</v>
      </c>
      <c r="S3067">
        <v>2.8528108861178646E-2</v>
      </c>
      <c r="T3067">
        <v>3.7069802995422192</v>
      </c>
      <c r="U3067">
        <v>6.1605042936366461</v>
      </c>
    </row>
    <row r="3068" spans="1:21" x14ac:dyDescent="0.45">
      <c r="A3068">
        <v>2011</v>
      </c>
      <c r="B3068">
        <v>13</v>
      </c>
      <c r="C3068" t="s">
        <v>25</v>
      </c>
      <c r="D3068" t="s">
        <v>49</v>
      </c>
      <c r="E3068">
        <v>48</v>
      </c>
      <c r="F3068">
        <v>49.20776905846229</v>
      </c>
      <c r="G3068">
        <v>48</v>
      </c>
      <c r="H3068">
        <v>55</v>
      </c>
      <c r="I3068">
        <v>-5.79223094153771</v>
      </c>
      <c r="J3068">
        <v>-7</v>
      </c>
      <c r="K3068">
        <v>1</v>
      </c>
      <c r="L3068">
        <v>5.2438494073865591</v>
      </c>
      <c r="M3068">
        <v>6.9817010420972663</v>
      </c>
      <c r="N3068">
        <v>0.9</v>
      </c>
      <c r="O3068">
        <v>-3.2219093967658527E-2</v>
      </c>
      <c r="P3068">
        <v>5.0066740033845303</v>
      </c>
      <c r="Q3068">
        <v>7.6423036001840359</v>
      </c>
      <c r="R3068">
        <v>0.6</v>
      </c>
      <c r="S3068">
        <v>0.19721082930553935</v>
      </c>
      <c r="T3068">
        <v>5.3861170713344624</v>
      </c>
      <c r="U3068">
        <v>7.0885328517371864</v>
      </c>
    </row>
    <row r="3069" spans="1:21" x14ac:dyDescent="0.45">
      <c r="A3069">
        <v>2011</v>
      </c>
      <c r="B3069">
        <v>13</v>
      </c>
      <c r="C3069" t="s">
        <v>34</v>
      </c>
      <c r="D3069" t="s">
        <v>48</v>
      </c>
      <c r="E3069">
        <v>52</v>
      </c>
      <c r="F3069">
        <v>42.38404742250799</v>
      </c>
      <c r="G3069">
        <v>52</v>
      </c>
      <c r="H3069">
        <v>39.5</v>
      </c>
      <c r="I3069">
        <v>2.8840474225079902</v>
      </c>
      <c r="J3069">
        <v>12.5</v>
      </c>
      <c r="K3069">
        <v>1</v>
      </c>
      <c r="L3069">
        <v>4.3646375128998969</v>
      </c>
      <c r="M3069">
        <v>7.9133922314244902</v>
      </c>
      <c r="N3069">
        <v>0.8</v>
      </c>
      <c r="O3069">
        <v>7.2571794627510455E-2</v>
      </c>
      <c r="P3069">
        <v>4.3440438380885951</v>
      </c>
      <c r="Q3069">
        <v>4.0358240793023397</v>
      </c>
      <c r="R3069">
        <v>0.6</v>
      </c>
      <c r="S3069">
        <v>-0.19744678412948499</v>
      </c>
      <c r="T3069">
        <v>4.2160808773270073</v>
      </c>
      <c r="U3069">
        <v>5.8467525843982973</v>
      </c>
    </row>
    <row r="3070" spans="1:21" x14ac:dyDescent="0.45">
      <c r="A3070">
        <v>2011</v>
      </c>
      <c r="B3070">
        <v>14</v>
      </c>
      <c r="C3070" t="s">
        <v>31</v>
      </c>
      <c r="D3070" t="s">
        <v>41</v>
      </c>
      <c r="E3070">
        <v>17</v>
      </c>
      <c r="F3070">
        <v>45.531102669410259</v>
      </c>
      <c r="G3070">
        <v>17</v>
      </c>
      <c r="H3070">
        <v>40</v>
      </c>
      <c r="I3070">
        <v>5.5311026694102594</v>
      </c>
      <c r="J3070">
        <v>-23</v>
      </c>
      <c r="K3070">
        <v>0</v>
      </c>
      <c r="L3070">
        <v>3.7155529053824581</v>
      </c>
      <c r="M3070">
        <v>5.7975797165585501</v>
      </c>
      <c r="N3070">
        <v>0.5</v>
      </c>
      <c r="O3070">
        <v>-0.14232693167597263</v>
      </c>
      <c r="P3070">
        <v>4.8679429552141222</v>
      </c>
      <c r="Q3070">
        <v>8.3998101323335348</v>
      </c>
      <c r="R3070">
        <v>0.4</v>
      </c>
      <c r="S3070">
        <v>0.21818082820174256</v>
      </c>
      <c r="T3070">
        <v>3.7144724418093977</v>
      </c>
      <c r="U3070">
        <v>5.7530276494131991</v>
      </c>
    </row>
    <row r="3071" spans="1:21" x14ac:dyDescent="0.45">
      <c r="A3071">
        <v>2011</v>
      </c>
      <c r="B3071">
        <v>14</v>
      </c>
      <c r="C3071" t="s">
        <v>33</v>
      </c>
      <c r="D3071" t="s">
        <v>50</v>
      </c>
      <c r="E3071">
        <v>34</v>
      </c>
      <c r="F3071">
        <v>42.693733433017002</v>
      </c>
      <c r="G3071">
        <v>34</v>
      </c>
      <c r="H3071">
        <v>41.5</v>
      </c>
      <c r="I3071">
        <v>1.1937334330170017</v>
      </c>
      <c r="J3071">
        <v>-7.5</v>
      </c>
      <c r="K3071">
        <v>0</v>
      </c>
      <c r="L3071">
        <v>4.2963990133533478</v>
      </c>
      <c r="M3071">
        <v>6.0521142000543779</v>
      </c>
      <c r="N3071">
        <v>0.2</v>
      </c>
      <c r="O3071">
        <v>-0.12072140711492285</v>
      </c>
      <c r="P3071">
        <v>4.5816297372218422</v>
      </c>
      <c r="Q3071">
        <v>6.8008973366559573</v>
      </c>
      <c r="R3071">
        <v>0.3</v>
      </c>
      <c r="S3071">
        <v>3.6936583095226079E-2</v>
      </c>
      <c r="T3071">
        <v>3.6351577605401131</v>
      </c>
      <c r="U3071">
        <v>6.0743143717880566</v>
      </c>
    </row>
    <row r="3072" spans="1:21" x14ac:dyDescent="0.45">
      <c r="A3072">
        <v>2011</v>
      </c>
      <c r="B3072">
        <v>14</v>
      </c>
      <c r="C3072" t="s">
        <v>28</v>
      </c>
      <c r="D3072" t="s">
        <v>29</v>
      </c>
      <c r="E3072">
        <v>54</v>
      </c>
      <c r="F3072">
        <v>48.138165808312387</v>
      </c>
      <c r="G3072">
        <v>54</v>
      </c>
      <c r="H3072">
        <v>48</v>
      </c>
      <c r="I3072">
        <v>0.13816580831238667</v>
      </c>
      <c r="J3072">
        <v>6</v>
      </c>
      <c r="K3072">
        <v>1</v>
      </c>
      <c r="L3072">
        <v>4.004382653959313</v>
      </c>
      <c r="M3072">
        <v>7.5811417129780976</v>
      </c>
      <c r="N3072">
        <v>0.4</v>
      </c>
      <c r="O3072">
        <v>8.0610088477088365E-2</v>
      </c>
      <c r="P3072">
        <v>5.6410906507530552</v>
      </c>
      <c r="Q3072">
        <v>7.5746629565077539</v>
      </c>
      <c r="R3072">
        <v>0.4</v>
      </c>
      <c r="S3072">
        <v>0.12523842038327535</v>
      </c>
      <c r="T3072">
        <v>4.3283034144591896</v>
      </c>
      <c r="U3072">
        <v>7.2329486171524993</v>
      </c>
    </row>
    <row r="3073" spans="1:21" x14ac:dyDescent="0.45">
      <c r="A3073">
        <v>2011</v>
      </c>
      <c r="B3073">
        <v>14</v>
      </c>
      <c r="C3073" t="s">
        <v>53</v>
      </c>
      <c r="D3073" t="s">
        <v>40</v>
      </c>
      <c r="E3073">
        <v>39</v>
      </c>
      <c r="F3073">
        <v>45.819921182997156</v>
      </c>
      <c r="G3073">
        <v>39</v>
      </c>
      <c r="H3073">
        <v>37.5</v>
      </c>
      <c r="I3073">
        <v>8.319921182997156</v>
      </c>
      <c r="J3073">
        <v>1.5</v>
      </c>
      <c r="K3073">
        <v>1</v>
      </c>
      <c r="L3073">
        <v>4.6911726061662122</v>
      </c>
      <c r="M3073">
        <v>8.6305878047310269</v>
      </c>
      <c r="N3073">
        <v>0.2</v>
      </c>
      <c r="O3073">
        <v>0.1253711569600065</v>
      </c>
      <c r="P3073">
        <v>3.9089827003062303</v>
      </c>
      <c r="Q3073">
        <v>6.6569830463653989</v>
      </c>
      <c r="R3073">
        <v>0.5</v>
      </c>
      <c r="S3073">
        <v>-1.5728213619670742E-3</v>
      </c>
      <c r="T3073">
        <v>4.2316432385311105</v>
      </c>
      <c r="U3073">
        <v>6.1701834610239237</v>
      </c>
    </row>
    <row r="3074" spans="1:21" x14ac:dyDescent="0.45">
      <c r="A3074">
        <v>2011</v>
      </c>
      <c r="B3074">
        <v>14</v>
      </c>
      <c r="C3074" t="s">
        <v>35</v>
      </c>
      <c r="D3074" t="s">
        <v>25</v>
      </c>
      <c r="E3074">
        <v>62</v>
      </c>
      <c r="F3074">
        <v>46.257546138876727</v>
      </c>
      <c r="G3074">
        <v>62</v>
      </c>
      <c r="H3074">
        <v>48</v>
      </c>
      <c r="I3074">
        <v>-1.7424538611232734</v>
      </c>
      <c r="J3074">
        <v>14</v>
      </c>
      <c r="K3074">
        <v>0</v>
      </c>
      <c r="L3074">
        <v>5.0289938294158238</v>
      </c>
      <c r="M3074">
        <v>6.4983267725473102</v>
      </c>
      <c r="N3074">
        <v>0.7</v>
      </c>
      <c r="O3074">
        <v>-4.1660334362941941E-2</v>
      </c>
      <c r="P3074">
        <v>5.2852529161584894</v>
      </c>
      <c r="Q3074">
        <v>7.0778438992401238</v>
      </c>
      <c r="R3074">
        <v>0.8</v>
      </c>
      <c r="S3074">
        <v>-1.8953607783016978E-2</v>
      </c>
      <c r="T3074">
        <v>5.3499830235124355</v>
      </c>
      <c r="U3074">
        <v>5.7865962221140483</v>
      </c>
    </row>
    <row r="3075" spans="1:21" x14ac:dyDescent="0.45">
      <c r="A3075">
        <v>2011</v>
      </c>
      <c r="B3075">
        <v>14</v>
      </c>
      <c r="C3075" t="s">
        <v>42</v>
      </c>
      <c r="D3075" t="s">
        <v>48</v>
      </c>
      <c r="E3075">
        <v>55</v>
      </c>
      <c r="F3075">
        <v>41.289971933022336</v>
      </c>
      <c r="G3075">
        <v>55</v>
      </c>
      <c r="H3075">
        <v>41.5</v>
      </c>
      <c r="I3075">
        <v>-0.21002806697766374</v>
      </c>
      <c r="J3075">
        <v>13.5</v>
      </c>
      <c r="K3075">
        <v>0</v>
      </c>
      <c r="L3075">
        <v>4.2889572393662778</v>
      </c>
      <c r="M3075">
        <v>6.8569216105531892</v>
      </c>
      <c r="N3075">
        <v>0.8</v>
      </c>
      <c r="O3075">
        <v>-0.15485034501806447</v>
      </c>
      <c r="P3075">
        <v>4.1933859433517533</v>
      </c>
      <c r="Q3075">
        <v>4.6351296348578952</v>
      </c>
      <c r="R3075">
        <v>0.3</v>
      </c>
      <c r="S3075">
        <v>-0.12088038214088651</v>
      </c>
      <c r="T3075">
        <v>4.4202475439936739</v>
      </c>
      <c r="U3075">
        <v>5.8419906796363925</v>
      </c>
    </row>
    <row r="3076" spans="1:21" x14ac:dyDescent="0.45">
      <c r="A3076">
        <v>2011</v>
      </c>
      <c r="B3076">
        <v>14</v>
      </c>
      <c r="C3076" t="s">
        <v>44</v>
      </c>
      <c r="D3076" t="s">
        <v>22</v>
      </c>
      <c r="E3076">
        <v>36</v>
      </c>
      <c r="F3076">
        <v>46.811584591458896</v>
      </c>
      <c r="G3076">
        <v>36</v>
      </c>
      <c r="H3076">
        <v>44.5</v>
      </c>
      <c r="I3076">
        <v>2.3115845914588959</v>
      </c>
      <c r="J3076">
        <v>-8.5</v>
      </c>
      <c r="K3076">
        <v>0</v>
      </c>
      <c r="L3076">
        <v>5.703971953971954</v>
      </c>
      <c r="M3076">
        <v>7.368381652291264</v>
      </c>
      <c r="N3076">
        <v>1.5</v>
      </c>
      <c r="O3076">
        <v>2.9683843917549847E-2</v>
      </c>
      <c r="P3076">
        <v>4.5229541760362704</v>
      </c>
      <c r="Q3076">
        <v>7.6967554733172578</v>
      </c>
      <c r="R3076">
        <v>0.3</v>
      </c>
      <c r="S3076">
        <v>7.6744774205583829E-2</v>
      </c>
      <c r="T3076">
        <v>3.4196811032105154</v>
      </c>
      <c r="U3076">
        <v>6.0965946227685368</v>
      </c>
    </row>
    <row r="3077" spans="1:21" x14ac:dyDescent="0.45">
      <c r="A3077">
        <v>2011</v>
      </c>
      <c r="B3077">
        <v>14</v>
      </c>
      <c r="C3077" t="s">
        <v>38</v>
      </c>
      <c r="D3077" t="s">
        <v>32</v>
      </c>
      <c r="E3077">
        <v>47</v>
      </c>
      <c r="F3077">
        <v>41.12057681946542</v>
      </c>
      <c r="G3077">
        <v>47</v>
      </c>
      <c r="H3077">
        <v>35.5</v>
      </c>
      <c r="I3077">
        <v>5.6205768194654198</v>
      </c>
      <c r="J3077">
        <v>11.5</v>
      </c>
      <c r="K3077">
        <v>1</v>
      </c>
      <c r="L3077">
        <v>3.8123185635027736</v>
      </c>
      <c r="M3077">
        <v>5.5564246718194088</v>
      </c>
      <c r="N3077">
        <v>0.6</v>
      </c>
      <c r="O3077">
        <v>-0.13919917436379953</v>
      </c>
      <c r="P3077">
        <v>3.8478759398496236</v>
      </c>
      <c r="Q3077">
        <v>5.9765835537012011</v>
      </c>
      <c r="R3077">
        <v>0.7</v>
      </c>
      <c r="S3077">
        <v>-0.11331083264450321</v>
      </c>
      <c r="T3077">
        <v>4.1841348680447146</v>
      </c>
      <c r="U3077">
        <v>6.472952241074033</v>
      </c>
    </row>
    <row r="3078" spans="1:21" x14ac:dyDescent="0.45">
      <c r="A3078">
        <v>2011</v>
      </c>
      <c r="B3078">
        <v>14</v>
      </c>
      <c r="C3078" t="s">
        <v>49</v>
      </c>
      <c r="D3078" t="s">
        <v>30</v>
      </c>
      <c r="E3078">
        <v>39</v>
      </c>
      <c r="F3078">
        <v>50.046512373327317</v>
      </c>
      <c r="G3078">
        <v>39</v>
      </c>
      <c r="H3078">
        <v>47.5</v>
      </c>
      <c r="I3078">
        <v>2.5465123733273174</v>
      </c>
      <c r="J3078">
        <v>-8.5</v>
      </c>
      <c r="K3078">
        <v>0</v>
      </c>
      <c r="L3078">
        <v>5.1743431763168601</v>
      </c>
      <c r="M3078">
        <v>7.7386672365476716</v>
      </c>
      <c r="N3078">
        <v>0.6</v>
      </c>
      <c r="O3078">
        <v>0.21162665035154396</v>
      </c>
      <c r="P3078">
        <v>3.7707165641376164</v>
      </c>
      <c r="Q3078">
        <v>6.2749780980599397</v>
      </c>
      <c r="R3078">
        <v>0.5</v>
      </c>
      <c r="S3078">
        <v>-0.10837886205330813</v>
      </c>
      <c r="T3078">
        <v>4.7319828236405161</v>
      </c>
      <c r="U3078">
        <v>6.823934811704194</v>
      </c>
    </row>
    <row r="3079" spans="1:21" x14ac:dyDescent="0.45">
      <c r="A3079">
        <v>2011</v>
      </c>
      <c r="B3079">
        <v>14</v>
      </c>
      <c r="C3079" t="s">
        <v>26</v>
      </c>
      <c r="D3079" t="s">
        <v>45</v>
      </c>
      <c r="E3079">
        <v>61</v>
      </c>
      <c r="F3079">
        <v>46.789309649247912</v>
      </c>
      <c r="G3079">
        <v>61</v>
      </c>
      <c r="H3079">
        <v>46.5</v>
      </c>
      <c r="I3079">
        <v>0.28930964924791169</v>
      </c>
      <c r="J3079">
        <v>14.5</v>
      </c>
      <c r="K3079">
        <v>1</v>
      </c>
      <c r="L3079">
        <v>4.0403392910801381</v>
      </c>
      <c r="M3079">
        <v>8.2638131454602046</v>
      </c>
      <c r="N3079">
        <v>0.4</v>
      </c>
      <c r="O3079">
        <v>0.17482493412178718</v>
      </c>
      <c r="P3079">
        <v>3.4177841031517504</v>
      </c>
      <c r="Q3079">
        <v>6.5054186826245655</v>
      </c>
      <c r="R3079">
        <v>0.9</v>
      </c>
      <c r="S3079">
        <v>-0.14237987837910795</v>
      </c>
      <c r="T3079">
        <v>4.2852023724220514</v>
      </c>
      <c r="U3079">
        <v>6.2210970443740807</v>
      </c>
    </row>
    <row r="3080" spans="1:21" x14ac:dyDescent="0.45">
      <c r="A3080">
        <v>2011</v>
      </c>
      <c r="B3080">
        <v>14</v>
      </c>
      <c r="C3080" t="s">
        <v>47</v>
      </c>
      <c r="D3080" t="s">
        <v>36</v>
      </c>
      <c r="E3080">
        <v>40</v>
      </c>
      <c r="F3080">
        <v>41.893459363646677</v>
      </c>
      <c r="G3080">
        <v>40</v>
      </c>
      <c r="H3080">
        <v>39</v>
      </c>
      <c r="I3080">
        <v>2.8934593636466772</v>
      </c>
      <c r="J3080">
        <v>1</v>
      </c>
      <c r="K3080">
        <v>1</v>
      </c>
      <c r="L3080">
        <v>5.0013862182865978</v>
      </c>
      <c r="M3080">
        <v>7.1640993940164419</v>
      </c>
      <c r="N3080">
        <v>0.1</v>
      </c>
      <c r="O3080">
        <v>3.7188621969134576E-2</v>
      </c>
      <c r="P3080">
        <v>3.8807706264323913</v>
      </c>
      <c r="Q3080">
        <v>6.0340435864034259</v>
      </c>
      <c r="R3080">
        <v>0.8</v>
      </c>
      <c r="S3080">
        <v>-0.18320857469457666</v>
      </c>
      <c r="T3080">
        <v>4.3246767174393597</v>
      </c>
      <c r="U3080">
        <v>6.6456552564372258</v>
      </c>
    </row>
    <row r="3081" spans="1:21" x14ac:dyDescent="0.45">
      <c r="A3081">
        <v>2011</v>
      </c>
      <c r="B3081">
        <v>14</v>
      </c>
      <c r="C3081" t="s">
        <v>24</v>
      </c>
      <c r="D3081" t="s">
        <v>52</v>
      </c>
      <c r="E3081">
        <v>23</v>
      </c>
      <c r="F3081">
        <v>42.654604874620006</v>
      </c>
      <c r="G3081">
        <v>23</v>
      </c>
      <c r="H3081">
        <v>35</v>
      </c>
      <c r="I3081">
        <v>7.6546048746200057</v>
      </c>
      <c r="J3081">
        <v>-12</v>
      </c>
      <c r="K3081">
        <v>0</v>
      </c>
      <c r="L3081">
        <v>4.7708384485199673</v>
      </c>
      <c r="M3081">
        <v>6.4428515417331198</v>
      </c>
      <c r="N3081">
        <v>0.5</v>
      </c>
      <c r="O3081">
        <v>-2.220974566108281E-2</v>
      </c>
      <c r="P3081">
        <v>4.7911173467802897</v>
      </c>
      <c r="Q3081">
        <v>5.1519425019425018</v>
      </c>
      <c r="R3081">
        <v>0.3</v>
      </c>
      <c r="S3081">
        <v>-0.13161093873771129</v>
      </c>
      <c r="T3081">
        <v>3.9125622480113327</v>
      </c>
      <c r="U3081">
        <v>7.056540869557173</v>
      </c>
    </row>
    <row r="3082" spans="1:21" x14ac:dyDescent="0.45">
      <c r="A3082">
        <v>2011</v>
      </c>
      <c r="B3082">
        <v>14</v>
      </c>
      <c r="C3082" t="s">
        <v>39</v>
      </c>
      <c r="D3082" t="s">
        <v>46</v>
      </c>
      <c r="E3082">
        <v>62</v>
      </c>
      <c r="F3082">
        <v>51.252267387090093</v>
      </c>
      <c r="G3082">
        <v>62</v>
      </c>
      <c r="H3082">
        <v>49.5</v>
      </c>
      <c r="I3082">
        <v>1.7522673870900931</v>
      </c>
      <c r="J3082">
        <v>12.5</v>
      </c>
      <c r="K3082">
        <v>1</v>
      </c>
      <c r="L3082">
        <v>5.1018750924820377</v>
      </c>
      <c r="M3082">
        <v>6.6420389851694193</v>
      </c>
      <c r="N3082">
        <v>0.8</v>
      </c>
      <c r="O3082">
        <v>-6.0245700758954281E-2</v>
      </c>
      <c r="P3082">
        <v>3.7878005184529955</v>
      </c>
      <c r="Q3082">
        <v>9.4014756131549611</v>
      </c>
      <c r="R3082">
        <v>0.1</v>
      </c>
      <c r="S3082">
        <v>0.28779627109179551</v>
      </c>
      <c r="T3082">
        <v>5.0786878962111164</v>
      </c>
      <c r="U3082">
        <v>7.6317103144334268</v>
      </c>
    </row>
    <row r="3083" spans="1:21" x14ac:dyDescent="0.45">
      <c r="A3083">
        <v>2011</v>
      </c>
      <c r="B3083">
        <v>14</v>
      </c>
      <c r="C3083" t="s">
        <v>27</v>
      </c>
      <c r="D3083" t="s">
        <v>34</v>
      </c>
      <c r="E3083">
        <v>47</v>
      </c>
      <c r="F3083">
        <v>48.239446997087498</v>
      </c>
      <c r="G3083">
        <v>47</v>
      </c>
      <c r="H3083">
        <v>49.5</v>
      </c>
      <c r="I3083">
        <v>-1.2605530029125021</v>
      </c>
      <c r="J3083">
        <v>-2.5</v>
      </c>
      <c r="K3083">
        <v>1</v>
      </c>
      <c r="L3083">
        <v>5.1262272449772448</v>
      </c>
      <c r="M3083">
        <v>6.7843560326545811</v>
      </c>
      <c r="N3083">
        <v>0.5</v>
      </c>
      <c r="O3083">
        <v>1.804938555587686E-2</v>
      </c>
      <c r="P3083">
        <v>4.4763041795665632</v>
      </c>
      <c r="Q3083">
        <v>7.6619636599959176</v>
      </c>
      <c r="R3083">
        <v>0.7</v>
      </c>
      <c r="S3083">
        <v>6.6342655444495108E-2</v>
      </c>
      <c r="T3083">
        <v>4.2454232300207533</v>
      </c>
      <c r="U3083">
        <v>7.2451219415595842</v>
      </c>
    </row>
    <row r="3084" spans="1:21" x14ac:dyDescent="0.45">
      <c r="A3084">
        <v>2011</v>
      </c>
      <c r="B3084">
        <v>14</v>
      </c>
      <c r="C3084" t="s">
        <v>37</v>
      </c>
      <c r="D3084" t="s">
        <v>23</v>
      </c>
      <c r="E3084">
        <v>71</v>
      </c>
      <c r="F3084">
        <v>46.269012609653323</v>
      </c>
      <c r="G3084">
        <v>71</v>
      </c>
      <c r="H3084">
        <v>48.5</v>
      </c>
      <c r="I3084">
        <v>-2.2309873903466766</v>
      </c>
      <c r="J3084">
        <v>22.5</v>
      </c>
      <c r="K3084">
        <v>0</v>
      </c>
      <c r="L3084">
        <v>3.6395614705212225</v>
      </c>
      <c r="M3084">
        <v>7.6835313226903619</v>
      </c>
      <c r="N3084">
        <v>0.5</v>
      </c>
      <c r="O3084">
        <v>-3.5719690593577678E-2</v>
      </c>
      <c r="P3084">
        <v>4.959236080397071</v>
      </c>
      <c r="Q3084">
        <v>7.0402347296913232</v>
      </c>
      <c r="R3084">
        <v>0.7</v>
      </c>
      <c r="S3084">
        <v>-1.8563797874270371E-2</v>
      </c>
      <c r="T3084">
        <v>4.7308580888495744</v>
      </c>
      <c r="U3084">
        <v>6.6433492063492068</v>
      </c>
    </row>
    <row r="3085" spans="1:21" x14ac:dyDescent="0.45">
      <c r="A3085">
        <v>2011</v>
      </c>
      <c r="B3085">
        <v>14</v>
      </c>
      <c r="C3085" t="s">
        <v>51</v>
      </c>
      <c r="D3085" t="s">
        <v>43</v>
      </c>
      <c r="E3085">
        <v>43</v>
      </c>
      <c r="F3085">
        <v>40.140268476890895</v>
      </c>
      <c r="G3085">
        <v>43</v>
      </c>
      <c r="H3085">
        <v>38</v>
      </c>
      <c r="I3085">
        <v>2.1402684768908955</v>
      </c>
      <c r="J3085">
        <v>5</v>
      </c>
      <c r="K3085">
        <v>1</v>
      </c>
      <c r="L3085">
        <v>3.8754280842771891</v>
      </c>
      <c r="M3085">
        <v>5.355327805396664</v>
      </c>
      <c r="N3085">
        <v>0.6</v>
      </c>
      <c r="O3085">
        <v>-0.26741105597863818</v>
      </c>
      <c r="P3085">
        <v>4.164653616914487</v>
      </c>
      <c r="Q3085">
        <v>6.8310660699062238</v>
      </c>
      <c r="R3085">
        <v>0.6</v>
      </c>
      <c r="S3085">
        <v>-5.0237774656152624E-2</v>
      </c>
      <c r="T3085">
        <v>3.9346981455650187</v>
      </c>
      <c r="U3085">
        <v>6.5232431708487102</v>
      </c>
    </row>
    <row r="3086" spans="1:21" x14ac:dyDescent="0.45">
      <c r="A3086">
        <v>2011</v>
      </c>
      <c r="B3086">
        <v>15</v>
      </c>
      <c r="C3086" t="s">
        <v>48</v>
      </c>
      <c r="D3086" t="s">
        <v>28</v>
      </c>
      <c r="E3086">
        <v>55</v>
      </c>
      <c r="F3086">
        <v>43.29047397500851</v>
      </c>
      <c r="G3086">
        <v>55</v>
      </c>
      <c r="H3086">
        <v>41.5</v>
      </c>
      <c r="I3086">
        <v>1.7904739750085099</v>
      </c>
      <c r="J3086">
        <v>13.5</v>
      </c>
      <c r="K3086">
        <v>1</v>
      </c>
      <c r="L3086">
        <v>4.1815501945594828</v>
      </c>
      <c r="M3086">
        <v>4.9291145972639097</v>
      </c>
      <c r="N3086">
        <v>0.5</v>
      </c>
      <c r="O3086">
        <v>-0.13878560622576158</v>
      </c>
      <c r="P3086">
        <v>4.1535279531046125</v>
      </c>
      <c r="Q3086">
        <v>7.6912607605971459</v>
      </c>
      <c r="R3086">
        <v>0.4</v>
      </c>
      <c r="S3086">
        <v>0.12125056276973009</v>
      </c>
      <c r="T3086">
        <v>4.138697622000052</v>
      </c>
      <c r="U3086">
        <v>7.0271971187025528</v>
      </c>
    </row>
    <row r="3087" spans="1:21" x14ac:dyDescent="0.45">
      <c r="A3087">
        <v>2011</v>
      </c>
      <c r="B3087">
        <v>15</v>
      </c>
      <c r="C3087" t="s">
        <v>23</v>
      </c>
      <c r="D3087" t="s">
        <v>42</v>
      </c>
      <c r="E3087">
        <v>46</v>
      </c>
      <c r="F3087">
        <v>46.408521851585192</v>
      </c>
      <c r="G3087">
        <v>46</v>
      </c>
      <c r="H3087">
        <v>47</v>
      </c>
      <c r="I3087">
        <v>-0.59147814841480795</v>
      </c>
      <c r="J3087">
        <v>-1</v>
      </c>
      <c r="K3087">
        <v>1</v>
      </c>
      <c r="L3087">
        <v>5.1842360803970715</v>
      </c>
      <c r="M3087">
        <v>6.9260125074691015</v>
      </c>
      <c r="N3087">
        <v>0.6</v>
      </c>
      <c r="O3087">
        <v>1.9502168704207335E-2</v>
      </c>
      <c r="P3087">
        <v>4.4049651445046178</v>
      </c>
      <c r="Q3087">
        <v>6.8028923065238853</v>
      </c>
      <c r="R3087">
        <v>0.8</v>
      </c>
      <c r="S3087">
        <v>-0.16710906925854785</v>
      </c>
      <c r="T3087">
        <v>5.0733101167838006</v>
      </c>
      <c r="U3087">
        <v>8.3090780359990895</v>
      </c>
    </row>
    <row r="3088" spans="1:21" x14ac:dyDescent="0.45">
      <c r="A3088">
        <v>2011</v>
      </c>
      <c r="B3088">
        <v>15</v>
      </c>
      <c r="C3088" t="s">
        <v>22</v>
      </c>
      <c r="D3088" t="s">
        <v>27</v>
      </c>
      <c r="E3088">
        <v>53</v>
      </c>
      <c r="F3088">
        <v>45.227826787252184</v>
      </c>
      <c r="G3088">
        <v>53</v>
      </c>
      <c r="H3088">
        <v>42.5</v>
      </c>
      <c r="I3088">
        <v>2.7278267872521837</v>
      </c>
      <c r="J3088">
        <v>10.5</v>
      </c>
      <c r="K3088">
        <v>1</v>
      </c>
      <c r="L3088">
        <v>4.6396208427029366</v>
      </c>
      <c r="M3088">
        <v>7.1706685167955184</v>
      </c>
      <c r="N3088">
        <v>0.4</v>
      </c>
      <c r="O3088">
        <v>1.778213975515093E-2</v>
      </c>
      <c r="P3088">
        <v>4.9590943778443775</v>
      </c>
      <c r="Q3088">
        <v>6.6598189956175435</v>
      </c>
      <c r="R3088">
        <v>0.6</v>
      </c>
      <c r="S3088">
        <v>6.6209874703147525E-3</v>
      </c>
      <c r="T3088">
        <v>5.043523354664659</v>
      </c>
      <c r="U3088">
        <v>7.4707348907131514</v>
      </c>
    </row>
    <row r="3089" spans="1:21" x14ac:dyDescent="0.45">
      <c r="A3089">
        <v>2011</v>
      </c>
      <c r="B3089">
        <v>15</v>
      </c>
      <c r="C3089" t="s">
        <v>43</v>
      </c>
      <c r="D3089" t="s">
        <v>24</v>
      </c>
      <c r="E3089">
        <v>52</v>
      </c>
      <c r="F3089">
        <v>43.79950849025613</v>
      </c>
      <c r="G3089">
        <v>52</v>
      </c>
      <c r="H3089">
        <v>34.5</v>
      </c>
      <c r="I3089">
        <v>9.2995084902561302</v>
      </c>
      <c r="J3089">
        <v>17.5</v>
      </c>
      <c r="K3089">
        <v>1</v>
      </c>
      <c r="L3089">
        <v>4.0737445260053962</v>
      </c>
      <c r="M3089">
        <v>6.9584506852908392</v>
      </c>
      <c r="N3089">
        <v>0.6</v>
      </c>
      <c r="O3089">
        <v>-4.758243311185386E-2</v>
      </c>
      <c r="P3089">
        <v>5.2966717818533002</v>
      </c>
      <c r="Q3089">
        <v>6.2834576023391815</v>
      </c>
      <c r="R3089">
        <v>0.4</v>
      </c>
      <c r="S3089">
        <v>-6.8107595620383807E-3</v>
      </c>
      <c r="T3089">
        <v>4.7934341665959312</v>
      </c>
      <c r="U3089">
        <v>6.3831518649589931</v>
      </c>
    </row>
    <row r="3090" spans="1:21" x14ac:dyDescent="0.45">
      <c r="A3090">
        <v>2011</v>
      </c>
      <c r="B3090">
        <v>15</v>
      </c>
      <c r="C3090" t="s">
        <v>29</v>
      </c>
      <c r="D3090" t="s">
        <v>53</v>
      </c>
      <c r="E3090">
        <v>41</v>
      </c>
      <c r="F3090">
        <v>49.09448997160132</v>
      </c>
      <c r="G3090">
        <v>41</v>
      </c>
      <c r="H3090">
        <v>45</v>
      </c>
      <c r="I3090">
        <v>4.0944899716013197</v>
      </c>
      <c r="J3090">
        <v>-4</v>
      </c>
      <c r="K3090">
        <v>0</v>
      </c>
      <c r="L3090">
        <v>6.0927573174197214</v>
      </c>
      <c r="M3090">
        <v>7.9951846956381889</v>
      </c>
      <c r="N3090">
        <v>0.6</v>
      </c>
      <c r="O3090">
        <v>0.14391138816189944</v>
      </c>
      <c r="P3090">
        <v>4.7197440347376416</v>
      </c>
      <c r="Q3090">
        <v>8.2569766936199152</v>
      </c>
      <c r="R3090">
        <v>0.3</v>
      </c>
      <c r="S3090">
        <v>9.4940074900408511E-2</v>
      </c>
      <c r="T3090">
        <v>3.980617405825206</v>
      </c>
      <c r="U3090">
        <v>5.3340684275466881</v>
      </c>
    </row>
    <row r="3091" spans="1:21" x14ac:dyDescent="0.45">
      <c r="A3091">
        <v>2011</v>
      </c>
      <c r="B3091">
        <v>15</v>
      </c>
      <c r="C3091" t="s">
        <v>30</v>
      </c>
      <c r="D3091" t="s">
        <v>33</v>
      </c>
      <c r="E3091">
        <v>40</v>
      </c>
      <c r="F3091">
        <v>41.904085391453421</v>
      </c>
      <c r="G3091">
        <v>40</v>
      </c>
      <c r="H3091">
        <v>41.5</v>
      </c>
      <c r="I3091">
        <v>0.40408539145342104</v>
      </c>
      <c r="J3091">
        <v>-1.5</v>
      </c>
      <c r="K3091">
        <v>0</v>
      </c>
      <c r="L3091">
        <v>4.0792879927090455</v>
      </c>
      <c r="M3091">
        <v>6.3035495266313681</v>
      </c>
      <c r="N3091">
        <v>0.5</v>
      </c>
      <c r="O3091">
        <v>-8.4356402647962125E-2</v>
      </c>
      <c r="P3091">
        <v>4.2236717406260755</v>
      </c>
      <c r="Q3091">
        <v>5.8859766339168127</v>
      </c>
      <c r="R3091">
        <v>0.2</v>
      </c>
      <c r="S3091">
        <v>-0.14851941741263983</v>
      </c>
      <c r="T3091">
        <v>4.2626271596866561</v>
      </c>
      <c r="U3091">
        <v>7.479218393205235</v>
      </c>
    </row>
    <row r="3092" spans="1:21" x14ac:dyDescent="0.45">
      <c r="A3092">
        <v>2011</v>
      </c>
      <c r="B3092">
        <v>15</v>
      </c>
      <c r="C3092" t="s">
        <v>46</v>
      </c>
      <c r="D3092" t="s">
        <v>38</v>
      </c>
      <c r="E3092">
        <v>33</v>
      </c>
      <c r="F3092">
        <v>51.204353049886237</v>
      </c>
      <c r="G3092">
        <v>33</v>
      </c>
      <c r="H3092">
        <v>46</v>
      </c>
      <c r="I3092">
        <v>5.2043530498862367</v>
      </c>
      <c r="J3092">
        <v>-13</v>
      </c>
      <c r="K3092">
        <v>0</v>
      </c>
      <c r="L3092">
        <v>4.1379759570494858</v>
      </c>
      <c r="M3092">
        <v>9.420803344247398</v>
      </c>
      <c r="N3092">
        <v>0.2</v>
      </c>
      <c r="O3092">
        <v>0.29830653106640048</v>
      </c>
      <c r="P3092">
        <v>3.8258899920742024</v>
      </c>
      <c r="Q3092">
        <v>5.5347580051527423</v>
      </c>
      <c r="R3092">
        <v>0.7</v>
      </c>
      <c r="S3092">
        <v>-0.16737147036657976</v>
      </c>
      <c r="T3092">
        <v>4.6364969404964871</v>
      </c>
      <c r="U3092">
        <v>7.5192062520085328</v>
      </c>
    </row>
    <row r="3093" spans="1:21" x14ac:dyDescent="0.45">
      <c r="A3093">
        <v>2011</v>
      </c>
      <c r="B3093">
        <v>15</v>
      </c>
      <c r="C3093" t="s">
        <v>49</v>
      </c>
      <c r="D3093" t="s">
        <v>35</v>
      </c>
      <c r="E3093">
        <v>62</v>
      </c>
      <c r="F3093">
        <v>49.81437040457341</v>
      </c>
      <c r="G3093">
        <v>62</v>
      </c>
      <c r="H3093">
        <v>53.5</v>
      </c>
      <c r="I3093">
        <v>-3.6856295954265903</v>
      </c>
      <c r="J3093">
        <v>8.5</v>
      </c>
      <c r="K3093">
        <v>0</v>
      </c>
      <c r="L3093">
        <v>5.1115226634963475</v>
      </c>
      <c r="M3093">
        <v>7.5199172365476716</v>
      </c>
      <c r="N3093">
        <v>0.4</v>
      </c>
      <c r="O3093">
        <v>0.21304235752230349</v>
      </c>
      <c r="P3093">
        <v>5.0869938294158246</v>
      </c>
      <c r="Q3093">
        <v>6.5540085907291283</v>
      </c>
      <c r="R3093">
        <v>1</v>
      </c>
      <c r="S3093">
        <v>-6.046149525718094E-2</v>
      </c>
      <c r="T3093">
        <v>4.0344270693784763</v>
      </c>
      <c r="U3093">
        <v>8.1630255783287815</v>
      </c>
    </row>
    <row r="3094" spans="1:21" x14ac:dyDescent="0.45">
      <c r="A3094">
        <v>2011</v>
      </c>
      <c r="B3094">
        <v>15</v>
      </c>
      <c r="C3094" t="s">
        <v>45</v>
      </c>
      <c r="D3094" t="s">
        <v>37</v>
      </c>
      <c r="E3094">
        <v>33</v>
      </c>
      <c r="F3094">
        <v>43.809635635932551</v>
      </c>
      <c r="G3094">
        <v>33</v>
      </c>
      <c r="H3094">
        <v>45</v>
      </c>
      <c r="I3094">
        <v>-1.1903643640674488</v>
      </c>
      <c r="J3094">
        <v>-12</v>
      </c>
      <c r="K3094">
        <v>1</v>
      </c>
      <c r="L3094">
        <v>3.6021732434232434</v>
      </c>
      <c r="M3094">
        <v>6.6827996350055177</v>
      </c>
      <c r="N3094">
        <v>0.8</v>
      </c>
      <c r="O3094">
        <v>-0.11241465142339677</v>
      </c>
      <c r="P3094">
        <v>3.3201170260767783</v>
      </c>
      <c r="Q3094">
        <v>7.43710275126179</v>
      </c>
      <c r="R3094">
        <v>0.5</v>
      </c>
      <c r="S3094">
        <v>-4.506177611746276E-2</v>
      </c>
      <c r="T3094">
        <v>5.133616459627329</v>
      </c>
      <c r="U3094">
        <v>6.8970429348175344</v>
      </c>
    </row>
    <row r="3095" spans="1:21" x14ac:dyDescent="0.45">
      <c r="A3095">
        <v>2011</v>
      </c>
      <c r="B3095">
        <v>15</v>
      </c>
      <c r="C3095" t="s">
        <v>40</v>
      </c>
      <c r="D3095" t="s">
        <v>51</v>
      </c>
      <c r="E3095">
        <v>33</v>
      </c>
      <c r="F3095">
        <v>41.750165051890079</v>
      </c>
      <c r="G3095">
        <v>33</v>
      </c>
      <c r="H3095">
        <v>38.5</v>
      </c>
      <c r="I3095">
        <v>3.2501650518900789</v>
      </c>
      <c r="J3095">
        <v>-5.5</v>
      </c>
      <c r="K3095">
        <v>0</v>
      </c>
      <c r="L3095">
        <v>3.9919258441189394</v>
      </c>
      <c r="M3095">
        <v>6.7740826134649668</v>
      </c>
      <c r="N3095">
        <v>0.5</v>
      </c>
      <c r="O3095">
        <v>1.4695257707651382E-2</v>
      </c>
      <c r="P3095">
        <v>3.8063104372183658</v>
      </c>
      <c r="Q3095">
        <v>5.5113190907997147</v>
      </c>
      <c r="R3095">
        <v>0.6</v>
      </c>
      <c r="S3095">
        <v>-0.26128467038167813</v>
      </c>
      <c r="T3095">
        <v>4.5851214711214716</v>
      </c>
      <c r="U3095">
        <v>7.2054075977416945</v>
      </c>
    </row>
    <row r="3096" spans="1:21" x14ac:dyDescent="0.45">
      <c r="A3096">
        <v>2011</v>
      </c>
      <c r="B3096">
        <v>15</v>
      </c>
      <c r="C3096" t="s">
        <v>25</v>
      </c>
      <c r="D3096" t="s">
        <v>39</v>
      </c>
      <c r="E3096">
        <v>55</v>
      </c>
      <c r="F3096">
        <v>44.720342857257172</v>
      </c>
      <c r="G3096">
        <v>55</v>
      </c>
      <c r="H3096">
        <v>47.5</v>
      </c>
      <c r="I3096">
        <v>-2.7796571427428276</v>
      </c>
      <c r="J3096">
        <v>7.5</v>
      </c>
      <c r="K3096">
        <v>0</v>
      </c>
      <c r="L3096">
        <v>5.4743438252493979</v>
      </c>
      <c r="M3096">
        <v>7.0088624177586425</v>
      </c>
      <c r="N3096">
        <v>0.8</v>
      </c>
      <c r="O3096">
        <v>-2.0378565838917152E-2</v>
      </c>
      <c r="P3096">
        <v>4.5073512829582283</v>
      </c>
      <c r="Q3096">
        <v>6.6587056518360868</v>
      </c>
      <c r="R3096">
        <v>1</v>
      </c>
      <c r="S3096">
        <v>-0.1153433155163938</v>
      </c>
      <c r="T3096">
        <v>5.8748013250509379</v>
      </c>
      <c r="U3096">
        <v>6.7219024743422384</v>
      </c>
    </row>
    <row r="3097" spans="1:21" x14ac:dyDescent="0.45">
      <c r="A3097">
        <v>2011</v>
      </c>
      <c r="B3097">
        <v>15</v>
      </c>
      <c r="C3097" t="s">
        <v>31</v>
      </c>
      <c r="D3097" t="s">
        <v>36</v>
      </c>
      <c r="E3097">
        <v>37</v>
      </c>
      <c r="F3097">
        <v>41.075211680248842</v>
      </c>
      <c r="G3097">
        <v>37</v>
      </c>
      <c r="H3097">
        <v>37</v>
      </c>
      <c r="I3097">
        <v>4.0752116802488416</v>
      </c>
      <c r="J3097">
        <v>0</v>
      </c>
      <c r="K3097">
        <v>0</v>
      </c>
      <c r="L3097">
        <v>3.6123477771773302</v>
      </c>
      <c r="M3097">
        <v>5.9406231948194188</v>
      </c>
      <c r="N3097">
        <v>0.5</v>
      </c>
      <c r="O3097">
        <v>-0.15385619377414445</v>
      </c>
      <c r="P3097">
        <v>3.9498182454800101</v>
      </c>
      <c r="Q3097">
        <v>6.2376321031498376</v>
      </c>
      <c r="R3097">
        <v>0.9</v>
      </c>
      <c r="S3097">
        <v>-0.20288227413850385</v>
      </c>
      <c r="T3097">
        <v>4.2562556648077807</v>
      </c>
      <c r="U3097">
        <v>6.6219409707229406</v>
      </c>
    </row>
    <row r="3098" spans="1:21" x14ac:dyDescent="0.45">
      <c r="A3098">
        <v>2011</v>
      </c>
      <c r="B3098">
        <v>15</v>
      </c>
      <c r="C3098" t="s">
        <v>26</v>
      </c>
      <c r="D3098" t="s">
        <v>52</v>
      </c>
      <c r="E3098">
        <v>64</v>
      </c>
      <c r="F3098">
        <v>45.954502440215919</v>
      </c>
      <c r="G3098">
        <v>64</v>
      </c>
      <c r="H3098">
        <v>47.5</v>
      </c>
      <c r="I3098">
        <v>-1.5454975597840814</v>
      </c>
      <c r="J3098">
        <v>16.5</v>
      </c>
      <c r="K3098">
        <v>0</v>
      </c>
      <c r="L3098">
        <v>4.2878392910801377</v>
      </c>
      <c r="M3098">
        <v>8.0777294016178409</v>
      </c>
      <c r="N3098">
        <v>0.3</v>
      </c>
      <c r="O3098">
        <v>0.18822096253473472</v>
      </c>
      <c r="P3098">
        <v>4.8940585232508775</v>
      </c>
      <c r="Q3098">
        <v>4.9748591686091697</v>
      </c>
      <c r="R3098">
        <v>0.3</v>
      </c>
      <c r="S3098">
        <v>-0.16346712384676204</v>
      </c>
      <c r="T3098">
        <v>4.3869670099160949</v>
      </c>
      <c r="U3098">
        <v>6.7032075362238404</v>
      </c>
    </row>
    <row r="3099" spans="1:21" x14ac:dyDescent="0.45">
      <c r="A3099">
        <v>2011</v>
      </c>
      <c r="B3099">
        <v>15</v>
      </c>
      <c r="C3099" t="s">
        <v>32</v>
      </c>
      <c r="D3099" t="s">
        <v>44</v>
      </c>
      <c r="E3099">
        <v>64</v>
      </c>
      <c r="F3099">
        <v>43.228376617546331</v>
      </c>
      <c r="G3099">
        <v>64</v>
      </c>
      <c r="H3099">
        <v>44</v>
      </c>
      <c r="I3099">
        <v>-0.77162338245366868</v>
      </c>
      <c r="J3099">
        <v>20</v>
      </c>
      <c r="K3099">
        <v>0</v>
      </c>
      <c r="L3099">
        <v>3.8378940886699504</v>
      </c>
      <c r="M3099">
        <v>5.9644406965583432</v>
      </c>
      <c r="N3099">
        <v>0.6</v>
      </c>
      <c r="O3099">
        <v>-0.10375622649307707</v>
      </c>
      <c r="P3099">
        <v>5.5433658933658929</v>
      </c>
      <c r="Q3099">
        <v>7.4445721284817399</v>
      </c>
      <c r="R3099">
        <v>1.5</v>
      </c>
      <c r="S3099">
        <v>2.5990393039407901E-2</v>
      </c>
      <c r="T3099">
        <v>4.6585803870043003</v>
      </c>
      <c r="U3099">
        <v>7.0490907303424803</v>
      </c>
    </row>
    <row r="3100" spans="1:21" x14ac:dyDescent="0.45">
      <c r="A3100">
        <v>2011</v>
      </c>
      <c r="B3100">
        <v>15</v>
      </c>
      <c r="C3100" t="s">
        <v>50</v>
      </c>
      <c r="D3100" t="s">
        <v>34</v>
      </c>
      <c r="E3100">
        <v>48</v>
      </c>
      <c r="F3100">
        <v>45.650694781017251</v>
      </c>
      <c r="G3100">
        <v>48</v>
      </c>
      <c r="H3100">
        <v>44.5</v>
      </c>
      <c r="I3100">
        <v>1.1506947810172505</v>
      </c>
      <c r="J3100">
        <v>3.5</v>
      </c>
      <c r="K3100">
        <v>1</v>
      </c>
      <c r="L3100">
        <v>4.1194014763522775</v>
      </c>
      <c r="M3100">
        <v>6.7871830509416711</v>
      </c>
      <c r="N3100">
        <v>0.3</v>
      </c>
      <c r="O3100">
        <v>3.6159957898553689E-2</v>
      </c>
      <c r="P3100">
        <v>4.6033718487394966</v>
      </c>
      <c r="Q3100">
        <v>7.7190149420471998</v>
      </c>
      <c r="R3100">
        <v>0.5</v>
      </c>
      <c r="S3100">
        <v>8.0660514013369294E-2</v>
      </c>
      <c r="T3100">
        <v>4.3440595936571169</v>
      </c>
      <c r="U3100">
        <v>7.3664182378558802</v>
      </c>
    </row>
    <row r="3101" spans="1:21" x14ac:dyDescent="0.45">
      <c r="A3101">
        <v>2011</v>
      </c>
      <c r="B3101">
        <v>15</v>
      </c>
      <c r="C3101" t="s">
        <v>41</v>
      </c>
      <c r="D3101" t="s">
        <v>47</v>
      </c>
      <c r="E3101">
        <v>23</v>
      </c>
      <c r="F3101">
        <v>47.917153996886555</v>
      </c>
      <c r="G3101">
        <v>23</v>
      </c>
      <c r="H3101">
        <v>37</v>
      </c>
      <c r="I3101">
        <v>10.917153996886555</v>
      </c>
      <c r="J3101">
        <v>-14</v>
      </c>
      <c r="K3101">
        <v>0</v>
      </c>
      <c r="L3101">
        <v>5.3205745341614907</v>
      </c>
      <c r="M3101">
        <v>8.1183286508520531</v>
      </c>
      <c r="N3101">
        <v>0.4</v>
      </c>
      <c r="O3101">
        <v>0.22324439935487103</v>
      </c>
      <c r="P3101">
        <v>5.1662984989883523</v>
      </c>
      <c r="Q3101">
        <v>7.1246814045984523</v>
      </c>
      <c r="R3101">
        <v>0.1</v>
      </c>
      <c r="S3101">
        <v>2.7851210336985437E-2</v>
      </c>
      <c r="T3101">
        <v>3.7071939747558944</v>
      </c>
      <c r="U3101">
        <v>6.6260935192258712</v>
      </c>
    </row>
    <row r="3102" spans="1:21" x14ac:dyDescent="0.45">
      <c r="A3102">
        <v>2011</v>
      </c>
      <c r="B3102">
        <v>16</v>
      </c>
      <c r="C3102" t="s">
        <v>53</v>
      </c>
      <c r="D3102" t="s">
        <v>33</v>
      </c>
      <c r="E3102">
        <v>35</v>
      </c>
      <c r="F3102">
        <v>40.789353055053382</v>
      </c>
      <c r="G3102">
        <v>35</v>
      </c>
      <c r="H3102">
        <v>40.5</v>
      </c>
      <c r="I3102">
        <v>0.28935305505338249</v>
      </c>
      <c r="J3102">
        <v>-5.5</v>
      </c>
      <c r="K3102">
        <v>0</v>
      </c>
      <c r="L3102">
        <v>4.8955773680709749</v>
      </c>
      <c r="M3102">
        <v>8.2826847546220943</v>
      </c>
      <c r="N3102">
        <v>0.4</v>
      </c>
      <c r="O3102">
        <v>6.6456313832914976E-2</v>
      </c>
      <c r="P3102">
        <v>4.4255765025308369</v>
      </c>
      <c r="Q3102">
        <v>5.2969010036647113</v>
      </c>
      <c r="R3102">
        <v>0.2</v>
      </c>
      <c r="S3102">
        <v>-0.17993150650534623</v>
      </c>
      <c r="T3102">
        <v>4.0013771596866565</v>
      </c>
      <c r="U3102">
        <v>7.1625517265385685</v>
      </c>
    </row>
    <row r="3103" spans="1:21" x14ac:dyDescent="0.45">
      <c r="A3103">
        <v>2011</v>
      </c>
      <c r="B3103">
        <v>16</v>
      </c>
      <c r="C3103" t="s">
        <v>31</v>
      </c>
      <c r="D3103" t="s">
        <v>50</v>
      </c>
      <c r="E3103">
        <v>34</v>
      </c>
      <c r="F3103">
        <v>43.971766820233192</v>
      </c>
      <c r="G3103">
        <v>34</v>
      </c>
      <c r="H3103">
        <v>38</v>
      </c>
      <c r="I3103">
        <v>5.9717668202331922</v>
      </c>
      <c r="J3103">
        <v>-4</v>
      </c>
      <c r="K3103">
        <v>0</v>
      </c>
      <c r="L3103">
        <v>3.670493140585851</v>
      </c>
      <c r="M3103">
        <v>6.2243731948194192</v>
      </c>
      <c r="N3103">
        <v>0.4</v>
      </c>
      <c r="O3103">
        <v>-0.1055918444824205</v>
      </c>
      <c r="P3103">
        <v>4.3676157620665625</v>
      </c>
      <c r="Q3103">
        <v>6.7901204711204715</v>
      </c>
      <c r="R3103">
        <v>0.4</v>
      </c>
      <c r="S3103">
        <v>5.9036793158098844E-2</v>
      </c>
      <c r="T3103">
        <v>3.5998068833471306</v>
      </c>
      <c r="U3103">
        <v>6.5268434723171564</v>
      </c>
    </row>
    <row r="3104" spans="1:21" x14ac:dyDescent="0.45">
      <c r="A3104">
        <v>2011</v>
      </c>
      <c r="B3104">
        <v>16</v>
      </c>
      <c r="C3104" t="s">
        <v>52</v>
      </c>
      <c r="D3104" t="s">
        <v>27</v>
      </c>
      <c r="E3104">
        <v>54</v>
      </c>
      <c r="F3104">
        <v>41.998268268414662</v>
      </c>
      <c r="G3104">
        <v>54</v>
      </c>
      <c r="H3104">
        <v>43.5</v>
      </c>
      <c r="I3104">
        <v>-1.5017317315853376</v>
      </c>
      <c r="J3104">
        <v>10.5</v>
      </c>
      <c r="K3104">
        <v>0</v>
      </c>
      <c r="L3104">
        <v>5.0967734553775745</v>
      </c>
      <c r="M3104">
        <v>4.837586441336442</v>
      </c>
      <c r="N3104">
        <v>0.2</v>
      </c>
      <c r="O3104">
        <v>-0.15944667350103864</v>
      </c>
      <c r="P3104">
        <v>5.2219515207015208</v>
      </c>
      <c r="Q3104">
        <v>6.6093428051413525</v>
      </c>
      <c r="R3104">
        <v>0.9</v>
      </c>
      <c r="S3104">
        <v>-3.4858454150482471E-2</v>
      </c>
      <c r="T3104">
        <v>4.9292376403789451</v>
      </c>
      <c r="U3104">
        <v>7.5938118137900741</v>
      </c>
    </row>
    <row r="3105" spans="1:21" x14ac:dyDescent="0.45">
      <c r="A3105">
        <v>2011</v>
      </c>
      <c r="B3105">
        <v>16</v>
      </c>
      <c r="C3105" t="s">
        <v>42</v>
      </c>
      <c r="D3105" t="s">
        <v>29</v>
      </c>
      <c r="E3105">
        <v>64</v>
      </c>
      <c r="F3105">
        <v>46.591161541947152</v>
      </c>
      <c r="G3105">
        <v>64</v>
      </c>
      <c r="H3105">
        <v>48.5</v>
      </c>
      <c r="I3105">
        <v>-1.9088384580528484</v>
      </c>
      <c r="J3105">
        <v>15.5</v>
      </c>
      <c r="K3105">
        <v>0</v>
      </c>
      <c r="L3105">
        <v>4.5166318111712851</v>
      </c>
      <c r="M3105">
        <v>6.6362256398572184</v>
      </c>
      <c r="N3105">
        <v>0.8</v>
      </c>
      <c r="O3105">
        <v>-0.1870074974091524</v>
      </c>
      <c r="P3105">
        <v>5.8319239840863881</v>
      </c>
      <c r="Q3105">
        <v>7.3843151304207977</v>
      </c>
      <c r="R3105">
        <v>0.5</v>
      </c>
      <c r="S3105">
        <v>0.11643519317639028</v>
      </c>
      <c r="T3105">
        <v>4.3396049205688794</v>
      </c>
      <c r="U3105">
        <v>7.4006734848773679</v>
      </c>
    </row>
    <row r="3106" spans="1:21" x14ac:dyDescent="0.45">
      <c r="A3106">
        <v>2011</v>
      </c>
      <c r="B3106">
        <v>16</v>
      </c>
      <c r="C3106" t="s">
        <v>36</v>
      </c>
      <c r="D3106" t="s">
        <v>40</v>
      </c>
      <c r="E3106">
        <v>39</v>
      </c>
      <c r="F3106">
        <v>41.801875485886029</v>
      </c>
      <c r="G3106">
        <v>39</v>
      </c>
      <c r="H3106">
        <v>41</v>
      </c>
      <c r="I3106">
        <v>0.80187548588602908</v>
      </c>
      <c r="J3106">
        <v>-2</v>
      </c>
      <c r="K3106">
        <v>0</v>
      </c>
      <c r="L3106">
        <v>3.9307706264323912</v>
      </c>
      <c r="M3106">
        <v>5.9958929727150556</v>
      </c>
      <c r="N3106">
        <v>1</v>
      </c>
      <c r="O3106">
        <v>-0.22580084027325181</v>
      </c>
      <c r="P3106">
        <v>3.8464712986643939</v>
      </c>
      <c r="Q3106">
        <v>6.7447785841609376</v>
      </c>
      <c r="R3106">
        <v>0.4</v>
      </c>
      <c r="S3106">
        <v>3.4822002775912922E-2</v>
      </c>
      <c r="T3106">
        <v>4.5425956194834907</v>
      </c>
      <c r="U3106">
        <v>6.3353686462091092</v>
      </c>
    </row>
    <row r="3107" spans="1:21" x14ac:dyDescent="0.45">
      <c r="A3107">
        <v>2011</v>
      </c>
      <c r="B3107">
        <v>16</v>
      </c>
      <c r="C3107" t="s">
        <v>39</v>
      </c>
      <c r="D3107" t="s">
        <v>38</v>
      </c>
      <c r="E3107">
        <v>29</v>
      </c>
      <c r="F3107">
        <v>42.133548841778321</v>
      </c>
      <c r="G3107">
        <v>29</v>
      </c>
      <c r="H3107">
        <v>43</v>
      </c>
      <c r="I3107">
        <v>-0.86645115822167895</v>
      </c>
      <c r="J3107">
        <v>-14</v>
      </c>
      <c r="K3107">
        <v>1</v>
      </c>
      <c r="L3107">
        <v>4.4497425873060541</v>
      </c>
      <c r="M3107">
        <v>6.8469504183417227</v>
      </c>
      <c r="N3107">
        <v>0.9</v>
      </c>
      <c r="O3107">
        <v>-0.11156693270542675</v>
      </c>
      <c r="P3107">
        <v>3.7476291225089851</v>
      </c>
      <c r="Q3107">
        <v>5.642538325518875</v>
      </c>
      <c r="R3107">
        <v>0.7</v>
      </c>
      <c r="S3107">
        <v>-0.15340024518377351</v>
      </c>
      <c r="T3107">
        <v>4.7329255119250586</v>
      </c>
      <c r="U3107">
        <v>7.2433608413805128</v>
      </c>
    </row>
    <row r="3108" spans="1:21" x14ac:dyDescent="0.45">
      <c r="A3108">
        <v>2011</v>
      </c>
      <c r="B3108">
        <v>16</v>
      </c>
      <c r="C3108" t="s">
        <v>22</v>
      </c>
      <c r="D3108" t="s">
        <v>26</v>
      </c>
      <c r="E3108">
        <v>51</v>
      </c>
      <c r="F3108">
        <v>46.207921589959305</v>
      </c>
      <c r="G3108">
        <v>51</v>
      </c>
      <c r="H3108">
        <v>49</v>
      </c>
      <c r="I3108">
        <v>-2.7920784100406948</v>
      </c>
      <c r="J3108">
        <v>2</v>
      </c>
      <c r="K3108">
        <v>0</v>
      </c>
      <c r="L3108">
        <v>4.6920017950838888</v>
      </c>
      <c r="M3108">
        <v>7.414146777665084</v>
      </c>
      <c r="N3108">
        <v>0.3</v>
      </c>
      <c r="O3108">
        <v>9.9061742341862834E-3</v>
      </c>
      <c r="P3108">
        <v>3.8875362607771082</v>
      </c>
      <c r="Q3108">
        <v>7.9383960682845069</v>
      </c>
      <c r="R3108">
        <v>0.3</v>
      </c>
      <c r="S3108">
        <v>0.16102926428471531</v>
      </c>
      <c r="T3108">
        <v>4.328932748538012</v>
      </c>
      <c r="U3108">
        <v>7.144553480415313</v>
      </c>
    </row>
    <row r="3109" spans="1:21" x14ac:dyDescent="0.45">
      <c r="A3109">
        <v>2011</v>
      </c>
      <c r="B3109">
        <v>16</v>
      </c>
      <c r="C3109" t="s">
        <v>37</v>
      </c>
      <c r="D3109" t="s">
        <v>32</v>
      </c>
      <c r="E3109">
        <v>43</v>
      </c>
      <c r="F3109">
        <v>44.049596702093716</v>
      </c>
      <c r="G3109">
        <v>43</v>
      </c>
      <c r="H3109">
        <v>45.5</v>
      </c>
      <c r="I3109">
        <v>-1.4504032979062842</v>
      </c>
      <c r="J3109">
        <v>-2.5</v>
      </c>
      <c r="K3109">
        <v>1</v>
      </c>
      <c r="L3109">
        <v>3.5250189868610917</v>
      </c>
      <c r="M3109">
        <v>7.2926583068173461</v>
      </c>
      <c r="N3109">
        <v>0.7</v>
      </c>
      <c r="O3109">
        <v>-6.6564341951869249E-2</v>
      </c>
      <c r="P3109">
        <v>4.0312274220032842</v>
      </c>
      <c r="Q3109">
        <v>5.9990493922105177</v>
      </c>
      <c r="R3109">
        <v>0.7</v>
      </c>
      <c r="S3109">
        <v>-7.2380978083338696E-2</v>
      </c>
      <c r="T3109">
        <v>3.6443729632828101</v>
      </c>
      <c r="U3109">
        <v>7.6128208781840483</v>
      </c>
    </row>
    <row r="3110" spans="1:21" x14ac:dyDescent="0.45">
      <c r="A3110">
        <v>2011</v>
      </c>
      <c r="B3110">
        <v>16</v>
      </c>
      <c r="C3110" t="s">
        <v>51</v>
      </c>
      <c r="D3110" t="s">
        <v>41</v>
      </c>
      <c r="E3110">
        <v>27</v>
      </c>
      <c r="F3110">
        <v>42.754141439775239</v>
      </c>
      <c r="G3110">
        <v>27</v>
      </c>
      <c r="H3110">
        <v>33.5</v>
      </c>
      <c r="I3110">
        <v>9.2541414397752391</v>
      </c>
      <c r="J3110">
        <v>-6.5</v>
      </c>
      <c r="K3110">
        <v>0</v>
      </c>
      <c r="L3110">
        <v>3.922024722932651</v>
      </c>
      <c r="M3110">
        <v>5.6179857574663812</v>
      </c>
      <c r="N3110">
        <v>0.6</v>
      </c>
      <c r="O3110">
        <v>-0.23582742856902955</v>
      </c>
      <c r="P3110">
        <v>5.1914078674948234</v>
      </c>
      <c r="Q3110">
        <v>8.108995317518719</v>
      </c>
      <c r="R3110">
        <v>0.6</v>
      </c>
      <c r="S3110">
        <v>0.19512278971419308</v>
      </c>
      <c r="T3110">
        <v>3.6292451690821252</v>
      </c>
      <c r="U3110">
        <v>6.222126023805691</v>
      </c>
    </row>
    <row r="3111" spans="1:21" x14ac:dyDescent="0.45">
      <c r="A3111">
        <v>2011</v>
      </c>
      <c r="B3111">
        <v>16</v>
      </c>
      <c r="C3111" t="s">
        <v>48</v>
      </c>
      <c r="D3111" t="s">
        <v>30</v>
      </c>
      <c r="E3111">
        <v>40</v>
      </c>
      <c r="F3111">
        <v>38.877849249066507</v>
      </c>
      <c r="G3111">
        <v>40</v>
      </c>
      <c r="H3111">
        <v>38.5</v>
      </c>
      <c r="I3111">
        <v>0.3778492490665073</v>
      </c>
      <c r="J3111">
        <v>1.5</v>
      </c>
      <c r="K3111">
        <v>1</v>
      </c>
      <c r="L3111">
        <v>4.172459285468574</v>
      </c>
      <c r="M3111">
        <v>4.2357812639305772</v>
      </c>
      <c r="N3111">
        <v>0.4</v>
      </c>
      <c r="O3111">
        <v>-0.21504344816666676</v>
      </c>
      <c r="P3111">
        <v>3.7980379927090455</v>
      </c>
      <c r="Q3111">
        <v>5.6606923837742249</v>
      </c>
      <c r="R3111">
        <v>0.6</v>
      </c>
      <c r="S3111">
        <v>-0.14996246578452882</v>
      </c>
      <c r="T3111">
        <v>5.1406884111386741</v>
      </c>
      <c r="U3111">
        <v>6.7729544195473323</v>
      </c>
    </row>
    <row r="3112" spans="1:21" x14ac:dyDescent="0.45">
      <c r="A3112">
        <v>2011</v>
      </c>
      <c r="B3112">
        <v>16</v>
      </c>
      <c r="C3112" t="s">
        <v>35</v>
      </c>
      <c r="D3112" t="s">
        <v>45</v>
      </c>
      <c r="E3112">
        <v>59</v>
      </c>
      <c r="F3112">
        <v>43.911174082409964</v>
      </c>
      <c r="G3112">
        <v>59</v>
      </c>
      <c r="H3112">
        <v>43</v>
      </c>
      <c r="I3112">
        <v>0.91117408240996411</v>
      </c>
      <c r="J3112">
        <v>16</v>
      </c>
      <c r="K3112">
        <v>1</v>
      </c>
      <c r="L3112">
        <v>5.1807438294158246</v>
      </c>
      <c r="M3112">
        <v>5.8851197018402388</v>
      </c>
      <c r="N3112">
        <v>0.9</v>
      </c>
      <c r="O3112">
        <v>-8.9829318159002705E-2</v>
      </c>
      <c r="P3112">
        <v>3.3362208624708622</v>
      </c>
      <c r="Q3112">
        <v>6.9358299380358206</v>
      </c>
      <c r="R3112">
        <v>1</v>
      </c>
      <c r="S3112">
        <v>-0.10292370399459297</v>
      </c>
      <c r="T3112">
        <v>4.5725833248030039</v>
      </c>
      <c r="U3112">
        <v>6.61166409418251</v>
      </c>
    </row>
    <row r="3113" spans="1:21" x14ac:dyDescent="0.45">
      <c r="A3113">
        <v>2011</v>
      </c>
      <c r="B3113">
        <v>16</v>
      </c>
      <c r="C3113" t="s">
        <v>34</v>
      </c>
      <c r="D3113" t="s">
        <v>25</v>
      </c>
      <c r="E3113">
        <v>48</v>
      </c>
      <c r="F3113">
        <v>49.861263730994423</v>
      </c>
      <c r="G3113">
        <v>48</v>
      </c>
      <c r="H3113">
        <v>52.5</v>
      </c>
      <c r="I3113">
        <v>-2.6387362690055767</v>
      </c>
      <c r="J3113">
        <v>-4.5</v>
      </c>
      <c r="K3113">
        <v>1</v>
      </c>
      <c r="L3113">
        <v>4.4896876382131801</v>
      </c>
      <c r="M3113">
        <v>7.8047292277614861</v>
      </c>
      <c r="N3113">
        <v>0.5</v>
      </c>
      <c r="O3113">
        <v>0.10042621962415124</v>
      </c>
      <c r="P3113">
        <v>5.3365660474716199</v>
      </c>
      <c r="Q3113">
        <v>7.1896957510919766</v>
      </c>
      <c r="R3113">
        <v>0.7</v>
      </c>
      <c r="S3113">
        <v>3.4198279467253165E-3</v>
      </c>
      <c r="T3113">
        <v>5.6282211187505311</v>
      </c>
      <c r="U3113">
        <v>6.047773858694911</v>
      </c>
    </row>
    <row r="3114" spans="1:21" x14ac:dyDescent="0.45">
      <c r="A3114">
        <v>2011</v>
      </c>
      <c r="B3114">
        <v>16</v>
      </c>
      <c r="C3114" t="s">
        <v>44</v>
      </c>
      <c r="D3114" t="s">
        <v>23</v>
      </c>
      <c r="E3114">
        <v>27</v>
      </c>
      <c r="F3114">
        <v>47.775772403516207</v>
      </c>
      <c r="G3114">
        <v>27</v>
      </c>
      <c r="H3114">
        <v>49.5</v>
      </c>
      <c r="I3114">
        <v>-1.724227596483793</v>
      </c>
      <c r="J3114">
        <v>-22.5</v>
      </c>
      <c r="K3114">
        <v>1</v>
      </c>
      <c r="L3114">
        <v>5.3975325600325608</v>
      </c>
      <c r="M3114">
        <v>8.1517149856245972</v>
      </c>
      <c r="N3114">
        <v>1.4</v>
      </c>
      <c r="O3114">
        <v>4.93970289051111E-2</v>
      </c>
      <c r="P3114">
        <v>5.3186046104177747</v>
      </c>
      <c r="Q3114">
        <v>6.8805823999422202</v>
      </c>
      <c r="R3114">
        <v>0.4</v>
      </c>
      <c r="S3114">
        <v>5.3962582493901491E-2</v>
      </c>
      <c r="T3114">
        <v>4.8552044940783334</v>
      </c>
      <c r="U3114">
        <v>6.9129920634920641</v>
      </c>
    </row>
    <row r="3115" spans="1:21" x14ac:dyDescent="0.45">
      <c r="A3115">
        <v>2011</v>
      </c>
      <c r="B3115">
        <v>16</v>
      </c>
      <c r="C3115" t="s">
        <v>47</v>
      </c>
      <c r="D3115" t="s">
        <v>43</v>
      </c>
      <c r="E3115">
        <v>36</v>
      </c>
      <c r="F3115">
        <v>41.695374821134365</v>
      </c>
      <c r="G3115">
        <v>36</v>
      </c>
      <c r="H3115">
        <v>36.5</v>
      </c>
      <c r="I3115">
        <v>5.1953748211343651</v>
      </c>
      <c r="J3115">
        <v>-0.5</v>
      </c>
      <c r="K3115">
        <v>0</v>
      </c>
      <c r="L3115">
        <v>4.9996318323216853</v>
      </c>
      <c r="M3115">
        <v>6.6688285617890886</v>
      </c>
      <c r="N3115">
        <v>0.1</v>
      </c>
      <c r="O3115">
        <v>4.4272452634652303E-3</v>
      </c>
      <c r="P3115">
        <v>3.9681889704498401</v>
      </c>
      <c r="Q3115">
        <v>6.8904506852908396</v>
      </c>
      <c r="R3115">
        <v>0.4</v>
      </c>
      <c r="S3115">
        <v>-7.4839557303907109E-2</v>
      </c>
      <c r="T3115">
        <v>4.0519870919127881</v>
      </c>
      <c r="U3115">
        <v>5.9785132086884065</v>
      </c>
    </row>
    <row r="3116" spans="1:21" x14ac:dyDescent="0.45">
      <c r="A3116">
        <v>2011</v>
      </c>
      <c r="B3116">
        <v>16</v>
      </c>
      <c r="C3116" t="s">
        <v>24</v>
      </c>
      <c r="D3116" t="s">
        <v>46</v>
      </c>
      <c r="E3116">
        <v>56</v>
      </c>
      <c r="F3116">
        <v>48.517241773343521</v>
      </c>
      <c r="G3116">
        <v>56</v>
      </c>
      <c r="H3116">
        <v>41.5</v>
      </c>
      <c r="I3116">
        <v>7.0172417733435211</v>
      </c>
      <c r="J3116">
        <v>14.5</v>
      </c>
      <c r="K3116">
        <v>1</v>
      </c>
      <c r="L3116">
        <v>4.9411423700885946</v>
      </c>
      <c r="M3116">
        <v>6.0112353801169593</v>
      </c>
      <c r="N3116">
        <v>0.6</v>
      </c>
      <c r="O3116">
        <v>-5.9096815225493329E-2</v>
      </c>
      <c r="P3116">
        <v>4.2656545284780574</v>
      </c>
      <c r="Q3116">
        <v>8.7453852840467299</v>
      </c>
      <c r="R3116">
        <v>0.2</v>
      </c>
      <c r="S3116">
        <v>0.24578333418653703</v>
      </c>
      <c r="T3116">
        <v>5.1903405572755421</v>
      </c>
      <c r="U3116">
        <v>7.4947537926942953</v>
      </c>
    </row>
    <row r="3117" spans="1:21" x14ac:dyDescent="0.45">
      <c r="A3117">
        <v>2011</v>
      </c>
      <c r="B3117">
        <v>16</v>
      </c>
      <c r="C3117" t="s">
        <v>28</v>
      </c>
      <c r="D3117" t="s">
        <v>49</v>
      </c>
      <c r="E3117">
        <v>61</v>
      </c>
      <c r="F3117">
        <v>50.595021156473102</v>
      </c>
      <c r="G3117">
        <v>61</v>
      </c>
      <c r="H3117">
        <v>53</v>
      </c>
      <c r="I3117">
        <v>-2.4049788435268979</v>
      </c>
      <c r="J3117">
        <v>8</v>
      </c>
      <c r="K3117">
        <v>0</v>
      </c>
      <c r="L3117">
        <v>4.1794020789787378</v>
      </c>
      <c r="M3117">
        <v>7.619260760597145</v>
      </c>
      <c r="N3117">
        <v>0.4</v>
      </c>
      <c r="O3117">
        <v>0.1095442494084238</v>
      </c>
      <c r="P3117">
        <v>4.8591417111153952</v>
      </c>
      <c r="Q3117">
        <v>7.8803093934104167</v>
      </c>
      <c r="R3117">
        <v>0.4</v>
      </c>
      <c r="S3117">
        <v>0.20821754991380842</v>
      </c>
      <c r="T3117">
        <v>5.1579588917947037</v>
      </c>
      <c r="U3117">
        <v>6.7230487247530588</v>
      </c>
    </row>
    <row r="3118" spans="1:21" x14ac:dyDescent="0.45">
      <c r="A3118">
        <v>2011</v>
      </c>
      <c r="B3118">
        <v>17</v>
      </c>
      <c r="C3118" t="s">
        <v>25</v>
      </c>
      <c r="D3118" t="s">
        <v>46</v>
      </c>
      <c r="E3118">
        <v>86</v>
      </c>
      <c r="F3118">
        <v>52.235004644022894</v>
      </c>
      <c r="G3118">
        <v>86</v>
      </c>
      <c r="H3118">
        <v>41.5</v>
      </c>
      <c r="I3118">
        <v>10.735004644022894</v>
      </c>
      <c r="J3118">
        <v>44.5</v>
      </c>
      <c r="K3118">
        <v>1</v>
      </c>
      <c r="L3118">
        <v>4.6401374760430496</v>
      </c>
      <c r="M3118">
        <v>7.1684927435731778</v>
      </c>
      <c r="N3118">
        <v>0.7</v>
      </c>
      <c r="O3118">
        <v>1.568408132753895E-2</v>
      </c>
      <c r="P3118">
        <v>4.2813688141923434</v>
      </c>
      <c r="Q3118">
        <v>8.8502148295012741</v>
      </c>
      <c r="R3118">
        <v>0.2</v>
      </c>
      <c r="S3118">
        <v>0.26181396443139865</v>
      </c>
      <c r="T3118">
        <v>5.2280315589733339</v>
      </c>
      <c r="U3118">
        <v>7.9340395069800111</v>
      </c>
    </row>
    <row r="3119" spans="1:21" x14ac:dyDescent="0.45">
      <c r="A3119">
        <v>2011</v>
      </c>
      <c r="B3119">
        <v>17</v>
      </c>
      <c r="C3119" t="s">
        <v>30</v>
      </c>
      <c r="D3119" t="s">
        <v>53</v>
      </c>
      <c r="E3119">
        <v>45</v>
      </c>
      <c r="F3119">
        <v>41.618960776222046</v>
      </c>
      <c r="G3119">
        <v>45</v>
      </c>
      <c r="H3119">
        <v>38.5</v>
      </c>
      <c r="I3119">
        <v>3.1189607762220461</v>
      </c>
      <c r="J3119">
        <v>6.5</v>
      </c>
      <c r="K3119">
        <v>1</v>
      </c>
      <c r="L3119">
        <v>3.7480379927090453</v>
      </c>
      <c r="M3119">
        <v>5.8362579946339537</v>
      </c>
      <c r="N3119">
        <v>0.6</v>
      </c>
      <c r="O3119">
        <v>-0.15049566329751779</v>
      </c>
      <c r="P3119">
        <v>5.2705773680709749</v>
      </c>
      <c r="Q3119">
        <v>7.9173408392781797</v>
      </c>
      <c r="R3119">
        <v>0.3</v>
      </c>
      <c r="S3119">
        <v>5.1053319147146593E-2</v>
      </c>
      <c r="T3119">
        <v>3.6794372816016034</v>
      </c>
      <c r="U3119">
        <v>5.2277480812263422</v>
      </c>
    </row>
    <row r="3120" spans="1:21" x14ac:dyDescent="0.45">
      <c r="A3120">
        <v>2011</v>
      </c>
      <c r="B3120">
        <v>17</v>
      </c>
      <c r="C3120" t="s">
        <v>33</v>
      </c>
      <c r="D3120" t="s">
        <v>48</v>
      </c>
      <c r="E3120">
        <v>32</v>
      </c>
      <c r="F3120">
        <v>35.80677661774159</v>
      </c>
      <c r="G3120">
        <v>32</v>
      </c>
      <c r="H3120">
        <v>36.5</v>
      </c>
      <c r="I3120">
        <v>-0.69322338225840952</v>
      </c>
      <c r="J3120">
        <v>-4.5</v>
      </c>
      <c r="K3120">
        <v>1</v>
      </c>
      <c r="L3120">
        <v>4.298523362434219</v>
      </c>
      <c r="M3120">
        <v>4.426976191634636</v>
      </c>
      <c r="N3120">
        <v>0.2</v>
      </c>
      <c r="O3120">
        <v>-0.24748503287308896</v>
      </c>
      <c r="P3120">
        <v>4.1097320127413006</v>
      </c>
      <c r="Q3120">
        <v>4.3114955496448628</v>
      </c>
      <c r="R3120">
        <v>0.4</v>
      </c>
      <c r="S3120">
        <v>-0.21566920309450283</v>
      </c>
      <c r="T3120">
        <v>4.2275495557074505</v>
      </c>
      <c r="U3120">
        <v>6.5283051358536621</v>
      </c>
    </row>
    <row r="3121" spans="1:21" x14ac:dyDescent="0.45">
      <c r="A3121">
        <v>2011</v>
      </c>
      <c r="B3121">
        <v>17</v>
      </c>
      <c r="C3121" t="s">
        <v>32</v>
      </c>
      <c r="D3121" t="s">
        <v>22</v>
      </c>
      <c r="E3121">
        <v>36</v>
      </c>
      <c r="F3121">
        <v>41.781339776041676</v>
      </c>
      <c r="G3121">
        <v>36</v>
      </c>
      <c r="H3121">
        <v>38</v>
      </c>
      <c r="I3121">
        <v>3.7813397760416763</v>
      </c>
      <c r="J3121">
        <v>-2</v>
      </c>
      <c r="K3121">
        <v>0</v>
      </c>
      <c r="L3121">
        <v>4.0672800535822313</v>
      </c>
      <c r="M3121">
        <v>5.9614782347152611</v>
      </c>
      <c r="N3121">
        <v>0.7</v>
      </c>
      <c r="O3121">
        <v>-8.5503714260975167E-2</v>
      </c>
      <c r="P3121">
        <v>4.6699779855600791</v>
      </c>
      <c r="Q3121">
        <v>7.5406478128617724</v>
      </c>
      <c r="R3121">
        <v>0.2</v>
      </c>
      <c r="S3121">
        <v>4.4564267823355333E-2</v>
      </c>
      <c r="T3121">
        <v>3.5148093083387204</v>
      </c>
      <c r="U3121">
        <v>5.2442701356614405</v>
      </c>
    </row>
    <row r="3122" spans="1:21" x14ac:dyDescent="0.45">
      <c r="A3122">
        <v>2011</v>
      </c>
      <c r="B3122">
        <v>17</v>
      </c>
      <c r="C3122" t="s">
        <v>24</v>
      </c>
      <c r="D3122" t="s">
        <v>35</v>
      </c>
      <c r="E3122">
        <v>30</v>
      </c>
      <c r="F3122">
        <v>42.427479149065618</v>
      </c>
      <c r="G3122">
        <v>30</v>
      </c>
      <c r="H3122">
        <v>41.5</v>
      </c>
      <c r="I3122">
        <v>0.92747914906561846</v>
      </c>
      <c r="J3122">
        <v>-11.5</v>
      </c>
      <c r="K3122">
        <v>0</v>
      </c>
      <c r="L3122">
        <v>4.8838459031147083</v>
      </c>
      <c r="M3122">
        <v>6.4305210944026729</v>
      </c>
      <c r="N3122">
        <v>0.8</v>
      </c>
      <c r="O3122">
        <v>-5.4525335248164643E-2</v>
      </c>
      <c r="P3122">
        <v>5.3709536196256149</v>
      </c>
      <c r="Q3122">
        <v>5.5303577970783344</v>
      </c>
      <c r="R3122">
        <v>0.9</v>
      </c>
      <c r="S3122">
        <v>-7.6972222672909305E-2</v>
      </c>
      <c r="T3122">
        <v>4.3704519140989735</v>
      </c>
      <c r="U3122">
        <v>8.5276697288119401</v>
      </c>
    </row>
    <row r="3123" spans="1:21" x14ac:dyDescent="0.45">
      <c r="A3123">
        <v>2011</v>
      </c>
      <c r="B3123">
        <v>17</v>
      </c>
      <c r="C3123" t="s">
        <v>27</v>
      </c>
      <c r="D3123" t="s">
        <v>26</v>
      </c>
      <c r="E3123">
        <v>70</v>
      </c>
      <c r="F3123">
        <v>47.704344219026659</v>
      </c>
      <c r="G3123">
        <v>70</v>
      </c>
      <c r="H3123">
        <v>49.5</v>
      </c>
      <c r="I3123">
        <v>-1.7956557809733411</v>
      </c>
      <c r="J3123">
        <v>20.5</v>
      </c>
      <c r="K3123">
        <v>0</v>
      </c>
      <c r="L3123">
        <v>5.5015895297512944</v>
      </c>
      <c r="M3123">
        <v>6.4593428051413522</v>
      </c>
      <c r="N3123">
        <v>0.9</v>
      </c>
      <c r="O3123">
        <v>-6.3838654802357439E-2</v>
      </c>
      <c r="P3123">
        <v>3.8511726244134712</v>
      </c>
      <c r="Q3123">
        <v>7.394456674345113</v>
      </c>
      <c r="R3123">
        <v>0.3</v>
      </c>
      <c r="S3123">
        <v>0.12737606196934431</v>
      </c>
      <c r="T3123">
        <v>4.398099415204678</v>
      </c>
      <c r="U3123">
        <v>7.5375506792948652</v>
      </c>
    </row>
    <row r="3124" spans="1:21" x14ac:dyDescent="0.45">
      <c r="A3124">
        <v>2011</v>
      </c>
      <c r="B3124">
        <v>17</v>
      </c>
      <c r="C3124" t="s">
        <v>29</v>
      </c>
      <c r="D3124" t="s">
        <v>49</v>
      </c>
      <c r="E3124">
        <v>62</v>
      </c>
      <c r="F3124">
        <v>51.779354619342953</v>
      </c>
      <c r="G3124">
        <v>62</v>
      </c>
      <c r="H3124">
        <v>54.5</v>
      </c>
      <c r="I3124">
        <v>-2.7206453806570465</v>
      </c>
      <c r="J3124">
        <v>7.5</v>
      </c>
      <c r="K3124">
        <v>0</v>
      </c>
      <c r="L3124">
        <v>6.2444239840863878</v>
      </c>
      <c r="M3124">
        <v>7.4950294161350826</v>
      </c>
      <c r="N3124">
        <v>0.4</v>
      </c>
      <c r="O3124">
        <v>0.1472653451404764</v>
      </c>
      <c r="P3124">
        <v>5.2653917111153952</v>
      </c>
      <c r="Q3124">
        <v>7.8654945785956016</v>
      </c>
      <c r="R3124">
        <v>0.5</v>
      </c>
      <c r="S3124">
        <v>0.207316376270122</v>
      </c>
      <c r="T3124">
        <v>4.662125558461371</v>
      </c>
      <c r="U3124">
        <v>6.6447153914197257</v>
      </c>
    </row>
    <row r="3125" spans="1:21" x14ac:dyDescent="0.45">
      <c r="A3125">
        <v>2011</v>
      </c>
      <c r="B3125">
        <v>17</v>
      </c>
      <c r="C3125" t="s">
        <v>45</v>
      </c>
      <c r="D3125" t="s">
        <v>44</v>
      </c>
      <c r="E3125">
        <v>44</v>
      </c>
      <c r="F3125">
        <v>45.656312384741632</v>
      </c>
      <c r="G3125">
        <v>44</v>
      </c>
      <c r="H3125">
        <v>44</v>
      </c>
      <c r="I3125">
        <v>1.6563123847416321</v>
      </c>
      <c r="J3125">
        <v>0</v>
      </c>
      <c r="K3125">
        <v>0</v>
      </c>
      <c r="L3125">
        <v>3.6962208624708621</v>
      </c>
      <c r="M3125">
        <v>6.9591240556828797</v>
      </c>
      <c r="N3125">
        <v>0.6</v>
      </c>
      <c r="O3125">
        <v>-4.3242128373055841E-2</v>
      </c>
      <c r="P3125">
        <v>4.8906246652957179</v>
      </c>
      <c r="Q3125">
        <v>8.2647584638854674</v>
      </c>
      <c r="R3125">
        <v>1.1000000000000001</v>
      </c>
      <c r="S3125">
        <v>6.1154005847238881E-2</v>
      </c>
      <c r="T3125">
        <v>4.3325974810213941</v>
      </c>
      <c r="U3125">
        <v>6.0133557406944478</v>
      </c>
    </row>
    <row r="3126" spans="1:21" x14ac:dyDescent="0.45">
      <c r="A3126">
        <v>2011</v>
      </c>
      <c r="B3126">
        <v>17</v>
      </c>
      <c r="C3126" t="s">
        <v>47</v>
      </c>
      <c r="D3126" t="s">
        <v>51</v>
      </c>
      <c r="E3126">
        <v>61</v>
      </c>
      <c r="F3126">
        <v>40.325510946654475</v>
      </c>
      <c r="G3126">
        <v>61</v>
      </c>
      <c r="H3126">
        <v>35.5</v>
      </c>
      <c r="I3126">
        <v>4.8255109466544752</v>
      </c>
      <c r="J3126">
        <v>25.5</v>
      </c>
      <c r="K3126">
        <v>1</v>
      </c>
      <c r="L3126">
        <v>4.8701503508402038</v>
      </c>
      <c r="M3126">
        <v>6.3221618951224219</v>
      </c>
      <c r="N3126">
        <v>0.1</v>
      </c>
      <c r="O3126">
        <v>-1.581347776954916E-2</v>
      </c>
      <c r="P3126">
        <v>3.8803771256786468</v>
      </c>
      <c r="Q3126">
        <v>5.287985757466382</v>
      </c>
      <c r="R3126">
        <v>0.5</v>
      </c>
      <c r="S3126">
        <v>-0.22956307175544186</v>
      </c>
      <c r="T3126">
        <v>4.7609075271706853</v>
      </c>
      <c r="U3126">
        <v>6.6995093293434254</v>
      </c>
    </row>
    <row r="3127" spans="1:21" x14ac:dyDescent="0.45">
      <c r="A3127">
        <v>2011</v>
      </c>
      <c r="B3127">
        <v>17</v>
      </c>
      <c r="C3127" t="s">
        <v>43</v>
      </c>
      <c r="D3127" t="s">
        <v>36</v>
      </c>
      <c r="E3127">
        <v>43</v>
      </c>
      <c r="F3127">
        <v>39.40041555730393</v>
      </c>
      <c r="G3127">
        <v>43</v>
      </c>
      <c r="H3127">
        <v>40.5</v>
      </c>
      <c r="I3127">
        <v>-1.0995844426960701</v>
      </c>
      <c r="J3127">
        <v>2.5</v>
      </c>
      <c r="K3127">
        <v>0</v>
      </c>
      <c r="L3127">
        <v>3.9146420596946916</v>
      </c>
      <c r="M3127">
        <v>6.811284018624173</v>
      </c>
      <c r="N3127">
        <v>0.4</v>
      </c>
      <c r="O3127">
        <v>-6.8103850383027048E-2</v>
      </c>
      <c r="P3127">
        <v>4.0283896740514384</v>
      </c>
      <c r="Q3127">
        <v>5.8850892836504967</v>
      </c>
      <c r="R3127">
        <v>1.2</v>
      </c>
      <c r="S3127">
        <v>-0.24849089251094444</v>
      </c>
      <c r="T3127">
        <v>4.3451403095747789</v>
      </c>
      <c r="U3127">
        <v>6.5998457326277018</v>
      </c>
    </row>
    <row r="3128" spans="1:21" x14ac:dyDescent="0.45">
      <c r="A3128">
        <v>2011</v>
      </c>
      <c r="B3128">
        <v>17</v>
      </c>
      <c r="C3128" t="s">
        <v>42</v>
      </c>
      <c r="D3128" t="s">
        <v>28</v>
      </c>
      <c r="E3128">
        <v>69</v>
      </c>
      <c r="F3128">
        <v>47.642875109539141</v>
      </c>
      <c r="G3128">
        <v>69</v>
      </c>
      <c r="H3128">
        <v>45.5</v>
      </c>
      <c r="I3128">
        <v>2.1428751095391405</v>
      </c>
      <c r="J3128">
        <v>23.5</v>
      </c>
      <c r="K3128">
        <v>1</v>
      </c>
      <c r="L3128">
        <v>4.3966318111712841</v>
      </c>
      <c r="M3128">
        <v>6.7062997139312923</v>
      </c>
      <c r="N3128">
        <v>0.7</v>
      </c>
      <c r="O3128">
        <v>-0.1713742009808607</v>
      </c>
      <c r="P3128">
        <v>4.0184371666980372</v>
      </c>
      <c r="Q3128">
        <v>7.9409274272638113</v>
      </c>
      <c r="R3128">
        <v>0.4</v>
      </c>
      <c r="S3128">
        <v>0.12758088763982273</v>
      </c>
      <c r="T3128">
        <v>4.8693920664444956</v>
      </c>
      <c r="U3128">
        <v>5.9241276742581084</v>
      </c>
    </row>
    <row r="3129" spans="1:21" x14ac:dyDescent="0.45">
      <c r="A3129">
        <v>2011</v>
      </c>
      <c r="B3129">
        <v>17</v>
      </c>
      <c r="C3129" t="s">
        <v>50</v>
      </c>
      <c r="D3129" t="s">
        <v>40</v>
      </c>
      <c r="E3129">
        <v>40</v>
      </c>
      <c r="F3129">
        <v>45.014457869047128</v>
      </c>
      <c r="G3129">
        <v>40</v>
      </c>
      <c r="H3129">
        <v>37.5</v>
      </c>
      <c r="I3129">
        <v>7.5144578690471278</v>
      </c>
      <c r="J3129">
        <v>2.5</v>
      </c>
      <c r="K3129">
        <v>1</v>
      </c>
      <c r="L3129">
        <v>4.652098520687252</v>
      </c>
      <c r="M3129">
        <v>6.3493797303797299</v>
      </c>
      <c r="N3129">
        <v>0.4</v>
      </c>
      <c r="O3129">
        <v>6.1693819908744861E-2</v>
      </c>
      <c r="P3129">
        <v>4.1043144359192958</v>
      </c>
      <c r="Q3129">
        <v>6.7207785841609367</v>
      </c>
      <c r="R3129">
        <v>0.3</v>
      </c>
      <c r="S3129">
        <v>6.9002293320805916E-2</v>
      </c>
      <c r="T3129">
        <v>4.4454527623406337</v>
      </c>
      <c r="U3129">
        <v>6.2254307580103516</v>
      </c>
    </row>
    <row r="3130" spans="1:21" x14ac:dyDescent="0.45">
      <c r="A3130">
        <v>2011</v>
      </c>
      <c r="B3130">
        <v>17</v>
      </c>
      <c r="C3130" t="s">
        <v>41</v>
      </c>
      <c r="D3130" t="s">
        <v>31</v>
      </c>
      <c r="E3130">
        <v>22</v>
      </c>
      <c r="F3130">
        <v>46.60584382698022</v>
      </c>
      <c r="G3130">
        <v>22</v>
      </c>
      <c r="H3130">
        <v>33</v>
      </c>
      <c r="I3130">
        <v>13.60584382698022</v>
      </c>
      <c r="J3130">
        <v>-11</v>
      </c>
      <c r="K3130">
        <v>0</v>
      </c>
      <c r="L3130">
        <v>5.1447913261414406</v>
      </c>
      <c r="M3130">
        <v>8.2267584754134564</v>
      </c>
      <c r="N3130">
        <v>0.7</v>
      </c>
      <c r="O3130">
        <v>0.15946723911896343</v>
      </c>
      <c r="P3130">
        <v>3.8446107876446747</v>
      </c>
      <c r="Q3130">
        <v>6.0965471078628974</v>
      </c>
      <c r="R3130">
        <v>0.5</v>
      </c>
      <c r="S3130">
        <v>-0.12038101756632016</v>
      </c>
      <c r="T3130">
        <v>5.4537363851111582</v>
      </c>
      <c r="U3130">
        <v>6.8903405572755414</v>
      </c>
    </row>
    <row r="3131" spans="1:21" x14ac:dyDescent="0.45">
      <c r="A3131">
        <v>2011</v>
      </c>
      <c r="B3131">
        <v>17</v>
      </c>
      <c r="C3131" t="s">
        <v>38</v>
      </c>
      <c r="D3131" t="s">
        <v>52</v>
      </c>
      <c r="E3131">
        <v>10</v>
      </c>
      <c r="F3131">
        <v>39.163740801471867</v>
      </c>
      <c r="G3131">
        <v>10</v>
      </c>
      <c r="H3131">
        <v>37</v>
      </c>
      <c r="I3131">
        <v>2.1637408014718673</v>
      </c>
      <c r="J3131">
        <v>-27</v>
      </c>
      <c r="K3131">
        <v>0</v>
      </c>
      <c r="L3131">
        <v>3.653012145283312</v>
      </c>
      <c r="M3131">
        <v>5.6347605477410969</v>
      </c>
      <c r="N3131">
        <v>0.8</v>
      </c>
      <c r="O3131">
        <v>-0.1805793941205931</v>
      </c>
      <c r="P3131">
        <v>4.8329557915599102</v>
      </c>
      <c r="Q3131">
        <v>5.1837402874902878</v>
      </c>
      <c r="R3131">
        <v>0.2</v>
      </c>
      <c r="S3131">
        <v>-0.13481973958491161</v>
      </c>
      <c r="T3131">
        <v>4.6574237835346333</v>
      </c>
      <c r="U3131">
        <v>6.2423823613986658</v>
      </c>
    </row>
    <row r="3132" spans="1:21" x14ac:dyDescent="0.45">
      <c r="A3132">
        <v>2011</v>
      </c>
      <c r="B3132">
        <v>17</v>
      </c>
      <c r="C3132" t="s">
        <v>34</v>
      </c>
      <c r="D3132" t="s">
        <v>39</v>
      </c>
      <c r="E3132">
        <v>64</v>
      </c>
      <c r="F3132">
        <v>48.273248886177868</v>
      </c>
      <c r="G3132">
        <v>64</v>
      </c>
      <c r="H3132">
        <v>50.5</v>
      </c>
      <c r="I3132">
        <v>-2.2267511138221323</v>
      </c>
      <c r="J3132">
        <v>13.5</v>
      </c>
      <c r="K3132">
        <v>0</v>
      </c>
      <c r="L3132">
        <v>4.1819098604354021</v>
      </c>
      <c r="M3132">
        <v>7.8459517982944007</v>
      </c>
      <c r="N3132">
        <v>0.4</v>
      </c>
      <c r="O3132">
        <v>0.10234385064499089</v>
      </c>
      <c r="P3132">
        <v>4.2478378254012927</v>
      </c>
      <c r="Q3132">
        <v>7.4446776910689945</v>
      </c>
      <c r="R3132">
        <v>1</v>
      </c>
      <c r="S3132">
        <v>-8.4899795790924951E-2</v>
      </c>
      <c r="T3132">
        <v>5.4317060869557006</v>
      </c>
      <c r="U3132">
        <v>6.1411617336014963</v>
      </c>
    </row>
    <row r="3133" spans="1:21" x14ac:dyDescent="0.45">
      <c r="A3133">
        <v>2011</v>
      </c>
      <c r="B3133">
        <v>17</v>
      </c>
      <c r="C3133" t="s">
        <v>23</v>
      </c>
      <c r="D3133" t="s">
        <v>37</v>
      </c>
      <c r="E3133">
        <v>45</v>
      </c>
      <c r="F3133">
        <v>47.072285310388054</v>
      </c>
      <c r="G3133">
        <v>45</v>
      </c>
      <c r="H3133">
        <v>48</v>
      </c>
      <c r="I3133">
        <v>-0.92771468961194614</v>
      </c>
      <c r="J3133">
        <v>-3</v>
      </c>
      <c r="K3133">
        <v>1</v>
      </c>
      <c r="L3133">
        <v>5.4186046104177752</v>
      </c>
      <c r="M3133">
        <v>6.5188607882206089</v>
      </c>
      <c r="N3133">
        <v>0.3</v>
      </c>
      <c r="O3133">
        <v>3.4766296288660757E-2</v>
      </c>
      <c r="P3133">
        <v>3.7678260044049514</v>
      </c>
      <c r="Q3133">
        <v>7.5676583068173455</v>
      </c>
      <c r="R3133">
        <v>0.6</v>
      </c>
      <c r="S3133">
        <v>-1.739091833734167E-2</v>
      </c>
      <c r="T3133">
        <v>4.9299692982456138</v>
      </c>
      <c r="U3133">
        <v>6.7536640194365152</v>
      </c>
    </row>
    <row r="3134" spans="1:21" x14ac:dyDescent="0.45">
      <c r="A3134">
        <v>2012</v>
      </c>
      <c r="B3134">
        <v>1</v>
      </c>
      <c r="C3134" t="s">
        <v>23</v>
      </c>
      <c r="D3134" t="s">
        <v>37</v>
      </c>
      <c r="E3134">
        <v>41</v>
      </c>
      <c r="F3134">
        <v>46.09229831896851</v>
      </c>
      <c r="G3134">
        <v>41</v>
      </c>
      <c r="H3134">
        <v>45.5</v>
      </c>
      <c r="I3134">
        <v>0.59229831896850982</v>
      </c>
      <c r="J3134">
        <v>-4.5</v>
      </c>
      <c r="K3134">
        <v>0</v>
      </c>
      <c r="L3134">
        <v>4.7309123027254669</v>
      </c>
      <c r="M3134">
        <v>6.6715123033721229</v>
      </c>
      <c r="N3134">
        <v>0.4</v>
      </c>
      <c r="O3134">
        <v>1.0058626804557236E-2</v>
      </c>
      <c r="P3134">
        <v>3.9641896407685877</v>
      </c>
      <c r="Q3134">
        <v>7.4306212697803087</v>
      </c>
      <c r="R3134">
        <v>0.6</v>
      </c>
      <c r="S3134">
        <v>-2.9093718392507399E-2</v>
      </c>
      <c r="T3134">
        <v>4.2651341334104496</v>
      </c>
      <c r="U3134">
        <v>6.7721164003888958</v>
      </c>
    </row>
    <row r="3135" spans="1:21" x14ac:dyDescent="0.45">
      <c r="A3135">
        <v>2012</v>
      </c>
      <c r="B3135">
        <v>1</v>
      </c>
      <c r="C3135" t="s">
        <v>33</v>
      </c>
      <c r="D3135" t="s">
        <v>24</v>
      </c>
      <c r="E3135">
        <v>62</v>
      </c>
      <c r="F3135">
        <v>36.730057538615554</v>
      </c>
      <c r="G3135">
        <v>62</v>
      </c>
      <c r="H3135">
        <v>41.5</v>
      </c>
      <c r="I3135">
        <v>-4.7699424613844457</v>
      </c>
      <c r="J3135">
        <v>20.5</v>
      </c>
      <c r="K3135">
        <v>0</v>
      </c>
      <c r="L3135">
        <v>4.0691115977283356</v>
      </c>
      <c r="M3135">
        <v>4.3745952392536847</v>
      </c>
      <c r="N3135">
        <v>0.3</v>
      </c>
      <c r="O3135">
        <v>-0.25750284574736437</v>
      </c>
      <c r="P3135">
        <v>4.8655919348607402</v>
      </c>
      <c r="Q3135">
        <v>5.9948326886055714</v>
      </c>
      <c r="R3135">
        <v>0.8</v>
      </c>
      <c r="S3135">
        <v>-0.11794137478422702</v>
      </c>
      <c r="T3135">
        <v>3.612611185229472</v>
      </c>
      <c r="U3135">
        <v>6.2861052662487786</v>
      </c>
    </row>
    <row r="3136" spans="1:21" x14ac:dyDescent="0.45">
      <c r="A3136">
        <v>2012</v>
      </c>
      <c r="B3136">
        <v>1</v>
      </c>
      <c r="C3136" t="s">
        <v>44</v>
      </c>
      <c r="D3136" t="s">
        <v>31</v>
      </c>
      <c r="E3136">
        <v>33</v>
      </c>
      <c r="F3136">
        <v>45.806802312744871</v>
      </c>
      <c r="G3136">
        <v>33</v>
      </c>
      <c r="H3136">
        <v>42</v>
      </c>
      <c r="I3136">
        <v>3.8068023127448711</v>
      </c>
      <c r="J3136">
        <v>-9</v>
      </c>
      <c r="K3136">
        <v>0</v>
      </c>
      <c r="L3136">
        <v>4.462005136676189</v>
      </c>
      <c r="M3136">
        <v>8.1776156067426093</v>
      </c>
      <c r="N3136">
        <v>0.9</v>
      </c>
      <c r="O3136">
        <v>4.1303187675301847E-2</v>
      </c>
      <c r="P3136">
        <v>4.1175452605791474</v>
      </c>
      <c r="Q3136">
        <v>6.1508206121364015</v>
      </c>
      <c r="R3136">
        <v>0.5</v>
      </c>
      <c r="S3136">
        <v>-0.1230007055152355</v>
      </c>
      <c r="T3136">
        <v>5.4580220993968727</v>
      </c>
      <c r="U3136">
        <v>6.9486738906088759</v>
      </c>
    </row>
    <row r="3137" spans="1:21" x14ac:dyDescent="0.45">
      <c r="A3137">
        <v>2012</v>
      </c>
      <c r="B3137">
        <v>1</v>
      </c>
      <c r="C3137" t="s">
        <v>51</v>
      </c>
      <c r="D3137" t="s">
        <v>25</v>
      </c>
      <c r="E3137">
        <v>50</v>
      </c>
      <c r="F3137">
        <v>42.951721119786932</v>
      </c>
      <c r="G3137">
        <v>50</v>
      </c>
      <c r="H3137">
        <v>46</v>
      </c>
      <c r="I3137">
        <v>-3.0482788802130685</v>
      </c>
      <c r="J3137">
        <v>4</v>
      </c>
      <c r="K3137">
        <v>0</v>
      </c>
      <c r="L3137">
        <v>4.0263155010287868</v>
      </c>
      <c r="M3137">
        <v>5.4095135352441588</v>
      </c>
      <c r="N3137">
        <v>0.5</v>
      </c>
      <c r="O3137">
        <v>-0.22713551764131315</v>
      </c>
      <c r="P3137">
        <v>4.7411631170686901</v>
      </c>
      <c r="Q3137">
        <v>7.5522086689677268</v>
      </c>
      <c r="R3137">
        <v>0.8</v>
      </c>
      <c r="S3137">
        <v>5.4314216311852861E-2</v>
      </c>
      <c r="T3137">
        <v>4.8475021645021652</v>
      </c>
      <c r="U3137">
        <v>6.952235065591462</v>
      </c>
    </row>
    <row r="3138" spans="1:21" x14ac:dyDescent="0.45">
      <c r="A3138">
        <v>2012</v>
      </c>
      <c r="B3138">
        <v>1</v>
      </c>
      <c r="C3138" t="s">
        <v>22</v>
      </c>
      <c r="D3138" t="s">
        <v>53</v>
      </c>
      <c r="E3138">
        <v>40</v>
      </c>
      <c r="F3138">
        <v>43.459405992150799</v>
      </c>
      <c r="G3138">
        <v>40</v>
      </c>
      <c r="H3138">
        <v>41.5</v>
      </c>
      <c r="I3138">
        <v>1.9594059921507991</v>
      </c>
      <c r="J3138">
        <v>-1.5</v>
      </c>
      <c r="K3138">
        <v>0</v>
      </c>
      <c r="L3138">
        <v>4.7373464066127111</v>
      </c>
      <c r="M3138">
        <v>7.6076511798651385</v>
      </c>
      <c r="N3138">
        <v>0.3</v>
      </c>
      <c r="O3138">
        <v>5.6660103035648647E-2</v>
      </c>
      <c r="P3138">
        <v>5.4146950151297979</v>
      </c>
      <c r="Q3138">
        <v>8.0891590210963606</v>
      </c>
      <c r="R3138">
        <v>0.3</v>
      </c>
      <c r="S3138">
        <v>3.5650115211615638E-2</v>
      </c>
      <c r="T3138">
        <v>3.9894372816016039</v>
      </c>
      <c r="U3138">
        <v>4.9739638622247311</v>
      </c>
    </row>
    <row r="3139" spans="1:21" x14ac:dyDescent="0.45">
      <c r="A3139">
        <v>2012</v>
      </c>
      <c r="B3139">
        <v>1</v>
      </c>
      <c r="C3139" t="s">
        <v>28</v>
      </c>
      <c r="D3139" t="s">
        <v>38</v>
      </c>
      <c r="E3139">
        <v>64</v>
      </c>
      <c r="F3139">
        <v>44.270400843151407</v>
      </c>
      <c r="G3139">
        <v>64</v>
      </c>
      <c r="H3139">
        <v>43</v>
      </c>
      <c r="I3139">
        <v>1.2704008431514069</v>
      </c>
      <c r="J3139">
        <v>21</v>
      </c>
      <c r="K3139">
        <v>1</v>
      </c>
      <c r="L3139">
        <v>4.2923502101762976</v>
      </c>
      <c r="M3139">
        <v>8.0992607605971454</v>
      </c>
      <c r="N3139">
        <v>0.5</v>
      </c>
      <c r="O3139">
        <v>0.12578090119592422</v>
      </c>
      <c r="P3139">
        <v>3.7913454786166456</v>
      </c>
      <c r="Q3139">
        <v>5.6690262820068309</v>
      </c>
      <c r="R3139">
        <v>0.7</v>
      </c>
      <c r="S3139">
        <v>-0.18191679721276161</v>
      </c>
      <c r="T3139">
        <v>4.536701986346694</v>
      </c>
      <c r="U3139">
        <v>6.7556415431348995</v>
      </c>
    </row>
    <row r="3140" spans="1:21" x14ac:dyDescent="0.45">
      <c r="A3140">
        <v>2012</v>
      </c>
      <c r="B3140">
        <v>1</v>
      </c>
      <c r="C3140" t="s">
        <v>48</v>
      </c>
      <c r="D3140" t="s">
        <v>35</v>
      </c>
      <c r="E3140">
        <v>49</v>
      </c>
      <c r="F3140">
        <v>38.329357953855997</v>
      </c>
      <c r="G3140">
        <v>49</v>
      </c>
      <c r="H3140">
        <v>38</v>
      </c>
      <c r="I3140">
        <v>0.32935795385599675</v>
      </c>
      <c r="J3140">
        <v>11</v>
      </c>
      <c r="K3140">
        <v>1</v>
      </c>
      <c r="L3140">
        <v>4.314079838828258</v>
      </c>
      <c r="M3140">
        <v>4.4107018988512117</v>
      </c>
      <c r="N3140">
        <v>0.4</v>
      </c>
      <c r="O3140">
        <v>-0.20338736518145115</v>
      </c>
      <c r="P3140">
        <v>5.3669163525448687</v>
      </c>
      <c r="Q3140">
        <v>5.5513577970783343</v>
      </c>
      <c r="R3140">
        <v>1.1000000000000001</v>
      </c>
      <c r="S3140">
        <v>-9.8341972327590815E-2</v>
      </c>
      <c r="T3140">
        <v>4.3521979458450044</v>
      </c>
      <c r="U3140">
        <v>8.0919813230148403</v>
      </c>
    </row>
    <row r="3141" spans="1:21" x14ac:dyDescent="0.45">
      <c r="A3141">
        <v>2012</v>
      </c>
      <c r="B3141">
        <v>1</v>
      </c>
      <c r="C3141" t="s">
        <v>45</v>
      </c>
      <c r="D3141" t="s">
        <v>49</v>
      </c>
      <c r="E3141">
        <v>72</v>
      </c>
      <c r="F3141">
        <v>47.572733072503965</v>
      </c>
      <c r="G3141">
        <v>72</v>
      </c>
      <c r="H3141">
        <v>50</v>
      </c>
      <c r="I3141">
        <v>-2.427266927496035</v>
      </c>
      <c r="J3141">
        <v>22</v>
      </c>
      <c r="K3141">
        <v>0</v>
      </c>
      <c r="L3141">
        <v>3.7629672739541156</v>
      </c>
      <c r="M3141">
        <v>6.8424573890162126</v>
      </c>
      <c r="N3141">
        <v>0.7</v>
      </c>
      <c r="O3141">
        <v>-4.6394476974519747E-2</v>
      </c>
      <c r="P3141">
        <v>5.5559932148747944</v>
      </c>
      <c r="Q3141">
        <v>8.2189337320347562</v>
      </c>
      <c r="R3141">
        <v>0.4</v>
      </c>
      <c r="S3141">
        <v>0.25702271024985213</v>
      </c>
      <c r="T3141">
        <v>4.850612400566634</v>
      </c>
      <c r="U3141">
        <v>6.211143962848297</v>
      </c>
    </row>
    <row r="3142" spans="1:21" x14ac:dyDescent="0.45">
      <c r="A3142">
        <v>2012</v>
      </c>
      <c r="B3142">
        <v>1</v>
      </c>
      <c r="C3142" t="s">
        <v>27</v>
      </c>
      <c r="D3142" t="s">
        <v>32</v>
      </c>
      <c r="E3142">
        <v>76</v>
      </c>
      <c r="F3142">
        <v>43.382687418001439</v>
      </c>
      <c r="G3142">
        <v>76</v>
      </c>
      <c r="H3142">
        <v>39.5</v>
      </c>
      <c r="I3142">
        <v>3.8826874180014386</v>
      </c>
      <c r="J3142">
        <v>36.5</v>
      </c>
      <c r="K3142">
        <v>1</v>
      </c>
      <c r="L3142">
        <v>5.0711133392751035</v>
      </c>
      <c r="M3142">
        <v>6.4747037882442715</v>
      </c>
      <c r="N3142">
        <v>0.9</v>
      </c>
      <c r="O3142">
        <v>-7.0766476558162442E-2</v>
      </c>
      <c r="P3142">
        <v>4.2939467202488979</v>
      </c>
      <c r="Q3142">
        <v>6.0948115680485948</v>
      </c>
      <c r="R3142">
        <v>0.7</v>
      </c>
      <c r="S3142">
        <v>-6.7126077032814341E-2</v>
      </c>
      <c r="T3142">
        <v>3.6551521840620311</v>
      </c>
      <c r="U3142">
        <v>7.3663781904370138</v>
      </c>
    </row>
    <row r="3143" spans="1:21" x14ac:dyDescent="0.45">
      <c r="A3143">
        <v>2012</v>
      </c>
      <c r="B3143">
        <v>1</v>
      </c>
      <c r="C3143" t="s">
        <v>26</v>
      </c>
      <c r="D3143" t="s">
        <v>30</v>
      </c>
      <c r="E3143">
        <v>47</v>
      </c>
      <c r="F3143">
        <v>48.501461679264743</v>
      </c>
      <c r="G3143">
        <v>47</v>
      </c>
      <c r="H3143">
        <v>48</v>
      </c>
      <c r="I3143">
        <v>0.50146167926474305</v>
      </c>
      <c r="J3143">
        <v>-1</v>
      </c>
      <c r="K3143">
        <v>0</v>
      </c>
      <c r="L3143">
        <v>3.9132778875713661</v>
      </c>
      <c r="M3143">
        <v>7.64059953148797</v>
      </c>
      <c r="N3143">
        <v>0.2</v>
      </c>
      <c r="O3143">
        <v>0.15939108526468124</v>
      </c>
      <c r="P3143">
        <v>3.9330379927090453</v>
      </c>
      <c r="Q3143">
        <v>6.269643087801656</v>
      </c>
      <c r="R3143">
        <v>0.5</v>
      </c>
      <c r="S3143">
        <v>-0.12310530741456696</v>
      </c>
      <c r="T3143">
        <v>4.7858182812685444</v>
      </c>
      <c r="U3143">
        <v>6.1905705186185394</v>
      </c>
    </row>
    <row r="3144" spans="1:21" x14ac:dyDescent="0.45">
      <c r="A3144">
        <v>2012</v>
      </c>
      <c r="B3144">
        <v>1</v>
      </c>
      <c r="C3144" t="s">
        <v>43</v>
      </c>
      <c r="D3144" t="s">
        <v>36</v>
      </c>
      <c r="E3144">
        <v>36</v>
      </c>
      <c r="F3144">
        <v>39.943013022258341</v>
      </c>
      <c r="G3144">
        <v>36</v>
      </c>
      <c r="H3144">
        <v>40.5</v>
      </c>
      <c r="I3144">
        <v>-0.55698697774165851</v>
      </c>
      <c r="J3144">
        <v>-4.5</v>
      </c>
      <c r="K3144">
        <v>1</v>
      </c>
      <c r="L3144">
        <v>4.066427773980406</v>
      </c>
      <c r="M3144">
        <v>6.9793999606531587</v>
      </c>
      <c r="N3144">
        <v>0.4</v>
      </c>
      <c r="O3144">
        <v>-3.1983116834407049E-2</v>
      </c>
      <c r="P3144">
        <v>4.128389674051439</v>
      </c>
      <c r="Q3144">
        <v>5.5981327619113666</v>
      </c>
      <c r="R3144">
        <v>1.1000000000000001</v>
      </c>
      <c r="S3144">
        <v>-0.26328065020004537</v>
      </c>
      <c r="T3144">
        <v>4.6701403095747782</v>
      </c>
      <c r="U3144">
        <v>6.0146283413233537</v>
      </c>
    </row>
    <row r="3145" spans="1:21" x14ac:dyDescent="0.45">
      <c r="A3145">
        <v>2012</v>
      </c>
      <c r="B3145">
        <v>1</v>
      </c>
      <c r="C3145" t="s">
        <v>47</v>
      </c>
      <c r="D3145" t="s">
        <v>46</v>
      </c>
      <c r="E3145">
        <v>52</v>
      </c>
      <c r="F3145">
        <v>50.776155938111415</v>
      </c>
      <c r="G3145">
        <v>52</v>
      </c>
      <c r="H3145">
        <v>46.5</v>
      </c>
      <c r="I3145">
        <v>4.2761559381114154</v>
      </c>
      <c r="J3145">
        <v>5.5</v>
      </c>
      <c r="K3145">
        <v>1</v>
      </c>
      <c r="L3145">
        <v>4.347209174369616</v>
      </c>
      <c r="M3145">
        <v>6.778892664353191</v>
      </c>
      <c r="N3145">
        <v>0</v>
      </c>
      <c r="O3145">
        <v>3.4043175630674147E-2</v>
      </c>
      <c r="P3145">
        <v>4.3456545284780574</v>
      </c>
      <c r="Q3145">
        <v>8.5322088771203219</v>
      </c>
      <c r="R3145">
        <v>0.3</v>
      </c>
      <c r="S3145">
        <v>0.2531884816789306</v>
      </c>
      <c r="T3145">
        <v>5.2462501824551158</v>
      </c>
      <c r="U3145">
        <v>8.1309907264922057</v>
      </c>
    </row>
    <row r="3146" spans="1:21" x14ac:dyDescent="0.45">
      <c r="A3146">
        <v>2012</v>
      </c>
      <c r="B3146">
        <v>1</v>
      </c>
      <c r="C3146" t="s">
        <v>29</v>
      </c>
      <c r="D3146" t="s">
        <v>42</v>
      </c>
      <c r="E3146">
        <v>26</v>
      </c>
      <c r="F3146">
        <v>48.555739305036809</v>
      </c>
      <c r="G3146">
        <v>26</v>
      </c>
      <c r="H3146">
        <v>45.5</v>
      </c>
      <c r="I3146">
        <v>3.0557393050368091</v>
      </c>
      <c r="J3146">
        <v>-19.5</v>
      </c>
      <c r="K3146">
        <v>0</v>
      </c>
      <c r="L3146">
        <v>6.4791608261916505</v>
      </c>
      <c r="M3146">
        <v>7.2114579875636551</v>
      </c>
      <c r="N3146">
        <v>0.5</v>
      </c>
      <c r="O3146">
        <v>0.10988539150475241</v>
      </c>
      <c r="P3146">
        <v>4.0449272657167388</v>
      </c>
      <c r="Q3146">
        <v>6.4652282853598653</v>
      </c>
      <c r="R3146">
        <v>0.9</v>
      </c>
      <c r="S3146">
        <v>-0.21217718615079359</v>
      </c>
      <c r="T3146">
        <v>6.1991610484608195</v>
      </c>
      <c r="U3146">
        <v>8.4055066074276592</v>
      </c>
    </row>
    <row r="3147" spans="1:21" x14ac:dyDescent="0.45">
      <c r="A3147">
        <v>2012</v>
      </c>
      <c r="B3147">
        <v>1</v>
      </c>
      <c r="C3147" t="s">
        <v>41</v>
      </c>
      <c r="D3147" t="s">
        <v>52</v>
      </c>
      <c r="E3147">
        <v>50</v>
      </c>
      <c r="F3147">
        <v>43.793137242933035</v>
      </c>
      <c r="G3147">
        <v>50</v>
      </c>
      <c r="H3147">
        <v>45.5</v>
      </c>
      <c r="I3147">
        <v>-1.7068627570669648</v>
      </c>
      <c r="J3147">
        <v>4.5</v>
      </c>
      <c r="K3147">
        <v>0</v>
      </c>
      <c r="L3147">
        <v>4.8847913261414408</v>
      </c>
      <c r="M3147">
        <v>7.5017584754134559</v>
      </c>
      <c r="N3147">
        <v>0.7</v>
      </c>
      <c r="O3147">
        <v>0.12856826785074144</v>
      </c>
      <c r="P3147">
        <v>4.8336009528502331</v>
      </c>
      <c r="Q3147">
        <v>5.3020736208236219</v>
      </c>
      <c r="R3147">
        <v>0.2</v>
      </c>
      <c r="S3147">
        <v>-0.12055079883987034</v>
      </c>
      <c r="T3147">
        <v>4.8097922045872643</v>
      </c>
      <c r="U3147">
        <v>6.4002948193111235</v>
      </c>
    </row>
    <row r="3148" spans="1:21" x14ac:dyDescent="0.45">
      <c r="A3148">
        <v>2012</v>
      </c>
      <c r="B3148">
        <v>1</v>
      </c>
      <c r="C3148" t="s">
        <v>40</v>
      </c>
      <c r="D3148" t="s">
        <v>50</v>
      </c>
      <c r="E3148">
        <v>57</v>
      </c>
      <c r="F3148">
        <v>45.066451271858789</v>
      </c>
      <c r="G3148">
        <v>57</v>
      </c>
      <c r="H3148">
        <v>42.5</v>
      </c>
      <c r="I3148">
        <v>2.5664512718587886</v>
      </c>
      <c r="J3148">
        <v>14.5</v>
      </c>
      <c r="K3148">
        <v>1</v>
      </c>
      <c r="L3148">
        <v>4.1208056639894703</v>
      </c>
      <c r="M3148">
        <v>6.4057144815968341</v>
      </c>
      <c r="N3148">
        <v>0.3</v>
      </c>
      <c r="O3148">
        <v>4.3957735642170863E-2</v>
      </c>
      <c r="P3148">
        <v>5.0079426765314086</v>
      </c>
      <c r="Q3148">
        <v>6.7383407693407689</v>
      </c>
      <c r="R3148">
        <v>0.4</v>
      </c>
      <c r="S3148">
        <v>0.12566120685902155</v>
      </c>
      <c r="T3148">
        <v>3.6912578637392874</v>
      </c>
      <c r="U3148">
        <v>6.3457945212682052</v>
      </c>
    </row>
    <row r="3149" spans="1:21" x14ac:dyDescent="0.45">
      <c r="A3149">
        <v>2012</v>
      </c>
      <c r="B3149">
        <v>1</v>
      </c>
      <c r="C3149" t="s">
        <v>34</v>
      </c>
      <c r="D3149" t="s">
        <v>39</v>
      </c>
      <c r="E3149">
        <v>36</v>
      </c>
      <c r="F3149">
        <v>50.764049059160833</v>
      </c>
      <c r="G3149">
        <v>36</v>
      </c>
      <c r="H3149">
        <v>47.5</v>
      </c>
      <c r="I3149">
        <v>3.2640490591608327</v>
      </c>
      <c r="J3149">
        <v>-11.5</v>
      </c>
      <c r="K3149">
        <v>0</v>
      </c>
      <c r="L3149">
        <v>3.9539686839648143</v>
      </c>
      <c r="M3149">
        <v>8.6247017982944012</v>
      </c>
      <c r="N3149">
        <v>0.5</v>
      </c>
      <c r="O3149">
        <v>0.14924406612303687</v>
      </c>
      <c r="P3149">
        <v>4.2422822698457363</v>
      </c>
      <c r="Q3149">
        <v>7.767726692883878</v>
      </c>
      <c r="R3149">
        <v>1</v>
      </c>
      <c r="S3149">
        <v>-5.9395397083535285E-2</v>
      </c>
      <c r="T3149">
        <v>5.3508237340145239</v>
      </c>
      <c r="U3149">
        <v>6.962085646644975</v>
      </c>
    </row>
    <row r="3150" spans="1:21" x14ac:dyDescent="0.45">
      <c r="A3150">
        <v>2012</v>
      </c>
      <c r="B3150">
        <v>2</v>
      </c>
      <c r="C3150" t="s">
        <v>24</v>
      </c>
      <c r="D3150" t="s">
        <v>46</v>
      </c>
      <c r="E3150">
        <v>33</v>
      </c>
      <c r="F3150">
        <v>47.74999824692032</v>
      </c>
      <c r="G3150">
        <v>33</v>
      </c>
      <c r="H3150">
        <v>50.5</v>
      </c>
      <c r="I3150">
        <v>-2.7500017530796796</v>
      </c>
      <c r="J3150">
        <v>-17.5</v>
      </c>
      <c r="K3150">
        <v>1</v>
      </c>
      <c r="L3150">
        <v>4.7043287769660029</v>
      </c>
      <c r="M3150">
        <v>6.0548326886055719</v>
      </c>
      <c r="N3150">
        <v>0.8</v>
      </c>
      <c r="O3150">
        <v>-0.1244078777860167</v>
      </c>
      <c r="P3150">
        <v>4.2726153127917836</v>
      </c>
      <c r="Q3150">
        <v>8.016910970518067</v>
      </c>
      <c r="R3150">
        <v>0.3</v>
      </c>
      <c r="S3150">
        <v>0.22863343818697293</v>
      </c>
      <c r="T3150">
        <v>5.101137400500229</v>
      </c>
      <c r="U3150">
        <v>8.2264452719467513</v>
      </c>
    </row>
    <row r="3151" spans="1:21" x14ac:dyDescent="0.45">
      <c r="A3151">
        <v>2012</v>
      </c>
      <c r="B3151">
        <v>2</v>
      </c>
      <c r="C3151" t="s">
        <v>38</v>
      </c>
      <c r="D3151" t="s">
        <v>27</v>
      </c>
      <c r="E3151">
        <v>52</v>
      </c>
      <c r="F3151">
        <v>42.908113884495606</v>
      </c>
      <c r="G3151">
        <v>52</v>
      </c>
      <c r="H3151">
        <v>45</v>
      </c>
      <c r="I3151">
        <v>-2.0918861155043942</v>
      </c>
      <c r="J3151">
        <v>7</v>
      </c>
      <c r="K3151">
        <v>0</v>
      </c>
      <c r="L3151">
        <v>4.0409106960079502</v>
      </c>
      <c r="M3151">
        <v>5.8149592963608985</v>
      </c>
      <c r="N3151">
        <v>0.7</v>
      </c>
      <c r="O3151">
        <v>-0.12718568155398738</v>
      </c>
      <c r="P3151">
        <v>5.5020657202274847</v>
      </c>
      <c r="Q3151">
        <v>5.9887388759635698</v>
      </c>
      <c r="R3151">
        <v>1.2</v>
      </c>
      <c r="S3151">
        <v>-8.5615262015387536E-2</v>
      </c>
      <c r="T3151">
        <v>4.7353327582240627</v>
      </c>
      <c r="U3151">
        <v>7.9709110334110331</v>
      </c>
    </row>
    <row r="3152" spans="1:21" x14ac:dyDescent="0.45">
      <c r="A3152">
        <v>2012</v>
      </c>
      <c r="B3152">
        <v>2</v>
      </c>
      <c r="C3152" t="s">
        <v>49</v>
      </c>
      <c r="D3152" t="s">
        <v>29</v>
      </c>
      <c r="E3152">
        <v>62</v>
      </c>
      <c r="F3152">
        <v>50.608232948595635</v>
      </c>
      <c r="G3152">
        <v>62</v>
      </c>
      <c r="H3152">
        <v>53</v>
      </c>
      <c r="I3152">
        <v>-2.391767051404365</v>
      </c>
      <c r="J3152">
        <v>9</v>
      </c>
      <c r="K3152">
        <v>0</v>
      </c>
      <c r="L3152">
        <v>5.2796969185784972</v>
      </c>
      <c r="M3152">
        <v>7.919826589177613</v>
      </c>
      <c r="N3152">
        <v>0.4</v>
      </c>
      <c r="O3152">
        <v>0.20842433565570265</v>
      </c>
      <c r="P3152">
        <v>5.9062139662882691</v>
      </c>
      <c r="Q3152">
        <v>6.8397493040902644</v>
      </c>
      <c r="R3152">
        <v>0.7</v>
      </c>
      <c r="S3152">
        <v>5.5642510161344971E-2</v>
      </c>
      <c r="T3152">
        <v>4.340838364851523</v>
      </c>
      <c r="U3152">
        <v>7.3312290404329232</v>
      </c>
    </row>
    <row r="3153" spans="1:21" x14ac:dyDescent="0.45">
      <c r="A3153">
        <v>2012</v>
      </c>
      <c r="B3153">
        <v>2</v>
      </c>
      <c r="C3153" t="s">
        <v>31</v>
      </c>
      <c r="D3153" t="s">
        <v>40</v>
      </c>
      <c r="E3153">
        <v>61</v>
      </c>
      <c r="F3153">
        <v>44.419811342233679</v>
      </c>
      <c r="G3153">
        <v>61</v>
      </c>
      <c r="H3153">
        <v>39.5</v>
      </c>
      <c r="I3153">
        <v>4.9198113422336789</v>
      </c>
      <c r="J3153">
        <v>21.5</v>
      </c>
      <c r="K3153">
        <v>1</v>
      </c>
      <c r="L3153">
        <v>4.2399717311673832</v>
      </c>
      <c r="M3153">
        <v>5.8543920407078307</v>
      </c>
      <c r="N3153">
        <v>0.7</v>
      </c>
      <c r="O3153">
        <v>-0.12323629114277015</v>
      </c>
      <c r="P3153">
        <v>4.2306095855580983</v>
      </c>
      <c r="Q3153">
        <v>6.5140478149301675</v>
      </c>
      <c r="R3153">
        <v>0.3</v>
      </c>
      <c r="S3153">
        <v>4.0752774461516594E-2</v>
      </c>
      <c r="T3153">
        <v>5.0504344473223188</v>
      </c>
      <c r="U3153">
        <v>6.5777788696688075</v>
      </c>
    </row>
    <row r="3154" spans="1:21" x14ac:dyDescent="0.45">
      <c r="A3154">
        <v>2012</v>
      </c>
      <c r="B3154">
        <v>2</v>
      </c>
      <c r="C3154" t="s">
        <v>35</v>
      </c>
      <c r="D3154" t="s">
        <v>33</v>
      </c>
      <c r="E3154">
        <v>43</v>
      </c>
      <c r="F3154">
        <v>39.34046541531913</v>
      </c>
      <c r="G3154">
        <v>43</v>
      </c>
      <c r="H3154">
        <v>45.5</v>
      </c>
      <c r="I3154">
        <v>-6.1595345846808698</v>
      </c>
      <c r="J3154">
        <v>-2.5</v>
      </c>
      <c r="K3154">
        <v>1</v>
      </c>
      <c r="L3154">
        <v>5.0142377811162975</v>
      </c>
      <c r="M3154">
        <v>5.7113577970783345</v>
      </c>
      <c r="N3154">
        <v>0.9</v>
      </c>
      <c r="O3154">
        <v>-0.10761222744039971</v>
      </c>
      <c r="P3154">
        <v>3.7526280812448198</v>
      </c>
      <c r="Q3154">
        <v>4.5596442588615274</v>
      </c>
      <c r="R3154">
        <v>0.5</v>
      </c>
      <c r="S3154">
        <v>-0.23863896840004317</v>
      </c>
      <c r="T3154">
        <v>4.4108016871889868</v>
      </c>
      <c r="U3154">
        <v>6.5891985519353939</v>
      </c>
    </row>
    <row r="3155" spans="1:21" x14ac:dyDescent="0.45">
      <c r="A3155">
        <v>2012</v>
      </c>
      <c r="B3155">
        <v>2</v>
      </c>
      <c r="C3155" t="s">
        <v>53</v>
      </c>
      <c r="D3155" t="s">
        <v>48</v>
      </c>
      <c r="E3155">
        <v>34</v>
      </c>
      <c r="F3155">
        <v>39.4623919852732</v>
      </c>
      <c r="G3155">
        <v>34</v>
      </c>
      <c r="H3155">
        <v>40</v>
      </c>
      <c r="I3155">
        <v>-0.53760801472679987</v>
      </c>
      <c r="J3155">
        <v>-6</v>
      </c>
      <c r="K3155">
        <v>1</v>
      </c>
      <c r="L3155">
        <v>5.159695015129798</v>
      </c>
      <c r="M3155">
        <v>7.4072262479871167</v>
      </c>
      <c r="N3155">
        <v>0.3</v>
      </c>
      <c r="O3155">
        <v>-1.1026775753838178E-2</v>
      </c>
      <c r="P3155">
        <v>4.3484502091986279</v>
      </c>
      <c r="Q3155">
        <v>4.7016109897603027</v>
      </c>
      <c r="R3155">
        <v>0.4</v>
      </c>
      <c r="S3155">
        <v>-0.16802213220508957</v>
      </c>
      <c r="T3155">
        <v>3.9441605182742956</v>
      </c>
      <c r="U3155">
        <v>6.5701233176718432</v>
      </c>
    </row>
    <row r="3156" spans="1:21" x14ac:dyDescent="0.45">
      <c r="A3156">
        <v>2012</v>
      </c>
      <c r="B3156">
        <v>2</v>
      </c>
      <c r="C3156" t="s">
        <v>39</v>
      </c>
      <c r="D3156" t="s">
        <v>22</v>
      </c>
      <c r="E3156">
        <v>48</v>
      </c>
      <c r="F3156">
        <v>44.039576462921872</v>
      </c>
      <c r="G3156">
        <v>48</v>
      </c>
      <c r="H3156">
        <v>41</v>
      </c>
      <c r="I3156">
        <v>3.0395764629218718</v>
      </c>
      <c r="J3156">
        <v>7</v>
      </c>
      <c r="K3156">
        <v>1</v>
      </c>
      <c r="L3156">
        <v>4.0126031254607097</v>
      </c>
      <c r="M3156">
        <v>7.8832655400016716</v>
      </c>
      <c r="N3156">
        <v>0.8</v>
      </c>
      <c r="O3156">
        <v>-4.1779734923856303E-2</v>
      </c>
      <c r="P3156">
        <v>4.4317441657163528</v>
      </c>
      <c r="Q3156">
        <v>7.6444932851282967</v>
      </c>
      <c r="R3156">
        <v>0.5</v>
      </c>
      <c r="S3156">
        <v>4.7359131703346045E-3</v>
      </c>
      <c r="T3156">
        <v>3.4857616892911012</v>
      </c>
      <c r="U3156">
        <v>5.9040869854782905</v>
      </c>
    </row>
    <row r="3157" spans="1:21" x14ac:dyDescent="0.45">
      <c r="A3157">
        <v>2012</v>
      </c>
      <c r="B3157">
        <v>2</v>
      </c>
      <c r="C3157" t="s">
        <v>36</v>
      </c>
      <c r="D3157" t="s">
        <v>26</v>
      </c>
      <c r="E3157">
        <v>38</v>
      </c>
      <c r="F3157">
        <v>42.428267915937646</v>
      </c>
      <c r="G3157">
        <v>38</v>
      </c>
      <c r="H3157">
        <v>47</v>
      </c>
      <c r="I3157">
        <v>-4.5717320840623543</v>
      </c>
      <c r="J3157">
        <v>-9</v>
      </c>
      <c r="K3157">
        <v>1</v>
      </c>
      <c r="L3157">
        <v>3.9738145106527454</v>
      </c>
      <c r="M3157">
        <v>5.3891853934903136</v>
      </c>
      <c r="N3157">
        <v>1.1000000000000001</v>
      </c>
      <c r="O3157">
        <v>-0.2832620689383617</v>
      </c>
      <c r="P3157">
        <v>4.1920657663592449</v>
      </c>
      <c r="Q3157">
        <v>7.7616079348493141</v>
      </c>
      <c r="R3157">
        <v>0.2</v>
      </c>
      <c r="S3157">
        <v>0.18119195226579457</v>
      </c>
      <c r="T3157">
        <v>4.4230566801619435</v>
      </c>
      <c r="U3157">
        <v>7.5356146183565542</v>
      </c>
    </row>
    <row r="3158" spans="1:21" x14ac:dyDescent="0.45">
      <c r="A3158">
        <v>2012</v>
      </c>
      <c r="B3158">
        <v>2</v>
      </c>
      <c r="C3158" t="s">
        <v>42</v>
      </c>
      <c r="D3158" t="s">
        <v>37</v>
      </c>
      <c r="E3158">
        <v>75</v>
      </c>
      <c r="F3158">
        <v>45.765366350407653</v>
      </c>
      <c r="G3158">
        <v>75</v>
      </c>
      <c r="H3158">
        <v>43.5</v>
      </c>
      <c r="I3158">
        <v>2.2653663504076533</v>
      </c>
      <c r="J3158">
        <v>31.5</v>
      </c>
      <c r="K3158">
        <v>1</v>
      </c>
      <c r="L3158">
        <v>4.1263666596561333</v>
      </c>
      <c r="M3158">
        <v>6.8985616186931979</v>
      </c>
      <c r="N3158">
        <v>0.7</v>
      </c>
      <c r="O3158">
        <v>-0.1543995742474065</v>
      </c>
      <c r="P3158">
        <v>3.8951420217209689</v>
      </c>
      <c r="Q3158">
        <v>7.5863905005495393</v>
      </c>
      <c r="R3158">
        <v>0.6</v>
      </c>
      <c r="S3158">
        <v>-3.2143090653233612E-2</v>
      </c>
      <c r="T3158">
        <v>4.2822769905533065</v>
      </c>
      <c r="U3158">
        <v>6.9176541578259672</v>
      </c>
    </row>
    <row r="3159" spans="1:21" x14ac:dyDescent="0.45">
      <c r="A3159">
        <v>2012</v>
      </c>
      <c r="B3159">
        <v>2</v>
      </c>
      <c r="C3159" t="s">
        <v>50</v>
      </c>
      <c r="D3159" t="s">
        <v>44</v>
      </c>
      <c r="E3159">
        <v>47</v>
      </c>
      <c r="F3159">
        <v>46.08979505797231</v>
      </c>
      <c r="G3159">
        <v>47</v>
      </c>
      <c r="H3159">
        <v>46.5</v>
      </c>
      <c r="I3159">
        <v>-0.41020494202768987</v>
      </c>
      <c r="J3159">
        <v>0.5</v>
      </c>
      <c r="K3159">
        <v>0</v>
      </c>
      <c r="L3159">
        <v>5.1548291234178558</v>
      </c>
      <c r="M3159">
        <v>7.0964825317928772</v>
      </c>
      <c r="N3159">
        <v>0.3</v>
      </c>
      <c r="O3159">
        <v>0.16051812881707767</v>
      </c>
      <c r="P3159">
        <v>4.2024813271523795</v>
      </c>
      <c r="Q3159">
        <v>7.7179685479190798</v>
      </c>
      <c r="R3159">
        <v>1.2</v>
      </c>
      <c r="S3159">
        <v>-4.872330036891219E-2</v>
      </c>
      <c r="T3159">
        <v>4.1918925938033489</v>
      </c>
      <c r="U3159">
        <v>6.1272212869129348</v>
      </c>
    </row>
    <row r="3160" spans="1:21" x14ac:dyDescent="0.45">
      <c r="A3160">
        <v>2012</v>
      </c>
      <c r="B3160">
        <v>2</v>
      </c>
      <c r="C3160" t="s">
        <v>23</v>
      </c>
      <c r="D3160" t="s">
        <v>43</v>
      </c>
      <c r="E3160">
        <v>34</v>
      </c>
      <c r="F3160">
        <v>46.296558187703873</v>
      </c>
      <c r="G3160">
        <v>34</v>
      </c>
      <c r="H3160">
        <v>43</v>
      </c>
      <c r="I3160">
        <v>3.296558187703873</v>
      </c>
      <c r="J3160">
        <v>-9</v>
      </c>
      <c r="K3160">
        <v>0</v>
      </c>
      <c r="L3160">
        <v>4.6528170646302289</v>
      </c>
      <c r="M3160">
        <v>7.0802079555460367</v>
      </c>
      <c r="N3160">
        <v>0.4</v>
      </c>
      <c r="O3160">
        <v>5.4936638651651284E-2</v>
      </c>
      <c r="P3160">
        <v>4.273607261159893</v>
      </c>
      <c r="Q3160">
        <v>6.6527332939864916</v>
      </c>
      <c r="R3160">
        <v>0.4</v>
      </c>
      <c r="S3160">
        <v>-2.038671452499213E-2</v>
      </c>
      <c r="T3160">
        <v>4.4991813643586083</v>
      </c>
      <c r="U3160">
        <v>6.0422311574063556</v>
      </c>
    </row>
    <row r="3161" spans="1:21" x14ac:dyDescent="0.45">
      <c r="A3161">
        <v>2012</v>
      </c>
      <c r="B3161">
        <v>2</v>
      </c>
      <c r="C3161" t="s">
        <v>45</v>
      </c>
      <c r="D3161" t="s">
        <v>51</v>
      </c>
      <c r="E3161">
        <v>59</v>
      </c>
      <c r="F3161">
        <v>41.035435671174774</v>
      </c>
      <c r="G3161">
        <v>59</v>
      </c>
      <c r="H3161">
        <v>42.5</v>
      </c>
      <c r="I3161">
        <v>-1.4645643288252259</v>
      </c>
      <c r="J3161">
        <v>16.5</v>
      </c>
      <c r="K3161">
        <v>0</v>
      </c>
      <c r="L3161">
        <v>4.0091894961763384</v>
      </c>
      <c r="M3161">
        <v>7.585555032113855</v>
      </c>
      <c r="N3161">
        <v>0.7</v>
      </c>
      <c r="O3161">
        <v>1.3457566418498889E-2</v>
      </c>
      <c r="P3161">
        <v>3.9248869296002153</v>
      </c>
      <c r="Q3161">
        <v>5.6158627415933653</v>
      </c>
      <c r="R3161">
        <v>0.5</v>
      </c>
      <c r="S3161">
        <v>-0.21654552345120609</v>
      </c>
      <c r="T3161">
        <v>4.2924459887091464</v>
      </c>
      <c r="U3161">
        <v>6.8058806192229611</v>
      </c>
    </row>
    <row r="3162" spans="1:21" x14ac:dyDescent="0.45">
      <c r="A3162">
        <v>2012</v>
      </c>
      <c r="B3162">
        <v>2</v>
      </c>
      <c r="C3162" t="s">
        <v>32</v>
      </c>
      <c r="D3162" t="s">
        <v>41</v>
      </c>
      <c r="E3162">
        <v>37</v>
      </c>
      <c r="F3162">
        <v>44.565504016668235</v>
      </c>
      <c r="G3162">
        <v>37</v>
      </c>
      <c r="H3162">
        <v>43</v>
      </c>
      <c r="I3162">
        <v>1.5655040166682355</v>
      </c>
      <c r="J3162">
        <v>-6</v>
      </c>
      <c r="K3162">
        <v>0</v>
      </c>
      <c r="L3162">
        <v>3.9659467202488976</v>
      </c>
      <c r="M3162">
        <v>6.520811568048595</v>
      </c>
      <c r="N3162">
        <v>0.7</v>
      </c>
      <c r="O3162">
        <v>-3.5114475302507497E-2</v>
      </c>
      <c r="P3162">
        <v>4.9177458715959856</v>
      </c>
      <c r="Q3162">
        <v>6.9507239926548348</v>
      </c>
      <c r="R3162">
        <v>0.7</v>
      </c>
      <c r="S3162">
        <v>9.3350960464486071E-2</v>
      </c>
      <c r="T3162">
        <v>3.7214622816796727</v>
      </c>
      <c r="U3162">
        <v>6.3088630307600893</v>
      </c>
    </row>
    <row r="3163" spans="1:21" x14ac:dyDescent="0.45">
      <c r="A3163">
        <v>2012</v>
      </c>
      <c r="B3163">
        <v>2</v>
      </c>
      <c r="C3163" t="s">
        <v>30</v>
      </c>
      <c r="D3163" t="s">
        <v>34</v>
      </c>
      <c r="E3163">
        <v>48</v>
      </c>
      <c r="F3163">
        <v>47.144366880174012</v>
      </c>
      <c r="G3163">
        <v>48</v>
      </c>
      <c r="H3163">
        <v>43.5</v>
      </c>
      <c r="I3163">
        <v>3.6443668801740117</v>
      </c>
      <c r="J3163">
        <v>4.5</v>
      </c>
      <c r="K3163">
        <v>1</v>
      </c>
      <c r="L3163">
        <v>3.8500420412920411</v>
      </c>
      <c r="M3163">
        <v>6.3817309998895677</v>
      </c>
      <c r="N3163">
        <v>0.6</v>
      </c>
      <c r="O3163">
        <v>-0.11345671998190374</v>
      </c>
      <c r="P3163">
        <v>3.7935520172981478</v>
      </c>
      <c r="Q3163">
        <v>8.4845584291187741</v>
      </c>
      <c r="R3163">
        <v>0.3</v>
      </c>
      <c r="S3163">
        <v>0.17837642448248817</v>
      </c>
      <c r="T3163">
        <v>4.3213468162384574</v>
      </c>
      <c r="U3163">
        <v>7.9930399246347523</v>
      </c>
    </row>
    <row r="3164" spans="1:21" x14ac:dyDescent="0.45">
      <c r="A3164">
        <v>2012</v>
      </c>
      <c r="B3164">
        <v>2</v>
      </c>
      <c r="C3164" t="s">
        <v>25</v>
      </c>
      <c r="D3164" t="s">
        <v>47</v>
      </c>
      <c r="E3164">
        <v>46</v>
      </c>
      <c r="F3164">
        <v>46.99843812878791</v>
      </c>
      <c r="G3164">
        <v>46</v>
      </c>
      <c r="H3164">
        <v>46</v>
      </c>
      <c r="I3164">
        <v>0.99843812878791027</v>
      </c>
      <c r="J3164">
        <v>0</v>
      </c>
      <c r="K3164">
        <v>0</v>
      </c>
      <c r="L3164">
        <v>4.6078297837353563</v>
      </c>
      <c r="M3164">
        <v>7.4727483991026586</v>
      </c>
      <c r="N3164">
        <v>1</v>
      </c>
      <c r="O3164">
        <v>4.3107310694852227E-2</v>
      </c>
      <c r="P3164">
        <v>4.4193582971766334</v>
      </c>
      <c r="Q3164">
        <v>6.8543472098077363</v>
      </c>
      <c r="R3164">
        <v>0</v>
      </c>
      <c r="S3164">
        <v>6.0246671244092095E-2</v>
      </c>
      <c r="T3164">
        <v>3.7477376132639293</v>
      </c>
      <c r="U3164">
        <v>6.4971902356902351</v>
      </c>
    </row>
    <row r="3165" spans="1:21" x14ac:dyDescent="0.45">
      <c r="A3165">
        <v>2012</v>
      </c>
      <c r="B3165">
        <v>2</v>
      </c>
      <c r="C3165" t="s">
        <v>52</v>
      </c>
      <c r="D3165" t="s">
        <v>28</v>
      </c>
      <c r="E3165">
        <v>48</v>
      </c>
      <c r="F3165">
        <v>46.329674341058791</v>
      </c>
      <c r="G3165">
        <v>48</v>
      </c>
      <c r="H3165">
        <v>50</v>
      </c>
      <c r="I3165">
        <v>-3.6703256589412092</v>
      </c>
      <c r="J3165">
        <v>-2</v>
      </c>
      <c r="K3165">
        <v>1</v>
      </c>
      <c r="L3165">
        <v>4.5900112092604903</v>
      </c>
      <c r="M3165">
        <v>5.9500534188034191</v>
      </c>
      <c r="N3165">
        <v>0.2</v>
      </c>
      <c r="O3165">
        <v>-6.0743423041692626E-2</v>
      </c>
      <c r="P3165">
        <v>4.2580644958905829</v>
      </c>
      <c r="Q3165">
        <v>8.5985940939304779</v>
      </c>
      <c r="R3165">
        <v>0.4</v>
      </c>
      <c r="S3165">
        <v>0.19426221867551308</v>
      </c>
      <c r="T3165">
        <v>4.4801694050479224</v>
      </c>
      <c r="U3165">
        <v>6.0247558504297638</v>
      </c>
    </row>
    <row r="3166" spans="1:21" x14ac:dyDescent="0.45">
      <c r="A3166">
        <v>2012</v>
      </c>
      <c r="B3166">
        <v>3</v>
      </c>
      <c r="C3166" t="s">
        <v>37</v>
      </c>
      <c r="D3166" t="s">
        <v>29</v>
      </c>
      <c r="E3166">
        <v>43</v>
      </c>
      <c r="F3166">
        <v>46.914441540817585</v>
      </c>
      <c r="G3166">
        <v>43</v>
      </c>
      <c r="H3166">
        <v>49</v>
      </c>
      <c r="I3166">
        <v>-2.0855584591824154</v>
      </c>
      <c r="J3166">
        <v>-6</v>
      </c>
      <c r="K3166">
        <v>1</v>
      </c>
      <c r="L3166">
        <v>3.9387092731829569</v>
      </c>
      <c r="M3166">
        <v>7.6169193467033862</v>
      </c>
      <c r="N3166">
        <v>0.7</v>
      </c>
      <c r="O3166">
        <v>-1.8051572321688587E-2</v>
      </c>
      <c r="P3166">
        <v>6.0844190944933976</v>
      </c>
      <c r="Q3166">
        <v>7.0652565504670761</v>
      </c>
      <c r="R3166">
        <v>0.7</v>
      </c>
      <c r="S3166">
        <v>7.4438161344662093E-2</v>
      </c>
      <c r="T3166">
        <v>4.3894747284878868</v>
      </c>
      <c r="U3166">
        <v>7.2450886895557307</v>
      </c>
    </row>
    <row r="3167" spans="1:21" x14ac:dyDescent="0.45">
      <c r="A3167">
        <v>2012</v>
      </c>
      <c r="B3167">
        <v>3</v>
      </c>
      <c r="C3167" t="s">
        <v>51</v>
      </c>
      <c r="D3167" t="s">
        <v>24</v>
      </c>
      <c r="E3167">
        <v>29</v>
      </c>
      <c r="F3167">
        <v>39.201482147663143</v>
      </c>
      <c r="G3167">
        <v>29</v>
      </c>
      <c r="H3167">
        <v>41.5</v>
      </c>
      <c r="I3167">
        <v>-2.2985178523368575</v>
      </c>
      <c r="J3167">
        <v>-12.5</v>
      </c>
      <c r="K3167">
        <v>1</v>
      </c>
      <c r="L3167">
        <v>4.329234755687172</v>
      </c>
      <c r="M3167">
        <v>5.8451882547898464</v>
      </c>
      <c r="N3167">
        <v>0.5</v>
      </c>
      <c r="O3167">
        <v>-0.19865832970807601</v>
      </c>
      <c r="P3167">
        <v>4.5374550709618626</v>
      </c>
      <c r="Q3167">
        <v>5.5184356297820418</v>
      </c>
      <c r="R3167">
        <v>0.9</v>
      </c>
      <c r="S3167">
        <v>-0.16482820805742121</v>
      </c>
      <c r="T3167">
        <v>3.8065003026480015</v>
      </c>
      <c r="U3167">
        <v>6.5013830440265563</v>
      </c>
    </row>
    <row r="3168" spans="1:21" x14ac:dyDescent="0.45">
      <c r="A3168">
        <v>2012</v>
      </c>
      <c r="B3168">
        <v>3</v>
      </c>
      <c r="C3168" t="s">
        <v>27</v>
      </c>
      <c r="D3168" t="s">
        <v>31</v>
      </c>
      <c r="E3168">
        <v>38</v>
      </c>
      <c r="F3168">
        <v>45.376249107148283</v>
      </c>
      <c r="G3168">
        <v>38</v>
      </c>
      <c r="H3168">
        <v>45</v>
      </c>
      <c r="I3168">
        <v>0.37624910714828275</v>
      </c>
      <c r="J3168">
        <v>-7</v>
      </c>
      <c r="K3168">
        <v>0</v>
      </c>
      <c r="L3168">
        <v>5.8299066293183941</v>
      </c>
      <c r="M3168">
        <v>6.1026277648524587</v>
      </c>
      <c r="N3168">
        <v>1.2</v>
      </c>
      <c r="O3168">
        <v>-3.6774405154189123E-2</v>
      </c>
      <c r="P3168">
        <v>4.6399717311673836</v>
      </c>
      <c r="Q3168">
        <v>6.075225374041163</v>
      </c>
      <c r="R3168">
        <v>0.7</v>
      </c>
      <c r="S3168">
        <v>-7.2656006434197895E-2</v>
      </c>
      <c r="T3168">
        <v>4.8829030517778254</v>
      </c>
      <c r="U3168">
        <v>6.9010268317853463</v>
      </c>
    </row>
    <row r="3169" spans="1:21" x14ac:dyDescent="0.45">
      <c r="A3169">
        <v>2012</v>
      </c>
      <c r="B3169">
        <v>3</v>
      </c>
      <c r="C3169" t="s">
        <v>42</v>
      </c>
      <c r="D3169" t="s">
        <v>23</v>
      </c>
      <c r="E3169">
        <v>26</v>
      </c>
      <c r="F3169">
        <v>46.874231618964771</v>
      </c>
      <c r="G3169">
        <v>26</v>
      </c>
      <c r="H3169">
        <v>45.5</v>
      </c>
      <c r="I3169">
        <v>1.374231618964771</v>
      </c>
      <c r="J3169">
        <v>-19.5</v>
      </c>
      <c r="K3169">
        <v>0</v>
      </c>
      <c r="L3169">
        <v>3.9806523739418473</v>
      </c>
      <c r="M3169">
        <v>6.8292117734919602</v>
      </c>
      <c r="N3169">
        <v>0.8</v>
      </c>
      <c r="O3169">
        <v>-0.1448579728281964</v>
      </c>
      <c r="P3169">
        <v>4.2914135558583002</v>
      </c>
      <c r="Q3169">
        <v>6.5729098189000741</v>
      </c>
      <c r="R3169">
        <v>0.5</v>
      </c>
      <c r="S3169">
        <v>3.2277990932120415E-2</v>
      </c>
      <c r="T3169">
        <v>4.5600947946961874</v>
      </c>
      <c r="U3169">
        <v>7.2255684955141479</v>
      </c>
    </row>
    <row r="3170" spans="1:21" x14ac:dyDescent="0.45">
      <c r="A3170">
        <v>2012</v>
      </c>
      <c r="B3170">
        <v>3</v>
      </c>
      <c r="C3170" t="s">
        <v>48</v>
      </c>
      <c r="D3170" t="s">
        <v>33</v>
      </c>
      <c r="E3170">
        <v>39</v>
      </c>
      <c r="F3170">
        <v>36.681057434809894</v>
      </c>
      <c r="G3170">
        <v>39</v>
      </c>
      <c r="H3170">
        <v>41.5</v>
      </c>
      <c r="I3170">
        <v>-4.8189425651901061</v>
      </c>
      <c r="J3170">
        <v>-2.5</v>
      </c>
      <c r="K3170">
        <v>1</v>
      </c>
      <c r="L3170">
        <v>4.3725143803216229</v>
      </c>
      <c r="M3170">
        <v>4.6718627060074427</v>
      </c>
      <c r="N3170">
        <v>0.4</v>
      </c>
      <c r="O3170">
        <v>-0.17706764089627924</v>
      </c>
      <c r="P3170">
        <v>3.6966056722812342</v>
      </c>
      <c r="Q3170">
        <v>4.6546263377145731</v>
      </c>
      <c r="R3170">
        <v>0.5</v>
      </c>
      <c r="S3170">
        <v>-0.22528942639804242</v>
      </c>
      <c r="T3170">
        <v>4.5977691057353525</v>
      </c>
      <c r="U3170">
        <v>6.6633056947925366</v>
      </c>
    </row>
    <row r="3171" spans="1:21" x14ac:dyDescent="0.45">
      <c r="A3171">
        <v>2012</v>
      </c>
      <c r="B3171">
        <v>3</v>
      </c>
      <c r="C3171" t="s">
        <v>32</v>
      </c>
      <c r="D3171" t="s">
        <v>22</v>
      </c>
      <c r="E3171">
        <v>43</v>
      </c>
      <c r="F3171">
        <v>41.323283258054381</v>
      </c>
      <c r="G3171">
        <v>43</v>
      </c>
      <c r="H3171">
        <v>40.5</v>
      </c>
      <c r="I3171">
        <v>0.82328325805438141</v>
      </c>
      <c r="J3171">
        <v>2.5</v>
      </c>
      <c r="K3171">
        <v>1</v>
      </c>
      <c r="L3171">
        <v>4.0265983493215796</v>
      </c>
      <c r="M3171">
        <v>6.2647509619879891</v>
      </c>
      <c r="N3171">
        <v>0.6</v>
      </c>
      <c r="O3171">
        <v>-4.1657891941252453E-2</v>
      </c>
      <c r="P3171">
        <v>4.4631835596557465</v>
      </c>
      <c r="Q3171">
        <v>7.0074406535493496</v>
      </c>
      <c r="R3171">
        <v>0.5</v>
      </c>
      <c r="S3171">
        <v>-3.7584761968108352E-2</v>
      </c>
      <c r="T3171">
        <v>3.3665309200603319</v>
      </c>
      <c r="U3171">
        <v>6.2011093179844936</v>
      </c>
    </row>
    <row r="3172" spans="1:21" x14ac:dyDescent="0.45">
      <c r="A3172">
        <v>2012</v>
      </c>
      <c r="B3172">
        <v>3</v>
      </c>
      <c r="C3172" t="s">
        <v>47</v>
      </c>
      <c r="D3172" t="s">
        <v>35</v>
      </c>
      <c r="E3172">
        <v>37</v>
      </c>
      <c r="F3172">
        <v>43.443643472453751</v>
      </c>
      <c r="G3172">
        <v>37</v>
      </c>
      <c r="H3172">
        <v>42.5</v>
      </c>
      <c r="I3172">
        <v>0.94364347245375058</v>
      </c>
      <c r="J3172">
        <v>-5.5</v>
      </c>
      <c r="K3172">
        <v>0</v>
      </c>
      <c r="L3172">
        <v>4.6060249638433</v>
      </c>
      <c r="M3172">
        <v>6.9551366834919461</v>
      </c>
      <c r="N3172">
        <v>0</v>
      </c>
      <c r="O3172">
        <v>8.4542891109220947E-2</v>
      </c>
      <c r="P3172">
        <v>5.001683668562185</v>
      </c>
      <c r="Q3172">
        <v>5.6531341128678081</v>
      </c>
      <c r="R3172">
        <v>0.9</v>
      </c>
      <c r="S3172">
        <v>-0.12630379335233471</v>
      </c>
      <c r="T3172">
        <v>4.1626243386243384</v>
      </c>
      <c r="U3172">
        <v>7.2815509321496661</v>
      </c>
    </row>
    <row r="3173" spans="1:21" x14ac:dyDescent="0.45">
      <c r="A3173">
        <v>2012</v>
      </c>
      <c r="B3173">
        <v>3</v>
      </c>
      <c r="C3173" t="s">
        <v>38</v>
      </c>
      <c r="D3173" t="s">
        <v>49</v>
      </c>
      <c r="E3173">
        <v>51</v>
      </c>
      <c r="F3173">
        <v>46.951093313222273</v>
      </c>
      <c r="G3173">
        <v>51</v>
      </c>
      <c r="H3173">
        <v>51.5</v>
      </c>
      <c r="I3173">
        <v>-4.5489066867777268</v>
      </c>
      <c r="J3173">
        <v>-0.5</v>
      </c>
      <c r="K3173">
        <v>1</v>
      </c>
      <c r="L3173">
        <v>4.2518997069969604</v>
      </c>
      <c r="M3173">
        <v>5.7498310912326929</v>
      </c>
      <c r="N3173">
        <v>0.7</v>
      </c>
      <c r="O3173">
        <v>-0.14564852864032116</v>
      </c>
      <c r="P3173">
        <v>5.526235380116959</v>
      </c>
      <c r="Q3173">
        <v>7.9405512268587728</v>
      </c>
      <c r="R3173">
        <v>0.5</v>
      </c>
      <c r="S3173">
        <v>0.22547926162905138</v>
      </c>
      <c r="T3173">
        <v>4.7204365763908092</v>
      </c>
      <c r="U3173">
        <v>7.741658350421508</v>
      </c>
    </row>
    <row r="3174" spans="1:21" x14ac:dyDescent="0.45">
      <c r="A3174">
        <v>2012</v>
      </c>
      <c r="B3174">
        <v>3</v>
      </c>
      <c r="C3174" t="s">
        <v>25</v>
      </c>
      <c r="D3174" t="s">
        <v>30</v>
      </c>
      <c r="E3174">
        <v>85</v>
      </c>
      <c r="F3174">
        <v>46.347346255198467</v>
      </c>
      <c r="G3174">
        <v>85</v>
      </c>
      <c r="H3174">
        <v>47</v>
      </c>
      <c r="I3174">
        <v>-0.65265374480153326</v>
      </c>
      <c r="J3174">
        <v>38</v>
      </c>
      <c r="K3174">
        <v>0</v>
      </c>
      <c r="L3174">
        <v>4.3704613626827253</v>
      </c>
      <c r="M3174">
        <v>7.0963198276740886</v>
      </c>
      <c r="N3174">
        <v>1.1000000000000001</v>
      </c>
      <c r="O3174">
        <v>7.6541349130267141E-3</v>
      </c>
      <c r="P3174">
        <v>3.8500420412920411</v>
      </c>
      <c r="Q3174">
        <v>6.2778946827540185</v>
      </c>
      <c r="R3174">
        <v>0.7</v>
      </c>
      <c r="S3174">
        <v>-0.11590045869667458</v>
      </c>
      <c r="T3174">
        <v>4.8120925230226614</v>
      </c>
      <c r="U3174">
        <v>6.5481742052544849</v>
      </c>
    </row>
    <row r="3175" spans="1:21" x14ac:dyDescent="0.45">
      <c r="A3175">
        <v>2012</v>
      </c>
      <c r="B3175">
        <v>3</v>
      </c>
      <c r="C3175" t="s">
        <v>40</v>
      </c>
      <c r="D3175" t="s">
        <v>45</v>
      </c>
      <c r="E3175">
        <v>69</v>
      </c>
      <c r="F3175">
        <v>47.365268541138079</v>
      </c>
      <c r="G3175">
        <v>69</v>
      </c>
      <c r="H3175">
        <v>49.5</v>
      </c>
      <c r="I3175">
        <v>-2.1347314588619213</v>
      </c>
      <c r="J3175">
        <v>19.5</v>
      </c>
      <c r="K3175">
        <v>0</v>
      </c>
      <c r="L3175">
        <v>4.1531659765355418</v>
      </c>
      <c r="M3175">
        <v>6.6819049577873102</v>
      </c>
      <c r="N3175">
        <v>0.4</v>
      </c>
      <c r="O3175">
        <v>3.4296659309423945E-2</v>
      </c>
      <c r="P3175">
        <v>4.2072664192532612</v>
      </c>
      <c r="Q3175">
        <v>8.2232173697761937</v>
      </c>
      <c r="R3175">
        <v>0.6</v>
      </c>
      <c r="S3175">
        <v>7.9269629258839805E-2</v>
      </c>
      <c r="T3175">
        <v>4.3347043599675175</v>
      </c>
      <c r="U3175">
        <v>5.9188890350926595</v>
      </c>
    </row>
    <row r="3176" spans="1:21" x14ac:dyDescent="0.45">
      <c r="A3176">
        <v>2012</v>
      </c>
      <c r="B3176">
        <v>3</v>
      </c>
      <c r="C3176" t="s">
        <v>44</v>
      </c>
      <c r="D3176" t="s">
        <v>36</v>
      </c>
      <c r="E3176">
        <v>33</v>
      </c>
      <c r="F3176">
        <v>38.942771367534867</v>
      </c>
      <c r="G3176">
        <v>33</v>
      </c>
      <c r="H3176">
        <v>42.5</v>
      </c>
      <c r="I3176">
        <v>-3.557228632465133</v>
      </c>
      <c r="J3176">
        <v>-9.5</v>
      </c>
      <c r="K3176">
        <v>1</v>
      </c>
      <c r="L3176">
        <v>4.0183543430253952</v>
      </c>
      <c r="M3176">
        <v>8.2061095735601057</v>
      </c>
      <c r="N3176">
        <v>1.3</v>
      </c>
      <c r="O3176">
        <v>-7.3495184548413611E-2</v>
      </c>
      <c r="P3176">
        <v>4.1623312570642295</v>
      </c>
      <c r="Q3176">
        <v>5.2393672116721319</v>
      </c>
      <c r="R3176">
        <v>1.1000000000000001</v>
      </c>
      <c r="S3176">
        <v>-0.27300849846761677</v>
      </c>
      <c r="T3176">
        <v>4.4956220741869775</v>
      </c>
      <c r="U3176">
        <v>5.5148051090001218</v>
      </c>
    </row>
    <row r="3177" spans="1:21" x14ac:dyDescent="0.45">
      <c r="A3177">
        <v>2012</v>
      </c>
      <c r="B3177">
        <v>3</v>
      </c>
      <c r="C3177" t="s">
        <v>28</v>
      </c>
      <c r="D3177" t="s">
        <v>34</v>
      </c>
      <c r="E3177">
        <v>30</v>
      </c>
      <c r="F3177">
        <v>51.558470650008822</v>
      </c>
      <c r="G3177">
        <v>30</v>
      </c>
      <c r="H3177">
        <v>47</v>
      </c>
      <c r="I3177">
        <v>4.5584706500088217</v>
      </c>
      <c r="J3177">
        <v>-17</v>
      </c>
      <c r="K3177">
        <v>0</v>
      </c>
      <c r="L3177">
        <v>4.0864479545372001</v>
      </c>
      <c r="M3177">
        <v>7.9861539025429185</v>
      </c>
      <c r="N3177">
        <v>0.3</v>
      </c>
      <c r="O3177">
        <v>0.18267776343584044</v>
      </c>
      <c r="P3177">
        <v>3.6787060789227972</v>
      </c>
      <c r="Q3177">
        <v>8.3797197194413542</v>
      </c>
      <c r="R3177">
        <v>0.2</v>
      </c>
      <c r="S3177">
        <v>0.19084745859318364</v>
      </c>
      <c r="T3177">
        <v>4.1036997574149279</v>
      </c>
      <c r="U3177">
        <v>7.8289094898521423</v>
      </c>
    </row>
    <row r="3178" spans="1:21" x14ac:dyDescent="0.45">
      <c r="A3178">
        <v>2012</v>
      </c>
      <c r="B3178">
        <v>3</v>
      </c>
      <c r="C3178" t="s">
        <v>53</v>
      </c>
      <c r="D3178" t="s">
        <v>52</v>
      </c>
      <c r="E3178">
        <v>56</v>
      </c>
      <c r="F3178">
        <v>40.479826762867383</v>
      </c>
      <c r="G3178">
        <v>56</v>
      </c>
      <c r="H3178">
        <v>43.5</v>
      </c>
      <c r="I3178">
        <v>-3.0201732371326173</v>
      </c>
      <c r="J3178">
        <v>12.5</v>
      </c>
      <c r="K3178">
        <v>0</v>
      </c>
      <c r="L3178">
        <v>5.2665700151297985</v>
      </c>
      <c r="M3178">
        <v>7.4339343225212788</v>
      </c>
      <c r="N3178">
        <v>0.3</v>
      </c>
      <c r="O3178">
        <v>2.9531423087136056E-2</v>
      </c>
      <c r="P3178">
        <v>4.3246265938758741</v>
      </c>
      <c r="Q3178">
        <v>5.6080953768453776</v>
      </c>
      <c r="R3178">
        <v>0.5</v>
      </c>
      <c r="S3178">
        <v>-0.13897648261229359</v>
      </c>
      <c r="T3178">
        <v>4.2999835921470737</v>
      </c>
      <c r="U3178">
        <v>5.9498080497089116</v>
      </c>
    </row>
    <row r="3179" spans="1:21" x14ac:dyDescent="0.45">
      <c r="A3179">
        <v>2012</v>
      </c>
      <c r="B3179">
        <v>3</v>
      </c>
      <c r="C3179" t="s">
        <v>41</v>
      </c>
      <c r="D3179" t="s">
        <v>39</v>
      </c>
      <c r="E3179">
        <v>65</v>
      </c>
      <c r="F3179">
        <v>46.158767552327724</v>
      </c>
      <c r="G3179">
        <v>65</v>
      </c>
      <c r="H3179">
        <v>45.5</v>
      </c>
      <c r="I3179">
        <v>0.6587675523277241</v>
      </c>
      <c r="J3179">
        <v>19.5</v>
      </c>
      <c r="K3179">
        <v>1</v>
      </c>
      <c r="L3179">
        <v>4.6802458715959858</v>
      </c>
      <c r="M3179">
        <v>7.1425844577711146</v>
      </c>
      <c r="N3179">
        <v>0.6</v>
      </c>
      <c r="O3179">
        <v>7.7639648291196017E-2</v>
      </c>
      <c r="P3179">
        <v>3.7211051497522085</v>
      </c>
      <c r="Q3179">
        <v>7.8752711500998487</v>
      </c>
      <c r="R3179">
        <v>0.6</v>
      </c>
      <c r="S3179">
        <v>-4.660513487146923E-2</v>
      </c>
      <c r="T3179">
        <v>5.1812724519632418</v>
      </c>
      <c r="U3179">
        <v>6.7272822278415561</v>
      </c>
    </row>
    <row r="3180" spans="1:21" x14ac:dyDescent="0.45">
      <c r="A3180">
        <v>2012</v>
      </c>
      <c r="B3180">
        <v>3</v>
      </c>
      <c r="C3180" t="s">
        <v>26</v>
      </c>
      <c r="D3180" t="s">
        <v>50</v>
      </c>
      <c r="E3180">
        <v>61</v>
      </c>
      <c r="F3180">
        <v>49.793767283969288</v>
      </c>
      <c r="G3180">
        <v>61</v>
      </c>
      <c r="H3180">
        <v>48.5</v>
      </c>
      <c r="I3180">
        <v>1.293767283969288</v>
      </c>
      <c r="J3180">
        <v>12.5</v>
      </c>
      <c r="K3180">
        <v>1</v>
      </c>
      <c r="L3180">
        <v>4.1417940272288103</v>
      </c>
      <c r="M3180">
        <v>7.582441268182647</v>
      </c>
      <c r="N3180">
        <v>0.1</v>
      </c>
      <c r="O3180">
        <v>0.17883263416471698</v>
      </c>
      <c r="P3180">
        <v>5.8048291234178553</v>
      </c>
      <c r="Q3180">
        <v>7.0652517625621076</v>
      </c>
      <c r="R3180">
        <v>0.4</v>
      </c>
      <c r="S3180">
        <v>0.13448784912275896</v>
      </c>
      <c r="T3180">
        <v>3.6993811130390077</v>
      </c>
      <c r="U3180">
        <v>6.3941548451548451</v>
      </c>
    </row>
    <row r="3181" spans="1:21" x14ac:dyDescent="0.45">
      <c r="A3181">
        <v>2012</v>
      </c>
      <c r="B3181">
        <v>3</v>
      </c>
      <c r="C3181" t="s">
        <v>46</v>
      </c>
      <c r="D3181" t="s">
        <v>43</v>
      </c>
      <c r="E3181">
        <v>26</v>
      </c>
      <c r="F3181">
        <v>48.731792026950622</v>
      </c>
      <c r="G3181">
        <v>26</v>
      </c>
      <c r="H3181">
        <v>45.5</v>
      </c>
      <c r="I3181">
        <v>3.2317920269506217</v>
      </c>
      <c r="J3181">
        <v>-19.5</v>
      </c>
      <c r="K3181">
        <v>0</v>
      </c>
      <c r="L3181">
        <v>4.2079094304388418</v>
      </c>
      <c r="M3181">
        <v>7.9210776371847347</v>
      </c>
      <c r="N3181">
        <v>0.3</v>
      </c>
      <c r="O3181">
        <v>0.17671790088133735</v>
      </c>
      <c r="P3181">
        <v>4.3245641989589361</v>
      </c>
      <c r="Q3181">
        <v>6.5506499606531579</v>
      </c>
      <c r="R3181">
        <v>0.3</v>
      </c>
      <c r="S3181">
        <v>-1.4834426171359272E-2</v>
      </c>
      <c r="T3181">
        <v>4.1377778555866787</v>
      </c>
      <c r="U3181">
        <v>5.5349330207603931</v>
      </c>
    </row>
    <row r="3182" spans="1:21" x14ac:dyDescent="0.45">
      <c r="A3182">
        <v>2012</v>
      </c>
      <c r="B3182">
        <v>4</v>
      </c>
      <c r="C3182" t="s">
        <v>31</v>
      </c>
      <c r="D3182" t="s">
        <v>50</v>
      </c>
      <c r="E3182">
        <v>39</v>
      </c>
      <c r="F3182">
        <v>45.182579255550174</v>
      </c>
      <c r="G3182">
        <v>39</v>
      </c>
      <c r="H3182">
        <v>44</v>
      </c>
      <c r="I3182">
        <v>1.1825792555501735</v>
      </c>
      <c r="J3182">
        <v>-5</v>
      </c>
      <c r="K3182">
        <v>0</v>
      </c>
      <c r="L3182">
        <v>4.4459241121197639</v>
      </c>
      <c r="M3182">
        <v>6.0198141186299079</v>
      </c>
      <c r="N3182">
        <v>0.7</v>
      </c>
      <c r="O3182">
        <v>-6.0318656649821625E-2</v>
      </c>
      <c r="P3182">
        <v>5.7564080707862768</v>
      </c>
      <c r="Q3182">
        <v>7.5275367748471194</v>
      </c>
      <c r="R3182">
        <v>0.4</v>
      </c>
      <c r="S3182">
        <v>0.15245234358143872</v>
      </c>
      <c r="T3182">
        <v>3.646640372298267</v>
      </c>
      <c r="U3182">
        <v>6.4688215118215115</v>
      </c>
    </row>
    <row r="3183" spans="1:21" x14ac:dyDescent="0.45">
      <c r="A3183">
        <v>2012</v>
      </c>
      <c r="B3183">
        <v>4</v>
      </c>
      <c r="C3183" t="s">
        <v>29</v>
      </c>
      <c r="D3183" t="s">
        <v>28</v>
      </c>
      <c r="E3183">
        <v>58</v>
      </c>
      <c r="F3183">
        <v>51.404073538684742</v>
      </c>
      <c r="G3183">
        <v>58</v>
      </c>
      <c r="H3183">
        <v>48</v>
      </c>
      <c r="I3183">
        <v>3.4040735386847416</v>
      </c>
      <c r="J3183">
        <v>10</v>
      </c>
      <c r="K3183">
        <v>1</v>
      </c>
      <c r="L3183">
        <v>5.9255955650816334</v>
      </c>
      <c r="M3183">
        <v>7.5975797827903095</v>
      </c>
      <c r="N3183">
        <v>0.7</v>
      </c>
      <c r="O3183">
        <v>0.13880232909831858</v>
      </c>
      <c r="P3183">
        <v>3.9964813993532529</v>
      </c>
      <c r="Q3183">
        <v>7.994397145786162</v>
      </c>
      <c r="R3183">
        <v>0.3</v>
      </c>
      <c r="S3183">
        <v>0.2013263865124808</v>
      </c>
      <c r="T3183">
        <v>4.7494244555529725</v>
      </c>
      <c r="U3183">
        <v>5.791969916556873</v>
      </c>
    </row>
    <row r="3184" spans="1:21" x14ac:dyDescent="0.45">
      <c r="A3184">
        <v>2012</v>
      </c>
      <c r="B3184">
        <v>4</v>
      </c>
      <c r="C3184" t="s">
        <v>26</v>
      </c>
      <c r="D3184" t="s">
        <v>27</v>
      </c>
      <c r="E3184">
        <v>80</v>
      </c>
      <c r="F3184">
        <v>50.296843790227399</v>
      </c>
      <c r="G3184">
        <v>80</v>
      </c>
      <c r="H3184">
        <v>48</v>
      </c>
      <c r="I3184">
        <v>2.296843790227399</v>
      </c>
      <c r="J3184">
        <v>32</v>
      </c>
      <c r="K3184">
        <v>1</v>
      </c>
      <c r="L3184">
        <v>4.1760532864880693</v>
      </c>
      <c r="M3184">
        <v>7.7624412681826485</v>
      </c>
      <c r="N3184">
        <v>0.1</v>
      </c>
      <c r="O3184">
        <v>0.20829087912049168</v>
      </c>
      <c r="P3184">
        <v>5.4184233757298772</v>
      </c>
      <c r="Q3184">
        <v>6.3152203574450514</v>
      </c>
      <c r="R3184">
        <v>1.1000000000000001</v>
      </c>
      <c r="S3184">
        <v>-2.4786896548702982E-2</v>
      </c>
      <c r="T3184">
        <v>4.6912851391764434</v>
      </c>
      <c r="U3184">
        <v>7.1824867909867915</v>
      </c>
    </row>
    <row r="3185" spans="1:21" x14ac:dyDescent="0.45">
      <c r="A3185">
        <v>2012</v>
      </c>
      <c r="B3185">
        <v>4</v>
      </c>
      <c r="C3185" t="s">
        <v>35</v>
      </c>
      <c r="D3185" t="s">
        <v>25</v>
      </c>
      <c r="E3185">
        <v>33</v>
      </c>
      <c r="F3185">
        <v>46.399757192131702</v>
      </c>
      <c r="G3185">
        <v>33</v>
      </c>
      <c r="H3185">
        <v>48</v>
      </c>
      <c r="I3185">
        <v>-1.6002428078682982</v>
      </c>
      <c r="J3185">
        <v>-15</v>
      </c>
      <c r="K3185">
        <v>1</v>
      </c>
      <c r="L3185">
        <v>4.9208503352288515</v>
      </c>
      <c r="M3185">
        <v>5.7713949824330255</v>
      </c>
      <c r="N3185">
        <v>0.8</v>
      </c>
      <c r="O3185">
        <v>-9.2855358786807438E-2</v>
      </c>
      <c r="P3185">
        <v>4.2375809279001171</v>
      </c>
      <c r="Q3185">
        <v>7.2624200065649642</v>
      </c>
      <c r="R3185">
        <v>0.9</v>
      </c>
      <c r="S3185">
        <v>5.7849958039204931E-2</v>
      </c>
      <c r="T3185">
        <v>4.9817179487179484</v>
      </c>
      <c r="U3185">
        <v>7.762565290921688</v>
      </c>
    </row>
    <row r="3186" spans="1:21" x14ac:dyDescent="0.45">
      <c r="A3186">
        <v>2012</v>
      </c>
      <c r="B3186">
        <v>4</v>
      </c>
      <c r="C3186" t="s">
        <v>30</v>
      </c>
      <c r="D3186" t="s">
        <v>53</v>
      </c>
      <c r="E3186">
        <v>52</v>
      </c>
      <c r="F3186">
        <v>43.18542378262584</v>
      </c>
      <c r="G3186">
        <v>52</v>
      </c>
      <c r="H3186">
        <v>44.5</v>
      </c>
      <c r="I3186">
        <v>-1.3145762173741602</v>
      </c>
      <c r="J3186">
        <v>7.5</v>
      </c>
      <c r="K3186">
        <v>0</v>
      </c>
      <c r="L3186">
        <v>3.8416171328671327</v>
      </c>
      <c r="M3186">
        <v>6.3402692646938181</v>
      </c>
      <c r="N3186">
        <v>0.6</v>
      </c>
      <c r="O3186">
        <v>-0.10679127820686415</v>
      </c>
      <c r="P3186">
        <v>5.0065700151297978</v>
      </c>
      <c r="Q3186">
        <v>7.9967604094778011</v>
      </c>
      <c r="R3186">
        <v>0.2</v>
      </c>
      <c r="S3186">
        <v>5.8226705926678758E-2</v>
      </c>
      <c r="T3186">
        <v>4.0590896880187159</v>
      </c>
      <c r="U3186">
        <v>5.275492634748927</v>
      </c>
    </row>
    <row r="3187" spans="1:21" x14ac:dyDescent="0.45">
      <c r="A3187">
        <v>2012</v>
      </c>
      <c r="B3187">
        <v>4</v>
      </c>
      <c r="C3187" t="s">
        <v>34</v>
      </c>
      <c r="D3187" t="s">
        <v>38</v>
      </c>
      <c r="E3187">
        <v>57</v>
      </c>
      <c r="F3187">
        <v>47.232410281169258</v>
      </c>
      <c r="G3187">
        <v>57</v>
      </c>
      <c r="H3187">
        <v>43</v>
      </c>
      <c r="I3187">
        <v>4.2324102811692583</v>
      </c>
      <c r="J3187">
        <v>14</v>
      </c>
      <c r="K3187">
        <v>1</v>
      </c>
      <c r="L3187">
        <v>3.6814333516500701</v>
      </c>
      <c r="M3187">
        <v>8.3420213067429412</v>
      </c>
      <c r="N3187">
        <v>0.3</v>
      </c>
      <c r="O3187">
        <v>0.18502798584384211</v>
      </c>
      <c r="P3187">
        <v>4.6636221950352388</v>
      </c>
      <c r="Q3187">
        <v>6.0406049007565024</v>
      </c>
      <c r="R3187">
        <v>0.8</v>
      </c>
      <c r="S3187">
        <v>-0.13854593242200863</v>
      </c>
      <c r="T3187">
        <v>4.5910825400035638</v>
      </c>
      <c r="U3187">
        <v>7.2199283010010147</v>
      </c>
    </row>
    <row r="3188" spans="1:21" x14ac:dyDescent="0.45">
      <c r="A3188">
        <v>2012</v>
      </c>
      <c r="B3188">
        <v>4</v>
      </c>
      <c r="C3188" t="s">
        <v>47</v>
      </c>
      <c r="D3188" t="s">
        <v>32</v>
      </c>
      <c r="E3188">
        <v>34</v>
      </c>
      <c r="F3188">
        <v>44.905879335209747</v>
      </c>
      <c r="G3188">
        <v>34</v>
      </c>
      <c r="H3188">
        <v>40.5</v>
      </c>
      <c r="I3188">
        <v>4.4058793352097467</v>
      </c>
      <c r="J3188">
        <v>-6.5</v>
      </c>
      <c r="K3188">
        <v>0</v>
      </c>
      <c r="L3188">
        <v>4.7951275279458638</v>
      </c>
      <c r="M3188">
        <v>6.7812236400136854</v>
      </c>
      <c r="N3188">
        <v>0</v>
      </c>
      <c r="O3188">
        <v>0.10388125493500992</v>
      </c>
      <c r="P3188">
        <v>3.793825240077882</v>
      </c>
      <c r="Q3188">
        <v>6.1993663466033739</v>
      </c>
      <c r="R3188">
        <v>0.7</v>
      </c>
      <c r="S3188">
        <v>-4.2083812013850322E-2</v>
      </c>
      <c r="T3188">
        <v>4.1940931914994888</v>
      </c>
      <c r="U3188">
        <v>7.1500448571036799</v>
      </c>
    </row>
    <row r="3189" spans="1:21" x14ac:dyDescent="0.45">
      <c r="A3189">
        <v>2012</v>
      </c>
      <c r="B3189">
        <v>4</v>
      </c>
      <c r="C3189" t="s">
        <v>43</v>
      </c>
      <c r="D3189" t="s">
        <v>51</v>
      </c>
      <c r="E3189">
        <v>32</v>
      </c>
      <c r="F3189">
        <v>40.233687813208178</v>
      </c>
      <c r="G3189">
        <v>32</v>
      </c>
      <c r="H3189">
        <v>39.5</v>
      </c>
      <c r="I3189">
        <v>0.73368781320817789</v>
      </c>
      <c r="J3189">
        <v>-7.5</v>
      </c>
      <c r="K3189">
        <v>0</v>
      </c>
      <c r="L3189">
        <v>4.4772700813118771</v>
      </c>
      <c r="M3189">
        <v>6.3445893545925518</v>
      </c>
      <c r="N3189">
        <v>0.3</v>
      </c>
      <c r="O3189">
        <v>-1.6154516788717592E-2</v>
      </c>
      <c r="P3189">
        <v>4.1549490414014576</v>
      </c>
      <c r="Q3189">
        <v>5.5078448963938564</v>
      </c>
      <c r="R3189">
        <v>0.4</v>
      </c>
      <c r="S3189">
        <v>-0.22047595060530484</v>
      </c>
      <c r="T3189">
        <v>4.7105993265993273</v>
      </c>
      <c r="U3189">
        <v>6.9877529135952559</v>
      </c>
    </row>
    <row r="3190" spans="1:21" x14ac:dyDescent="0.45">
      <c r="A3190">
        <v>2012</v>
      </c>
      <c r="B3190">
        <v>4</v>
      </c>
      <c r="C3190" t="s">
        <v>22</v>
      </c>
      <c r="D3190" t="s">
        <v>36</v>
      </c>
      <c r="E3190">
        <v>45</v>
      </c>
      <c r="F3190">
        <v>38.466959191824735</v>
      </c>
      <c r="G3190">
        <v>45</v>
      </c>
      <c r="H3190">
        <v>38.5</v>
      </c>
      <c r="I3190">
        <v>-3.3040808175265113E-2</v>
      </c>
      <c r="J3190">
        <v>6.5</v>
      </c>
      <c r="K3190">
        <v>0</v>
      </c>
      <c r="L3190">
        <v>4.6377046324526816</v>
      </c>
      <c r="M3190">
        <v>7.0943637304724261</v>
      </c>
      <c r="N3190">
        <v>0.5</v>
      </c>
      <c r="O3190">
        <v>-2.0402669251479232E-2</v>
      </c>
      <c r="P3190">
        <v>4.0195534792864516</v>
      </c>
      <c r="Q3190">
        <v>5.5863910211959418</v>
      </c>
      <c r="R3190">
        <v>1</v>
      </c>
      <c r="S3190">
        <v>-0.25571076269340787</v>
      </c>
      <c r="T3190">
        <v>4.2260387408536442</v>
      </c>
      <c r="U3190">
        <v>5.6972398916088176</v>
      </c>
    </row>
    <row r="3191" spans="1:21" x14ac:dyDescent="0.45">
      <c r="A3191">
        <v>2012</v>
      </c>
      <c r="B3191">
        <v>4</v>
      </c>
      <c r="C3191" t="s">
        <v>39</v>
      </c>
      <c r="D3191" t="s">
        <v>52</v>
      </c>
      <c r="E3191">
        <v>43</v>
      </c>
      <c r="F3191">
        <v>41.690852075264566</v>
      </c>
      <c r="G3191">
        <v>43</v>
      </c>
      <c r="H3191">
        <v>47</v>
      </c>
      <c r="I3191">
        <v>-5.3091479247354343</v>
      </c>
      <c r="J3191">
        <v>-4</v>
      </c>
      <c r="K3191">
        <v>1</v>
      </c>
      <c r="L3191">
        <v>4.0346948933419515</v>
      </c>
      <c r="M3191">
        <v>6.7283075873468121</v>
      </c>
      <c r="N3191">
        <v>0.7</v>
      </c>
      <c r="O3191">
        <v>-7.505743741116748E-2</v>
      </c>
      <c r="P3191">
        <v>4.1269292254548215</v>
      </c>
      <c r="Q3191">
        <v>5.8346105283605292</v>
      </c>
      <c r="R3191">
        <v>0.5</v>
      </c>
      <c r="S3191">
        <v>-0.15816985635571026</v>
      </c>
      <c r="T3191">
        <v>4.3326151710944414</v>
      </c>
      <c r="U3191">
        <v>6.7788841366654342</v>
      </c>
    </row>
    <row r="3192" spans="1:21" x14ac:dyDescent="0.45">
      <c r="A3192">
        <v>2012</v>
      </c>
      <c r="B3192">
        <v>4</v>
      </c>
      <c r="C3192" t="s">
        <v>40</v>
      </c>
      <c r="D3192" t="s">
        <v>48</v>
      </c>
      <c r="E3192">
        <v>37</v>
      </c>
      <c r="F3192">
        <v>42.814061613723581</v>
      </c>
      <c r="G3192">
        <v>37</v>
      </c>
      <c r="H3192">
        <v>45.5</v>
      </c>
      <c r="I3192">
        <v>-2.685938386276419</v>
      </c>
      <c r="J3192">
        <v>-8.5</v>
      </c>
      <c r="K3192">
        <v>1</v>
      </c>
      <c r="L3192">
        <v>4.1706262939958592</v>
      </c>
      <c r="M3192">
        <v>7.1027745230047019</v>
      </c>
      <c r="N3192">
        <v>0.5</v>
      </c>
      <c r="O3192">
        <v>2.9531577426259743E-2</v>
      </c>
      <c r="P3192">
        <v>4.7082286660359083</v>
      </c>
      <c r="Q3192">
        <v>4.701274470713324</v>
      </c>
      <c r="R3192">
        <v>0.3</v>
      </c>
      <c r="S3192">
        <v>-0.15908327668738498</v>
      </c>
      <c r="T3192">
        <v>4.0306020817417876</v>
      </c>
      <c r="U3192">
        <v>6.7803608039707113</v>
      </c>
    </row>
    <row r="3193" spans="1:21" x14ac:dyDescent="0.45">
      <c r="A3193">
        <v>2012</v>
      </c>
      <c r="B3193">
        <v>4</v>
      </c>
      <c r="C3193" t="s">
        <v>49</v>
      </c>
      <c r="D3193" t="s">
        <v>46</v>
      </c>
      <c r="E3193">
        <v>55</v>
      </c>
      <c r="F3193">
        <v>54.133317068530218</v>
      </c>
      <c r="G3193">
        <v>55</v>
      </c>
      <c r="H3193">
        <v>54</v>
      </c>
      <c r="I3193">
        <v>0.13331706853021785</v>
      </c>
      <c r="J3193">
        <v>1</v>
      </c>
      <c r="K3193">
        <v>1</v>
      </c>
      <c r="L3193">
        <v>5.333002297410192</v>
      </c>
      <c r="M3193">
        <v>8.033367318812795</v>
      </c>
      <c r="N3193">
        <v>0.5</v>
      </c>
      <c r="O3193">
        <v>0.21145608432846497</v>
      </c>
      <c r="P3193">
        <v>4.5087030812324924</v>
      </c>
      <c r="Q3193">
        <v>7.4896490657561632</v>
      </c>
      <c r="R3193">
        <v>0.3</v>
      </c>
      <c r="S3193">
        <v>0.1503186734278508</v>
      </c>
      <c r="T3193">
        <v>5.0338544873349624</v>
      </c>
      <c r="U3193">
        <v>7.6643318099611664</v>
      </c>
    </row>
    <row r="3194" spans="1:21" x14ac:dyDescent="0.45">
      <c r="A3194">
        <v>2012</v>
      </c>
      <c r="B3194">
        <v>4</v>
      </c>
      <c r="C3194" t="s">
        <v>45</v>
      </c>
      <c r="D3194" t="s">
        <v>42</v>
      </c>
      <c r="E3194">
        <v>46</v>
      </c>
      <c r="F3194">
        <v>46.548132244144838</v>
      </c>
      <c r="G3194">
        <v>46</v>
      </c>
      <c r="H3194">
        <v>44.5</v>
      </c>
      <c r="I3194">
        <v>2.0481322441448384</v>
      </c>
      <c r="J3194">
        <v>1.5</v>
      </c>
      <c r="K3194">
        <v>1</v>
      </c>
      <c r="L3194">
        <v>4.4508561628430048</v>
      </c>
      <c r="M3194">
        <v>7.9994799960388194</v>
      </c>
      <c r="N3194">
        <v>0.5</v>
      </c>
      <c r="O3194">
        <v>9.7984188868040348E-2</v>
      </c>
      <c r="P3194">
        <v>3.8656951089845828</v>
      </c>
      <c r="Q3194">
        <v>6.5004238947040802</v>
      </c>
      <c r="R3194">
        <v>0.7</v>
      </c>
      <c r="S3194">
        <v>-0.13446070804582422</v>
      </c>
      <c r="T3194">
        <v>4.9388397484158357</v>
      </c>
      <c r="U3194">
        <v>7.6861911312371847</v>
      </c>
    </row>
    <row r="3195" spans="1:21" x14ac:dyDescent="0.45">
      <c r="A3195">
        <v>2012</v>
      </c>
      <c r="B3195">
        <v>4</v>
      </c>
      <c r="C3195" t="s">
        <v>37</v>
      </c>
      <c r="D3195" t="s">
        <v>44</v>
      </c>
      <c r="E3195">
        <v>36</v>
      </c>
      <c r="F3195">
        <v>45.62329405111003</v>
      </c>
      <c r="G3195">
        <v>36</v>
      </c>
      <c r="H3195">
        <v>46</v>
      </c>
      <c r="I3195">
        <v>-0.37670594888997044</v>
      </c>
      <c r="J3195">
        <v>-10</v>
      </c>
      <c r="K3195">
        <v>1</v>
      </c>
      <c r="L3195">
        <v>4.1176566416040092</v>
      </c>
      <c r="M3195">
        <v>7.6695167493007883</v>
      </c>
      <c r="N3195">
        <v>0.7</v>
      </c>
      <c r="O3195">
        <v>-3.607532579001383E-3</v>
      </c>
      <c r="P3195">
        <v>3.7487710096920623</v>
      </c>
      <c r="Q3195">
        <v>8.3885443561688007</v>
      </c>
      <c r="R3195">
        <v>1.2</v>
      </c>
      <c r="S3195">
        <v>-6.5501506152791211E-2</v>
      </c>
      <c r="T3195">
        <v>4.3846220624023831</v>
      </c>
      <c r="U3195">
        <v>6.2362643272059746</v>
      </c>
    </row>
    <row r="3196" spans="1:21" x14ac:dyDescent="0.45">
      <c r="A3196">
        <v>2012</v>
      </c>
      <c r="B3196">
        <v>4</v>
      </c>
      <c r="C3196" t="s">
        <v>24</v>
      </c>
      <c r="D3196" t="s">
        <v>23</v>
      </c>
      <c r="E3196">
        <v>52</v>
      </c>
      <c r="F3196">
        <v>40.226035315468444</v>
      </c>
      <c r="G3196">
        <v>52</v>
      </c>
      <c r="H3196">
        <v>41</v>
      </c>
      <c r="I3196">
        <v>-0.7739646845315562</v>
      </c>
      <c r="J3196">
        <v>11</v>
      </c>
      <c r="K3196">
        <v>0</v>
      </c>
      <c r="L3196">
        <v>4.581474209717844</v>
      </c>
      <c r="M3196">
        <v>5.5226022964487083</v>
      </c>
      <c r="N3196">
        <v>1</v>
      </c>
      <c r="O3196">
        <v>-0.1595352263278553</v>
      </c>
      <c r="P3196">
        <v>4.0976635558582997</v>
      </c>
      <c r="Q3196">
        <v>6.1726241046143588</v>
      </c>
      <c r="R3196">
        <v>0.6</v>
      </c>
      <c r="S3196">
        <v>-2.9027587622002627E-2</v>
      </c>
      <c r="T3196">
        <v>4.0717109563123497</v>
      </c>
      <c r="U3196">
        <v>7.0622351621808148</v>
      </c>
    </row>
    <row r="3197" spans="1:21" x14ac:dyDescent="0.45">
      <c r="A3197">
        <v>2012</v>
      </c>
      <c r="B3197">
        <v>5</v>
      </c>
      <c r="C3197" t="s">
        <v>36</v>
      </c>
      <c r="D3197" t="s">
        <v>51</v>
      </c>
      <c r="E3197">
        <v>20</v>
      </c>
      <c r="F3197">
        <v>38.152695160209767</v>
      </c>
      <c r="G3197">
        <v>20</v>
      </c>
      <c r="H3197">
        <v>37.5</v>
      </c>
      <c r="I3197">
        <v>0.65269516020976681</v>
      </c>
      <c r="J3197">
        <v>-17.5</v>
      </c>
      <c r="K3197">
        <v>0</v>
      </c>
      <c r="L3197">
        <v>3.8445534792864513</v>
      </c>
      <c r="M3197">
        <v>5.5854981640530843</v>
      </c>
      <c r="N3197">
        <v>0.7</v>
      </c>
      <c r="O3197">
        <v>-0.17786473986691481</v>
      </c>
      <c r="P3197">
        <v>4.2765176688524376</v>
      </c>
      <c r="Q3197">
        <v>5.7691475783861934</v>
      </c>
      <c r="R3197">
        <v>0.5</v>
      </c>
      <c r="S3197">
        <v>-0.20973764279398713</v>
      </c>
      <c r="T3197">
        <v>4.993265993265994</v>
      </c>
      <c r="U3197">
        <v>7.1238142946694252</v>
      </c>
    </row>
    <row r="3198" spans="1:21" x14ac:dyDescent="0.45">
      <c r="A3198">
        <v>2012</v>
      </c>
      <c r="B3198">
        <v>5</v>
      </c>
      <c r="C3198" t="s">
        <v>22</v>
      </c>
      <c r="D3198" t="s">
        <v>40</v>
      </c>
      <c r="E3198">
        <v>30</v>
      </c>
      <c r="F3198">
        <v>44.060644958965021</v>
      </c>
      <c r="G3198">
        <v>30</v>
      </c>
      <c r="H3198">
        <v>45</v>
      </c>
      <c r="I3198">
        <v>-0.93935504103497891</v>
      </c>
      <c r="J3198">
        <v>-15</v>
      </c>
      <c r="K3198">
        <v>1</v>
      </c>
      <c r="L3198">
        <v>4.5642263715831159</v>
      </c>
      <c r="M3198">
        <v>6.9631137304724264</v>
      </c>
      <c r="N3198">
        <v>0.6</v>
      </c>
      <c r="O3198">
        <v>-3.2610599850180923E-2</v>
      </c>
      <c r="P3198">
        <v>4.1978321763488005</v>
      </c>
      <c r="Q3198">
        <v>7.1467745230047015</v>
      </c>
      <c r="R3198">
        <v>0.5</v>
      </c>
      <c r="S3198">
        <v>4.8570349149800608E-2</v>
      </c>
      <c r="T3198">
        <v>5.1993969979296057</v>
      </c>
      <c r="U3198">
        <v>6.1496686775659795</v>
      </c>
    </row>
    <row r="3199" spans="1:21" x14ac:dyDescent="0.45">
      <c r="A3199">
        <v>2012</v>
      </c>
      <c r="B3199">
        <v>5</v>
      </c>
      <c r="C3199" t="s">
        <v>46</v>
      </c>
      <c r="D3199" t="s">
        <v>33</v>
      </c>
      <c r="E3199">
        <v>57</v>
      </c>
      <c r="F3199">
        <v>45.250185717032075</v>
      </c>
      <c r="G3199">
        <v>57</v>
      </c>
      <c r="H3199">
        <v>49.5</v>
      </c>
      <c r="I3199">
        <v>-4.2498142829679253</v>
      </c>
      <c r="J3199">
        <v>7.5</v>
      </c>
      <c r="K3199">
        <v>0</v>
      </c>
      <c r="L3199">
        <v>4.6658459383753499</v>
      </c>
      <c r="M3199">
        <v>7.4708103560787436</v>
      </c>
      <c r="N3199">
        <v>0.4</v>
      </c>
      <c r="O3199">
        <v>0.15416226234647012</v>
      </c>
      <c r="P3199">
        <v>3.7212380252224109</v>
      </c>
      <c r="Q3199">
        <v>4.8753406234288601</v>
      </c>
      <c r="R3199">
        <v>0.5</v>
      </c>
      <c r="S3199">
        <v>-0.20217771830203612</v>
      </c>
      <c r="T3199">
        <v>4.9299119628782098</v>
      </c>
      <c r="U3199">
        <v>5.8348227226563143</v>
      </c>
    </row>
    <row r="3200" spans="1:21" x14ac:dyDescent="0.45">
      <c r="A3200">
        <v>2012</v>
      </c>
      <c r="B3200">
        <v>5</v>
      </c>
      <c r="C3200" t="s">
        <v>50</v>
      </c>
      <c r="D3200" t="s">
        <v>38</v>
      </c>
      <c r="E3200">
        <v>15</v>
      </c>
      <c r="F3200">
        <v>44.537748405016401</v>
      </c>
      <c r="G3200">
        <v>15</v>
      </c>
      <c r="H3200">
        <v>46.5</v>
      </c>
      <c r="I3200">
        <v>-1.9622515949835986</v>
      </c>
      <c r="J3200">
        <v>-31.5</v>
      </c>
      <c r="K3200">
        <v>1</v>
      </c>
      <c r="L3200">
        <v>5.6533120955540781</v>
      </c>
      <c r="M3200">
        <v>7.4656320129423577</v>
      </c>
      <c r="N3200">
        <v>0.5</v>
      </c>
      <c r="O3200">
        <v>0.15528137566608483</v>
      </c>
      <c r="P3200">
        <v>4.7094555283685722</v>
      </c>
      <c r="Q3200">
        <v>5.9175409276925297</v>
      </c>
      <c r="R3200">
        <v>0.8</v>
      </c>
      <c r="S3200">
        <v>-0.15684046516356104</v>
      </c>
      <c r="T3200">
        <v>4.3142404347404053</v>
      </c>
      <c r="U3200">
        <v>7.1932484591037804</v>
      </c>
    </row>
    <row r="3201" spans="1:21" x14ac:dyDescent="0.45">
      <c r="A3201">
        <v>2012</v>
      </c>
      <c r="B3201">
        <v>5</v>
      </c>
      <c r="C3201" t="s">
        <v>31</v>
      </c>
      <c r="D3201" t="s">
        <v>37</v>
      </c>
      <c r="E3201">
        <v>68</v>
      </c>
      <c r="F3201">
        <v>45.101655513296649</v>
      </c>
      <c r="G3201">
        <v>68</v>
      </c>
      <c r="H3201">
        <v>44</v>
      </c>
      <c r="I3201">
        <v>1.1016555132966488</v>
      </c>
      <c r="J3201">
        <v>24</v>
      </c>
      <c r="K3201">
        <v>1</v>
      </c>
      <c r="L3201">
        <v>4.3287812549769074</v>
      </c>
      <c r="M3201">
        <v>5.7305158730158734</v>
      </c>
      <c r="N3201">
        <v>0.7</v>
      </c>
      <c r="O3201">
        <v>-8.1809897822451405E-2</v>
      </c>
      <c r="P3201">
        <v>4.2676566416040096</v>
      </c>
      <c r="Q3201">
        <v>7.8424832564778226</v>
      </c>
      <c r="R3201">
        <v>0.6</v>
      </c>
      <c r="S3201">
        <v>4.5512252198498401E-2</v>
      </c>
      <c r="T3201">
        <v>4.50620078734475</v>
      </c>
      <c r="U3201">
        <v>7.1862587558423296</v>
      </c>
    </row>
    <row r="3202" spans="1:21" x14ac:dyDescent="0.45">
      <c r="A3202">
        <v>2012</v>
      </c>
      <c r="B3202">
        <v>5</v>
      </c>
      <c r="C3202" t="s">
        <v>44</v>
      </c>
      <c r="D3202" t="s">
        <v>41</v>
      </c>
      <c r="E3202">
        <v>30</v>
      </c>
      <c r="F3202">
        <v>45.680895346244725</v>
      </c>
      <c r="G3202">
        <v>30</v>
      </c>
      <c r="H3202">
        <v>44</v>
      </c>
      <c r="I3202">
        <v>1.6808953462447249</v>
      </c>
      <c r="J3202">
        <v>-14</v>
      </c>
      <c r="K3202">
        <v>0</v>
      </c>
      <c r="L3202">
        <v>3.8563467672678202</v>
      </c>
      <c r="M3202">
        <v>8.43819470581915</v>
      </c>
      <c r="N3202">
        <v>0.9</v>
      </c>
      <c r="O3202">
        <v>-4.8455837533892342E-2</v>
      </c>
      <c r="P3202">
        <v>4.5097101573102716</v>
      </c>
      <c r="Q3202">
        <v>6.9168701720568295</v>
      </c>
      <c r="R3202">
        <v>0.5</v>
      </c>
      <c r="S3202">
        <v>9.3439858580617818E-2</v>
      </c>
      <c r="T3202">
        <v>4.4352274638659077</v>
      </c>
      <c r="U3202">
        <v>6.2672448677053936</v>
      </c>
    </row>
    <row r="3203" spans="1:21" x14ac:dyDescent="0.45">
      <c r="A3203">
        <v>2012</v>
      </c>
      <c r="B3203">
        <v>5</v>
      </c>
      <c r="C3203" t="s">
        <v>28</v>
      </c>
      <c r="D3203" t="s">
        <v>45</v>
      </c>
      <c r="E3203">
        <v>41</v>
      </c>
      <c r="F3203">
        <v>50.718988767014359</v>
      </c>
      <c r="G3203">
        <v>41</v>
      </c>
      <c r="H3203">
        <v>50.5</v>
      </c>
      <c r="I3203">
        <v>0.2189887670143591</v>
      </c>
      <c r="J3203">
        <v>-9.5</v>
      </c>
      <c r="K3203">
        <v>0</v>
      </c>
      <c r="L3203">
        <v>4.070394442831514</v>
      </c>
      <c r="M3203">
        <v>7.6966460213483812</v>
      </c>
      <c r="N3203">
        <v>0.4</v>
      </c>
      <c r="O3203">
        <v>0.17929932777567081</v>
      </c>
      <c r="P3203">
        <v>4.7571061628430042</v>
      </c>
      <c r="Q3203">
        <v>8.3810276150864382</v>
      </c>
      <c r="R3203">
        <v>0.5</v>
      </c>
      <c r="S3203">
        <v>0.16202547146278917</v>
      </c>
      <c r="T3203">
        <v>4.6189110889110889</v>
      </c>
      <c r="U3203">
        <v>6.5907949777257384</v>
      </c>
    </row>
    <row r="3204" spans="1:21" x14ac:dyDescent="0.45">
      <c r="A3204">
        <v>2012</v>
      </c>
      <c r="B3204">
        <v>5</v>
      </c>
      <c r="C3204" t="s">
        <v>43</v>
      </c>
      <c r="D3204" t="s">
        <v>29</v>
      </c>
      <c r="E3204">
        <v>28</v>
      </c>
      <c r="F3204">
        <v>47.010891863337044</v>
      </c>
      <c r="G3204">
        <v>28</v>
      </c>
      <c r="H3204">
        <v>42.5</v>
      </c>
      <c r="I3204">
        <v>4.5108918633370436</v>
      </c>
      <c r="J3204">
        <v>-14.5</v>
      </c>
      <c r="K3204">
        <v>0</v>
      </c>
      <c r="L3204">
        <v>4.7599367479785446</v>
      </c>
      <c r="M3204">
        <v>6.4806507356667211</v>
      </c>
      <c r="N3204">
        <v>0.3</v>
      </c>
      <c r="O3204">
        <v>7.7532252068113943E-3</v>
      </c>
      <c r="P3204">
        <v>5.9573415968276651</v>
      </c>
      <c r="Q3204">
        <v>7.6440710108604843</v>
      </c>
      <c r="R3204">
        <v>0.5</v>
      </c>
      <c r="S3204">
        <v>0.16822107764370328</v>
      </c>
      <c r="T3204">
        <v>4.5798099415204678</v>
      </c>
      <c r="U3204">
        <v>7.1884916424571603</v>
      </c>
    </row>
    <row r="3205" spans="1:21" x14ac:dyDescent="0.45">
      <c r="A3205">
        <v>2012</v>
      </c>
      <c r="B3205">
        <v>5</v>
      </c>
      <c r="C3205" t="s">
        <v>24</v>
      </c>
      <c r="D3205" t="s">
        <v>48</v>
      </c>
      <c r="E3205">
        <v>44</v>
      </c>
      <c r="F3205">
        <v>36.884261623399794</v>
      </c>
      <c r="G3205">
        <v>44</v>
      </c>
      <c r="H3205">
        <v>38.5</v>
      </c>
      <c r="I3205">
        <v>-1.6157383766002056</v>
      </c>
      <c r="J3205">
        <v>5.5</v>
      </c>
      <c r="K3205">
        <v>0</v>
      </c>
      <c r="L3205">
        <v>4.732367066860701</v>
      </c>
      <c r="M3205">
        <v>5.3114911853375979</v>
      </c>
      <c r="N3205">
        <v>1</v>
      </c>
      <c r="O3205">
        <v>-0.16978127404408602</v>
      </c>
      <c r="P3205">
        <v>4.716561999369242</v>
      </c>
      <c r="Q3205">
        <v>4.7693904127423101</v>
      </c>
      <c r="R3205">
        <v>0.3</v>
      </c>
      <c r="S3205">
        <v>-0.15325886416780571</v>
      </c>
      <c r="T3205">
        <v>3.9714984402852052</v>
      </c>
      <c r="U3205">
        <v>6.6357292250233426</v>
      </c>
    </row>
    <row r="3206" spans="1:21" x14ac:dyDescent="0.45">
      <c r="A3206">
        <v>2012</v>
      </c>
      <c r="B3206">
        <v>5</v>
      </c>
      <c r="C3206" t="s">
        <v>30</v>
      </c>
      <c r="D3206" t="s">
        <v>35</v>
      </c>
      <c r="E3206">
        <v>37</v>
      </c>
      <c r="F3206">
        <v>41.611762231284374</v>
      </c>
      <c r="G3206">
        <v>37</v>
      </c>
      <c r="H3206">
        <v>44</v>
      </c>
      <c r="I3206">
        <v>-2.3882377687156264</v>
      </c>
      <c r="J3206">
        <v>-7</v>
      </c>
      <c r="K3206">
        <v>1</v>
      </c>
      <c r="L3206">
        <v>4.065354506604506</v>
      </c>
      <c r="M3206">
        <v>6.475269264693817</v>
      </c>
      <c r="N3206">
        <v>0.6</v>
      </c>
      <c r="O3206">
        <v>-0.12408757356450772</v>
      </c>
      <c r="P3206">
        <v>4.8478344622129788</v>
      </c>
      <c r="Q3206">
        <v>5.5616123737373737</v>
      </c>
      <c r="R3206">
        <v>0.6</v>
      </c>
      <c r="S3206">
        <v>-7.3556030681895784E-2</v>
      </c>
      <c r="T3206">
        <v>4.0616157916157913</v>
      </c>
      <c r="U3206">
        <v>7.1375320685655854</v>
      </c>
    </row>
    <row r="3207" spans="1:21" x14ac:dyDescent="0.45">
      <c r="A3207">
        <v>2012</v>
      </c>
      <c r="B3207">
        <v>5</v>
      </c>
      <c r="C3207" t="s">
        <v>52</v>
      </c>
      <c r="D3207" t="s">
        <v>26</v>
      </c>
      <c r="E3207">
        <v>52</v>
      </c>
      <c r="F3207">
        <v>47.830571826162405</v>
      </c>
      <c r="G3207">
        <v>52</v>
      </c>
      <c r="H3207">
        <v>50.5</v>
      </c>
      <c r="I3207">
        <v>-2.6694281738375949</v>
      </c>
      <c r="J3207">
        <v>1.5</v>
      </c>
      <c r="K3207">
        <v>0</v>
      </c>
      <c r="L3207">
        <v>4.4021800615752227</v>
      </c>
      <c r="M3207">
        <v>6.3485688616938623</v>
      </c>
      <c r="N3207">
        <v>0.5</v>
      </c>
      <c r="O3207">
        <v>-7.5827917287687854E-2</v>
      </c>
      <c r="P3207">
        <v>4.3804977309325137</v>
      </c>
      <c r="Q3207">
        <v>7.822138237879618</v>
      </c>
      <c r="R3207">
        <v>0.1</v>
      </c>
      <c r="S3207">
        <v>0.22338042550915188</v>
      </c>
      <c r="T3207">
        <v>4.198416955851167</v>
      </c>
      <c r="U3207">
        <v>8.0175543338135107</v>
      </c>
    </row>
    <row r="3208" spans="1:21" x14ac:dyDescent="0.45">
      <c r="A3208">
        <v>2012</v>
      </c>
      <c r="B3208">
        <v>5</v>
      </c>
      <c r="C3208" t="s">
        <v>27</v>
      </c>
      <c r="D3208" t="s">
        <v>47</v>
      </c>
      <c r="E3208">
        <v>48</v>
      </c>
      <c r="F3208">
        <v>45.903707496387256</v>
      </c>
      <c r="G3208">
        <v>48</v>
      </c>
      <c r="H3208">
        <v>45.5</v>
      </c>
      <c r="I3208">
        <v>0.40370749638725556</v>
      </c>
      <c r="J3208">
        <v>2.5</v>
      </c>
      <c r="K3208">
        <v>1</v>
      </c>
      <c r="L3208">
        <v>5.3871733757298772</v>
      </c>
      <c r="M3208">
        <v>6.7045307022726375</v>
      </c>
      <c r="N3208">
        <v>1.1000000000000001</v>
      </c>
      <c r="O3208">
        <v>4.2357368664366657E-4</v>
      </c>
      <c r="P3208">
        <v>5.0152565602039285</v>
      </c>
      <c r="Q3208">
        <v>6.5402514177914641</v>
      </c>
      <c r="R3208">
        <v>0</v>
      </c>
      <c r="S3208">
        <v>9.7961701841567189E-2</v>
      </c>
      <c r="T3208">
        <v>3.5285338345864661</v>
      </c>
      <c r="U3208">
        <v>6.4134402356902358</v>
      </c>
    </row>
    <row r="3209" spans="1:21" x14ac:dyDescent="0.45">
      <c r="A3209">
        <v>2012</v>
      </c>
      <c r="B3209">
        <v>5</v>
      </c>
      <c r="C3209" t="s">
        <v>34</v>
      </c>
      <c r="D3209" t="s">
        <v>49</v>
      </c>
      <c r="E3209">
        <v>55</v>
      </c>
      <c r="F3209">
        <v>52.404953037694305</v>
      </c>
      <c r="G3209">
        <v>55</v>
      </c>
      <c r="H3209">
        <v>53</v>
      </c>
      <c r="I3209">
        <v>-0.59504696230569465</v>
      </c>
      <c r="J3209">
        <v>2</v>
      </c>
      <c r="K3209">
        <v>0</v>
      </c>
      <c r="L3209">
        <v>3.5387088934457358</v>
      </c>
      <c r="M3209">
        <v>8.1129778284820731</v>
      </c>
      <c r="N3209">
        <v>0.4</v>
      </c>
      <c r="O3209">
        <v>0.1566586034786237</v>
      </c>
      <c r="P3209">
        <v>5.2041134085213034</v>
      </c>
      <c r="Q3209">
        <v>8.0138642132227336</v>
      </c>
      <c r="R3209">
        <v>0.5</v>
      </c>
      <c r="S3209">
        <v>0.20478123062454623</v>
      </c>
      <c r="T3209">
        <v>5.1093411500779924</v>
      </c>
      <c r="U3209">
        <v>7.7508171344784245</v>
      </c>
    </row>
    <row r="3210" spans="1:21" x14ac:dyDescent="0.45">
      <c r="A3210">
        <v>2012</v>
      </c>
      <c r="B3210">
        <v>5</v>
      </c>
      <c r="C3210" t="s">
        <v>53</v>
      </c>
      <c r="D3210" t="s">
        <v>32</v>
      </c>
      <c r="E3210">
        <v>40</v>
      </c>
      <c r="F3210">
        <v>43.452143697988149</v>
      </c>
      <c r="G3210">
        <v>40</v>
      </c>
      <c r="H3210">
        <v>40.5</v>
      </c>
      <c r="I3210">
        <v>2.9521436979881486</v>
      </c>
      <c r="J3210">
        <v>-0.5</v>
      </c>
      <c r="K3210">
        <v>0</v>
      </c>
      <c r="L3210">
        <v>4.8658817560204861</v>
      </c>
      <c r="M3210">
        <v>7.3509270761444672</v>
      </c>
      <c r="N3210">
        <v>0.2</v>
      </c>
      <c r="O3210">
        <v>2.5422521988370805E-2</v>
      </c>
      <c r="P3210">
        <v>3.8538252400778825</v>
      </c>
      <c r="Q3210">
        <v>6.0248208920579192</v>
      </c>
      <c r="R3210">
        <v>0.7</v>
      </c>
      <c r="S3210">
        <v>-6.1335065014403667E-2</v>
      </c>
      <c r="T3210">
        <v>4.5502671045429661</v>
      </c>
      <c r="U3210">
        <v>7.2511559682147917</v>
      </c>
    </row>
    <row r="3211" spans="1:21" x14ac:dyDescent="0.45">
      <c r="A3211">
        <v>2012</v>
      </c>
      <c r="B3211">
        <v>6</v>
      </c>
      <c r="C3211" t="s">
        <v>41</v>
      </c>
      <c r="D3211" t="s">
        <v>30</v>
      </c>
      <c r="E3211">
        <v>49</v>
      </c>
      <c r="F3211">
        <v>44.415799999021431</v>
      </c>
      <c r="G3211">
        <v>49</v>
      </c>
      <c r="H3211">
        <v>42.5</v>
      </c>
      <c r="I3211">
        <v>1.9157999990214307</v>
      </c>
      <c r="J3211">
        <v>6.5</v>
      </c>
      <c r="K3211">
        <v>1</v>
      </c>
      <c r="L3211">
        <v>4.4491838415207976</v>
      </c>
      <c r="M3211">
        <v>6.7653102377382739</v>
      </c>
      <c r="N3211">
        <v>0.4</v>
      </c>
      <c r="O3211">
        <v>6.4493083002924945E-2</v>
      </c>
      <c r="P3211">
        <v>3.6926272338772335</v>
      </c>
      <c r="Q3211">
        <v>6.4207238101483624</v>
      </c>
      <c r="R3211">
        <v>0.6</v>
      </c>
      <c r="S3211">
        <v>-0.15030639553432004</v>
      </c>
      <c r="T3211">
        <v>4.8328658437926171</v>
      </c>
      <c r="U3211">
        <v>6.8599117621293404</v>
      </c>
    </row>
    <row r="3212" spans="1:21" x14ac:dyDescent="0.45">
      <c r="A3212">
        <v>2012</v>
      </c>
      <c r="B3212">
        <v>6</v>
      </c>
      <c r="C3212" t="s">
        <v>39</v>
      </c>
      <c r="D3212" t="s">
        <v>28</v>
      </c>
      <c r="E3212">
        <v>43</v>
      </c>
      <c r="F3212">
        <v>47.442455187573465</v>
      </c>
      <c r="G3212">
        <v>43</v>
      </c>
      <c r="H3212">
        <v>49</v>
      </c>
      <c r="I3212">
        <v>-1.557544812426535</v>
      </c>
      <c r="J3212">
        <v>-6</v>
      </c>
      <c r="K3212">
        <v>1</v>
      </c>
      <c r="L3212">
        <v>3.8676179702650288</v>
      </c>
      <c r="M3212">
        <v>6.6810853651245896</v>
      </c>
      <c r="N3212">
        <v>0.7</v>
      </c>
      <c r="O3212">
        <v>-9.6496935860265504E-2</v>
      </c>
      <c r="P3212">
        <v>3.9727473840079846</v>
      </c>
      <c r="Q3212">
        <v>7.4357437657092831</v>
      </c>
      <c r="R3212">
        <v>0.5</v>
      </c>
      <c r="S3212">
        <v>0.14617444416885189</v>
      </c>
      <c r="T3212">
        <v>5.4278653773762473</v>
      </c>
      <c r="U3212">
        <v>5.9864143610013176</v>
      </c>
    </row>
    <row r="3213" spans="1:21" x14ac:dyDescent="0.45">
      <c r="A3213">
        <v>2012</v>
      </c>
      <c r="B3213">
        <v>6</v>
      </c>
      <c r="C3213" t="s">
        <v>23</v>
      </c>
      <c r="D3213" t="s">
        <v>50</v>
      </c>
      <c r="E3213">
        <v>60</v>
      </c>
      <c r="F3213">
        <v>45.676134181224953</v>
      </c>
      <c r="G3213">
        <v>60</v>
      </c>
      <c r="H3213">
        <v>45.5</v>
      </c>
      <c r="I3213">
        <v>0.17613418122495261</v>
      </c>
      <c r="J3213">
        <v>14.5</v>
      </c>
      <c r="K3213">
        <v>1</v>
      </c>
      <c r="L3213">
        <v>4.0799943829259693</v>
      </c>
      <c r="M3213">
        <v>6.3581924315619966</v>
      </c>
      <c r="N3213">
        <v>0.9</v>
      </c>
      <c r="O3213">
        <v>-7.6137310564190291E-2</v>
      </c>
      <c r="P3213">
        <v>6.0516454288874115</v>
      </c>
      <c r="Q3213">
        <v>7.5739653462756902</v>
      </c>
      <c r="R3213">
        <v>0.6</v>
      </c>
      <c r="S3213">
        <v>0.1498394929918965</v>
      </c>
      <c r="T3213">
        <v>3.6511871559239979</v>
      </c>
      <c r="U3213">
        <v>6.3757738927738927</v>
      </c>
    </row>
    <row r="3214" spans="1:21" x14ac:dyDescent="0.45">
      <c r="A3214">
        <v>2012</v>
      </c>
      <c r="B3214">
        <v>6</v>
      </c>
      <c r="C3214" t="s">
        <v>40</v>
      </c>
      <c r="D3214" t="s">
        <v>31</v>
      </c>
      <c r="E3214">
        <v>58</v>
      </c>
      <c r="F3214">
        <v>44.52459246547302</v>
      </c>
      <c r="G3214">
        <v>58</v>
      </c>
      <c r="H3214">
        <v>42</v>
      </c>
      <c r="I3214">
        <v>2.5245924654730203</v>
      </c>
      <c r="J3214">
        <v>16</v>
      </c>
      <c r="K3214">
        <v>1</v>
      </c>
      <c r="L3214">
        <v>4.0898776308942555</v>
      </c>
      <c r="M3214">
        <v>6.5218725622203877</v>
      </c>
      <c r="N3214">
        <v>0.6</v>
      </c>
      <c r="O3214">
        <v>-1.1967998819955203E-2</v>
      </c>
      <c r="P3214">
        <v>4.2998992673992671</v>
      </c>
      <c r="Q3214">
        <v>6.0416269841269834</v>
      </c>
      <c r="R3214">
        <v>0.8</v>
      </c>
      <c r="S3214">
        <v>-9.328545111091531E-2</v>
      </c>
      <c r="T3214">
        <v>4.928738496003362</v>
      </c>
      <c r="U3214">
        <v>6.7542158870716751</v>
      </c>
    </row>
    <row r="3215" spans="1:21" x14ac:dyDescent="0.45">
      <c r="A3215">
        <v>2012</v>
      </c>
      <c r="B3215">
        <v>6</v>
      </c>
      <c r="C3215" t="s">
        <v>51</v>
      </c>
      <c r="D3215" t="s">
        <v>22</v>
      </c>
      <c r="E3215">
        <v>31</v>
      </c>
      <c r="F3215">
        <v>38.799692135847422</v>
      </c>
      <c r="G3215">
        <v>31</v>
      </c>
      <c r="H3215">
        <v>38</v>
      </c>
      <c r="I3215">
        <v>0.79969213584742249</v>
      </c>
      <c r="J3215">
        <v>-7</v>
      </c>
      <c r="K3215">
        <v>0</v>
      </c>
      <c r="L3215">
        <v>4.3548802419518529</v>
      </c>
      <c r="M3215">
        <v>5.7271307716635045</v>
      </c>
      <c r="N3215">
        <v>0.6</v>
      </c>
      <c r="O3215">
        <v>-0.19063721564121791</v>
      </c>
      <c r="P3215">
        <v>4.3717263715831161</v>
      </c>
      <c r="Q3215">
        <v>6.8231137304724259</v>
      </c>
      <c r="R3215">
        <v>0.6</v>
      </c>
      <c r="S3215">
        <v>-4.0387065828934865E-2</v>
      </c>
      <c r="T3215">
        <v>3.3581975867269991</v>
      </c>
      <c r="U3215">
        <v>5.8498704843543559</v>
      </c>
    </row>
    <row r="3216" spans="1:21" x14ac:dyDescent="0.45">
      <c r="A3216">
        <v>2012</v>
      </c>
      <c r="B3216">
        <v>6</v>
      </c>
      <c r="C3216" t="s">
        <v>33</v>
      </c>
      <c r="D3216" t="s">
        <v>32</v>
      </c>
      <c r="E3216">
        <v>44</v>
      </c>
      <c r="F3216">
        <v>41.434131320204912</v>
      </c>
      <c r="G3216">
        <v>44</v>
      </c>
      <c r="H3216">
        <v>43.5</v>
      </c>
      <c r="I3216">
        <v>-2.0658686797950878</v>
      </c>
      <c r="J3216">
        <v>0.5</v>
      </c>
      <c r="K3216">
        <v>0</v>
      </c>
      <c r="L3216">
        <v>3.7499222357487261</v>
      </c>
      <c r="M3216">
        <v>5.1633861642258232</v>
      </c>
      <c r="N3216">
        <v>0.4</v>
      </c>
      <c r="O3216">
        <v>-0.14798226515608964</v>
      </c>
      <c r="P3216">
        <v>3.4028637016163437</v>
      </c>
      <c r="Q3216">
        <v>6.2189385391167429</v>
      </c>
      <c r="R3216">
        <v>0.6</v>
      </c>
      <c r="S3216">
        <v>-8.4676116738062968E-2</v>
      </c>
      <c r="T3216">
        <v>4.8757249800008422</v>
      </c>
      <c r="U3216">
        <v>7.3410021220609449</v>
      </c>
    </row>
    <row r="3217" spans="1:21" x14ac:dyDescent="0.45">
      <c r="A3217">
        <v>2012</v>
      </c>
      <c r="B3217">
        <v>6</v>
      </c>
      <c r="C3217" t="s">
        <v>25</v>
      </c>
      <c r="D3217" t="s">
        <v>44</v>
      </c>
      <c r="E3217">
        <v>49</v>
      </c>
      <c r="F3217">
        <v>46.373436107956465</v>
      </c>
      <c r="G3217">
        <v>49</v>
      </c>
      <c r="H3217">
        <v>47.5</v>
      </c>
      <c r="I3217">
        <v>-1.126563892043535</v>
      </c>
      <c r="J3217">
        <v>1.5</v>
      </c>
      <c r="K3217">
        <v>0</v>
      </c>
      <c r="L3217">
        <v>3.9338309279001167</v>
      </c>
      <c r="M3217">
        <v>7.092647007759707</v>
      </c>
      <c r="N3217">
        <v>0.7</v>
      </c>
      <c r="O3217">
        <v>3.7327374359660562E-2</v>
      </c>
      <c r="P3217">
        <v>3.8052155455483629</v>
      </c>
      <c r="Q3217">
        <v>7.978800766425211</v>
      </c>
      <c r="R3217">
        <v>0.8</v>
      </c>
      <c r="S3217">
        <v>-6.8182860988737742E-2</v>
      </c>
      <c r="T3217">
        <v>4.6020133667502083</v>
      </c>
      <c r="U3217">
        <v>5.8393260724782463</v>
      </c>
    </row>
    <row r="3218" spans="1:21" x14ac:dyDescent="0.45">
      <c r="A3218">
        <v>2012</v>
      </c>
      <c r="B3218">
        <v>6</v>
      </c>
      <c r="C3218" t="s">
        <v>38</v>
      </c>
      <c r="D3218" t="s">
        <v>42</v>
      </c>
      <c r="E3218">
        <v>48</v>
      </c>
      <c r="F3218">
        <v>42.332165208953832</v>
      </c>
      <c r="G3218">
        <v>48</v>
      </c>
      <c r="H3218">
        <v>39.5</v>
      </c>
      <c r="I3218">
        <v>2.8321652089538318</v>
      </c>
      <c r="J3218">
        <v>8.5</v>
      </c>
      <c r="K3218">
        <v>1</v>
      </c>
      <c r="L3218">
        <v>4.8573960318010663</v>
      </c>
      <c r="M3218">
        <v>5.9130766419782441</v>
      </c>
      <c r="N3218">
        <v>0.8</v>
      </c>
      <c r="O3218">
        <v>-0.14113936826379386</v>
      </c>
      <c r="P3218">
        <v>3.7263011695906427</v>
      </c>
      <c r="Q3218">
        <v>6.1133938195161104</v>
      </c>
      <c r="R3218">
        <v>0.8</v>
      </c>
      <c r="S3218">
        <v>-0.17609328750121045</v>
      </c>
      <c r="T3218">
        <v>5.1674111769872635</v>
      </c>
      <c r="U3218">
        <v>7.8412387502848038</v>
      </c>
    </row>
    <row r="3219" spans="1:21" x14ac:dyDescent="0.45">
      <c r="A3219">
        <v>2012</v>
      </c>
      <c r="B3219">
        <v>6</v>
      </c>
      <c r="C3219" t="s">
        <v>27</v>
      </c>
      <c r="D3219" t="s">
        <v>36</v>
      </c>
      <c r="E3219">
        <v>35</v>
      </c>
      <c r="F3219">
        <v>43.026955785675675</v>
      </c>
      <c r="G3219">
        <v>35</v>
      </c>
      <c r="H3219">
        <v>44</v>
      </c>
      <c r="I3219">
        <v>-0.9730442143243252</v>
      </c>
      <c r="J3219">
        <v>-9</v>
      </c>
      <c r="K3219">
        <v>1</v>
      </c>
      <c r="L3219">
        <v>5.7038400423965436</v>
      </c>
      <c r="M3219">
        <v>6.4983768561187913</v>
      </c>
      <c r="N3219">
        <v>1.2</v>
      </c>
      <c r="O3219">
        <v>-2.5583637931093722E-2</v>
      </c>
      <c r="P3219">
        <v>3.2762201459531175</v>
      </c>
      <c r="Q3219">
        <v>5.5625963148354458</v>
      </c>
      <c r="R3219">
        <v>0.6</v>
      </c>
      <c r="S3219">
        <v>-0.19140628303152596</v>
      </c>
      <c r="T3219">
        <v>4.1905303462111245</v>
      </c>
      <c r="U3219">
        <v>5.7177230848861278</v>
      </c>
    </row>
    <row r="3220" spans="1:21" x14ac:dyDescent="0.45">
      <c r="A3220">
        <v>2012</v>
      </c>
      <c r="B3220">
        <v>6</v>
      </c>
      <c r="C3220" t="s">
        <v>26</v>
      </c>
      <c r="D3220" t="s">
        <v>43</v>
      </c>
      <c r="E3220">
        <v>47</v>
      </c>
      <c r="F3220">
        <v>48.741563173229906</v>
      </c>
      <c r="G3220">
        <v>47</v>
      </c>
      <c r="H3220">
        <v>42.5</v>
      </c>
      <c r="I3220">
        <v>6.2415631732299062</v>
      </c>
      <c r="J3220">
        <v>4.5</v>
      </c>
      <c r="K3220">
        <v>1</v>
      </c>
      <c r="L3220">
        <v>4.5281920655833705</v>
      </c>
      <c r="M3220">
        <v>7.3585826823240623</v>
      </c>
      <c r="N3220">
        <v>0.1</v>
      </c>
      <c r="O3220">
        <v>0.20928033130725768</v>
      </c>
      <c r="P3220">
        <v>4.6842450483738016</v>
      </c>
      <c r="Q3220">
        <v>6.8255919121373099</v>
      </c>
      <c r="R3220">
        <v>0.5</v>
      </c>
      <c r="S3220">
        <v>-6.0305489903107676E-3</v>
      </c>
      <c r="T3220">
        <v>4.2147555184466947</v>
      </c>
      <c r="U3220">
        <v>5.1701629072681703</v>
      </c>
    </row>
    <row r="3221" spans="1:21" x14ac:dyDescent="0.45">
      <c r="A3221">
        <v>2012</v>
      </c>
      <c r="B3221">
        <v>6</v>
      </c>
      <c r="C3221" t="s">
        <v>37</v>
      </c>
      <c r="D3221" t="s">
        <v>47</v>
      </c>
      <c r="E3221">
        <v>29</v>
      </c>
      <c r="F3221">
        <v>47.989268508567548</v>
      </c>
      <c r="G3221">
        <v>29</v>
      </c>
      <c r="H3221">
        <v>46.5</v>
      </c>
      <c r="I3221">
        <v>1.4892685085675481</v>
      </c>
      <c r="J3221">
        <v>-17.5</v>
      </c>
      <c r="K3221">
        <v>0</v>
      </c>
      <c r="L3221">
        <v>4.5929855889724305</v>
      </c>
      <c r="M3221">
        <v>7.6923488478756727</v>
      </c>
      <c r="N3221">
        <v>0.5</v>
      </c>
      <c r="O3221">
        <v>6.2775698144841421E-2</v>
      </c>
      <c r="P3221">
        <v>5.4660502109975795</v>
      </c>
      <c r="Q3221">
        <v>7.5085847511247961</v>
      </c>
      <c r="R3221">
        <v>0</v>
      </c>
      <c r="S3221">
        <v>0.15058686186401488</v>
      </c>
      <c r="T3221">
        <v>3.7978195488721802</v>
      </c>
      <c r="U3221">
        <v>6.3284402356902358</v>
      </c>
    </row>
    <row r="3222" spans="1:21" x14ac:dyDescent="0.45">
      <c r="A3222">
        <v>2012</v>
      </c>
      <c r="B3222">
        <v>6</v>
      </c>
      <c r="C3222" t="s">
        <v>35</v>
      </c>
      <c r="D3222" t="s">
        <v>45</v>
      </c>
      <c r="E3222">
        <v>64</v>
      </c>
      <c r="F3222">
        <v>45.870672137160327</v>
      </c>
      <c r="G3222">
        <v>64</v>
      </c>
      <c r="H3222">
        <v>44</v>
      </c>
      <c r="I3222">
        <v>1.8706721371603265</v>
      </c>
      <c r="J3222">
        <v>20</v>
      </c>
      <c r="K3222">
        <v>1</v>
      </c>
      <c r="L3222">
        <v>5.161069756330626</v>
      </c>
      <c r="M3222">
        <v>5.8477234848484843</v>
      </c>
      <c r="N3222">
        <v>0.7</v>
      </c>
      <c r="O3222">
        <v>-4.6191515448944384E-2</v>
      </c>
      <c r="P3222">
        <v>5.0418283850652275</v>
      </c>
      <c r="Q3222">
        <v>8.1217683558271787</v>
      </c>
      <c r="R3222">
        <v>0.3</v>
      </c>
      <c r="S3222">
        <v>0.14442970466788557</v>
      </c>
      <c r="T3222">
        <v>4.460354939178468</v>
      </c>
      <c r="U3222">
        <v>6.6723075827677558</v>
      </c>
    </row>
    <row r="3223" spans="1:21" x14ac:dyDescent="0.45">
      <c r="A3223">
        <v>2012</v>
      </c>
      <c r="B3223">
        <v>6</v>
      </c>
      <c r="C3223" t="s">
        <v>46</v>
      </c>
      <c r="D3223" t="s">
        <v>53</v>
      </c>
      <c r="E3223">
        <v>66</v>
      </c>
      <c r="F3223">
        <v>48.382186194538896</v>
      </c>
      <c r="G3223">
        <v>66</v>
      </c>
      <c r="H3223">
        <v>46.5</v>
      </c>
      <c r="I3223">
        <v>1.882186194538896</v>
      </c>
      <c r="J3223">
        <v>19.5</v>
      </c>
      <c r="K3223">
        <v>1</v>
      </c>
      <c r="L3223">
        <v>4.6904073418841215</v>
      </c>
      <c r="M3223">
        <v>7.2372439225123104</v>
      </c>
      <c r="N3223">
        <v>0.5</v>
      </c>
      <c r="O3223">
        <v>0.13714786884275501</v>
      </c>
      <c r="P3223">
        <v>5.0439586790974094</v>
      </c>
      <c r="Q3223">
        <v>7.7313715205889126</v>
      </c>
      <c r="R3223">
        <v>0.3</v>
      </c>
      <c r="S3223">
        <v>8.2416405441904775E-2</v>
      </c>
      <c r="T3223">
        <v>3.9076316689136386</v>
      </c>
      <c r="U3223">
        <v>5.5191557363532056</v>
      </c>
    </row>
    <row r="3224" spans="1:21" x14ac:dyDescent="0.45">
      <c r="A3224">
        <v>2012</v>
      </c>
      <c r="B3224">
        <v>6</v>
      </c>
      <c r="C3224" t="s">
        <v>52</v>
      </c>
      <c r="D3224" t="s">
        <v>34</v>
      </c>
      <c r="E3224">
        <v>59</v>
      </c>
      <c r="F3224">
        <v>47.008740618337661</v>
      </c>
      <c r="G3224">
        <v>59</v>
      </c>
      <c r="H3224">
        <v>47.5</v>
      </c>
      <c r="I3224">
        <v>-0.49125938166233851</v>
      </c>
      <c r="J3224">
        <v>11.5</v>
      </c>
      <c r="K3224">
        <v>0</v>
      </c>
      <c r="L3224">
        <v>4.3863467282418895</v>
      </c>
      <c r="M3224">
        <v>6.8663466394716393</v>
      </c>
      <c r="N3224">
        <v>0.5</v>
      </c>
      <c r="O3224">
        <v>-4.9458393420595943E-2</v>
      </c>
      <c r="P3224">
        <v>3.7134147757986766</v>
      </c>
      <c r="Q3224">
        <v>8.2520254475296912</v>
      </c>
      <c r="R3224">
        <v>0.4</v>
      </c>
      <c r="S3224">
        <v>0.18091599190451751</v>
      </c>
      <c r="T3224">
        <v>4.1069964607116312</v>
      </c>
      <c r="U3224">
        <v>6.6225633246824485</v>
      </c>
    </row>
    <row r="3225" spans="1:21" x14ac:dyDescent="0.45">
      <c r="A3225">
        <v>2012</v>
      </c>
      <c r="B3225">
        <v>7</v>
      </c>
      <c r="C3225" t="s">
        <v>43</v>
      </c>
      <c r="D3225" t="s">
        <v>47</v>
      </c>
      <c r="E3225">
        <v>19</v>
      </c>
      <c r="F3225">
        <v>43.114223665208932</v>
      </c>
      <c r="G3225">
        <v>19</v>
      </c>
      <c r="H3225">
        <v>37.5</v>
      </c>
      <c r="I3225">
        <v>5.6142236652089323</v>
      </c>
      <c r="J3225">
        <v>-18.5</v>
      </c>
      <c r="K3225">
        <v>0</v>
      </c>
      <c r="L3225">
        <v>4.3378164769452301</v>
      </c>
      <c r="M3225">
        <v>6.9089252454706429</v>
      </c>
      <c r="N3225">
        <v>0.5</v>
      </c>
      <c r="O3225">
        <v>-2.9507901911476193E-2</v>
      </c>
      <c r="P3225">
        <v>5.4430872480346171</v>
      </c>
      <c r="Q3225">
        <v>7.1136599390947213</v>
      </c>
      <c r="R3225">
        <v>0.3</v>
      </c>
      <c r="S3225">
        <v>0.11517873636671314</v>
      </c>
      <c r="T3225">
        <v>3.9278195488721805</v>
      </c>
      <c r="U3225">
        <v>6.2617735690235694</v>
      </c>
    </row>
    <row r="3226" spans="1:21" x14ac:dyDescent="0.45">
      <c r="A3226">
        <v>2012</v>
      </c>
      <c r="B3226">
        <v>7</v>
      </c>
      <c r="C3226" t="s">
        <v>30</v>
      </c>
      <c r="D3226" t="s">
        <v>27</v>
      </c>
      <c r="E3226">
        <v>69</v>
      </c>
      <c r="F3226">
        <v>43.918505505210049</v>
      </c>
      <c r="G3226">
        <v>69</v>
      </c>
      <c r="H3226">
        <v>47</v>
      </c>
      <c r="I3226">
        <v>-3.0814944947899505</v>
      </c>
      <c r="J3226">
        <v>22</v>
      </c>
      <c r="K3226">
        <v>0</v>
      </c>
      <c r="L3226">
        <v>3.3092939005439006</v>
      </c>
      <c r="M3226">
        <v>6.3959374853620385</v>
      </c>
      <c r="N3226">
        <v>0.6</v>
      </c>
      <c r="O3226">
        <v>-0.17040648472147851</v>
      </c>
      <c r="P3226">
        <v>5.6869318298361566</v>
      </c>
      <c r="Q3226">
        <v>6.3339372009463775</v>
      </c>
      <c r="R3226">
        <v>1.2</v>
      </c>
      <c r="S3226">
        <v>-2.5435613106473232E-2</v>
      </c>
      <c r="T3226">
        <v>4.8107037037037035</v>
      </c>
      <c r="U3226">
        <v>8.0277645687645691</v>
      </c>
    </row>
    <row r="3227" spans="1:21" x14ac:dyDescent="0.45">
      <c r="A3227">
        <v>2012</v>
      </c>
      <c r="B3227">
        <v>7</v>
      </c>
      <c r="C3227" t="s">
        <v>23</v>
      </c>
      <c r="D3227" t="s">
        <v>29</v>
      </c>
      <c r="E3227">
        <v>33</v>
      </c>
      <c r="F3227">
        <v>46.851164994844673</v>
      </c>
      <c r="G3227">
        <v>33</v>
      </c>
      <c r="H3227">
        <v>45</v>
      </c>
      <c r="I3227">
        <v>1.8511649948446731</v>
      </c>
      <c r="J3227">
        <v>-12</v>
      </c>
      <c r="K3227">
        <v>0</v>
      </c>
      <c r="L3227">
        <v>4.2989282064553809</v>
      </c>
      <c r="M3227">
        <v>6.5147141706924314</v>
      </c>
      <c r="N3227">
        <v>0.8</v>
      </c>
      <c r="O3227">
        <v>-3.3860248559806717E-2</v>
      </c>
      <c r="P3227">
        <v>5.6419569814430499</v>
      </c>
      <c r="Q3227">
        <v>7.2713155929038278</v>
      </c>
      <c r="R3227">
        <v>0.5</v>
      </c>
      <c r="S3227">
        <v>0.10644372109749807</v>
      </c>
      <c r="T3227">
        <v>4.5608168065090258</v>
      </c>
      <c r="U3227">
        <v>7.4420301039956218</v>
      </c>
    </row>
    <row r="3228" spans="1:21" x14ac:dyDescent="0.45">
      <c r="A3228">
        <v>2012</v>
      </c>
      <c r="B3228">
        <v>7</v>
      </c>
      <c r="C3228" t="s">
        <v>50</v>
      </c>
      <c r="D3228" t="s">
        <v>53</v>
      </c>
      <c r="E3228">
        <v>56</v>
      </c>
      <c r="F3228">
        <v>46.725521414555217</v>
      </c>
      <c r="G3228">
        <v>56</v>
      </c>
      <c r="H3228">
        <v>47</v>
      </c>
      <c r="I3228">
        <v>-0.27447858544478265</v>
      </c>
      <c r="J3228">
        <v>9</v>
      </c>
      <c r="K3228">
        <v>0</v>
      </c>
      <c r="L3228">
        <v>5.7838676511096336</v>
      </c>
      <c r="M3228">
        <v>7.172774870085215</v>
      </c>
      <c r="N3228">
        <v>0.6</v>
      </c>
      <c r="O3228">
        <v>0.12792114441719882</v>
      </c>
      <c r="P3228">
        <v>4.9234272781312258</v>
      </c>
      <c r="Q3228">
        <v>7.7421541292845646</v>
      </c>
      <c r="R3228">
        <v>0.3</v>
      </c>
      <c r="S3228">
        <v>9.6628471713243971E-2</v>
      </c>
      <c r="T3228">
        <v>3.8051106605102767</v>
      </c>
      <c r="U3228">
        <v>5.6807628792103486</v>
      </c>
    </row>
    <row r="3229" spans="1:21" x14ac:dyDescent="0.45">
      <c r="A3229">
        <v>2012</v>
      </c>
      <c r="B3229">
        <v>7</v>
      </c>
      <c r="C3229" t="s">
        <v>31</v>
      </c>
      <c r="D3229" t="s">
        <v>33</v>
      </c>
      <c r="E3229">
        <v>30</v>
      </c>
      <c r="F3229">
        <v>40.825065298661855</v>
      </c>
      <c r="G3229">
        <v>30</v>
      </c>
      <c r="H3229">
        <v>46.5</v>
      </c>
      <c r="I3229">
        <v>-5.6749347013381453</v>
      </c>
      <c r="J3229">
        <v>-16.5</v>
      </c>
      <c r="K3229">
        <v>1</v>
      </c>
      <c r="L3229">
        <v>4.2012978687978686</v>
      </c>
      <c r="M3229">
        <v>6.2398787323787328</v>
      </c>
      <c r="N3229">
        <v>0.9</v>
      </c>
      <c r="O3229">
        <v>-8.1234073170170173E-2</v>
      </c>
      <c r="P3229">
        <v>3.6657117094329372</v>
      </c>
      <c r="Q3229">
        <v>5.2115912924309509</v>
      </c>
      <c r="R3229">
        <v>0.5</v>
      </c>
      <c r="S3229">
        <v>-0.13078900166967397</v>
      </c>
      <c r="T3229">
        <v>5.0553891173027328</v>
      </c>
      <c r="U3229">
        <v>5.9850619571060744</v>
      </c>
    </row>
    <row r="3230" spans="1:21" x14ac:dyDescent="0.45">
      <c r="A3230">
        <v>2012</v>
      </c>
      <c r="B3230">
        <v>7</v>
      </c>
      <c r="C3230" t="s">
        <v>36</v>
      </c>
      <c r="D3230" t="s">
        <v>35</v>
      </c>
      <c r="E3230">
        <v>35</v>
      </c>
      <c r="F3230">
        <v>38.077337858063068</v>
      </c>
      <c r="G3230">
        <v>35</v>
      </c>
      <c r="H3230">
        <v>38.5</v>
      </c>
      <c r="I3230">
        <v>-0.4226621419369323</v>
      </c>
      <c r="J3230">
        <v>-3.5</v>
      </c>
      <c r="K3230">
        <v>1</v>
      </c>
      <c r="L3230">
        <v>3.3031109022556393</v>
      </c>
      <c r="M3230">
        <v>5.5553740926132233</v>
      </c>
      <c r="N3230">
        <v>0.6</v>
      </c>
      <c r="O3230">
        <v>-0.1852729596344693</v>
      </c>
      <c r="P3230">
        <v>5.1985983604496191</v>
      </c>
      <c r="Q3230">
        <v>5.7320984848484837</v>
      </c>
      <c r="R3230">
        <v>0.6</v>
      </c>
      <c r="S3230">
        <v>-4.4677501677379508E-2</v>
      </c>
      <c r="T3230">
        <v>3.8558918858918858</v>
      </c>
      <c r="U3230">
        <v>6.6770057527761129</v>
      </c>
    </row>
    <row r="3231" spans="1:21" x14ac:dyDescent="0.45">
      <c r="A3231">
        <v>2012</v>
      </c>
      <c r="B3231">
        <v>7</v>
      </c>
      <c r="C3231" t="s">
        <v>45</v>
      </c>
      <c r="D3231" t="s">
        <v>37</v>
      </c>
      <c r="E3231">
        <v>50</v>
      </c>
      <c r="F3231">
        <v>50.21517240905137</v>
      </c>
      <c r="G3231">
        <v>50</v>
      </c>
      <c r="H3231">
        <v>51.5</v>
      </c>
      <c r="I3231">
        <v>-1.2848275909486304</v>
      </c>
      <c r="J3231">
        <v>-1.5</v>
      </c>
      <c r="K3231">
        <v>1</v>
      </c>
      <c r="L3231">
        <v>4.9825691258059681</v>
      </c>
      <c r="M3231">
        <v>8.3948333713070546</v>
      </c>
      <c r="N3231">
        <v>0.4</v>
      </c>
      <c r="O3231">
        <v>0.17463132081575725</v>
      </c>
      <c r="P3231">
        <v>4.326557017543859</v>
      </c>
      <c r="Q3231">
        <v>7.2801749348321936</v>
      </c>
      <c r="R3231">
        <v>0.4</v>
      </c>
      <c r="S3231">
        <v>5.0746894924928253E-2</v>
      </c>
      <c r="T3231">
        <v>4.5388912635352261</v>
      </c>
      <c r="U3231">
        <v>7.0791342137177882</v>
      </c>
    </row>
    <row r="3232" spans="1:21" x14ac:dyDescent="0.45">
      <c r="A3232">
        <v>2012</v>
      </c>
      <c r="B3232">
        <v>7</v>
      </c>
      <c r="C3232" t="s">
        <v>46</v>
      </c>
      <c r="D3232" t="s">
        <v>51</v>
      </c>
      <c r="E3232">
        <v>50</v>
      </c>
      <c r="F3232">
        <v>45.858930153829796</v>
      </c>
      <c r="G3232">
        <v>50</v>
      </c>
      <c r="H3232">
        <v>45</v>
      </c>
      <c r="I3232">
        <v>0.85893015382979598</v>
      </c>
      <c r="J3232">
        <v>5</v>
      </c>
      <c r="K3232">
        <v>1</v>
      </c>
      <c r="L3232">
        <v>4.7061720477664748</v>
      </c>
      <c r="M3232">
        <v>7.3079169994353874</v>
      </c>
      <c r="N3232">
        <v>0.4</v>
      </c>
      <c r="O3232">
        <v>0.15411171217441205</v>
      </c>
      <c r="P3232">
        <v>4.8698802419518534</v>
      </c>
      <c r="Q3232">
        <v>5.8204641049968373</v>
      </c>
      <c r="R3232">
        <v>0.5</v>
      </c>
      <c r="S3232">
        <v>-0.12678834350522331</v>
      </c>
      <c r="T3232">
        <v>4.1000649350649354</v>
      </c>
      <c r="U3232">
        <v>6.699460539825651</v>
      </c>
    </row>
    <row r="3233" spans="1:21" x14ac:dyDescent="0.45">
      <c r="A3233">
        <v>2012</v>
      </c>
      <c r="B3233">
        <v>7</v>
      </c>
      <c r="C3233" t="s">
        <v>49</v>
      </c>
      <c r="D3233" t="s">
        <v>42</v>
      </c>
      <c r="E3233">
        <v>63</v>
      </c>
      <c r="F3233">
        <v>50.161307547893514</v>
      </c>
      <c r="G3233">
        <v>63</v>
      </c>
      <c r="H3233">
        <v>49.5</v>
      </c>
      <c r="I3233">
        <v>0.66130754789351442</v>
      </c>
      <c r="J3233">
        <v>13.5</v>
      </c>
      <c r="K3233">
        <v>1</v>
      </c>
      <c r="L3233">
        <v>4.8896903315982261</v>
      </c>
      <c r="M3233">
        <v>7.8581779387129291</v>
      </c>
      <c r="N3233">
        <v>0.6</v>
      </c>
      <c r="O3233">
        <v>0.17554693470542421</v>
      </c>
      <c r="P3233">
        <v>3.7047222222222218</v>
      </c>
      <c r="Q3233">
        <v>6.7239201353055851</v>
      </c>
      <c r="R3233">
        <v>0.9</v>
      </c>
      <c r="S3233">
        <v>-0.11762631999386712</v>
      </c>
      <c r="T3233">
        <v>4.8625160720921592</v>
      </c>
      <c r="U3233">
        <v>7.9158599624060146</v>
      </c>
    </row>
    <row r="3234" spans="1:21" x14ac:dyDescent="0.45">
      <c r="A3234">
        <v>2012</v>
      </c>
      <c r="B3234">
        <v>7</v>
      </c>
      <c r="C3234" t="s">
        <v>32</v>
      </c>
      <c r="D3234" t="s">
        <v>26</v>
      </c>
      <c r="E3234">
        <v>55</v>
      </c>
      <c r="F3234">
        <v>48.805854364451065</v>
      </c>
      <c r="G3234">
        <v>55</v>
      </c>
      <c r="H3234">
        <v>47.5</v>
      </c>
      <c r="I3234">
        <v>1.305854364451065</v>
      </c>
      <c r="J3234">
        <v>7.5</v>
      </c>
      <c r="K3234">
        <v>1</v>
      </c>
      <c r="L3234">
        <v>3.9061604049130465</v>
      </c>
      <c r="M3234">
        <v>6.1856052057834088</v>
      </c>
      <c r="N3234">
        <v>0.6</v>
      </c>
      <c r="O3234">
        <v>-4.8924905866718917E-2</v>
      </c>
      <c r="P3234">
        <v>4.5205531766944818</v>
      </c>
      <c r="Q3234">
        <v>7.221364976813673</v>
      </c>
      <c r="R3234">
        <v>0.2</v>
      </c>
      <c r="S3234">
        <v>0.2034367862762077</v>
      </c>
      <c r="T3234">
        <v>4.1709902159244265</v>
      </c>
      <c r="U3234">
        <v>8.1264432227023988</v>
      </c>
    </row>
    <row r="3235" spans="1:21" x14ac:dyDescent="0.45">
      <c r="A3235">
        <v>2012</v>
      </c>
      <c r="B3235">
        <v>7</v>
      </c>
      <c r="C3235" t="s">
        <v>48</v>
      </c>
      <c r="D3235" t="s">
        <v>39</v>
      </c>
      <c r="E3235">
        <v>49</v>
      </c>
      <c r="F3235">
        <v>40.815727494388732</v>
      </c>
      <c r="G3235">
        <v>49</v>
      </c>
      <c r="H3235">
        <v>44.5</v>
      </c>
      <c r="I3235">
        <v>-3.6842725056112684</v>
      </c>
      <c r="J3235">
        <v>4.5</v>
      </c>
      <c r="K3235">
        <v>0</v>
      </c>
      <c r="L3235">
        <v>4.4595484247086077</v>
      </c>
      <c r="M3235">
        <v>4.8975722309241281</v>
      </c>
      <c r="N3235">
        <v>0.3</v>
      </c>
      <c r="O3235">
        <v>-0.16184111374166293</v>
      </c>
      <c r="P3235">
        <v>3.9018890700092741</v>
      </c>
      <c r="Q3235">
        <v>7.0310853651245893</v>
      </c>
      <c r="R3235">
        <v>0.6</v>
      </c>
      <c r="S3235">
        <v>-0.10283255124229249</v>
      </c>
      <c r="T3235">
        <v>4.2961748667998672</v>
      </c>
      <c r="U3235">
        <v>7.7080043183940248</v>
      </c>
    </row>
    <row r="3236" spans="1:21" x14ac:dyDescent="0.45">
      <c r="A3236">
        <v>2012</v>
      </c>
      <c r="B3236">
        <v>7</v>
      </c>
      <c r="C3236" t="s">
        <v>41</v>
      </c>
      <c r="D3236" t="s">
        <v>40</v>
      </c>
      <c r="E3236">
        <v>41</v>
      </c>
      <c r="F3236">
        <v>45.586963288389931</v>
      </c>
      <c r="G3236">
        <v>41</v>
      </c>
      <c r="H3236">
        <v>46.5</v>
      </c>
      <c r="I3236">
        <v>-0.91303671161006861</v>
      </c>
      <c r="J3236">
        <v>-5.5</v>
      </c>
      <c r="K3236">
        <v>1</v>
      </c>
      <c r="L3236">
        <v>4.1819219367588927</v>
      </c>
      <c r="M3236">
        <v>6.9005426215463697</v>
      </c>
      <c r="N3236">
        <v>0.3</v>
      </c>
      <c r="O3236">
        <v>9.1691599557159595E-2</v>
      </c>
      <c r="P3236">
        <v>3.9804658661883727</v>
      </c>
      <c r="Q3236">
        <v>6.6010169472471265</v>
      </c>
      <c r="R3236">
        <v>0.7</v>
      </c>
      <c r="S3236">
        <v>-3.2973638256208963E-2</v>
      </c>
      <c r="T3236">
        <v>4.6915313852813849</v>
      </c>
      <c r="U3236">
        <v>6.4693082167707363</v>
      </c>
    </row>
    <row r="3237" spans="1:21" x14ac:dyDescent="0.45">
      <c r="A3237">
        <v>2012</v>
      </c>
      <c r="B3237">
        <v>7</v>
      </c>
      <c r="C3237" t="s">
        <v>25</v>
      </c>
      <c r="D3237" t="s">
        <v>24</v>
      </c>
      <c r="E3237">
        <v>20</v>
      </c>
      <c r="F3237">
        <v>43.046342594782999</v>
      </c>
      <c r="G3237">
        <v>20</v>
      </c>
      <c r="H3237">
        <v>45.5</v>
      </c>
      <c r="I3237">
        <v>-2.453657405217001</v>
      </c>
      <c r="J3237">
        <v>-25.5</v>
      </c>
      <c r="K3237">
        <v>1</v>
      </c>
      <c r="L3237">
        <v>3.7785368102530574</v>
      </c>
      <c r="M3237">
        <v>7.016721081833782</v>
      </c>
      <c r="N3237">
        <v>0.5</v>
      </c>
      <c r="O3237">
        <v>4.4516977198825046E-2</v>
      </c>
      <c r="P3237">
        <v>4.5297354879133325</v>
      </c>
      <c r="Q3237">
        <v>5.5847994560142897</v>
      </c>
      <c r="R3237">
        <v>0.9</v>
      </c>
      <c r="S3237">
        <v>-0.14119856221674773</v>
      </c>
      <c r="T3237">
        <v>3.5078375683235024</v>
      </c>
      <c r="U3237">
        <v>6.042090763524973</v>
      </c>
    </row>
    <row r="3238" spans="1:21" x14ac:dyDescent="0.45">
      <c r="A3238">
        <v>2012</v>
      </c>
      <c r="B3238">
        <v>8</v>
      </c>
      <c r="C3238" t="s">
        <v>42</v>
      </c>
      <c r="D3238" t="s">
        <v>35</v>
      </c>
      <c r="E3238">
        <v>53</v>
      </c>
      <c r="F3238">
        <v>45.291927365017102</v>
      </c>
      <c r="G3238">
        <v>53</v>
      </c>
      <c r="H3238">
        <v>43</v>
      </c>
      <c r="I3238">
        <v>2.2919273650171021</v>
      </c>
      <c r="J3238">
        <v>10</v>
      </c>
      <c r="K3238">
        <v>1</v>
      </c>
      <c r="L3238">
        <v>3.9609126984126979</v>
      </c>
      <c r="M3238">
        <v>7.2894464510950581</v>
      </c>
      <c r="N3238">
        <v>0.8</v>
      </c>
      <c r="O3238">
        <v>-5.8300655273002891E-2</v>
      </c>
      <c r="P3238">
        <v>5.1729513016260897</v>
      </c>
      <c r="Q3238">
        <v>5.6853452380952376</v>
      </c>
      <c r="R3238">
        <v>0.4</v>
      </c>
      <c r="S3238">
        <v>-2.1500189050102748E-2</v>
      </c>
      <c r="T3238">
        <v>3.9758918858918859</v>
      </c>
      <c r="U3238">
        <v>6.4493963251666839</v>
      </c>
    </row>
    <row r="3239" spans="1:21" x14ac:dyDescent="0.45">
      <c r="A3239">
        <v>2012</v>
      </c>
      <c r="B3239">
        <v>8</v>
      </c>
      <c r="C3239" t="s">
        <v>29</v>
      </c>
      <c r="D3239" t="s">
        <v>24</v>
      </c>
      <c r="E3239">
        <v>45</v>
      </c>
      <c r="F3239">
        <v>43.238421446895252</v>
      </c>
      <c r="G3239">
        <v>45</v>
      </c>
      <c r="H3239">
        <v>41.5</v>
      </c>
      <c r="I3239">
        <v>1.7384214468952521</v>
      </c>
      <c r="J3239">
        <v>3.5</v>
      </c>
      <c r="K3239">
        <v>1</v>
      </c>
      <c r="L3239">
        <v>5.6537069814430492</v>
      </c>
      <c r="M3239">
        <v>6.8760774976657331</v>
      </c>
      <c r="N3239">
        <v>0.6</v>
      </c>
      <c r="O3239">
        <v>3.7949172746160616E-2</v>
      </c>
      <c r="P3239">
        <v>4.7609259641038086</v>
      </c>
      <c r="Q3239">
        <v>5.4783339387729102</v>
      </c>
      <c r="R3239">
        <v>0.8</v>
      </c>
      <c r="S3239">
        <v>-0.11194693830998177</v>
      </c>
      <c r="T3239">
        <v>3.674041272027206</v>
      </c>
      <c r="U3239">
        <v>5.9677992655492655</v>
      </c>
    </row>
    <row r="3240" spans="1:21" x14ac:dyDescent="0.45">
      <c r="A3240">
        <v>2012</v>
      </c>
      <c r="B3240">
        <v>8</v>
      </c>
      <c r="C3240" t="s">
        <v>34</v>
      </c>
      <c r="D3240" t="s">
        <v>31</v>
      </c>
      <c r="E3240">
        <v>13</v>
      </c>
      <c r="F3240">
        <v>46.358016234922459</v>
      </c>
      <c r="G3240">
        <v>13</v>
      </c>
      <c r="H3240">
        <v>40.5</v>
      </c>
      <c r="I3240">
        <v>5.8580162349224594</v>
      </c>
      <c r="J3240">
        <v>-27.5</v>
      </c>
      <c r="K3240">
        <v>0</v>
      </c>
      <c r="L3240">
        <v>3.4245258869097883</v>
      </c>
      <c r="M3240">
        <v>8.0191061928713072</v>
      </c>
      <c r="N3240">
        <v>0.5</v>
      </c>
      <c r="O3240">
        <v>0.12697085551790771</v>
      </c>
      <c r="P3240">
        <v>4.0338736263736257</v>
      </c>
      <c r="Q3240">
        <v>6.3490091671613413</v>
      </c>
      <c r="R3240">
        <v>0.8</v>
      </c>
      <c r="S3240">
        <v>-3.1353629439932584E-2</v>
      </c>
      <c r="T3240">
        <v>4.3199540571879638</v>
      </c>
      <c r="U3240">
        <v>6.2436416573797988</v>
      </c>
    </row>
    <row r="3241" spans="1:21" x14ac:dyDescent="0.45">
      <c r="A3241">
        <v>2012</v>
      </c>
      <c r="B3241">
        <v>8</v>
      </c>
      <c r="C3241" t="s">
        <v>43</v>
      </c>
      <c r="D3241" t="s">
        <v>25</v>
      </c>
      <c r="E3241">
        <v>52</v>
      </c>
      <c r="F3241">
        <v>43.365704512483582</v>
      </c>
      <c r="G3241">
        <v>52</v>
      </c>
      <c r="H3241">
        <v>42.5</v>
      </c>
      <c r="I3241">
        <v>0.86570451248358182</v>
      </c>
      <c r="J3241">
        <v>9.5</v>
      </c>
      <c r="K3241">
        <v>1</v>
      </c>
      <c r="L3241">
        <v>4.4504646982891032</v>
      </c>
      <c r="M3241">
        <v>6.9802072967526936</v>
      </c>
      <c r="N3241">
        <v>0.6</v>
      </c>
      <c r="O3241">
        <v>-2.9752998848233025E-2</v>
      </c>
      <c r="P3241">
        <v>3.9462999681477946</v>
      </c>
      <c r="Q3241">
        <v>6.4257980049107051</v>
      </c>
      <c r="R3241">
        <v>0.5</v>
      </c>
      <c r="S3241">
        <v>-4.7674447770886114E-3</v>
      </c>
      <c r="T3241">
        <v>4.9413418272548713</v>
      </c>
      <c r="U3241">
        <v>6.5518844166688996</v>
      </c>
    </row>
    <row r="3242" spans="1:21" x14ac:dyDescent="0.45">
      <c r="A3242">
        <v>2012</v>
      </c>
      <c r="B3242">
        <v>8</v>
      </c>
      <c r="C3242" t="s">
        <v>48</v>
      </c>
      <c r="D3242" t="s">
        <v>46</v>
      </c>
      <c r="E3242">
        <v>39</v>
      </c>
      <c r="F3242">
        <v>42.350889242113084</v>
      </c>
      <c r="G3242">
        <v>39</v>
      </c>
      <c r="H3242">
        <v>45</v>
      </c>
      <c r="I3242">
        <v>-2.6491107578869162</v>
      </c>
      <c r="J3242">
        <v>-6</v>
      </c>
      <c r="K3242">
        <v>1</v>
      </c>
      <c r="L3242">
        <v>4.3655634623025934</v>
      </c>
      <c r="M3242">
        <v>4.5720040491059466</v>
      </c>
      <c r="N3242">
        <v>0.3</v>
      </c>
      <c r="O3242">
        <v>-0.18787037938878109</v>
      </c>
      <c r="P3242">
        <v>4.3053387144331419</v>
      </c>
      <c r="Q3242">
        <v>7.3022797445334264</v>
      </c>
      <c r="R3242">
        <v>0.3</v>
      </c>
      <c r="S3242">
        <v>0.1437380058629231</v>
      </c>
      <c r="T3242">
        <v>4.1415248888288936</v>
      </c>
      <c r="U3242">
        <v>7.4082380995325945</v>
      </c>
    </row>
    <row r="3243" spans="1:21" x14ac:dyDescent="0.45">
      <c r="A3243">
        <v>2012</v>
      </c>
      <c r="B3243">
        <v>8</v>
      </c>
      <c r="C3243" t="s">
        <v>22</v>
      </c>
      <c r="D3243" t="s">
        <v>32</v>
      </c>
      <c r="E3243">
        <v>39</v>
      </c>
      <c r="F3243">
        <v>42.661414835035252</v>
      </c>
      <c r="G3243">
        <v>39</v>
      </c>
      <c r="H3243">
        <v>38.5</v>
      </c>
      <c r="I3243">
        <v>4.1614148350352522</v>
      </c>
      <c r="J3243">
        <v>0.5</v>
      </c>
      <c r="K3243">
        <v>1</v>
      </c>
      <c r="L3243">
        <v>3.9650299430116873</v>
      </c>
      <c r="M3243">
        <v>6.7011104464001763</v>
      </c>
      <c r="N3243">
        <v>0.6</v>
      </c>
      <c r="O3243">
        <v>-6.9297362442055657E-2</v>
      </c>
      <c r="P3243">
        <v>3.8721948876716672</v>
      </c>
      <c r="Q3243">
        <v>6.2428779330561364</v>
      </c>
      <c r="R3243">
        <v>0.7</v>
      </c>
      <c r="S3243">
        <v>-6.2955432751789303E-2</v>
      </c>
      <c r="T3243">
        <v>4.8167091069849688</v>
      </c>
      <c r="U3243">
        <v>7.5479402819402805</v>
      </c>
    </row>
    <row r="3244" spans="1:21" x14ac:dyDescent="0.45">
      <c r="A3244">
        <v>2012</v>
      </c>
      <c r="B3244">
        <v>8</v>
      </c>
      <c r="C3244" t="s">
        <v>28</v>
      </c>
      <c r="D3244" t="s">
        <v>44</v>
      </c>
      <c r="E3244">
        <v>47</v>
      </c>
      <c r="F3244">
        <v>46.39026611308806</v>
      </c>
      <c r="G3244">
        <v>47</v>
      </c>
      <c r="H3244">
        <v>43.5</v>
      </c>
      <c r="I3244">
        <v>2.8902661130880603</v>
      </c>
      <c r="J3244">
        <v>3.5</v>
      </c>
      <c r="K3244">
        <v>1</v>
      </c>
      <c r="L3244">
        <v>3.7402798515404521</v>
      </c>
      <c r="M3244">
        <v>7.5516009085664262</v>
      </c>
      <c r="N3244">
        <v>0.6</v>
      </c>
      <c r="O3244">
        <v>0.12908745283096615</v>
      </c>
      <c r="P3244">
        <v>3.5114267256725866</v>
      </c>
      <c r="Q3244">
        <v>7.9164652401094218</v>
      </c>
      <c r="R3244">
        <v>0.7</v>
      </c>
      <c r="S3244">
        <v>-7.3046426107363407E-2</v>
      </c>
      <c r="T3244">
        <v>4.4105847953216379</v>
      </c>
      <c r="U3244">
        <v>5.4448816280338024</v>
      </c>
    </row>
    <row r="3245" spans="1:21" x14ac:dyDescent="0.45">
      <c r="A3245">
        <v>2012</v>
      </c>
      <c r="B3245">
        <v>8</v>
      </c>
      <c r="C3245" t="s">
        <v>45</v>
      </c>
      <c r="D3245" t="s">
        <v>41</v>
      </c>
      <c r="E3245">
        <v>39</v>
      </c>
      <c r="F3245">
        <v>49.177739546345641</v>
      </c>
      <c r="G3245">
        <v>39</v>
      </c>
      <c r="H3245">
        <v>44.5</v>
      </c>
      <c r="I3245">
        <v>4.6777395463456415</v>
      </c>
      <c r="J3245">
        <v>-5.5</v>
      </c>
      <c r="K3245">
        <v>0</v>
      </c>
      <c r="L3245">
        <v>5.1484842451693629</v>
      </c>
      <c r="M3245">
        <v>8.4317381332118178</v>
      </c>
      <c r="N3245">
        <v>0.5</v>
      </c>
      <c r="O3245">
        <v>0.16644422072832446</v>
      </c>
      <c r="P3245">
        <v>4.1104545454545454</v>
      </c>
      <c r="Q3245">
        <v>6.9030270935960605</v>
      </c>
      <c r="R3245">
        <v>0.4</v>
      </c>
      <c r="S3245">
        <v>6.0219547981217626E-2</v>
      </c>
      <c r="T3245">
        <v>4.5667420987053511</v>
      </c>
      <c r="U3245">
        <v>5.8852236944342202</v>
      </c>
    </row>
    <row r="3246" spans="1:21" x14ac:dyDescent="0.45">
      <c r="A3246">
        <v>2012</v>
      </c>
      <c r="B3246">
        <v>8</v>
      </c>
      <c r="C3246" t="s">
        <v>26</v>
      </c>
      <c r="D3246" t="s">
        <v>51</v>
      </c>
      <c r="E3246">
        <v>52</v>
      </c>
      <c r="F3246">
        <v>47.119952888649287</v>
      </c>
      <c r="G3246">
        <v>52</v>
      </c>
      <c r="H3246">
        <v>46</v>
      </c>
      <c r="I3246">
        <v>1.1199528886492871</v>
      </c>
      <c r="J3246">
        <v>6</v>
      </c>
      <c r="K3246">
        <v>1</v>
      </c>
      <c r="L3246">
        <v>4.4745531766944815</v>
      </c>
      <c r="M3246">
        <v>6.9571739953813125</v>
      </c>
      <c r="N3246">
        <v>0.2</v>
      </c>
      <c r="O3246">
        <v>0.17460043645641279</v>
      </c>
      <c r="P3246">
        <v>4.9816449478342069</v>
      </c>
      <c r="Q3246">
        <v>5.6969346932321319</v>
      </c>
      <c r="R3246">
        <v>0.5</v>
      </c>
      <c r="S3246">
        <v>-0.12033312984584617</v>
      </c>
      <c r="T3246">
        <v>4.1034740259740259</v>
      </c>
      <c r="U3246">
        <v>6.9049092577743689</v>
      </c>
    </row>
    <row r="3247" spans="1:21" x14ac:dyDescent="0.45">
      <c r="A3247">
        <v>2012</v>
      </c>
      <c r="B3247">
        <v>8</v>
      </c>
      <c r="C3247" t="s">
        <v>33</v>
      </c>
      <c r="D3247" t="s">
        <v>30</v>
      </c>
      <c r="E3247">
        <v>32</v>
      </c>
      <c r="F3247">
        <v>41.32995920005088</v>
      </c>
      <c r="G3247">
        <v>32</v>
      </c>
      <c r="H3247">
        <v>46.5</v>
      </c>
      <c r="I3247">
        <v>-5.1700407999491205</v>
      </c>
      <c r="J3247">
        <v>-14.5</v>
      </c>
      <c r="K3247">
        <v>1</v>
      </c>
      <c r="L3247">
        <v>3.7226381163593438</v>
      </c>
      <c r="M3247">
        <v>5.2266706575103168</v>
      </c>
      <c r="N3247">
        <v>0.5</v>
      </c>
      <c r="O3247">
        <v>-0.11463875284087162</v>
      </c>
      <c r="P3247">
        <v>3.7542939005439004</v>
      </c>
      <c r="Q3247">
        <v>6.3106993901239425</v>
      </c>
      <c r="R3247">
        <v>0.6</v>
      </c>
      <c r="S3247">
        <v>-0.12342533581334927</v>
      </c>
      <c r="T3247">
        <v>4.725044206365717</v>
      </c>
      <c r="U3247">
        <v>7.3612479690258921</v>
      </c>
    </row>
    <row r="3248" spans="1:21" x14ac:dyDescent="0.45">
      <c r="A3248">
        <v>2012</v>
      </c>
      <c r="B3248">
        <v>8</v>
      </c>
      <c r="C3248" t="s">
        <v>39</v>
      </c>
      <c r="D3248" t="s">
        <v>38</v>
      </c>
      <c r="E3248">
        <v>42</v>
      </c>
      <c r="F3248">
        <v>43.384699698729108</v>
      </c>
      <c r="G3248">
        <v>42</v>
      </c>
      <c r="H3248">
        <v>41.5</v>
      </c>
      <c r="I3248">
        <v>1.8846996987291078</v>
      </c>
      <c r="J3248">
        <v>0.5</v>
      </c>
      <c r="K3248">
        <v>1</v>
      </c>
      <c r="L3248">
        <v>3.8630655405975092</v>
      </c>
      <c r="M3248">
        <v>7.3742157999071978</v>
      </c>
      <c r="N3248">
        <v>0.6</v>
      </c>
      <c r="O3248">
        <v>-7.3790546669859805E-2</v>
      </c>
      <c r="P3248">
        <v>4.7380228124278467</v>
      </c>
      <c r="Q3248">
        <v>6.0448748875922789</v>
      </c>
      <c r="R3248">
        <v>1</v>
      </c>
      <c r="S3248">
        <v>-0.15883083970817946</v>
      </c>
      <c r="T3248">
        <v>4.48900233950231</v>
      </c>
      <c r="U3248">
        <v>7.9549856825972984</v>
      </c>
    </row>
    <row r="3249" spans="1:21" x14ac:dyDescent="0.45">
      <c r="A3249">
        <v>2012</v>
      </c>
      <c r="B3249">
        <v>8</v>
      </c>
      <c r="C3249" t="s">
        <v>37</v>
      </c>
      <c r="D3249" t="s">
        <v>23</v>
      </c>
      <c r="E3249">
        <v>53</v>
      </c>
      <c r="F3249">
        <v>46.100984103216334</v>
      </c>
      <c r="G3249">
        <v>53</v>
      </c>
      <c r="H3249">
        <v>47.5</v>
      </c>
      <c r="I3249">
        <v>-1.3990158967836663</v>
      </c>
      <c r="J3249">
        <v>5.5</v>
      </c>
      <c r="K3249">
        <v>0</v>
      </c>
      <c r="L3249">
        <v>4.3305252715121139</v>
      </c>
      <c r="M3249">
        <v>7.1144917050185281</v>
      </c>
      <c r="N3249">
        <v>0.5</v>
      </c>
      <c r="O3249">
        <v>3.5185078623000847E-2</v>
      </c>
      <c r="P3249">
        <v>4.2111130804049601</v>
      </c>
      <c r="Q3249">
        <v>6.58266288864115</v>
      </c>
      <c r="R3249">
        <v>0.8</v>
      </c>
      <c r="S3249">
        <v>-2.8831823361903115E-2</v>
      </c>
      <c r="T3249">
        <v>4.3208040935672516</v>
      </c>
      <c r="U3249">
        <v>7.0029891304347824</v>
      </c>
    </row>
    <row r="3250" spans="1:21" x14ac:dyDescent="0.45">
      <c r="A3250">
        <v>2012</v>
      </c>
      <c r="B3250">
        <v>8</v>
      </c>
      <c r="C3250" t="s">
        <v>49</v>
      </c>
      <c r="D3250" t="s">
        <v>52</v>
      </c>
      <c r="E3250">
        <v>48</v>
      </c>
      <c r="F3250">
        <v>49.916867106263034</v>
      </c>
      <c r="G3250">
        <v>48</v>
      </c>
      <c r="H3250">
        <v>55</v>
      </c>
      <c r="I3250">
        <v>-5.0831328937369662</v>
      </c>
      <c r="J3250">
        <v>-7</v>
      </c>
      <c r="K3250">
        <v>1</v>
      </c>
      <c r="L3250">
        <v>4.6825474744553688</v>
      </c>
      <c r="M3250">
        <v>8.1854506659856572</v>
      </c>
      <c r="N3250">
        <v>0.7</v>
      </c>
      <c r="O3250">
        <v>0.18342324243111902</v>
      </c>
      <c r="P3250">
        <v>4.1278851897803515</v>
      </c>
      <c r="Q3250">
        <v>6.8837379438194661</v>
      </c>
      <c r="R3250">
        <v>0.6</v>
      </c>
      <c r="S3250">
        <v>-5.5331581294537344E-2</v>
      </c>
      <c r="T3250">
        <v>4.4493581865331091</v>
      </c>
      <c r="U3250">
        <v>6.5274033740705404</v>
      </c>
    </row>
    <row r="3251" spans="1:21" x14ac:dyDescent="0.45">
      <c r="A3251">
        <v>2012</v>
      </c>
      <c r="B3251">
        <v>8</v>
      </c>
      <c r="C3251" t="s">
        <v>47</v>
      </c>
      <c r="D3251" t="s">
        <v>36</v>
      </c>
      <c r="E3251">
        <v>27</v>
      </c>
      <c r="F3251">
        <v>42.962855312183549</v>
      </c>
      <c r="G3251">
        <v>27</v>
      </c>
      <c r="H3251">
        <v>37.5</v>
      </c>
      <c r="I3251">
        <v>5.4628553121835495</v>
      </c>
      <c r="J3251">
        <v>-10.5</v>
      </c>
      <c r="K3251">
        <v>0</v>
      </c>
      <c r="L3251">
        <v>5.5170638562217515</v>
      </c>
      <c r="M3251">
        <v>7.3343742248090065</v>
      </c>
      <c r="N3251">
        <v>0.3</v>
      </c>
      <c r="O3251">
        <v>0.15277139711194374</v>
      </c>
      <c r="P3251">
        <v>3.4197775689223056</v>
      </c>
      <c r="Q3251">
        <v>5.1690104562495867</v>
      </c>
      <c r="R3251">
        <v>0.6</v>
      </c>
      <c r="S3251">
        <v>-0.18094803999432821</v>
      </c>
      <c r="T3251">
        <v>4.7378881909508506</v>
      </c>
      <c r="U3251">
        <v>5.4144492753623181</v>
      </c>
    </row>
    <row r="3252" spans="1:21" x14ac:dyDescent="0.45">
      <c r="A3252">
        <v>2012</v>
      </c>
      <c r="B3252">
        <v>9</v>
      </c>
      <c r="C3252" t="s">
        <v>38</v>
      </c>
      <c r="D3252" t="s">
        <v>34</v>
      </c>
      <c r="E3252">
        <v>44</v>
      </c>
      <c r="F3252">
        <v>44.473586319247872</v>
      </c>
      <c r="G3252">
        <v>44</v>
      </c>
      <c r="H3252">
        <v>41</v>
      </c>
      <c r="I3252">
        <v>3.4735863192478718</v>
      </c>
      <c r="J3252">
        <v>3</v>
      </c>
      <c r="K3252">
        <v>1</v>
      </c>
      <c r="L3252">
        <v>4.7910303312248397</v>
      </c>
      <c r="M3252">
        <v>6.1976021603195521</v>
      </c>
      <c r="N3252">
        <v>1</v>
      </c>
      <c r="O3252">
        <v>-0.16093858144048645</v>
      </c>
      <c r="P3252">
        <v>3.2543960167799177</v>
      </c>
      <c r="Q3252">
        <v>7.5649395262046397</v>
      </c>
      <c r="R3252">
        <v>0.5</v>
      </c>
      <c r="S3252">
        <v>7.964084802943816E-2</v>
      </c>
      <c r="T3252">
        <v>3.9000564533505711</v>
      </c>
      <c r="U3252">
        <v>6.6124083327339775</v>
      </c>
    </row>
    <row r="3253" spans="1:21" x14ac:dyDescent="0.45">
      <c r="A3253">
        <v>2012</v>
      </c>
      <c r="B3253">
        <v>9</v>
      </c>
      <c r="C3253" t="s">
        <v>52</v>
      </c>
      <c r="D3253" t="s">
        <v>40</v>
      </c>
      <c r="E3253">
        <v>54</v>
      </c>
      <c r="F3253">
        <v>45.014238156934276</v>
      </c>
      <c r="G3253">
        <v>54</v>
      </c>
      <c r="H3253">
        <v>47.5</v>
      </c>
      <c r="I3253">
        <v>-2.485761843065724</v>
      </c>
      <c r="J3253">
        <v>6.5</v>
      </c>
      <c r="K3253">
        <v>0</v>
      </c>
      <c r="L3253">
        <v>4.2606438104700057</v>
      </c>
      <c r="M3253">
        <v>7.857033398364921</v>
      </c>
      <c r="N3253">
        <v>0.5</v>
      </c>
      <c r="O3253">
        <v>1.8386365383600064E-3</v>
      </c>
      <c r="P3253">
        <v>4.0082919531448944</v>
      </c>
      <c r="Q3253">
        <v>6.4526042488344277</v>
      </c>
      <c r="R3253">
        <v>0.7</v>
      </c>
      <c r="S3253">
        <v>-2.7032810514182298E-2</v>
      </c>
      <c r="T3253">
        <v>4.6805194805194805</v>
      </c>
      <c r="U3253">
        <v>6.4756574231199426</v>
      </c>
    </row>
    <row r="3254" spans="1:21" x14ac:dyDescent="0.45">
      <c r="A3254">
        <v>2012</v>
      </c>
      <c r="B3254">
        <v>9</v>
      </c>
      <c r="C3254" t="s">
        <v>50</v>
      </c>
      <c r="D3254" t="s">
        <v>31</v>
      </c>
      <c r="E3254">
        <v>40</v>
      </c>
      <c r="F3254">
        <v>44.122642148702269</v>
      </c>
      <c r="G3254">
        <v>40</v>
      </c>
      <c r="H3254">
        <v>44</v>
      </c>
      <c r="I3254">
        <v>0.12264214870226908</v>
      </c>
      <c r="J3254">
        <v>-4</v>
      </c>
      <c r="K3254">
        <v>0</v>
      </c>
      <c r="L3254">
        <v>5.7856792453125321</v>
      </c>
      <c r="M3254">
        <v>6.6815156108259561</v>
      </c>
      <c r="N3254">
        <v>0.7</v>
      </c>
      <c r="O3254">
        <v>6.4478403308765905E-2</v>
      </c>
      <c r="P3254">
        <v>4.0182545787545783</v>
      </c>
      <c r="Q3254">
        <v>5.8381758338280081</v>
      </c>
      <c r="R3254">
        <v>0.8</v>
      </c>
      <c r="S3254">
        <v>-8.0078698289560241E-2</v>
      </c>
      <c r="T3254">
        <v>4.3593479965819029</v>
      </c>
      <c r="U3254">
        <v>6.051141657379798</v>
      </c>
    </row>
    <row r="3255" spans="1:21" x14ac:dyDescent="0.45">
      <c r="A3255">
        <v>2012</v>
      </c>
      <c r="B3255">
        <v>9</v>
      </c>
      <c r="C3255" t="s">
        <v>36</v>
      </c>
      <c r="D3255" t="s">
        <v>46</v>
      </c>
      <c r="E3255">
        <v>48</v>
      </c>
      <c r="F3255">
        <v>42.503661177762808</v>
      </c>
      <c r="G3255">
        <v>48</v>
      </c>
      <c r="H3255">
        <v>43</v>
      </c>
      <c r="I3255">
        <v>-0.49633882223719183</v>
      </c>
      <c r="J3255">
        <v>5</v>
      </c>
      <c r="K3255">
        <v>0</v>
      </c>
      <c r="L3255">
        <v>3.0364442355889723</v>
      </c>
      <c r="M3255">
        <v>5.2778993451384757</v>
      </c>
      <c r="N3255">
        <v>0.5</v>
      </c>
      <c r="O3255">
        <v>-0.18444719826525149</v>
      </c>
      <c r="P3255">
        <v>4.0672434763379028</v>
      </c>
      <c r="Q3255">
        <v>7.2928076948439848</v>
      </c>
      <c r="R3255">
        <v>0.3</v>
      </c>
      <c r="S3255">
        <v>0.14100542719410789</v>
      </c>
      <c r="T3255">
        <v>4.1477748888288932</v>
      </c>
      <c r="U3255">
        <v>7.22981000588711</v>
      </c>
    </row>
    <row r="3256" spans="1:21" x14ac:dyDescent="0.45">
      <c r="A3256">
        <v>2012</v>
      </c>
      <c r="B3256">
        <v>9</v>
      </c>
      <c r="C3256" t="s">
        <v>27</v>
      </c>
      <c r="D3256" t="s">
        <v>53</v>
      </c>
      <c r="E3256">
        <v>30</v>
      </c>
      <c r="F3256">
        <v>47.793487167571115</v>
      </c>
      <c r="G3256">
        <v>30</v>
      </c>
      <c r="H3256">
        <v>47.5</v>
      </c>
      <c r="I3256">
        <v>0.29348716757111504</v>
      </c>
      <c r="J3256">
        <v>-17.5</v>
      </c>
      <c r="K3256">
        <v>0</v>
      </c>
      <c r="L3256">
        <v>5.9390849398840038</v>
      </c>
      <c r="M3256">
        <v>6.6259742379834154</v>
      </c>
      <c r="N3256">
        <v>1</v>
      </c>
      <c r="O3256">
        <v>2.8664855385637501E-2</v>
      </c>
      <c r="P3256">
        <v>4.8644987067026539</v>
      </c>
      <c r="Q3256">
        <v>7.7842176213480556</v>
      </c>
      <c r="R3256">
        <v>0.2</v>
      </c>
      <c r="S3256">
        <v>0.11135939120989216</v>
      </c>
      <c r="T3256">
        <v>3.8112700808001323</v>
      </c>
      <c r="U3256">
        <v>5.4453131437606128</v>
      </c>
    </row>
    <row r="3257" spans="1:21" x14ac:dyDescent="0.45">
      <c r="A3257">
        <v>2012</v>
      </c>
      <c r="B3257">
        <v>9</v>
      </c>
      <c r="C3257" t="s">
        <v>22</v>
      </c>
      <c r="D3257" t="s">
        <v>33</v>
      </c>
      <c r="E3257">
        <v>43</v>
      </c>
      <c r="F3257">
        <v>41.749918854187477</v>
      </c>
      <c r="G3257">
        <v>43</v>
      </c>
      <c r="H3257">
        <v>44</v>
      </c>
      <c r="I3257">
        <v>-2.2500811458125227</v>
      </c>
      <c r="J3257">
        <v>-1</v>
      </c>
      <c r="K3257">
        <v>1</v>
      </c>
      <c r="L3257">
        <v>3.9013935793753243</v>
      </c>
      <c r="M3257">
        <v>6.7885887072697413</v>
      </c>
      <c r="N3257">
        <v>0.5</v>
      </c>
      <c r="O3257">
        <v>-2.4797475160645149E-2</v>
      </c>
      <c r="P3257">
        <v>4.0226381163593441</v>
      </c>
      <c r="Q3257">
        <v>5.6500472808869402</v>
      </c>
      <c r="R3257">
        <v>0.6</v>
      </c>
      <c r="S3257">
        <v>-6.7092341167395597E-2</v>
      </c>
      <c r="T3257">
        <v>4.8397764690813885</v>
      </c>
      <c r="U3257">
        <v>5.860340540036832</v>
      </c>
    </row>
    <row r="3258" spans="1:21" x14ac:dyDescent="0.45">
      <c r="A3258">
        <v>2012</v>
      </c>
      <c r="B3258">
        <v>9</v>
      </c>
      <c r="C3258" t="s">
        <v>25</v>
      </c>
      <c r="D3258" t="s">
        <v>48</v>
      </c>
      <c r="E3258">
        <v>45</v>
      </c>
      <c r="F3258">
        <v>41.300338802255098</v>
      </c>
      <c r="G3258">
        <v>45</v>
      </c>
      <c r="H3258">
        <v>44</v>
      </c>
      <c r="I3258">
        <v>-2.6996611977449021</v>
      </c>
      <c r="J3258">
        <v>1</v>
      </c>
      <c r="K3258">
        <v>0</v>
      </c>
      <c r="L3258">
        <v>4.012966634814461</v>
      </c>
      <c r="M3258">
        <v>6.5135294863921853</v>
      </c>
      <c r="N3258">
        <v>0.6</v>
      </c>
      <c r="O3258">
        <v>1.3350278418148311E-2</v>
      </c>
      <c r="P3258">
        <v>4.3662579067470375</v>
      </c>
      <c r="Q3258">
        <v>4.6697773284581725</v>
      </c>
      <c r="R3258">
        <v>0.1</v>
      </c>
      <c r="S3258">
        <v>-0.16272782657597731</v>
      </c>
      <c r="T3258">
        <v>3.6161597593582888</v>
      </c>
      <c r="U3258">
        <v>6.5538279137742048</v>
      </c>
    </row>
    <row r="3259" spans="1:21" x14ac:dyDescent="0.45">
      <c r="A3259">
        <v>2012</v>
      </c>
      <c r="B3259">
        <v>9</v>
      </c>
      <c r="C3259" t="s">
        <v>24</v>
      </c>
      <c r="D3259" t="s">
        <v>30</v>
      </c>
      <c r="E3259">
        <v>71</v>
      </c>
      <c r="F3259">
        <v>41.794393675632641</v>
      </c>
      <c r="G3259">
        <v>71</v>
      </c>
      <c r="H3259">
        <v>44</v>
      </c>
      <c r="I3259">
        <v>-2.2056063243673592</v>
      </c>
      <c r="J3259">
        <v>27</v>
      </c>
      <c r="K3259">
        <v>0</v>
      </c>
      <c r="L3259">
        <v>4.7079497736276181</v>
      </c>
      <c r="M3259">
        <v>5.4708829583807539</v>
      </c>
      <c r="N3259">
        <v>0.9</v>
      </c>
      <c r="O3259">
        <v>-0.12733983179860647</v>
      </c>
      <c r="P3259">
        <v>4.0244327894327894</v>
      </c>
      <c r="Q3259">
        <v>6.6306993901239419</v>
      </c>
      <c r="R3259">
        <v>0.5</v>
      </c>
      <c r="S3259">
        <v>-7.6764704295936112E-2</v>
      </c>
      <c r="T3259">
        <v>4.7631394444609549</v>
      </c>
      <c r="U3259">
        <v>7.4879859369403308</v>
      </c>
    </row>
    <row r="3260" spans="1:21" x14ac:dyDescent="0.45">
      <c r="A3260">
        <v>2012</v>
      </c>
      <c r="B3260">
        <v>9</v>
      </c>
      <c r="C3260" t="s">
        <v>29</v>
      </c>
      <c r="D3260" t="s">
        <v>45</v>
      </c>
      <c r="E3260">
        <v>34</v>
      </c>
      <c r="F3260">
        <v>49.694036198052146</v>
      </c>
      <c r="G3260">
        <v>34</v>
      </c>
      <c r="H3260">
        <v>48</v>
      </c>
      <c r="I3260">
        <v>1.6940361980521459</v>
      </c>
      <c r="J3260">
        <v>-14</v>
      </c>
      <c r="K3260">
        <v>0</v>
      </c>
      <c r="L3260">
        <v>5.1103736481097162</v>
      </c>
      <c r="M3260">
        <v>6.9820774976657329</v>
      </c>
      <c r="N3260">
        <v>0.4</v>
      </c>
      <c r="O3260">
        <v>5.2483757441372215E-2</v>
      </c>
      <c r="P3260">
        <v>5.3051509118360292</v>
      </c>
      <c r="Q3260">
        <v>8.2415420547804441</v>
      </c>
      <c r="R3260">
        <v>0.3</v>
      </c>
      <c r="S3260">
        <v>0.14612757693751802</v>
      </c>
      <c r="T3260">
        <v>4.7307277461960116</v>
      </c>
      <c r="U3260">
        <v>7.1192953983837572</v>
      </c>
    </row>
    <row r="3261" spans="1:21" x14ac:dyDescent="0.45">
      <c r="A3261">
        <v>2012</v>
      </c>
      <c r="B3261">
        <v>9</v>
      </c>
      <c r="C3261" t="s">
        <v>42</v>
      </c>
      <c r="D3261" t="s">
        <v>39</v>
      </c>
      <c r="E3261">
        <v>74</v>
      </c>
      <c r="F3261">
        <v>47.151374050013921</v>
      </c>
      <c r="G3261">
        <v>74</v>
      </c>
      <c r="H3261">
        <v>47</v>
      </c>
      <c r="I3261">
        <v>0.15137405001392068</v>
      </c>
      <c r="J3261">
        <v>27</v>
      </c>
      <c r="K3261">
        <v>1</v>
      </c>
      <c r="L3261">
        <v>3.9927308802308801</v>
      </c>
      <c r="M3261">
        <v>7.3870654987141053</v>
      </c>
      <c r="N3261">
        <v>0.7</v>
      </c>
      <c r="O3261">
        <v>-2.6199574721462532E-2</v>
      </c>
      <c r="P3261">
        <v>3.6961187618860252</v>
      </c>
      <c r="Q3261">
        <v>7.7789777046691029</v>
      </c>
      <c r="R3261">
        <v>0.5</v>
      </c>
      <c r="S3261">
        <v>-4.4745924776540047E-2</v>
      </c>
      <c r="T3261">
        <v>3.5791526236920972</v>
      </c>
      <c r="U3261">
        <v>7.3176809163059158</v>
      </c>
    </row>
    <row r="3262" spans="1:21" x14ac:dyDescent="0.45">
      <c r="A3262">
        <v>2012</v>
      </c>
      <c r="B3262">
        <v>9</v>
      </c>
      <c r="C3262" t="s">
        <v>35</v>
      </c>
      <c r="D3262" t="s">
        <v>43</v>
      </c>
      <c r="E3262">
        <v>50</v>
      </c>
      <c r="F3262">
        <v>42.717382545068645</v>
      </c>
      <c r="G3262">
        <v>50</v>
      </c>
      <c r="H3262">
        <v>38</v>
      </c>
      <c r="I3262">
        <v>4.7173825450686451</v>
      </c>
      <c r="J3262">
        <v>12</v>
      </c>
      <c r="K3262">
        <v>1</v>
      </c>
      <c r="L3262">
        <v>5.3331486700471427</v>
      </c>
      <c r="M3262">
        <v>6.215345238095237</v>
      </c>
      <c r="N3262">
        <v>0.4</v>
      </c>
      <c r="O3262">
        <v>-1.2409223836557032E-2</v>
      </c>
      <c r="P3262">
        <v>5.1235416213660256</v>
      </c>
      <c r="Q3262">
        <v>6.6230644396098368</v>
      </c>
      <c r="R3262">
        <v>0.7</v>
      </c>
      <c r="S3262">
        <v>-1.208360767520439E-2</v>
      </c>
      <c r="T3262">
        <v>4.1957739591563117</v>
      </c>
      <c r="U3262">
        <v>5.6228822789278308</v>
      </c>
    </row>
    <row r="3263" spans="1:21" x14ac:dyDescent="0.45">
      <c r="A3263">
        <v>2012</v>
      </c>
      <c r="B3263">
        <v>9</v>
      </c>
      <c r="C3263" t="s">
        <v>41</v>
      </c>
      <c r="D3263" t="s">
        <v>37</v>
      </c>
      <c r="E3263">
        <v>44</v>
      </c>
      <c r="F3263">
        <v>47.09284637691335</v>
      </c>
      <c r="G3263">
        <v>44</v>
      </c>
      <c r="H3263">
        <v>48</v>
      </c>
      <c r="I3263">
        <v>-0.90715362308664993</v>
      </c>
      <c r="J3263">
        <v>-4</v>
      </c>
      <c r="K3263">
        <v>1</v>
      </c>
      <c r="L3263">
        <v>4.1522308612440195</v>
      </c>
      <c r="M3263">
        <v>6.780408045977012</v>
      </c>
      <c r="N3263">
        <v>0.4</v>
      </c>
      <c r="O3263">
        <v>8.3188289699545254E-2</v>
      </c>
      <c r="P3263">
        <v>4.174969715956558</v>
      </c>
      <c r="Q3263">
        <v>7.3059058464326698</v>
      </c>
      <c r="R3263">
        <v>0.4</v>
      </c>
      <c r="S3263">
        <v>5.2784666362924539E-2</v>
      </c>
      <c r="T3263">
        <v>4.4199345880268268</v>
      </c>
      <c r="U3263">
        <v>7.4680231026066766</v>
      </c>
    </row>
    <row r="3264" spans="1:21" x14ac:dyDescent="0.45">
      <c r="A3264">
        <v>2012</v>
      </c>
      <c r="B3264">
        <v>9</v>
      </c>
      <c r="C3264" t="s">
        <v>23</v>
      </c>
      <c r="D3264" t="s">
        <v>28</v>
      </c>
      <c r="E3264">
        <v>32</v>
      </c>
      <c r="F3264">
        <v>47.51370397677865</v>
      </c>
      <c r="G3264">
        <v>32</v>
      </c>
      <c r="H3264">
        <v>47</v>
      </c>
      <c r="I3264">
        <v>0.51370397677865043</v>
      </c>
      <c r="J3264">
        <v>-15</v>
      </c>
      <c r="K3264">
        <v>0</v>
      </c>
      <c r="L3264">
        <v>3.7534207727126527</v>
      </c>
      <c r="M3264">
        <v>6.9048851108633711</v>
      </c>
      <c r="N3264">
        <v>1.1000000000000001</v>
      </c>
      <c r="O3264">
        <v>-6.1752515065324795E-2</v>
      </c>
      <c r="P3264">
        <v>3.8120576293182298</v>
      </c>
      <c r="Q3264">
        <v>7.9329673681937551</v>
      </c>
      <c r="R3264">
        <v>0.6</v>
      </c>
      <c r="S3264">
        <v>0.1661749236166504</v>
      </c>
      <c r="T3264">
        <v>5.0161055430077166</v>
      </c>
      <c r="U3264">
        <v>6.0371969696969696</v>
      </c>
    </row>
    <row r="3265" spans="1:21" x14ac:dyDescent="0.45">
      <c r="A3265">
        <v>2012</v>
      </c>
      <c r="B3265">
        <v>9</v>
      </c>
      <c r="C3265" t="s">
        <v>44</v>
      </c>
      <c r="D3265" t="s">
        <v>49</v>
      </c>
      <c r="E3265">
        <v>41</v>
      </c>
      <c r="F3265">
        <v>49.297396087698317</v>
      </c>
      <c r="G3265">
        <v>41</v>
      </c>
      <c r="H3265">
        <v>52</v>
      </c>
      <c r="I3265">
        <v>-2.702603912301683</v>
      </c>
      <c r="J3265">
        <v>-11</v>
      </c>
      <c r="K3265">
        <v>1</v>
      </c>
      <c r="L3265">
        <v>3.616188630434491</v>
      </c>
      <c r="M3265">
        <v>7.7631319067760884</v>
      </c>
      <c r="N3265">
        <v>0.6</v>
      </c>
      <c r="O3265">
        <v>-6.7282826482629343E-2</v>
      </c>
      <c r="P3265">
        <v>4.4706427125506076</v>
      </c>
      <c r="Q3265">
        <v>8.108200665985656</v>
      </c>
      <c r="R3265">
        <v>0.7</v>
      </c>
      <c r="S3265">
        <v>0.16178514843804107</v>
      </c>
      <c r="T3265">
        <v>5.5520092872058013</v>
      </c>
      <c r="U3265">
        <v>8.4974841429085899</v>
      </c>
    </row>
    <row r="3266" spans="1:21" x14ac:dyDescent="0.45">
      <c r="A3266">
        <v>2012</v>
      </c>
      <c r="B3266">
        <v>10</v>
      </c>
      <c r="C3266" t="s">
        <v>33</v>
      </c>
      <c r="D3266" t="s">
        <v>48</v>
      </c>
      <c r="E3266">
        <v>37</v>
      </c>
      <c r="F3266">
        <v>41.208624520496606</v>
      </c>
      <c r="G3266">
        <v>37</v>
      </c>
      <c r="H3266">
        <v>43.5</v>
      </c>
      <c r="I3266">
        <v>-2.2913754795033938</v>
      </c>
      <c r="J3266">
        <v>-6.5</v>
      </c>
      <c r="K3266">
        <v>1</v>
      </c>
      <c r="L3266">
        <v>3.7669833544545819</v>
      </c>
      <c r="M3266">
        <v>6.1551943397104694</v>
      </c>
      <c r="N3266">
        <v>0.6</v>
      </c>
      <c r="O3266">
        <v>-2.141342242976603E-2</v>
      </c>
      <c r="P3266">
        <v>4.0929245734137041</v>
      </c>
      <c r="Q3266">
        <v>5.0795812500268003</v>
      </c>
      <c r="R3266">
        <v>0.3</v>
      </c>
      <c r="S3266">
        <v>-0.12629900073311015</v>
      </c>
      <c r="T3266">
        <v>3.6661597593582891</v>
      </c>
      <c r="U3266">
        <v>6.4895316174779083</v>
      </c>
    </row>
    <row r="3267" spans="1:21" x14ac:dyDescent="0.45">
      <c r="A3267">
        <v>2012</v>
      </c>
      <c r="B3267">
        <v>10</v>
      </c>
      <c r="C3267" t="s">
        <v>39</v>
      </c>
      <c r="D3267" t="s">
        <v>50</v>
      </c>
      <c r="E3267">
        <v>75</v>
      </c>
      <c r="F3267">
        <v>45.361116690828212</v>
      </c>
      <c r="G3267">
        <v>75</v>
      </c>
      <c r="H3267">
        <v>48</v>
      </c>
      <c r="I3267">
        <v>-2.6388833091717885</v>
      </c>
      <c r="J3267">
        <v>27</v>
      </c>
      <c r="K3267">
        <v>0</v>
      </c>
      <c r="L3267">
        <v>3.2600076507749138</v>
      </c>
      <c r="M3267">
        <v>7.3252740009653987</v>
      </c>
      <c r="N3267">
        <v>0.6</v>
      </c>
      <c r="O3267">
        <v>-9.1133406883622342E-2</v>
      </c>
      <c r="P3267">
        <v>5.5673562639460723</v>
      </c>
      <c r="Q3267">
        <v>6.8201730182333637</v>
      </c>
      <c r="R3267">
        <v>0.5</v>
      </c>
      <c r="S3267">
        <v>6.291094650423891E-2</v>
      </c>
      <c r="T3267">
        <v>4.1206016778056256</v>
      </c>
      <c r="U3267">
        <v>6.451315018315019</v>
      </c>
    </row>
    <row r="3268" spans="1:21" x14ac:dyDescent="0.45">
      <c r="A3268">
        <v>2012</v>
      </c>
      <c r="B3268">
        <v>10</v>
      </c>
      <c r="C3268" t="s">
        <v>52</v>
      </c>
      <c r="D3268" t="s">
        <v>29</v>
      </c>
      <c r="E3268">
        <v>50</v>
      </c>
      <c r="F3268">
        <v>46.660268726514509</v>
      </c>
      <c r="G3268">
        <v>50</v>
      </c>
      <c r="H3268">
        <v>46.5</v>
      </c>
      <c r="I3268">
        <v>0.1602687265145093</v>
      </c>
      <c r="J3268">
        <v>3.5</v>
      </c>
      <c r="K3268">
        <v>1</v>
      </c>
      <c r="L3268">
        <v>3.7226347606962507</v>
      </c>
      <c r="M3268">
        <v>7.8098905412220629</v>
      </c>
      <c r="N3268">
        <v>0.7</v>
      </c>
      <c r="O3268">
        <v>-3.4192828075950595E-3</v>
      </c>
      <c r="P3268">
        <v>5.4212069814430492</v>
      </c>
      <c r="Q3268">
        <v>7.0320774976657336</v>
      </c>
      <c r="R3268">
        <v>0.4</v>
      </c>
      <c r="S3268">
        <v>6.5139809330550441E-2</v>
      </c>
      <c r="T3268">
        <v>4.574588982045908</v>
      </c>
      <c r="U3268">
        <v>7.2491680531923937</v>
      </c>
    </row>
    <row r="3269" spans="1:21" x14ac:dyDescent="0.45">
      <c r="A3269">
        <v>2012</v>
      </c>
      <c r="B3269">
        <v>10</v>
      </c>
      <c r="C3269" t="s">
        <v>37</v>
      </c>
      <c r="D3269" t="s">
        <v>40</v>
      </c>
      <c r="E3269">
        <v>44</v>
      </c>
      <c r="F3269">
        <v>46.803374268797455</v>
      </c>
      <c r="G3269">
        <v>44</v>
      </c>
      <c r="H3269">
        <v>47</v>
      </c>
      <c r="I3269">
        <v>-0.19662573120254478</v>
      </c>
      <c r="J3269">
        <v>-3</v>
      </c>
      <c r="K3269">
        <v>1</v>
      </c>
      <c r="L3269">
        <v>4.0566363826232239</v>
      </c>
      <c r="M3269">
        <v>7.1592391797660042</v>
      </c>
      <c r="N3269">
        <v>0.5</v>
      </c>
      <c r="O3269">
        <v>4.6973203634436134E-2</v>
      </c>
      <c r="P3269">
        <v>4.0315242763772172</v>
      </c>
      <c r="Q3269">
        <v>6.4449852012153794</v>
      </c>
      <c r="R3269">
        <v>0.6</v>
      </c>
      <c r="S3269">
        <v>-2.6566811390943346E-2</v>
      </c>
      <c r="T3269">
        <v>4.4740488922841859</v>
      </c>
      <c r="U3269">
        <v>6.8618478993104191</v>
      </c>
    </row>
    <row r="3270" spans="1:21" x14ac:dyDescent="0.45">
      <c r="A3270">
        <v>2012</v>
      </c>
      <c r="B3270">
        <v>10</v>
      </c>
      <c r="C3270" t="s">
        <v>30</v>
      </c>
      <c r="D3270" t="s">
        <v>22</v>
      </c>
      <c r="E3270">
        <v>40</v>
      </c>
      <c r="F3270">
        <v>43.086480150444984</v>
      </c>
      <c r="G3270">
        <v>40</v>
      </c>
      <c r="H3270">
        <v>44</v>
      </c>
      <c r="I3270">
        <v>-0.91351984955501564</v>
      </c>
      <c r="J3270">
        <v>-4</v>
      </c>
      <c r="K3270">
        <v>1</v>
      </c>
      <c r="L3270">
        <v>4.1863375513375507</v>
      </c>
      <c r="M3270">
        <v>6.4897491638795985</v>
      </c>
      <c r="N3270">
        <v>0.5</v>
      </c>
      <c r="O3270">
        <v>-0.13055787717073386</v>
      </c>
      <c r="P3270">
        <v>3.9906792936610378</v>
      </c>
      <c r="Q3270">
        <v>6.7794977981788325</v>
      </c>
      <c r="R3270">
        <v>0.5</v>
      </c>
      <c r="S3270">
        <v>7.5416360072256897E-3</v>
      </c>
      <c r="T3270">
        <v>3.6315309200603316</v>
      </c>
      <c r="U3270">
        <v>6.6151800081638799</v>
      </c>
    </row>
    <row r="3271" spans="1:21" x14ac:dyDescent="0.45">
      <c r="A3271">
        <v>2012</v>
      </c>
      <c r="B3271">
        <v>10</v>
      </c>
      <c r="C3271" t="s">
        <v>25</v>
      </c>
      <c r="D3271" t="s">
        <v>35</v>
      </c>
      <c r="E3271">
        <v>58</v>
      </c>
      <c r="F3271">
        <v>43.093965362971048</v>
      </c>
      <c r="G3271">
        <v>58</v>
      </c>
      <c r="H3271">
        <v>46</v>
      </c>
      <c r="I3271">
        <v>-2.9060346370289523</v>
      </c>
      <c r="J3271">
        <v>12</v>
      </c>
      <c r="K3271">
        <v>0</v>
      </c>
      <c r="L3271">
        <v>4.1244817863296124</v>
      </c>
      <c r="M3271">
        <v>6.6572331900958899</v>
      </c>
      <c r="N3271">
        <v>0.6</v>
      </c>
      <c r="O3271">
        <v>4.0746602380768798E-2</v>
      </c>
      <c r="P3271">
        <v>5.492345994461858</v>
      </c>
      <c r="Q3271">
        <v>5.9780903361344535</v>
      </c>
      <c r="R3271">
        <v>0.4</v>
      </c>
      <c r="S3271">
        <v>-2.1657407215861547E-2</v>
      </c>
      <c r="T3271">
        <v>4.0256273356273358</v>
      </c>
      <c r="U3271">
        <v>5.9943375016372729</v>
      </c>
    </row>
    <row r="3272" spans="1:21" x14ac:dyDescent="0.45">
      <c r="A3272">
        <v>2012</v>
      </c>
      <c r="B3272">
        <v>10</v>
      </c>
      <c r="C3272" t="s">
        <v>27</v>
      </c>
      <c r="D3272" t="s">
        <v>26</v>
      </c>
      <c r="E3272">
        <v>68</v>
      </c>
      <c r="F3272">
        <v>51.654391941249379</v>
      </c>
      <c r="G3272">
        <v>68</v>
      </c>
      <c r="H3272">
        <v>54</v>
      </c>
      <c r="I3272">
        <v>-2.3456080587506207</v>
      </c>
      <c r="J3272">
        <v>14</v>
      </c>
      <c r="K3272">
        <v>0</v>
      </c>
      <c r="L3272">
        <v>5.6344695552686197</v>
      </c>
      <c r="M3272">
        <v>6.8686243415030832</v>
      </c>
      <c r="N3272">
        <v>0.7</v>
      </c>
      <c r="O3272">
        <v>7.4858806047401735E-2</v>
      </c>
      <c r="P3272">
        <v>4.7764248344484921</v>
      </c>
      <c r="Q3272">
        <v>7.1506739953813128</v>
      </c>
      <c r="R3272">
        <v>0.2</v>
      </c>
      <c r="S3272">
        <v>0.19728526944178584</v>
      </c>
      <c r="T3272">
        <v>3.5566312415654524</v>
      </c>
      <c r="U3272">
        <v>7.9728429341021112</v>
      </c>
    </row>
    <row r="3273" spans="1:21" x14ac:dyDescent="0.45">
      <c r="A3273">
        <v>2012</v>
      </c>
      <c r="B3273">
        <v>10</v>
      </c>
      <c r="C3273" t="s">
        <v>28</v>
      </c>
      <c r="D3273" t="s">
        <v>49</v>
      </c>
      <c r="E3273">
        <v>58</v>
      </c>
      <c r="F3273">
        <v>55.133421197431716</v>
      </c>
      <c r="G3273">
        <v>58</v>
      </c>
      <c r="H3273">
        <v>54</v>
      </c>
      <c r="I3273">
        <v>1.1334211974317157</v>
      </c>
      <c r="J3273">
        <v>4</v>
      </c>
      <c r="K3273">
        <v>1</v>
      </c>
      <c r="L3273">
        <v>3.8905424778030784</v>
      </c>
      <c r="M3273">
        <v>7.9459197491461371</v>
      </c>
      <c r="N3273">
        <v>0.6</v>
      </c>
      <c r="O3273">
        <v>0.15599781213534358</v>
      </c>
      <c r="P3273">
        <v>4.6944522363601306</v>
      </c>
      <c r="Q3273">
        <v>8.1635227948371973</v>
      </c>
      <c r="R3273">
        <v>0.7</v>
      </c>
      <c r="S3273">
        <v>0.16822909985771051</v>
      </c>
      <c r="T3273">
        <v>5.8054815094280237</v>
      </c>
      <c r="U3273">
        <v>9.0694841429085891</v>
      </c>
    </row>
    <row r="3274" spans="1:21" x14ac:dyDescent="0.45">
      <c r="A3274">
        <v>2012</v>
      </c>
      <c r="B3274">
        <v>10</v>
      </c>
      <c r="C3274" t="s">
        <v>34</v>
      </c>
      <c r="D3274" t="s">
        <v>42</v>
      </c>
      <c r="E3274">
        <v>58</v>
      </c>
      <c r="F3274">
        <v>48.689450364970206</v>
      </c>
      <c r="G3274">
        <v>58</v>
      </c>
      <c r="H3274">
        <v>46.5</v>
      </c>
      <c r="I3274">
        <v>2.189450364970206</v>
      </c>
      <c r="J3274">
        <v>11.5</v>
      </c>
      <c r="K3274">
        <v>1</v>
      </c>
      <c r="L3274">
        <v>3.5588494580754642</v>
      </c>
      <c r="M3274">
        <v>7.5849395262046402</v>
      </c>
      <c r="N3274">
        <v>0.5</v>
      </c>
      <c r="O3274">
        <v>7.3865401250362853E-2</v>
      </c>
      <c r="P3274">
        <v>4.4772546897546892</v>
      </c>
      <c r="Q3274">
        <v>7.8203988320474398</v>
      </c>
      <c r="R3274">
        <v>0.7</v>
      </c>
      <c r="S3274">
        <v>4.7158317659019205E-2</v>
      </c>
      <c r="T3274">
        <v>4.7036663390639362</v>
      </c>
      <c r="U3274">
        <v>8.0613050144300153</v>
      </c>
    </row>
    <row r="3275" spans="1:21" x14ac:dyDescent="0.45">
      <c r="A3275">
        <v>2012</v>
      </c>
      <c r="B3275">
        <v>10</v>
      </c>
      <c r="C3275" t="s">
        <v>32</v>
      </c>
      <c r="D3275" t="s">
        <v>43</v>
      </c>
      <c r="E3275">
        <v>35</v>
      </c>
      <c r="F3275">
        <v>43.318365551821742</v>
      </c>
      <c r="G3275">
        <v>35</v>
      </c>
      <c r="H3275">
        <v>38</v>
      </c>
      <c r="I3275">
        <v>5.3183655518217421</v>
      </c>
      <c r="J3275">
        <v>-3</v>
      </c>
      <c r="K3275">
        <v>0</v>
      </c>
      <c r="L3275">
        <v>3.9359448876716678</v>
      </c>
      <c r="M3275">
        <v>6.1769359040706293</v>
      </c>
      <c r="N3275">
        <v>0.6</v>
      </c>
      <c r="O3275">
        <v>-5.6698771956233449E-2</v>
      </c>
      <c r="P3275">
        <v>5.140695617467391</v>
      </c>
      <c r="Q3275">
        <v>6.6530644396098371</v>
      </c>
      <c r="R3275">
        <v>0.7</v>
      </c>
      <c r="S3275">
        <v>1.3241303339420266E-2</v>
      </c>
      <c r="T3275">
        <v>4.5902989188986627</v>
      </c>
      <c r="U3275">
        <v>5.4322940436337133</v>
      </c>
    </row>
    <row r="3276" spans="1:21" x14ac:dyDescent="0.45">
      <c r="A3276">
        <v>2012</v>
      </c>
      <c r="B3276">
        <v>10</v>
      </c>
      <c r="C3276" t="s">
        <v>23</v>
      </c>
      <c r="D3276" t="s">
        <v>44</v>
      </c>
      <c r="E3276">
        <v>61</v>
      </c>
      <c r="F3276">
        <v>42.093670501125089</v>
      </c>
      <c r="G3276">
        <v>61</v>
      </c>
      <c r="H3276">
        <v>44</v>
      </c>
      <c r="I3276">
        <v>-1.9063294988749107</v>
      </c>
      <c r="J3276">
        <v>17</v>
      </c>
      <c r="K3276">
        <v>0</v>
      </c>
      <c r="L3276">
        <v>3.6392903379300443</v>
      </c>
      <c r="M3276">
        <v>6.8882184441967054</v>
      </c>
      <c r="N3276">
        <v>1.1000000000000001</v>
      </c>
      <c r="O3276">
        <v>-8.8084480666819648E-2</v>
      </c>
      <c r="P3276">
        <v>3.934244185990047</v>
      </c>
      <c r="Q3276">
        <v>6.7622747639189456</v>
      </c>
      <c r="R3276">
        <v>0.7</v>
      </c>
      <c r="S3276">
        <v>-0.11189211411585316</v>
      </c>
      <c r="T3276">
        <v>4.6579181286549707</v>
      </c>
      <c r="U3276">
        <v>6.5537843195451897</v>
      </c>
    </row>
    <row r="3277" spans="1:21" x14ac:dyDescent="0.45">
      <c r="A3277">
        <v>2012</v>
      </c>
      <c r="B3277">
        <v>10</v>
      </c>
      <c r="C3277" t="s">
        <v>51</v>
      </c>
      <c r="D3277" t="s">
        <v>47</v>
      </c>
      <c r="E3277">
        <v>48</v>
      </c>
      <c r="F3277">
        <v>44.083802876155808</v>
      </c>
      <c r="G3277">
        <v>48</v>
      </c>
      <c r="H3277">
        <v>38</v>
      </c>
      <c r="I3277">
        <v>6.0838028761558078</v>
      </c>
      <c r="J3277">
        <v>10</v>
      </c>
      <c r="K3277">
        <v>1</v>
      </c>
      <c r="L3277">
        <v>4.8599782811675398</v>
      </c>
      <c r="M3277">
        <v>6.0458235821210211</v>
      </c>
      <c r="N3277">
        <v>0.5</v>
      </c>
      <c r="O3277">
        <v>-0.10057679887848939</v>
      </c>
      <c r="P3277">
        <v>5.5037305228884179</v>
      </c>
      <c r="Q3277">
        <v>7.822835763270545</v>
      </c>
      <c r="R3277">
        <v>0.3</v>
      </c>
      <c r="S3277">
        <v>0.16653243678390789</v>
      </c>
      <c r="T3277">
        <v>3.6287253459736299</v>
      </c>
      <c r="U3277">
        <v>5.9760563973063965</v>
      </c>
    </row>
    <row r="3278" spans="1:21" x14ac:dyDescent="0.45">
      <c r="A3278">
        <v>2012</v>
      </c>
      <c r="B3278">
        <v>10</v>
      </c>
      <c r="C3278" t="s">
        <v>53</v>
      </c>
      <c r="D3278" t="s">
        <v>24</v>
      </c>
      <c r="E3278">
        <v>19</v>
      </c>
      <c r="F3278">
        <v>44.417037991202221</v>
      </c>
      <c r="G3278">
        <v>19</v>
      </c>
      <c r="H3278">
        <v>37</v>
      </c>
      <c r="I3278">
        <v>7.4170379912022213</v>
      </c>
      <c r="J3278">
        <v>-18</v>
      </c>
      <c r="K3278">
        <v>0</v>
      </c>
      <c r="L3278">
        <v>4.6492045890555955</v>
      </c>
      <c r="M3278">
        <v>8.2629213250517601</v>
      </c>
      <c r="N3278">
        <v>0.1</v>
      </c>
      <c r="O3278">
        <v>0.15082876183269112</v>
      </c>
      <c r="P3278">
        <v>5.0031076683644597</v>
      </c>
      <c r="Q3278">
        <v>5.7518008327768886</v>
      </c>
      <c r="R3278">
        <v>0.7</v>
      </c>
      <c r="S3278">
        <v>-7.1561674146584056E-2</v>
      </c>
      <c r="T3278">
        <v>3.8859460339319676</v>
      </c>
      <c r="U3278">
        <v>6.2950108040108033</v>
      </c>
    </row>
    <row r="3279" spans="1:21" x14ac:dyDescent="0.45">
      <c r="A3279">
        <v>2012</v>
      </c>
      <c r="B3279">
        <v>10</v>
      </c>
      <c r="C3279" t="s">
        <v>38</v>
      </c>
      <c r="D3279" t="s">
        <v>41</v>
      </c>
      <c r="E3279">
        <v>29</v>
      </c>
      <c r="F3279">
        <v>44.60914544650047</v>
      </c>
      <c r="G3279">
        <v>29</v>
      </c>
      <c r="H3279">
        <v>39.5</v>
      </c>
      <c r="I3279">
        <v>5.1091454465004702</v>
      </c>
      <c r="J3279">
        <v>-10.5</v>
      </c>
      <c r="K3279">
        <v>0</v>
      </c>
      <c r="L3279">
        <v>4.8785303312248391</v>
      </c>
      <c r="M3279">
        <v>5.8845586820586826</v>
      </c>
      <c r="N3279">
        <v>1</v>
      </c>
      <c r="O3279">
        <v>-0.17034938529437257</v>
      </c>
      <c r="P3279">
        <v>4.3068361244019133</v>
      </c>
      <c r="Q3279">
        <v>6.4297413793103448</v>
      </c>
      <c r="R3279">
        <v>0.3</v>
      </c>
      <c r="S3279">
        <v>6.331007664314417E-2</v>
      </c>
      <c r="T3279">
        <v>4.5900754320386836</v>
      </c>
      <c r="U3279">
        <v>5.9234891544643862</v>
      </c>
    </row>
    <row r="3280" spans="1:21" x14ac:dyDescent="0.45">
      <c r="A3280">
        <v>2012</v>
      </c>
      <c r="B3280">
        <v>11</v>
      </c>
      <c r="C3280" t="s">
        <v>22</v>
      </c>
      <c r="D3280" t="s">
        <v>27</v>
      </c>
      <c r="E3280">
        <v>33</v>
      </c>
      <c r="F3280">
        <v>47.224118853665267</v>
      </c>
      <c r="G3280">
        <v>33</v>
      </c>
      <c r="H3280">
        <v>46</v>
      </c>
      <c r="I3280">
        <v>1.2241188536652672</v>
      </c>
      <c r="J3280">
        <v>-13</v>
      </c>
      <c r="K3280">
        <v>0</v>
      </c>
      <c r="L3280">
        <v>3.9365126269943715</v>
      </c>
      <c r="M3280">
        <v>6.5555051241861575</v>
      </c>
      <c r="N3280">
        <v>0.6</v>
      </c>
      <c r="O3280">
        <v>-4.2062655570624996E-2</v>
      </c>
      <c r="P3280">
        <v>5.3880299267856469</v>
      </c>
      <c r="Q3280">
        <v>7.0462433891221306</v>
      </c>
      <c r="R3280">
        <v>0.7</v>
      </c>
      <c r="S3280">
        <v>9.4378440054165291E-2</v>
      </c>
      <c r="T3280">
        <v>5.2601979458450048</v>
      </c>
      <c r="U3280">
        <v>8.2441748251748255</v>
      </c>
    </row>
    <row r="3281" spans="1:21" x14ac:dyDescent="0.45">
      <c r="A3281">
        <v>2012</v>
      </c>
      <c r="B3281">
        <v>11</v>
      </c>
      <c r="C3281" t="s">
        <v>36</v>
      </c>
      <c r="D3281" t="s">
        <v>28</v>
      </c>
      <c r="E3281">
        <v>42</v>
      </c>
      <c r="F3281">
        <v>44.937236402611099</v>
      </c>
      <c r="G3281">
        <v>42</v>
      </c>
      <c r="H3281">
        <v>43</v>
      </c>
      <c r="I3281">
        <v>1.9372364026110986</v>
      </c>
      <c r="J3281">
        <v>-1</v>
      </c>
      <c r="K3281">
        <v>0</v>
      </c>
      <c r="L3281">
        <v>2.9835870927318293</v>
      </c>
      <c r="M3281">
        <v>5.5702181857181863</v>
      </c>
      <c r="N3281">
        <v>0.3</v>
      </c>
      <c r="O3281">
        <v>-0.13226812000038429</v>
      </c>
      <c r="P3281">
        <v>3.7488758111364122</v>
      </c>
      <c r="Q3281">
        <v>7.8573175986085015</v>
      </c>
      <c r="R3281">
        <v>0.7</v>
      </c>
      <c r="S3281">
        <v>0.15505739743697483</v>
      </c>
      <c r="T3281">
        <v>4.7015222096743843</v>
      </c>
      <c r="U3281">
        <v>6.8750624667729925</v>
      </c>
    </row>
    <row r="3282" spans="1:21" x14ac:dyDescent="0.45">
      <c r="A3282">
        <v>2012</v>
      </c>
      <c r="B3282">
        <v>11</v>
      </c>
      <c r="C3282" t="s">
        <v>42</v>
      </c>
      <c r="D3282" t="s">
        <v>29</v>
      </c>
      <c r="E3282">
        <v>48</v>
      </c>
      <c r="F3282">
        <v>48.52175582354532</v>
      </c>
      <c r="G3282">
        <v>48</v>
      </c>
      <c r="H3282">
        <v>46</v>
      </c>
      <c r="I3282">
        <v>2.5217558235453197</v>
      </c>
      <c r="J3282">
        <v>2</v>
      </c>
      <c r="K3282">
        <v>1</v>
      </c>
      <c r="L3282">
        <v>4.5926393051393051</v>
      </c>
      <c r="M3282">
        <v>8.2074358690844758</v>
      </c>
      <c r="N3282">
        <v>0.6</v>
      </c>
      <c r="O3282">
        <v>9.0438596468236085E-2</v>
      </c>
      <c r="P3282">
        <v>4.4412069814430497</v>
      </c>
      <c r="Q3282">
        <v>6.5145450301332648</v>
      </c>
      <c r="R3282">
        <v>0.5</v>
      </c>
      <c r="S3282">
        <v>-4.6704071243322973E-2</v>
      </c>
      <c r="T3282">
        <v>4.5960175534744794</v>
      </c>
      <c r="U3282">
        <v>7.4491680531923929</v>
      </c>
    </row>
    <row r="3283" spans="1:21" x14ac:dyDescent="0.45">
      <c r="A3283">
        <v>2012</v>
      </c>
      <c r="B3283">
        <v>11</v>
      </c>
      <c r="C3283" t="s">
        <v>31</v>
      </c>
      <c r="D3283" t="s">
        <v>23</v>
      </c>
      <c r="E3283">
        <v>43</v>
      </c>
      <c r="F3283">
        <v>42.389524964728217</v>
      </c>
      <c r="G3283">
        <v>43</v>
      </c>
      <c r="H3283">
        <v>43.5</v>
      </c>
      <c r="I3283">
        <v>-1.1104750352717829</v>
      </c>
      <c r="J3283">
        <v>-0.5</v>
      </c>
      <c r="K3283">
        <v>1</v>
      </c>
      <c r="L3283">
        <v>4.0239688644688645</v>
      </c>
      <c r="M3283">
        <v>5.9515091671613414</v>
      </c>
      <c r="N3283">
        <v>0.8</v>
      </c>
      <c r="O3283">
        <v>-6.2279348457927305E-2</v>
      </c>
      <c r="P3283">
        <v>3.7719700764921358</v>
      </c>
      <c r="Q3283">
        <v>7.2384015943798543</v>
      </c>
      <c r="R3283">
        <v>1.1000000000000001</v>
      </c>
      <c r="S3283">
        <v>-3.6992268529489253E-2</v>
      </c>
      <c r="T3283">
        <v>4.2778508771929822</v>
      </c>
      <c r="U3283">
        <v>6.8729816017316026</v>
      </c>
    </row>
    <row r="3284" spans="1:21" x14ac:dyDescent="0.45">
      <c r="A3284">
        <v>2012</v>
      </c>
      <c r="B3284">
        <v>11</v>
      </c>
      <c r="C3284" t="s">
        <v>46</v>
      </c>
      <c r="D3284" t="s">
        <v>25</v>
      </c>
      <c r="E3284">
        <v>44</v>
      </c>
      <c r="F3284">
        <v>46.438820642045172</v>
      </c>
      <c r="G3284">
        <v>44</v>
      </c>
      <c r="H3284">
        <v>53.5</v>
      </c>
      <c r="I3284">
        <v>-7.0611793579548277</v>
      </c>
      <c r="J3284">
        <v>-9.5</v>
      </c>
      <c r="K3284">
        <v>1</v>
      </c>
      <c r="L3284">
        <v>4.2315291906236174</v>
      </c>
      <c r="M3284">
        <v>6.9899457419820319</v>
      </c>
      <c r="N3284">
        <v>0.4</v>
      </c>
      <c r="O3284">
        <v>0.11436624954076317</v>
      </c>
      <c r="P3284">
        <v>4.0325770244248513</v>
      </c>
      <c r="Q3284">
        <v>6.5448522377149372</v>
      </c>
      <c r="R3284">
        <v>0.7</v>
      </c>
      <c r="S3284">
        <v>-6.9249402827582544E-3</v>
      </c>
      <c r="T3284">
        <v>4.8636409725540162</v>
      </c>
      <c r="U3284">
        <v>5.9949204956076141</v>
      </c>
    </row>
    <row r="3285" spans="1:21" x14ac:dyDescent="0.45">
      <c r="A3285">
        <v>2012</v>
      </c>
      <c r="B3285">
        <v>11</v>
      </c>
      <c r="C3285" t="s">
        <v>48</v>
      </c>
      <c r="D3285" t="s">
        <v>53</v>
      </c>
      <c r="E3285">
        <v>80</v>
      </c>
      <c r="F3285">
        <v>42.209839394156361</v>
      </c>
      <c r="G3285">
        <v>80</v>
      </c>
      <c r="H3285">
        <v>40.5</v>
      </c>
      <c r="I3285">
        <v>1.7098393941563614</v>
      </c>
      <c r="J3285">
        <v>39.5</v>
      </c>
      <c r="K3285">
        <v>1</v>
      </c>
      <c r="L3285">
        <v>3.9739851794743104</v>
      </c>
      <c r="M3285">
        <v>5.1372002976458484</v>
      </c>
      <c r="N3285">
        <v>0.4</v>
      </c>
      <c r="O3285">
        <v>-0.16504934608050986</v>
      </c>
      <c r="P3285">
        <v>4.4783712557222621</v>
      </c>
      <c r="Q3285">
        <v>7.993635610766046</v>
      </c>
      <c r="R3285">
        <v>0.3</v>
      </c>
      <c r="S3285">
        <v>0.15295928525255784</v>
      </c>
      <c r="T3285">
        <v>3.799263391836921</v>
      </c>
      <c r="U3285">
        <v>5.8894513425183765</v>
      </c>
    </row>
    <row r="3286" spans="1:21" x14ac:dyDescent="0.45">
      <c r="A3286">
        <v>2012</v>
      </c>
      <c r="B3286">
        <v>11</v>
      </c>
      <c r="C3286" t="s">
        <v>40</v>
      </c>
      <c r="D3286" t="s">
        <v>38</v>
      </c>
      <c r="E3286">
        <v>34</v>
      </c>
      <c r="F3286">
        <v>44.017282453028962</v>
      </c>
      <c r="G3286">
        <v>34</v>
      </c>
      <c r="H3286">
        <v>41</v>
      </c>
      <c r="I3286">
        <v>3.0172824530289617</v>
      </c>
      <c r="J3286">
        <v>-7</v>
      </c>
      <c r="K3286">
        <v>0</v>
      </c>
      <c r="L3286">
        <v>3.8095944518158142</v>
      </c>
      <c r="M3286">
        <v>6.6689852012153796</v>
      </c>
      <c r="N3286">
        <v>0.6</v>
      </c>
      <c r="O3286">
        <v>-2.1891403203794076E-2</v>
      </c>
      <c r="P3286">
        <v>4.851108327940767</v>
      </c>
      <c r="Q3286">
        <v>5.9305182780182779</v>
      </c>
      <c r="R3286">
        <v>0.9</v>
      </c>
      <c r="S3286">
        <v>-0.15429463054336184</v>
      </c>
      <c r="T3286">
        <v>4.626240226699629</v>
      </c>
      <c r="U3286">
        <v>8.4217041090983322</v>
      </c>
    </row>
    <row r="3287" spans="1:21" x14ac:dyDescent="0.45">
      <c r="A3287">
        <v>2012</v>
      </c>
      <c r="B3287">
        <v>11</v>
      </c>
      <c r="C3287" t="s">
        <v>32</v>
      </c>
      <c r="D3287" t="s">
        <v>51</v>
      </c>
      <c r="E3287">
        <v>40</v>
      </c>
      <c r="F3287">
        <v>42.480176138687341</v>
      </c>
      <c r="G3287">
        <v>40</v>
      </c>
      <c r="H3287">
        <v>38</v>
      </c>
      <c r="I3287">
        <v>4.4801761386873409</v>
      </c>
      <c r="J3287">
        <v>2</v>
      </c>
      <c r="K3287">
        <v>1</v>
      </c>
      <c r="L3287">
        <v>3.9037811449816089</v>
      </c>
      <c r="M3287">
        <v>6.2577423556835328</v>
      </c>
      <c r="N3287">
        <v>0.7</v>
      </c>
      <c r="O3287">
        <v>-5.6508415036023205E-2</v>
      </c>
      <c r="P3287">
        <v>4.9166976487564726</v>
      </c>
      <c r="Q3287">
        <v>6.456379137676576</v>
      </c>
      <c r="R3287">
        <v>0.5</v>
      </c>
      <c r="S3287">
        <v>-6.056426754914257E-2</v>
      </c>
      <c r="T3287">
        <v>4.2913434321096862</v>
      </c>
      <c r="U3287">
        <v>6.923466680743557</v>
      </c>
    </row>
    <row r="3288" spans="1:21" x14ac:dyDescent="0.45">
      <c r="A3288">
        <v>2012</v>
      </c>
      <c r="B3288">
        <v>11</v>
      </c>
      <c r="C3288" t="s">
        <v>44</v>
      </c>
      <c r="D3288" t="s">
        <v>45</v>
      </c>
      <c r="E3288">
        <v>37</v>
      </c>
      <c r="F3288">
        <v>46.982147537118948</v>
      </c>
      <c r="G3288">
        <v>37</v>
      </c>
      <c r="H3288">
        <v>46</v>
      </c>
      <c r="I3288">
        <v>0.98214753711894787</v>
      </c>
      <c r="J3288">
        <v>-9</v>
      </c>
      <c r="K3288">
        <v>0</v>
      </c>
      <c r="L3288">
        <v>3.9640687473935556</v>
      </c>
      <c r="M3288">
        <v>6.6555356334841633</v>
      </c>
      <c r="N3288">
        <v>0.7</v>
      </c>
      <c r="O3288">
        <v>-0.10186833700565616</v>
      </c>
      <c r="P3288">
        <v>5.2218175785026961</v>
      </c>
      <c r="Q3288">
        <v>8.2757642770026667</v>
      </c>
      <c r="R3288">
        <v>0.3</v>
      </c>
      <c r="S3288">
        <v>0.13822103239638522</v>
      </c>
      <c r="T3288">
        <v>4.7143815923498584</v>
      </c>
      <c r="U3288">
        <v>7.0526287317170899</v>
      </c>
    </row>
    <row r="3289" spans="1:21" x14ac:dyDescent="0.45">
      <c r="A3289">
        <v>2012</v>
      </c>
      <c r="B3289">
        <v>11</v>
      </c>
      <c r="C3289" t="s">
        <v>49</v>
      </c>
      <c r="D3289" t="s">
        <v>39</v>
      </c>
      <c r="E3289">
        <v>55</v>
      </c>
      <c r="F3289">
        <v>52.028278026775695</v>
      </c>
      <c r="G3289">
        <v>55</v>
      </c>
      <c r="H3289">
        <v>56.5</v>
      </c>
      <c r="I3289">
        <v>-4.4717219732243052</v>
      </c>
      <c r="J3289">
        <v>-1.5</v>
      </c>
      <c r="K3289">
        <v>1</v>
      </c>
      <c r="L3289">
        <v>4.5548689030267981</v>
      </c>
      <c r="M3289">
        <v>8.2430549585798865</v>
      </c>
      <c r="N3289">
        <v>0.6</v>
      </c>
      <c r="O3289">
        <v>0.16036356389163048</v>
      </c>
      <c r="P3289">
        <v>3.4025717533390165</v>
      </c>
      <c r="Q3289">
        <v>7.1238034127301049</v>
      </c>
      <c r="R3289">
        <v>0.5</v>
      </c>
      <c r="S3289">
        <v>-8.5346451347114882E-2</v>
      </c>
      <c r="T3289">
        <v>4.0517716713111458</v>
      </c>
      <c r="U3289">
        <v>7.9613846200096203</v>
      </c>
    </row>
    <row r="3290" spans="1:21" x14ac:dyDescent="0.45">
      <c r="A3290">
        <v>2012</v>
      </c>
      <c r="B3290">
        <v>11</v>
      </c>
      <c r="C3290" t="s">
        <v>34</v>
      </c>
      <c r="D3290" t="s">
        <v>52</v>
      </c>
      <c r="E3290">
        <v>53</v>
      </c>
      <c r="F3290">
        <v>46.118482239990932</v>
      </c>
      <c r="G3290">
        <v>53</v>
      </c>
      <c r="H3290">
        <v>47.5</v>
      </c>
      <c r="I3290">
        <v>-1.3815177600090678</v>
      </c>
      <c r="J3290">
        <v>5.5</v>
      </c>
      <c r="K3290">
        <v>0</v>
      </c>
      <c r="L3290">
        <v>3.5588494580754642</v>
      </c>
      <c r="M3290">
        <v>7.9530054932211316</v>
      </c>
      <c r="N3290">
        <v>0.5</v>
      </c>
      <c r="O3290">
        <v>0.10455637782987226</v>
      </c>
      <c r="P3290">
        <v>3.6848040728655627</v>
      </c>
      <c r="Q3290">
        <v>8.0455030768345992</v>
      </c>
      <c r="R3290">
        <v>0.6</v>
      </c>
      <c r="S3290">
        <v>4.9524079759224408E-3</v>
      </c>
      <c r="T3290">
        <v>3.5451910954542534</v>
      </c>
      <c r="U3290">
        <v>6.462251858919025</v>
      </c>
    </row>
    <row r="3291" spans="1:21" x14ac:dyDescent="0.45">
      <c r="A3291">
        <v>2012</v>
      </c>
      <c r="B3291">
        <v>11</v>
      </c>
      <c r="C3291" t="s">
        <v>33</v>
      </c>
      <c r="D3291" t="s">
        <v>26</v>
      </c>
      <c r="E3291">
        <v>83</v>
      </c>
      <c r="F3291">
        <v>49.024366169829385</v>
      </c>
      <c r="G3291">
        <v>83</v>
      </c>
      <c r="H3291">
        <v>54.5</v>
      </c>
      <c r="I3291">
        <v>-5.4756338301706151</v>
      </c>
      <c r="J3291">
        <v>28.5</v>
      </c>
      <c r="K3291">
        <v>0</v>
      </c>
      <c r="L3291">
        <v>4.0095920501067557</v>
      </c>
      <c r="M3291">
        <v>6.5849086254247551</v>
      </c>
      <c r="N3291">
        <v>0.6</v>
      </c>
      <c r="O3291">
        <v>3.9461230176907613E-2</v>
      </c>
      <c r="P3291">
        <v>4.8740438820675402</v>
      </c>
      <c r="Q3291">
        <v>7.4561518508591673</v>
      </c>
      <c r="R3291">
        <v>0.2</v>
      </c>
      <c r="S3291">
        <v>0.24924961598796419</v>
      </c>
      <c r="T3291">
        <v>3.5972014170040487</v>
      </c>
      <c r="U3291">
        <v>8.0157000769592539</v>
      </c>
    </row>
    <row r="3292" spans="1:21" x14ac:dyDescent="0.45">
      <c r="A3292">
        <v>2012</v>
      </c>
      <c r="B3292">
        <v>11</v>
      </c>
      <c r="C3292" t="s">
        <v>50</v>
      </c>
      <c r="D3292" t="s">
        <v>41</v>
      </c>
      <c r="E3292">
        <v>23</v>
      </c>
      <c r="F3292">
        <v>45.832190074664908</v>
      </c>
      <c r="G3292">
        <v>23</v>
      </c>
      <c r="H3292">
        <v>41</v>
      </c>
      <c r="I3292">
        <v>4.8321900746649078</v>
      </c>
      <c r="J3292">
        <v>-18</v>
      </c>
      <c r="K3292">
        <v>0</v>
      </c>
      <c r="L3292">
        <v>5.2978735053253825</v>
      </c>
      <c r="M3292">
        <v>7.2127656108259561</v>
      </c>
      <c r="N3292">
        <v>0.6</v>
      </c>
      <c r="O3292">
        <v>6.3423812908505878E-2</v>
      </c>
      <c r="P3292">
        <v>3.9963098086124398</v>
      </c>
      <c r="Q3292">
        <v>6.2172413793103454</v>
      </c>
      <c r="R3292">
        <v>0.2</v>
      </c>
      <c r="S3292">
        <v>5.2872099414196141E-2</v>
      </c>
      <c r="T3292">
        <v>4.5767321037028523</v>
      </c>
      <c r="U3292">
        <v>6.2466709726462044</v>
      </c>
    </row>
    <row r="3293" spans="1:21" x14ac:dyDescent="0.45">
      <c r="A3293">
        <v>2012</v>
      </c>
      <c r="B3293">
        <v>11</v>
      </c>
      <c r="C3293" t="s">
        <v>24</v>
      </c>
      <c r="D3293" t="s">
        <v>47</v>
      </c>
      <c r="E3293">
        <v>39</v>
      </c>
      <c r="F3293">
        <v>41.912148428853762</v>
      </c>
      <c r="G3293">
        <v>39</v>
      </c>
      <c r="H3293">
        <v>34</v>
      </c>
      <c r="I3293">
        <v>7.9121484288537616</v>
      </c>
      <c r="J3293">
        <v>5</v>
      </c>
      <c r="K3293">
        <v>1</v>
      </c>
      <c r="L3293">
        <v>4.8294517543859659</v>
      </c>
      <c r="M3293">
        <v>5.4437651184911742</v>
      </c>
      <c r="N3293">
        <v>0.6</v>
      </c>
      <c r="O3293">
        <v>-0.11914444392087029</v>
      </c>
      <c r="P3293">
        <v>5.4499178867228411</v>
      </c>
      <c r="Q3293">
        <v>7.8440122338587814</v>
      </c>
      <c r="R3293">
        <v>0.3</v>
      </c>
      <c r="S3293">
        <v>0.15388084725074655</v>
      </c>
      <c r="T3293">
        <v>3.5911655373611895</v>
      </c>
      <c r="U3293">
        <v>6.1982786195286197</v>
      </c>
    </row>
    <row r="3294" spans="1:21" x14ac:dyDescent="0.45">
      <c r="A3294">
        <v>2012</v>
      </c>
      <c r="B3294">
        <v>12</v>
      </c>
      <c r="C3294" t="s">
        <v>53</v>
      </c>
      <c r="D3294" t="s">
        <v>25</v>
      </c>
      <c r="E3294">
        <v>65</v>
      </c>
      <c r="F3294">
        <v>46.229391074931172</v>
      </c>
      <c r="G3294">
        <v>65</v>
      </c>
      <c r="H3294">
        <v>48.5</v>
      </c>
      <c r="I3294">
        <v>-2.2706089250688279</v>
      </c>
      <c r="J3294">
        <v>16.5</v>
      </c>
      <c r="K3294">
        <v>0</v>
      </c>
      <c r="L3294">
        <v>4.4441607294064722</v>
      </c>
      <c r="M3294">
        <v>8.1386356107660447</v>
      </c>
      <c r="N3294">
        <v>0.3</v>
      </c>
      <c r="O3294">
        <v>0.1539734447565429</v>
      </c>
      <c r="P3294">
        <v>4.0484141284972486</v>
      </c>
      <c r="Q3294">
        <v>6.2693295896313135</v>
      </c>
      <c r="R3294">
        <v>0.8</v>
      </c>
      <c r="S3294">
        <v>-4.1099109996721721E-2</v>
      </c>
      <c r="T3294">
        <v>4.8793552582683022</v>
      </c>
      <c r="U3294">
        <v>5.7161010511631698</v>
      </c>
    </row>
    <row r="3295" spans="1:21" x14ac:dyDescent="0.45">
      <c r="A3295">
        <v>2012</v>
      </c>
      <c r="B3295">
        <v>12</v>
      </c>
      <c r="C3295" t="s">
        <v>45</v>
      </c>
      <c r="D3295" t="s">
        <v>23</v>
      </c>
      <c r="E3295">
        <v>69</v>
      </c>
      <c r="F3295">
        <v>48.910677989391708</v>
      </c>
      <c r="G3295">
        <v>69</v>
      </c>
      <c r="H3295">
        <v>47</v>
      </c>
      <c r="I3295">
        <v>1.9106779893917079</v>
      </c>
      <c r="J3295">
        <v>22</v>
      </c>
      <c r="K3295">
        <v>1</v>
      </c>
      <c r="L3295">
        <v>5.1601216720699474</v>
      </c>
      <c r="M3295">
        <v>8.8757642770026663</v>
      </c>
      <c r="N3295">
        <v>0.2</v>
      </c>
      <c r="O3295">
        <v>0.15880319230214046</v>
      </c>
      <c r="P3295">
        <v>3.7887532932753523</v>
      </c>
      <c r="Q3295">
        <v>7.1009015943798541</v>
      </c>
      <c r="R3295">
        <v>1</v>
      </c>
      <c r="S3295">
        <v>-2.6600062773134626E-2</v>
      </c>
      <c r="T3295">
        <v>4.2087599681020738</v>
      </c>
      <c r="U3295">
        <v>6.5146482683982683</v>
      </c>
    </row>
    <row r="3296" spans="1:21" x14ac:dyDescent="0.45">
      <c r="A3296">
        <v>2012</v>
      </c>
      <c r="B3296">
        <v>12</v>
      </c>
      <c r="C3296" t="s">
        <v>26</v>
      </c>
      <c r="D3296" t="s">
        <v>32</v>
      </c>
      <c r="E3296">
        <v>68</v>
      </c>
      <c r="F3296">
        <v>49.145627922505859</v>
      </c>
      <c r="G3296">
        <v>68</v>
      </c>
      <c r="H3296">
        <v>48</v>
      </c>
      <c r="I3296">
        <v>1.1456279225058594</v>
      </c>
      <c r="J3296">
        <v>20</v>
      </c>
      <c r="K3296">
        <v>1</v>
      </c>
      <c r="L3296">
        <v>4.6925054205290788</v>
      </c>
      <c r="M3296">
        <v>7.5321518508591678</v>
      </c>
      <c r="N3296">
        <v>0.2</v>
      </c>
      <c r="O3296">
        <v>0.25911899828926271</v>
      </c>
      <c r="P3296">
        <v>3.8579478116482755</v>
      </c>
      <c r="Q3296">
        <v>6.2244090223501995</v>
      </c>
      <c r="R3296">
        <v>0.7</v>
      </c>
      <c r="S3296">
        <v>-5.6255773262734191E-2</v>
      </c>
      <c r="T3296">
        <v>4.7423996664255288</v>
      </c>
      <c r="U3296">
        <v>6.1620361990950219</v>
      </c>
    </row>
    <row r="3297" spans="1:21" x14ac:dyDescent="0.45">
      <c r="A3297">
        <v>2012</v>
      </c>
      <c r="B3297">
        <v>12</v>
      </c>
      <c r="C3297" t="s">
        <v>35</v>
      </c>
      <c r="D3297" t="s">
        <v>24</v>
      </c>
      <c r="E3297">
        <v>38</v>
      </c>
      <c r="F3297">
        <v>42.024891598526843</v>
      </c>
      <c r="G3297">
        <v>38</v>
      </c>
      <c r="H3297">
        <v>38.5</v>
      </c>
      <c r="I3297">
        <v>3.5248915985268425</v>
      </c>
      <c r="J3297">
        <v>-0.5</v>
      </c>
      <c r="K3297">
        <v>0</v>
      </c>
      <c r="L3297">
        <v>5.6360658012251426</v>
      </c>
      <c r="M3297">
        <v>6.0441593016516943</v>
      </c>
      <c r="N3297">
        <v>0.2</v>
      </c>
      <c r="O3297">
        <v>1.1920535838810562E-2</v>
      </c>
      <c r="P3297">
        <v>4.6315946115288229</v>
      </c>
      <c r="Q3297">
        <v>5.376757445856903</v>
      </c>
      <c r="R3297">
        <v>0.8</v>
      </c>
      <c r="S3297">
        <v>-0.10552525207310641</v>
      </c>
      <c r="T3297">
        <v>4.1830597421154696</v>
      </c>
      <c r="U3297">
        <v>6.2435562585562581</v>
      </c>
    </row>
    <row r="3298" spans="1:21" x14ac:dyDescent="0.45">
      <c r="A3298">
        <v>2012</v>
      </c>
      <c r="B3298">
        <v>12</v>
      </c>
      <c r="C3298" t="s">
        <v>39</v>
      </c>
      <c r="D3298" t="s">
        <v>40</v>
      </c>
      <c r="E3298">
        <v>44</v>
      </c>
      <c r="F3298">
        <v>44.358909865701769</v>
      </c>
      <c r="G3298">
        <v>44</v>
      </c>
      <c r="H3298">
        <v>50.5</v>
      </c>
      <c r="I3298">
        <v>-6.1410901342982314</v>
      </c>
      <c r="J3298">
        <v>-6.5</v>
      </c>
      <c r="K3298">
        <v>1</v>
      </c>
      <c r="L3298">
        <v>3.4298444806117439</v>
      </c>
      <c r="M3298">
        <v>6.941300219882085</v>
      </c>
      <c r="N3298">
        <v>0.7</v>
      </c>
      <c r="O3298">
        <v>-0.13110966829158116</v>
      </c>
      <c r="P3298">
        <v>3.9038801661015285</v>
      </c>
      <c r="Q3298">
        <v>6.9007159704461483</v>
      </c>
      <c r="R3298">
        <v>0.6</v>
      </c>
      <c r="S3298">
        <v>-2.1027734736982665E-2</v>
      </c>
      <c r="T3298">
        <v>4.2801506852280848</v>
      </c>
      <c r="U3298">
        <v>6.7605911342092595</v>
      </c>
    </row>
    <row r="3299" spans="1:21" x14ac:dyDescent="0.45">
      <c r="A3299">
        <v>2012</v>
      </c>
      <c r="B3299">
        <v>12</v>
      </c>
      <c r="C3299" t="s">
        <v>41</v>
      </c>
      <c r="D3299" t="s">
        <v>31</v>
      </c>
      <c r="E3299">
        <v>34</v>
      </c>
      <c r="F3299">
        <v>43.393318409264928</v>
      </c>
      <c r="G3299">
        <v>34</v>
      </c>
      <c r="H3299">
        <v>33</v>
      </c>
      <c r="I3299">
        <v>10.393318409264928</v>
      </c>
      <c r="J3299">
        <v>1</v>
      </c>
      <c r="K3299">
        <v>1</v>
      </c>
      <c r="L3299">
        <v>4.1063098086124397</v>
      </c>
      <c r="M3299">
        <v>6.4772413793103452</v>
      </c>
      <c r="N3299">
        <v>0.3</v>
      </c>
      <c r="O3299">
        <v>3.6691114924867867E-2</v>
      </c>
      <c r="P3299">
        <v>3.8456471861471861</v>
      </c>
      <c r="Q3299">
        <v>6.0042869449391194</v>
      </c>
      <c r="R3299">
        <v>0.7</v>
      </c>
      <c r="S3299">
        <v>-3.108172068995611E-2</v>
      </c>
      <c r="T3299">
        <v>4.1113474513999488</v>
      </c>
      <c r="U3299">
        <v>6.290724990713132</v>
      </c>
    </row>
    <row r="3300" spans="1:21" x14ac:dyDescent="0.45">
      <c r="A3300">
        <v>2012</v>
      </c>
      <c r="B3300">
        <v>12</v>
      </c>
      <c r="C3300" t="s">
        <v>27</v>
      </c>
      <c r="D3300" t="s">
        <v>33</v>
      </c>
      <c r="E3300">
        <v>33</v>
      </c>
      <c r="F3300">
        <v>48.287418966650357</v>
      </c>
      <c r="G3300">
        <v>33</v>
      </c>
      <c r="H3300">
        <v>51</v>
      </c>
      <c r="I3300">
        <v>-2.7125810333496432</v>
      </c>
      <c r="J3300">
        <v>-18</v>
      </c>
      <c r="K3300">
        <v>1</v>
      </c>
      <c r="L3300">
        <v>5.2477268964826171</v>
      </c>
      <c r="M3300">
        <v>6.8642157393525451</v>
      </c>
      <c r="N3300">
        <v>0.6</v>
      </c>
      <c r="O3300">
        <v>6.7491427198731177E-2</v>
      </c>
      <c r="P3300">
        <v>4.1140038148126381</v>
      </c>
      <c r="Q3300">
        <v>6.7382419587580884</v>
      </c>
      <c r="R3300">
        <v>0.6</v>
      </c>
      <c r="S3300">
        <v>6.0730407544251151E-2</v>
      </c>
      <c r="T3300">
        <v>4.4384735147893037</v>
      </c>
      <c r="U3300">
        <v>6.8801385198348113</v>
      </c>
    </row>
    <row r="3301" spans="1:21" x14ac:dyDescent="0.45">
      <c r="A3301">
        <v>2012</v>
      </c>
      <c r="B3301">
        <v>12</v>
      </c>
      <c r="C3301" t="s">
        <v>30</v>
      </c>
      <c r="D3301" t="s">
        <v>48</v>
      </c>
      <c r="E3301">
        <v>43</v>
      </c>
      <c r="F3301">
        <v>42.633755250851685</v>
      </c>
      <c r="G3301">
        <v>43</v>
      </c>
      <c r="H3301">
        <v>45</v>
      </c>
      <c r="I3301">
        <v>-2.366244749148315</v>
      </c>
      <c r="J3301">
        <v>-2</v>
      </c>
      <c r="K3301">
        <v>1</v>
      </c>
      <c r="L3301">
        <v>4.1785114643810299</v>
      </c>
      <c r="M3301">
        <v>6.3127926421404688</v>
      </c>
      <c r="N3301">
        <v>0.5</v>
      </c>
      <c r="O3301">
        <v>-0.10703345413944007</v>
      </c>
      <c r="P3301">
        <v>3.5172564010064016</v>
      </c>
      <c r="Q3301">
        <v>6.2816447420902923</v>
      </c>
      <c r="R3301">
        <v>0.4</v>
      </c>
      <c r="S3301">
        <v>-0.12669651708506516</v>
      </c>
      <c r="T3301">
        <v>4.1046943310817152</v>
      </c>
      <c r="U3301">
        <v>7.0391198527720267</v>
      </c>
    </row>
    <row r="3302" spans="1:21" x14ac:dyDescent="0.45">
      <c r="A3302">
        <v>2012</v>
      </c>
      <c r="B3302">
        <v>12</v>
      </c>
      <c r="C3302" t="s">
        <v>52</v>
      </c>
      <c r="D3302" t="s">
        <v>38</v>
      </c>
      <c r="E3302">
        <v>26</v>
      </c>
      <c r="F3302">
        <v>42.552540746142846</v>
      </c>
      <c r="G3302">
        <v>26</v>
      </c>
      <c r="H3302">
        <v>41.5</v>
      </c>
      <c r="I3302">
        <v>1.0525407461428458</v>
      </c>
      <c r="J3302">
        <v>-15.5</v>
      </c>
      <c r="K3302">
        <v>0</v>
      </c>
      <c r="L3302">
        <v>3.8479089115752401</v>
      </c>
      <c r="M3302">
        <v>8.1319973297081614</v>
      </c>
      <c r="N3302">
        <v>0.7</v>
      </c>
      <c r="O3302">
        <v>-7.1397330289103529E-3</v>
      </c>
      <c r="P3302">
        <v>4.7197925384670834</v>
      </c>
      <c r="Q3302">
        <v>5.7735804789752159</v>
      </c>
      <c r="R3302">
        <v>0.9</v>
      </c>
      <c r="S3302">
        <v>-0.19593918809082961</v>
      </c>
      <c r="T3302">
        <v>4.5932141130283544</v>
      </c>
      <c r="U3302">
        <v>8.7758707757649983</v>
      </c>
    </row>
    <row r="3303" spans="1:21" x14ac:dyDescent="0.45">
      <c r="A3303">
        <v>2012</v>
      </c>
      <c r="B3303">
        <v>12</v>
      </c>
      <c r="C3303" t="s">
        <v>43</v>
      </c>
      <c r="D3303" t="s">
        <v>22</v>
      </c>
      <c r="E3303">
        <v>45</v>
      </c>
      <c r="F3303">
        <v>41.029472890856603</v>
      </c>
      <c r="G3303">
        <v>45</v>
      </c>
      <c r="H3303">
        <v>37.5</v>
      </c>
      <c r="I3303">
        <v>3.5294728908566029</v>
      </c>
      <c r="J3303">
        <v>7.5</v>
      </c>
      <c r="K3303">
        <v>1</v>
      </c>
      <c r="L3303">
        <v>4.9262725405443133</v>
      </c>
      <c r="M3303">
        <v>6.8241641838553608</v>
      </c>
      <c r="N3303">
        <v>0.6</v>
      </c>
      <c r="O3303">
        <v>-7.6815462814343663E-3</v>
      </c>
      <c r="P3303">
        <v>3.6631792936610381</v>
      </c>
      <c r="Q3303">
        <v>6.38421325815745</v>
      </c>
      <c r="R3303">
        <v>0.5</v>
      </c>
      <c r="S3303">
        <v>-8.1428167537744345E-2</v>
      </c>
      <c r="T3303">
        <v>3.7534018028007798</v>
      </c>
      <c r="U3303">
        <v>6.5715003544842263</v>
      </c>
    </row>
    <row r="3304" spans="1:21" x14ac:dyDescent="0.45">
      <c r="A3304">
        <v>2012</v>
      </c>
      <c r="B3304">
        <v>12</v>
      </c>
      <c r="C3304" t="s">
        <v>28</v>
      </c>
      <c r="D3304" t="s">
        <v>42</v>
      </c>
      <c r="E3304">
        <v>47</v>
      </c>
      <c r="F3304">
        <v>48.340282293027158</v>
      </c>
      <c r="G3304">
        <v>47</v>
      </c>
      <c r="H3304">
        <v>50.5</v>
      </c>
      <c r="I3304">
        <v>-2.1597177069728417</v>
      </c>
      <c r="J3304">
        <v>-3.5</v>
      </c>
      <c r="K3304">
        <v>1</v>
      </c>
      <c r="L3304">
        <v>3.1722871823738701</v>
      </c>
      <c r="M3304">
        <v>7.4823175986085015</v>
      </c>
      <c r="N3304">
        <v>1</v>
      </c>
      <c r="O3304">
        <v>7.1809809129055671E-2</v>
      </c>
      <c r="P3304">
        <v>4.8801991137517451</v>
      </c>
      <c r="Q3304">
        <v>7.9153904145390213</v>
      </c>
      <c r="R3304">
        <v>0.6</v>
      </c>
      <c r="S3304">
        <v>7.3689264492740103E-2</v>
      </c>
      <c r="T3304">
        <v>3.233549016772701</v>
      </c>
      <c r="U3304">
        <v>7.9054534289445613</v>
      </c>
    </row>
    <row r="3305" spans="1:21" x14ac:dyDescent="0.45">
      <c r="A3305">
        <v>2012</v>
      </c>
      <c r="B3305">
        <v>12</v>
      </c>
      <c r="C3305" t="s">
        <v>50</v>
      </c>
      <c r="D3305" t="s">
        <v>34</v>
      </c>
      <c r="E3305">
        <v>29</v>
      </c>
      <c r="F3305">
        <v>45.554939750352247</v>
      </c>
      <c r="G3305">
        <v>29</v>
      </c>
      <c r="H3305">
        <v>46.5</v>
      </c>
      <c r="I3305">
        <v>-0.94506024964775293</v>
      </c>
      <c r="J3305">
        <v>-17.5</v>
      </c>
      <c r="K3305">
        <v>1</v>
      </c>
      <c r="L3305">
        <v>4.8810667826363074</v>
      </c>
      <c r="M3305">
        <v>7.1877656108259558</v>
      </c>
      <c r="N3305">
        <v>0.6</v>
      </c>
      <c r="O3305">
        <v>4.8295310997213584E-2</v>
      </c>
      <c r="P3305">
        <v>3.5812178791280962</v>
      </c>
      <c r="Q3305">
        <v>7.0742554932211323</v>
      </c>
      <c r="R3305">
        <v>0.5</v>
      </c>
      <c r="S3305">
        <v>4.7060410137514802E-3</v>
      </c>
      <c r="T3305">
        <v>3.8824053544494723</v>
      </c>
      <c r="U3305">
        <v>6.4081189694790979</v>
      </c>
    </row>
    <row r="3306" spans="1:21" x14ac:dyDescent="0.45">
      <c r="A3306">
        <v>2012</v>
      </c>
      <c r="B3306">
        <v>12</v>
      </c>
      <c r="C3306" t="s">
        <v>51</v>
      </c>
      <c r="D3306" t="s">
        <v>36</v>
      </c>
      <c r="E3306">
        <v>48</v>
      </c>
      <c r="F3306">
        <v>40.394413737207913</v>
      </c>
      <c r="G3306">
        <v>48</v>
      </c>
      <c r="H3306">
        <v>36</v>
      </c>
      <c r="I3306">
        <v>4.3944137372079126</v>
      </c>
      <c r="J3306">
        <v>12</v>
      </c>
      <c r="K3306">
        <v>1</v>
      </c>
      <c r="L3306">
        <v>4.9056857439945682</v>
      </c>
      <c r="M3306">
        <v>6.2515180265654653</v>
      </c>
      <c r="N3306">
        <v>0.5</v>
      </c>
      <c r="O3306">
        <v>-8.2320238617124369E-2</v>
      </c>
      <c r="P3306">
        <v>2.8323370927318292</v>
      </c>
      <c r="Q3306">
        <v>5.1845039000039002</v>
      </c>
      <c r="R3306">
        <v>0.3</v>
      </c>
      <c r="S3306">
        <v>-0.17669048812864324</v>
      </c>
      <c r="T3306">
        <v>4.4599486305112901</v>
      </c>
      <c r="U3306">
        <v>5.8312592592592587</v>
      </c>
    </row>
    <row r="3307" spans="1:21" x14ac:dyDescent="0.45">
      <c r="A3307">
        <v>2012</v>
      </c>
      <c r="B3307">
        <v>12</v>
      </c>
      <c r="C3307" t="s">
        <v>47</v>
      </c>
      <c r="D3307" t="s">
        <v>49</v>
      </c>
      <c r="E3307">
        <v>52</v>
      </c>
      <c r="F3307">
        <v>52.536678580157449</v>
      </c>
      <c r="G3307">
        <v>52</v>
      </c>
      <c r="H3307">
        <v>50</v>
      </c>
      <c r="I3307">
        <v>2.5366785801574494</v>
      </c>
      <c r="J3307">
        <v>2</v>
      </c>
      <c r="K3307">
        <v>1</v>
      </c>
      <c r="L3307">
        <v>5.6409705183017875</v>
      </c>
      <c r="M3307">
        <v>8.2197814646280118</v>
      </c>
      <c r="N3307">
        <v>0.3</v>
      </c>
      <c r="O3307">
        <v>0.17908046178182133</v>
      </c>
      <c r="P3307">
        <v>4.5598031135531141</v>
      </c>
      <c r="Q3307">
        <v>7.9585233681659435</v>
      </c>
      <c r="R3307">
        <v>0.5</v>
      </c>
      <c r="S3307">
        <v>0.1611117881395619</v>
      </c>
      <c r="T3307">
        <v>5.446350727928821</v>
      </c>
      <c r="U3307">
        <v>9.2395856960746592</v>
      </c>
    </row>
    <row r="3308" spans="1:21" x14ac:dyDescent="0.45">
      <c r="A3308">
        <v>2012</v>
      </c>
      <c r="B3308">
        <v>12</v>
      </c>
      <c r="C3308" t="s">
        <v>46</v>
      </c>
      <c r="D3308" t="s">
        <v>37</v>
      </c>
      <c r="E3308">
        <v>48</v>
      </c>
      <c r="F3308">
        <v>46.74415692831807</v>
      </c>
      <c r="G3308">
        <v>48</v>
      </c>
      <c r="H3308">
        <v>50</v>
      </c>
      <c r="I3308">
        <v>-3.2558430716819302</v>
      </c>
      <c r="J3308">
        <v>-2</v>
      </c>
      <c r="K3308">
        <v>1</v>
      </c>
      <c r="L3308">
        <v>4.2472434763379034</v>
      </c>
      <c r="M3308">
        <v>6.7111262975375876</v>
      </c>
      <c r="N3308">
        <v>0.3</v>
      </c>
      <c r="O3308">
        <v>0.10378592472446121</v>
      </c>
      <c r="P3308">
        <v>4.0504825364693779</v>
      </c>
      <c r="Q3308">
        <v>6.7036836242104485</v>
      </c>
      <c r="R3308">
        <v>0.7</v>
      </c>
      <c r="S3308">
        <v>-1.0275523451042887E-2</v>
      </c>
      <c r="T3308">
        <v>4.5434163694033449</v>
      </c>
      <c r="U3308">
        <v>7.3563295542195801</v>
      </c>
    </row>
    <row r="3309" spans="1:21" x14ac:dyDescent="0.45">
      <c r="A3309">
        <v>2012</v>
      </c>
      <c r="B3309">
        <v>12</v>
      </c>
      <c r="C3309" t="s">
        <v>29</v>
      </c>
      <c r="D3309" t="s">
        <v>44</v>
      </c>
      <c r="E3309">
        <v>52</v>
      </c>
      <c r="F3309">
        <v>42.919246517465332</v>
      </c>
      <c r="G3309">
        <v>52</v>
      </c>
      <c r="H3309">
        <v>41.5</v>
      </c>
      <c r="I3309">
        <v>1.4192465174653321</v>
      </c>
      <c r="J3309">
        <v>10.5</v>
      </c>
      <c r="K3309">
        <v>1</v>
      </c>
      <c r="L3309">
        <v>4.0512320440996907</v>
      </c>
      <c r="M3309">
        <v>6.7537555564490548</v>
      </c>
      <c r="N3309">
        <v>0.4</v>
      </c>
      <c r="O3309">
        <v>-5.6760136533857433E-2</v>
      </c>
      <c r="P3309">
        <v>4.2386142019390105</v>
      </c>
      <c r="Q3309">
        <v>6.5665701162427839</v>
      </c>
      <c r="R3309">
        <v>0.9</v>
      </c>
      <c r="S3309">
        <v>-0.1138809207940025</v>
      </c>
      <c r="T3309">
        <v>4.7289019607843139</v>
      </c>
      <c r="U3309">
        <v>7.5039674697283401</v>
      </c>
    </row>
    <row r="3310" spans="1:21" x14ac:dyDescent="0.45">
      <c r="A3310">
        <v>2012</v>
      </c>
      <c r="B3310">
        <v>13</v>
      </c>
      <c r="C3310" t="s">
        <v>49</v>
      </c>
      <c r="D3310" t="s">
        <v>28</v>
      </c>
      <c r="E3310">
        <v>36</v>
      </c>
      <c r="F3310">
        <v>53.394216800807357</v>
      </c>
      <c r="G3310">
        <v>36</v>
      </c>
      <c r="H3310">
        <v>54.5</v>
      </c>
      <c r="I3310">
        <v>-1.1057831991926435</v>
      </c>
      <c r="J3310">
        <v>-18.5</v>
      </c>
      <c r="K3310">
        <v>1</v>
      </c>
      <c r="L3310">
        <v>4.560855745132061</v>
      </c>
      <c r="M3310">
        <v>8.0335233681659428</v>
      </c>
      <c r="N3310">
        <v>0.6</v>
      </c>
      <c r="O3310">
        <v>0.14884970314137136</v>
      </c>
      <c r="P3310">
        <v>3.2522871823738697</v>
      </c>
      <c r="Q3310">
        <v>7.6427881868437968</v>
      </c>
      <c r="R3310">
        <v>1.1000000000000001</v>
      </c>
      <c r="S3310">
        <v>4.2105012814080023E-2</v>
      </c>
      <c r="T3310">
        <v>4.7338821259729187</v>
      </c>
      <c r="U3310">
        <v>6.6384094458808418</v>
      </c>
    </row>
    <row r="3311" spans="1:21" x14ac:dyDescent="0.45">
      <c r="A3311">
        <v>2012</v>
      </c>
      <c r="B3311">
        <v>13</v>
      </c>
      <c r="C3311" t="s">
        <v>48</v>
      </c>
      <c r="D3311" t="s">
        <v>27</v>
      </c>
      <c r="E3311">
        <v>52</v>
      </c>
      <c r="F3311">
        <v>44.589803494567192</v>
      </c>
      <c r="G3311">
        <v>52</v>
      </c>
      <c r="H3311">
        <v>41</v>
      </c>
      <c r="I3311">
        <v>3.5898034945671924</v>
      </c>
      <c r="J3311">
        <v>11</v>
      </c>
      <c r="K3311">
        <v>1</v>
      </c>
      <c r="L3311">
        <v>3.5410036776948544</v>
      </c>
      <c r="M3311">
        <v>6.7145992875448384</v>
      </c>
      <c r="N3311">
        <v>0.5</v>
      </c>
      <c r="O3311">
        <v>-0.12559270655803551</v>
      </c>
      <c r="P3311">
        <v>5.0185602298159502</v>
      </c>
      <c r="Q3311">
        <v>7.0839127090495158</v>
      </c>
      <c r="R3311">
        <v>0.3</v>
      </c>
      <c r="S3311">
        <v>7.5219205854274634E-2</v>
      </c>
      <c r="T3311">
        <v>4.9415312791783377</v>
      </c>
      <c r="U3311">
        <v>7.2291626794258379</v>
      </c>
    </row>
    <row r="3312" spans="1:21" x14ac:dyDescent="0.45">
      <c r="A3312">
        <v>2012</v>
      </c>
      <c r="B3312">
        <v>13</v>
      </c>
      <c r="C3312" t="s">
        <v>43</v>
      </c>
      <c r="D3312" t="s">
        <v>24</v>
      </c>
      <c r="E3312">
        <v>40</v>
      </c>
      <c r="F3312">
        <v>41.981432357633835</v>
      </c>
      <c r="G3312">
        <v>40</v>
      </c>
      <c r="H3312">
        <v>36.5</v>
      </c>
      <c r="I3312">
        <v>5.4814323576338353</v>
      </c>
      <c r="J3312">
        <v>3.5</v>
      </c>
      <c r="K3312">
        <v>1</v>
      </c>
      <c r="L3312">
        <v>4.9224263866981595</v>
      </c>
      <c r="M3312">
        <v>7.2287255873641332</v>
      </c>
      <c r="N3312">
        <v>0.6</v>
      </c>
      <c r="O3312">
        <v>9.8716925797965021E-3</v>
      </c>
      <c r="P3312">
        <v>4.4099346925004825</v>
      </c>
      <c r="Q3312">
        <v>5.249484718584176</v>
      </c>
      <c r="R3312">
        <v>0.8</v>
      </c>
      <c r="S3312">
        <v>-0.11884188619262112</v>
      </c>
      <c r="T3312">
        <v>4.2209718300275583</v>
      </c>
      <c r="U3312">
        <v>6.120389591889591</v>
      </c>
    </row>
    <row r="3313" spans="1:21" x14ac:dyDescent="0.45">
      <c r="A3313">
        <v>2012</v>
      </c>
      <c r="B3313">
        <v>13</v>
      </c>
      <c r="C3313" t="s">
        <v>33</v>
      </c>
      <c r="D3313" t="s">
        <v>25</v>
      </c>
      <c r="E3313">
        <v>68</v>
      </c>
      <c r="F3313">
        <v>47.047104410148599</v>
      </c>
      <c r="G3313">
        <v>68</v>
      </c>
      <c r="H3313">
        <v>51.5</v>
      </c>
      <c r="I3313">
        <v>-4.4528955898514013</v>
      </c>
      <c r="J3313">
        <v>16.5</v>
      </c>
      <c r="K3313">
        <v>0</v>
      </c>
      <c r="L3313">
        <v>4.0114397122485359</v>
      </c>
      <c r="M3313">
        <v>6.7475368305529599</v>
      </c>
      <c r="N3313">
        <v>0.5</v>
      </c>
      <c r="O3313">
        <v>8.1760005893538518E-2</v>
      </c>
      <c r="P3313">
        <v>4.0637082461443077</v>
      </c>
      <c r="Q3313">
        <v>6.4735038183064502</v>
      </c>
      <c r="R3313">
        <v>0.6</v>
      </c>
      <c r="S3313">
        <v>-3.3266759016046059E-3</v>
      </c>
      <c r="T3313">
        <v>5.5607838296968728</v>
      </c>
      <c r="U3313">
        <v>5.903323273385392</v>
      </c>
    </row>
    <row r="3314" spans="1:21" x14ac:dyDescent="0.45">
      <c r="A3314">
        <v>2012</v>
      </c>
      <c r="B3314">
        <v>13</v>
      </c>
      <c r="C3314" t="s">
        <v>35</v>
      </c>
      <c r="D3314" t="s">
        <v>46</v>
      </c>
      <c r="E3314">
        <v>37</v>
      </c>
      <c r="F3314">
        <v>43.968602682175138</v>
      </c>
      <c r="G3314">
        <v>37</v>
      </c>
      <c r="H3314">
        <v>47</v>
      </c>
      <c r="I3314">
        <v>-3.0313973178248617</v>
      </c>
      <c r="J3314">
        <v>-10</v>
      </c>
      <c r="K3314">
        <v>1</v>
      </c>
      <c r="L3314">
        <v>5.7244586583680004</v>
      </c>
      <c r="M3314">
        <v>5.6401593016516944</v>
      </c>
      <c r="N3314">
        <v>0.3</v>
      </c>
      <c r="O3314">
        <v>9.0413354276963169E-3</v>
      </c>
      <c r="P3314">
        <v>4.3722434763379034</v>
      </c>
      <c r="Q3314">
        <v>6.9299815163928056</v>
      </c>
      <c r="R3314">
        <v>0.4</v>
      </c>
      <c r="S3314">
        <v>9.0292605279455512E-2</v>
      </c>
      <c r="T3314">
        <v>3.8869736227824463</v>
      </c>
      <c r="U3314">
        <v>6.7607789821211979</v>
      </c>
    </row>
    <row r="3315" spans="1:21" x14ac:dyDescent="0.45">
      <c r="A3315">
        <v>2012</v>
      </c>
      <c r="B3315">
        <v>13</v>
      </c>
      <c r="C3315" t="s">
        <v>29</v>
      </c>
      <c r="D3315" t="s">
        <v>38</v>
      </c>
      <c r="E3315">
        <v>48</v>
      </c>
      <c r="F3315">
        <v>43.501331176310877</v>
      </c>
      <c r="G3315">
        <v>48</v>
      </c>
      <c r="H3315">
        <v>41</v>
      </c>
      <c r="I3315">
        <v>2.5013311763108774</v>
      </c>
      <c r="J3315">
        <v>7</v>
      </c>
      <c r="K3315">
        <v>1</v>
      </c>
      <c r="L3315">
        <v>4.3295148723825196</v>
      </c>
      <c r="M3315">
        <v>7.1121515464239922</v>
      </c>
      <c r="N3315">
        <v>0.2</v>
      </c>
      <c r="O3315">
        <v>-7.8669092508535671E-3</v>
      </c>
      <c r="P3315">
        <v>4.7067490602062136</v>
      </c>
      <c r="Q3315">
        <v>5.6276474646211492</v>
      </c>
      <c r="R3315">
        <v>0.8</v>
      </c>
      <c r="S3315">
        <v>-0.21532607671190268</v>
      </c>
      <c r="T3315">
        <v>4.7382141130283539</v>
      </c>
      <c r="U3315">
        <v>8.6294359931563029</v>
      </c>
    </row>
    <row r="3316" spans="1:21" x14ac:dyDescent="0.45">
      <c r="A3316">
        <v>2012</v>
      </c>
      <c r="B3316">
        <v>13</v>
      </c>
      <c r="C3316" t="s">
        <v>26</v>
      </c>
      <c r="D3316" t="s">
        <v>22</v>
      </c>
      <c r="E3316">
        <v>39</v>
      </c>
      <c r="F3316">
        <v>49.270667044609276</v>
      </c>
      <c r="G3316">
        <v>39</v>
      </c>
      <c r="H3316">
        <v>51</v>
      </c>
      <c r="I3316">
        <v>-1.7293329553907242</v>
      </c>
      <c r="J3316">
        <v>-12</v>
      </c>
      <c r="K3316">
        <v>1</v>
      </c>
      <c r="L3316">
        <v>4.5818334837701844</v>
      </c>
      <c r="M3316">
        <v>8.041892110599429</v>
      </c>
      <c r="N3316">
        <v>0.2</v>
      </c>
      <c r="O3316">
        <v>0.26912898808908642</v>
      </c>
      <c r="P3316">
        <v>3.9867087054257437</v>
      </c>
      <c r="Q3316">
        <v>6.3231021470463391</v>
      </c>
      <c r="R3316">
        <v>0.4</v>
      </c>
      <c r="S3316">
        <v>-5.2817372801818654E-2</v>
      </c>
      <c r="T3316">
        <v>3.7834018028007796</v>
      </c>
      <c r="U3316">
        <v>6.5936808056120455</v>
      </c>
    </row>
    <row r="3317" spans="1:21" x14ac:dyDescent="0.45">
      <c r="A3317">
        <v>2012</v>
      </c>
      <c r="B3317">
        <v>13</v>
      </c>
      <c r="C3317" t="s">
        <v>36</v>
      </c>
      <c r="D3317" t="s">
        <v>32</v>
      </c>
      <c r="E3317">
        <v>13</v>
      </c>
      <c r="F3317">
        <v>39.53251070273167</v>
      </c>
      <c r="G3317">
        <v>13</v>
      </c>
      <c r="H3317">
        <v>37</v>
      </c>
      <c r="I3317">
        <v>2.5325107027316704</v>
      </c>
      <c r="J3317">
        <v>-24</v>
      </c>
      <c r="K3317">
        <v>0</v>
      </c>
      <c r="L3317">
        <v>2.9363774967722334</v>
      </c>
      <c r="M3317">
        <v>5.3353372333372331</v>
      </c>
      <c r="N3317">
        <v>0.5</v>
      </c>
      <c r="O3317">
        <v>-0.18902015786674162</v>
      </c>
      <c r="P3317">
        <v>4.01551302903958</v>
      </c>
      <c r="Q3317">
        <v>5.9505994985406749</v>
      </c>
      <c r="R3317">
        <v>0.7</v>
      </c>
      <c r="S3317">
        <v>-9.9469957976978732E-2</v>
      </c>
      <c r="T3317">
        <v>4.2605156084545142</v>
      </c>
      <c r="U3317">
        <v>6.9908240778829009</v>
      </c>
    </row>
    <row r="3318" spans="1:21" x14ac:dyDescent="0.45">
      <c r="A3318">
        <v>2012</v>
      </c>
      <c r="B3318">
        <v>13</v>
      </c>
      <c r="C3318" t="s">
        <v>47</v>
      </c>
      <c r="D3318" t="s">
        <v>51</v>
      </c>
      <c r="E3318">
        <v>29</v>
      </c>
      <c r="F3318">
        <v>45.365335642837991</v>
      </c>
      <c r="G3318">
        <v>29</v>
      </c>
      <c r="H3318">
        <v>40.5</v>
      </c>
      <c r="I3318">
        <v>4.8653356428379908</v>
      </c>
      <c r="J3318">
        <v>-11.5</v>
      </c>
      <c r="K3318">
        <v>0</v>
      </c>
      <c r="L3318">
        <v>5.5679880621614375</v>
      </c>
      <c r="M3318">
        <v>8.5007975074087589</v>
      </c>
      <c r="N3318">
        <v>0.3</v>
      </c>
      <c r="O3318">
        <v>0.1603498375225329</v>
      </c>
      <c r="P3318">
        <v>5.1744827364757713</v>
      </c>
      <c r="Q3318">
        <v>6.5348513598987976</v>
      </c>
      <c r="R3318">
        <v>0.6</v>
      </c>
      <c r="S3318">
        <v>-6.7804445501882291E-2</v>
      </c>
      <c r="T3318">
        <v>4.2939949472612016</v>
      </c>
      <c r="U3318">
        <v>7.037138210363362</v>
      </c>
    </row>
    <row r="3319" spans="1:21" x14ac:dyDescent="0.45">
      <c r="A3319">
        <v>2012</v>
      </c>
      <c r="B3319">
        <v>13</v>
      </c>
      <c r="C3319" t="s">
        <v>53</v>
      </c>
      <c r="D3319" t="s">
        <v>30</v>
      </c>
      <c r="E3319">
        <v>34</v>
      </c>
      <c r="F3319">
        <v>47.339874832134598</v>
      </c>
      <c r="G3319">
        <v>34</v>
      </c>
      <c r="H3319">
        <v>47.5</v>
      </c>
      <c r="I3319">
        <v>-0.16012516786540232</v>
      </c>
      <c r="J3319">
        <v>-13.5</v>
      </c>
      <c r="K3319">
        <v>1</v>
      </c>
      <c r="L3319">
        <v>5.1841607294064733</v>
      </c>
      <c r="M3319">
        <v>8.1179213250517588</v>
      </c>
      <c r="N3319">
        <v>0.3</v>
      </c>
      <c r="O3319">
        <v>0.1829257035912423</v>
      </c>
      <c r="P3319">
        <v>4.3092806951502602</v>
      </c>
      <c r="Q3319">
        <v>6.2488250308044355</v>
      </c>
      <c r="R3319">
        <v>0.4</v>
      </c>
      <c r="S3319">
        <v>-9.099272336780953E-2</v>
      </c>
      <c r="T3319">
        <v>4.6976877135293478</v>
      </c>
      <c r="U3319">
        <v>7.6992365341691897</v>
      </c>
    </row>
    <row r="3320" spans="1:21" x14ac:dyDescent="0.45">
      <c r="A3320">
        <v>2012</v>
      </c>
      <c r="B3320">
        <v>13</v>
      </c>
      <c r="C3320" t="s">
        <v>42</v>
      </c>
      <c r="D3320" t="s">
        <v>52</v>
      </c>
      <c r="E3320">
        <v>54</v>
      </c>
      <c r="F3320">
        <v>47.536123341059657</v>
      </c>
      <c r="G3320">
        <v>54</v>
      </c>
      <c r="H3320">
        <v>50</v>
      </c>
      <c r="I3320">
        <v>-2.4638766589403431</v>
      </c>
      <c r="J3320">
        <v>4</v>
      </c>
      <c r="K3320">
        <v>0</v>
      </c>
      <c r="L3320">
        <v>4.8025030353203721</v>
      </c>
      <c r="M3320">
        <v>8.1888203662298427</v>
      </c>
      <c r="N3320">
        <v>0.6</v>
      </c>
      <c r="O3320">
        <v>9.0774413989728395E-2</v>
      </c>
      <c r="P3320">
        <v>4.0498319884983172</v>
      </c>
      <c r="Q3320">
        <v>8.0126736582105771</v>
      </c>
      <c r="R3320">
        <v>0.8</v>
      </c>
      <c r="S3320">
        <v>2.3516334881482429E-4</v>
      </c>
      <c r="T3320">
        <v>3.4486267101827743</v>
      </c>
      <c r="U3320">
        <v>6.3737169636872153</v>
      </c>
    </row>
    <row r="3321" spans="1:21" x14ac:dyDescent="0.45">
      <c r="A3321">
        <v>2012</v>
      </c>
      <c r="B3321">
        <v>13</v>
      </c>
      <c r="C3321" t="s">
        <v>41</v>
      </c>
      <c r="D3321" t="s">
        <v>50</v>
      </c>
      <c r="E3321">
        <v>43</v>
      </c>
      <c r="F3321">
        <v>43.620883870281773</v>
      </c>
      <c r="G3321">
        <v>43</v>
      </c>
      <c r="H3321">
        <v>36.5</v>
      </c>
      <c r="I3321">
        <v>7.1208838702817729</v>
      </c>
      <c r="J3321">
        <v>6.5</v>
      </c>
      <c r="K3321">
        <v>1</v>
      </c>
      <c r="L3321">
        <v>4.082283834586466</v>
      </c>
      <c r="M3321">
        <v>6.2906288032454363</v>
      </c>
      <c r="N3321">
        <v>0.4</v>
      </c>
      <c r="O3321">
        <v>-3.8034162876827052E-2</v>
      </c>
      <c r="P3321">
        <v>4.6666855117332968</v>
      </c>
      <c r="Q3321">
        <v>6.6819185343641863</v>
      </c>
      <c r="R3321">
        <v>0.6</v>
      </c>
      <c r="S3321">
        <v>-1.9533516761796009E-3</v>
      </c>
      <c r="T3321">
        <v>4.2314991137030606</v>
      </c>
      <c r="U3321">
        <v>7.0071521223874171</v>
      </c>
    </row>
    <row r="3322" spans="1:21" x14ac:dyDescent="0.45">
      <c r="A3322">
        <v>2012</v>
      </c>
      <c r="B3322">
        <v>13</v>
      </c>
      <c r="C3322" t="s">
        <v>31</v>
      </c>
      <c r="D3322" t="s">
        <v>39</v>
      </c>
      <c r="E3322">
        <v>37</v>
      </c>
      <c r="F3322">
        <v>43.401844301285756</v>
      </c>
      <c r="G3322">
        <v>37</v>
      </c>
      <c r="H3322">
        <v>39.5</v>
      </c>
      <c r="I3322">
        <v>3.901844301285756</v>
      </c>
      <c r="J3322">
        <v>-2.5</v>
      </c>
      <c r="K3322">
        <v>0</v>
      </c>
      <c r="L3322">
        <v>3.8209189252776206</v>
      </c>
      <c r="M3322">
        <v>6.267382183034357</v>
      </c>
      <c r="N3322">
        <v>0.5</v>
      </c>
      <c r="O3322">
        <v>-2.5271410178500382E-2</v>
      </c>
      <c r="P3322">
        <v>3.5886680100235084</v>
      </c>
      <c r="Q3322">
        <v>6.793681172263037</v>
      </c>
      <c r="R3322">
        <v>0.7</v>
      </c>
      <c r="S3322">
        <v>-0.12470250743096947</v>
      </c>
      <c r="T3322">
        <v>5.0681093906093908</v>
      </c>
      <c r="U3322">
        <v>7.2372495674378667</v>
      </c>
    </row>
    <row r="3323" spans="1:21" x14ac:dyDescent="0.45">
      <c r="A3323">
        <v>2012</v>
      </c>
      <c r="B3323">
        <v>13</v>
      </c>
      <c r="C3323" t="s">
        <v>40</v>
      </c>
      <c r="D3323" t="s">
        <v>34</v>
      </c>
      <c r="E3323">
        <v>33</v>
      </c>
      <c r="F3323">
        <v>43.303444062674693</v>
      </c>
      <c r="G3323">
        <v>33</v>
      </c>
      <c r="H3323">
        <v>45</v>
      </c>
      <c r="I3323">
        <v>-1.6965559373253072</v>
      </c>
      <c r="J3323">
        <v>-12</v>
      </c>
      <c r="K3323">
        <v>1</v>
      </c>
      <c r="L3323">
        <v>4.2389678853997745</v>
      </c>
      <c r="M3323">
        <v>6.8474551008809312</v>
      </c>
      <c r="N3323">
        <v>0.5</v>
      </c>
      <c r="O3323">
        <v>6.9922175585292318E-3</v>
      </c>
      <c r="P3323">
        <v>3.7812178791280955</v>
      </c>
      <c r="Q3323">
        <v>6.9584435274091661</v>
      </c>
      <c r="R3323">
        <v>0.5</v>
      </c>
      <c r="S3323">
        <v>-2.007986616205756E-2</v>
      </c>
      <c r="T3323">
        <v>3.9616892419175032</v>
      </c>
      <c r="U3323">
        <v>6.3774771475329279</v>
      </c>
    </row>
    <row r="3324" spans="1:21" x14ac:dyDescent="0.45">
      <c r="A3324">
        <v>2012</v>
      </c>
      <c r="B3324">
        <v>13</v>
      </c>
      <c r="C3324" t="s">
        <v>44</v>
      </c>
      <c r="D3324" t="s">
        <v>23</v>
      </c>
      <c r="E3324">
        <v>71</v>
      </c>
      <c r="F3324">
        <v>45.716735779572744</v>
      </c>
      <c r="G3324">
        <v>71</v>
      </c>
      <c r="H3324">
        <v>44</v>
      </c>
      <c r="I3324">
        <v>1.716735779572744</v>
      </c>
      <c r="J3324">
        <v>27</v>
      </c>
      <c r="K3324">
        <v>1</v>
      </c>
      <c r="L3324">
        <v>4.6802808686056769</v>
      </c>
      <c r="M3324">
        <v>6.6119949528440909</v>
      </c>
      <c r="N3324">
        <v>0.6</v>
      </c>
      <c r="O3324">
        <v>-6.3717652521628962E-2</v>
      </c>
      <c r="P3324">
        <v>3.4287532932753519</v>
      </c>
      <c r="Q3324">
        <v>7.1199837199837201</v>
      </c>
      <c r="R3324">
        <v>1</v>
      </c>
      <c r="S3324">
        <v>-3.8102921280577753E-2</v>
      </c>
      <c r="T3324">
        <v>4.4263038277511964</v>
      </c>
      <c r="U3324">
        <v>6.6706006493506491</v>
      </c>
    </row>
    <row r="3325" spans="1:21" x14ac:dyDescent="0.45">
      <c r="A3325">
        <v>2012</v>
      </c>
      <c r="B3325">
        <v>13</v>
      </c>
      <c r="C3325" t="s">
        <v>37</v>
      </c>
      <c r="D3325" t="s">
        <v>45</v>
      </c>
      <c r="E3325">
        <v>33</v>
      </c>
      <c r="F3325">
        <v>50.110758658222601</v>
      </c>
      <c r="G3325">
        <v>33</v>
      </c>
      <c r="H3325">
        <v>50</v>
      </c>
      <c r="I3325">
        <v>0.11075865822260056</v>
      </c>
      <c r="J3325">
        <v>-17</v>
      </c>
      <c r="K3325">
        <v>0</v>
      </c>
      <c r="L3325">
        <v>4.2838158698027113</v>
      </c>
      <c r="M3325">
        <v>6.7482488416017521</v>
      </c>
      <c r="N3325">
        <v>0.7</v>
      </c>
      <c r="O3325">
        <v>3.0558899098840953E-2</v>
      </c>
      <c r="P3325">
        <v>5.2203321983857371</v>
      </c>
      <c r="Q3325">
        <v>8.6839893852277754</v>
      </c>
      <c r="R3325">
        <v>0.2</v>
      </c>
      <c r="S3325">
        <v>0.15221967520621313</v>
      </c>
      <c r="T3325">
        <v>5.0022603802286465</v>
      </c>
      <c r="U3325">
        <v>7.1342981351106314</v>
      </c>
    </row>
    <row r="3326" spans="1:21" x14ac:dyDescent="0.45">
      <c r="A3326">
        <v>2012</v>
      </c>
      <c r="B3326">
        <v>14</v>
      </c>
      <c r="C3326" t="s">
        <v>52</v>
      </c>
      <c r="D3326" t="s">
        <v>39</v>
      </c>
      <c r="E3326">
        <v>39</v>
      </c>
      <c r="F3326">
        <v>45.532010135550273</v>
      </c>
      <c r="G3326">
        <v>39</v>
      </c>
      <c r="H3326">
        <v>47</v>
      </c>
      <c r="I3326">
        <v>-1.4679898644497271</v>
      </c>
      <c r="J3326">
        <v>-8</v>
      </c>
      <c r="K3326">
        <v>1</v>
      </c>
      <c r="L3326">
        <v>3.9498319884983175</v>
      </c>
      <c r="M3326">
        <v>8.1888492067999188</v>
      </c>
      <c r="N3326">
        <v>0.6</v>
      </c>
      <c r="O3326">
        <v>5.552905379096601E-2</v>
      </c>
      <c r="P3326">
        <v>3.9117449331004317</v>
      </c>
      <c r="Q3326">
        <v>6.6101973012952957</v>
      </c>
      <c r="R3326">
        <v>0.7</v>
      </c>
      <c r="S3326">
        <v>-0.12238473620743325</v>
      </c>
      <c r="T3326">
        <v>4.834530959236842</v>
      </c>
      <c r="U3326">
        <v>7.7125088266971265</v>
      </c>
    </row>
    <row r="3327" spans="1:21" x14ac:dyDescent="0.45">
      <c r="A3327">
        <v>2012</v>
      </c>
      <c r="B3327">
        <v>14</v>
      </c>
      <c r="C3327" t="s">
        <v>51</v>
      </c>
      <c r="D3327" t="s">
        <v>27</v>
      </c>
      <c r="E3327">
        <v>27</v>
      </c>
      <c r="F3327">
        <v>44.028863541037261</v>
      </c>
      <c r="G3327">
        <v>27</v>
      </c>
      <c r="H3327">
        <v>42</v>
      </c>
      <c r="I3327">
        <v>2.0288635410372606</v>
      </c>
      <c r="J3327">
        <v>-15</v>
      </c>
      <c r="K3327">
        <v>0</v>
      </c>
      <c r="L3327">
        <v>4.5344827364757707</v>
      </c>
      <c r="M3327">
        <v>6.2862745098039223</v>
      </c>
      <c r="N3327">
        <v>0.5</v>
      </c>
      <c r="O3327">
        <v>-0.10027188429313405</v>
      </c>
      <c r="P3327">
        <v>4.8239854497572994</v>
      </c>
      <c r="Q3327">
        <v>6.7796392047760108</v>
      </c>
      <c r="R3327">
        <v>0.4</v>
      </c>
      <c r="S3327">
        <v>4.7226967745500212E-2</v>
      </c>
      <c r="T3327">
        <v>4.7410550887021472</v>
      </c>
      <c r="U3327">
        <v>7.2603748006379591</v>
      </c>
    </row>
    <row r="3328" spans="1:21" x14ac:dyDescent="0.45">
      <c r="A3328">
        <v>2012</v>
      </c>
      <c r="B3328">
        <v>14</v>
      </c>
      <c r="C3328" t="s">
        <v>28</v>
      </c>
      <c r="D3328" t="s">
        <v>29</v>
      </c>
      <c r="E3328">
        <v>50</v>
      </c>
      <c r="F3328">
        <v>46.955687598954746</v>
      </c>
      <c r="G3328">
        <v>50</v>
      </c>
      <c r="H3328">
        <v>46.5</v>
      </c>
      <c r="I3328">
        <v>0.45568759895474642</v>
      </c>
      <c r="J3328">
        <v>3.5</v>
      </c>
      <c r="K3328">
        <v>1</v>
      </c>
      <c r="L3328">
        <v>3.777475152298682</v>
      </c>
      <c r="M3328">
        <v>7.5053336413892513</v>
      </c>
      <c r="N3328">
        <v>1.1000000000000001</v>
      </c>
      <c r="O3328">
        <v>2.2462610300212911E-2</v>
      </c>
      <c r="P3328">
        <v>4.4117264108440581</v>
      </c>
      <c r="Q3328">
        <v>6.8152888013259529</v>
      </c>
      <c r="R3328">
        <v>0.2</v>
      </c>
      <c r="S3328">
        <v>4.8764904587713254E-3</v>
      </c>
      <c r="T3328">
        <v>4.7745634374151003</v>
      </c>
      <c r="U3328">
        <v>6.9116596356839768</v>
      </c>
    </row>
    <row r="3329" spans="1:21" x14ac:dyDescent="0.45">
      <c r="A3329">
        <v>2012</v>
      </c>
      <c r="B3329">
        <v>14</v>
      </c>
      <c r="C3329" t="s">
        <v>23</v>
      </c>
      <c r="D3329" t="s">
        <v>40</v>
      </c>
      <c r="E3329">
        <v>39</v>
      </c>
      <c r="F3329">
        <v>43.889933095788152</v>
      </c>
      <c r="G3329">
        <v>39</v>
      </c>
      <c r="H3329">
        <v>46</v>
      </c>
      <c r="I3329">
        <v>-2.1100669042118483</v>
      </c>
      <c r="J3329">
        <v>-7</v>
      </c>
      <c r="K3329">
        <v>1</v>
      </c>
      <c r="L3329">
        <v>3.6954199599420194</v>
      </c>
      <c r="M3329">
        <v>7.207321382321382</v>
      </c>
      <c r="N3329">
        <v>0.9</v>
      </c>
      <c r="O3329">
        <v>-2.3090783207266742E-2</v>
      </c>
      <c r="P3329">
        <v>4.3532535996854884</v>
      </c>
      <c r="Q3329">
        <v>6.6824551008809321</v>
      </c>
      <c r="R3329">
        <v>0.6</v>
      </c>
      <c r="S3329">
        <v>-1.6543066360095927E-2</v>
      </c>
      <c r="T3329">
        <v>3.8473923896021418</v>
      </c>
      <c r="U3329">
        <v>5.9716954035031851</v>
      </c>
    </row>
    <row r="3330" spans="1:21" x14ac:dyDescent="0.45">
      <c r="A3330">
        <v>2012</v>
      </c>
      <c r="B3330">
        <v>14</v>
      </c>
      <c r="C3330" t="s">
        <v>38</v>
      </c>
      <c r="D3330" t="s">
        <v>31</v>
      </c>
      <c r="E3330">
        <v>37</v>
      </c>
      <c r="F3330">
        <v>43.662164437862046</v>
      </c>
      <c r="G3330">
        <v>37</v>
      </c>
      <c r="H3330">
        <v>38</v>
      </c>
      <c r="I3330">
        <v>5.6621644378620459</v>
      </c>
      <c r="J3330">
        <v>-1</v>
      </c>
      <c r="K3330">
        <v>0</v>
      </c>
      <c r="L3330">
        <v>4.6265292799864337</v>
      </c>
      <c r="M3330">
        <v>6.0154252423989263</v>
      </c>
      <c r="N3330">
        <v>0.8</v>
      </c>
      <c r="O3330">
        <v>-0.1657460685171884</v>
      </c>
      <c r="P3330">
        <v>3.6602571605717387</v>
      </c>
      <c r="Q3330">
        <v>6.5391414422936167</v>
      </c>
      <c r="R3330">
        <v>0.6</v>
      </c>
      <c r="S3330">
        <v>-2.0247856002570726E-2</v>
      </c>
      <c r="T3330">
        <v>4.0637284037809014</v>
      </c>
      <c r="U3330">
        <v>6.0677249907131312</v>
      </c>
    </row>
    <row r="3331" spans="1:21" x14ac:dyDescent="0.45">
      <c r="A3331">
        <v>2012</v>
      </c>
      <c r="B3331">
        <v>14</v>
      </c>
      <c r="C3331" t="s">
        <v>30</v>
      </c>
      <c r="D3331" t="s">
        <v>33</v>
      </c>
      <c r="E3331">
        <v>50</v>
      </c>
      <c r="F3331">
        <v>45.594778718284601</v>
      </c>
      <c r="G3331">
        <v>50</v>
      </c>
      <c r="H3331">
        <v>47</v>
      </c>
      <c r="I3331">
        <v>-1.4052212817153986</v>
      </c>
      <c r="J3331">
        <v>3</v>
      </c>
      <c r="K3331">
        <v>0</v>
      </c>
      <c r="L3331">
        <v>4.442614028483594</v>
      </c>
      <c r="M3331">
        <v>6.3976328849418831</v>
      </c>
      <c r="N3331">
        <v>0.4</v>
      </c>
      <c r="O3331">
        <v>-0.10724865400165506</v>
      </c>
      <c r="P3331">
        <v>4.0579598587686823</v>
      </c>
      <c r="Q3331">
        <v>7.0989257194418487</v>
      </c>
      <c r="R3331">
        <v>0.6</v>
      </c>
      <c r="S3331">
        <v>8.842613194967322E-2</v>
      </c>
      <c r="T3331">
        <v>4.4603683253451054</v>
      </c>
      <c r="U3331">
        <v>6.9115679456721324</v>
      </c>
    </row>
    <row r="3332" spans="1:21" x14ac:dyDescent="0.45">
      <c r="A3332">
        <v>2012</v>
      </c>
      <c r="B3332">
        <v>14</v>
      </c>
      <c r="C3332" t="s">
        <v>32</v>
      </c>
      <c r="D3332" t="s">
        <v>48</v>
      </c>
      <c r="E3332">
        <v>27</v>
      </c>
      <c r="F3332">
        <v>40.700660507932611</v>
      </c>
      <c r="G3332">
        <v>27</v>
      </c>
      <c r="H3332">
        <v>39.5</v>
      </c>
      <c r="I3332">
        <v>1.2006605079326107</v>
      </c>
      <c r="J3332">
        <v>-12.5</v>
      </c>
      <c r="K3332">
        <v>0</v>
      </c>
      <c r="L3332">
        <v>4.0108137809192792</v>
      </c>
      <c r="M3332">
        <v>5.7877789857201627</v>
      </c>
      <c r="N3332">
        <v>1</v>
      </c>
      <c r="O3332">
        <v>-0.13331729414495602</v>
      </c>
      <c r="P3332">
        <v>3.4294885261797026</v>
      </c>
      <c r="Q3332">
        <v>6.9401973736692399</v>
      </c>
      <c r="R3332">
        <v>0.5</v>
      </c>
      <c r="S3332">
        <v>-0.10033114710189003</v>
      </c>
      <c r="T3332">
        <v>3.988200844729358</v>
      </c>
      <c r="U3332">
        <v>6.9118555381392905</v>
      </c>
    </row>
    <row r="3333" spans="1:21" x14ac:dyDescent="0.45">
      <c r="A3333">
        <v>2012</v>
      </c>
      <c r="B3333">
        <v>14</v>
      </c>
      <c r="C3333" t="s">
        <v>24</v>
      </c>
      <c r="D3333" t="s">
        <v>35</v>
      </c>
      <c r="E3333">
        <v>35</v>
      </c>
      <c r="F3333">
        <v>41.1845218669758</v>
      </c>
      <c r="G3333">
        <v>35</v>
      </c>
      <c r="H3333">
        <v>40.5</v>
      </c>
      <c r="I3333">
        <v>0.68452186697579975</v>
      </c>
      <c r="J3333">
        <v>-5.5</v>
      </c>
      <c r="K3333">
        <v>0</v>
      </c>
      <c r="L3333">
        <v>4.4159388332872318</v>
      </c>
      <c r="M3333">
        <v>5.6845230817555317</v>
      </c>
      <c r="N3333">
        <v>0.7</v>
      </c>
      <c r="O3333">
        <v>-6.95512968997129E-2</v>
      </c>
      <c r="P3333">
        <v>6.1784269123362545</v>
      </c>
      <c r="Q3333">
        <v>5.3089093016516946</v>
      </c>
      <c r="R3333">
        <v>0.5</v>
      </c>
      <c r="S3333">
        <v>3.0291889121981545E-2</v>
      </c>
      <c r="T3333">
        <v>3.8710046957873048</v>
      </c>
      <c r="U3333">
        <v>6.4661080016686423</v>
      </c>
    </row>
    <row r="3334" spans="1:21" x14ac:dyDescent="0.45">
      <c r="A3334">
        <v>2012</v>
      </c>
      <c r="B3334">
        <v>14</v>
      </c>
      <c r="C3334" t="s">
        <v>34</v>
      </c>
      <c r="D3334" t="s">
        <v>41</v>
      </c>
      <c r="E3334">
        <v>58</v>
      </c>
      <c r="F3334">
        <v>41.636156806964792</v>
      </c>
      <c r="G3334">
        <v>58</v>
      </c>
      <c r="H3334">
        <v>37.5</v>
      </c>
      <c r="I3334">
        <v>4.1361568069647916</v>
      </c>
      <c r="J3334">
        <v>20.5</v>
      </c>
      <c r="K3334">
        <v>1</v>
      </c>
      <c r="L3334">
        <v>3.7764559743661912</v>
      </c>
      <c r="M3334">
        <v>6.7347108085151559</v>
      </c>
      <c r="N3334">
        <v>0.4</v>
      </c>
      <c r="O3334">
        <v>-5.0757767950761347E-2</v>
      </c>
      <c r="P3334">
        <v>4.2727250110570543</v>
      </c>
      <c r="Q3334">
        <v>6.154914517531151</v>
      </c>
      <c r="R3334">
        <v>0.5</v>
      </c>
      <c r="S3334">
        <v>-5.004738460264968E-2</v>
      </c>
      <c r="T3334">
        <v>4.4106055932500521</v>
      </c>
      <c r="U3334">
        <v>5.8427027186779501</v>
      </c>
    </row>
    <row r="3335" spans="1:21" x14ac:dyDescent="0.45">
      <c r="A3335">
        <v>2012</v>
      </c>
      <c r="B3335">
        <v>14</v>
      </c>
      <c r="C3335" t="s">
        <v>44</v>
      </c>
      <c r="D3335" t="s">
        <v>42</v>
      </c>
      <c r="E3335">
        <v>44</v>
      </c>
      <c r="F3335">
        <v>49.329628964768574</v>
      </c>
      <c r="G3335">
        <v>44</v>
      </c>
      <c r="H3335">
        <v>47.5</v>
      </c>
      <c r="I3335">
        <v>1.829628964768574</v>
      </c>
      <c r="J3335">
        <v>-3.5</v>
      </c>
      <c r="K3335">
        <v>0</v>
      </c>
      <c r="L3335">
        <v>5.0029699442359297</v>
      </c>
      <c r="M3335">
        <v>6.3091609447469246</v>
      </c>
      <c r="N3335">
        <v>0.4</v>
      </c>
      <c r="O3335">
        <v>-6.798021353750747E-3</v>
      </c>
      <c r="P3335">
        <v>4.6847252575425946</v>
      </c>
      <c r="Q3335">
        <v>8.0130285110262243</v>
      </c>
      <c r="R3335">
        <v>0.6</v>
      </c>
      <c r="S3335">
        <v>7.9469875759542827E-2</v>
      </c>
      <c r="T3335">
        <v>3.621326794550479</v>
      </c>
      <c r="U3335">
        <v>8.3462353882800198</v>
      </c>
    </row>
    <row r="3336" spans="1:21" x14ac:dyDescent="0.45">
      <c r="A3336">
        <v>2012</v>
      </c>
      <c r="B3336">
        <v>14</v>
      </c>
      <c r="C3336" t="s">
        <v>50</v>
      </c>
      <c r="D3336" t="s">
        <v>45</v>
      </c>
      <c r="E3336">
        <v>59</v>
      </c>
      <c r="F3336">
        <v>47.375016549246823</v>
      </c>
      <c r="G3336">
        <v>59</v>
      </c>
      <c r="H3336">
        <v>47.5</v>
      </c>
      <c r="I3336">
        <v>-0.12498345075317729</v>
      </c>
      <c r="J3336">
        <v>11.5</v>
      </c>
      <c r="K3336">
        <v>0</v>
      </c>
      <c r="L3336">
        <v>4.378089020505227</v>
      </c>
      <c r="M3336">
        <v>6.6678159702616231</v>
      </c>
      <c r="N3336">
        <v>0.6</v>
      </c>
      <c r="O3336">
        <v>1.1518785298094778E-2</v>
      </c>
      <c r="P3336">
        <v>5.6203321983857375</v>
      </c>
      <c r="Q3336">
        <v>8.3137512899896802</v>
      </c>
      <c r="R3336">
        <v>0.2</v>
      </c>
      <c r="S3336">
        <v>0.13361491829747205</v>
      </c>
      <c r="T3336">
        <v>4.5772603802286458</v>
      </c>
      <c r="U3336">
        <v>7.1542733212148502</v>
      </c>
    </row>
    <row r="3337" spans="1:21" x14ac:dyDescent="0.45">
      <c r="A3337">
        <v>2012</v>
      </c>
      <c r="B3337">
        <v>14</v>
      </c>
      <c r="C3337" t="s">
        <v>22</v>
      </c>
      <c r="D3337" t="s">
        <v>47</v>
      </c>
      <c r="E3337">
        <v>40</v>
      </c>
      <c r="F3337">
        <v>43.111385159366563</v>
      </c>
      <c r="G3337">
        <v>40</v>
      </c>
      <c r="H3337">
        <v>38.5</v>
      </c>
      <c r="I3337">
        <v>4.6113851593665629</v>
      </c>
      <c r="J3337">
        <v>1.5</v>
      </c>
      <c r="K3337">
        <v>1</v>
      </c>
      <c r="L3337">
        <v>3.6299104598117089</v>
      </c>
      <c r="M3337">
        <v>6.2676735756177679</v>
      </c>
      <c r="N3337">
        <v>0.4</v>
      </c>
      <c r="O3337">
        <v>-9.4050365539515665E-2</v>
      </c>
      <c r="P3337">
        <v>5.1223740270737173</v>
      </c>
      <c r="Q3337">
        <v>8.4824641740754281</v>
      </c>
      <c r="R3337">
        <v>0.3</v>
      </c>
      <c r="S3337">
        <v>0.13171448765709987</v>
      </c>
      <c r="T3337">
        <v>3.2607895975115655</v>
      </c>
      <c r="U3337">
        <v>6.0904732195908666</v>
      </c>
    </row>
    <row r="3338" spans="1:21" x14ac:dyDescent="0.45">
      <c r="A3338">
        <v>2012</v>
      </c>
      <c r="B3338">
        <v>14</v>
      </c>
      <c r="C3338" t="s">
        <v>49</v>
      </c>
      <c r="D3338" t="s">
        <v>37</v>
      </c>
      <c r="E3338">
        <v>79</v>
      </c>
      <c r="F3338">
        <v>53.58023365175616</v>
      </c>
      <c r="G3338">
        <v>79</v>
      </c>
      <c r="H3338">
        <v>52.5</v>
      </c>
      <c r="I3338">
        <v>1.0802336517561599</v>
      </c>
      <c r="J3338">
        <v>26.5</v>
      </c>
      <c r="K3338">
        <v>1</v>
      </c>
      <c r="L3338">
        <v>4.552046221322537</v>
      </c>
      <c r="M3338">
        <v>8.0817051863477616</v>
      </c>
      <c r="N3338">
        <v>0.8</v>
      </c>
      <c r="O3338">
        <v>0.14002815470361923</v>
      </c>
      <c r="P3338">
        <v>4.2310380920249333</v>
      </c>
      <c r="Q3338">
        <v>7.0177199954479068</v>
      </c>
      <c r="R3338">
        <v>0.5</v>
      </c>
      <c r="S3338">
        <v>7.0359104795117783E-2</v>
      </c>
      <c r="T3338">
        <v>4.8017497027366778</v>
      </c>
      <c r="U3338">
        <v>7.4966089466089469</v>
      </c>
    </row>
    <row r="3339" spans="1:21" x14ac:dyDescent="0.45">
      <c r="A3339">
        <v>2012</v>
      </c>
      <c r="B3339">
        <v>14</v>
      </c>
      <c r="C3339" t="s">
        <v>36</v>
      </c>
      <c r="D3339" t="s">
        <v>43</v>
      </c>
      <c r="E3339">
        <v>58</v>
      </c>
      <c r="F3339">
        <v>40.079828061589467</v>
      </c>
      <c r="G3339">
        <v>58</v>
      </c>
      <c r="H3339">
        <v>36</v>
      </c>
      <c r="I3339">
        <v>4.0798280615894669</v>
      </c>
      <c r="J3339">
        <v>22</v>
      </c>
      <c r="K3339">
        <v>1</v>
      </c>
      <c r="L3339">
        <v>2.8472546897546893</v>
      </c>
      <c r="M3339">
        <v>5.0401793386003915</v>
      </c>
      <c r="N3339">
        <v>0.6</v>
      </c>
      <c r="O3339">
        <v>-0.24210713461201464</v>
      </c>
      <c r="P3339">
        <v>4.8904088428385109</v>
      </c>
      <c r="Q3339">
        <v>7.281686113679922</v>
      </c>
      <c r="R3339">
        <v>0.6</v>
      </c>
      <c r="S3339">
        <v>1.8664105652156354E-3</v>
      </c>
      <c r="T3339">
        <v>4.9679008654743946</v>
      </c>
      <c r="U3339">
        <v>5.520002808299</v>
      </c>
    </row>
    <row r="3340" spans="1:21" x14ac:dyDescent="0.45">
      <c r="A3340">
        <v>2012</v>
      </c>
      <c r="B3340">
        <v>14</v>
      </c>
      <c r="C3340" t="s">
        <v>25</v>
      </c>
      <c r="D3340" t="s">
        <v>46</v>
      </c>
      <c r="E3340">
        <v>47</v>
      </c>
      <c r="F3340">
        <v>47.023681848246547</v>
      </c>
      <c r="G3340">
        <v>47</v>
      </c>
      <c r="H3340">
        <v>49.5</v>
      </c>
      <c r="I3340">
        <v>-2.4763181517534534</v>
      </c>
      <c r="J3340">
        <v>-2.5</v>
      </c>
      <c r="K3340">
        <v>1</v>
      </c>
      <c r="L3340">
        <v>4.0066494226148963</v>
      </c>
      <c r="M3340">
        <v>6.8048196077801339</v>
      </c>
      <c r="N3340">
        <v>0.5</v>
      </c>
      <c r="O3340">
        <v>1.6888273494907326E-2</v>
      </c>
      <c r="P3340">
        <v>4.3062588216064457</v>
      </c>
      <c r="Q3340">
        <v>7.1399452845087481</v>
      </c>
      <c r="R3340">
        <v>0.5</v>
      </c>
      <c r="S3340">
        <v>0.12005937021009985</v>
      </c>
      <c r="T3340">
        <v>4.3837990196078431</v>
      </c>
      <c r="U3340">
        <v>6.7784260409447272</v>
      </c>
    </row>
    <row r="3341" spans="1:21" x14ac:dyDescent="0.45">
      <c r="A3341">
        <v>2012</v>
      </c>
      <c r="B3341">
        <v>14</v>
      </c>
      <c r="C3341" t="s">
        <v>53</v>
      </c>
      <c r="D3341" t="s">
        <v>26</v>
      </c>
      <c r="E3341">
        <v>56</v>
      </c>
      <c r="F3341">
        <v>52.995059949593951</v>
      </c>
      <c r="G3341">
        <v>56</v>
      </c>
      <c r="H3341">
        <v>50.5</v>
      </c>
      <c r="I3341">
        <v>2.4950599495939514</v>
      </c>
      <c r="J3341">
        <v>5.5</v>
      </c>
      <c r="K3341">
        <v>1</v>
      </c>
      <c r="L3341">
        <v>5.1372857294064733</v>
      </c>
      <c r="M3341">
        <v>8.1348525419829762</v>
      </c>
      <c r="N3341">
        <v>0.3</v>
      </c>
      <c r="O3341">
        <v>0.15858512201962657</v>
      </c>
      <c r="P3341">
        <v>4.5550218895672865</v>
      </c>
      <c r="Q3341">
        <v>8.0656533718606891</v>
      </c>
      <c r="R3341">
        <v>0.2</v>
      </c>
      <c r="S3341">
        <v>0.29462473251660803</v>
      </c>
      <c r="T3341">
        <v>3.792832761250954</v>
      </c>
      <c r="U3341">
        <v>7.9048226103398518</v>
      </c>
    </row>
    <row r="3342" spans="1:21" x14ac:dyDescent="0.45">
      <c r="A3342">
        <v>2012</v>
      </c>
      <c r="B3342">
        <v>15</v>
      </c>
      <c r="C3342" t="s">
        <v>40</v>
      </c>
      <c r="D3342" t="s">
        <v>44</v>
      </c>
      <c r="E3342">
        <v>47</v>
      </c>
      <c r="F3342">
        <v>42.649523234272621</v>
      </c>
      <c r="G3342">
        <v>47</v>
      </c>
      <c r="H3342">
        <v>45</v>
      </c>
      <c r="I3342">
        <v>-2.3504767657273788</v>
      </c>
      <c r="J3342">
        <v>2</v>
      </c>
      <c r="K3342">
        <v>0</v>
      </c>
      <c r="L3342">
        <v>4.6163488377807269</v>
      </c>
      <c r="M3342">
        <v>6.115335535663541</v>
      </c>
      <c r="N3342">
        <v>0.6</v>
      </c>
      <c r="O3342">
        <v>-2.3234034472788118E-2</v>
      </c>
      <c r="P3342">
        <v>4.7663032775692624</v>
      </c>
      <c r="Q3342">
        <v>6.2821609447469253</v>
      </c>
      <c r="R3342">
        <v>0.4</v>
      </c>
      <c r="S3342">
        <v>-8.4974664804699594E-3</v>
      </c>
      <c r="T3342">
        <v>4.5121920990086624</v>
      </c>
      <c r="U3342">
        <v>8.0250826849225021</v>
      </c>
    </row>
    <row r="3343" spans="1:21" x14ac:dyDescent="0.45">
      <c r="A3343">
        <v>2012</v>
      </c>
      <c r="B3343">
        <v>15</v>
      </c>
      <c r="C3343" t="s">
        <v>37</v>
      </c>
      <c r="D3343" t="s">
        <v>28</v>
      </c>
      <c r="E3343">
        <v>34</v>
      </c>
      <c r="F3343">
        <v>48.908615552627609</v>
      </c>
      <c r="G3343">
        <v>34</v>
      </c>
      <c r="H3343">
        <v>50</v>
      </c>
      <c r="I3343">
        <v>-1.0913844473723913</v>
      </c>
      <c r="J3343">
        <v>-16</v>
      </c>
      <c r="K3343">
        <v>1</v>
      </c>
      <c r="L3343">
        <v>3.9356433551828287</v>
      </c>
      <c r="M3343">
        <v>6.9170988774354836</v>
      </c>
      <c r="N3343">
        <v>0.7</v>
      </c>
      <c r="O3343">
        <v>2.086284267840496E-2</v>
      </c>
      <c r="P3343">
        <v>3.8168982292217586</v>
      </c>
      <c r="Q3343">
        <v>7.5069179843529046</v>
      </c>
      <c r="R3343">
        <v>1.1000000000000001</v>
      </c>
      <c r="S3343">
        <v>1.1260820324085204E-2</v>
      </c>
      <c r="T3343">
        <v>5.0706786627694553</v>
      </c>
      <c r="U3343">
        <v>6.9863892438606401</v>
      </c>
    </row>
    <row r="3344" spans="1:21" x14ac:dyDescent="0.45">
      <c r="A3344">
        <v>2012</v>
      </c>
      <c r="B3344">
        <v>15</v>
      </c>
      <c r="C3344" t="s">
        <v>52</v>
      </c>
      <c r="D3344" t="s">
        <v>50</v>
      </c>
      <c r="E3344">
        <v>51</v>
      </c>
      <c r="F3344">
        <v>46.284985215865291</v>
      </c>
      <c r="G3344">
        <v>51</v>
      </c>
      <c r="H3344">
        <v>48</v>
      </c>
      <c r="I3344">
        <v>-1.7150147841347092</v>
      </c>
      <c r="J3344">
        <v>3</v>
      </c>
      <c r="K3344">
        <v>0</v>
      </c>
      <c r="L3344">
        <v>4.033799379802665</v>
      </c>
      <c r="M3344">
        <v>8.4921727649621879</v>
      </c>
      <c r="N3344">
        <v>0.7</v>
      </c>
      <c r="O3344">
        <v>9.8701946592576167E-2</v>
      </c>
      <c r="P3344">
        <v>4.5048434064701395</v>
      </c>
      <c r="Q3344">
        <v>6.5898938923395445</v>
      </c>
      <c r="R3344">
        <v>0.6</v>
      </c>
      <c r="S3344">
        <v>1.2564262293683227E-2</v>
      </c>
      <c r="T3344">
        <v>4.5217524594858185</v>
      </c>
      <c r="U3344">
        <v>6.8773801443654392</v>
      </c>
    </row>
    <row r="3345" spans="1:21" x14ac:dyDescent="0.45">
      <c r="A3345">
        <v>2012</v>
      </c>
      <c r="B3345">
        <v>15</v>
      </c>
      <c r="C3345" t="s">
        <v>46</v>
      </c>
      <c r="D3345" t="s">
        <v>24</v>
      </c>
      <c r="E3345">
        <v>34</v>
      </c>
      <c r="F3345">
        <v>46.169370710086909</v>
      </c>
      <c r="G3345">
        <v>34</v>
      </c>
      <c r="H3345">
        <v>43</v>
      </c>
      <c r="I3345">
        <v>3.1693707100869091</v>
      </c>
      <c r="J3345">
        <v>-9</v>
      </c>
      <c r="K3345">
        <v>0</v>
      </c>
      <c r="L3345">
        <v>4.3693540597016831</v>
      </c>
      <c r="M3345">
        <v>7.3189929035563681</v>
      </c>
      <c r="N3345">
        <v>0.5</v>
      </c>
      <c r="O3345">
        <v>0.12471366733643421</v>
      </c>
      <c r="P3345">
        <v>4.6735239726061177</v>
      </c>
      <c r="Q3345">
        <v>5.7036897484221978</v>
      </c>
      <c r="R3345">
        <v>0.8</v>
      </c>
      <c r="S3345">
        <v>-8.1842593685406501E-2</v>
      </c>
      <c r="T3345">
        <v>4.4099830345093505</v>
      </c>
      <c r="U3345">
        <v>6.634307910413173</v>
      </c>
    </row>
    <row r="3346" spans="1:21" x14ac:dyDescent="0.45">
      <c r="A3346">
        <v>2012</v>
      </c>
      <c r="B3346">
        <v>15</v>
      </c>
      <c r="C3346" t="s">
        <v>45</v>
      </c>
      <c r="D3346" t="s">
        <v>31</v>
      </c>
      <c r="E3346">
        <v>59</v>
      </c>
      <c r="F3346">
        <v>48.888769753734096</v>
      </c>
      <c r="G3346">
        <v>59</v>
      </c>
      <c r="H3346">
        <v>40.5</v>
      </c>
      <c r="I3346">
        <v>8.3887697537340955</v>
      </c>
      <c r="J3346">
        <v>18.5</v>
      </c>
      <c r="K3346">
        <v>1</v>
      </c>
      <c r="L3346">
        <v>5.6614091214626603</v>
      </c>
      <c r="M3346">
        <v>8.9755568455452366</v>
      </c>
      <c r="N3346">
        <v>0.2</v>
      </c>
      <c r="O3346">
        <v>0.14332541721075434</v>
      </c>
      <c r="P3346">
        <v>4.0502571605717383</v>
      </c>
      <c r="Q3346">
        <v>6.6064574596096337</v>
      </c>
      <c r="R3346">
        <v>0.6</v>
      </c>
      <c r="S3346">
        <v>-1.0366126488574195E-2</v>
      </c>
      <c r="T3346">
        <v>4.3752116573694178</v>
      </c>
      <c r="U3346">
        <v>6.2537038266919671</v>
      </c>
    </row>
    <row r="3347" spans="1:21" x14ac:dyDescent="0.45">
      <c r="A3347">
        <v>2012</v>
      </c>
      <c r="B3347">
        <v>15</v>
      </c>
      <c r="C3347" t="s">
        <v>33</v>
      </c>
      <c r="D3347" t="s">
        <v>53</v>
      </c>
      <c r="E3347">
        <v>46</v>
      </c>
      <c r="F3347">
        <v>48.755509305287411</v>
      </c>
      <c r="G3347">
        <v>46</v>
      </c>
      <c r="H3347">
        <v>47.5</v>
      </c>
      <c r="I3347">
        <v>1.2555093052874113</v>
      </c>
      <c r="J3347">
        <v>-1.5</v>
      </c>
      <c r="K3347">
        <v>0</v>
      </c>
      <c r="L3347">
        <v>3.9731301374064527</v>
      </c>
      <c r="M3347">
        <v>7.1389257194418487</v>
      </c>
      <c r="N3347">
        <v>0.6</v>
      </c>
      <c r="O3347">
        <v>8.7866264926605195E-2</v>
      </c>
      <c r="P3347">
        <v>4.9197857294064722</v>
      </c>
      <c r="Q3347">
        <v>7.7763121693121686</v>
      </c>
      <c r="R3347">
        <v>0.4</v>
      </c>
      <c r="S3347">
        <v>0.10472009257227521</v>
      </c>
      <c r="T3347">
        <v>3.7299342814048693</v>
      </c>
      <c r="U3347">
        <v>7.4393705389113309</v>
      </c>
    </row>
    <row r="3348" spans="1:21" x14ac:dyDescent="0.45">
      <c r="A3348">
        <v>2012</v>
      </c>
      <c r="B3348">
        <v>15</v>
      </c>
      <c r="C3348" t="s">
        <v>48</v>
      </c>
      <c r="D3348" t="s">
        <v>22</v>
      </c>
      <c r="E3348">
        <v>27</v>
      </c>
      <c r="F3348">
        <v>40.224784107613836</v>
      </c>
      <c r="G3348">
        <v>27</v>
      </c>
      <c r="H3348">
        <v>38.5</v>
      </c>
      <c r="I3348">
        <v>1.7247841076138357</v>
      </c>
      <c r="J3348">
        <v>-11.5</v>
      </c>
      <c r="K3348">
        <v>0</v>
      </c>
      <c r="L3348">
        <v>3.0916734001292827</v>
      </c>
      <c r="M3348">
        <v>6.8467856089633568</v>
      </c>
      <c r="N3348">
        <v>0.6</v>
      </c>
      <c r="O3348">
        <v>-0.14075429842579482</v>
      </c>
      <c r="P3348">
        <v>3.4692782759036631</v>
      </c>
      <c r="Q3348">
        <v>6.1886259565701485</v>
      </c>
      <c r="R3348">
        <v>0.3</v>
      </c>
      <c r="S3348">
        <v>-0.10134064743698552</v>
      </c>
      <c r="T3348">
        <v>4.1452042160737808</v>
      </c>
      <c r="U3348">
        <v>6.243560760008128</v>
      </c>
    </row>
    <row r="3349" spans="1:21" x14ac:dyDescent="0.45">
      <c r="A3349">
        <v>2012</v>
      </c>
      <c r="B3349">
        <v>15</v>
      </c>
      <c r="C3349" t="s">
        <v>42</v>
      </c>
      <c r="D3349" t="s">
        <v>49</v>
      </c>
      <c r="E3349">
        <v>41</v>
      </c>
      <c r="F3349">
        <v>52.619653000487261</v>
      </c>
      <c r="G3349">
        <v>41</v>
      </c>
      <c r="H3349">
        <v>54.5</v>
      </c>
      <c r="I3349">
        <v>-1.8803469995127386</v>
      </c>
      <c r="J3349">
        <v>-13.5</v>
      </c>
      <c r="K3349">
        <v>1</v>
      </c>
      <c r="L3349">
        <v>4.6932047897063374</v>
      </c>
      <c r="M3349">
        <v>8.2519173999151114</v>
      </c>
      <c r="N3349">
        <v>0.5</v>
      </c>
      <c r="O3349">
        <v>9.6560063860921336E-2</v>
      </c>
      <c r="P3349">
        <v>4.6377605070368224</v>
      </c>
      <c r="Q3349">
        <v>8.2912224277270727</v>
      </c>
      <c r="R3349">
        <v>0.8</v>
      </c>
      <c r="S3349">
        <v>0.13040495831529997</v>
      </c>
      <c r="T3349">
        <v>4.9032689763470696</v>
      </c>
      <c r="U3349">
        <v>8.7249936078559731</v>
      </c>
    </row>
    <row r="3350" spans="1:21" x14ac:dyDescent="0.45">
      <c r="A3350">
        <v>2012</v>
      </c>
      <c r="B3350">
        <v>15</v>
      </c>
      <c r="C3350" t="s">
        <v>35</v>
      </c>
      <c r="D3350" t="s">
        <v>51</v>
      </c>
      <c r="E3350">
        <v>58</v>
      </c>
      <c r="F3350">
        <v>42.014094238959082</v>
      </c>
      <c r="G3350">
        <v>58</v>
      </c>
      <c r="H3350">
        <v>39</v>
      </c>
      <c r="I3350">
        <v>3.0140942389590819</v>
      </c>
      <c r="J3350">
        <v>19</v>
      </c>
      <c r="K3350">
        <v>1</v>
      </c>
      <c r="L3350">
        <v>6.3352602456695877</v>
      </c>
      <c r="M3350">
        <v>5.2325456652880584</v>
      </c>
      <c r="N3350">
        <v>0.5</v>
      </c>
      <c r="O3350">
        <v>6.7072582425116503E-3</v>
      </c>
      <c r="P3350">
        <v>4.4887684507614853</v>
      </c>
      <c r="Q3350">
        <v>6.3465126050420171</v>
      </c>
      <c r="R3350">
        <v>0.5</v>
      </c>
      <c r="S3350">
        <v>-8.7762174926302283E-2</v>
      </c>
      <c r="T3350">
        <v>4.0089072279629558</v>
      </c>
      <c r="U3350">
        <v>6.9454257561509083</v>
      </c>
    </row>
    <row r="3351" spans="1:21" x14ac:dyDescent="0.45">
      <c r="A3351">
        <v>2012</v>
      </c>
      <c r="B3351">
        <v>15</v>
      </c>
      <c r="C3351" t="s">
        <v>25</v>
      </c>
      <c r="D3351" t="s">
        <v>36</v>
      </c>
      <c r="E3351">
        <v>48</v>
      </c>
      <c r="F3351">
        <v>41.456001441045338</v>
      </c>
      <c r="G3351">
        <v>48</v>
      </c>
      <c r="H3351">
        <v>43.5</v>
      </c>
      <c r="I3351">
        <v>-2.0439985589546623</v>
      </c>
      <c r="J3351">
        <v>4.5</v>
      </c>
      <c r="K3351">
        <v>0</v>
      </c>
      <c r="L3351">
        <v>4.1217798573975042</v>
      </c>
      <c r="M3351">
        <v>6.7797426847032112</v>
      </c>
      <c r="N3351">
        <v>0.6</v>
      </c>
      <c r="O3351">
        <v>5.8335209048804267E-3</v>
      </c>
      <c r="P3351">
        <v>2.8983658008658009</v>
      </c>
      <c r="Q3351">
        <v>4.532441243362296</v>
      </c>
      <c r="R3351">
        <v>1</v>
      </c>
      <c r="S3351">
        <v>-0.30906113318101147</v>
      </c>
      <c r="T3351">
        <v>5.2517651236206895</v>
      </c>
      <c r="U3351">
        <v>6.4967165242165237</v>
      </c>
    </row>
    <row r="3352" spans="1:21" x14ac:dyDescent="0.45">
      <c r="A3352">
        <v>2012</v>
      </c>
      <c r="B3352">
        <v>15</v>
      </c>
      <c r="C3352" t="s">
        <v>43</v>
      </c>
      <c r="D3352" t="s">
        <v>27</v>
      </c>
      <c r="E3352">
        <v>67</v>
      </c>
      <c r="F3352">
        <v>45.89280118982574</v>
      </c>
      <c r="G3352">
        <v>67</v>
      </c>
      <c r="H3352">
        <v>44</v>
      </c>
      <c r="I3352">
        <v>1.8928011898257395</v>
      </c>
      <c r="J3352">
        <v>23</v>
      </c>
      <c r="K3352">
        <v>1</v>
      </c>
      <c r="L3352">
        <v>5.2219992567818654</v>
      </c>
      <c r="M3352">
        <v>7.4810800530738621</v>
      </c>
      <c r="N3352">
        <v>0.7</v>
      </c>
      <c r="O3352">
        <v>3.0155562085594882E-2</v>
      </c>
      <c r="P3352">
        <v>4.7665293094064225</v>
      </c>
      <c r="Q3352">
        <v>6.9447389198757268</v>
      </c>
      <c r="R3352">
        <v>0.4</v>
      </c>
      <c r="S3352">
        <v>3.1387975580879822E-2</v>
      </c>
      <c r="T3352">
        <v>4.8060550887021476</v>
      </c>
      <c r="U3352">
        <v>7.1284051036682614</v>
      </c>
    </row>
    <row r="3353" spans="1:21" x14ac:dyDescent="0.45">
      <c r="A3353">
        <v>2012</v>
      </c>
      <c r="B3353">
        <v>15</v>
      </c>
      <c r="C3353" t="s">
        <v>29</v>
      </c>
      <c r="D3353" t="s">
        <v>34</v>
      </c>
      <c r="E3353">
        <v>38</v>
      </c>
      <c r="F3353">
        <v>44.620459554614591</v>
      </c>
      <c r="G3353">
        <v>38</v>
      </c>
      <c r="H3353">
        <v>45</v>
      </c>
      <c r="I3353">
        <v>-0.37954044538540899</v>
      </c>
      <c r="J3353">
        <v>-7</v>
      </c>
      <c r="K3353">
        <v>1</v>
      </c>
      <c r="L3353">
        <v>4.9332950382950376</v>
      </c>
      <c r="M3353">
        <v>6.6556928417299925</v>
      </c>
      <c r="N3353">
        <v>0.2</v>
      </c>
      <c r="O3353">
        <v>1.7526308964614691E-2</v>
      </c>
      <c r="P3353">
        <v>3.6453953683055849</v>
      </c>
      <c r="Q3353">
        <v>6.5967179769739372</v>
      </c>
      <c r="R3353">
        <v>0.3</v>
      </c>
      <c r="S3353">
        <v>-3.7345624481012897E-2</v>
      </c>
      <c r="T3353">
        <v>4.1171837474120085</v>
      </c>
      <c r="U3353">
        <v>6.3491538127565033</v>
      </c>
    </row>
    <row r="3354" spans="1:21" x14ac:dyDescent="0.45">
      <c r="A3354">
        <v>2012</v>
      </c>
      <c r="B3354">
        <v>15</v>
      </c>
      <c r="C3354" t="s">
        <v>41</v>
      </c>
      <c r="D3354" t="s">
        <v>23</v>
      </c>
      <c r="E3354">
        <v>51</v>
      </c>
      <c r="F3354">
        <v>42.354418445989609</v>
      </c>
      <c r="G3354">
        <v>51</v>
      </c>
      <c r="H3354">
        <v>45.5</v>
      </c>
      <c r="I3354">
        <v>-3.1455815540103913</v>
      </c>
      <c r="J3354">
        <v>5.5</v>
      </c>
      <c r="K3354">
        <v>0</v>
      </c>
      <c r="L3354">
        <v>4.4075464396284829</v>
      </c>
      <c r="M3354">
        <v>5.9564182769296474</v>
      </c>
      <c r="N3354">
        <v>0.5</v>
      </c>
      <c r="O3354">
        <v>-0.10966905132386014</v>
      </c>
      <c r="P3354">
        <v>3.6141699599420192</v>
      </c>
      <c r="Q3354">
        <v>7.110737531389705</v>
      </c>
      <c r="R3354">
        <v>0.8</v>
      </c>
      <c r="S3354">
        <v>3.1968619080542589E-4</v>
      </c>
      <c r="T3354">
        <v>4.832848375394815</v>
      </c>
      <c r="U3354">
        <v>7.1059076668945096</v>
      </c>
    </row>
    <row r="3355" spans="1:21" x14ac:dyDescent="0.45">
      <c r="A3355">
        <v>2012</v>
      </c>
      <c r="B3355">
        <v>15</v>
      </c>
      <c r="C3355" t="s">
        <v>38</v>
      </c>
      <c r="D3355" t="s">
        <v>39</v>
      </c>
      <c r="E3355">
        <v>15</v>
      </c>
      <c r="F3355">
        <v>44.633794702689499</v>
      </c>
      <c r="G3355">
        <v>15</v>
      </c>
      <c r="H3355">
        <v>44</v>
      </c>
      <c r="I3355">
        <v>0.63379470268949945</v>
      </c>
      <c r="J3355">
        <v>-29</v>
      </c>
      <c r="K3355">
        <v>0</v>
      </c>
      <c r="L3355">
        <v>4.3947110981682513</v>
      </c>
      <c r="M3355">
        <v>6.1844728614465456</v>
      </c>
      <c r="N3355">
        <v>0.8</v>
      </c>
      <c r="O3355">
        <v>-0.16238762801796586</v>
      </c>
      <c r="P3355">
        <v>3.5848218561773542</v>
      </c>
      <c r="Q3355">
        <v>6.7678632051854546</v>
      </c>
      <c r="R3355">
        <v>0.7</v>
      </c>
      <c r="S3355">
        <v>-0.1412104531865267</v>
      </c>
      <c r="T3355">
        <v>4.95599835054119</v>
      </c>
      <c r="U3355">
        <v>7.8530618220888311</v>
      </c>
    </row>
    <row r="3356" spans="1:21" x14ac:dyDescent="0.45">
      <c r="A3356">
        <v>2012</v>
      </c>
      <c r="B3356">
        <v>15</v>
      </c>
      <c r="C3356" t="s">
        <v>47</v>
      </c>
      <c r="D3356" t="s">
        <v>26</v>
      </c>
      <c r="E3356">
        <v>75</v>
      </c>
      <c r="F3356">
        <v>50.382671239926189</v>
      </c>
      <c r="G3356">
        <v>75</v>
      </c>
      <c r="H3356">
        <v>47</v>
      </c>
      <c r="I3356">
        <v>3.3826712399261893</v>
      </c>
      <c r="J3356">
        <v>28</v>
      </c>
      <c r="K3356">
        <v>1</v>
      </c>
      <c r="L3356">
        <v>5.1666047963044868</v>
      </c>
      <c r="M3356">
        <v>8.5163772175536874</v>
      </c>
      <c r="N3356">
        <v>0.3</v>
      </c>
      <c r="O3356">
        <v>0.11264051304140373</v>
      </c>
      <c r="P3356">
        <v>4.640207074752472</v>
      </c>
      <c r="Q3356">
        <v>8.0343200385273565</v>
      </c>
      <c r="R3356">
        <v>0.2</v>
      </c>
      <c r="S3356">
        <v>0.30050697399562476</v>
      </c>
      <c r="T3356">
        <v>3.6237538138825327</v>
      </c>
      <c r="U3356">
        <v>7.7804719609892015</v>
      </c>
    </row>
    <row r="3357" spans="1:21" x14ac:dyDescent="0.45">
      <c r="A3357">
        <v>2012</v>
      </c>
      <c r="B3357">
        <v>15</v>
      </c>
      <c r="C3357" t="s">
        <v>32</v>
      </c>
      <c r="D3357" t="s">
        <v>30</v>
      </c>
      <c r="E3357">
        <v>24</v>
      </c>
      <c r="F3357">
        <v>40.554942062498256</v>
      </c>
      <c r="G3357">
        <v>24</v>
      </c>
      <c r="H3357">
        <v>40</v>
      </c>
      <c r="I3357">
        <v>0.55494206249825595</v>
      </c>
      <c r="J3357">
        <v>-16</v>
      </c>
      <c r="K3357">
        <v>0</v>
      </c>
      <c r="L3357">
        <v>4.2309495275256142</v>
      </c>
      <c r="M3357">
        <v>5.5185482164893935</v>
      </c>
      <c r="N3357">
        <v>0.8</v>
      </c>
      <c r="O3357">
        <v>-0.13062320754913159</v>
      </c>
      <c r="P3357">
        <v>4.5397294130989785</v>
      </c>
      <c r="Q3357">
        <v>6.3091713464803449</v>
      </c>
      <c r="R3357">
        <v>0.5</v>
      </c>
      <c r="S3357">
        <v>-0.11633443288609577</v>
      </c>
      <c r="T3357">
        <v>4.7197755417956655</v>
      </c>
      <c r="U3357">
        <v>7.4550723948437589</v>
      </c>
    </row>
    <row r="3358" spans="1:21" x14ac:dyDescent="0.45">
      <c r="A3358">
        <v>2012</v>
      </c>
      <c r="B3358">
        <v>16</v>
      </c>
      <c r="C3358" t="s">
        <v>28</v>
      </c>
      <c r="D3358" t="s">
        <v>25</v>
      </c>
      <c r="E3358">
        <v>49</v>
      </c>
      <c r="F3358">
        <v>47.111316029071602</v>
      </c>
      <c r="G3358">
        <v>49</v>
      </c>
      <c r="H3358">
        <v>50</v>
      </c>
      <c r="I3358">
        <v>-2.8886839709283976</v>
      </c>
      <c r="J3358">
        <v>-1</v>
      </c>
      <c r="K3358">
        <v>1</v>
      </c>
      <c r="L3358">
        <v>3.7038547509608888</v>
      </c>
      <c r="M3358">
        <v>7.6791750376444394</v>
      </c>
      <c r="N3358">
        <v>1</v>
      </c>
      <c r="O3358">
        <v>3.0151952444024788E-2</v>
      </c>
      <c r="P3358">
        <v>4.218621962660662</v>
      </c>
      <c r="Q3358">
        <v>6.5804834254439513</v>
      </c>
      <c r="R3358">
        <v>0.7</v>
      </c>
      <c r="S3358">
        <v>-6.3533217571396352E-3</v>
      </c>
      <c r="T3358">
        <v>5.2969193608324039</v>
      </c>
      <c r="U3358">
        <v>6.0771236396857589</v>
      </c>
    </row>
    <row r="3359" spans="1:21" x14ac:dyDescent="0.45">
      <c r="A3359">
        <v>2012</v>
      </c>
      <c r="B3359">
        <v>16</v>
      </c>
      <c r="C3359" t="s">
        <v>39</v>
      </c>
      <c r="D3359" t="s">
        <v>29</v>
      </c>
      <c r="E3359">
        <v>23</v>
      </c>
      <c r="F3359">
        <v>43.92265906655836</v>
      </c>
      <c r="G3359">
        <v>23</v>
      </c>
      <c r="H3359">
        <v>47.5</v>
      </c>
      <c r="I3359">
        <v>-3.5773409334416399</v>
      </c>
      <c r="J3359">
        <v>-24.5</v>
      </c>
      <c r="K3359">
        <v>1</v>
      </c>
      <c r="L3359">
        <v>3.8516487792542775</v>
      </c>
      <c r="M3359">
        <v>6.7586526788696659</v>
      </c>
      <c r="N3359">
        <v>0.7</v>
      </c>
      <c r="O3359">
        <v>-0.11544593661279565</v>
      </c>
      <c r="P3359">
        <v>4.7917712287712284</v>
      </c>
      <c r="Q3359">
        <v>6.59235950839666</v>
      </c>
      <c r="R3359">
        <v>0.2</v>
      </c>
      <c r="S3359">
        <v>1.67496439123649E-2</v>
      </c>
      <c r="T3359">
        <v>4.4236131450174394</v>
      </c>
      <c r="U3359">
        <v>6.2539650544031877</v>
      </c>
    </row>
    <row r="3360" spans="1:21" x14ac:dyDescent="0.45">
      <c r="A3360">
        <v>2012</v>
      </c>
      <c r="B3360">
        <v>16</v>
      </c>
      <c r="C3360" t="s">
        <v>49</v>
      </c>
      <c r="D3360" t="s">
        <v>23</v>
      </c>
      <c r="E3360">
        <v>65</v>
      </c>
      <c r="F3360">
        <v>51.722037464639378</v>
      </c>
      <c r="G3360">
        <v>65</v>
      </c>
      <c r="H3360">
        <v>55</v>
      </c>
      <c r="I3360">
        <v>-3.2779625353606221</v>
      </c>
      <c r="J3360">
        <v>10</v>
      </c>
      <c r="K3360">
        <v>0</v>
      </c>
      <c r="L3360">
        <v>5.0023219105455947</v>
      </c>
      <c r="M3360">
        <v>8.2615081420127865</v>
      </c>
      <c r="N3360">
        <v>0.8</v>
      </c>
      <c r="O3360">
        <v>0.13133359295102257</v>
      </c>
      <c r="P3360">
        <v>3.821312817084876</v>
      </c>
      <c r="Q3360">
        <v>7.3271396477918218</v>
      </c>
      <c r="R3360">
        <v>0.5</v>
      </c>
      <c r="S3360">
        <v>6.6576255491468311E-2</v>
      </c>
      <c r="T3360">
        <v>4.9160214523178913</v>
      </c>
      <c r="U3360">
        <v>6.971125058198858</v>
      </c>
    </row>
    <row r="3361" spans="1:21" x14ac:dyDescent="0.45">
      <c r="A3361">
        <v>2012</v>
      </c>
      <c r="B3361">
        <v>16</v>
      </c>
      <c r="C3361" t="s">
        <v>30</v>
      </c>
      <c r="D3361" t="s">
        <v>46</v>
      </c>
      <c r="E3361">
        <v>62</v>
      </c>
      <c r="F3361">
        <v>46.000623176867968</v>
      </c>
      <c r="G3361">
        <v>62</v>
      </c>
      <c r="H3361">
        <v>44</v>
      </c>
      <c r="I3361">
        <v>2.0006231768679683</v>
      </c>
      <c r="J3361">
        <v>18</v>
      </c>
      <c r="K3361">
        <v>1</v>
      </c>
      <c r="L3361">
        <v>4.7341738575434231</v>
      </c>
      <c r="M3361">
        <v>6.3447595817744631</v>
      </c>
      <c r="N3361">
        <v>0.4</v>
      </c>
      <c r="O3361">
        <v>-7.5850258888122357E-2</v>
      </c>
      <c r="P3361">
        <v>4.3360207263683508</v>
      </c>
      <c r="Q3361">
        <v>7.2084469978491708</v>
      </c>
      <c r="R3361">
        <v>0.4</v>
      </c>
      <c r="S3361">
        <v>0.10704671466795952</v>
      </c>
      <c r="T3361">
        <v>4.5827121848739498</v>
      </c>
      <c r="U3361">
        <v>6.4443481188668059</v>
      </c>
    </row>
    <row r="3362" spans="1:21" x14ac:dyDescent="0.45">
      <c r="A3362">
        <v>2012</v>
      </c>
      <c r="B3362">
        <v>16</v>
      </c>
      <c r="C3362" t="s">
        <v>35</v>
      </c>
      <c r="D3362" t="s">
        <v>53</v>
      </c>
      <c r="E3362">
        <v>29</v>
      </c>
      <c r="F3362">
        <v>45.648920378889407</v>
      </c>
      <c r="G3362">
        <v>29</v>
      </c>
      <c r="H3362">
        <v>43</v>
      </c>
      <c r="I3362">
        <v>2.6489203788894073</v>
      </c>
      <c r="J3362">
        <v>-14</v>
      </c>
      <c r="K3362">
        <v>0</v>
      </c>
      <c r="L3362">
        <v>6.5321650075743491</v>
      </c>
      <c r="M3362">
        <v>5.3654404021301634</v>
      </c>
      <c r="N3362">
        <v>0.5</v>
      </c>
      <c r="O3362">
        <v>1.0433869948193297E-2</v>
      </c>
      <c r="P3362">
        <v>4.9870626172783261</v>
      </c>
      <c r="Q3362">
        <v>7.7953597883597876</v>
      </c>
      <c r="R3362">
        <v>0.4</v>
      </c>
      <c r="S3362">
        <v>0.10579895478972408</v>
      </c>
      <c r="T3362">
        <v>3.8349050416387875</v>
      </c>
      <c r="U3362">
        <v>7.1443705389113319</v>
      </c>
    </row>
    <row r="3363" spans="1:21" x14ac:dyDescent="0.45">
      <c r="A3363">
        <v>2012</v>
      </c>
      <c r="B3363">
        <v>16</v>
      </c>
      <c r="C3363" t="s">
        <v>26</v>
      </c>
      <c r="D3363" t="s">
        <v>48</v>
      </c>
      <c r="E3363">
        <v>39</v>
      </c>
      <c r="F3363">
        <v>48.514169734509395</v>
      </c>
      <c r="G3363">
        <v>39</v>
      </c>
      <c r="H3363">
        <v>51.5</v>
      </c>
      <c r="I3363">
        <v>-2.9858302654906055</v>
      </c>
      <c r="J3363">
        <v>-12.5</v>
      </c>
      <c r="K3363">
        <v>1</v>
      </c>
      <c r="L3363">
        <v>4.4107626303080272</v>
      </c>
      <c r="M3363">
        <v>7.7899340736150746</v>
      </c>
      <c r="N3363">
        <v>0.4</v>
      </c>
      <c r="O3363">
        <v>0.24379287002583067</v>
      </c>
      <c r="P3363">
        <v>3.2107910471881063</v>
      </c>
      <c r="Q3363">
        <v>6.7245030002677053</v>
      </c>
      <c r="R3363">
        <v>0.6</v>
      </c>
      <c r="S3363">
        <v>-0.15949738945704886</v>
      </c>
      <c r="T3363">
        <v>4.2997804416030725</v>
      </c>
      <c r="U3363">
        <v>6.8395077120523338</v>
      </c>
    </row>
    <row r="3364" spans="1:21" x14ac:dyDescent="0.45">
      <c r="A3364">
        <v>2012</v>
      </c>
      <c r="B3364">
        <v>16</v>
      </c>
      <c r="C3364" t="s">
        <v>33</v>
      </c>
      <c r="D3364" t="s">
        <v>38</v>
      </c>
      <c r="E3364">
        <v>33</v>
      </c>
      <c r="F3364">
        <v>46.401238556066865</v>
      </c>
      <c r="G3364">
        <v>33</v>
      </c>
      <c r="H3364">
        <v>41.5</v>
      </c>
      <c r="I3364">
        <v>4.9012385560668648</v>
      </c>
      <c r="J3364">
        <v>-8.5</v>
      </c>
      <c r="K3364">
        <v>0</v>
      </c>
      <c r="L3364">
        <v>4.1286564531959273</v>
      </c>
      <c r="M3364">
        <v>6.8144095904095909</v>
      </c>
      <c r="N3364">
        <v>0.6</v>
      </c>
      <c r="O3364">
        <v>6.4549254390574157E-2</v>
      </c>
      <c r="P3364">
        <v>4.0280444315015851</v>
      </c>
      <c r="Q3364">
        <v>6.0187808536492744</v>
      </c>
      <c r="R3364">
        <v>0.7</v>
      </c>
      <c r="S3364">
        <v>-0.16527322048081794</v>
      </c>
      <c r="T3364">
        <v>5.282751023486318</v>
      </c>
      <c r="U3364">
        <v>8.0756536001128136</v>
      </c>
    </row>
    <row r="3365" spans="1:21" x14ac:dyDescent="0.45">
      <c r="A3365">
        <v>2012</v>
      </c>
      <c r="B3365">
        <v>16</v>
      </c>
      <c r="C3365" t="s">
        <v>27</v>
      </c>
      <c r="D3365" t="s">
        <v>22</v>
      </c>
      <c r="E3365">
        <v>34</v>
      </c>
      <c r="F3365">
        <v>43.674965597729432</v>
      </c>
      <c r="G3365">
        <v>34</v>
      </c>
      <c r="H3365">
        <v>43.5</v>
      </c>
      <c r="I3365">
        <v>0.17496559772943243</v>
      </c>
      <c r="J3365">
        <v>-9.5</v>
      </c>
      <c r="K3365">
        <v>0</v>
      </c>
      <c r="L3365">
        <v>5.0477793094064225</v>
      </c>
      <c r="M3365">
        <v>6.4432063528259178</v>
      </c>
      <c r="N3365">
        <v>0.4</v>
      </c>
      <c r="O3365">
        <v>-2.4881921387611538E-2</v>
      </c>
      <c r="P3365">
        <v>3.8083691849945724</v>
      </c>
      <c r="Q3365">
        <v>6.1530281304831922</v>
      </c>
      <c r="R3365">
        <v>0.2</v>
      </c>
      <c r="S3365">
        <v>-9.6907708842715032E-2</v>
      </c>
      <c r="T3365">
        <v>4.4018218631326054</v>
      </c>
      <c r="U3365">
        <v>6.188203617150986</v>
      </c>
    </row>
    <row r="3366" spans="1:21" x14ac:dyDescent="0.45">
      <c r="A3366">
        <v>2012</v>
      </c>
      <c r="B3366">
        <v>16</v>
      </c>
      <c r="C3366" t="s">
        <v>34</v>
      </c>
      <c r="D3366" t="s">
        <v>32</v>
      </c>
      <c r="E3366">
        <v>44</v>
      </c>
      <c r="F3366">
        <v>40.400858989793846</v>
      </c>
      <c r="G3366">
        <v>44</v>
      </c>
      <c r="H3366">
        <v>37</v>
      </c>
      <c r="I3366">
        <v>3.4008589897938464</v>
      </c>
      <c r="J3366">
        <v>7</v>
      </c>
      <c r="K3366">
        <v>1</v>
      </c>
      <c r="L3366">
        <v>3.8266819180131875</v>
      </c>
      <c r="M3366">
        <v>6.1057614552348074</v>
      </c>
      <c r="N3366">
        <v>0.2</v>
      </c>
      <c r="O3366">
        <v>-6.9584636225443044E-2</v>
      </c>
      <c r="P3366">
        <v>4.4138066703827565</v>
      </c>
      <c r="Q3366">
        <v>5.5159508138919904</v>
      </c>
      <c r="R3366">
        <v>0.9</v>
      </c>
      <c r="S3366">
        <v>-0.10297337721155342</v>
      </c>
      <c r="T3366">
        <v>4.3281873461150955</v>
      </c>
      <c r="U3366">
        <v>6.1964766406623983</v>
      </c>
    </row>
    <row r="3367" spans="1:21" x14ac:dyDescent="0.45">
      <c r="A3367">
        <v>2012</v>
      </c>
      <c r="B3367">
        <v>16</v>
      </c>
      <c r="C3367" t="s">
        <v>45</v>
      </c>
      <c r="D3367" t="s">
        <v>44</v>
      </c>
      <c r="E3367">
        <v>47</v>
      </c>
      <c r="F3367">
        <v>47.860428042474062</v>
      </c>
      <c r="G3367">
        <v>47</v>
      </c>
      <c r="H3367">
        <v>46</v>
      </c>
      <c r="I3367">
        <v>1.8604280424740622</v>
      </c>
      <c r="J3367">
        <v>1</v>
      </c>
      <c r="K3367">
        <v>1</v>
      </c>
      <c r="L3367">
        <v>5.5447424547959931</v>
      </c>
      <c r="M3367">
        <v>8.7185781920148582</v>
      </c>
      <c r="N3367">
        <v>0.3</v>
      </c>
      <c r="O3367">
        <v>0.1145812601902432</v>
      </c>
      <c r="P3367">
        <v>4.5378941866601714</v>
      </c>
      <c r="Q3367">
        <v>6.2434336720196519</v>
      </c>
      <c r="R3367">
        <v>0.5</v>
      </c>
      <c r="S3367">
        <v>-6.7207853869094308E-2</v>
      </c>
      <c r="T3367">
        <v>4.725260280826844</v>
      </c>
      <c r="U3367">
        <v>7.8987980999422645</v>
      </c>
    </row>
    <row r="3368" spans="1:21" x14ac:dyDescent="0.45">
      <c r="A3368">
        <v>2012</v>
      </c>
      <c r="B3368">
        <v>16</v>
      </c>
      <c r="C3368" t="s">
        <v>40</v>
      </c>
      <c r="D3368" t="s">
        <v>41</v>
      </c>
      <c r="E3368">
        <v>23</v>
      </c>
      <c r="F3368">
        <v>39.279472720475951</v>
      </c>
      <c r="G3368">
        <v>23</v>
      </c>
      <c r="H3368">
        <v>40</v>
      </c>
      <c r="I3368">
        <v>-0.72052727952404894</v>
      </c>
      <c r="J3368">
        <v>-17</v>
      </c>
      <c r="K3368">
        <v>1</v>
      </c>
      <c r="L3368">
        <v>4.7834611372459674</v>
      </c>
      <c r="M3368">
        <v>5.7855964052287581</v>
      </c>
      <c r="N3368">
        <v>0.5</v>
      </c>
      <c r="O3368">
        <v>-5.3000118587100742E-2</v>
      </c>
      <c r="P3368">
        <v>4.4344695165515597</v>
      </c>
      <c r="Q3368">
        <v>6.1835404301387573</v>
      </c>
      <c r="R3368">
        <v>0.5</v>
      </c>
      <c r="S3368">
        <v>-9.8682613249118215E-2</v>
      </c>
      <c r="T3368">
        <v>4.1341727124054071</v>
      </c>
      <c r="U3368">
        <v>6.1106034088197276</v>
      </c>
    </row>
    <row r="3369" spans="1:21" x14ac:dyDescent="0.45">
      <c r="A3369">
        <v>2012</v>
      </c>
      <c r="B3369">
        <v>16</v>
      </c>
      <c r="C3369" t="s">
        <v>51</v>
      </c>
      <c r="D3369" t="s">
        <v>42</v>
      </c>
      <c r="E3369">
        <v>41</v>
      </c>
      <c r="F3369">
        <v>45.214206013708534</v>
      </c>
      <c r="G3369">
        <v>41</v>
      </c>
      <c r="H3369">
        <v>43.5</v>
      </c>
      <c r="I3369">
        <v>1.7142060137085338</v>
      </c>
      <c r="J3369">
        <v>-2.5</v>
      </c>
      <c r="K3369">
        <v>0</v>
      </c>
      <c r="L3369">
        <v>4.5838664899771713</v>
      </c>
      <c r="M3369">
        <v>6.2153160238454364</v>
      </c>
      <c r="N3369">
        <v>0.5</v>
      </c>
      <c r="O3369">
        <v>-9.2185333637945968E-2</v>
      </c>
      <c r="P3369">
        <v>4.41593206243361</v>
      </c>
      <c r="Q3369">
        <v>8.230278744452928</v>
      </c>
      <c r="R3369">
        <v>0.7</v>
      </c>
      <c r="S3369">
        <v>7.9479026584121204E-2</v>
      </c>
      <c r="T3369">
        <v>3.6229715313925839</v>
      </c>
      <c r="U3369">
        <v>8.1324734835181154</v>
      </c>
    </row>
    <row r="3370" spans="1:21" x14ac:dyDescent="0.45">
      <c r="A3370">
        <v>2012</v>
      </c>
      <c r="B3370">
        <v>16</v>
      </c>
      <c r="C3370" t="s">
        <v>31</v>
      </c>
      <c r="D3370" t="s">
        <v>52</v>
      </c>
      <c r="E3370">
        <v>46</v>
      </c>
      <c r="F3370">
        <v>43.584094282482781</v>
      </c>
      <c r="G3370">
        <v>46</v>
      </c>
      <c r="H3370">
        <v>43.5</v>
      </c>
      <c r="I3370">
        <v>8.4094282482780613E-2</v>
      </c>
      <c r="J3370">
        <v>2.5</v>
      </c>
      <c r="K3370">
        <v>1</v>
      </c>
      <c r="L3370">
        <v>4.1666674169819951</v>
      </c>
      <c r="M3370">
        <v>6.5966955548477291</v>
      </c>
      <c r="N3370">
        <v>0.7</v>
      </c>
      <c r="O3370">
        <v>-2.0348834248875076E-2</v>
      </c>
      <c r="P3370">
        <v>4.0222609182642035</v>
      </c>
      <c r="Q3370">
        <v>8.2101684546173601</v>
      </c>
      <c r="R3370">
        <v>0.7</v>
      </c>
      <c r="S3370">
        <v>7.3980105455107498E-2</v>
      </c>
      <c r="T3370">
        <v>3.422149539692446</v>
      </c>
      <c r="U3370">
        <v>5.6538044549066404</v>
      </c>
    </row>
    <row r="3371" spans="1:21" x14ac:dyDescent="0.45">
      <c r="A3371">
        <v>2012</v>
      </c>
      <c r="B3371">
        <v>16</v>
      </c>
      <c r="C3371" t="s">
        <v>24</v>
      </c>
      <c r="D3371" t="s">
        <v>36</v>
      </c>
      <c r="E3371">
        <v>41</v>
      </c>
      <c r="F3371">
        <v>38.889680399924835</v>
      </c>
      <c r="G3371">
        <v>41</v>
      </c>
      <c r="H3371">
        <v>35.5</v>
      </c>
      <c r="I3371">
        <v>3.3896803999248348</v>
      </c>
      <c r="J3371">
        <v>5.5</v>
      </c>
      <c r="K3371">
        <v>1</v>
      </c>
      <c r="L3371">
        <v>4.6607263535584984</v>
      </c>
      <c r="M3371">
        <v>5.3945988393312891</v>
      </c>
      <c r="N3371">
        <v>0.8</v>
      </c>
      <c r="O3371">
        <v>-9.7585189650315055E-2</v>
      </c>
      <c r="P3371">
        <v>2.9408658008658008</v>
      </c>
      <c r="Q3371">
        <v>4.5695841005051534</v>
      </c>
      <c r="R3371">
        <v>1.1000000000000001</v>
      </c>
      <c r="S3371">
        <v>-0.31169868368421083</v>
      </c>
      <c r="T3371">
        <v>5.3186072288838471</v>
      </c>
      <c r="U3371">
        <v>6.1254665242165238</v>
      </c>
    </row>
    <row r="3372" spans="1:21" x14ac:dyDescent="0.45">
      <c r="A3372">
        <v>2012</v>
      </c>
      <c r="B3372">
        <v>16</v>
      </c>
      <c r="C3372" t="s">
        <v>37</v>
      </c>
      <c r="D3372" t="s">
        <v>50</v>
      </c>
      <c r="E3372">
        <v>47</v>
      </c>
      <c r="F3372">
        <v>47.294568478768618</v>
      </c>
      <c r="G3372">
        <v>47</v>
      </c>
      <c r="H3372">
        <v>48</v>
      </c>
      <c r="I3372">
        <v>-0.70543152123138242</v>
      </c>
      <c r="J3372">
        <v>-1</v>
      </c>
      <c r="K3372">
        <v>1</v>
      </c>
      <c r="L3372">
        <v>4.1557822440717178</v>
      </c>
      <c r="M3372">
        <v>7.0925534228900293</v>
      </c>
      <c r="N3372">
        <v>0.9</v>
      </c>
      <c r="O3372">
        <v>2.0947942380482493E-2</v>
      </c>
      <c r="P3372">
        <v>4.4030051711760212</v>
      </c>
      <c r="Q3372">
        <v>6.0682190154922537</v>
      </c>
      <c r="R3372">
        <v>0.5</v>
      </c>
      <c r="S3372">
        <v>-3.9773029291338302E-2</v>
      </c>
      <c r="T3372">
        <v>4.7266242543576134</v>
      </c>
      <c r="U3372">
        <v>6.9726675006872778</v>
      </c>
    </row>
    <row r="3373" spans="1:21" x14ac:dyDescent="0.45">
      <c r="A3373">
        <v>2012</v>
      </c>
      <c r="B3373">
        <v>16</v>
      </c>
      <c r="C3373" t="s">
        <v>47</v>
      </c>
      <c r="D3373" t="s">
        <v>43</v>
      </c>
      <c r="E3373">
        <v>55</v>
      </c>
      <c r="F3373">
        <v>47.314390286599384</v>
      </c>
      <c r="G3373">
        <v>55</v>
      </c>
      <c r="H3373">
        <v>40</v>
      </c>
      <c r="I3373">
        <v>7.3143902865993837</v>
      </c>
      <c r="J3373">
        <v>15</v>
      </c>
      <c r="K3373">
        <v>1</v>
      </c>
      <c r="L3373">
        <v>4.9365178397827476</v>
      </c>
      <c r="M3373">
        <v>8.843599439775911</v>
      </c>
      <c r="N3373">
        <v>0.4</v>
      </c>
      <c r="O3373">
        <v>0.11384045764342358</v>
      </c>
      <c r="P3373">
        <v>5.6326053173879265</v>
      </c>
      <c r="Q3373">
        <v>7.6770552852720044</v>
      </c>
      <c r="R3373">
        <v>0.5</v>
      </c>
      <c r="S3373">
        <v>9.6080131065737984E-2</v>
      </c>
      <c r="T3373">
        <v>4.7244274761186524</v>
      </c>
      <c r="U3373">
        <v>5.2546059829021745</v>
      </c>
    </row>
    <row r="3374" spans="1:21" x14ac:dyDescent="0.45">
      <c r="A3374">
        <v>2012</v>
      </c>
      <c r="B3374">
        <v>17</v>
      </c>
      <c r="C3374" t="s">
        <v>42</v>
      </c>
      <c r="D3374" t="s">
        <v>28</v>
      </c>
      <c r="E3374">
        <v>39</v>
      </c>
      <c r="F3374">
        <v>50.341916455274813</v>
      </c>
      <c r="G3374">
        <v>39</v>
      </c>
      <c r="H3374">
        <v>46</v>
      </c>
      <c r="I3374">
        <v>4.3419164552748128</v>
      </c>
      <c r="J3374">
        <v>-7</v>
      </c>
      <c r="K3374">
        <v>0</v>
      </c>
      <c r="L3374">
        <v>4.3659320624336102</v>
      </c>
      <c r="M3374">
        <v>7.7287507308705843</v>
      </c>
      <c r="N3374">
        <v>0.9</v>
      </c>
      <c r="O3374">
        <v>4.929206448254346E-2</v>
      </c>
      <c r="P3374">
        <v>3.6830402713228798</v>
      </c>
      <c r="Q3374">
        <v>8.0315559900253923</v>
      </c>
      <c r="R3374">
        <v>0.9</v>
      </c>
      <c r="S3374">
        <v>6.4959560904349123E-2</v>
      </c>
      <c r="T3374">
        <v>4.7125437421345353</v>
      </c>
      <c r="U3374">
        <v>7.4482733018316534</v>
      </c>
    </row>
    <row r="3375" spans="1:21" x14ac:dyDescent="0.45">
      <c r="A3375">
        <v>2012</v>
      </c>
      <c r="B3375">
        <v>17</v>
      </c>
      <c r="C3375" t="s">
        <v>32</v>
      </c>
      <c r="D3375" t="s">
        <v>27</v>
      </c>
      <c r="E3375">
        <v>37</v>
      </c>
      <c r="F3375">
        <v>41.052392353009743</v>
      </c>
      <c r="G3375">
        <v>37</v>
      </c>
      <c r="H3375">
        <v>40.5</v>
      </c>
      <c r="I3375">
        <v>0.55239235300974343</v>
      </c>
      <c r="J3375">
        <v>-3.5</v>
      </c>
      <c r="K3375">
        <v>0</v>
      </c>
      <c r="L3375">
        <v>4.4022682088442959</v>
      </c>
      <c r="M3375">
        <v>5.668891990362579</v>
      </c>
      <c r="N3375">
        <v>1</v>
      </c>
      <c r="O3375">
        <v>-0.10366930512185717</v>
      </c>
      <c r="P3375">
        <v>5.088493595120708</v>
      </c>
      <c r="Q3375">
        <v>6.5498730194925843</v>
      </c>
      <c r="R3375">
        <v>0.3</v>
      </c>
      <c r="S3375">
        <v>-4.2263256875403457E-2</v>
      </c>
      <c r="T3375">
        <v>4.866311942959002</v>
      </c>
      <c r="U3375">
        <v>6.2882822966507179</v>
      </c>
    </row>
    <row r="3376" spans="1:21" x14ac:dyDescent="0.45">
      <c r="A3376">
        <v>2012</v>
      </c>
      <c r="B3376">
        <v>17</v>
      </c>
      <c r="C3376" t="s">
        <v>50</v>
      </c>
      <c r="D3376" t="s">
        <v>40</v>
      </c>
      <c r="E3376">
        <v>40</v>
      </c>
      <c r="F3376">
        <v>42.69575126963975</v>
      </c>
      <c r="G3376">
        <v>40</v>
      </c>
      <c r="H3376">
        <v>43</v>
      </c>
      <c r="I3376">
        <v>-0.30424873036024991</v>
      </c>
      <c r="J3376">
        <v>-3</v>
      </c>
      <c r="K3376">
        <v>1</v>
      </c>
      <c r="L3376">
        <v>4.1330051711760216</v>
      </c>
      <c r="M3376">
        <v>6.1982190154922536</v>
      </c>
      <c r="N3376">
        <v>0.4</v>
      </c>
      <c r="O3376">
        <v>-1.5731680118605172E-2</v>
      </c>
      <c r="P3376">
        <v>4.4515166928015226</v>
      </c>
      <c r="Q3376">
        <v>5.8738759751212317</v>
      </c>
      <c r="R3376">
        <v>0.5</v>
      </c>
      <c r="S3376">
        <v>-3.7667882207615119E-2</v>
      </c>
      <c r="T3376">
        <v>3.3493329490427008</v>
      </c>
      <c r="U3376">
        <v>5.7971777325141174</v>
      </c>
    </row>
    <row r="3377" spans="1:21" x14ac:dyDescent="0.45">
      <c r="A3377">
        <v>2012</v>
      </c>
      <c r="B3377">
        <v>17</v>
      </c>
      <c r="C3377" t="s">
        <v>24</v>
      </c>
      <c r="D3377" t="s">
        <v>25</v>
      </c>
      <c r="E3377">
        <v>50</v>
      </c>
      <c r="F3377">
        <v>43.184386844686131</v>
      </c>
      <c r="G3377">
        <v>50</v>
      </c>
      <c r="H3377">
        <v>46</v>
      </c>
      <c r="I3377">
        <v>-2.8156131553138692</v>
      </c>
      <c r="J3377">
        <v>4</v>
      </c>
      <c r="K3377">
        <v>0</v>
      </c>
      <c r="L3377">
        <v>4.7218374646696093</v>
      </c>
      <c r="M3377">
        <v>5.1588845536170034</v>
      </c>
      <c r="N3377">
        <v>0.7</v>
      </c>
      <c r="O3377">
        <v>-0.11682881762114858</v>
      </c>
      <c r="P3377">
        <v>4.1136219626606625</v>
      </c>
      <c r="Q3377">
        <v>7.0401452611927438</v>
      </c>
      <c r="R3377">
        <v>0.6</v>
      </c>
      <c r="S3377">
        <v>1.1916162367665911E-2</v>
      </c>
      <c r="T3377">
        <v>5.3236752136752141</v>
      </c>
      <c r="U3377">
        <v>6.3362010206381401</v>
      </c>
    </row>
    <row r="3378" spans="1:21" x14ac:dyDescent="0.45">
      <c r="A3378">
        <v>2012</v>
      </c>
      <c r="B3378">
        <v>17</v>
      </c>
      <c r="C3378" t="s">
        <v>53</v>
      </c>
      <c r="D3378" t="s">
        <v>33</v>
      </c>
      <c r="E3378">
        <v>44</v>
      </c>
      <c r="F3378">
        <v>47.314122887438643</v>
      </c>
      <c r="G3378">
        <v>44</v>
      </c>
      <c r="H3378">
        <v>47</v>
      </c>
      <c r="I3378">
        <v>0.31412288743864281</v>
      </c>
      <c r="J3378">
        <v>-3</v>
      </c>
      <c r="K3378">
        <v>0</v>
      </c>
      <c r="L3378">
        <v>4.6425571227728319</v>
      </c>
      <c r="M3378">
        <v>7.5862828652828656</v>
      </c>
      <c r="N3378">
        <v>0.3</v>
      </c>
      <c r="O3378">
        <v>6.1440486410257844E-2</v>
      </c>
      <c r="P3378">
        <v>4.2072278817673556</v>
      </c>
      <c r="Q3378">
        <v>6.6162044622044629</v>
      </c>
      <c r="R3378">
        <v>0.5</v>
      </c>
      <c r="S3378">
        <v>4.2352064660367089E-2</v>
      </c>
      <c r="T3378">
        <v>4.4787188106721354</v>
      </c>
      <c r="U3378">
        <v>7.6544733374939327</v>
      </c>
    </row>
    <row r="3379" spans="1:21" x14ac:dyDescent="0.45">
      <c r="A3379">
        <v>2012</v>
      </c>
      <c r="B3379">
        <v>17</v>
      </c>
      <c r="C3379" t="s">
        <v>29</v>
      </c>
      <c r="D3379" t="s">
        <v>49</v>
      </c>
      <c r="E3379">
        <v>82</v>
      </c>
      <c r="F3379">
        <v>49.598116775323248</v>
      </c>
      <c r="G3379">
        <v>82</v>
      </c>
      <c r="H3379">
        <v>53.5</v>
      </c>
      <c r="I3379">
        <v>-3.9018832246767516</v>
      </c>
      <c r="J3379">
        <v>28.5</v>
      </c>
      <c r="K3379">
        <v>0</v>
      </c>
      <c r="L3379">
        <v>4.8696558441558437</v>
      </c>
      <c r="M3379">
        <v>6.9744450698939859</v>
      </c>
      <c r="N3379">
        <v>0.3</v>
      </c>
      <c r="O3379">
        <v>7.7814356054510619E-2</v>
      </c>
      <c r="P3379">
        <v>4.9887687969924812</v>
      </c>
      <c r="Q3379">
        <v>8.2196186589468319</v>
      </c>
      <c r="R3379">
        <v>0.7</v>
      </c>
      <c r="S3379">
        <v>0.13929927433108519</v>
      </c>
      <c r="T3379">
        <v>4.5599916654226993</v>
      </c>
      <c r="U3379">
        <v>8.8393841382616838</v>
      </c>
    </row>
    <row r="3380" spans="1:21" x14ac:dyDescent="0.45">
      <c r="A3380">
        <v>2012</v>
      </c>
      <c r="B3380">
        <v>17</v>
      </c>
      <c r="C3380" t="s">
        <v>44</v>
      </c>
      <c r="D3380" t="s">
        <v>37</v>
      </c>
      <c r="E3380">
        <v>49</v>
      </c>
      <c r="F3380">
        <v>48.165890704041679</v>
      </c>
      <c r="G3380">
        <v>49</v>
      </c>
      <c r="H3380">
        <v>44</v>
      </c>
      <c r="I3380">
        <v>4.1658907040416793</v>
      </c>
      <c r="J3380">
        <v>5</v>
      </c>
      <c r="K3380">
        <v>1</v>
      </c>
      <c r="L3380">
        <v>4.5217177160719366</v>
      </c>
      <c r="M3380">
        <v>6.4841609447469253</v>
      </c>
      <c r="N3380">
        <v>0.6</v>
      </c>
      <c r="O3380">
        <v>-7.4468176304010411E-2</v>
      </c>
      <c r="P3380">
        <v>3.861703296703296</v>
      </c>
      <c r="Q3380">
        <v>6.9285211648255132</v>
      </c>
      <c r="R3380">
        <v>0.9</v>
      </c>
      <c r="S3380">
        <v>-1.7277838581232292E-2</v>
      </c>
      <c r="T3380">
        <v>5.037937189589127</v>
      </c>
      <c r="U3380">
        <v>7.6670735930735932</v>
      </c>
    </row>
    <row r="3381" spans="1:21" x14ac:dyDescent="0.45">
      <c r="A3381">
        <v>2012</v>
      </c>
      <c r="B3381">
        <v>17</v>
      </c>
      <c r="C3381" t="s">
        <v>31</v>
      </c>
      <c r="D3381" t="s">
        <v>41</v>
      </c>
      <c r="E3381">
        <v>34</v>
      </c>
      <c r="F3381">
        <v>39.250923924108342</v>
      </c>
      <c r="G3381">
        <v>34</v>
      </c>
      <c r="H3381">
        <v>36.5</v>
      </c>
      <c r="I3381">
        <v>2.7509239241083421</v>
      </c>
      <c r="J3381">
        <v>-2.5</v>
      </c>
      <c r="K3381">
        <v>0</v>
      </c>
      <c r="L3381">
        <v>4.1738102741248522</v>
      </c>
      <c r="M3381">
        <v>6.1694228275750014</v>
      </c>
      <c r="N3381">
        <v>0.6</v>
      </c>
      <c r="O3381">
        <v>-2.6344709612897855E-2</v>
      </c>
      <c r="P3381">
        <v>4.5333331529151959</v>
      </c>
      <c r="Q3381">
        <v>5.8668435154382124</v>
      </c>
      <c r="R3381">
        <v>0.6</v>
      </c>
      <c r="S3381">
        <v>-0.15996466574905463</v>
      </c>
      <c r="T3381">
        <v>3.7897282679609625</v>
      </c>
      <c r="U3381">
        <v>6.1314470812763036</v>
      </c>
    </row>
    <row r="3382" spans="1:21" x14ac:dyDescent="0.45">
      <c r="A3382">
        <v>2012</v>
      </c>
      <c r="B3382">
        <v>17</v>
      </c>
      <c r="C3382" t="s">
        <v>48</v>
      </c>
      <c r="D3382" t="s">
        <v>30</v>
      </c>
      <c r="E3382">
        <v>58</v>
      </c>
      <c r="F3382">
        <v>42.400936914786101</v>
      </c>
      <c r="G3382">
        <v>58</v>
      </c>
      <c r="H3382">
        <v>42</v>
      </c>
      <c r="I3382">
        <v>0.40093691478610083</v>
      </c>
      <c r="J3382">
        <v>16</v>
      </c>
      <c r="K3382">
        <v>1</v>
      </c>
      <c r="L3382">
        <v>3.4030987394957988</v>
      </c>
      <c r="M3382">
        <v>6.8711359969007022</v>
      </c>
      <c r="N3382">
        <v>0.6</v>
      </c>
      <c r="O3382">
        <v>-0.13505838068521653</v>
      </c>
      <c r="P3382">
        <v>4.9417496151191802</v>
      </c>
      <c r="Q3382">
        <v>6.1947595817744627</v>
      </c>
      <c r="R3382">
        <v>0.5</v>
      </c>
      <c r="S3382">
        <v>-6.0325150998181698E-2</v>
      </c>
      <c r="T3382">
        <v>4.5608384262796031</v>
      </c>
      <c r="U3382">
        <v>7.2098342996056646</v>
      </c>
    </row>
    <row r="3383" spans="1:21" x14ac:dyDescent="0.45">
      <c r="A3383">
        <v>2012</v>
      </c>
      <c r="B3383">
        <v>17</v>
      </c>
      <c r="C3383" t="s">
        <v>38</v>
      </c>
      <c r="D3383" t="s">
        <v>52</v>
      </c>
      <c r="E3383">
        <v>41</v>
      </c>
      <c r="F3383">
        <v>44.399595939592977</v>
      </c>
      <c r="G3383">
        <v>41</v>
      </c>
      <c r="H3383">
        <v>41</v>
      </c>
      <c r="I3383">
        <v>3.3995959395929773</v>
      </c>
      <c r="J3383">
        <v>0</v>
      </c>
      <c r="K3383">
        <v>0</v>
      </c>
      <c r="L3383">
        <v>4.6086365367647426</v>
      </c>
      <c r="M3383">
        <v>6.0729161919951391</v>
      </c>
      <c r="N3383">
        <v>0.7</v>
      </c>
      <c r="O3383">
        <v>-0.1287525687639241</v>
      </c>
      <c r="P3383">
        <v>4.071603023527361</v>
      </c>
      <c r="Q3383">
        <v>8.2995802193232429</v>
      </c>
      <c r="R3383">
        <v>0.7</v>
      </c>
      <c r="S3383">
        <v>9.9436667038675722E-2</v>
      </c>
      <c r="T3383">
        <v>3.3918465093894157</v>
      </c>
      <c r="U3383">
        <v>5.4820872831894691</v>
      </c>
    </row>
    <row r="3384" spans="1:21" x14ac:dyDescent="0.45">
      <c r="A3384">
        <v>2012</v>
      </c>
      <c r="B3384">
        <v>17</v>
      </c>
      <c r="C3384" t="s">
        <v>46</v>
      </c>
      <c r="D3384" t="s">
        <v>35</v>
      </c>
      <c r="E3384">
        <v>71</v>
      </c>
      <c r="F3384">
        <v>44.62987866545744</v>
      </c>
      <c r="G3384">
        <v>71</v>
      </c>
      <c r="H3384">
        <v>45.5</v>
      </c>
      <c r="I3384">
        <v>-0.87012133454256002</v>
      </c>
      <c r="J3384">
        <v>25.5</v>
      </c>
      <c r="K3384">
        <v>0</v>
      </c>
      <c r="L3384">
        <v>4.364489625889882</v>
      </c>
      <c r="M3384">
        <v>7.4802002446024192</v>
      </c>
      <c r="N3384">
        <v>0.3</v>
      </c>
      <c r="O3384">
        <v>0.11920513990943904</v>
      </c>
      <c r="P3384">
        <v>6.3980740984834403</v>
      </c>
      <c r="Q3384">
        <v>5.1449858566756186</v>
      </c>
      <c r="R3384">
        <v>0.4</v>
      </c>
      <c r="S3384">
        <v>-5.2136708836553062E-3</v>
      </c>
      <c r="T3384">
        <v>4.3501081413613383</v>
      </c>
      <c r="U3384">
        <v>6.372043837169695</v>
      </c>
    </row>
    <row r="3385" spans="1:21" x14ac:dyDescent="0.45">
      <c r="A3385">
        <v>2012</v>
      </c>
      <c r="B3385">
        <v>17</v>
      </c>
      <c r="C3385" t="s">
        <v>22</v>
      </c>
      <c r="D3385" t="s">
        <v>26</v>
      </c>
      <c r="E3385">
        <v>28</v>
      </c>
      <c r="F3385">
        <v>47.126047164699955</v>
      </c>
      <c r="G3385">
        <v>28</v>
      </c>
      <c r="H3385">
        <v>48</v>
      </c>
      <c r="I3385">
        <v>-0.87395283530004519</v>
      </c>
      <c r="J3385">
        <v>-20</v>
      </c>
      <c r="K3385">
        <v>1</v>
      </c>
      <c r="L3385">
        <v>4.094369184994572</v>
      </c>
      <c r="M3385">
        <v>5.7770281304831919</v>
      </c>
      <c r="N3385">
        <v>0.2</v>
      </c>
      <c r="O3385">
        <v>-8.6274629126342262E-2</v>
      </c>
      <c r="P3385">
        <v>4.3152422087006492</v>
      </c>
      <c r="Q3385">
        <v>7.7648444678803088</v>
      </c>
      <c r="R3385">
        <v>0.6</v>
      </c>
      <c r="S3385">
        <v>0.21365832291584846</v>
      </c>
      <c r="T3385">
        <v>3.7914168573607938</v>
      </c>
      <c r="U3385">
        <v>7.6309764309764301</v>
      </c>
    </row>
    <row r="3386" spans="1:21" x14ac:dyDescent="0.45">
      <c r="A3386">
        <v>2012</v>
      </c>
      <c r="B3386">
        <v>17</v>
      </c>
      <c r="C3386" t="s">
        <v>39</v>
      </c>
      <c r="D3386" t="s">
        <v>34</v>
      </c>
      <c r="E3386">
        <v>45</v>
      </c>
      <c r="F3386">
        <v>41.60194567809139</v>
      </c>
      <c r="G3386">
        <v>45</v>
      </c>
      <c r="H3386">
        <v>41</v>
      </c>
      <c r="I3386">
        <v>0.60194567809138988</v>
      </c>
      <c r="J3386">
        <v>4</v>
      </c>
      <c r="K3386">
        <v>1</v>
      </c>
      <c r="L3386">
        <v>3.619583561862973</v>
      </c>
      <c r="M3386">
        <v>6.3060210999222974</v>
      </c>
      <c r="N3386">
        <v>0.7</v>
      </c>
      <c r="O3386">
        <v>-0.10604816461663366</v>
      </c>
      <c r="P3386">
        <v>3.6286427023269128</v>
      </c>
      <c r="Q3386">
        <v>6.1057614552348074</v>
      </c>
      <c r="R3386">
        <v>0.2</v>
      </c>
      <c r="S3386">
        <v>-8.5849166657471471E-2</v>
      </c>
      <c r="T3386">
        <v>4.045440157668418</v>
      </c>
      <c r="U3386">
        <v>6.5170840959809038</v>
      </c>
    </row>
    <row r="3387" spans="1:21" x14ac:dyDescent="0.45">
      <c r="A3387">
        <v>2012</v>
      </c>
      <c r="B3387">
        <v>17</v>
      </c>
      <c r="C3387" t="s">
        <v>51</v>
      </c>
      <c r="D3387" t="s">
        <v>43</v>
      </c>
      <c r="E3387">
        <v>33</v>
      </c>
      <c r="F3387">
        <v>46.419771123406193</v>
      </c>
      <c r="G3387">
        <v>33</v>
      </c>
      <c r="H3387">
        <v>41.5</v>
      </c>
      <c r="I3387">
        <v>4.9197711234061927</v>
      </c>
      <c r="J3387">
        <v>-8.5</v>
      </c>
      <c r="K3387">
        <v>0</v>
      </c>
      <c r="L3387">
        <v>4.3878347439454251</v>
      </c>
      <c r="M3387">
        <v>6.7025340689582178</v>
      </c>
      <c r="N3387">
        <v>0.5</v>
      </c>
      <c r="O3387">
        <v>-5.6067019078960112E-2</v>
      </c>
      <c r="P3387">
        <v>5.7873879260835785</v>
      </c>
      <c r="Q3387">
        <v>7.5707695709862906</v>
      </c>
      <c r="R3387">
        <v>0.4</v>
      </c>
      <c r="S3387">
        <v>0.13708643828032752</v>
      </c>
      <c r="T3387">
        <v>4.8705813222724981</v>
      </c>
      <c r="U3387">
        <v>5.6870868013164966</v>
      </c>
    </row>
    <row r="3388" spans="1:21" x14ac:dyDescent="0.45">
      <c r="A3388">
        <v>2012</v>
      </c>
      <c r="B3388">
        <v>17</v>
      </c>
      <c r="C3388" t="s">
        <v>36</v>
      </c>
      <c r="D3388" t="s">
        <v>47</v>
      </c>
      <c r="E3388">
        <v>40</v>
      </c>
      <c r="F3388">
        <v>38.09922424365076</v>
      </c>
      <c r="G3388">
        <v>40</v>
      </c>
      <c r="H3388">
        <v>39</v>
      </c>
      <c r="I3388">
        <v>-0.90077575634924045</v>
      </c>
      <c r="J3388">
        <v>1</v>
      </c>
      <c r="K3388">
        <v>0</v>
      </c>
      <c r="L3388">
        <v>2.9557677616501143</v>
      </c>
      <c r="M3388">
        <v>4.6120765929976457</v>
      </c>
      <c r="N3388">
        <v>1.2</v>
      </c>
      <c r="O3388">
        <v>-0.33927975630136309</v>
      </c>
      <c r="P3388">
        <v>4.5387156419805503</v>
      </c>
      <c r="Q3388">
        <v>7.9599037876019976</v>
      </c>
      <c r="R3388">
        <v>0.4</v>
      </c>
      <c r="S3388">
        <v>6.4252254658216851E-2</v>
      </c>
      <c r="T3388">
        <v>3.300670549892518</v>
      </c>
      <c r="U3388">
        <v>6.2606327092240397</v>
      </c>
    </row>
    <row r="3389" spans="1:21" x14ac:dyDescent="0.45">
      <c r="A3389">
        <v>2012</v>
      </c>
      <c r="B3389">
        <v>17</v>
      </c>
      <c r="C3389" t="s">
        <v>23</v>
      </c>
      <c r="D3389" t="s">
        <v>45</v>
      </c>
      <c r="E3389">
        <v>46</v>
      </c>
      <c r="F3389">
        <v>50.506230919138986</v>
      </c>
      <c r="G3389">
        <v>46</v>
      </c>
      <c r="H3389">
        <v>49</v>
      </c>
      <c r="I3389">
        <v>1.5062309191389858</v>
      </c>
      <c r="J3389">
        <v>-3</v>
      </c>
      <c r="K3389">
        <v>0</v>
      </c>
      <c r="L3389">
        <v>3.649437817084876</v>
      </c>
      <c r="M3389">
        <v>7.5890444096965837</v>
      </c>
      <c r="N3389">
        <v>0.4</v>
      </c>
      <c r="O3389">
        <v>4.4650723145591341E-2</v>
      </c>
      <c r="P3389">
        <v>5.3774805500340888</v>
      </c>
      <c r="Q3389">
        <v>9.1080518762253853</v>
      </c>
      <c r="R3389">
        <v>0.3</v>
      </c>
      <c r="S3389">
        <v>0.16430229827501311</v>
      </c>
      <c r="T3389">
        <v>4.8121402062849423</v>
      </c>
      <c r="U3389">
        <v>6.9828323274260296</v>
      </c>
    </row>
    <row r="3390" spans="1:21" x14ac:dyDescent="0.45">
      <c r="A3390">
        <v>2013</v>
      </c>
      <c r="B3390">
        <v>1</v>
      </c>
      <c r="C3390" t="s">
        <v>50</v>
      </c>
      <c r="D3390" t="s">
        <v>52</v>
      </c>
      <c r="E3390">
        <v>76</v>
      </c>
      <c r="F3390">
        <v>43.758851546599232</v>
      </c>
      <c r="G3390">
        <v>76</v>
      </c>
      <c r="H3390">
        <v>48.5</v>
      </c>
      <c r="I3390">
        <v>-4.7411484534007684</v>
      </c>
      <c r="J3390">
        <v>27.5</v>
      </c>
      <c r="K3390">
        <v>0</v>
      </c>
      <c r="L3390">
        <v>4.1644030206383871</v>
      </c>
      <c r="M3390">
        <v>5.9510761583493963</v>
      </c>
      <c r="N3390">
        <v>0.4</v>
      </c>
      <c r="O3390">
        <v>-3.887755443447153E-2</v>
      </c>
      <c r="P3390">
        <v>4.2946799466042842</v>
      </c>
      <c r="Q3390">
        <v>8.39088456714933</v>
      </c>
      <c r="R3390">
        <v>0.6</v>
      </c>
      <c r="S3390">
        <v>0.14190204961034089</v>
      </c>
      <c r="T3390">
        <v>3.4575469924812032</v>
      </c>
      <c r="U3390">
        <v>5.2007208235621398</v>
      </c>
    </row>
    <row r="3391" spans="1:21" x14ac:dyDescent="0.45">
      <c r="A3391">
        <v>2013</v>
      </c>
      <c r="B3391">
        <v>1</v>
      </c>
      <c r="C3391" t="s">
        <v>26</v>
      </c>
      <c r="D3391" t="s">
        <v>27</v>
      </c>
      <c r="E3391">
        <v>44</v>
      </c>
      <c r="F3391">
        <v>48.524024230986889</v>
      </c>
      <c r="G3391">
        <v>44</v>
      </c>
      <c r="H3391">
        <v>50.5</v>
      </c>
      <c r="I3391">
        <v>-1.975975769013111</v>
      </c>
      <c r="J3391">
        <v>-6.5</v>
      </c>
      <c r="K3391">
        <v>1</v>
      </c>
      <c r="L3391">
        <v>4.3839922087006489</v>
      </c>
      <c r="M3391">
        <v>7.8467620456767762</v>
      </c>
      <c r="N3391">
        <v>0.5</v>
      </c>
      <c r="O3391">
        <v>0.20391175016189914</v>
      </c>
      <c r="P3391">
        <v>4.8393887357856702</v>
      </c>
      <c r="Q3391">
        <v>6.9402896861592511</v>
      </c>
      <c r="R3391">
        <v>0.3</v>
      </c>
      <c r="S3391">
        <v>-5.8977538744598788E-2</v>
      </c>
      <c r="T3391">
        <v>4.7805976572447157</v>
      </c>
      <c r="U3391">
        <v>6.5121711855396072</v>
      </c>
    </row>
    <row r="3392" spans="1:21" x14ac:dyDescent="0.45">
      <c r="A3392">
        <v>2013</v>
      </c>
      <c r="B3392">
        <v>1</v>
      </c>
      <c r="C3392" t="s">
        <v>43</v>
      </c>
      <c r="D3392" t="s">
        <v>29</v>
      </c>
      <c r="E3392">
        <v>19</v>
      </c>
      <c r="F3392">
        <v>48.138669430460439</v>
      </c>
      <c r="G3392">
        <v>19</v>
      </c>
      <c r="H3392">
        <v>44.5</v>
      </c>
      <c r="I3392">
        <v>3.638669430460439</v>
      </c>
      <c r="J3392">
        <v>-25.5</v>
      </c>
      <c r="K3392">
        <v>0</v>
      </c>
      <c r="L3392">
        <v>5.9741526319659313</v>
      </c>
      <c r="M3392">
        <v>7.4924362376529574</v>
      </c>
      <c r="N3392">
        <v>0.4</v>
      </c>
      <c r="O3392">
        <v>0.14124597103929748</v>
      </c>
      <c r="P3392">
        <v>5.2509058441558434</v>
      </c>
      <c r="Q3392">
        <v>7.1707413661902821</v>
      </c>
      <c r="R3392">
        <v>0.3</v>
      </c>
      <c r="S3392">
        <v>0.12487171960853675</v>
      </c>
      <c r="T3392">
        <v>4.2631751654777972</v>
      </c>
      <c r="U3392">
        <v>6.0587180908404346</v>
      </c>
    </row>
    <row r="3393" spans="1:21" x14ac:dyDescent="0.45">
      <c r="A3393">
        <v>2013</v>
      </c>
      <c r="B3393">
        <v>1</v>
      </c>
      <c r="C3393" t="s">
        <v>40</v>
      </c>
      <c r="D3393" t="s">
        <v>24</v>
      </c>
      <c r="E3393">
        <v>45</v>
      </c>
      <c r="F3393">
        <v>39.777996011639608</v>
      </c>
      <c r="G3393">
        <v>45</v>
      </c>
      <c r="H3393">
        <v>41.5</v>
      </c>
      <c r="I3393">
        <v>-1.7220039883603917</v>
      </c>
      <c r="J3393">
        <v>3.5</v>
      </c>
      <c r="K3393">
        <v>0</v>
      </c>
      <c r="L3393">
        <v>4.3632813986838759</v>
      </c>
      <c r="M3393">
        <v>5.5119564704772683</v>
      </c>
      <c r="N3393">
        <v>0.4</v>
      </c>
      <c r="O3393">
        <v>-3.8578714172529935E-2</v>
      </c>
      <c r="P3393">
        <v>4.5018374646696095</v>
      </c>
      <c r="Q3393">
        <v>5.6278500708583827</v>
      </c>
      <c r="R3393">
        <v>0.7</v>
      </c>
      <c r="S3393">
        <v>-0.10521681082162522</v>
      </c>
      <c r="T3393">
        <v>4.3362893262568196</v>
      </c>
      <c r="U3393">
        <v>6.73187330797857</v>
      </c>
    </row>
    <row r="3394" spans="1:21" x14ac:dyDescent="0.45">
      <c r="A3394">
        <v>2013</v>
      </c>
      <c r="B3394">
        <v>1</v>
      </c>
      <c r="C3394" t="s">
        <v>22</v>
      </c>
      <c r="D3394" t="s">
        <v>31</v>
      </c>
      <c r="E3394">
        <v>33</v>
      </c>
      <c r="F3394">
        <v>41.625055997723955</v>
      </c>
      <c r="G3394">
        <v>33</v>
      </c>
      <c r="H3394">
        <v>40.5</v>
      </c>
      <c r="I3394">
        <v>1.1250559977239547</v>
      </c>
      <c r="J3394">
        <v>-7.5</v>
      </c>
      <c r="K3394">
        <v>0</v>
      </c>
      <c r="L3394">
        <v>4.1306329212583091</v>
      </c>
      <c r="M3394">
        <v>5.7728409383649657</v>
      </c>
      <c r="N3394">
        <v>0.3</v>
      </c>
      <c r="O3394">
        <v>-0.10783059342883664</v>
      </c>
      <c r="P3394">
        <v>4.2547193650339432</v>
      </c>
      <c r="Q3394">
        <v>6.0956770081770077</v>
      </c>
      <c r="R3394">
        <v>0.6</v>
      </c>
      <c r="S3394">
        <v>-3.9376833837049905E-3</v>
      </c>
      <c r="T3394">
        <v>4.211520566898141</v>
      </c>
      <c r="U3394">
        <v>6.1660122428281658</v>
      </c>
    </row>
    <row r="3395" spans="1:21" x14ac:dyDescent="0.45">
      <c r="A3395">
        <v>2013</v>
      </c>
      <c r="B3395">
        <v>1</v>
      </c>
      <c r="C3395" t="s">
        <v>35</v>
      </c>
      <c r="D3395" t="s">
        <v>25</v>
      </c>
      <c r="E3395">
        <v>58</v>
      </c>
      <c r="F3395">
        <v>44.860795063658514</v>
      </c>
      <c r="G3395">
        <v>58</v>
      </c>
      <c r="H3395">
        <v>46</v>
      </c>
      <c r="I3395">
        <v>-1.1392049363414856</v>
      </c>
      <c r="J3395">
        <v>12</v>
      </c>
      <c r="K3395">
        <v>0</v>
      </c>
      <c r="L3395">
        <v>6.5245923171069222</v>
      </c>
      <c r="M3395">
        <v>5.004076765766527</v>
      </c>
      <c r="N3395">
        <v>0.4</v>
      </c>
      <c r="O3395">
        <v>5.3299367495790459E-3</v>
      </c>
      <c r="P3395">
        <v>3.9570043156018393</v>
      </c>
      <c r="Q3395">
        <v>7.2397956108430934</v>
      </c>
      <c r="R3395">
        <v>0.7</v>
      </c>
      <c r="S3395">
        <v>-4.772988382457816E-3</v>
      </c>
      <c r="T3395">
        <v>5.1036752136752135</v>
      </c>
      <c r="U3395">
        <v>6.8051665378795194</v>
      </c>
    </row>
    <row r="3396" spans="1:21" x14ac:dyDescent="0.45">
      <c r="A3396">
        <v>2013</v>
      </c>
      <c r="B3396">
        <v>1</v>
      </c>
      <c r="C3396" t="s">
        <v>39</v>
      </c>
      <c r="D3396" t="s">
        <v>33</v>
      </c>
      <c r="E3396">
        <v>38</v>
      </c>
      <c r="F3396">
        <v>44.651599301263445</v>
      </c>
      <c r="G3396">
        <v>38</v>
      </c>
      <c r="H3396">
        <v>45</v>
      </c>
      <c r="I3396">
        <v>-0.34840069873655466</v>
      </c>
      <c r="J3396">
        <v>-7</v>
      </c>
      <c r="K3396">
        <v>1</v>
      </c>
      <c r="L3396">
        <v>3.7545975674652139</v>
      </c>
      <c r="M3396">
        <v>6.0280017762508002</v>
      </c>
      <c r="N3396">
        <v>0.7</v>
      </c>
      <c r="O3396">
        <v>-0.10173190720625672</v>
      </c>
      <c r="P3396">
        <v>4.1401824272219008</v>
      </c>
      <c r="Q3396">
        <v>6.4551655011655011</v>
      </c>
      <c r="R3396">
        <v>0.5</v>
      </c>
      <c r="S3396">
        <v>2.7478851477675464E-2</v>
      </c>
      <c r="T3396">
        <v>4.8760450138806908</v>
      </c>
      <c r="U3396">
        <v>7.5314719349693888</v>
      </c>
    </row>
    <row r="3397" spans="1:21" x14ac:dyDescent="0.45">
      <c r="A3397">
        <v>2013</v>
      </c>
      <c r="B3397">
        <v>1</v>
      </c>
      <c r="C3397" t="s">
        <v>38</v>
      </c>
      <c r="D3397" t="s">
        <v>48</v>
      </c>
      <c r="E3397">
        <v>30</v>
      </c>
      <c r="F3397">
        <v>42.993245255771512</v>
      </c>
      <c r="G3397">
        <v>30</v>
      </c>
      <c r="H3397">
        <v>42.5</v>
      </c>
      <c r="I3397">
        <v>0.49324525577151235</v>
      </c>
      <c r="J3397">
        <v>-12.5</v>
      </c>
      <c r="K3397">
        <v>0</v>
      </c>
      <c r="L3397">
        <v>4.675191720711231</v>
      </c>
      <c r="M3397">
        <v>5.8080352396141866</v>
      </c>
      <c r="N3397">
        <v>0.5</v>
      </c>
      <c r="O3397">
        <v>-0.11970252142940688</v>
      </c>
      <c r="P3397">
        <v>3.6906763792473511</v>
      </c>
      <c r="Q3397">
        <v>6.9844356602003659</v>
      </c>
      <c r="R3397">
        <v>0.8</v>
      </c>
      <c r="S3397">
        <v>-0.11565091234077488</v>
      </c>
      <c r="T3397">
        <v>4.2118076323420679</v>
      </c>
      <c r="U3397">
        <v>7.1775243237716113</v>
      </c>
    </row>
    <row r="3398" spans="1:21" x14ac:dyDescent="0.45">
      <c r="A3398">
        <v>2013</v>
      </c>
      <c r="B3398">
        <v>1</v>
      </c>
      <c r="C3398" t="s">
        <v>28</v>
      </c>
      <c r="D3398" t="s">
        <v>49</v>
      </c>
      <c r="E3398">
        <v>40</v>
      </c>
      <c r="F3398">
        <v>51.341617702069044</v>
      </c>
      <c r="G3398">
        <v>40</v>
      </c>
      <c r="H3398">
        <v>54.5</v>
      </c>
      <c r="I3398">
        <v>-3.1583822979309559</v>
      </c>
      <c r="J3398">
        <v>-14.5</v>
      </c>
      <c r="K3398">
        <v>1</v>
      </c>
      <c r="L3398">
        <v>4.0319913202739297</v>
      </c>
      <c r="M3398">
        <v>7.9002226566920601</v>
      </c>
      <c r="N3398">
        <v>0.6</v>
      </c>
      <c r="O3398">
        <v>8.9350577426082795E-2</v>
      </c>
      <c r="P3398">
        <v>4.9825187969924816</v>
      </c>
      <c r="Q3398">
        <v>7.7399822953104689</v>
      </c>
      <c r="R3398">
        <v>0.7</v>
      </c>
      <c r="S3398">
        <v>9.2839416969148825E-2</v>
      </c>
      <c r="T3398">
        <v>5.0088011892322237</v>
      </c>
      <c r="U3398">
        <v>8.1584874521018413</v>
      </c>
    </row>
    <row r="3399" spans="1:21" x14ac:dyDescent="0.45">
      <c r="A3399">
        <v>2013</v>
      </c>
      <c r="B3399">
        <v>1</v>
      </c>
      <c r="C3399" t="s">
        <v>42</v>
      </c>
      <c r="D3399" t="s">
        <v>32</v>
      </c>
      <c r="E3399">
        <v>35</v>
      </c>
      <c r="F3399">
        <v>43.363259284969423</v>
      </c>
      <c r="G3399">
        <v>35</v>
      </c>
      <c r="H3399">
        <v>40</v>
      </c>
      <c r="I3399">
        <v>3.3632592849694234</v>
      </c>
      <c r="J3399">
        <v>-5</v>
      </c>
      <c r="K3399">
        <v>0</v>
      </c>
      <c r="L3399">
        <v>4.3988324953340427</v>
      </c>
      <c r="M3399">
        <v>7.1413013381580326</v>
      </c>
      <c r="N3399">
        <v>1</v>
      </c>
      <c r="O3399">
        <v>2.6815785251919844E-2</v>
      </c>
      <c r="P3399">
        <v>4.0561143626904492</v>
      </c>
      <c r="Q3399">
        <v>5.9077808792514679</v>
      </c>
      <c r="R3399">
        <v>1.1000000000000001</v>
      </c>
      <c r="S3399">
        <v>-0.15042561601271054</v>
      </c>
      <c r="T3399">
        <v>4.1335417955871918</v>
      </c>
      <c r="U3399">
        <v>6.3404766406623994</v>
      </c>
    </row>
    <row r="3400" spans="1:21" x14ac:dyDescent="0.45">
      <c r="A3400">
        <v>2013</v>
      </c>
      <c r="B3400">
        <v>1</v>
      </c>
      <c r="C3400" t="s">
        <v>30</v>
      </c>
      <c r="D3400" t="s">
        <v>41</v>
      </c>
      <c r="E3400">
        <v>25</v>
      </c>
      <c r="F3400">
        <v>40.744341675486609</v>
      </c>
      <c r="G3400">
        <v>25</v>
      </c>
      <c r="H3400">
        <v>42</v>
      </c>
      <c r="I3400">
        <v>-1.2556583245133908</v>
      </c>
      <c r="J3400">
        <v>-17</v>
      </c>
      <c r="K3400">
        <v>1</v>
      </c>
      <c r="L3400">
        <v>4.810170667750759</v>
      </c>
      <c r="M3400">
        <v>6.6003539873688677</v>
      </c>
      <c r="N3400">
        <v>0.5</v>
      </c>
      <c r="O3400">
        <v>-5.6188855382923911E-2</v>
      </c>
      <c r="P3400">
        <v>4.4284720418040848</v>
      </c>
      <c r="Q3400">
        <v>5.7049387535334501</v>
      </c>
      <c r="R3400">
        <v>0.5</v>
      </c>
      <c r="S3400">
        <v>-0.15945601758075031</v>
      </c>
      <c r="T3400">
        <v>3.6997282679609627</v>
      </c>
      <c r="U3400">
        <v>6.3645388687159166</v>
      </c>
    </row>
    <row r="3401" spans="1:21" x14ac:dyDescent="0.45">
      <c r="A3401">
        <v>2013</v>
      </c>
      <c r="B3401">
        <v>1</v>
      </c>
      <c r="C3401" t="s">
        <v>46</v>
      </c>
      <c r="D3401" t="s">
        <v>47</v>
      </c>
      <c r="E3401">
        <v>62</v>
      </c>
      <c r="F3401">
        <v>46.664385732471573</v>
      </c>
      <c r="G3401">
        <v>62</v>
      </c>
      <c r="H3401">
        <v>47</v>
      </c>
      <c r="I3401">
        <v>-0.33561426752842749</v>
      </c>
      <c r="J3401">
        <v>15</v>
      </c>
      <c r="K3401">
        <v>0</v>
      </c>
      <c r="L3401">
        <v>4.4681095353921441</v>
      </c>
      <c r="M3401">
        <v>7.6197835779357517</v>
      </c>
      <c r="N3401">
        <v>0.3</v>
      </c>
      <c r="O3401">
        <v>0.11225506570805074</v>
      </c>
      <c r="P3401">
        <v>4.4827736129950422</v>
      </c>
      <c r="Q3401">
        <v>8.4569817096799191</v>
      </c>
      <c r="R3401">
        <v>0.1</v>
      </c>
      <c r="S3401">
        <v>0.11304322120500128</v>
      </c>
      <c r="T3401">
        <v>3.3356705498925181</v>
      </c>
      <c r="U3401">
        <v>6.1297236183149497</v>
      </c>
    </row>
    <row r="3402" spans="1:21" x14ac:dyDescent="0.45">
      <c r="A3402">
        <v>2013</v>
      </c>
      <c r="B3402">
        <v>1</v>
      </c>
      <c r="C3402" t="s">
        <v>36</v>
      </c>
      <c r="D3402" t="s">
        <v>51</v>
      </c>
      <c r="E3402">
        <v>51</v>
      </c>
      <c r="F3402">
        <v>39.191252951453556</v>
      </c>
      <c r="G3402">
        <v>51</v>
      </c>
      <c r="H3402">
        <v>42.5</v>
      </c>
      <c r="I3402">
        <v>-3.3087470485464436</v>
      </c>
      <c r="J3402">
        <v>8.5</v>
      </c>
      <c r="K3402">
        <v>0</v>
      </c>
      <c r="L3402">
        <v>2.8100534759358284</v>
      </c>
      <c r="M3402">
        <v>4.7061675020885554</v>
      </c>
      <c r="N3402">
        <v>1.2</v>
      </c>
      <c r="O3402">
        <v>-0.35090015791346973</v>
      </c>
      <c r="P3402">
        <v>4.1049776010882821</v>
      </c>
      <c r="Q3402">
        <v>6.5207158871400352</v>
      </c>
      <c r="R3402">
        <v>0.5</v>
      </c>
      <c r="S3402">
        <v>-5.6652970685123441E-2</v>
      </c>
      <c r="T3402">
        <v>4.7042433624167375</v>
      </c>
      <c r="U3402">
        <v>7.1850162032946914</v>
      </c>
    </row>
    <row r="3403" spans="1:21" x14ac:dyDescent="0.45">
      <c r="A3403">
        <v>2013</v>
      </c>
      <c r="B3403">
        <v>1</v>
      </c>
      <c r="C3403" t="s">
        <v>37</v>
      </c>
      <c r="D3403" t="s">
        <v>23</v>
      </c>
      <c r="E3403">
        <v>67</v>
      </c>
      <c r="F3403">
        <v>49.056146334973945</v>
      </c>
      <c r="G3403">
        <v>67</v>
      </c>
      <c r="H3403">
        <v>49.5</v>
      </c>
      <c r="I3403">
        <v>-0.4438536650260545</v>
      </c>
      <c r="J3403">
        <v>17.5</v>
      </c>
      <c r="K3403">
        <v>0</v>
      </c>
      <c r="L3403">
        <v>4.1988085598611908</v>
      </c>
      <c r="M3403">
        <v>7.3085211648255122</v>
      </c>
      <c r="N3403">
        <v>0.9</v>
      </c>
      <c r="O3403">
        <v>3.1580273220503982E-2</v>
      </c>
      <c r="P3403">
        <v>3.8253481812305345</v>
      </c>
      <c r="Q3403">
        <v>7.4807448145548836</v>
      </c>
      <c r="R3403">
        <v>0.6</v>
      </c>
      <c r="S3403">
        <v>3.9720388673741565E-2</v>
      </c>
      <c r="T3403">
        <v>4.9217952618417016</v>
      </c>
      <c r="U3403">
        <v>7.0349778720516714</v>
      </c>
    </row>
    <row r="3404" spans="1:21" x14ac:dyDescent="0.45">
      <c r="A3404">
        <v>2013</v>
      </c>
      <c r="B3404">
        <v>1</v>
      </c>
      <c r="C3404" t="s">
        <v>44</v>
      </c>
      <c r="D3404" t="s">
        <v>45</v>
      </c>
      <c r="E3404">
        <v>60</v>
      </c>
      <c r="F3404">
        <v>49.967531822217566</v>
      </c>
      <c r="G3404">
        <v>60</v>
      </c>
      <c r="H3404">
        <v>51</v>
      </c>
      <c r="I3404">
        <v>-1.0324681777824338</v>
      </c>
      <c r="J3404">
        <v>9</v>
      </c>
      <c r="K3404">
        <v>0</v>
      </c>
      <c r="L3404">
        <v>4.7434568465067191</v>
      </c>
      <c r="M3404">
        <v>6.3622859447469242</v>
      </c>
      <c r="N3404">
        <v>0.6</v>
      </c>
      <c r="O3404">
        <v>-7.8691608651330902E-2</v>
      </c>
      <c r="P3404">
        <v>5.6589620315155704</v>
      </c>
      <c r="Q3404">
        <v>8.7576759363757599</v>
      </c>
      <c r="R3404">
        <v>0.2</v>
      </c>
      <c r="S3404">
        <v>0.17135019805507729</v>
      </c>
      <c r="T3404">
        <v>4.8487316849816846</v>
      </c>
      <c r="U3404">
        <v>6.9091481168997149</v>
      </c>
    </row>
    <row r="3405" spans="1:21" x14ac:dyDescent="0.45">
      <c r="A3405">
        <v>2013</v>
      </c>
      <c r="B3405">
        <v>1</v>
      </c>
      <c r="C3405" t="s">
        <v>53</v>
      </c>
      <c r="D3405" t="s">
        <v>34</v>
      </c>
      <c r="E3405">
        <v>59</v>
      </c>
      <c r="F3405">
        <v>44.904292217621098</v>
      </c>
      <c r="G3405">
        <v>59</v>
      </c>
      <c r="H3405">
        <v>44</v>
      </c>
      <c r="I3405">
        <v>0.9042922176210979</v>
      </c>
      <c r="J3405">
        <v>15</v>
      </c>
      <c r="K3405">
        <v>1</v>
      </c>
      <c r="L3405">
        <v>5.025236861334923</v>
      </c>
      <c r="M3405">
        <v>7.52641189754093</v>
      </c>
      <c r="N3405">
        <v>0.4</v>
      </c>
      <c r="O3405">
        <v>7.1062773102103405E-2</v>
      </c>
      <c r="P3405">
        <v>3.6449825716079589</v>
      </c>
      <c r="Q3405">
        <v>6.3336386930864697</v>
      </c>
      <c r="R3405">
        <v>0.1</v>
      </c>
      <c r="S3405">
        <v>-4.3047352138389498E-2</v>
      </c>
      <c r="T3405">
        <v>4.2600921723204328</v>
      </c>
      <c r="U3405">
        <v>5.8608039027441894</v>
      </c>
    </row>
    <row r="3406" spans="1:21" x14ac:dyDescent="0.45">
      <c r="A3406">
        <v>2013</v>
      </c>
      <c r="B3406">
        <v>2</v>
      </c>
      <c r="C3406" t="s">
        <v>32</v>
      </c>
      <c r="D3406" t="s">
        <v>26</v>
      </c>
      <c r="E3406">
        <v>23</v>
      </c>
      <c r="F3406">
        <v>43.429106330133401</v>
      </c>
      <c r="G3406">
        <v>23</v>
      </c>
      <c r="H3406">
        <v>43</v>
      </c>
      <c r="I3406">
        <v>0.4291063301334006</v>
      </c>
      <c r="J3406">
        <v>-20</v>
      </c>
      <c r="K3406">
        <v>0</v>
      </c>
      <c r="L3406">
        <v>4.0861143626904495</v>
      </c>
      <c r="M3406">
        <v>5.5582859297565177</v>
      </c>
      <c r="N3406">
        <v>1.1000000000000001</v>
      </c>
      <c r="O3406">
        <v>-0.18590646540485239</v>
      </c>
      <c r="P3406">
        <v>4.394992208700649</v>
      </c>
      <c r="Q3406">
        <v>7.6741376112876356</v>
      </c>
      <c r="R3406">
        <v>0.5</v>
      </c>
      <c r="S3406">
        <v>0.17446957937545735</v>
      </c>
      <c r="T3406">
        <v>3.7605377364816732</v>
      </c>
      <c r="U3406">
        <v>6.9364417989417984</v>
      </c>
    </row>
    <row r="3407" spans="1:21" x14ac:dyDescent="0.45">
      <c r="A3407">
        <v>2013</v>
      </c>
      <c r="B3407">
        <v>2</v>
      </c>
      <c r="C3407" t="s">
        <v>51</v>
      </c>
      <c r="D3407" t="s">
        <v>28</v>
      </c>
      <c r="E3407">
        <v>55</v>
      </c>
      <c r="F3407">
        <v>47.055165323711876</v>
      </c>
      <c r="G3407">
        <v>55</v>
      </c>
      <c r="H3407">
        <v>47.5</v>
      </c>
      <c r="I3407">
        <v>-0.44483467628812434</v>
      </c>
      <c r="J3407">
        <v>7.5</v>
      </c>
      <c r="K3407">
        <v>0</v>
      </c>
      <c r="L3407">
        <v>3.9248305422647527</v>
      </c>
      <c r="M3407">
        <v>6.8291557848382451</v>
      </c>
      <c r="N3407">
        <v>0.5</v>
      </c>
      <c r="O3407">
        <v>-6.5261383547164695E-2</v>
      </c>
      <c r="P3407">
        <v>4.2796579869405962</v>
      </c>
      <c r="Q3407">
        <v>7.6306574393007551</v>
      </c>
      <c r="R3407">
        <v>0.6</v>
      </c>
      <c r="S3407">
        <v>4.2228200868478005E-2</v>
      </c>
      <c r="T3407">
        <v>4.8332724413529373</v>
      </c>
      <c r="U3407">
        <v>7.6654242989826518</v>
      </c>
    </row>
    <row r="3408" spans="1:21" x14ac:dyDescent="0.45">
      <c r="A3408">
        <v>2013</v>
      </c>
      <c r="B3408">
        <v>2</v>
      </c>
      <c r="C3408" t="s">
        <v>31</v>
      </c>
      <c r="D3408" t="s">
        <v>50</v>
      </c>
      <c r="E3408">
        <v>20</v>
      </c>
      <c r="F3408">
        <v>40.999234883407986</v>
      </c>
      <c r="G3408">
        <v>20</v>
      </c>
      <c r="H3408">
        <v>43.5</v>
      </c>
      <c r="I3408">
        <v>-2.5007651165920137</v>
      </c>
      <c r="J3408">
        <v>-23.5</v>
      </c>
      <c r="K3408">
        <v>1</v>
      </c>
      <c r="L3408">
        <v>4.4253487356633139</v>
      </c>
      <c r="M3408">
        <v>5.8205465733943997</v>
      </c>
      <c r="N3408">
        <v>0.9</v>
      </c>
      <c r="O3408">
        <v>-7.4687885118185277E-2</v>
      </c>
      <c r="P3408">
        <v>3.956069687305054</v>
      </c>
      <c r="Q3408">
        <v>6.0539251611983991</v>
      </c>
      <c r="R3408">
        <v>0.4</v>
      </c>
      <c r="S3408">
        <v>-2.8571106733111057E-2</v>
      </c>
      <c r="T3408">
        <v>4.2656109674639087</v>
      </c>
      <c r="U3408">
        <v>6.6143592300105869</v>
      </c>
    </row>
    <row r="3409" spans="1:21" x14ac:dyDescent="0.45">
      <c r="A3409">
        <v>2013</v>
      </c>
      <c r="B3409">
        <v>2</v>
      </c>
      <c r="C3409" t="s">
        <v>29</v>
      </c>
      <c r="D3409" t="s">
        <v>27</v>
      </c>
      <c r="E3409">
        <v>47</v>
      </c>
      <c r="F3409">
        <v>44.224485503261306</v>
      </c>
      <c r="G3409">
        <v>47</v>
      </c>
      <c r="H3409">
        <v>43.5</v>
      </c>
      <c r="I3409">
        <v>0.72448550326130601</v>
      </c>
      <c r="J3409">
        <v>3.5</v>
      </c>
      <c r="K3409">
        <v>1</v>
      </c>
      <c r="L3409">
        <v>5.373454863763687</v>
      </c>
      <c r="M3409">
        <v>6.8864556519045674</v>
      </c>
      <c r="N3409">
        <v>0.3</v>
      </c>
      <c r="O3409">
        <v>0.11753974961614169</v>
      </c>
      <c r="P3409">
        <v>4.54502783353003</v>
      </c>
      <c r="Q3409">
        <v>6.6227896861592512</v>
      </c>
      <c r="R3409">
        <v>0.3</v>
      </c>
      <c r="S3409">
        <v>-0.11371491755425475</v>
      </c>
      <c r="T3409">
        <v>4.4305976572447161</v>
      </c>
      <c r="U3409">
        <v>6.2757005973043132</v>
      </c>
    </row>
    <row r="3410" spans="1:21" x14ac:dyDescent="0.45">
      <c r="A3410">
        <v>2013</v>
      </c>
      <c r="B3410">
        <v>2</v>
      </c>
      <c r="C3410" t="s">
        <v>35</v>
      </c>
      <c r="D3410" t="s">
        <v>24</v>
      </c>
      <c r="E3410">
        <v>61</v>
      </c>
      <c r="F3410">
        <v>43.829017232714769</v>
      </c>
      <c r="G3410">
        <v>61</v>
      </c>
      <c r="H3410">
        <v>41</v>
      </c>
      <c r="I3410">
        <v>2.8290172327147687</v>
      </c>
      <c r="J3410">
        <v>20</v>
      </c>
      <c r="K3410">
        <v>1</v>
      </c>
      <c r="L3410">
        <v>6.3304746700480985</v>
      </c>
      <c r="M3410">
        <v>5.6937593054490669</v>
      </c>
      <c r="N3410">
        <v>0.5</v>
      </c>
      <c r="O3410">
        <v>1.1533582049823627E-2</v>
      </c>
      <c r="P3410">
        <v>4.2823136551458001</v>
      </c>
      <c r="Q3410">
        <v>5.8743486702981587</v>
      </c>
      <c r="R3410">
        <v>0.6</v>
      </c>
      <c r="S3410">
        <v>-7.5204925491571789E-2</v>
      </c>
      <c r="T3410">
        <v>4.4058971693940743</v>
      </c>
      <c r="U3410">
        <v>6.7797304508357126</v>
      </c>
    </row>
    <row r="3411" spans="1:21" x14ac:dyDescent="0.45">
      <c r="A3411">
        <v>2013</v>
      </c>
      <c r="B3411">
        <v>2</v>
      </c>
      <c r="C3411" t="s">
        <v>45</v>
      </c>
      <c r="D3411" t="s">
        <v>46</v>
      </c>
      <c r="E3411">
        <v>58</v>
      </c>
      <c r="F3411">
        <v>49.956485981005805</v>
      </c>
      <c r="G3411">
        <v>58</v>
      </c>
      <c r="H3411">
        <v>48.5</v>
      </c>
      <c r="I3411">
        <v>1.4564859810058053</v>
      </c>
      <c r="J3411">
        <v>9.5</v>
      </c>
      <c r="K3411">
        <v>1</v>
      </c>
      <c r="L3411">
        <v>5.3718930659983286</v>
      </c>
      <c r="M3411">
        <v>8.3132314919313153</v>
      </c>
      <c r="N3411">
        <v>0.3</v>
      </c>
      <c r="O3411">
        <v>0.12919337789098895</v>
      </c>
      <c r="P3411">
        <v>4.2737913535739622</v>
      </c>
      <c r="Q3411">
        <v>7.6898593355115095</v>
      </c>
      <c r="R3411">
        <v>0.4</v>
      </c>
      <c r="S3411">
        <v>8.5705459464833628E-2</v>
      </c>
      <c r="T3411">
        <v>4.5730077389930326</v>
      </c>
      <c r="U3411">
        <v>6.2355984207470883</v>
      </c>
    </row>
    <row r="3412" spans="1:21" x14ac:dyDescent="0.45">
      <c r="A3412">
        <v>2013</v>
      </c>
      <c r="B3412">
        <v>2</v>
      </c>
      <c r="C3412" t="s">
        <v>30</v>
      </c>
      <c r="D3412" t="s">
        <v>53</v>
      </c>
      <c r="E3412">
        <v>54</v>
      </c>
      <c r="F3412">
        <v>44.492328843043914</v>
      </c>
      <c r="G3412">
        <v>54</v>
      </c>
      <c r="H3412">
        <v>42.5</v>
      </c>
      <c r="I3412">
        <v>1.9923288430439143</v>
      </c>
      <c r="J3412">
        <v>11.5</v>
      </c>
      <c r="K3412">
        <v>1</v>
      </c>
      <c r="L3412">
        <v>4.2544014369815288</v>
      </c>
      <c r="M3412">
        <v>6.5236873207022015</v>
      </c>
      <c r="N3412">
        <v>0.5</v>
      </c>
      <c r="O3412">
        <v>-0.12251245530113437</v>
      </c>
      <c r="P3412">
        <v>5.0425614227384319</v>
      </c>
      <c r="Q3412">
        <v>7.6692690403980732</v>
      </c>
      <c r="R3412">
        <v>0.5</v>
      </c>
      <c r="S3412">
        <v>8.2384971377907165E-2</v>
      </c>
      <c r="T3412">
        <v>4.0316776317937313</v>
      </c>
      <c r="U3412">
        <v>7.2047573664227711</v>
      </c>
    </row>
    <row r="3413" spans="1:21" x14ac:dyDescent="0.45">
      <c r="A3413">
        <v>2013</v>
      </c>
      <c r="B3413">
        <v>2</v>
      </c>
      <c r="C3413" t="s">
        <v>22</v>
      </c>
      <c r="D3413" t="s">
        <v>33</v>
      </c>
      <c r="E3413">
        <v>44</v>
      </c>
      <c r="F3413">
        <v>44.039779780372925</v>
      </c>
      <c r="G3413">
        <v>44</v>
      </c>
      <c r="H3413">
        <v>43.5</v>
      </c>
      <c r="I3413">
        <v>0.53977978037292473</v>
      </c>
      <c r="J3413">
        <v>0.5</v>
      </c>
      <c r="K3413">
        <v>1</v>
      </c>
      <c r="L3413">
        <v>3.8228407134661007</v>
      </c>
      <c r="M3413">
        <v>5.7831266526506795</v>
      </c>
      <c r="N3413">
        <v>0.4</v>
      </c>
      <c r="O3413">
        <v>-0.11671043934911565</v>
      </c>
      <c r="P3413">
        <v>4.0201824272219007</v>
      </c>
      <c r="Q3413">
        <v>6.7710745920745925</v>
      </c>
      <c r="R3413">
        <v>0.4</v>
      </c>
      <c r="S3413">
        <v>5.2280589238839791E-2</v>
      </c>
      <c r="T3413">
        <v>5.0686376064732839</v>
      </c>
      <c r="U3413">
        <v>7.4900433635408161</v>
      </c>
    </row>
    <row r="3414" spans="1:21" x14ac:dyDescent="0.45">
      <c r="A3414">
        <v>2013</v>
      </c>
      <c r="B3414">
        <v>2</v>
      </c>
      <c r="C3414" t="s">
        <v>23</v>
      </c>
      <c r="D3414" t="s">
        <v>38</v>
      </c>
      <c r="E3414">
        <v>33</v>
      </c>
      <c r="F3414">
        <v>47.202264551408248</v>
      </c>
      <c r="G3414">
        <v>33</v>
      </c>
      <c r="H3414">
        <v>45</v>
      </c>
      <c r="I3414">
        <v>2.2022645514082484</v>
      </c>
      <c r="J3414">
        <v>-12</v>
      </c>
      <c r="K3414">
        <v>0</v>
      </c>
      <c r="L3414">
        <v>3.9330404889228419</v>
      </c>
      <c r="M3414">
        <v>7.2699340037440718</v>
      </c>
      <c r="N3414">
        <v>0.4</v>
      </c>
      <c r="O3414">
        <v>4.4210611373697611E-2</v>
      </c>
      <c r="P3414">
        <v>4.7527036824337188</v>
      </c>
      <c r="Q3414">
        <v>5.7317365383154861</v>
      </c>
      <c r="R3414">
        <v>0.4</v>
      </c>
      <c r="S3414">
        <v>-6.9390402343568969E-2</v>
      </c>
      <c r="T3414">
        <v>5.0107417582417586</v>
      </c>
      <c r="U3414">
        <v>7.0103136387774283</v>
      </c>
    </row>
    <row r="3415" spans="1:21" x14ac:dyDescent="0.45">
      <c r="A3415">
        <v>2013</v>
      </c>
      <c r="B3415">
        <v>2</v>
      </c>
      <c r="C3415" t="s">
        <v>34</v>
      </c>
      <c r="D3415" t="s">
        <v>44</v>
      </c>
      <c r="E3415">
        <v>63</v>
      </c>
      <c r="F3415">
        <v>45.024051183828952</v>
      </c>
      <c r="G3415">
        <v>63</v>
      </c>
      <c r="H3415">
        <v>51</v>
      </c>
      <c r="I3415">
        <v>-5.9759488161710479</v>
      </c>
      <c r="J3415">
        <v>12</v>
      </c>
      <c r="K3415">
        <v>0</v>
      </c>
      <c r="L3415">
        <v>3.6722552988806862</v>
      </c>
      <c r="M3415">
        <v>6.7987702720338374</v>
      </c>
      <c r="N3415">
        <v>0.1</v>
      </c>
      <c r="O3415">
        <v>6.4199294839261817E-3</v>
      </c>
      <c r="P3415">
        <v>4.9720282750781468</v>
      </c>
      <c r="Q3415">
        <v>6.5422859447469248</v>
      </c>
      <c r="R3415">
        <v>0.6</v>
      </c>
      <c r="S3415">
        <v>-8.4191616197160965E-2</v>
      </c>
      <c r="T3415">
        <v>4.8636036392228341</v>
      </c>
      <c r="U3415">
        <v>8.2578577054778428</v>
      </c>
    </row>
    <row r="3416" spans="1:21" x14ac:dyDescent="0.45">
      <c r="A3416">
        <v>2013</v>
      </c>
      <c r="B3416">
        <v>2</v>
      </c>
      <c r="C3416" t="s">
        <v>25</v>
      </c>
      <c r="D3416" t="s">
        <v>36</v>
      </c>
      <c r="E3416">
        <v>46</v>
      </c>
      <c r="F3416">
        <v>42.554017818552325</v>
      </c>
      <c r="G3416">
        <v>46</v>
      </c>
      <c r="H3416">
        <v>47.5</v>
      </c>
      <c r="I3416">
        <v>-4.9459821814476754</v>
      </c>
      <c r="J3416">
        <v>-1.5</v>
      </c>
      <c r="K3416">
        <v>1</v>
      </c>
      <c r="L3416">
        <v>3.9453376489351726</v>
      </c>
      <c r="M3416">
        <v>7.313545610843093</v>
      </c>
      <c r="N3416">
        <v>0.7</v>
      </c>
      <c r="O3416">
        <v>-1.7008508916419484E-2</v>
      </c>
      <c r="P3416">
        <v>2.6521587390937236</v>
      </c>
      <c r="Q3416">
        <v>4.9938298397508927</v>
      </c>
      <c r="R3416">
        <v>1.2</v>
      </c>
      <c r="S3416">
        <v>-0.32064656524738921</v>
      </c>
      <c r="T3416">
        <v>4.8524982490600337</v>
      </c>
      <c r="U3416">
        <v>7.1245242599590428</v>
      </c>
    </row>
    <row r="3417" spans="1:21" x14ac:dyDescent="0.45">
      <c r="A3417">
        <v>2013</v>
      </c>
      <c r="B3417">
        <v>2</v>
      </c>
      <c r="C3417" t="s">
        <v>49</v>
      </c>
      <c r="D3417" t="s">
        <v>42</v>
      </c>
      <c r="E3417">
        <v>30</v>
      </c>
      <c r="F3417">
        <v>49.236429599172936</v>
      </c>
      <c r="G3417">
        <v>30</v>
      </c>
      <c r="H3417">
        <v>48.5</v>
      </c>
      <c r="I3417">
        <v>0.73642959917293638</v>
      </c>
      <c r="J3417">
        <v>-18.5</v>
      </c>
      <c r="K3417">
        <v>0</v>
      </c>
      <c r="L3417">
        <v>5.0637218045112782</v>
      </c>
      <c r="M3417">
        <v>8.2100563693845423</v>
      </c>
      <c r="N3417">
        <v>0.8</v>
      </c>
      <c r="O3417">
        <v>0.11477440531315412</v>
      </c>
      <c r="P3417">
        <v>4.0613324953340433</v>
      </c>
      <c r="Q3417">
        <v>7.1286346714913664</v>
      </c>
      <c r="R3417">
        <v>1.1000000000000001</v>
      </c>
      <c r="S3417">
        <v>2.2256515958845079E-3</v>
      </c>
      <c r="T3417">
        <v>3.5057274596748278</v>
      </c>
      <c r="U3417">
        <v>7.64990437134374</v>
      </c>
    </row>
    <row r="3418" spans="1:21" x14ac:dyDescent="0.45">
      <c r="A3418">
        <v>2013</v>
      </c>
      <c r="B3418">
        <v>2</v>
      </c>
      <c r="C3418" t="s">
        <v>52</v>
      </c>
      <c r="D3418" t="s">
        <v>37</v>
      </c>
      <c r="E3418">
        <v>64</v>
      </c>
      <c r="F3418">
        <v>46.74423980615947</v>
      </c>
      <c r="G3418">
        <v>64</v>
      </c>
      <c r="H3418">
        <v>52.5</v>
      </c>
      <c r="I3418">
        <v>-5.7557601938405298</v>
      </c>
      <c r="J3418">
        <v>11.5</v>
      </c>
      <c r="K3418">
        <v>0</v>
      </c>
      <c r="L3418">
        <v>4.161921325914629</v>
      </c>
      <c r="M3418">
        <v>7.9652864810249273</v>
      </c>
      <c r="N3418">
        <v>0.6</v>
      </c>
      <c r="O3418">
        <v>0.13122812162884462</v>
      </c>
      <c r="P3418">
        <v>4.1982591093117403</v>
      </c>
      <c r="Q3418">
        <v>7.6881654336002168</v>
      </c>
      <c r="R3418">
        <v>1</v>
      </c>
      <c r="S3418">
        <v>-9.4395432588608667E-3</v>
      </c>
      <c r="T3418">
        <v>4.6590566298689868</v>
      </c>
      <c r="U3418">
        <v>7.233643734643735</v>
      </c>
    </row>
    <row r="3419" spans="1:21" x14ac:dyDescent="0.45">
      <c r="A3419">
        <v>2013</v>
      </c>
      <c r="B3419">
        <v>2</v>
      </c>
      <c r="C3419" t="s">
        <v>48</v>
      </c>
      <c r="D3419" t="s">
        <v>39</v>
      </c>
      <c r="E3419">
        <v>28</v>
      </c>
      <c r="F3419">
        <v>42.297623795634046</v>
      </c>
      <c r="G3419">
        <v>28</v>
      </c>
      <c r="H3419">
        <v>40.5</v>
      </c>
      <c r="I3419">
        <v>1.7976237956340455</v>
      </c>
      <c r="J3419">
        <v>-12.5</v>
      </c>
      <c r="K3419">
        <v>0</v>
      </c>
      <c r="L3419">
        <v>3.6760930459140182</v>
      </c>
      <c r="M3419">
        <v>6.5043657301304352</v>
      </c>
      <c r="N3419">
        <v>0.9</v>
      </c>
      <c r="O3419">
        <v>-0.17436864989313933</v>
      </c>
      <c r="P3419">
        <v>4.1125496371819903</v>
      </c>
      <c r="Q3419">
        <v>5.801811300060324</v>
      </c>
      <c r="R3419">
        <v>0.7</v>
      </c>
      <c r="S3419">
        <v>-7.6701588236219864E-2</v>
      </c>
      <c r="T3419">
        <v>4.8132848024793446</v>
      </c>
      <c r="U3419">
        <v>7.6287557075377475</v>
      </c>
    </row>
    <row r="3420" spans="1:21" x14ac:dyDescent="0.45">
      <c r="A3420">
        <v>2013</v>
      </c>
      <c r="B3420">
        <v>2</v>
      </c>
      <c r="C3420" t="s">
        <v>47</v>
      </c>
      <c r="D3420" t="s">
        <v>43</v>
      </c>
      <c r="E3420">
        <v>32</v>
      </c>
      <c r="F3420">
        <v>48.047809646445586</v>
      </c>
      <c r="G3420">
        <v>32</v>
      </c>
      <c r="H3420">
        <v>43.5</v>
      </c>
      <c r="I3420">
        <v>4.5478096464455859</v>
      </c>
      <c r="J3420">
        <v>-11.5</v>
      </c>
      <c r="K3420">
        <v>0</v>
      </c>
      <c r="L3420">
        <v>4.1867418669632972</v>
      </c>
      <c r="M3420">
        <v>8.6623042903250802</v>
      </c>
      <c r="N3420">
        <v>0.1</v>
      </c>
      <c r="O3420">
        <v>0.11517782438293631</v>
      </c>
      <c r="P3420">
        <v>5.702413501531149</v>
      </c>
      <c r="Q3420">
        <v>7.5796826144645504</v>
      </c>
      <c r="R3420">
        <v>0.3</v>
      </c>
      <c r="S3420">
        <v>0.13627339363633625</v>
      </c>
      <c r="T3420">
        <v>4.8468009768009761</v>
      </c>
      <c r="U3420">
        <v>5.4913487588711369</v>
      </c>
    </row>
    <row r="3421" spans="1:21" x14ac:dyDescent="0.45">
      <c r="A3421">
        <v>2013</v>
      </c>
      <c r="B3421">
        <v>2</v>
      </c>
      <c r="C3421" t="s">
        <v>41</v>
      </c>
      <c r="D3421" t="s">
        <v>40</v>
      </c>
      <c r="E3421">
        <v>30</v>
      </c>
      <c r="F3421">
        <v>36.84471711062249</v>
      </c>
      <c r="G3421">
        <v>30</v>
      </c>
      <c r="H3421">
        <v>40</v>
      </c>
      <c r="I3421">
        <v>-3.15528288937751</v>
      </c>
      <c r="J3421">
        <v>-10</v>
      </c>
      <c r="K3421">
        <v>1</v>
      </c>
      <c r="L3421">
        <v>3.8356835802656235</v>
      </c>
      <c r="M3421">
        <v>5.4714971950918923</v>
      </c>
      <c r="N3421">
        <v>0.6</v>
      </c>
      <c r="O3421">
        <v>-0.23174564135225723</v>
      </c>
      <c r="P3421">
        <v>4.2362225751544642</v>
      </c>
      <c r="Q3421">
        <v>6.002035835556633</v>
      </c>
      <c r="R3421">
        <v>0.6</v>
      </c>
      <c r="S3421">
        <v>-1.366911844082234E-2</v>
      </c>
      <c r="T3421">
        <v>3.2778898894141575</v>
      </c>
      <c r="U3421">
        <v>5.3463718717082562</v>
      </c>
    </row>
    <row r="3422" spans="1:21" x14ac:dyDescent="0.45">
      <c r="A3422">
        <v>2013</v>
      </c>
      <c r="B3422">
        <v>3</v>
      </c>
      <c r="C3422" t="s">
        <v>38</v>
      </c>
      <c r="D3422" t="s">
        <v>44</v>
      </c>
      <c r="E3422">
        <v>42</v>
      </c>
      <c r="F3422">
        <v>44.815834214218775</v>
      </c>
      <c r="G3422">
        <v>42</v>
      </c>
      <c r="H3422">
        <v>50</v>
      </c>
      <c r="I3422">
        <v>-5.1841657857812251</v>
      </c>
      <c r="J3422">
        <v>-8</v>
      </c>
      <c r="K3422">
        <v>1</v>
      </c>
      <c r="L3422">
        <v>4.7718703491003858</v>
      </c>
      <c r="M3422">
        <v>5.7900698716488188</v>
      </c>
      <c r="N3422">
        <v>0.4</v>
      </c>
      <c r="O3422">
        <v>-5.8195192967873052E-2</v>
      </c>
      <c r="P3422">
        <v>4.6164727195225925</v>
      </c>
      <c r="Q3422">
        <v>7.2252859447469246</v>
      </c>
      <c r="R3422">
        <v>0.5</v>
      </c>
      <c r="S3422">
        <v>-3.7170704157300928E-2</v>
      </c>
      <c r="T3422">
        <v>4.7211793967985916</v>
      </c>
      <c r="U3422">
        <v>8.0925735272904387</v>
      </c>
    </row>
    <row r="3423" spans="1:21" x14ac:dyDescent="0.45">
      <c r="A3423">
        <v>2013</v>
      </c>
      <c r="B3423">
        <v>3</v>
      </c>
      <c r="C3423" t="s">
        <v>53</v>
      </c>
      <c r="D3423" t="s">
        <v>50</v>
      </c>
      <c r="E3423">
        <v>39</v>
      </c>
      <c r="F3423">
        <v>44.659429985869565</v>
      </c>
      <c r="G3423">
        <v>39</v>
      </c>
      <c r="H3423">
        <v>44.5</v>
      </c>
      <c r="I3423">
        <v>0.15942998586956492</v>
      </c>
      <c r="J3423">
        <v>-5.5</v>
      </c>
      <c r="K3423">
        <v>0</v>
      </c>
      <c r="L3423">
        <v>5.3425614227384326</v>
      </c>
      <c r="M3423">
        <v>7.0662690403980735</v>
      </c>
      <c r="N3423">
        <v>0.5</v>
      </c>
      <c r="O3423">
        <v>5.9224339268297933E-2</v>
      </c>
      <c r="P3423">
        <v>3.8609006051794501</v>
      </c>
      <c r="Q3423">
        <v>6.0096316829375294</v>
      </c>
      <c r="R3423">
        <v>0.4</v>
      </c>
      <c r="S3423">
        <v>-3.7532385572115509E-2</v>
      </c>
      <c r="T3423">
        <v>4.1048966817496231</v>
      </c>
      <c r="U3423">
        <v>6.8351925633439192</v>
      </c>
    </row>
    <row r="3424" spans="1:21" x14ac:dyDescent="0.45">
      <c r="A3424">
        <v>2013</v>
      </c>
      <c r="B3424">
        <v>3</v>
      </c>
      <c r="C3424" t="s">
        <v>37</v>
      </c>
      <c r="D3424" t="s">
        <v>29</v>
      </c>
      <c r="E3424">
        <v>38</v>
      </c>
      <c r="F3424">
        <v>47.707329220457844</v>
      </c>
      <c r="G3424">
        <v>38</v>
      </c>
      <c r="H3424">
        <v>46.5</v>
      </c>
      <c r="I3424">
        <v>1.2073292204578436</v>
      </c>
      <c r="J3424">
        <v>-8.5</v>
      </c>
      <c r="K3424">
        <v>0</v>
      </c>
      <c r="L3424">
        <v>3.9838146648672961</v>
      </c>
      <c r="M3424">
        <v>7.9325290699638531</v>
      </c>
      <c r="N3424">
        <v>0.9</v>
      </c>
      <c r="O3424">
        <v>1.8848477243125734E-2</v>
      </c>
      <c r="P3424">
        <v>5.0547048637636873</v>
      </c>
      <c r="Q3424">
        <v>6.8519728932838788</v>
      </c>
      <c r="R3424">
        <v>0.4</v>
      </c>
      <c r="S3424">
        <v>9.0062136369929324E-2</v>
      </c>
      <c r="T3424">
        <v>3.8312375628505393</v>
      </c>
      <c r="U3424">
        <v>6.5616694162981544</v>
      </c>
    </row>
    <row r="3425" spans="1:21" x14ac:dyDescent="0.45">
      <c r="A3425">
        <v>2013</v>
      </c>
      <c r="B3425">
        <v>3</v>
      </c>
      <c r="C3425" t="s">
        <v>46</v>
      </c>
      <c r="D3425" t="s">
        <v>40</v>
      </c>
      <c r="E3425">
        <v>64</v>
      </c>
      <c r="F3425">
        <v>45.094365707639589</v>
      </c>
      <c r="G3425">
        <v>64</v>
      </c>
      <c r="H3425">
        <v>49.5</v>
      </c>
      <c r="I3425">
        <v>-4.4056342923604106</v>
      </c>
      <c r="J3425">
        <v>14.5</v>
      </c>
      <c r="K3425">
        <v>0</v>
      </c>
      <c r="L3425">
        <v>4.944304174086783</v>
      </c>
      <c r="M3425">
        <v>8.1559848766370511</v>
      </c>
      <c r="N3425">
        <v>0.4</v>
      </c>
      <c r="O3425">
        <v>0.12546638175975897</v>
      </c>
      <c r="P3425">
        <v>4.3172683267884508</v>
      </c>
      <c r="Q3425">
        <v>5.9720358355566336</v>
      </c>
      <c r="R3425">
        <v>0.6</v>
      </c>
      <c r="S3425">
        <v>-7.7420468763452766E-3</v>
      </c>
      <c r="T3425">
        <v>3.3293604776494519</v>
      </c>
      <c r="U3425">
        <v>5.1716965470329317</v>
      </c>
    </row>
    <row r="3426" spans="1:21" x14ac:dyDescent="0.45">
      <c r="A3426">
        <v>2013</v>
      </c>
      <c r="B3426">
        <v>3</v>
      </c>
      <c r="C3426" t="s">
        <v>51</v>
      </c>
      <c r="D3426" t="s">
        <v>23</v>
      </c>
      <c r="E3426">
        <v>38</v>
      </c>
      <c r="F3426">
        <v>45.591406251703098</v>
      </c>
      <c r="G3426">
        <v>38</v>
      </c>
      <c r="H3426">
        <v>47.5</v>
      </c>
      <c r="I3426">
        <v>-1.9085937482969015</v>
      </c>
      <c r="J3426">
        <v>-9.5</v>
      </c>
      <c r="K3426">
        <v>1</v>
      </c>
      <c r="L3426">
        <v>3.9241895166237271</v>
      </c>
      <c r="M3426">
        <v>6.7736002292826898</v>
      </c>
      <c r="N3426">
        <v>0.6</v>
      </c>
      <c r="O3426">
        <v>-8.0830423434707477E-2</v>
      </c>
      <c r="P3426">
        <v>3.7508976317799849</v>
      </c>
      <c r="Q3426">
        <v>7.3930821518922203</v>
      </c>
      <c r="R3426">
        <v>0.4</v>
      </c>
      <c r="S3426">
        <v>4.7257271235107222E-2</v>
      </c>
      <c r="T3426">
        <v>4.9129918430382826</v>
      </c>
      <c r="U3426">
        <v>7.3805406426144415</v>
      </c>
    </row>
    <row r="3427" spans="1:21" x14ac:dyDescent="0.45">
      <c r="A3427">
        <v>2013</v>
      </c>
      <c r="B3427">
        <v>3</v>
      </c>
      <c r="C3427" t="s">
        <v>31</v>
      </c>
      <c r="D3427" t="s">
        <v>35</v>
      </c>
      <c r="E3427">
        <v>58</v>
      </c>
      <c r="F3427">
        <v>42.014902432799701</v>
      </c>
      <c r="G3427">
        <v>58</v>
      </c>
      <c r="H3427">
        <v>40</v>
      </c>
      <c r="I3427">
        <v>2.0149024327997012</v>
      </c>
      <c r="J3427">
        <v>18</v>
      </c>
      <c r="K3427">
        <v>1</v>
      </c>
      <c r="L3427">
        <v>4.3183487356633137</v>
      </c>
      <c r="M3427">
        <v>6.0455465733943994</v>
      </c>
      <c r="N3427">
        <v>0.9</v>
      </c>
      <c r="O3427">
        <v>-6.6107122918583547E-2</v>
      </c>
      <c r="P3427">
        <v>5.9725799332059939</v>
      </c>
      <c r="Q3427">
        <v>5.5983047599945213</v>
      </c>
      <c r="R3427">
        <v>0.6</v>
      </c>
      <c r="S3427">
        <v>1.765610359558606E-4</v>
      </c>
      <c r="T3427">
        <v>4.3553075715607692</v>
      </c>
      <c r="U3427">
        <v>6.894506218419262</v>
      </c>
    </row>
    <row r="3428" spans="1:21" x14ac:dyDescent="0.45">
      <c r="A3428">
        <v>2013</v>
      </c>
      <c r="B3428">
        <v>3</v>
      </c>
      <c r="C3428" t="s">
        <v>42</v>
      </c>
      <c r="D3428" t="s">
        <v>26</v>
      </c>
      <c r="E3428">
        <v>26</v>
      </c>
      <c r="F3428">
        <v>46.013483916892675</v>
      </c>
      <c r="G3428">
        <v>26</v>
      </c>
      <c r="H3428">
        <v>44.5</v>
      </c>
      <c r="I3428">
        <v>1.5134839168926746</v>
      </c>
      <c r="J3428">
        <v>-18.5</v>
      </c>
      <c r="K3428">
        <v>0</v>
      </c>
      <c r="L3428">
        <v>3.6442329282344756</v>
      </c>
      <c r="M3428">
        <v>6.6286346714913664</v>
      </c>
      <c r="N3428">
        <v>1.2</v>
      </c>
      <c r="O3428">
        <v>-7.7215554250791615E-2</v>
      </c>
      <c r="P3428">
        <v>3.8934235812496687</v>
      </c>
      <c r="Q3428">
        <v>7.2625635372135617</v>
      </c>
      <c r="R3428">
        <v>0.5</v>
      </c>
      <c r="S3428">
        <v>0.1008017347880555</v>
      </c>
      <c r="T3428">
        <v>3.8202044031483395</v>
      </c>
      <c r="U3428">
        <v>6.8168862433862429</v>
      </c>
    </row>
    <row r="3429" spans="1:21" x14ac:dyDescent="0.45">
      <c r="A3429">
        <v>2013</v>
      </c>
      <c r="B3429">
        <v>3</v>
      </c>
      <c r="C3429" t="s">
        <v>36</v>
      </c>
      <c r="D3429" t="s">
        <v>49</v>
      </c>
      <c r="E3429">
        <v>38</v>
      </c>
      <c r="F3429">
        <v>42.830343660439418</v>
      </c>
      <c r="G3429">
        <v>38</v>
      </c>
      <c r="H3429">
        <v>48.5</v>
      </c>
      <c r="I3429">
        <v>-5.6696563395605821</v>
      </c>
      <c r="J3429">
        <v>-10.5</v>
      </c>
      <c r="K3429">
        <v>1</v>
      </c>
      <c r="L3429">
        <v>3.1209087390937236</v>
      </c>
      <c r="M3429">
        <v>5.1497685370688995</v>
      </c>
      <c r="N3429">
        <v>1.3</v>
      </c>
      <c r="O3429">
        <v>-0.30505297563565759</v>
      </c>
      <c r="P3429">
        <v>4.863721804511278</v>
      </c>
      <c r="Q3429">
        <v>7.7715643058924799</v>
      </c>
      <c r="R3429">
        <v>0.9</v>
      </c>
      <c r="S3429">
        <v>9.2558581024098571E-2</v>
      </c>
      <c r="T3429">
        <v>5.0045779220779218</v>
      </c>
      <c r="U3429">
        <v>7.4213622874114575</v>
      </c>
    </row>
    <row r="3430" spans="1:21" x14ac:dyDescent="0.45">
      <c r="A3430">
        <v>2013</v>
      </c>
      <c r="B3430">
        <v>3</v>
      </c>
      <c r="C3430" t="s">
        <v>34</v>
      </c>
      <c r="D3430" t="s">
        <v>30</v>
      </c>
      <c r="E3430">
        <v>37</v>
      </c>
      <c r="F3430">
        <v>43.192371593667374</v>
      </c>
      <c r="G3430">
        <v>37</v>
      </c>
      <c r="H3430">
        <v>43</v>
      </c>
      <c r="I3430">
        <v>0.19237159366737444</v>
      </c>
      <c r="J3430">
        <v>-6</v>
      </c>
      <c r="K3430">
        <v>0</v>
      </c>
      <c r="L3430">
        <v>3.5323951590205462</v>
      </c>
      <c r="M3430">
        <v>6.4658670462273857</v>
      </c>
      <c r="N3430">
        <v>0.1</v>
      </c>
      <c r="O3430">
        <v>-2.3872229560693214E-3</v>
      </c>
      <c r="P3430">
        <v>4.2821792147593065</v>
      </c>
      <c r="Q3430">
        <v>6.0826346891232541</v>
      </c>
      <c r="R3430">
        <v>0.5</v>
      </c>
      <c r="S3430">
        <v>-0.14143761226320581</v>
      </c>
      <c r="T3430">
        <v>4.4411511560185684</v>
      </c>
      <c r="U3430">
        <v>6.5282217371999973</v>
      </c>
    </row>
    <row r="3431" spans="1:21" x14ac:dyDescent="0.45">
      <c r="A3431">
        <v>2013</v>
      </c>
      <c r="B3431">
        <v>3</v>
      </c>
      <c r="C3431" t="s">
        <v>25</v>
      </c>
      <c r="D3431" t="s">
        <v>45</v>
      </c>
      <c r="E3431">
        <v>47</v>
      </c>
      <c r="F3431">
        <v>49.96615790116617</v>
      </c>
      <c r="G3431">
        <v>47</v>
      </c>
      <c r="H3431">
        <v>48.5</v>
      </c>
      <c r="I3431">
        <v>1.4661579011661701</v>
      </c>
      <c r="J3431">
        <v>-1.5</v>
      </c>
      <c r="K3431">
        <v>0</v>
      </c>
      <c r="L3431">
        <v>3.8200129736104969</v>
      </c>
      <c r="M3431">
        <v>7.3723419071393907</v>
      </c>
      <c r="N3431">
        <v>0.7</v>
      </c>
      <c r="O3431">
        <v>-4.6796276855512728E-2</v>
      </c>
      <c r="P3431">
        <v>5.645226399331662</v>
      </c>
      <c r="Q3431">
        <v>8.3849090518441702</v>
      </c>
      <c r="R3431">
        <v>0.3</v>
      </c>
      <c r="S3431">
        <v>0.13260478071761808</v>
      </c>
      <c r="T3431">
        <v>5.2784706959706957</v>
      </c>
      <c r="U3431">
        <v>7.1759568878389199</v>
      </c>
    </row>
    <row r="3432" spans="1:21" x14ac:dyDescent="0.45">
      <c r="A3432">
        <v>2013</v>
      </c>
      <c r="B3432">
        <v>3</v>
      </c>
      <c r="C3432" t="s">
        <v>28</v>
      </c>
      <c r="D3432" t="s">
        <v>22</v>
      </c>
      <c r="E3432">
        <v>50</v>
      </c>
      <c r="F3432">
        <v>44.658822522173274</v>
      </c>
      <c r="G3432">
        <v>50</v>
      </c>
      <c r="H3432">
        <v>45.5</v>
      </c>
      <c r="I3432">
        <v>-0.84117747782672581</v>
      </c>
      <c r="J3432">
        <v>4.5</v>
      </c>
      <c r="K3432">
        <v>0</v>
      </c>
      <c r="L3432">
        <v>3.9629913202739289</v>
      </c>
      <c r="M3432">
        <v>7.5925622012055172</v>
      </c>
      <c r="N3432">
        <v>0.6</v>
      </c>
      <c r="O3432">
        <v>3.1938605859742911E-2</v>
      </c>
      <c r="P3432">
        <v>3.8478407134661006</v>
      </c>
      <c r="Q3432">
        <v>5.8505508950749228</v>
      </c>
      <c r="R3432">
        <v>0.4</v>
      </c>
      <c r="S3432">
        <v>-0.12381110453308546</v>
      </c>
      <c r="T3432">
        <v>4.4096103246710658</v>
      </c>
      <c r="U3432">
        <v>6.3164934365270122</v>
      </c>
    </row>
    <row r="3433" spans="1:21" x14ac:dyDescent="0.45">
      <c r="A3433">
        <v>2013</v>
      </c>
      <c r="B3433">
        <v>3</v>
      </c>
      <c r="C3433" t="s">
        <v>27</v>
      </c>
      <c r="D3433" t="s">
        <v>32</v>
      </c>
      <c r="E3433">
        <v>47</v>
      </c>
      <c r="F3433">
        <v>38.79518509460172</v>
      </c>
      <c r="G3433">
        <v>47</v>
      </c>
      <c r="H3433">
        <v>41</v>
      </c>
      <c r="I3433">
        <v>-2.2048149053982797</v>
      </c>
      <c r="J3433">
        <v>6</v>
      </c>
      <c r="K3433">
        <v>0</v>
      </c>
      <c r="L3433">
        <v>4.5572294250419665</v>
      </c>
      <c r="M3433">
        <v>6.8277586302586304</v>
      </c>
      <c r="N3433">
        <v>0.3</v>
      </c>
      <c r="O3433">
        <v>-0.10322118998689156</v>
      </c>
      <c r="P3433">
        <v>4.0103643626904493</v>
      </c>
      <c r="Q3433">
        <v>5.7776192630898517</v>
      </c>
      <c r="R3433">
        <v>1</v>
      </c>
      <c r="S3433">
        <v>-0.15292142022548816</v>
      </c>
      <c r="T3433">
        <v>3.7323448258902223</v>
      </c>
      <c r="U3433">
        <v>6.2802487204344786</v>
      </c>
    </row>
    <row r="3434" spans="1:21" x14ac:dyDescent="0.45">
      <c r="A3434">
        <v>2013</v>
      </c>
      <c r="B3434">
        <v>3</v>
      </c>
      <c r="C3434" t="s">
        <v>48</v>
      </c>
      <c r="D3434" t="s">
        <v>43</v>
      </c>
      <c r="E3434">
        <v>62</v>
      </c>
      <c r="F3434">
        <v>44.531372438153817</v>
      </c>
      <c r="G3434">
        <v>62</v>
      </c>
      <c r="H3434">
        <v>39</v>
      </c>
      <c r="I3434">
        <v>5.5313724381538165</v>
      </c>
      <c r="J3434">
        <v>23</v>
      </c>
      <c r="K3434">
        <v>1</v>
      </c>
      <c r="L3434">
        <v>3.5369263792473511</v>
      </c>
      <c r="M3434">
        <v>6.5403951418951412</v>
      </c>
      <c r="N3434">
        <v>0.7</v>
      </c>
      <c r="O3434">
        <v>-0.16114714540399433</v>
      </c>
      <c r="P3434">
        <v>5.3026699117875591</v>
      </c>
      <c r="Q3434">
        <v>7.7132960598427021</v>
      </c>
      <c r="R3434">
        <v>0.3</v>
      </c>
      <c r="S3434">
        <v>0.13067093777416644</v>
      </c>
      <c r="T3434">
        <v>4.8751343101343094</v>
      </c>
      <c r="U3434">
        <v>5.0950987588711367</v>
      </c>
    </row>
    <row r="3435" spans="1:21" x14ac:dyDescent="0.45">
      <c r="A3435">
        <v>2013</v>
      </c>
      <c r="B3435">
        <v>3</v>
      </c>
      <c r="C3435" t="s">
        <v>33</v>
      </c>
      <c r="D3435" t="s">
        <v>47</v>
      </c>
      <c r="E3435">
        <v>34</v>
      </c>
      <c r="F3435">
        <v>46.767447864659793</v>
      </c>
      <c r="G3435">
        <v>34</v>
      </c>
      <c r="H3435">
        <v>45.5</v>
      </c>
      <c r="I3435">
        <v>1.2674478646597933</v>
      </c>
      <c r="J3435">
        <v>-11.5</v>
      </c>
      <c r="K3435">
        <v>0</v>
      </c>
      <c r="L3435">
        <v>4.1826824272219003</v>
      </c>
      <c r="M3435">
        <v>6.5721460206460209</v>
      </c>
      <c r="N3435">
        <v>0.4</v>
      </c>
      <c r="O3435">
        <v>3.5131965031362969E-2</v>
      </c>
      <c r="P3435">
        <v>4.2417418669632969</v>
      </c>
      <c r="Q3435">
        <v>7.92230429032508</v>
      </c>
      <c r="R3435">
        <v>0.2</v>
      </c>
      <c r="S3435">
        <v>5.2747750922461832E-2</v>
      </c>
      <c r="T3435">
        <v>3.5054465709728868</v>
      </c>
      <c r="U3435">
        <v>6.4215477419037779</v>
      </c>
    </row>
    <row r="3436" spans="1:21" x14ac:dyDescent="0.45">
      <c r="A3436">
        <v>2013</v>
      </c>
      <c r="B3436">
        <v>3</v>
      </c>
      <c r="C3436" t="s">
        <v>24</v>
      </c>
      <c r="D3436" t="s">
        <v>41</v>
      </c>
      <c r="E3436">
        <v>63</v>
      </c>
      <c r="F3436">
        <v>37.86746112861038</v>
      </c>
      <c r="G3436">
        <v>63</v>
      </c>
      <c r="H3436">
        <v>40.5</v>
      </c>
      <c r="I3436">
        <v>-2.6325388713896203</v>
      </c>
      <c r="J3436">
        <v>22.5</v>
      </c>
      <c r="K3436">
        <v>0</v>
      </c>
      <c r="L3436">
        <v>4.1591557604089582</v>
      </c>
      <c r="M3436">
        <v>5.8613051920372889</v>
      </c>
      <c r="N3436">
        <v>0.7</v>
      </c>
      <c r="O3436">
        <v>-0.10196174400476039</v>
      </c>
      <c r="P3436">
        <v>3.568578317107729</v>
      </c>
      <c r="Q3436">
        <v>5.7563456799403765</v>
      </c>
      <c r="R3436">
        <v>0.5</v>
      </c>
      <c r="S3436">
        <v>-0.22677303544212837</v>
      </c>
      <c r="T3436">
        <v>3.6127825666034967</v>
      </c>
      <c r="U3436">
        <v>6.2780682804806229</v>
      </c>
    </row>
    <row r="3437" spans="1:21" x14ac:dyDescent="0.45">
      <c r="A3437">
        <v>2013</v>
      </c>
      <c r="B3437">
        <v>3</v>
      </c>
      <c r="C3437" t="s">
        <v>39</v>
      </c>
      <c r="D3437" t="s">
        <v>52</v>
      </c>
      <c r="E3437">
        <v>58</v>
      </c>
      <c r="F3437">
        <v>42.828320728683444</v>
      </c>
      <c r="G3437">
        <v>58</v>
      </c>
      <c r="H3437">
        <v>48.5</v>
      </c>
      <c r="I3437">
        <v>-5.671679271316556</v>
      </c>
      <c r="J3437">
        <v>9.5</v>
      </c>
      <c r="K3437">
        <v>0</v>
      </c>
      <c r="L3437">
        <v>4.6282062028385553</v>
      </c>
      <c r="M3437">
        <v>5.7570400582302579</v>
      </c>
      <c r="N3437">
        <v>0.6</v>
      </c>
      <c r="O3437">
        <v>-5.0560525981996819E-2</v>
      </c>
      <c r="P3437">
        <v>4.4321419141499234</v>
      </c>
      <c r="Q3437">
        <v>7.9239444896829356</v>
      </c>
      <c r="R3437">
        <v>0.4</v>
      </c>
      <c r="S3437">
        <v>0.14621427493428724</v>
      </c>
      <c r="T3437">
        <v>3.2050073099415206</v>
      </c>
      <c r="U3437">
        <v>5.2083105671518837</v>
      </c>
    </row>
    <row r="3438" spans="1:21" x14ac:dyDescent="0.45">
      <c r="A3438">
        <v>2013</v>
      </c>
      <c r="B3438">
        <v>4</v>
      </c>
      <c r="C3438" t="s">
        <v>47</v>
      </c>
      <c r="D3438" t="s">
        <v>51</v>
      </c>
      <c r="E3438">
        <v>46</v>
      </c>
      <c r="F3438">
        <v>43.435286787958781</v>
      </c>
      <c r="G3438">
        <v>46</v>
      </c>
      <c r="H3438">
        <v>43</v>
      </c>
      <c r="I3438">
        <v>0.43528678795878051</v>
      </c>
      <c r="J3438">
        <v>3</v>
      </c>
      <c r="K3438">
        <v>1</v>
      </c>
      <c r="L3438">
        <v>4.3151312227055936</v>
      </c>
      <c r="M3438">
        <v>7.9277944864035117</v>
      </c>
      <c r="N3438">
        <v>0.2</v>
      </c>
      <c r="O3438">
        <v>5.8462763312583078E-2</v>
      </c>
      <c r="P3438">
        <v>3.6696440620782722</v>
      </c>
      <c r="Q3438">
        <v>6.4115229345966993</v>
      </c>
      <c r="R3438">
        <v>0.6</v>
      </c>
      <c r="S3438">
        <v>-0.18566333608926683</v>
      </c>
      <c r="T3438">
        <v>4.1886852268818213</v>
      </c>
      <c r="U3438">
        <v>7.322724444485905</v>
      </c>
    </row>
    <row r="3439" spans="1:21" x14ac:dyDescent="0.45">
      <c r="A3439">
        <v>2013</v>
      </c>
      <c r="B3439">
        <v>4</v>
      </c>
      <c r="C3439" t="s">
        <v>50</v>
      </c>
      <c r="D3439" t="s">
        <v>27</v>
      </c>
      <c r="E3439">
        <v>43</v>
      </c>
      <c r="F3439">
        <v>40.594973599708979</v>
      </c>
      <c r="G3439">
        <v>43</v>
      </c>
      <c r="H3439">
        <v>45</v>
      </c>
      <c r="I3439">
        <v>-4.4050264002910211</v>
      </c>
      <c r="J3439">
        <v>-2</v>
      </c>
      <c r="K3439">
        <v>1</v>
      </c>
      <c r="L3439">
        <v>3.8570117162905619</v>
      </c>
      <c r="M3439">
        <v>5.7120390903449367</v>
      </c>
      <c r="N3439">
        <v>0.3</v>
      </c>
      <c r="O3439">
        <v>-5.180376971675027E-2</v>
      </c>
      <c r="P3439">
        <v>4.5791592496033697</v>
      </c>
      <c r="Q3439">
        <v>6.4134729159729158</v>
      </c>
      <c r="R3439">
        <v>0.3</v>
      </c>
      <c r="S3439">
        <v>-0.13039917907166493</v>
      </c>
      <c r="T3439">
        <v>4.4298798701298701</v>
      </c>
      <c r="U3439">
        <v>6.1165841390499232</v>
      </c>
    </row>
    <row r="3440" spans="1:21" x14ac:dyDescent="0.45">
      <c r="A3440">
        <v>2013</v>
      </c>
      <c r="B3440">
        <v>4</v>
      </c>
      <c r="C3440" t="s">
        <v>40</v>
      </c>
      <c r="D3440" t="s">
        <v>31</v>
      </c>
      <c r="E3440">
        <v>23</v>
      </c>
      <c r="F3440">
        <v>39.765251410453637</v>
      </c>
      <c r="G3440">
        <v>23</v>
      </c>
      <c r="H3440">
        <v>42.5</v>
      </c>
      <c r="I3440">
        <v>-2.7347485895463635</v>
      </c>
      <c r="J3440">
        <v>-19.5</v>
      </c>
      <c r="K3440">
        <v>1</v>
      </c>
      <c r="L3440">
        <v>4.422531484683188</v>
      </c>
      <c r="M3440">
        <v>5.860924724445522</v>
      </c>
      <c r="N3440">
        <v>0.7</v>
      </c>
      <c r="O3440">
        <v>-5.6557050969047749E-2</v>
      </c>
      <c r="P3440">
        <v>4.2638844499490274</v>
      </c>
      <c r="Q3440">
        <v>6.2622132400610662</v>
      </c>
      <c r="R3440">
        <v>1</v>
      </c>
      <c r="S3440">
        <v>-6.8237981925023533E-2</v>
      </c>
      <c r="T3440">
        <v>3.8437371425929774</v>
      </c>
      <c r="U3440">
        <v>6.3033396436881759</v>
      </c>
    </row>
    <row r="3441" spans="1:21" x14ac:dyDescent="0.45">
      <c r="A3441">
        <v>2013</v>
      </c>
      <c r="B3441">
        <v>4</v>
      </c>
      <c r="C3441" t="s">
        <v>24</v>
      </c>
      <c r="D3441" t="s">
        <v>25</v>
      </c>
      <c r="E3441">
        <v>72</v>
      </c>
      <c r="F3441">
        <v>45.260050370891562</v>
      </c>
      <c r="G3441">
        <v>72</v>
      </c>
      <c r="H3441">
        <v>48</v>
      </c>
      <c r="I3441">
        <v>-2.7399496291084375</v>
      </c>
      <c r="J3441">
        <v>24</v>
      </c>
      <c r="K3441">
        <v>0</v>
      </c>
      <c r="L3441">
        <v>4.4886429398961374</v>
      </c>
      <c r="M3441">
        <v>5.5550551920372886</v>
      </c>
      <c r="N3441">
        <v>0.6</v>
      </c>
      <c r="O3441">
        <v>-6.0839079483484694E-2</v>
      </c>
      <c r="P3441">
        <v>3.9190605926581155</v>
      </c>
      <c r="Q3441">
        <v>7.2366276214251046</v>
      </c>
      <c r="R3441">
        <v>0.7</v>
      </c>
      <c r="S3441">
        <v>-3.6343787399512203E-2</v>
      </c>
      <c r="T3441">
        <v>5.0435558069381603</v>
      </c>
      <c r="U3441">
        <v>7.6720162308955411</v>
      </c>
    </row>
    <row r="3442" spans="1:21" x14ac:dyDescent="0.45">
      <c r="A3442">
        <v>2013</v>
      </c>
      <c r="B3442">
        <v>4</v>
      </c>
      <c r="C3442" t="s">
        <v>43</v>
      </c>
      <c r="D3442" t="s">
        <v>53</v>
      </c>
      <c r="E3442">
        <v>43</v>
      </c>
      <c r="F3442">
        <v>46.188982348293273</v>
      </c>
      <c r="G3442">
        <v>43</v>
      </c>
      <c r="H3442">
        <v>41</v>
      </c>
      <c r="I3442">
        <v>5.1889823482932727</v>
      </c>
      <c r="J3442">
        <v>2</v>
      </c>
      <c r="K3442">
        <v>1</v>
      </c>
      <c r="L3442">
        <v>5.2142439858616338</v>
      </c>
      <c r="M3442">
        <v>7.9272354537820959</v>
      </c>
      <c r="N3442">
        <v>0.4</v>
      </c>
      <c r="O3442">
        <v>0.10486816062715651</v>
      </c>
      <c r="P3442">
        <v>5.2419661846431937</v>
      </c>
      <c r="Q3442">
        <v>7.119095127354595</v>
      </c>
      <c r="R3442">
        <v>0.4</v>
      </c>
      <c r="S3442">
        <v>4.5481933696745039E-2</v>
      </c>
      <c r="T3442">
        <v>4.0774041275202269</v>
      </c>
      <c r="U3442">
        <v>6.870280821800347</v>
      </c>
    </row>
    <row r="3443" spans="1:21" x14ac:dyDescent="0.45">
      <c r="A3443">
        <v>2013</v>
      </c>
      <c r="B3443">
        <v>4</v>
      </c>
      <c r="C3443" t="s">
        <v>33</v>
      </c>
      <c r="D3443" t="s">
        <v>48</v>
      </c>
      <c r="E3443">
        <v>40</v>
      </c>
      <c r="F3443">
        <v>45.65148988360157</v>
      </c>
      <c r="G3443">
        <v>40</v>
      </c>
      <c r="H3443">
        <v>42.5</v>
      </c>
      <c r="I3443">
        <v>3.1514898836015703</v>
      </c>
      <c r="J3443">
        <v>-2.5</v>
      </c>
      <c r="K3443">
        <v>0</v>
      </c>
      <c r="L3443">
        <v>4.1863187908582642</v>
      </c>
      <c r="M3443">
        <v>6.3948126873126885</v>
      </c>
      <c r="N3443">
        <v>0.4</v>
      </c>
      <c r="O3443">
        <v>3.0819391037031862E-2</v>
      </c>
      <c r="P3443">
        <v>3.4075404143350712</v>
      </c>
      <c r="Q3443">
        <v>6.3753847899282672</v>
      </c>
      <c r="R3443">
        <v>0.6</v>
      </c>
      <c r="S3443">
        <v>-0.15378478680937585</v>
      </c>
      <c r="T3443">
        <v>4.7347621777966129</v>
      </c>
      <c r="U3443">
        <v>6.8440681372566008</v>
      </c>
    </row>
    <row r="3444" spans="1:21" x14ac:dyDescent="0.45">
      <c r="A3444">
        <v>2013</v>
      </c>
      <c r="B3444">
        <v>4</v>
      </c>
      <c r="C3444" t="s">
        <v>37</v>
      </c>
      <c r="D3444" t="s">
        <v>38</v>
      </c>
      <c r="E3444">
        <v>38</v>
      </c>
      <c r="F3444">
        <v>46.107424311062985</v>
      </c>
      <c r="G3444">
        <v>38</v>
      </c>
      <c r="H3444">
        <v>43.5</v>
      </c>
      <c r="I3444">
        <v>2.6074243110629851</v>
      </c>
      <c r="J3444">
        <v>-5.5</v>
      </c>
      <c r="K3444">
        <v>0</v>
      </c>
      <c r="L3444">
        <v>3.8411223571749886</v>
      </c>
      <c r="M3444">
        <v>7.5313696496739979</v>
      </c>
      <c r="N3444">
        <v>0.9</v>
      </c>
      <c r="O3444">
        <v>-3.463954698572063E-2</v>
      </c>
      <c r="P3444">
        <v>4.6531770641639065</v>
      </c>
      <c r="Q3444">
        <v>5.7826023391812864</v>
      </c>
      <c r="R3444">
        <v>0.4</v>
      </c>
      <c r="S3444">
        <v>-6.9983995652649053E-2</v>
      </c>
      <c r="T3444">
        <v>5.0836992355470612</v>
      </c>
      <c r="U3444">
        <v>6.7344617869255767</v>
      </c>
    </row>
    <row r="3445" spans="1:21" x14ac:dyDescent="0.45">
      <c r="A3445">
        <v>2013</v>
      </c>
      <c r="B3445">
        <v>4</v>
      </c>
      <c r="C3445" t="s">
        <v>41</v>
      </c>
      <c r="D3445" t="s">
        <v>35</v>
      </c>
      <c r="E3445">
        <v>61</v>
      </c>
      <c r="F3445">
        <v>38.845805501853746</v>
      </c>
      <c r="G3445">
        <v>61</v>
      </c>
      <c r="H3445">
        <v>41.5</v>
      </c>
      <c r="I3445">
        <v>-2.6541944981462535</v>
      </c>
      <c r="J3445">
        <v>19.5</v>
      </c>
      <c r="K3445">
        <v>0</v>
      </c>
      <c r="L3445">
        <v>3.6060783171077291</v>
      </c>
      <c r="M3445">
        <v>6.3119012354959327</v>
      </c>
      <c r="N3445">
        <v>0.6</v>
      </c>
      <c r="O3445">
        <v>-0.23981746228028405</v>
      </c>
      <c r="P3445">
        <v>5.4856234114668627</v>
      </c>
      <c r="Q3445">
        <v>5.8265853029809467</v>
      </c>
      <c r="R3445">
        <v>0.7</v>
      </c>
      <c r="S3445">
        <v>-3.1601524106021885E-2</v>
      </c>
      <c r="T3445">
        <v>4.2272983123015093</v>
      </c>
      <c r="U3445">
        <v>6.9311728850859282</v>
      </c>
    </row>
    <row r="3446" spans="1:21" x14ac:dyDescent="0.45">
      <c r="A3446">
        <v>2013</v>
      </c>
      <c r="B3446">
        <v>4</v>
      </c>
      <c r="C3446" t="s">
        <v>36</v>
      </c>
      <c r="D3446" t="s">
        <v>42</v>
      </c>
      <c r="E3446">
        <v>23</v>
      </c>
      <c r="F3446">
        <v>37.913528067819371</v>
      </c>
      <c r="G3446">
        <v>23</v>
      </c>
      <c r="H3446">
        <v>40</v>
      </c>
      <c r="I3446">
        <v>-2.0864719321806291</v>
      </c>
      <c r="J3446">
        <v>-17</v>
      </c>
      <c r="K3446">
        <v>1</v>
      </c>
      <c r="L3446">
        <v>3.3342420724270569</v>
      </c>
      <c r="M3446">
        <v>4.8574496964891898</v>
      </c>
      <c r="N3446">
        <v>1.2</v>
      </c>
      <c r="O3446">
        <v>-0.31761482848101591</v>
      </c>
      <c r="P3446">
        <v>3.6844038684054161</v>
      </c>
      <c r="Q3446">
        <v>6.1098312526879477</v>
      </c>
      <c r="R3446">
        <v>1.2</v>
      </c>
      <c r="S3446">
        <v>-9.6925132729625468E-2</v>
      </c>
      <c r="T3446">
        <v>4.0946163485637168</v>
      </c>
      <c r="U3446">
        <v>7.1736966418751411</v>
      </c>
    </row>
    <row r="3447" spans="1:21" x14ac:dyDescent="0.45">
      <c r="A3447">
        <v>2013</v>
      </c>
      <c r="B3447">
        <v>4</v>
      </c>
      <c r="C3447" t="s">
        <v>32</v>
      </c>
      <c r="D3447" t="s">
        <v>30</v>
      </c>
      <c r="E3447">
        <v>51</v>
      </c>
      <c r="F3447">
        <v>40.5835431433905</v>
      </c>
      <c r="G3447">
        <v>51</v>
      </c>
      <c r="H3447">
        <v>40.5</v>
      </c>
      <c r="I3447">
        <v>8.3543143390500063E-2</v>
      </c>
      <c r="J3447">
        <v>10.5</v>
      </c>
      <c r="K3447">
        <v>1</v>
      </c>
      <c r="L3447">
        <v>4.1143326166587029</v>
      </c>
      <c r="M3447">
        <v>6.484524024994613</v>
      </c>
      <c r="N3447">
        <v>1.1000000000000001</v>
      </c>
      <c r="O3447">
        <v>-0.12514087472733709</v>
      </c>
      <c r="P3447">
        <v>4.5717896043696964</v>
      </c>
      <c r="Q3447">
        <v>6.1108398173283822</v>
      </c>
      <c r="R3447">
        <v>0.4</v>
      </c>
      <c r="S3447">
        <v>-7.7058401551142311E-2</v>
      </c>
      <c r="T3447">
        <v>4.1569406297027784</v>
      </c>
      <c r="U3447">
        <v>6.6724672614966734</v>
      </c>
    </row>
    <row r="3448" spans="1:21" x14ac:dyDescent="0.45">
      <c r="A3448">
        <v>2013</v>
      </c>
      <c r="B3448">
        <v>4</v>
      </c>
      <c r="C3448" t="s">
        <v>44</v>
      </c>
      <c r="D3448" t="s">
        <v>52</v>
      </c>
      <c r="E3448">
        <v>72</v>
      </c>
      <c r="F3448">
        <v>46.443645180927732</v>
      </c>
      <c r="G3448">
        <v>72</v>
      </c>
      <c r="H3448">
        <v>57.5</v>
      </c>
      <c r="I3448">
        <v>-11.056354819072268</v>
      </c>
      <c r="J3448">
        <v>14.5</v>
      </c>
      <c r="K3448">
        <v>0</v>
      </c>
      <c r="L3448">
        <v>5.0106756180733161</v>
      </c>
      <c r="M3448">
        <v>7.1062859447469249</v>
      </c>
      <c r="N3448">
        <v>0.7</v>
      </c>
      <c r="O3448">
        <v>-6.3015160918184196E-2</v>
      </c>
      <c r="P3448">
        <v>4.5607133427213515</v>
      </c>
      <c r="Q3448">
        <v>7.9779954156088619</v>
      </c>
      <c r="R3448">
        <v>0.4</v>
      </c>
      <c r="S3448">
        <v>0.1717975770152371</v>
      </c>
      <c r="T3448">
        <v>3.3421501670843776</v>
      </c>
      <c r="U3448">
        <v>5.6956843045256207</v>
      </c>
    </row>
    <row r="3449" spans="1:21" x14ac:dyDescent="0.45">
      <c r="A3449">
        <v>2013</v>
      </c>
      <c r="B3449">
        <v>4</v>
      </c>
      <c r="C3449" t="s">
        <v>45</v>
      </c>
      <c r="D3449" t="s">
        <v>39</v>
      </c>
      <c r="E3449">
        <v>38</v>
      </c>
      <c r="F3449">
        <v>48.034177713137453</v>
      </c>
      <c r="G3449">
        <v>38</v>
      </c>
      <c r="H3449">
        <v>45.5</v>
      </c>
      <c r="I3449">
        <v>2.5341777131374528</v>
      </c>
      <c r="J3449">
        <v>-7.5</v>
      </c>
      <c r="K3449">
        <v>0</v>
      </c>
      <c r="L3449">
        <v>5.6723097326649956</v>
      </c>
      <c r="M3449">
        <v>8.3049945219296397</v>
      </c>
      <c r="N3449">
        <v>0.4</v>
      </c>
      <c r="O3449">
        <v>0.13017774848737765</v>
      </c>
      <c r="P3449">
        <v>4.6161182907506433</v>
      </c>
      <c r="Q3449">
        <v>6.0890662020211082</v>
      </c>
      <c r="R3449">
        <v>0.5</v>
      </c>
      <c r="S3449">
        <v>-4.4740514902870773E-2</v>
      </c>
      <c r="T3449">
        <v>4.209594326288868</v>
      </c>
      <c r="U3449">
        <v>6.9934547816118213</v>
      </c>
    </row>
    <row r="3450" spans="1:21" x14ac:dyDescent="0.45">
      <c r="A3450">
        <v>2013</v>
      </c>
      <c r="B3450">
        <v>4</v>
      </c>
      <c r="C3450" t="s">
        <v>23</v>
      </c>
      <c r="D3450" t="s">
        <v>34</v>
      </c>
      <c r="E3450">
        <v>51</v>
      </c>
      <c r="F3450">
        <v>46.672187820352818</v>
      </c>
      <c r="G3450">
        <v>51</v>
      </c>
      <c r="H3450">
        <v>47</v>
      </c>
      <c r="I3450">
        <v>-0.32781217964718223</v>
      </c>
      <c r="J3450">
        <v>4</v>
      </c>
      <c r="K3450">
        <v>0</v>
      </c>
      <c r="L3450">
        <v>3.9404401154401159</v>
      </c>
      <c r="M3450">
        <v>7.4396408563456617</v>
      </c>
      <c r="N3450">
        <v>0.4</v>
      </c>
      <c r="O3450">
        <v>5.6163179755165452E-2</v>
      </c>
      <c r="P3450">
        <v>3.6557869718860432</v>
      </c>
      <c r="Q3450">
        <v>6.2231560487849311</v>
      </c>
      <c r="R3450">
        <v>0.1</v>
      </c>
      <c r="S3450">
        <v>-1.7317426398020457E-2</v>
      </c>
      <c r="T3450">
        <v>4.6232139365211449</v>
      </c>
      <c r="U3450">
        <v>6.7193356487759361</v>
      </c>
    </row>
    <row r="3451" spans="1:21" x14ac:dyDescent="0.45">
      <c r="A3451">
        <v>2013</v>
      </c>
      <c r="B3451">
        <v>4</v>
      </c>
      <c r="C3451" t="s">
        <v>26</v>
      </c>
      <c r="D3451" t="s">
        <v>28</v>
      </c>
      <c r="E3451">
        <v>53</v>
      </c>
      <c r="F3451">
        <v>47.336874824740704</v>
      </c>
      <c r="G3451">
        <v>53</v>
      </c>
      <c r="H3451">
        <v>49</v>
      </c>
      <c r="I3451">
        <v>-1.6631251752592959</v>
      </c>
      <c r="J3451">
        <v>4</v>
      </c>
      <c r="K3451">
        <v>0</v>
      </c>
      <c r="L3451">
        <v>4.045804533630621</v>
      </c>
      <c r="M3451">
        <v>7.0954695201195452</v>
      </c>
      <c r="N3451">
        <v>0.6</v>
      </c>
      <c r="O3451">
        <v>5.1260393386455751E-2</v>
      </c>
      <c r="P3451">
        <v>4.2713246536072624</v>
      </c>
      <c r="Q3451">
        <v>7.365266915845714</v>
      </c>
      <c r="R3451">
        <v>0.5</v>
      </c>
      <c r="S3451">
        <v>2.9407457551900003E-2</v>
      </c>
      <c r="T3451">
        <v>4.7220253551058509</v>
      </c>
      <c r="U3451">
        <v>7.3470032463510719</v>
      </c>
    </row>
    <row r="3452" spans="1:21" x14ac:dyDescent="0.45">
      <c r="A3452">
        <v>2013</v>
      </c>
      <c r="B3452">
        <v>4</v>
      </c>
      <c r="C3452" t="s">
        <v>22</v>
      </c>
      <c r="D3452" t="s">
        <v>49</v>
      </c>
      <c r="E3452">
        <v>55</v>
      </c>
      <c r="F3452">
        <v>45.436727493528885</v>
      </c>
      <c r="G3452">
        <v>55</v>
      </c>
      <c r="H3452">
        <v>48.5</v>
      </c>
      <c r="I3452">
        <v>-3.0632725064711153</v>
      </c>
      <c r="J3452">
        <v>6.5</v>
      </c>
      <c r="K3452">
        <v>0</v>
      </c>
      <c r="L3452">
        <v>4.1205679861933735</v>
      </c>
      <c r="M3452">
        <v>5.8447816643056916</v>
      </c>
      <c r="N3452">
        <v>0.4</v>
      </c>
      <c r="O3452">
        <v>-0.10663779799004894</v>
      </c>
      <c r="P3452">
        <v>4.5192773600668339</v>
      </c>
      <c r="Q3452">
        <v>7.6595535096711576</v>
      </c>
      <c r="R3452">
        <v>0.9</v>
      </c>
      <c r="S3452">
        <v>8.818782203691658E-2</v>
      </c>
      <c r="T3452">
        <v>5.4079112554112552</v>
      </c>
      <c r="U3452">
        <v>7.0676455973693821</v>
      </c>
    </row>
    <row r="3453" spans="1:21" x14ac:dyDescent="0.45">
      <c r="A3453">
        <v>2013</v>
      </c>
      <c r="B3453">
        <v>5</v>
      </c>
      <c r="C3453" t="s">
        <v>27</v>
      </c>
      <c r="D3453" t="s">
        <v>31</v>
      </c>
      <c r="E3453">
        <v>61</v>
      </c>
      <c r="F3453">
        <v>40.924864473815866</v>
      </c>
      <c r="G3453">
        <v>61</v>
      </c>
      <c r="H3453">
        <v>40.5</v>
      </c>
      <c r="I3453">
        <v>0.42486447381586601</v>
      </c>
      <c r="J3453">
        <v>20.5</v>
      </c>
      <c r="K3453">
        <v>1</v>
      </c>
      <c r="L3453">
        <v>4.6844622799064002</v>
      </c>
      <c r="M3453">
        <v>6.592758630258631</v>
      </c>
      <c r="N3453">
        <v>0.4</v>
      </c>
      <c r="O3453">
        <v>-0.142798575010116</v>
      </c>
      <c r="P3453">
        <v>4.1354753590399369</v>
      </c>
      <c r="Q3453">
        <v>6.3705465733943996</v>
      </c>
      <c r="R3453">
        <v>1</v>
      </c>
      <c r="S3453">
        <v>-7.7134202387775172E-2</v>
      </c>
      <c r="T3453">
        <v>3.9052344687961864</v>
      </c>
      <c r="U3453">
        <v>6.1424201034582904</v>
      </c>
    </row>
    <row r="3454" spans="1:21" x14ac:dyDescent="0.45">
      <c r="A3454">
        <v>2013</v>
      </c>
      <c r="B3454">
        <v>5</v>
      </c>
      <c r="C3454" t="s">
        <v>49</v>
      </c>
      <c r="D3454" t="s">
        <v>24</v>
      </c>
      <c r="E3454">
        <v>44</v>
      </c>
      <c r="F3454">
        <v>47.447240130516057</v>
      </c>
      <c r="G3454">
        <v>44</v>
      </c>
      <c r="H3454">
        <v>50.5</v>
      </c>
      <c r="I3454">
        <v>-3.0527598694839426</v>
      </c>
      <c r="J3454">
        <v>-6.5</v>
      </c>
      <c r="K3454">
        <v>1</v>
      </c>
      <c r="L3454">
        <v>3.9649504369899105</v>
      </c>
      <c r="M3454">
        <v>8.0270991486163901</v>
      </c>
      <c r="N3454">
        <v>0.9</v>
      </c>
      <c r="O3454">
        <v>8.1951144732698794E-2</v>
      </c>
      <c r="P3454">
        <v>5.0650715113247085</v>
      </c>
      <c r="Q3454">
        <v>5.7568454733672123</v>
      </c>
      <c r="R3454">
        <v>0.7</v>
      </c>
      <c r="S3454">
        <v>-7.456211207849324E-2</v>
      </c>
      <c r="T3454">
        <v>4.4306590741559786</v>
      </c>
      <c r="U3454">
        <v>6.785443996549259</v>
      </c>
    </row>
    <row r="3455" spans="1:21" x14ac:dyDescent="0.45">
      <c r="A3455">
        <v>2013</v>
      </c>
      <c r="B3455">
        <v>5</v>
      </c>
      <c r="C3455" t="s">
        <v>26</v>
      </c>
      <c r="D3455" t="s">
        <v>40</v>
      </c>
      <c r="E3455">
        <v>19</v>
      </c>
      <c r="F3455">
        <v>41.383361883515796</v>
      </c>
      <c r="G3455">
        <v>19</v>
      </c>
      <c r="H3455">
        <v>45.5</v>
      </c>
      <c r="I3455">
        <v>-4.1166381164842036</v>
      </c>
      <c r="J3455">
        <v>-26.5</v>
      </c>
      <c r="K3455">
        <v>1</v>
      </c>
      <c r="L3455">
        <v>4.0923429951690826</v>
      </c>
      <c r="M3455">
        <v>6.9337303896847615</v>
      </c>
      <c r="N3455">
        <v>0.6</v>
      </c>
      <c r="O3455">
        <v>2.7522740609164275E-2</v>
      </c>
      <c r="P3455">
        <v>4.3455006723582574</v>
      </c>
      <c r="Q3455">
        <v>5.6208385175489699</v>
      </c>
      <c r="R3455">
        <v>0.7</v>
      </c>
      <c r="S3455">
        <v>-5.9796437076173561E-2</v>
      </c>
      <c r="T3455">
        <v>3.4506937496406183</v>
      </c>
      <c r="U3455">
        <v>5.5294626289042768</v>
      </c>
    </row>
    <row r="3456" spans="1:21" x14ac:dyDescent="0.45">
      <c r="A3456">
        <v>2013</v>
      </c>
      <c r="B3456">
        <v>5</v>
      </c>
      <c r="C3456" t="s">
        <v>25</v>
      </c>
      <c r="D3456" t="s">
        <v>46</v>
      </c>
      <c r="E3456">
        <v>31</v>
      </c>
      <c r="F3456">
        <v>49.371212958712206</v>
      </c>
      <c r="G3456">
        <v>31</v>
      </c>
      <c r="H3456">
        <v>53</v>
      </c>
      <c r="I3456">
        <v>-3.6287870412877936</v>
      </c>
      <c r="J3456">
        <v>-22</v>
      </c>
      <c r="K3456">
        <v>1</v>
      </c>
      <c r="L3456">
        <v>4.1405311808934098</v>
      </c>
      <c r="M3456">
        <v>7.1642731240706068</v>
      </c>
      <c r="N3456">
        <v>0.6</v>
      </c>
      <c r="O3456">
        <v>-2.3539945324779731E-2</v>
      </c>
      <c r="P3456">
        <v>5.030667810450419</v>
      </c>
      <c r="Q3456">
        <v>8.0313922840444576</v>
      </c>
      <c r="R3456">
        <v>0.4</v>
      </c>
      <c r="S3456">
        <v>0.12505496908672978</v>
      </c>
      <c r="T3456">
        <v>5.0800910723263666</v>
      </c>
      <c r="U3456">
        <v>6.1413534065020743</v>
      </c>
    </row>
    <row r="3457" spans="1:21" x14ac:dyDescent="0.45">
      <c r="A3457">
        <v>2013</v>
      </c>
      <c r="B3457">
        <v>5</v>
      </c>
      <c r="C3457" t="s">
        <v>43</v>
      </c>
      <c r="D3457" t="s">
        <v>33</v>
      </c>
      <c r="E3457">
        <v>62</v>
      </c>
      <c r="F3457">
        <v>46.965958966028595</v>
      </c>
      <c r="G3457">
        <v>62</v>
      </c>
      <c r="H3457">
        <v>43.5</v>
      </c>
      <c r="I3457">
        <v>3.4659589660285945</v>
      </c>
      <c r="J3457">
        <v>18.5</v>
      </c>
      <c r="K3457">
        <v>1</v>
      </c>
      <c r="L3457">
        <v>5.3125956342132818</v>
      </c>
      <c r="M3457">
        <v>7.6013531008409201</v>
      </c>
      <c r="N3457">
        <v>0.4</v>
      </c>
      <c r="O3457">
        <v>8.8080187577077043E-2</v>
      </c>
      <c r="P3457">
        <v>4.4642599673288528</v>
      </c>
      <c r="Q3457">
        <v>6.5253503217212909</v>
      </c>
      <c r="R3457">
        <v>0.4</v>
      </c>
      <c r="S3457">
        <v>5.1094815837793572E-2</v>
      </c>
      <c r="T3457">
        <v>5.2161879727736506</v>
      </c>
      <c r="U3457">
        <v>6.7576916956009141</v>
      </c>
    </row>
    <row r="3458" spans="1:21" x14ac:dyDescent="0.45">
      <c r="A3458">
        <v>2013</v>
      </c>
      <c r="B3458">
        <v>5</v>
      </c>
      <c r="C3458" t="s">
        <v>50</v>
      </c>
      <c r="D3458" t="s">
        <v>22</v>
      </c>
      <c r="E3458">
        <v>49</v>
      </c>
      <c r="F3458">
        <v>40.85850800585667</v>
      </c>
      <c r="G3458">
        <v>49</v>
      </c>
      <c r="H3458">
        <v>42.5</v>
      </c>
      <c r="I3458">
        <v>-1.6414919941433297</v>
      </c>
      <c r="J3458">
        <v>6.5</v>
      </c>
      <c r="K3458">
        <v>0</v>
      </c>
      <c r="L3458">
        <v>3.8595327246939228</v>
      </c>
      <c r="M3458">
        <v>5.6231394764453233</v>
      </c>
      <c r="N3458">
        <v>0.7</v>
      </c>
      <c r="O3458">
        <v>-8.836801811285154E-2</v>
      </c>
      <c r="P3458">
        <v>4.6926513195267061</v>
      </c>
      <c r="Q3458">
        <v>6.2120331262939956</v>
      </c>
      <c r="R3458">
        <v>0.4</v>
      </c>
      <c r="S3458">
        <v>-5.3647497593407055E-2</v>
      </c>
      <c r="T3458">
        <v>4.1063291855203623</v>
      </c>
      <c r="U3458">
        <v>6.7308587264095436</v>
      </c>
    </row>
    <row r="3459" spans="1:21" x14ac:dyDescent="0.45">
      <c r="A3459">
        <v>2013</v>
      </c>
      <c r="B3459">
        <v>5</v>
      </c>
      <c r="C3459" t="s">
        <v>44</v>
      </c>
      <c r="D3459" t="s">
        <v>37</v>
      </c>
      <c r="E3459">
        <v>57</v>
      </c>
      <c r="F3459">
        <v>48.294987435182037</v>
      </c>
      <c r="G3459">
        <v>57</v>
      </c>
      <c r="H3459">
        <v>53.5</v>
      </c>
      <c r="I3459">
        <v>-5.205012564817963</v>
      </c>
      <c r="J3459">
        <v>3.5</v>
      </c>
      <c r="K3459">
        <v>0</v>
      </c>
      <c r="L3459">
        <v>5.0513899037876024</v>
      </c>
      <c r="M3459">
        <v>7.3847752715121135</v>
      </c>
      <c r="N3459">
        <v>0.5</v>
      </c>
      <c r="O3459">
        <v>-3.2867924138225403E-2</v>
      </c>
      <c r="P3459">
        <v>3.8108056150935403</v>
      </c>
      <c r="Q3459">
        <v>7.6130121617512927</v>
      </c>
      <c r="R3459">
        <v>0.8</v>
      </c>
      <c r="S3459">
        <v>-3.1659799538027528E-2</v>
      </c>
      <c r="T3459">
        <v>5.0544260630673676</v>
      </c>
      <c r="U3459">
        <v>7.2223811083811089</v>
      </c>
    </row>
    <row r="3460" spans="1:21" x14ac:dyDescent="0.45">
      <c r="A3460">
        <v>2013</v>
      </c>
      <c r="B3460">
        <v>5</v>
      </c>
      <c r="C3460" t="s">
        <v>48</v>
      </c>
      <c r="D3460" t="s">
        <v>51</v>
      </c>
      <c r="E3460">
        <v>54</v>
      </c>
      <c r="F3460">
        <v>39.112500330891564</v>
      </c>
      <c r="G3460">
        <v>54</v>
      </c>
      <c r="H3460">
        <v>40.5</v>
      </c>
      <c r="I3460">
        <v>-1.3874996691084363</v>
      </c>
      <c r="J3460">
        <v>13.5</v>
      </c>
      <c r="K3460">
        <v>0</v>
      </c>
      <c r="L3460">
        <v>3.3911713667160228</v>
      </c>
      <c r="M3460">
        <v>5.0776723716276138</v>
      </c>
      <c r="N3460">
        <v>0.8</v>
      </c>
      <c r="O3460">
        <v>-0.25092787337378786</v>
      </c>
      <c r="P3460">
        <v>3.2605094466936571</v>
      </c>
      <c r="Q3460">
        <v>6.4893007123744777</v>
      </c>
      <c r="R3460">
        <v>0.6</v>
      </c>
      <c r="S3460">
        <v>-0.17517649645560263</v>
      </c>
      <c r="T3460">
        <v>4.2113301544180537</v>
      </c>
      <c r="U3460">
        <v>7.2751053968668575</v>
      </c>
    </row>
    <row r="3461" spans="1:21" x14ac:dyDescent="0.45">
      <c r="A3461">
        <v>2013</v>
      </c>
      <c r="B3461">
        <v>5</v>
      </c>
      <c r="C3461" t="s">
        <v>38</v>
      </c>
      <c r="D3461" t="s">
        <v>30</v>
      </c>
      <c r="E3461">
        <v>43</v>
      </c>
      <c r="F3461">
        <v>42.753599989664487</v>
      </c>
      <c r="G3461">
        <v>43</v>
      </c>
      <c r="H3461">
        <v>38</v>
      </c>
      <c r="I3461">
        <v>4.7535999896644867</v>
      </c>
      <c r="J3461">
        <v>5</v>
      </c>
      <c r="K3461">
        <v>1</v>
      </c>
      <c r="L3461">
        <v>4.6294928536375908</v>
      </c>
      <c r="M3461">
        <v>5.9473684210526319</v>
      </c>
      <c r="N3461">
        <v>0.6</v>
      </c>
      <c r="O3461">
        <v>-5.5913000209905681E-2</v>
      </c>
      <c r="P3461">
        <v>4.2146156913262178</v>
      </c>
      <c r="Q3461">
        <v>6.0328398173283819</v>
      </c>
      <c r="R3461">
        <v>0.4</v>
      </c>
      <c r="S3461">
        <v>-0.10697838666541962</v>
      </c>
      <c r="T3461">
        <v>4.1506906297027779</v>
      </c>
      <c r="U3461">
        <v>6.8116980307274435</v>
      </c>
    </row>
    <row r="3462" spans="1:21" x14ac:dyDescent="0.45">
      <c r="A3462">
        <v>2013</v>
      </c>
      <c r="B3462">
        <v>5</v>
      </c>
      <c r="C3462" t="s">
        <v>29</v>
      </c>
      <c r="D3462" t="s">
        <v>36</v>
      </c>
      <c r="E3462">
        <v>28</v>
      </c>
      <c r="F3462">
        <v>41.552958743184888</v>
      </c>
      <c r="G3462">
        <v>28</v>
      </c>
      <c r="H3462">
        <v>41</v>
      </c>
      <c r="I3462">
        <v>0.55295874318488814</v>
      </c>
      <c r="J3462">
        <v>-13</v>
      </c>
      <c r="K3462">
        <v>0</v>
      </c>
      <c r="L3462">
        <v>5.4154740945329181</v>
      </c>
      <c r="M3462">
        <v>6.8237910751020605</v>
      </c>
      <c r="N3462">
        <v>0.4</v>
      </c>
      <c r="O3462">
        <v>0.14239834231182819</v>
      </c>
      <c r="P3462">
        <v>3.3409087390937238</v>
      </c>
      <c r="Q3462">
        <v>5.3014973155368086</v>
      </c>
      <c r="R3462">
        <v>1.4</v>
      </c>
      <c r="S3462">
        <v>-0.29769221826161701</v>
      </c>
      <c r="T3462">
        <v>4.3937314602932451</v>
      </c>
      <c r="U3462">
        <v>6.8365562094909915</v>
      </c>
    </row>
    <row r="3463" spans="1:21" x14ac:dyDescent="0.45">
      <c r="A3463">
        <v>2013</v>
      </c>
      <c r="B3463">
        <v>5</v>
      </c>
      <c r="C3463" t="s">
        <v>52</v>
      </c>
      <c r="D3463" t="s">
        <v>23</v>
      </c>
      <c r="E3463">
        <v>99</v>
      </c>
      <c r="F3463">
        <v>49.884169057637841</v>
      </c>
      <c r="G3463">
        <v>99</v>
      </c>
      <c r="H3463">
        <v>56.5</v>
      </c>
      <c r="I3463">
        <v>-6.6158309423621589</v>
      </c>
      <c r="J3463">
        <v>42.5</v>
      </c>
      <c r="K3463">
        <v>0</v>
      </c>
      <c r="L3463">
        <v>4.4369633427213522</v>
      </c>
      <c r="M3463">
        <v>8.4193747259536895</v>
      </c>
      <c r="N3463">
        <v>0.3</v>
      </c>
      <c r="O3463">
        <v>0.24826397185562016</v>
      </c>
      <c r="P3463">
        <v>4.1082722832722833</v>
      </c>
      <c r="Q3463">
        <v>7.4205932372980428</v>
      </c>
      <c r="R3463">
        <v>0.4</v>
      </c>
      <c r="S3463">
        <v>6.8577242489094109E-2</v>
      </c>
      <c r="T3463">
        <v>4.7422581907256829</v>
      </c>
      <c r="U3463">
        <v>7.4316379511030544</v>
      </c>
    </row>
    <row r="3464" spans="1:21" x14ac:dyDescent="0.45">
      <c r="A3464">
        <v>2013</v>
      </c>
      <c r="B3464">
        <v>5</v>
      </c>
      <c r="C3464" t="s">
        <v>53</v>
      </c>
      <c r="D3464" t="s">
        <v>47</v>
      </c>
      <c r="E3464">
        <v>37</v>
      </c>
      <c r="F3464">
        <v>43.218065274891046</v>
      </c>
      <c r="G3464">
        <v>37</v>
      </c>
      <c r="H3464">
        <v>43</v>
      </c>
      <c r="I3464">
        <v>0.2180652748910461</v>
      </c>
      <c r="J3464">
        <v>-6</v>
      </c>
      <c r="K3464">
        <v>0</v>
      </c>
      <c r="L3464">
        <v>5.1696549718285487</v>
      </c>
      <c r="M3464">
        <v>7.004465497724965</v>
      </c>
      <c r="N3464">
        <v>0.5</v>
      </c>
      <c r="O3464">
        <v>4.6634546108635565E-2</v>
      </c>
      <c r="P3464">
        <v>4.2375568519962119</v>
      </c>
      <c r="Q3464">
        <v>7.5351754387844636</v>
      </c>
      <c r="R3464">
        <v>0.2</v>
      </c>
      <c r="S3464">
        <v>1.6976040647438177E-2</v>
      </c>
      <c r="T3464">
        <v>3.2541528646791802</v>
      </c>
      <c r="U3464">
        <v>6.4228549314462624</v>
      </c>
    </row>
    <row r="3465" spans="1:21" x14ac:dyDescent="0.45">
      <c r="A3465">
        <v>2013</v>
      </c>
      <c r="B3465">
        <v>5</v>
      </c>
      <c r="C3465" t="s">
        <v>34</v>
      </c>
      <c r="D3465" t="s">
        <v>39</v>
      </c>
      <c r="E3465">
        <v>44</v>
      </c>
      <c r="F3465">
        <v>44.159244182317885</v>
      </c>
      <c r="G3465">
        <v>44</v>
      </c>
      <c r="H3465">
        <v>46</v>
      </c>
      <c r="I3465">
        <v>-1.8407558176821155</v>
      </c>
      <c r="J3465">
        <v>-2</v>
      </c>
      <c r="K3465">
        <v>1</v>
      </c>
      <c r="L3465">
        <v>3.8452606560965696</v>
      </c>
      <c r="M3465">
        <v>6.6974417630706453</v>
      </c>
      <c r="N3465">
        <v>0</v>
      </c>
      <c r="O3465">
        <v>5.1722924962033068E-2</v>
      </c>
      <c r="P3465">
        <v>4.5035514458308574</v>
      </c>
      <c r="Q3465">
        <v>5.9020291649840706</v>
      </c>
      <c r="R3465">
        <v>0.4</v>
      </c>
      <c r="S3465">
        <v>-6.1813371357322275E-2</v>
      </c>
      <c r="T3465">
        <v>3.8556170535615957</v>
      </c>
      <c r="U3465">
        <v>7.0425596409468598</v>
      </c>
    </row>
    <row r="3466" spans="1:21" x14ac:dyDescent="0.45">
      <c r="A3466">
        <v>2013</v>
      </c>
      <c r="B3466">
        <v>5</v>
      </c>
      <c r="C3466" t="s">
        <v>32</v>
      </c>
      <c r="D3466" t="s">
        <v>28</v>
      </c>
      <c r="E3466">
        <v>58</v>
      </c>
      <c r="F3466">
        <v>43.822238846643074</v>
      </c>
      <c r="G3466">
        <v>58</v>
      </c>
      <c r="H3466">
        <v>45</v>
      </c>
      <c r="I3466">
        <v>-1.1777611533569257</v>
      </c>
      <c r="J3466">
        <v>13</v>
      </c>
      <c r="K3466">
        <v>0</v>
      </c>
      <c r="L3466">
        <v>4.0872492833253702</v>
      </c>
      <c r="M3466">
        <v>6.4045240249946129</v>
      </c>
      <c r="N3466">
        <v>1.2</v>
      </c>
      <c r="O3466">
        <v>-0.1579160832012419</v>
      </c>
      <c r="P3466">
        <v>4.3902057724883807</v>
      </c>
      <c r="Q3466">
        <v>7.482202399716682</v>
      </c>
      <c r="R3466">
        <v>0.1</v>
      </c>
      <c r="S3466">
        <v>8.2931401714771688E-2</v>
      </c>
      <c r="T3466">
        <v>4.7270253551058508</v>
      </c>
      <c r="U3466">
        <v>7.9109784016305751</v>
      </c>
    </row>
    <row r="3467" spans="1:21" x14ac:dyDescent="0.45">
      <c r="A3467">
        <v>2013</v>
      </c>
      <c r="B3467">
        <v>6</v>
      </c>
      <c r="C3467" t="s">
        <v>37</v>
      </c>
      <c r="D3467" t="s">
        <v>24</v>
      </c>
      <c r="E3467">
        <v>48</v>
      </c>
      <c r="F3467">
        <v>44.92311336042097</v>
      </c>
      <c r="G3467">
        <v>48</v>
      </c>
      <c r="H3467">
        <v>46.5</v>
      </c>
      <c r="I3467">
        <v>-1.5768866395790297</v>
      </c>
      <c r="J3467">
        <v>1.5</v>
      </c>
      <c r="K3467">
        <v>0</v>
      </c>
      <c r="L3467">
        <v>3.6322341865221119</v>
      </c>
      <c r="M3467">
        <v>7.5934469443599877</v>
      </c>
      <c r="N3467">
        <v>0.8</v>
      </c>
      <c r="O3467">
        <v>-4.2953860221245019E-2</v>
      </c>
      <c r="P3467">
        <v>5.2374491337023308</v>
      </c>
      <c r="Q3467">
        <v>5.9623790702051576</v>
      </c>
      <c r="R3467">
        <v>0.6</v>
      </c>
      <c r="S3467">
        <v>-7.7019763620820317E-2</v>
      </c>
      <c r="T3467">
        <v>4.1498320064868057</v>
      </c>
      <c r="U3467">
        <v>7.1664810335862965</v>
      </c>
    </row>
    <row r="3468" spans="1:21" x14ac:dyDescent="0.45">
      <c r="A3468">
        <v>2013</v>
      </c>
      <c r="B3468">
        <v>6</v>
      </c>
      <c r="C3468" t="s">
        <v>46</v>
      </c>
      <c r="D3468" t="s">
        <v>50</v>
      </c>
      <c r="E3468">
        <v>36</v>
      </c>
      <c r="F3468">
        <v>45.410426994718847</v>
      </c>
      <c r="G3468">
        <v>36</v>
      </c>
      <c r="H3468">
        <v>48.5</v>
      </c>
      <c r="I3468">
        <v>-3.089573005281153</v>
      </c>
      <c r="J3468">
        <v>-12.5</v>
      </c>
      <c r="K3468">
        <v>1</v>
      </c>
      <c r="L3468">
        <v>5.3406678104504186</v>
      </c>
      <c r="M3468">
        <v>8.0478367284889014</v>
      </c>
      <c r="N3468">
        <v>0.4</v>
      </c>
      <c r="O3468">
        <v>0.13259262629336438</v>
      </c>
      <c r="P3468">
        <v>3.8222656439485809</v>
      </c>
      <c r="Q3468">
        <v>6.0231394764453237</v>
      </c>
      <c r="R3468">
        <v>0.7</v>
      </c>
      <c r="S3468">
        <v>-6.8521672215134305E-2</v>
      </c>
      <c r="T3468">
        <v>3.7775706744236155</v>
      </c>
      <c r="U3468">
        <v>6.7414123154588124</v>
      </c>
    </row>
    <row r="3469" spans="1:21" x14ac:dyDescent="0.45">
      <c r="A3469">
        <v>2013</v>
      </c>
      <c r="B3469">
        <v>6</v>
      </c>
      <c r="C3469" t="s">
        <v>40</v>
      </c>
      <c r="D3469" t="s">
        <v>27</v>
      </c>
      <c r="E3469">
        <v>51</v>
      </c>
      <c r="F3469">
        <v>38.597539662956677</v>
      </c>
      <c r="G3469">
        <v>51</v>
      </c>
      <c r="H3469">
        <v>41</v>
      </c>
      <c r="I3469">
        <v>-2.4024603370433226</v>
      </c>
      <c r="J3469">
        <v>10</v>
      </c>
      <c r="K3469">
        <v>0</v>
      </c>
      <c r="L3469">
        <v>4.134974356568784</v>
      </c>
      <c r="M3469">
        <v>5.7694697574845586</v>
      </c>
      <c r="N3469">
        <v>0.8</v>
      </c>
      <c r="O3469">
        <v>-8.171623611711365E-2</v>
      </c>
      <c r="P3469">
        <v>4.5449622799064011</v>
      </c>
      <c r="Q3469">
        <v>6.4976993417210807</v>
      </c>
      <c r="R3469">
        <v>0.4</v>
      </c>
      <c r="S3469">
        <v>-0.12412806814265095</v>
      </c>
      <c r="T3469">
        <v>4.45940367965368</v>
      </c>
      <c r="U3469">
        <v>6.3768395280421544</v>
      </c>
    </row>
    <row r="3470" spans="1:21" x14ac:dyDescent="0.45">
      <c r="A3470">
        <v>2013</v>
      </c>
      <c r="B3470">
        <v>6</v>
      </c>
      <c r="C3470" t="s">
        <v>25</v>
      </c>
      <c r="D3470" t="s">
        <v>31</v>
      </c>
      <c r="E3470">
        <v>48</v>
      </c>
      <c r="F3470">
        <v>44.793195732423897</v>
      </c>
      <c r="G3470">
        <v>48</v>
      </c>
      <c r="H3470">
        <v>44</v>
      </c>
      <c r="I3470">
        <v>0.79319573242389652</v>
      </c>
      <c r="J3470">
        <v>4</v>
      </c>
      <c r="K3470">
        <v>1</v>
      </c>
      <c r="L3470">
        <v>4.1119037299130179</v>
      </c>
      <c r="M3470">
        <v>6.8126440513889026</v>
      </c>
      <c r="N3470">
        <v>0.6</v>
      </c>
      <c r="O3470">
        <v>-5.8596693022353187E-2</v>
      </c>
      <c r="P3470">
        <v>4.1075250484809303</v>
      </c>
      <c r="Q3470">
        <v>6.5448799067277319</v>
      </c>
      <c r="R3470">
        <v>0.9</v>
      </c>
      <c r="S3470">
        <v>-4.5670401109378034E-2</v>
      </c>
      <c r="T3470">
        <v>4.1818058973676155</v>
      </c>
      <c r="U3470">
        <v>6.2513715101079068</v>
      </c>
    </row>
    <row r="3471" spans="1:21" x14ac:dyDescent="0.45">
      <c r="A3471">
        <v>2013</v>
      </c>
      <c r="B3471">
        <v>6</v>
      </c>
      <c r="C3471" t="s">
        <v>51</v>
      </c>
      <c r="D3471" t="s">
        <v>53</v>
      </c>
      <c r="E3471">
        <v>51</v>
      </c>
      <c r="F3471">
        <v>42.158076941493057</v>
      </c>
      <c r="G3471">
        <v>51</v>
      </c>
      <c r="H3471">
        <v>43</v>
      </c>
      <c r="I3471">
        <v>-0.84192305850694282</v>
      </c>
      <c r="J3471">
        <v>8</v>
      </c>
      <c r="K3471">
        <v>0</v>
      </c>
      <c r="L3471">
        <v>3.0313228438228439</v>
      </c>
      <c r="M3471">
        <v>6.2707821938559594</v>
      </c>
      <c r="N3471">
        <v>0.5</v>
      </c>
      <c r="O3471">
        <v>-0.17339918395992079</v>
      </c>
      <c r="P3471">
        <v>4.5239406861142628</v>
      </c>
      <c r="Q3471">
        <v>6.7314009815959324</v>
      </c>
      <c r="R3471">
        <v>0.8</v>
      </c>
      <c r="S3471">
        <v>-1.8315189705938182E-2</v>
      </c>
      <c r="T3471">
        <v>4.4611576289207866</v>
      </c>
      <c r="U3471">
        <v>5.2907152411821343</v>
      </c>
    </row>
    <row r="3472" spans="1:21" x14ac:dyDescent="0.45">
      <c r="A3472">
        <v>2013</v>
      </c>
      <c r="B3472">
        <v>6</v>
      </c>
      <c r="C3472" t="s">
        <v>39</v>
      </c>
      <c r="D3472" t="s">
        <v>38</v>
      </c>
      <c r="E3472">
        <v>31</v>
      </c>
      <c r="F3472">
        <v>43.637790861808242</v>
      </c>
      <c r="G3472">
        <v>31</v>
      </c>
      <c r="H3472">
        <v>41</v>
      </c>
      <c r="I3472">
        <v>2.6377908618082415</v>
      </c>
      <c r="J3472">
        <v>-10</v>
      </c>
      <c r="K3472">
        <v>0</v>
      </c>
      <c r="L3472">
        <v>4.3953161517132102</v>
      </c>
      <c r="M3472">
        <v>6.438443730810401</v>
      </c>
      <c r="N3472">
        <v>0.4</v>
      </c>
      <c r="O3472">
        <v>-3.6173523879829403E-2</v>
      </c>
      <c r="P3472">
        <v>4.658685400221442</v>
      </c>
      <c r="Q3472">
        <v>6.0034412955465584</v>
      </c>
      <c r="R3472">
        <v>0.7</v>
      </c>
      <c r="S3472">
        <v>-6.690315846573909E-2</v>
      </c>
      <c r="T3472">
        <v>5.0512762663593858</v>
      </c>
      <c r="U3472">
        <v>6.2377427853152714</v>
      </c>
    </row>
    <row r="3473" spans="1:21" x14ac:dyDescent="0.45">
      <c r="A3473">
        <v>2013</v>
      </c>
      <c r="B3473">
        <v>6</v>
      </c>
      <c r="C3473" t="s">
        <v>29</v>
      </c>
      <c r="D3473" t="s">
        <v>35</v>
      </c>
      <c r="E3473">
        <v>45</v>
      </c>
      <c r="F3473">
        <v>45.849301802294171</v>
      </c>
      <c r="G3473">
        <v>45</v>
      </c>
      <c r="H3473">
        <v>44.5</v>
      </c>
      <c r="I3473">
        <v>1.3493018022941712</v>
      </c>
      <c r="J3473">
        <v>0.5</v>
      </c>
      <c r="K3473">
        <v>1</v>
      </c>
      <c r="L3473">
        <v>5.479462189771013</v>
      </c>
      <c r="M3473">
        <v>6.8549651641708866</v>
      </c>
      <c r="N3473">
        <v>0.4</v>
      </c>
      <c r="O3473">
        <v>0.15164922482939555</v>
      </c>
      <c r="P3473">
        <v>5.7978456336890849</v>
      </c>
      <c r="Q3473">
        <v>6.2233398668754702</v>
      </c>
      <c r="R3473">
        <v>0.7</v>
      </c>
      <c r="S3473">
        <v>1.2389634335985014E-2</v>
      </c>
      <c r="T3473">
        <v>4.240631645634843</v>
      </c>
      <c r="U3473">
        <v>6.841157524102826</v>
      </c>
    </row>
    <row r="3474" spans="1:21" x14ac:dyDescent="0.45">
      <c r="A3474">
        <v>2013</v>
      </c>
      <c r="B3474">
        <v>6</v>
      </c>
      <c r="C3474" t="s">
        <v>41</v>
      </c>
      <c r="D3474" t="s">
        <v>32</v>
      </c>
      <c r="E3474">
        <v>25</v>
      </c>
      <c r="F3474">
        <v>37.460797236782248</v>
      </c>
      <c r="G3474">
        <v>25</v>
      </c>
      <c r="H3474">
        <v>40.5</v>
      </c>
      <c r="I3474">
        <v>-3.0392027632177516</v>
      </c>
      <c r="J3474">
        <v>-15.5</v>
      </c>
      <c r="K3474">
        <v>1</v>
      </c>
      <c r="L3474">
        <v>3.3560783171077291</v>
      </c>
      <c r="M3474">
        <v>6.3559334935604479</v>
      </c>
      <c r="N3474">
        <v>0.6</v>
      </c>
      <c r="O3474">
        <v>-0.21052030026490351</v>
      </c>
      <c r="P3474">
        <v>4.0976840659340654</v>
      </c>
      <c r="Q3474">
        <v>6.5165688429217834</v>
      </c>
      <c r="R3474">
        <v>1.1000000000000001</v>
      </c>
      <c r="S3474">
        <v>-0.12320057187120308</v>
      </c>
      <c r="T3474">
        <v>3.3611519607843143</v>
      </c>
      <c r="U3474">
        <v>5.6168947280216628</v>
      </c>
    </row>
    <row r="3475" spans="1:21" x14ac:dyDescent="0.45">
      <c r="A3475">
        <v>2013</v>
      </c>
      <c r="B3475">
        <v>6</v>
      </c>
      <c r="C3475" t="s">
        <v>44</v>
      </c>
      <c r="D3475" t="s">
        <v>42</v>
      </c>
      <c r="E3475">
        <v>51</v>
      </c>
      <c r="F3475">
        <v>45.065429693721633</v>
      </c>
      <c r="G3475">
        <v>51</v>
      </c>
      <c r="H3475">
        <v>44.5</v>
      </c>
      <c r="I3475">
        <v>0.56542969372163299</v>
      </c>
      <c r="J3475">
        <v>6.5</v>
      </c>
      <c r="K3475">
        <v>1</v>
      </c>
      <c r="L3475">
        <v>4.6282417556394542</v>
      </c>
      <c r="M3475">
        <v>7.494497493734336</v>
      </c>
      <c r="N3475">
        <v>0.5</v>
      </c>
      <c r="O3475">
        <v>-3.0726890744687409E-2</v>
      </c>
      <c r="P3475">
        <v>3.4422986052475211</v>
      </c>
      <c r="Q3475">
        <v>6.2250909929476883</v>
      </c>
      <c r="R3475">
        <v>1</v>
      </c>
      <c r="S3475">
        <v>-6.2932733620659403E-2</v>
      </c>
      <c r="T3475">
        <v>4.176521110468479</v>
      </c>
      <c r="U3475">
        <v>7.1478194488926849</v>
      </c>
    </row>
    <row r="3476" spans="1:21" x14ac:dyDescent="0.45">
      <c r="A3476">
        <v>2013</v>
      </c>
      <c r="B3476">
        <v>6</v>
      </c>
      <c r="C3476" t="s">
        <v>48</v>
      </c>
      <c r="D3476" t="s">
        <v>52</v>
      </c>
      <c r="E3476">
        <v>54</v>
      </c>
      <c r="F3476">
        <v>42.5141078731072</v>
      </c>
      <c r="G3476">
        <v>54</v>
      </c>
      <c r="H3476">
        <v>53</v>
      </c>
      <c r="I3476">
        <v>-10.4858921268928</v>
      </c>
      <c r="J3476">
        <v>1</v>
      </c>
      <c r="K3476">
        <v>0</v>
      </c>
      <c r="L3476">
        <v>3.2345537196571996</v>
      </c>
      <c r="M3476">
        <v>4.968172371627614</v>
      </c>
      <c r="N3476">
        <v>0.8</v>
      </c>
      <c r="O3476">
        <v>-0.28983807594694816</v>
      </c>
      <c r="P3476">
        <v>4.4008522316102408</v>
      </c>
      <c r="Q3476">
        <v>8.6623095085623838</v>
      </c>
      <c r="R3476">
        <v>0.3</v>
      </c>
      <c r="S3476">
        <v>0.26677352049882586</v>
      </c>
      <c r="T3476">
        <v>3.4704028640441686</v>
      </c>
      <c r="U3476">
        <v>6.6335317007940704</v>
      </c>
    </row>
    <row r="3477" spans="1:21" x14ac:dyDescent="0.45">
      <c r="A3477">
        <v>2013</v>
      </c>
      <c r="B3477">
        <v>6</v>
      </c>
      <c r="C3477" t="s">
        <v>30</v>
      </c>
      <c r="D3477" t="s">
        <v>43</v>
      </c>
      <c r="E3477">
        <v>33</v>
      </c>
      <c r="F3477">
        <v>43.575798355257994</v>
      </c>
      <c r="G3477">
        <v>33</v>
      </c>
      <c r="H3477">
        <v>42</v>
      </c>
      <c r="I3477">
        <v>1.5757983552579944</v>
      </c>
      <c r="J3477">
        <v>-9</v>
      </c>
      <c r="K3477">
        <v>0</v>
      </c>
      <c r="L3477">
        <v>4.4466669733774999</v>
      </c>
      <c r="M3477">
        <v>5.986835918692905</v>
      </c>
      <c r="N3477">
        <v>0.4</v>
      </c>
      <c r="O3477">
        <v>-0.10640630315178298</v>
      </c>
      <c r="P3477">
        <v>5.5763887376615582</v>
      </c>
      <c r="Q3477">
        <v>7.5869366248683807</v>
      </c>
      <c r="R3477">
        <v>0.4</v>
      </c>
      <c r="S3477">
        <v>0.1035119027300587</v>
      </c>
      <c r="T3477">
        <v>3.9399714636778844</v>
      </c>
      <c r="U3477">
        <v>5.8914438379655767</v>
      </c>
    </row>
    <row r="3478" spans="1:21" x14ac:dyDescent="0.45">
      <c r="A3478">
        <v>2013</v>
      </c>
      <c r="B3478">
        <v>6</v>
      </c>
      <c r="C3478" t="s">
        <v>49</v>
      </c>
      <c r="D3478" t="s">
        <v>26</v>
      </c>
      <c r="E3478">
        <v>57</v>
      </c>
      <c r="F3478">
        <v>47.697491197025521</v>
      </c>
      <c r="G3478">
        <v>57</v>
      </c>
      <c r="H3478">
        <v>51.5</v>
      </c>
      <c r="I3478">
        <v>-3.8025088029744794</v>
      </c>
      <c r="J3478">
        <v>5.5</v>
      </c>
      <c r="K3478">
        <v>0</v>
      </c>
      <c r="L3478">
        <v>3.8702135948846474</v>
      </c>
      <c r="M3478">
        <v>8.2319933285105709</v>
      </c>
      <c r="N3478">
        <v>0.8</v>
      </c>
      <c r="O3478">
        <v>0.10715784728516227</v>
      </c>
      <c r="P3478">
        <v>4.084227053140097</v>
      </c>
      <c r="Q3478">
        <v>6.1973667533211252</v>
      </c>
      <c r="R3478">
        <v>0.6</v>
      </c>
      <c r="S3478">
        <v>-3.6319776880331923E-2</v>
      </c>
      <c r="T3478">
        <v>3.8670799087767049</v>
      </c>
      <c r="U3478">
        <v>6.3943569327924168</v>
      </c>
    </row>
    <row r="3479" spans="1:21" x14ac:dyDescent="0.45">
      <c r="A3479">
        <v>2013</v>
      </c>
      <c r="B3479">
        <v>6</v>
      </c>
      <c r="C3479" t="s">
        <v>36</v>
      </c>
      <c r="D3479" t="s">
        <v>47</v>
      </c>
      <c r="E3479">
        <v>52</v>
      </c>
      <c r="F3479">
        <v>37.517889252809212</v>
      </c>
      <c r="G3479">
        <v>52</v>
      </c>
      <c r="H3479">
        <v>40.5</v>
      </c>
      <c r="I3479">
        <v>-2.9821107471907879</v>
      </c>
      <c r="J3479">
        <v>11.5</v>
      </c>
      <c r="K3479">
        <v>0</v>
      </c>
      <c r="L3479">
        <v>3.4653405572755416</v>
      </c>
      <c r="M3479">
        <v>5.2747816292622991</v>
      </c>
      <c r="N3479">
        <v>1.3</v>
      </c>
      <c r="O3479">
        <v>-0.2708977268547399</v>
      </c>
      <c r="P3479">
        <v>4.2794616139009731</v>
      </c>
      <c r="Q3479">
        <v>6.7801334219777418</v>
      </c>
      <c r="R3479">
        <v>0.2</v>
      </c>
      <c r="S3479">
        <v>1.9088816519658755E-3</v>
      </c>
      <c r="T3479">
        <v>3.3473859473859475</v>
      </c>
      <c r="U3479">
        <v>6.2326475581743725</v>
      </c>
    </row>
    <row r="3480" spans="1:21" x14ac:dyDescent="0.45">
      <c r="A3480">
        <v>2013</v>
      </c>
      <c r="B3480">
        <v>6</v>
      </c>
      <c r="C3480" t="s">
        <v>45</v>
      </c>
      <c r="D3480" t="s">
        <v>23</v>
      </c>
      <c r="E3480">
        <v>47</v>
      </c>
      <c r="F3480">
        <v>50.790245064650925</v>
      </c>
      <c r="G3480">
        <v>47</v>
      </c>
      <c r="H3480">
        <v>52</v>
      </c>
      <c r="I3480">
        <v>-1.2097549353490749</v>
      </c>
      <c r="J3480">
        <v>-5</v>
      </c>
      <c r="K3480">
        <v>1</v>
      </c>
      <c r="L3480">
        <v>5.6218046821599454</v>
      </c>
      <c r="M3480">
        <v>7.6658640871470309</v>
      </c>
      <c r="N3480">
        <v>0.4</v>
      </c>
      <c r="O3480">
        <v>8.5276668741746803E-2</v>
      </c>
      <c r="P3480">
        <v>4.1463675213675213</v>
      </c>
      <c r="Q3480">
        <v>7.8742969410017469</v>
      </c>
      <c r="R3480">
        <v>0.3</v>
      </c>
      <c r="S3480">
        <v>0.11429625092662585</v>
      </c>
      <c r="T3480">
        <v>4.7469365532987826</v>
      </c>
      <c r="U3480">
        <v>7.5631855701506741</v>
      </c>
    </row>
    <row r="3481" spans="1:21" x14ac:dyDescent="0.45">
      <c r="A3481">
        <v>2013</v>
      </c>
      <c r="B3481">
        <v>6</v>
      </c>
      <c r="C3481" t="s">
        <v>33</v>
      </c>
      <c r="D3481" t="s">
        <v>34</v>
      </c>
      <c r="E3481">
        <v>28</v>
      </c>
      <c r="F3481">
        <v>47.87574647675612</v>
      </c>
      <c r="G3481">
        <v>28</v>
      </c>
      <c r="H3481">
        <v>50.5</v>
      </c>
      <c r="I3481">
        <v>-2.6242535232438797</v>
      </c>
      <c r="J3481">
        <v>-22.5</v>
      </c>
      <c r="K3481">
        <v>1</v>
      </c>
      <c r="L3481">
        <v>4.5360548391237243</v>
      </c>
      <c r="M3481">
        <v>6.7035554499264176</v>
      </c>
      <c r="N3481">
        <v>0.3</v>
      </c>
      <c r="O3481">
        <v>6.1808744552938735E-2</v>
      </c>
      <c r="P3481">
        <v>3.5928096757044132</v>
      </c>
      <c r="Q3481">
        <v>6.8986505542794365</v>
      </c>
      <c r="R3481">
        <v>0.1</v>
      </c>
      <c r="S3481">
        <v>6.1750022194762819E-2</v>
      </c>
      <c r="T3481">
        <v>4.4276913612703082</v>
      </c>
      <c r="U3481">
        <v>7.3082311170082068</v>
      </c>
    </row>
    <row r="3482" spans="1:21" x14ac:dyDescent="0.45">
      <c r="A3482">
        <v>2013</v>
      </c>
      <c r="B3482">
        <v>7</v>
      </c>
      <c r="C3482" t="s">
        <v>43</v>
      </c>
      <c r="D3482" t="s">
        <v>36</v>
      </c>
      <c r="E3482">
        <v>56</v>
      </c>
      <c r="F3482">
        <v>42.543087949939398</v>
      </c>
      <c r="G3482">
        <v>56</v>
      </c>
      <c r="H3482">
        <v>41</v>
      </c>
      <c r="I3482">
        <v>1.5430879499393981</v>
      </c>
      <c r="J3482">
        <v>15</v>
      </c>
      <c r="K3482">
        <v>1</v>
      </c>
      <c r="L3482">
        <v>5.6288397180537144</v>
      </c>
      <c r="M3482">
        <v>7.379998825825318</v>
      </c>
      <c r="N3482">
        <v>0.4</v>
      </c>
      <c r="O3482">
        <v>9.6060059291954797E-2</v>
      </c>
      <c r="P3482">
        <v>3.7736738906088747</v>
      </c>
      <c r="Q3482">
        <v>5.9466351761730545</v>
      </c>
      <c r="R3482">
        <v>1.4</v>
      </c>
      <c r="S3482">
        <v>-0.20111331333146479</v>
      </c>
      <c r="T3482">
        <v>4.1279701820977568</v>
      </c>
      <c r="U3482">
        <v>7.1179359408707228</v>
      </c>
    </row>
    <row r="3483" spans="1:21" x14ac:dyDescent="0.45">
      <c r="A3483">
        <v>2013</v>
      </c>
      <c r="B3483">
        <v>7</v>
      </c>
      <c r="C3483" t="s">
        <v>42</v>
      </c>
      <c r="D3483" t="s">
        <v>28</v>
      </c>
      <c r="E3483">
        <v>54</v>
      </c>
      <c r="F3483">
        <v>45.344023511572964</v>
      </c>
      <c r="G3483">
        <v>54</v>
      </c>
      <c r="H3483">
        <v>43</v>
      </c>
      <c r="I3483">
        <v>2.3440235115729635</v>
      </c>
      <c r="J3483">
        <v>11</v>
      </c>
      <c r="K3483">
        <v>1</v>
      </c>
      <c r="L3483">
        <v>3.5158280170122276</v>
      </c>
      <c r="M3483">
        <v>5.9777146811036097</v>
      </c>
      <c r="N3483">
        <v>1.1000000000000001</v>
      </c>
      <c r="O3483">
        <v>-8.9051281404725569E-2</v>
      </c>
      <c r="P3483">
        <v>4.1489557724883808</v>
      </c>
      <c r="Q3483">
        <v>7.0172702730198493</v>
      </c>
      <c r="R3483">
        <v>0</v>
      </c>
      <c r="S3483">
        <v>6.1158668663872859E-2</v>
      </c>
      <c r="T3483">
        <v>4.9305547668705563</v>
      </c>
      <c r="U3483">
        <v>7.8035615218351797</v>
      </c>
    </row>
    <row r="3484" spans="1:21" x14ac:dyDescent="0.45">
      <c r="A3484">
        <v>2013</v>
      </c>
      <c r="B3484">
        <v>7</v>
      </c>
      <c r="C3484" t="s">
        <v>51</v>
      </c>
      <c r="D3484" t="s">
        <v>29</v>
      </c>
      <c r="E3484">
        <v>45</v>
      </c>
      <c r="F3484">
        <v>44.347695222104129</v>
      </c>
      <c r="G3484">
        <v>45</v>
      </c>
      <c r="H3484">
        <v>42</v>
      </c>
      <c r="I3484">
        <v>2.3476952221041287</v>
      </c>
      <c r="J3484">
        <v>3</v>
      </c>
      <c r="K3484">
        <v>1</v>
      </c>
      <c r="L3484">
        <v>3.2824339549339547</v>
      </c>
      <c r="M3484">
        <v>6.3667380762089003</v>
      </c>
      <c r="N3484">
        <v>0.5</v>
      </c>
      <c r="O3484">
        <v>-0.11016002262784778</v>
      </c>
      <c r="P3484">
        <v>5.5752534355622583</v>
      </c>
      <c r="Q3484">
        <v>6.6352855303036096</v>
      </c>
      <c r="R3484">
        <v>0.4</v>
      </c>
      <c r="S3484">
        <v>0.15934380549412447</v>
      </c>
      <c r="T3484">
        <v>3.431261420571766</v>
      </c>
      <c r="U3484">
        <v>6.1106545790940583</v>
      </c>
    </row>
    <row r="3485" spans="1:21" x14ac:dyDescent="0.45">
      <c r="A3485">
        <v>2013</v>
      </c>
      <c r="B3485">
        <v>7</v>
      </c>
      <c r="C3485" t="s">
        <v>40</v>
      </c>
      <c r="D3485" t="s">
        <v>25</v>
      </c>
      <c r="E3485">
        <v>51</v>
      </c>
      <c r="F3485">
        <v>42.467924180212407</v>
      </c>
      <c r="G3485">
        <v>51</v>
      </c>
      <c r="H3485">
        <v>45.5</v>
      </c>
      <c r="I3485">
        <v>-3.0320758197875932</v>
      </c>
      <c r="J3485">
        <v>5.5</v>
      </c>
      <c r="K3485">
        <v>0</v>
      </c>
      <c r="L3485">
        <v>4.2141410232354506</v>
      </c>
      <c r="M3485">
        <v>6.0909512389660403</v>
      </c>
      <c r="N3485">
        <v>0.6</v>
      </c>
      <c r="O3485">
        <v>-2.245628999182997E-2</v>
      </c>
      <c r="P3485">
        <v>4.3484362376529564</v>
      </c>
      <c r="Q3485">
        <v>6.5259834343290111</v>
      </c>
      <c r="R3485">
        <v>0.7</v>
      </c>
      <c r="S3485">
        <v>-5.7148763520927202E-2</v>
      </c>
      <c r="T3485">
        <v>5.4025912159735689</v>
      </c>
      <c r="U3485">
        <v>7.0842215449052022</v>
      </c>
    </row>
    <row r="3486" spans="1:21" x14ac:dyDescent="0.45">
      <c r="A3486">
        <v>2013</v>
      </c>
      <c r="B3486">
        <v>7</v>
      </c>
      <c r="C3486" t="s">
        <v>34</v>
      </c>
      <c r="D3486" t="s">
        <v>48</v>
      </c>
      <c r="E3486">
        <v>30</v>
      </c>
      <c r="F3486">
        <v>44.044771145192335</v>
      </c>
      <c r="G3486">
        <v>30</v>
      </c>
      <c r="H3486">
        <v>44.5</v>
      </c>
      <c r="I3486">
        <v>-0.45522885480766462</v>
      </c>
      <c r="J3486">
        <v>-14.5</v>
      </c>
      <c r="K3486">
        <v>1</v>
      </c>
      <c r="L3486">
        <v>3.65038543328017</v>
      </c>
      <c r="M3486">
        <v>7.0810681366970183</v>
      </c>
      <c r="N3486">
        <v>0.1</v>
      </c>
      <c r="O3486">
        <v>9.6181013214442126E-2</v>
      </c>
      <c r="P3486">
        <v>3.2078870529905332</v>
      </c>
      <c r="Q3486">
        <v>5.217473070928313</v>
      </c>
      <c r="R3486">
        <v>0.8</v>
      </c>
      <c r="S3486">
        <v>-0.27888744359307932</v>
      </c>
      <c r="T3486">
        <v>4.9359641851171663</v>
      </c>
      <c r="U3486">
        <v>6.711170396460318</v>
      </c>
    </row>
    <row r="3487" spans="1:21" x14ac:dyDescent="0.45">
      <c r="A3487">
        <v>2013</v>
      </c>
      <c r="B3487">
        <v>7</v>
      </c>
      <c r="C3487" t="s">
        <v>27</v>
      </c>
      <c r="D3487" t="s">
        <v>22</v>
      </c>
      <c r="E3487">
        <v>44</v>
      </c>
      <c r="F3487">
        <v>41.407932397652651</v>
      </c>
      <c r="G3487">
        <v>44</v>
      </c>
      <c r="H3487">
        <v>43.5</v>
      </c>
      <c r="I3487">
        <v>-2.092067602347349</v>
      </c>
      <c r="J3487">
        <v>0.5</v>
      </c>
      <c r="K3487">
        <v>0</v>
      </c>
      <c r="L3487">
        <v>4.5035230739510661</v>
      </c>
      <c r="M3487">
        <v>6.330731015929226</v>
      </c>
      <c r="N3487">
        <v>0.3</v>
      </c>
      <c r="O3487">
        <v>-0.12759888710394326</v>
      </c>
      <c r="P3487">
        <v>4.1285336724678832</v>
      </c>
      <c r="Q3487">
        <v>6.2981442374051069</v>
      </c>
      <c r="R3487">
        <v>0.3</v>
      </c>
      <c r="S3487">
        <v>-8.4655977865840587E-2</v>
      </c>
      <c r="T3487">
        <v>4.1277577569489328</v>
      </c>
      <c r="U3487">
        <v>6.8947031200022213</v>
      </c>
    </row>
    <row r="3488" spans="1:21" x14ac:dyDescent="0.45">
      <c r="A3488">
        <v>2013</v>
      </c>
      <c r="B3488">
        <v>7</v>
      </c>
      <c r="C3488" t="s">
        <v>26</v>
      </c>
      <c r="D3488" t="s">
        <v>32</v>
      </c>
      <c r="E3488">
        <v>57</v>
      </c>
      <c r="F3488">
        <v>40.729317568445332</v>
      </c>
      <c r="G3488">
        <v>57</v>
      </c>
      <c r="H3488">
        <v>43</v>
      </c>
      <c r="I3488">
        <v>-2.2706824315546683</v>
      </c>
      <c r="J3488">
        <v>14</v>
      </c>
      <c r="K3488">
        <v>0</v>
      </c>
      <c r="L3488">
        <v>4.1717270531400974</v>
      </c>
      <c r="M3488">
        <v>6.312147158726531</v>
      </c>
      <c r="N3488">
        <v>0.5</v>
      </c>
      <c r="O3488">
        <v>-2.6350627351709021E-2</v>
      </c>
      <c r="P3488">
        <v>3.994952973497091</v>
      </c>
      <c r="Q3488">
        <v>6.5421344537815127</v>
      </c>
      <c r="R3488">
        <v>0.9</v>
      </c>
      <c r="S3488">
        <v>-0.13087610607809352</v>
      </c>
      <c r="T3488">
        <v>3.42734243697479</v>
      </c>
      <c r="U3488">
        <v>6.2504229931288755</v>
      </c>
    </row>
    <row r="3489" spans="1:21" x14ac:dyDescent="0.45">
      <c r="A3489">
        <v>2013</v>
      </c>
      <c r="B3489">
        <v>7</v>
      </c>
      <c r="C3489" t="s">
        <v>23</v>
      </c>
      <c r="D3489" t="s">
        <v>44</v>
      </c>
      <c r="E3489">
        <v>20</v>
      </c>
      <c r="F3489">
        <v>48.289840979379576</v>
      </c>
      <c r="G3489">
        <v>20</v>
      </c>
      <c r="H3489">
        <v>55</v>
      </c>
      <c r="I3489">
        <v>-6.7101590206204236</v>
      </c>
      <c r="J3489">
        <v>-35</v>
      </c>
      <c r="K3489">
        <v>1</v>
      </c>
      <c r="L3489">
        <v>3.8563675213675217</v>
      </c>
      <c r="M3489">
        <v>7.7159965457448294</v>
      </c>
      <c r="N3489">
        <v>0.4</v>
      </c>
      <c r="O3489">
        <v>9.6911965110366163E-2</v>
      </c>
      <c r="P3489">
        <v>4.3785685530250742</v>
      </c>
      <c r="Q3489">
        <v>7.5165622710622717</v>
      </c>
      <c r="R3489">
        <v>0.5</v>
      </c>
      <c r="S3489">
        <v>-5.9004950013109424E-2</v>
      </c>
      <c r="T3489">
        <v>4.3896570972886764</v>
      </c>
      <c r="U3489">
        <v>7.3144728167487116</v>
      </c>
    </row>
    <row r="3490" spans="1:21" x14ac:dyDescent="0.45">
      <c r="A3490">
        <v>2013</v>
      </c>
      <c r="B3490">
        <v>7</v>
      </c>
      <c r="C3490" t="s">
        <v>24</v>
      </c>
      <c r="D3490" t="s">
        <v>45</v>
      </c>
      <c r="E3490">
        <v>86</v>
      </c>
      <c r="F3490">
        <v>45.796948834737854</v>
      </c>
      <c r="G3490">
        <v>86</v>
      </c>
      <c r="H3490">
        <v>47.5</v>
      </c>
      <c r="I3490">
        <v>-1.7030511652621456</v>
      </c>
      <c r="J3490">
        <v>38.5</v>
      </c>
      <c r="K3490">
        <v>0</v>
      </c>
      <c r="L3490">
        <v>5.3129926119632005</v>
      </c>
      <c r="M3490">
        <v>6.1319442875964612</v>
      </c>
      <c r="N3490">
        <v>0.6</v>
      </c>
      <c r="O3490">
        <v>-7.1937344749884238E-2</v>
      </c>
      <c r="P3490">
        <v>5.7260556943056944</v>
      </c>
      <c r="Q3490">
        <v>7.3283899670642159</v>
      </c>
      <c r="R3490">
        <v>0.4</v>
      </c>
      <c r="S3490">
        <v>8.1267872404595209E-2</v>
      </c>
      <c r="T3490">
        <v>4.8480575307045886</v>
      </c>
      <c r="U3490">
        <v>7.0997533229546956</v>
      </c>
    </row>
    <row r="3491" spans="1:21" x14ac:dyDescent="0.45">
      <c r="A3491">
        <v>2013</v>
      </c>
      <c r="B3491">
        <v>7</v>
      </c>
      <c r="C3491" t="s">
        <v>47</v>
      </c>
      <c r="D3491" t="s">
        <v>30</v>
      </c>
      <c r="E3491">
        <v>48</v>
      </c>
      <c r="F3491">
        <v>43.27180197172364</v>
      </c>
      <c r="G3491">
        <v>48</v>
      </c>
      <c r="H3491">
        <v>41</v>
      </c>
      <c r="I3491">
        <v>2.2718019717236402</v>
      </c>
      <c r="J3491">
        <v>7</v>
      </c>
      <c r="K3491">
        <v>1</v>
      </c>
      <c r="L3491">
        <v>4.4034089823220262</v>
      </c>
      <c r="M3491">
        <v>6.8944191362634557</v>
      </c>
      <c r="N3491">
        <v>0.3</v>
      </c>
      <c r="O3491">
        <v>-9.9771317106017963E-3</v>
      </c>
      <c r="P3491">
        <v>4.2250983459265194</v>
      </c>
      <c r="Q3491">
        <v>5.9459084993380662</v>
      </c>
      <c r="R3491">
        <v>0.4</v>
      </c>
      <c r="S3491">
        <v>-8.742091543279483E-2</v>
      </c>
      <c r="T3491">
        <v>4.4364049154170635</v>
      </c>
      <c r="U3491">
        <v>6.4966274531568642</v>
      </c>
    </row>
    <row r="3492" spans="1:21" x14ac:dyDescent="0.45">
      <c r="A3492">
        <v>2013</v>
      </c>
      <c r="B3492">
        <v>7</v>
      </c>
      <c r="C3492" t="s">
        <v>31</v>
      </c>
      <c r="D3492" t="s">
        <v>46</v>
      </c>
      <c r="E3492">
        <v>44</v>
      </c>
      <c r="F3492">
        <v>43.9496389968579</v>
      </c>
      <c r="G3492">
        <v>44</v>
      </c>
      <c r="H3492">
        <v>45</v>
      </c>
      <c r="I3492">
        <v>-1.0503610031421005</v>
      </c>
      <c r="J3492">
        <v>-1</v>
      </c>
      <c r="K3492">
        <v>1</v>
      </c>
      <c r="L3492">
        <v>4.2591590354090352</v>
      </c>
      <c r="M3492">
        <v>6.0806206474684732</v>
      </c>
      <c r="N3492">
        <v>0.9</v>
      </c>
      <c r="O3492">
        <v>-6.0822191521949384E-2</v>
      </c>
      <c r="P3492">
        <v>5.4677511437837527</v>
      </c>
      <c r="Q3492">
        <v>7.8740185466707207</v>
      </c>
      <c r="R3492">
        <v>0.4</v>
      </c>
      <c r="S3492">
        <v>0.12594746218414968</v>
      </c>
      <c r="T3492">
        <v>4.5867577389930334</v>
      </c>
      <c r="U3492">
        <v>5.7889127312353121</v>
      </c>
    </row>
    <row r="3493" spans="1:21" x14ac:dyDescent="0.45">
      <c r="A3493">
        <v>2013</v>
      </c>
      <c r="B3493">
        <v>7</v>
      </c>
      <c r="C3493" t="s">
        <v>53</v>
      </c>
      <c r="D3493" t="s">
        <v>38</v>
      </c>
      <c r="E3493">
        <v>33</v>
      </c>
      <c r="F3493">
        <v>41.374322699452854</v>
      </c>
      <c r="G3493">
        <v>33</v>
      </c>
      <c r="H3493">
        <v>38.5</v>
      </c>
      <c r="I3493">
        <v>2.8743226994528541</v>
      </c>
      <c r="J3493">
        <v>-5.5</v>
      </c>
      <c r="K3493">
        <v>0</v>
      </c>
      <c r="L3493">
        <v>4.8397301597984734</v>
      </c>
      <c r="M3493">
        <v>6.7989935741885246</v>
      </c>
      <c r="N3493">
        <v>0.8</v>
      </c>
      <c r="O3493">
        <v>-2.3927451523837361E-2</v>
      </c>
      <c r="P3493">
        <v>4.6552917350630709</v>
      </c>
      <c r="Q3493">
        <v>5.6006635177687807</v>
      </c>
      <c r="R3493">
        <v>0.7</v>
      </c>
      <c r="S3493">
        <v>-0.10483668714074304</v>
      </c>
      <c r="T3493">
        <v>4.7275262663593862</v>
      </c>
      <c r="U3493">
        <v>6.0755579113656912</v>
      </c>
    </row>
    <row r="3494" spans="1:21" x14ac:dyDescent="0.45">
      <c r="A3494">
        <v>2013</v>
      </c>
      <c r="B3494">
        <v>7</v>
      </c>
      <c r="C3494" t="s">
        <v>50</v>
      </c>
      <c r="D3494" t="s">
        <v>41</v>
      </c>
      <c r="E3494">
        <v>35</v>
      </c>
      <c r="F3494">
        <v>40.967303708115637</v>
      </c>
      <c r="G3494">
        <v>35</v>
      </c>
      <c r="H3494">
        <v>41</v>
      </c>
      <c r="I3494">
        <v>-3.2696291884363404E-2</v>
      </c>
      <c r="J3494">
        <v>-6</v>
      </c>
      <c r="K3494">
        <v>1</v>
      </c>
      <c r="L3494">
        <v>3.3510582136080238</v>
      </c>
      <c r="M3494">
        <v>6.2295497328555793</v>
      </c>
      <c r="N3494">
        <v>0.6</v>
      </c>
      <c r="O3494">
        <v>-0.10235611109064288</v>
      </c>
      <c r="P3494">
        <v>3.3775068885363</v>
      </c>
      <c r="Q3494">
        <v>6.843950922754348</v>
      </c>
      <c r="R3494">
        <v>0.5</v>
      </c>
      <c r="S3494">
        <v>-0.12250107648150577</v>
      </c>
      <c r="T3494">
        <v>4.3589123071630809</v>
      </c>
      <c r="U3494">
        <v>6.3243122326069274</v>
      </c>
    </row>
    <row r="3495" spans="1:21" x14ac:dyDescent="0.45">
      <c r="A3495">
        <v>2013</v>
      </c>
      <c r="B3495">
        <v>7</v>
      </c>
      <c r="C3495" t="s">
        <v>52</v>
      </c>
      <c r="D3495" t="s">
        <v>33</v>
      </c>
      <c r="E3495">
        <v>72</v>
      </c>
      <c r="F3495">
        <v>50.876657782036609</v>
      </c>
      <c r="G3495">
        <v>72</v>
      </c>
      <c r="H3495">
        <v>54.5</v>
      </c>
      <c r="I3495">
        <v>-3.6233422179633905</v>
      </c>
      <c r="J3495">
        <v>17.5</v>
      </c>
      <c r="K3495">
        <v>0</v>
      </c>
      <c r="L3495">
        <v>4.3958522316102409</v>
      </c>
      <c r="M3495">
        <v>8.7243784740796251</v>
      </c>
      <c r="N3495">
        <v>0.2</v>
      </c>
      <c r="O3495">
        <v>0.2822357695509326</v>
      </c>
      <c r="P3495">
        <v>4.57643945450834</v>
      </c>
      <c r="Q3495">
        <v>6.3718246806956493</v>
      </c>
      <c r="R3495">
        <v>0.2</v>
      </c>
      <c r="S3495">
        <v>4.5528527712832091E-2</v>
      </c>
      <c r="T3495">
        <v>5.2804489906604291</v>
      </c>
      <c r="U3495">
        <v>6.8423366844793119</v>
      </c>
    </row>
    <row r="3496" spans="1:21" x14ac:dyDescent="0.45">
      <c r="A3496">
        <v>2013</v>
      </c>
      <c r="B3496">
        <v>7</v>
      </c>
      <c r="C3496" t="s">
        <v>35</v>
      </c>
      <c r="D3496" t="s">
        <v>37</v>
      </c>
      <c r="E3496">
        <v>30</v>
      </c>
      <c r="F3496">
        <v>46.258296344005288</v>
      </c>
      <c r="G3496">
        <v>30</v>
      </c>
      <c r="H3496">
        <v>47.5</v>
      </c>
      <c r="I3496">
        <v>-1.2417036559947121</v>
      </c>
      <c r="J3496">
        <v>-17.5</v>
      </c>
      <c r="K3496">
        <v>1</v>
      </c>
      <c r="L3496">
        <v>5.8807027765462276</v>
      </c>
      <c r="M3496">
        <v>6.1673398668754702</v>
      </c>
      <c r="N3496">
        <v>0.7</v>
      </c>
      <c r="O3496">
        <v>-6.9946264687990953E-3</v>
      </c>
      <c r="P3496">
        <v>3.59407629178527</v>
      </c>
      <c r="Q3496">
        <v>7.7753150762281207</v>
      </c>
      <c r="R3496">
        <v>1</v>
      </c>
      <c r="S3496">
        <v>-6.0636202237733458E-2</v>
      </c>
      <c r="T3496">
        <v>4.5771112482525522</v>
      </c>
      <c r="U3496">
        <v>7.2066861149687238</v>
      </c>
    </row>
    <row r="3497" spans="1:21" x14ac:dyDescent="0.45">
      <c r="A3497">
        <v>2013</v>
      </c>
      <c r="B3497">
        <v>8</v>
      </c>
      <c r="C3497" t="s">
        <v>29</v>
      </c>
      <c r="D3497" t="s">
        <v>42</v>
      </c>
      <c r="E3497">
        <v>44</v>
      </c>
      <c r="F3497">
        <v>43.757279858979217</v>
      </c>
      <c r="G3497">
        <v>44</v>
      </c>
      <c r="H3497">
        <v>39</v>
      </c>
      <c r="I3497">
        <v>4.7572798589792171</v>
      </c>
      <c r="J3497">
        <v>5</v>
      </c>
      <c r="K3497">
        <v>1</v>
      </c>
      <c r="L3497">
        <v>5.0860488901077137</v>
      </c>
      <c r="M3497">
        <v>7.0388149420683153</v>
      </c>
      <c r="N3497">
        <v>0.4</v>
      </c>
      <c r="O3497">
        <v>0.12511374368030004</v>
      </c>
      <c r="P3497">
        <v>3.5840819852661951</v>
      </c>
      <c r="Q3497">
        <v>6.0253735439798639</v>
      </c>
      <c r="R3497">
        <v>1</v>
      </c>
      <c r="S3497">
        <v>-8.8055777033598404E-2</v>
      </c>
      <c r="T3497">
        <v>3.9026322215795899</v>
      </c>
      <c r="U3497">
        <v>7.2272651332903051</v>
      </c>
    </row>
    <row r="3498" spans="1:21" x14ac:dyDescent="0.45">
      <c r="A3498">
        <v>2013</v>
      </c>
      <c r="B3498">
        <v>8</v>
      </c>
      <c r="C3498" t="s">
        <v>23</v>
      </c>
      <c r="D3498" t="s">
        <v>25</v>
      </c>
      <c r="E3498">
        <v>61</v>
      </c>
      <c r="F3498">
        <v>47.934925187355411</v>
      </c>
      <c r="G3498">
        <v>61</v>
      </c>
      <c r="H3498">
        <v>51</v>
      </c>
      <c r="I3498">
        <v>-3.065074812644589</v>
      </c>
      <c r="J3498">
        <v>10</v>
      </c>
      <c r="K3498">
        <v>0</v>
      </c>
      <c r="L3498">
        <v>4.0813675213675218</v>
      </c>
      <c r="M3498">
        <v>7.8435327776288872</v>
      </c>
      <c r="N3498">
        <v>0.5</v>
      </c>
      <c r="O3498">
        <v>9.7077888838270621E-2</v>
      </c>
      <c r="P3498">
        <v>4.1934888692319037</v>
      </c>
      <c r="Q3498">
        <v>6.5077131640587407</v>
      </c>
      <c r="R3498">
        <v>0.6</v>
      </c>
      <c r="S3498">
        <v>-4.1006445167135031E-2</v>
      </c>
      <c r="T3498">
        <v>4.995539933922287</v>
      </c>
      <c r="U3498">
        <v>7.720368731052389</v>
      </c>
    </row>
    <row r="3499" spans="1:21" x14ac:dyDescent="0.45">
      <c r="A3499">
        <v>2013</v>
      </c>
      <c r="B3499">
        <v>8</v>
      </c>
      <c r="C3499" t="s">
        <v>47</v>
      </c>
      <c r="D3499" t="s">
        <v>48</v>
      </c>
      <c r="E3499">
        <v>52</v>
      </c>
      <c r="F3499">
        <v>42.940909568535744</v>
      </c>
      <c r="G3499">
        <v>52</v>
      </c>
      <c r="H3499">
        <v>40</v>
      </c>
      <c r="I3499">
        <v>2.9409095685357443</v>
      </c>
      <c r="J3499">
        <v>12</v>
      </c>
      <c r="K3499">
        <v>1</v>
      </c>
      <c r="L3499">
        <v>4.3215124305978883</v>
      </c>
      <c r="M3499">
        <v>7.3399746918190116</v>
      </c>
      <c r="N3499">
        <v>0.3</v>
      </c>
      <c r="O3499">
        <v>2.8147218353720783E-2</v>
      </c>
      <c r="P3499">
        <v>3.2160318493706237</v>
      </c>
      <c r="Q3499">
        <v>5.6433778328330755</v>
      </c>
      <c r="R3499">
        <v>0.7</v>
      </c>
      <c r="S3499">
        <v>-0.24389500997264438</v>
      </c>
      <c r="T3499">
        <v>4.970887262040244</v>
      </c>
      <c r="U3499">
        <v>7.3690651333024233</v>
      </c>
    </row>
    <row r="3500" spans="1:21" x14ac:dyDescent="0.45">
      <c r="A3500">
        <v>2013</v>
      </c>
      <c r="B3500">
        <v>8</v>
      </c>
      <c r="C3500" t="s">
        <v>31</v>
      </c>
      <c r="D3500" t="s">
        <v>38</v>
      </c>
      <c r="E3500">
        <v>40</v>
      </c>
      <c r="F3500">
        <v>39.725301155896581</v>
      </c>
      <c r="G3500">
        <v>40</v>
      </c>
      <c r="H3500">
        <v>39</v>
      </c>
      <c r="I3500">
        <v>0.72530115589658095</v>
      </c>
      <c r="J3500">
        <v>1</v>
      </c>
      <c r="K3500">
        <v>1</v>
      </c>
      <c r="L3500">
        <v>3.9504090354090353</v>
      </c>
      <c r="M3500">
        <v>5.7890622059100316</v>
      </c>
      <c r="N3500">
        <v>0.9</v>
      </c>
      <c r="O3500">
        <v>-9.4136404650373123E-2</v>
      </c>
      <c r="P3500">
        <v>4.4371099168812522</v>
      </c>
      <c r="Q3500">
        <v>5.622092089197352</v>
      </c>
      <c r="R3500">
        <v>0.6</v>
      </c>
      <c r="S3500">
        <v>-8.9715233429836339E-2</v>
      </c>
      <c r="T3500">
        <v>4.3914736347804384</v>
      </c>
      <c r="U3500">
        <v>6.6348016088446826</v>
      </c>
    </row>
    <row r="3501" spans="1:21" x14ac:dyDescent="0.45">
      <c r="A3501">
        <v>2013</v>
      </c>
      <c r="B3501">
        <v>8</v>
      </c>
      <c r="C3501" t="s">
        <v>22</v>
      </c>
      <c r="D3501" t="s">
        <v>26</v>
      </c>
      <c r="E3501">
        <v>44</v>
      </c>
      <c r="F3501">
        <v>42.678547433569143</v>
      </c>
      <c r="G3501">
        <v>44</v>
      </c>
      <c r="H3501">
        <v>46.5</v>
      </c>
      <c r="I3501">
        <v>-3.8214525664308567</v>
      </c>
      <c r="J3501">
        <v>-2.5</v>
      </c>
      <c r="K3501">
        <v>1</v>
      </c>
      <c r="L3501">
        <v>4.3084379786879783</v>
      </c>
      <c r="M3501">
        <v>6.2695728088336775</v>
      </c>
      <c r="N3501">
        <v>0.5</v>
      </c>
      <c r="O3501">
        <v>-6.6240659668632226E-2</v>
      </c>
      <c r="P3501">
        <v>4.2734364548494987</v>
      </c>
      <c r="Q3501">
        <v>5.8914804920598645</v>
      </c>
      <c r="R3501">
        <v>0.6</v>
      </c>
      <c r="S3501">
        <v>-8.1566229288011965E-2</v>
      </c>
      <c r="T3501">
        <v>4.0964972020097878</v>
      </c>
      <c r="U3501">
        <v>6.5439071973426808</v>
      </c>
    </row>
    <row r="3502" spans="1:21" x14ac:dyDescent="0.45">
      <c r="A3502">
        <v>2013</v>
      </c>
      <c r="B3502">
        <v>8</v>
      </c>
      <c r="C3502" t="s">
        <v>27</v>
      </c>
      <c r="D3502" t="s">
        <v>49</v>
      </c>
      <c r="E3502">
        <v>52</v>
      </c>
      <c r="F3502">
        <v>47.051540277259818</v>
      </c>
      <c r="G3502">
        <v>52</v>
      </c>
      <c r="H3502">
        <v>48</v>
      </c>
      <c r="I3502">
        <v>-0.94845972274018209</v>
      </c>
      <c r="J3502">
        <v>4</v>
      </c>
      <c r="K3502">
        <v>0</v>
      </c>
      <c r="L3502">
        <v>4.4601897406177322</v>
      </c>
      <c r="M3502">
        <v>6.2530387082369172</v>
      </c>
      <c r="N3502">
        <v>0.4</v>
      </c>
      <c r="O3502">
        <v>-0.12192155712272756</v>
      </c>
      <c r="P3502">
        <v>3.9154516901227425</v>
      </c>
      <c r="Q3502">
        <v>8.2404781769954187</v>
      </c>
      <c r="R3502">
        <v>0.5</v>
      </c>
      <c r="S3502">
        <v>0.13227261652106981</v>
      </c>
      <c r="T3502">
        <v>5.2099621212121203</v>
      </c>
      <c r="U3502">
        <v>6.8448849527733797</v>
      </c>
    </row>
    <row r="3503" spans="1:21" x14ac:dyDescent="0.45">
      <c r="A3503">
        <v>2013</v>
      </c>
      <c r="B3503">
        <v>8</v>
      </c>
      <c r="C3503" t="s">
        <v>37</v>
      </c>
      <c r="D3503" t="s">
        <v>44</v>
      </c>
      <c r="E3503">
        <v>22</v>
      </c>
      <c r="F3503">
        <v>44.269651215317218</v>
      </c>
      <c r="G3503">
        <v>22</v>
      </c>
      <c r="H3503">
        <v>49</v>
      </c>
      <c r="I3503">
        <v>-4.7303487846827821</v>
      </c>
      <c r="J3503">
        <v>-27</v>
      </c>
      <c r="K3503">
        <v>1</v>
      </c>
      <c r="L3503">
        <v>3.5270308372398156</v>
      </c>
      <c r="M3503">
        <v>7.5906683370976848</v>
      </c>
      <c r="N3503">
        <v>0.8</v>
      </c>
      <c r="O3503">
        <v>-4.6451076106693079E-2</v>
      </c>
      <c r="P3503">
        <v>4.6085685530250746</v>
      </c>
      <c r="Q3503">
        <v>7.1635622710622711</v>
      </c>
      <c r="R3503">
        <v>0.5</v>
      </c>
      <c r="S3503">
        <v>-7.4839905809351168E-2</v>
      </c>
      <c r="T3503">
        <v>4.3922886762360447</v>
      </c>
      <c r="U3503">
        <v>7.5255839278598229</v>
      </c>
    </row>
    <row r="3504" spans="1:21" x14ac:dyDescent="0.45">
      <c r="A3504">
        <v>2013</v>
      </c>
      <c r="B3504">
        <v>8</v>
      </c>
      <c r="C3504" t="s">
        <v>32</v>
      </c>
      <c r="D3504" t="s">
        <v>40</v>
      </c>
      <c r="E3504">
        <v>58</v>
      </c>
      <c r="F3504">
        <v>40.361803567670478</v>
      </c>
      <c r="G3504">
        <v>58</v>
      </c>
      <c r="H3504">
        <v>40.5</v>
      </c>
      <c r="I3504">
        <v>-0.13819643232952217</v>
      </c>
      <c r="J3504">
        <v>17.5</v>
      </c>
      <c r="K3504">
        <v>0</v>
      </c>
      <c r="L3504">
        <v>3.9397331932773105</v>
      </c>
      <c r="M3504">
        <v>6.8495418611889205</v>
      </c>
      <c r="N3504">
        <v>1</v>
      </c>
      <c r="O3504">
        <v>-0.12499152848091014</v>
      </c>
      <c r="P3504">
        <v>3.8737564078508355</v>
      </c>
      <c r="Q3504">
        <v>6.7381103298751297</v>
      </c>
      <c r="R3504">
        <v>0.5</v>
      </c>
      <c r="S3504">
        <v>1.3042477714206436E-2</v>
      </c>
      <c r="T3504">
        <v>3.6749213435121755</v>
      </c>
      <c r="U3504">
        <v>5.6706094155753606</v>
      </c>
    </row>
    <row r="3505" spans="1:21" x14ac:dyDescent="0.45">
      <c r="A3505">
        <v>2013</v>
      </c>
      <c r="B3505">
        <v>8</v>
      </c>
      <c r="C3505" t="s">
        <v>41</v>
      </c>
      <c r="D3505" t="s">
        <v>39</v>
      </c>
      <c r="E3505">
        <v>39</v>
      </c>
      <c r="F3505">
        <v>41.17629536047513</v>
      </c>
      <c r="G3505">
        <v>39</v>
      </c>
      <c r="H3505">
        <v>40</v>
      </c>
      <c r="I3505">
        <v>1.1762953604751303</v>
      </c>
      <c r="J3505">
        <v>-1</v>
      </c>
      <c r="K3505">
        <v>0</v>
      </c>
      <c r="L3505">
        <v>3.5626609501609501</v>
      </c>
      <c r="M3505">
        <v>6.7185540973575231</v>
      </c>
      <c r="N3505">
        <v>0.4</v>
      </c>
      <c r="O3505">
        <v>-9.2605948633544988E-2</v>
      </c>
      <c r="P3505">
        <v>4.3653161517132109</v>
      </c>
      <c r="Q3505">
        <v>6.4007294450961156</v>
      </c>
      <c r="R3505">
        <v>0.5</v>
      </c>
      <c r="S3505">
        <v>-4.9429921614087283E-2</v>
      </c>
      <c r="T3505">
        <v>3.2460195303417811</v>
      </c>
      <c r="U3505">
        <v>6.7941802988718649</v>
      </c>
    </row>
    <row r="3506" spans="1:21" x14ac:dyDescent="0.45">
      <c r="A3506">
        <v>2013</v>
      </c>
      <c r="B3506">
        <v>8</v>
      </c>
      <c r="C3506" t="s">
        <v>28</v>
      </c>
      <c r="D3506" t="s">
        <v>36</v>
      </c>
      <c r="E3506">
        <v>40</v>
      </c>
      <c r="F3506">
        <v>45.974447031115645</v>
      </c>
      <c r="G3506">
        <v>40</v>
      </c>
      <c r="H3506">
        <v>44.5</v>
      </c>
      <c r="I3506">
        <v>1.4744470311156448</v>
      </c>
      <c r="J3506">
        <v>-4.5</v>
      </c>
      <c r="K3506">
        <v>0</v>
      </c>
      <c r="L3506">
        <v>3.5549081534407621</v>
      </c>
      <c r="M3506">
        <v>7.6570963599763715</v>
      </c>
      <c r="N3506">
        <v>0</v>
      </c>
      <c r="O3506">
        <v>9.1096971973090093E-2</v>
      </c>
      <c r="P3506">
        <v>3.6650464396284823</v>
      </c>
      <c r="Q3506">
        <v>6.0752066047444826</v>
      </c>
      <c r="R3506">
        <v>1.2</v>
      </c>
      <c r="S3506">
        <v>-0.1697731833660478</v>
      </c>
      <c r="T3506">
        <v>3.8126262667538411</v>
      </c>
      <c r="U3506">
        <v>7.0531740361088184</v>
      </c>
    </row>
    <row r="3507" spans="1:21" x14ac:dyDescent="0.45">
      <c r="A3507">
        <v>2013</v>
      </c>
      <c r="B3507">
        <v>8</v>
      </c>
      <c r="C3507" t="s">
        <v>45</v>
      </c>
      <c r="D3507" t="s">
        <v>52</v>
      </c>
      <c r="E3507">
        <v>66</v>
      </c>
      <c r="F3507">
        <v>49.119768559547737</v>
      </c>
      <c r="G3507">
        <v>66</v>
      </c>
      <c r="H3507">
        <v>58</v>
      </c>
      <c r="I3507">
        <v>-8.8802314404522633</v>
      </c>
      <c r="J3507">
        <v>8</v>
      </c>
      <c r="K3507">
        <v>0</v>
      </c>
      <c r="L3507">
        <v>5.2577223609723607</v>
      </c>
      <c r="M3507">
        <v>7.4965272219661774</v>
      </c>
      <c r="N3507">
        <v>0.5</v>
      </c>
      <c r="O3507">
        <v>6.1761804527334166E-2</v>
      </c>
      <c r="P3507">
        <v>4.4306348403058937</v>
      </c>
      <c r="Q3507">
        <v>8.4695397644022066</v>
      </c>
      <c r="R3507">
        <v>0.1</v>
      </c>
      <c r="S3507">
        <v>0.25919383460764178</v>
      </c>
      <c r="T3507">
        <v>3.3623911681377359</v>
      </c>
      <c r="U3507">
        <v>6.7351919970195837</v>
      </c>
    </row>
    <row r="3508" spans="1:21" x14ac:dyDescent="0.45">
      <c r="A3508">
        <v>2013</v>
      </c>
      <c r="B3508">
        <v>8</v>
      </c>
      <c r="C3508" t="s">
        <v>46</v>
      </c>
      <c r="D3508" t="s">
        <v>35</v>
      </c>
      <c r="E3508">
        <v>75</v>
      </c>
      <c r="F3508">
        <v>45.414793325761941</v>
      </c>
      <c r="G3508">
        <v>75</v>
      </c>
      <c r="H3508">
        <v>47.5</v>
      </c>
      <c r="I3508">
        <v>-2.0852066742380586</v>
      </c>
      <c r="J3508">
        <v>27.5</v>
      </c>
      <c r="K3508">
        <v>0</v>
      </c>
      <c r="L3508">
        <v>5.391905733155733</v>
      </c>
      <c r="M3508">
        <v>7.7590260429225948</v>
      </c>
      <c r="N3508">
        <v>0.3</v>
      </c>
      <c r="O3508">
        <v>0.12399908366349022</v>
      </c>
      <c r="P3508">
        <v>5.2029249987684505</v>
      </c>
      <c r="Q3508">
        <v>6.2855216850572884</v>
      </c>
      <c r="R3508">
        <v>0.6</v>
      </c>
      <c r="S3508">
        <v>-5.9582754186086516E-2</v>
      </c>
      <c r="T3508">
        <v>4.0945712647918535</v>
      </c>
      <c r="U3508">
        <v>7.0446530774625087</v>
      </c>
    </row>
    <row r="3509" spans="1:21" x14ac:dyDescent="0.45">
      <c r="A3509">
        <v>2013</v>
      </c>
      <c r="B3509">
        <v>8</v>
      </c>
      <c r="C3509" t="s">
        <v>43</v>
      </c>
      <c r="D3509" t="s">
        <v>51</v>
      </c>
      <c r="E3509">
        <v>23</v>
      </c>
      <c r="F3509">
        <v>46.079723466205316</v>
      </c>
      <c r="G3509">
        <v>23</v>
      </c>
      <c r="H3509">
        <v>43</v>
      </c>
      <c r="I3509">
        <v>3.0797234662053157</v>
      </c>
      <c r="J3509">
        <v>-20</v>
      </c>
      <c r="K3509">
        <v>0</v>
      </c>
      <c r="L3509">
        <v>5.3134958027097996</v>
      </c>
      <c r="M3509">
        <v>7.3152369210634118</v>
      </c>
      <c r="N3509">
        <v>0.3</v>
      </c>
      <c r="O3509">
        <v>9.0284225054314909E-2</v>
      </c>
      <c r="P3509">
        <v>3.3111839549339548</v>
      </c>
      <c r="Q3509">
        <v>7.0350714095422333</v>
      </c>
      <c r="R3509">
        <v>0.6</v>
      </c>
      <c r="S3509">
        <v>-0.10584077020108258</v>
      </c>
      <c r="T3509">
        <v>4.4579609359172556</v>
      </c>
      <c r="U3509">
        <v>7.9795797558412165</v>
      </c>
    </row>
    <row r="3510" spans="1:21" x14ac:dyDescent="0.45">
      <c r="A3510">
        <v>2013</v>
      </c>
      <c r="B3510">
        <v>9</v>
      </c>
      <c r="C3510" t="s">
        <v>40</v>
      </c>
      <c r="D3510" t="s">
        <v>22</v>
      </c>
      <c r="E3510">
        <v>42</v>
      </c>
      <c r="F3510">
        <v>42.75478464483944</v>
      </c>
      <c r="G3510">
        <v>42</v>
      </c>
      <c r="H3510">
        <v>42</v>
      </c>
      <c r="I3510">
        <v>0.75478464483943952</v>
      </c>
      <c r="J3510">
        <v>0</v>
      </c>
      <c r="K3510">
        <v>0</v>
      </c>
      <c r="L3510">
        <v>3.6847953688897968</v>
      </c>
      <c r="M3510">
        <v>7.4277066031670556</v>
      </c>
      <c r="N3510">
        <v>0.6</v>
      </c>
      <c r="O3510">
        <v>7.1768848826760184E-2</v>
      </c>
      <c r="P3510">
        <v>4.4161046453546451</v>
      </c>
      <c r="Q3510">
        <v>6.0993347135955833</v>
      </c>
      <c r="R3510">
        <v>0.5</v>
      </c>
      <c r="S3510">
        <v>-6.553136290810381E-2</v>
      </c>
      <c r="T3510">
        <v>4.0891863283775054</v>
      </c>
      <c r="U3510">
        <v>6.8592389601902353</v>
      </c>
    </row>
    <row r="3511" spans="1:21" x14ac:dyDescent="0.45">
      <c r="A3511">
        <v>2013</v>
      </c>
      <c r="B3511">
        <v>9</v>
      </c>
      <c r="C3511" t="s">
        <v>38</v>
      </c>
      <c r="D3511" t="s">
        <v>27</v>
      </c>
      <c r="E3511">
        <v>36</v>
      </c>
      <c r="F3511">
        <v>41.558478424941633</v>
      </c>
      <c r="G3511">
        <v>36</v>
      </c>
      <c r="H3511">
        <v>40.5</v>
      </c>
      <c r="I3511">
        <v>1.058478424941633</v>
      </c>
      <c r="J3511">
        <v>-4.5</v>
      </c>
      <c r="K3511">
        <v>0</v>
      </c>
      <c r="L3511">
        <v>4.8133003930717289</v>
      </c>
      <c r="M3511">
        <v>5.8527311869417131</v>
      </c>
      <c r="N3511">
        <v>0.5</v>
      </c>
      <c r="O3511">
        <v>-3.4171194183391783E-2</v>
      </c>
      <c r="P3511">
        <v>4.3268564072843985</v>
      </c>
      <c r="Q3511">
        <v>6.397483152681362</v>
      </c>
      <c r="R3511">
        <v>0.2</v>
      </c>
      <c r="S3511">
        <v>-8.226172358733852E-2</v>
      </c>
      <c r="T3511">
        <v>4.3231536796536796</v>
      </c>
      <c r="U3511">
        <v>6.6002172025754344</v>
      </c>
    </row>
    <row r="3512" spans="1:21" x14ac:dyDescent="0.45">
      <c r="A3512">
        <v>2013</v>
      </c>
      <c r="B3512">
        <v>9</v>
      </c>
      <c r="C3512" t="s">
        <v>28</v>
      </c>
      <c r="D3512" t="s">
        <v>29</v>
      </c>
      <c r="E3512">
        <v>44</v>
      </c>
      <c r="F3512">
        <v>48.442494682726249</v>
      </c>
      <c r="G3512">
        <v>44</v>
      </c>
      <c r="H3512">
        <v>46.5</v>
      </c>
      <c r="I3512">
        <v>1.9424946827262488</v>
      </c>
      <c r="J3512">
        <v>-2.5</v>
      </c>
      <c r="K3512">
        <v>0</v>
      </c>
      <c r="L3512">
        <v>3.30010046113307</v>
      </c>
      <c r="M3512">
        <v>7.5698445313452325</v>
      </c>
      <c r="N3512">
        <v>0.2</v>
      </c>
      <c r="O3512">
        <v>5.9605635839454697E-2</v>
      </c>
      <c r="P3512">
        <v>4.8670012710600945</v>
      </c>
      <c r="Q3512">
        <v>6.9590946623480363</v>
      </c>
      <c r="R3512">
        <v>0.4</v>
      </c>
      <c r="S3512">
        <v>0.12064301764676263</v>
      </c>
      <c r="T3512">
        <v>3.3144344974948425</v>
      </c>
      <c r="U3512">
        <v>6.274891320372542</v>
      </c>
    </row>
    <row r="3513" spans="1:21" x14ac:dyDescent="0.45">
      <c r="A3513">
        <v>2013</v>
      </c>
      <c r="B3513">
        <v>9</v>
      </c>
      <c r="C3513" t="s">
        <v>35</v>
      </c>
      <c r="D3513" t="s">
        <v>23</v>
      </c>
      <c r="E3513">
        <v>50</v>
      </c>
      <c r="F3513">
        <v>45.773861027993561</v>
      </c>
      <c r="G3513">
        <v>50</v>
      </c>
      <c r="H3513">
        <v>51</v>
      </c>
      <c r="I3513">
        <v>-5.2261389720064386</v>
      </c>
      <c r="J3513">
        <v>-1</v>
      </c>
      <c r="K3513">
        <v>1</v>
      </c>
      <c r="L3513">
        <v>5.120771152614604</v>
      </c>
      <c r="M3513">
        <v>6.1968853214209245</v>
      </c>
      <c r="N3513">
        <v>0.6</v>
      </c>
      <c r="O3513">
        <v>-6.5801357076790717E-2</v>
      </c>
      <c r="P3513">
        <v>3.8813675213675216</v>
      </c>
      <c r="Q3513">
        <v>7.2322232538193632</v>
      </c>
      <c r="R3513">
        <v>0.5</v>
      </c>
      <c r="S3513">
        <v>4.7159617240307816E-2</v>
      </c>
      <c r="T3513">
        <v>4.4293573677784206</v>
      </c>
      <c r="U3513">
        <v>7.2258749294184081</v>
      </c>
    </row>
    <row r="3514" spans="1:21" x14ac:dyDescent="0.45">
      <c r="A3514">
        <v>2013</v>
      </c>
      <c r="B3514">
        <v>9</v>
      </c>
      <c r="C3514" t="s">
        <v>49</v>
      </c>
      <c r="D3514" t="s">
        <v>32</v>
      </c>
      <c r="E3514">
        <v>46</v>
      </c>
      <c r="F3514">
        <v>46.060005963120481</v>
      </c>
      <c r="G3514">
        <v>46</v>
      </c>
      <c r="H3514">
        <v>45.5</v>
      </c>
      <c r="I3514">
        <v>0.56000596312048145</v>
      </c>
      <c r="J3514">
        <v>0.5</v>
      </c>
      <c r="K3514">
        <v>1</v>
      </c>
      <c r="L3514">
        <v>3.5752731186941711</v>
      </c>
      <c r="M3514">
        <v>8.192130350908462</v>
      </c>
      <c r="N3514">
        <v>0.4</v>
      </c>
      <c r="O3514">
        <v>0.13766847885477804</v>
      </c>
      <c r="P3514">
        <v>3.6902093837535013</v>
      </c>
      <c r="Q3514">
        <v>6.9413001029471619</v>
      </c>
      <c r="R3514">
        <v>0.9</v>
      </c>
      <c r="S3514">
        <v>-0.14381950343410552</v>
      </c>
      <c r="T3514">
        <v>3.139882837750485</v>
      </c>
      <c r="U3514">
        <v>6.7676919006919007</v>
      </c>
    </row>
    <row r="3515" spans="1:21" x14ac:dyDescent="0.45">
      <c r="A3515">
        <v>2013</v>
      </c>
      <c r="B3515">
        <v>9</v>
      </c>
      <c r="C3515" t="s">
        <v>30</v>
      </c>
      <c r="D3515" t="s">
        <v>51</v>
      </c>
      <c r="E3515">
        <v>49</v>
      </c>
      <c r="F3515">
        <v>43.432160543475042</v>
      </c>
      <c r="G3515">
        <v>49</v>
      </c>
      <c r="H3515">
        <v>41</v>
      </c>
      <c r="I3515">
        <v>2.4321605434750424</v>
      </c>
      <c r="J3515">
        <v>8</v>
      </c>
      <c r="K3515">
        <v>1</v>
      </c>
      <c r="L3515">
        <v>4.2225983459265191</v>
      </c>
      <c r="M3515">
        <v>5.8459084993380666</v>
      </c>
      <c r="N3515">
        <v>0.4</v>
      </c>
      <c r="O3515">
        <v>-0.10301898495715364</v>
      </c>
      <c r="P3515">
        <v>3.419154969426708</v>
      </c>
      <c r="Q3515">
        <v>6.8182881927590175</v>
      </c>
      <c r="R3515">
        <v>0.7</v>
      </c>
      <c r="S3515">
        <v>-9.8662491954830372E-2</v>
      </c>
      <c r="T3515">
        <v>4.0306532436095637</v>
      </c>
      <c r="U3515">
        <v>8.2452144307638164</v>
      </c>
    </row>
    <row r="3516" spans="1:21" x14ac:dyDescent="0.45">
      <c r="A3516">
        <v>2013</v>
      </c>
      <c r="B3516">
        <v>9</v>
      </c>
      <c r="C3516" t="s">
        <v>34</v>
      </c>
      <c r="D3516" t="s">
        <v>45</v>
      </c>
      <c r="E3516">
        <v>54</v>
      </c>
      <c r="F3516">
        <v>49.328363073127612</v>
      </c>
      <c r="G3516">
        <v>54</v>
      </c>
      <c r="H3516">
        <v>49.5</v>
      </c>
      <c r="I3516">
        <v>-0.17163692687238807</v>
      </c>
      <c r="J3516">
        <v>4.5</v>
      </c>
      <c r="K3516">
        <v>0</v>
      </c>
      <c r="L3516">
        <v>3.8167187666135036</v>
      </c>
      <c r="M3516">
        <v>7.7325112606358983</v>
      </c>
      <c r="N3516">
        <v>0.1</v>
      </c>
      <c r="O3516">
        <v>0.14019778594069918</v>
      </c>
      <c r="P3516">
        <v>5.1397223609723612</v>
      </c>
      <c r="Q3516">
        <v>6.8045629362518909</v>
      </c>
      <c r="R3516">
        <v>0.5</v>
      </c>
      <c r="S3516">
        <v>5.4173084614762855E-2</v>
      </c>
      <c r="T3516">
        <v>4.9355575307045889</v>
      </c>
      <c r="U3516">
        <v>6.653526216727589</v>
      </c>
    </row>
    <row r="3517" spans="1:21" x14ac:dyDescent="0.45">
      <c r="A3517">
        <v>2013</v>
      </c>
      <c r="B3517">
        <v>9</v>
      </c>
      <c r="C3517" t="s">
        <v>44</v>
      </c>
      <c r="D3517" t="s">
        <v>39</v>
      </c>
      <c r="E3517">
        <v>69</v>
      </c>
      <c r="F3517">
        <v>43.567873731998134</v>
      </c>
      <c r="G3517">
        <v>69</v>
      </c>
      <c r="H3517">
        <v>45.5</v>
      </c>
      <c r="I3517">
        <v>-1.9321262680018663</v>
      </c>
      <c r="J3517">
        <v>23.5</v>
      </c>
      <c r="K3517">
        <v>0</v>
      </c>
      <c r="L3517">
        <v>4.6487001319724435</v>
      </c>
      <c r="M3517">
        <v>6.9383858004740357</v>
      </c>
      <c r="N3517">
        <v>0.5</v>
      </c>
      <c r="O3517">
        <v>-4.4447233076063838E-2</v>
      </c>
      <c r="P3517">
        <v>4.5819828183798768</v>
      </c>
      <c r="Q3517">
        <v>6.2460710600029481</v>
      </c>
      <c r="R3517">
        <v>0.5</v>
      </c>
      <c r="S3517">
        <v>-1.802845344202882E-2</v>
      </c>
      <c r="T3517">
        <v>3.0870521390374335</v>
      </c>
      <c r="U3517">
        <v>6.3993415891944458</v>
      </c>
    </row>
    <row r="3518" spans="1:21" x14ac:dyDescent="0.45">
      <c r="A3518">
        <v>2013</v>
      </c>
      <c r="B3518">
        <v>9</v>
      </c>
      <c r="C3518" t="s">
        <v>42</v>
      </c>
      <c r="D3518" t="s">
        <v>43</v>
      </c>
      <c r="E3518">
        <v>51</v>
      </c>
      <c r="F3518">
        <v>42.876339505212236</v>
      </c>
      <c r="G3518">
        <v>51</v>
      </c>
      <c r="H3518">
        <v>40</v>
      </c>
      <c r="I3518">
        <v>2.8763395052122362</v>
      </c>
      <c r="J3518">
        <v>11</v>
      </c>
      <c r="K3518">
        <v>1</v>
      </c>
      <c r="L3518">
        <v>3.5905597180597177</v>
      </c>
      <c r="M3518">
        <v>6.1066600936874664</v>
      </c>
      <c r="N3518">
        <v>1</v>
      </c>
      <c r="O3518">
        <v>-9.2094306487850761E-2</v>
      </c>
      <c r="P3518">
        <v>4.6439153831293796</v>
      </c>
      <c r="Q3518">
        <v>7.0545558065123286</v>
      </c>
      <c r="R3518">
        <v>0.3</v>
      </c>
      <c r="S3518">
        <v>1.1205282757434888E-2</v>
      </c>
      <c r="T3518">
        <v>3.8474565446668016</v>
      </c>
      <c r="U3518">
        <v>5.7345052753204921</v>
      </c>
    </row>
    <row r="3519" spans="1:21" x14ac:dyDescent="0.45">
      <c r="A3519">
        <v>2013</v>
      </c>
      <c r="B3519">
        <v>9</v>
      </c>
      <c r="C3519" t="s">
        <v>50</v>
      </c>
      <c r="D3519" t="s">
        <v>31</v>
      </c>
      <c r="E3519">
        <v>42</v>
      </c>
      <c r="F3519">
        <v>39.581077121438462</v>
      </c>
      <c r="G3519">
        <v>42</v>
      </c>
      <c r="H3519">
        <v>41.5</v>
      </c>
      <c r="I3519">
        <v>-1.9189228785615384</v>
      </c>
      <c r="J3519">
        <v>0.5</v>
      </c>
      <c r="K3519">
        <v>0</v>
      </c>
      <c r="L3519">
        <v>3.0103719390982198</v>
      </c>
      <c r="M3519">
        <v>6.1148880787202415</v>
      </c>
      <c r="N3519">
        <v>0.5</v>
      </c>
      <c r="O3519">
        <v>-0.11267148687071385</v>
      </c>
      <c r="P3519">
        <v>3.9873321123321119</v>
      </c>
      <c r="Q3519">
        <v>6.045014586862413</v>
      </c>
      <c r="R3519">
        <v>0.7</v>
      </c>
      <c r="S3519">
        <v>-4.9058966994312961E-2</v>
      </c>
      <c r="T3519">
        <v>3.9479751082736678</v>
      </c>
      <c r="U3519">
        <v>5.7189527908960844</v>
      </c>
    </row>
    <row r="3520" spans="1:21" x14ac:dyDescent="0.45">
      <c r="A3520">
        <v>2013</v>
      </c>
      <c r="B3520">
        <v>9</v>
      </c>
      <c r="C3520" t="s">
        <v>41</v>
      </c>
      <c r="D3520" t="s">
        <v>26</v>
      </c>
      <c r="E3520">
        <v>86</v>
      </c>
      <c r="F3520">
        <v>41.807435290480086</v>
      </c>
      <c r="G3520">
        <v>86</v>
      </c>
      <c r="H3520">
        <v>42.5</v>
      </c>
      <c r="I3520">
        <v>-0.69256470951991389</v>
      </c>
      <c r="J3520">
        <v>43.5</v>
      </c>
      <c r="K3520">
        <v>0</v>
      </c>
      <c r="L3520">
        <v>3.3903395215895218</v>
      </c>
      <c r="M3520">
        <v>6.6627646236733131</v>
      </c>
      <c r="N3520">
        <v>0.4</v>
      </c>
      <c r="O3520">
        <v>-8.2673895719740084E-2</v>
      </c>
      <c r="P3520">
        <v>4.296531692944737</v>
      </c>
      <c r="Q3520">
        <v>5.7016635584214201</v>
      </c>
      <c r="R3520">
        <v>0.5</v>
      </c>
      <c r="S3520">
        <v>-5.9117432757535539E-2</v>
      </c>
      <c r="T3520">
        <v>4.1385841585315273</v>
      </c>
      <c r="U3520">
        <v>6.0996214830569668</v>
      </c>
    </row>
    <row r="3521" spans="1:21" x14ac:dyDescent="0.45">
      <c r="A3521">
        <v>2013</v>
      </c>
      <c r="B3521">
        <v>9</v>
      </c>
      <c r="C3521" t="s">
        <v>33</v>
      </c>
      <c r="D3521" t="s">
        <v>53</v>
      </c>
      <c r="E3521">
        <v>51</v>
      </c>
      <c r="F3521">
        <v>45.958773213701079</v>
      </c>
      <c r="G3521">
        <v>51</v>
      </c>
      <c r="H3521">
        <v>42.5</v>
      </c>
      <c r="I3521">
        <v>3.4587732137010789</v>
      </c>
      <c r="J3521">
        <v>8.5</v>
      </c>
      <c r="K3521">
        <v>1</v>
      </c>
      <c r="L3521">
        <v>4.6395973492451823</v>
      </c>
      <c r="M3521">
        <v>6.4111103949813639</v>
      </c>
      <c r="N3521">
        <v>0.1</v>
      </c>
      <c r="O3521">
        <v>5.9039361471662388E-2</v>
      </c>
      <c r="P3521">
        <v>4.756177528219526</v>
      </c>
      <c r="Q3521">
        <v>7.2332372716675168</v>
      </c>
      <c r="R3521">
        <v>0.7</v>
      </c>
      <c r="S3521">
        <v>-9.0986077546828666E-4</v>
      </c>
      <c r="T3521">
        <v>4.5035818713450286</v>
      </c>
      <c r="U3521">
        <v>5.335621155160629</v>
      </c>
    </row>
    <row r="3522" spans="1:21" x14ac:dyDescent="0.45">
      <c r="A3522">
        <v>2013</v>
      </c>
      <c r="B3522">
        <v>9</v>
      </c>
      <c r="C3522" t="s">
        <v>24</v>
      </c>
      <c r="D3522" t="s">
        <v>46</v>
      </c>
      <c r="E3522">
        <v>47</v>
      </c>
      <c r="F3522">
        <v>46.29246807779117</v>
      </c>
      <c r="G3522">
        <v>47</v>
      </c>
      <c r="H3522">
        <v>50.5</v>
      </c>
      <c r="I3522">
        <v>-4.2075319222088297</v>
      </c>
      <c r="J3522">
        <v>-3.5</v>
      </c>
      <c r="K3522">
        <v>1</v>
      </c>
      <c r="L3522">
        <v>5.432600455100455</v>
      </c>
      <c r="M3522">
        <v>6.2602776209297941</v>
      </c>
      <c r="N3522">
        <v>0.5</v>
      </c>
      <c r="O3522">
        <v>-3.5289528955024525E-2</v>
      </c>
      <c r="P3522">
        <v>5.1769057331557331</v>
      </c>
      <c r="Q3522">
        <v>8.1020902251172124</v>
      </c>
      <c r="R3522">
        <v>0.3</v>
      </c>
      <c r="S3522">
        <v>0.15845236398164178</v>
      </c>
      <c r="T3522">
        <v>3.9930761150614087</v>
      </c>
      <c r="U3522">
        <v>5.7886400039625849</v>
      </c>
    </row>
    <row r="3523" spans="1:21" x14ac:dyDescent="0.45">
      <c r="A3523">
        <v>2013</v>
      </c>
      <c r="B3523">
        <v>10</v>
      </c>
      <c r="C3523" t="s">
        <v>45</v>
      </c>
      <c r="D3523" t="s">
        <v>35</v>
      </c>
      <c r="E3523">
        <v>61</v>
      </c>
      <c r="F3523">
        <v>46.015113140752824</v>
      </c>
      <c r="G3523">
        <v>61</v>
      </c>
      <c r="H3523">
        <v>48</v>
      </c>
      <c r="I3523">
        <v>-1.984886859247176</v>
      </c>
      <c r="J3523">
        <v>13</v>
      </c>
      <c r="K3523">
        <v>0</v>
      </c>
      <c r="L3523">
        <v>5.3018435730935725</v>
      </c>
      <c r="M3523">
        <v>7.047757128629387</v>
      </c>
      <c r="N3523">
        <v>0.5</v>
      </c>
      <c r="O3523">
        <v>7.7997406718833373E-2</v>
      </c>
      <c r="P3523">
        <v>4.8210652702616628</v>
      </c>
      <c r="Q3523">
        <v>6.4812982768865108</v>
      </c>
      <c r="R3523">
        <v>0.6</v>
      </c>
      <c r="S3523">
        <v>-6.997168161100964E-2</v>
      </c>
      <c r="T3523">
        <v>3.8408457745957749</v>
      </c>
      <c r="U3523">
        <v>7.6007008352213479</v>
      </c>
    </row>
    <row r="3524" spans="1:21" x14ac:dyDescent="0.45">
      <c r="A3524">
        <v>2013</v>
      </c>
      <c r="B3524">
        <v>10</v>
      </c>
      <c r="C3524" t="s">
        <v>43</v>
      </c>
      <c r="D3524" t="s">
        <v>28</v>
      </c>
      <c r="E3524">
        <v>43</v>
      </c>
      <c r="F3524">
        <v>46.562690666442094</v>
      </c>
      <c r="G3524">
        <v>43</v>
      </c>
      <c r="H3524">
        <v>47</v>
      </c>
      <c r="I3524">
        <v>-0.43730933355790569</v>
      </c>
      <c r="J3524">
        <v>-4</v>
      </c>
      <c r="K3524">
        <v>1</v>
      </c>
      <c r="L3524">
        <v>4.7905820497960461</v>
      </c>
      <c r="M3524">
        <v>6.9534569054134279</v>
      </c>
      <c r="N3524">
        <v>0.3</v>
      </c>
      <c r="O3524">
        <v>-2.8519960814104889E-3</v>
      </c>
      <c r="P3524">
        <v>3.3756439393939397</v>
      </c>
      <c r="Q3524">
        <v>7.5620905206500453</v>
      </c>
      <c r="R3524">
        <v>0.4</v>
      </c>
      <c r="S3524">
        <v>3.2120315644677808E-2</v>
      </c>
      <c r="T3524">
        <v>4.6935006118752245</v>
      </c>
      <c r="U3524">
        <v>7.9544856701506319</v>
      </c>
    </row>
    <row r="3525" spans="1:21" x14ac:dyDescent="0.45">
      <c r="A3525">
        <v>2013</v>
      </c>
      <c r="B3525">
        <v>10</v>
      </c>
      <c r="C3525" t="s">
        <v>40</v>
      </c>
      <c r="D3525" t="s">
        <v>50</v>
      </c>
      <c r="E3525">
        <v>37</v>
      </c>
      <c r="F3525">
        <v>42.481988269352151</v>
      </c>
      <c r="G3525">
        <v>37</v>
      </c>
      <c r="H3525">
        <v>44</v>
      </c>
      <c r="I3525">
        <v>-1.5180117306478493</v>
      </c>
      <c r="J3525">
        <v>-7</v>
      </c>
      <c r="K3525">
        <v>1</v>
      </c>
      <c r="L3525">
        <v>4.091144575239003</v>
      </c>
      <c r="M3525">
        <v>7.4479686999412493</v>
      </c>
      <c r="N3525">
        <v>0.6</v>
      </c>
      <c r="O3525">
        <v>7.6791317457716363E-2</v>
      </c>
      <c r="P3525">
        <v>3.02912193909822</v>
      </c>
      <c r="Q3525">
        <v>6.1579915269961036</v>
      </c>
      <c r="R3525">
        <v>0.6</v>
      </c>
      <c r="S3525">
        <v>-9.5861958293855604E-2</v>
      </c>
      <c r="T3525">
        <v>3.7058836429308561</v>
      </c>
      <c r="U3525">
        <v>6.179978133740148</v>
      </c>
    </row>
    <row r="3526" spans="1:21" x14ac:dyDescent="0.45">
      <c r="A3526">
        <v>2013</v>
      </c>
      <c r="B3526">
        <v>10</v>
      </c>
      <c r="C3526" t="s">
        <v>25</v>
      </c>
      <c r="D3526" t="s">
        <v>24</v>
      </c>
      <c r="E3526">
        <v>40</v>
      </c>
      <c r="F3526">
        <v>46.863170899132484</v>
      </c>
      <c r="G3526">
        <v>40</v>
      </c>
      <c r="H3526">
        <v>52</v>
      </c>
      <c r="I3526">
        <v>-5.1368291008675158</v>
      </c>
      <c r="J3526">
        <v>-12</v>
      </c>
      <c r="K3526">
        <v>1</v>
      </c>
      <c r="L3526">
        <v>4.3666467639687454</v>
      </c>
      <c r="M3526">
        <v>7.0433653379717853</v>
      </c>
      <c r="N3526">
        <v>0.6</v>
      </c>
      <c r="O3526">
        <v>-3.8987384920707205E-2</v>
      </c>
      <c r="P3526">
        <v>5.4457657212068984</v>
      </c>
      <c r="Q3526">
        <v>6.3860351966873701</v>
      </c>
      <c r="R3526">
        <v>0.5</v>
      </c>
      <c r="S3526">
        <v>-1.4723571199931401E-2</v>
      </c>
      <c r="T3526">
        <v>4.2844360165118678</v>
      </c>
      <c r="U3526">
        <v>7.5512036329683383</v>
      </c>
    </row>
    <row r="3527" spans="1:21" x14ac:dyDescent="0.45">
      <c r="A3527">
        <v>2013</v>
      </c>
      <c r="B3527">
        <v>10</v>
      </c>
      <c r="C3527" t="s">
        <v>44</v>
      </c>
      <c r="D3527" t="s">
        <v>46</v>
      </c>
      <c r="E3527">
        <v>40</v>
      </c>
      <c r="F3527">
        <v>48.532019704325478</v>
      </c>
      <c r="G3527">
        <v>40</v>
      </c>
      <c r="H3527">
        <v>47</v>
      </c>
      <c r="I3527">
        <v>1.532019704325478</v>
      </c>
      <c r="J3527">
        <v>-7</v>
      </c>
      <c r="K3527">
        <v>0</v>
      </c>
      <c r="L3527">
        <v>4.9125890208613319</v>
      </c>
      <c r="M3527">
        <v>7.7783858004740356</v>
      </c>
      <c r="N3527">
        <v>0.4</v>
      </c>
      <c r="O3527">
        <v>6.0474221234952698E-2</v>
      </c>
      <c r="P3527">
        <v>5.5456676379176377</v>
      </c>
      <c r="Q3527">
        <v>7.9724748405018273</v>
      </c>
      <c r="R3527">
        <v>0.4</v>
      </c>
      <c r="S3527">
        <v>0.15416212879659988</v>
      </c>
      <c r="T3527">
        <v>4.0062413811678521</v>
      </c>
      <c r="U3527">
        <v>5.9143975797201609</v>
      </c>
    </row>
    <row r="3528" spans="1:21" x14ac:dyDescent="0.45">
      <c r="A3528">
        <v>2013</v>
      </c>
      <c r="B3528">
        <v>10</v>
      </c>
      <c r="C3528" t="s">
        <v>51</v>
      </c>
      <c r="D3528" t="s">
        <v>33</v>
      </c>
      <c r="E3528">
        <v>46</v>
      </c>
      <c r="F3528">
        <v>46.893202239153389</v>
      </c>
      <c r="G3528">
        <v>46</v>
      </c>
      <c r="H3528">
        <v>43</v>
      </c>
      <c r="I3528">
        <v>3.8932022391533891</v>
      </c>
      <c r="J3528">
        <v>3</v>
      </c>
      <c r="K3528">
        <v>1</v>
      </c>
      <c r="L3528">
        <v>3.576297826569566</v>
      </c>
      <c r="M3528">
        <v>6.6907340131924524</v>
      </c>
      <c r="N3528">
        <v>0.6</v>
      </c>
      <c r="O3528">
        <v>-9.9742226610336521E-2</v>
      </c>
      <c r="P3528">
        <v>4.6190710334557084</v>
      </c>
      <c r="Q3528">
        <v>6.5053961092670773</v>
      </c>
      <c r="R3528">
        <v>0.1</v>
      </c>
      <c r="S3528">
        <v>7.2849964283386887E-2</v>
      </c>
      <c r="T3528">
        <v>5.2556960262335517</v>
      </c>
      <c r="U3528">
        <v>6.8316223987650257</v>
      </c>
    </row>
    <row r="3529" spans="1:21" x14ac:dyDescent="0.45">
      <c r="A3529">
        <v>2013</v>
      </c>
      <c r="B3529">
        <v>10</v>
      </c>
      <c r="C3529" t="s">
        <v>39</v>
      </c>
      <c r="D3529" t="s">
        <v>37</v>
      </c>
      <c r="E3529">
        <v>44</v>
      </c>
      <c r="F3529">
        <v>44.323222163640729</v>
      </c>
      <c r="G3529">
        <v>44</v>
      </c>
      <c r="H3529">
        <v>41</v>
      </c>
      <c r="I3529">
        <v>3.3232221636407289</v>
      </c>
      <c r="J3529">
        <v>3</v>
      </c>
      <c r="K3529">
        <v>1</v>
      </c>
      <c r="L3529">
        <v>4.5840661517132109</v>
      </c>
      <c r="M3529">
        <v>6.5406264139049437</v>
      </c>
      <c r="N3529">
        <v>0.6</v>
      </c>
      <c r="O3529">
        <v>-2.9090674411670219E-2</v>
      </c>
      <c r="P3529">
        <v>3.2881419483509262</v>
      </c>
      <c r="Q3529">
        <v>7.5727373026149269</v>
      </c>
      <c r="R3529">
        <v>0.6</v>
      </c>
      <c r="S3529">
        <v>-3.5764843591005013E-2</v>
      </c>
      <c r="T3529">
        <v>3.9713577340322188</v>
      </c>
      <c r="U3529">
        <v>6.2260550989259427</v>
      </c>
    </row>
    <row r="3530" spans="1:21" x14ac:dyDescent="0.45">
      <c r="A3530">
        <v>2013</v>
      </c>
      <c r="B3530">
        <v>10</v>
      </c>
      <c r="C3530" t="s">
        <v>27</v>
      </c>
      <c r="D3530" t="s">
        <v>41</v>
      </c>
      <c r="E3530">
        <v>33</v>
      </c>
      <c r="F3530">
        <v>43.051223878945095</v>
      </c>
      <c r="G3530">
        <v>33</v>
      </c>
      <c r="H3530">
        <v>42.5</v>
      </c>
      <c r="I3530">
        <v>0.55122387894509473</v>
      </c>
      <c r="J3530">
        <v>-9.5</v>
      </c>
      <c r="K3530">
        <v>0</v>
      </c>
      <c r="L3530">
        <v>4.3937314072843989</v>
      </c>
      <c r="M3530">
        <v>6.5889117241099342</v>
      </c>
      <c r="N3530">
        <v>0.4</v>
      </c>
      <c r="O3530">
        <v>-4.5512946559470198E-2</v>
      </c>
      <c r="P3530">
        <v>3.5696664446664443</v>
      </c>
      <c r="Q3530">
        <v>6.7197694545911872</v>
      </c>
      <c r="R3530">
        <v>0.5</v>
      </c>
      <c r="S3530">
        <v>-8.4838207842625676E-2</v>
      </c>
      <c r="T3530">
        <v>4.4436646291445054</v>
      </c>
      <c r="U3530">
        <v>6.8625322989016961</v>
      </c>
    </row>
    <row r="3531" spans="1:21" x14ac:dyDescent="0.45">
      <c r="A3531">
        <v>2013</v>
      </c>
      <c r="B3531">
        <v>10</v>
      </c>
      <c r="C3531" t="s">
        <v>48</v>
      </c>
      <c r="D3531" t="s">
        <v>30</v>
      </c>
      <c r="E3531">
        <v>56</v>
      </c>
      <c r="F3531">
        <v>42.007407929846089</v>
      </c>
      <c r="G3531">
        <v>56</v>
      </c>
      <c r="H3531">
        <v>41.5</v>
      </c>
      <c r="I3531">
        <v>0.50740792984608873</v>
      </c>
      <c r="J3531">
        <v>14.5</v>
      </c>
      <c r="K3531">
        <v>1</v>
      </c>
      <c r="L3531">
        <v>3.1042671434882703</v>
      </c>
      <c r="M3531">
        <v>5.7081505601058025</v>
      </c>
      <c r="N3531">
        <v>0.7</v>
      </c>
      <c r="O3531">
        <v>-0.23988378092806451</v>
      </c>
      <c r="P3531">
        <v>4.0436509775054663</v>
      </c>
      <c r="Q3531">
        <v>5.8538916926153766</v>
      </c>
      <c r="R3531">
        <v>0.4</v>
      </c>
      <c r="S3531">
        <v>-9.2676985789892613E-2</v>
      </c>
      <c r="T3531">
        <v>4.515598589256836</v>
      </c>
      <c r="U3531">
        <v>7.3475611599729245</v>
      </c>
    </row>
    <row r="3532" spans="1:21" x14ac:dyDescent="0.45">
      <c r="A3532">
        <v>2013</v>
      </c>
      <c r="B3532">
        <v>10</v>
      </c>
      <c r="C3532" t="s">
        <v>29</v>
      </c>
      <c r="D3532" t="s">
        <v>47</v>
      </c>
      <c r="E3532">
        <v>19</v>
      </c>
      <c r="F3532">
        <v>45.735586016393185</v>
      </c>
      <c r="G3532">
        <v>19</v>
      </c>
      <c r="H3532">
        <v>43</v>
      </c>
      <c r="I3532">
        <v>2.7355860163931851</v>
      </c>
      <c r="J3532">
        <v>-24</v>
      </c>
      <c r="K3532">
        <v>0</v>
      </c>
      <c r="L3532">
        <v>4.714001271060094</v>
      </c>
      <c r="M3532">
        <v>6.9695294449567315</v>
      </c>
      <c r="N3532">
        <v>0.5</v>
      </c>
      <c r="O3532">
        <v>0.10191950291931566</v>
      </c>
      <c r="P3532">
        <v>4.5441511112575581</v>
      </c>
      <c r="Q3532">
        <v>7.5099746918190107</v>
      </c>
      <c r="R3532">
        <v>0.2</v>
      </c>
      <c r="S3532">
        <v>7.3745002954338584E-2</v>
      </c>
      <c r="T3532">
        <v>3.7914055552290846</v>
      </c>
      <c r="U3532">
        <v>6.4734220706005203</v>
      </c>
    </row>
    <row r="3533" spans="1:21" x14ac:dyDescent="0.45">
      <c r="A3533">
        <v>2013</v>
      </c>
      <c r="B3533">
        <v>10</v>
      </c>
      <c r="C3533" t="s">
        <v>53</v>
      </c>
      <c r="D3533" t="s">
        <v>36</v>
      </c>
      <c r="E3533">
        <v>51</v>
      </c>
      <c r="F3533">
        <v>41.935792324492994</v>
      </c>
      <c r="G3533">
        <v>51</v>
      </c>
      <c r="H3533">
        <v>41.5</v>
      </c>
      <c r="I3533">
        <v>0.43579232449299354</v>
      </c>
      <c r="J3533">
        <v>9.5</v>
      </c>
      <c r="K3533">
        <v>1</v>
      </c>
      <c r="L3533">
        <v>4.7439245637926488</v>
      </c>
      <c r="M3533">
        <v>7.4225229859532309</v>
      </c>
      <c r="N3533">
        <v>0.7</v>
      </c>
      <c r="O3533">
        <v>2.9465421142596273E-3</v>
      </c>
      <c r="P3533">
        <v>4.2909287925696598</v>
      </c>
      <c r="Q3533">
        <v>6.5773494618873398</v>
      </c>
      <c r="R3533">
        <v>1.2</v>
      </c>
      <c r="S3533">
        <v>-0.12824577558893738</v>
      </c>
      <c r="T3533">
        <v>3.5834764691829912</v>
      </c>
      <c r="U3533">
        <v>7.150749793684577</v>
      </c>
    </row>
    <row r="3534" spans="1:21" x14ac:dyDescent="0.45">
      <c r="A3534">
        <v>2013</v>
      </c>
      <c r="B3534">
        <v>10</v>
      </c>
      <c r="C3534" t="s">
        <v>52</v>
      </c>
      <c r="D3534" t="s">
        <v>34</v>
      </c>
      <c r="E3534">
        <v>48</v>
      </c>
      <c r="F3534">
        <v>52.72238914714498</v>
      </c>
      <c r="G3534">
        <v>48</v>
      </c>
      <c r="H3534">
        <v>56</v>
      </c>
      <c r="I3534">
        <v>-3.2776108528550196</v>
      </c>
      <c r="J3534">
        <v>-8</v>
      </c>
      <c r="K3534">
        <v>1</v>
      </c>
      <c r="L3534">
        <v>4.2732630454340983</v>
      </c>
      <c r="M3534">
        <v>8.5192524080803675</v>
      </c>
      <c r="N3534">
        <v>0.2</v>
      </c>
      <c r="O3534">
        <v>0.24622383541200885</v>
      </c>
      <c r="P3534">
        <v>3.9261204760152131</v>
      </c>
      <c r="Q3534">
        <v>7.9587334828581202</v>
      </c>
      <c r="R3534">
        <v>0.2</v>
      </c>
      <c r="S3534">
        <v>0.17650811454361665</v>
      </c>
      <c r="T3534">
        <v>4.4361898627688099</v>
      </c>
      <c r="U3534">
        <v>8.0103787938927251</v>
      </c>
    </row>
    <row r="3535" spans="1:21" x14ac:dyDescent="0.45">
      <c r="A3535">
        <v>2013</v>
      </c>
      <c r="B3535">
        <v>10</v>
      </c>
      <c r="C3535" t="s">
        <v>23</v>
      </c>
      <c r="D3535" t="s">
        <v>49</v>
      </c>
      <c r="E3535">
        <v>66</v>
      </c>
      <c r="F3535">
        <v>51.177997640157869</v>
      </c>
      <c r="G3535">
        <v>66</v>
      </c>
      <c r="H3535">
        <v>54</v>
      </c>
      <c r="I3535">
        <v>-2.8220023598421307</v>
      </c>
      <c r="J3535">
        <v>12</v>
      </c>
      <c r="K3535">
        <v>0</v>
      </c>
      <c r="L3535">
        <v>3.8813675213675216</v>
      </c>
      <c r="M3535">
        <v>6.7928991370758922</v>
      </c>
      <c r="N3535">
        <v>0.5</v>
      </c>
      <c r="O3535">
        <v>4.9757904621444873E-2</v>
      </c>
      <c r="P3535">
        <v>3.4798783818520662</v>
      </c>
      <c r="Q3535">
        <v>8.1132732080513197</v>
      </c>
      <c r="R3535">
        <v>0.6</v>
      </c>
      <c r="S3535">
        <v>0.13087693379605822</v>
      </c>
      <c r="T3535">
        <v>5.7989113965744394</v>
      </c>
      <c r="U3535">
        <v>6.6818272659305267</v>
      </c>
    </row>
    <row r="3536" spans="1:21" x14ac:dyDescent="0.45">
      <c r="A3536">
        <v>2013</v>
      </c>
      <c r="B3536">
        <v>10</v>
      </c>
      <c r="C3536" t="s">
        <v>22</v>
      </c>
      <c r="D3536" t="s">
        <v>42</v>
      </c>
      <c r="E3536">
        <v>41</v>
      </c>
      <c r="F3536">
        <v>43.059716507060898</v>
      </c>
      <c r="G3536">
        <v>41</v>
      </c>
      <c r="H3536">
        <v>39</v>
      </c>
      <c r="I3536">
        <v>4.059716507060898</v>
      </c>
      <c r="J3536">
        <v>2</v>
      </c>
      <c r="K3536">
        <v>1</v>
      </c>
      <c r="L3536">
        <v>4.4720137362637367</v>
      </c>
      <c r="M3536">
        <v>6.0120158730158728</v>
      </c>
      <c r="N3536">
        <v>0.5</v>
      </c>
      <c r="O3536">
        <v>-8.1466695422350494E-2</v>
      </c>
      <c r="P3536">
        <v>3.9559443334443332</v>
      </c>
      <c r="Q3536">
        <v>6.3056797015306039</v>
      </c>
      <c r="R3536">
        <v>0.7</v>
      </c>
      <c r="S3536">
        <v>-2.2319145133452213E-2</v>
      </c>
      <c r="T3536">
        <v>4.4756898656898656</v>
      </c>
      <c r="U3536">
        <v>7.0593420563672282</v>
      </c>
    </row>
    <row r="3537" spans="1:21" x14ac:dyDescent="0.45">
      <c r="A3537">
        <v>2013</v>
      </c>
      <c r="B3537">
        <v>11</v>
      </c>
      <c r="C3537" t="s">
        <v>33</v>
      </c>
      <c r="D3537" t="s">
        <v>30</v>
      </c>
      <c r="E3537">
        <v>57</v>
      </c>
      <c r="F3537">
        <v>46.718540224822732</v>
      </c>
      <c r="G3537">
        <v>57</v>
      </c>
      <c r="H3537">
        <v>42</v>
      </c>
      <c r="I3537">
        <v>4.7185402248227319</v>
      </c>
      <c r="J3537">
        <v>15</v>
      </c>
      <c r="K3537">
        <v>1</v>
      </c>
      <c r="L3537">
        <v>4.3404996048842799</v>
      </c>
      <c r="M3537">
        <v>6.7716964755674436</v>
      </c>
      <c r="N3537">
        <v>0.3</v>
      </c>
      <c r="O3537">
        <v>6.0221153232884704E-2</v>
      </c>
      <c r="P3537">
        <v>3.9269843108388001</v>
      </c>
      <c r="Q3537">
        <v>6.19674883547252</v>
      </c>
      <c r="R3537">
        <v>0.3</v>
      </c>
      <c r="S3537">
        <v>-8.4258119202623452E-2</v>
      </c>
      <c r="T3537">
        <v>4.3292349528931995</v>
      </c>
      <c r="U3537">
        <v>7.2518844682436008</v>
      </c>
    </row>
    <row r="3538" spans="1:21" x14ac:dyDescent="0.45">
      <c r="A3538">
        <v>2013</v>
      </c>
      <c r="B3538">
        <v>11</v>
      </c>
      <c r="C3538" t="s">
        <v>32</v>
      </c>
      <c r="D3538" t="s">
        <v>27</v>
      </c>
      <c r="E3538">
        <v>51</v>
      </c>
      <c r="F3538">
        <v>40.343284614496241</v>
      </c>
      <c r="G3538">
        <v>51</v>
      </c>
      <c r="H3538">
        <v>39.5</v>
      </c>
      <c r="I3538">
        <v>0.84328461449624115</v>
      </c>
      <c r="J3538">
        <v>11.5</v>
      </c>
      <c r="K3538">
        <v>1</v>
      </c>
      <c r="L3538">
        <v>4.1749919924491525</v>
      </c>
      <c r="M3538">
        <v>6.7831301683066387</v>
      </c>
      <c r="N3538">
        <v>0.8</v>
      </c>
      <c r="O3538">
        <v>-0.11701017204359229</v>
      </c>
      <c r="P3538">
        <v>4.476703543507309</v>
      </c>
      <c r="Q3538">
        <v>6.1001397942853721</v>
      </c>
      <c r="R3538">
        <v>0.4</v>
      </c>
      <c r="S3538">
        <v>-4.6913382793411312E-2</v>
      </c>
      <c r="T3538">
        <v>4.2291536796536793</v>
      </c>
      <c r="U3538">
        <v>6.5414949803532121</v>
      </c>
    </row>
    <row r="3539" spans="1:21" x14ac:dyDescent="0.45">
      <c r="A3539">
        <v>2013</v>
      </c>
      <c r="B3539">
        <v>11</v>
      </c>
      <c r="C3539" t="s">
        <v>50</v>
      </c>
      <c r="D3539" t="s">
        <v>24</v>
      </c>
      <c r="E3539">
        <v>43</v>
      </c>
      <c r="F3539">
        <v>42.8158988040569</v>
      </c>
      <c r="G3539">
        <v>43</v>
      </c>
      <c r="H3539">
        <v>41</v>
      </c>
      <c r="I3539">
        <v>1.8158988040569</v>
      </c>
      <c r="J3539">
        <v>2</v>
      </c>
      <c r="K3539">
        <v>1</v>
      </c>
      <c r="L3539">
        <v>2.9432886057648866</v>
      </c>
      <c r="M3539">
        <v>5.5875153365199131</v>
      </c>
      <c r="N3539">
        <v>0.7</v>
      </c>
      <c r="O3539">
        <v>-0.13274384641666168</v>
      </c>
      <c r="P3539">
        <v>5.0213212767624542</v>
      </c>
      <c r="Q3539">
        <v>6.7965113871635605</v>
      </c>
      <c r="R3539">
        <v>0.5</v>
      </c>
      <c r="S3539">
        <v>1.0342833103763788E-2</v>
      </c>
      <c r="T3539">
        <v>4.6906451668386655</v>
      </c>
      <c r="U3539">
        <v>7.7239814107461156</v>
      </c>
    </row>
    <row r="3540" spans="1:21" x14ac:dyDescent="0.45">
      <c r="A3540">
        <v>2013</v>
      </c>
      <c r="B3540">
        <v>11</v>
      </c>
      <c r="C3540" t="s">
        <v>31</v>
      </c>
      <c r="D3540" t="s">
        <v>40</v>
      </c>
      <c r="E3540">
        <v>61</v>
      </c>
      <c r="F3540">
        <v>40.858286695505448</v>
      </c>
      <c r="G3540">
        <v>61</v>
      </c>
      <c r="H3540">
        <v>40</v>
      </c>
      <c r="I3540">
        <v>0.85828669550544845</v>
      </c>
      <c r="J3540">
        <v>21</v>
      </c>
      <c r="K3540">
        <v>1</v>
      </c>
      <c r="L3540">
        <v>3.7662794807531648</v>
      </c>
      <c r="M3540">
        <v>6.2431206474684737</v>
      </c>
      <c r="N3540">
        <v>0.7</v>
      </c>
      <c r="O3540">
        <v>-5.5005371509735349E-2</v>
      </c>
      <c r="P3540">
        <v>4.1666863709046371</v>
      </c>
      <c r="Q3540">
        <v>7.5451823222322716</v>
      </c>
      <c r="R3540">
        <v>0.8</v>
      </c>
      <c r="S3540">
        <v>7.2219198510577148E-2</v>
      </c>
      <c r="T3540">
        <v>3.8638265243528394</v>
      </c>
      <c r="U3540">
        <v>5.6308363290127996</v>
      </c>
    </row>
    <row r="3541" spans="1:21" x14ac:dyDescent="0.45">
      <c r="A3541">
        <v>2013</v>
      </c>
      <c r="B3541">
        <v>11</v>
      </c>
      <c r="C3541" t="s">
        <v>39</v>
      </c>
      <c r="D3541" t="s">
        <v>53</v>
      </c>
      <c r="E3541">
        <v>51</v>
      </c>
      <c r="F3541">
        <v>44.422459680911267</v>
      </c>
      <c r="G3541">
        <v>51</v>
      </c>
      <c r="H3541">
        <v>41</v>
      </c>
      <c r="I3541">
        <v>3.4224596809112668</v>
      </c>
      <c r="J3541">
        <v>10</v>
      </c>
      <c r="K3541">
        <v>1</v>
      </c>
      <c r="L3541">
        <v>4.8943922386697327</v>
      </c>
      <c r="M3541">
        <v>6.4390913261856468</v>
      </c>
      <c r="N3541">
        <v>0.7</v>
      </c>
      <c r="O3541">
        <v>-3.785731241493414E-2</v>
      </c>
      <c r="P3541">
        <v>4.8278531352212202</v>
      </c>
      <c r="Q3541">
        <v>7.4637817272119715</v>
      </c>
      <c r="R3541">
        <v>0.7</v>
      </c>
      <c r="S3541">
        <v>1.7300868681812482E-2</v>
      </c>
      <c r="T3541">
        <v>4.3974096225412014</v>
      </c>
      <c r="U3541">
        <v>5.6014483714226273</v>
      </c>
    </row>
    <row r="3542" spans="1:21" x14ac:dyDescent="0.45">
      <c r="A3542">
        <v>2013</v>
      </c>
      <c r="B3542">
        <v>11</v>
      </c>
      <c r="C3542" t="s">
        <v>36</v>
      </c>
      <c r="D3542" t="s">
        <v>48</v>
      </c>
      <c r="E3542">
        <v>41</v>
      </c>
      <c r="F3542">
        <v>41.845963004653882</v>
      </c>
      <c r="G3542">
        <v>41</v>
      </c>
      <c r="H3542">
        <v>40.5</v>
      </c>
      <c r="I3542">
        <v>1.345963004653882</v>
      </c>
      <c r="J3542">
        <v>0.5</v>
      </c>
      <c r="K3542">
        <v>1</v>
      </c>
      <c r="L3542">
        <v>4.5079566563467486</v>
      </c>
      <c r="M3542">
        <v>6.831214196186858</v>
      </c>
      <c r="N3542">
        <v>1.2</v>
      </c>
      <c r="O3542">
        <v>-8.4772579328204672E-2</v>
      </c>
      <c r="P3542">
        <v>2.9042671434882701</v>
      </c>
      <c r="Q3542">
        <v>5.8512304821330927</v>
      </c>
      <c r="R3542">
        <v>0.7</v>
      </c>
      <c r="S3542">
        <v>-0.23581612152040776</v>
      </c>
      <c r="T3542">
        <v>4.8235654683916138</v>
      </c>
      <c r="U3542">
        <v>7.6219152635368461</v>
      </c>
    </row>
    <row r="3543" spans="1:21" x14ac:dyDescent="0.45">
      <c r="A3543">
        <v>2013</v>
      </c>
      <c r="B3543">
        <v>11</v>
      </c>
      <c r="C3543" t="s">
        <v>45</v>
      </c>
      <c r="D3543" t="s">
        <v>44</v>
      </c>
      <c r="E3543">
        <v>40</v>
      </c>
      <c r="F3543">
        <v>48.972233827075556</v>
      </c>
      <c r="G3543">
        <v>40</v>
      </c>
      <c r="H3543">
        <v>54.5</v>
      </c>
      <c r="I3543">
        <v>-5.5277661729244443</v>
      </c>
      <c r="J3543">
        <v>-14.5</v>
      </c>
      <c r="K3543">
        <v>1</v>
      </c>
      <c r="L3543">
        <v>5.3232721445221447</v>
      </c>
      <c r="M3543">
        <v>6.9702834444188593</v>
      </c>
      <c r="N3543">
        <v>0.5</v>
      </c>
      <c r="O3543">
        <v>7.4939995158436606E-2</v>
      </c>
      <c r="P3543">
        <v>5.1260672817308972</v>
      </c>
      <c r="Q3543">
        <v>8.4971358004740356</v>
      </c>
      <c r="R3543">
        <v>0.3</v>
      </c>
      <c r="S3543">
        <v>0.11511741440006809</v>
      </c>
      <c r="T3543">
        <v>3.909701210095947</v>
      </c>
      <c r="U3543">
        <v>7.3964700637392529</v>
      </c>
    </row>
    <row r="3544" spans="1:21" x14ac:dyDescent="0.45">
      <c r="A3544">
        <v>2013</v>
      </c>
      <c r="B3544">
        <v>11</v>
      </c>
      <c r="C3544" t="s">
        <v>25</v>
      </c>
      <c r="D3544" t="s">
        <v>41</v>
      </c>
      <c r="E3544">
        <v>64</v>
      </c>
      <c r="F3544">
        <v>45.846889366532324</v>
      </c>
      <c r="G3544">
        <v>64</v>
      </c>
      <c r="H3544">
        <v>45</v>
      </c>
      <c r="I3544">
        <v>0.84688936653232361</v>
      </c>
      <c r="J3544">
        <v>19</v>
      </c>
      <c r="K3544">
        <v>1</v>
      </c>
      <c r="L3544">
        <v>4.5860912084131895</v>
      </c>
      <c r="M3544">
        <v>6.7231479466674369</v>
      </c>
      <c r="N3544">
        <v>0.6</v>
      </c>
      <c r="O3544">
        <v>-1.5182668170912326E-2</v>
      </c>
      <c r="P3544">
        <v>3.6853028083028079</v>
      </c>
      <c r="Q3544">
        <v>6.8798571738894321</v>
      </c>
      <c r="R3544">
        <v>0.5</v>
      </c>
      <c r="S3544">
        <v>-5.0102704420264897E-2</v>
      </c>
      <c r="T3544">
        <v>4.7828459156942129</v>
      </c>
      <c r="U3544">
        <v>6.6688141325179959</v>
      </c>
    </row>
    <row r="3545" spans="1:21" x14ac:dyDescent="0.45">
      <c r="A3545">
        <v>2013</v>
      </c>
      <c r="B3545">
        <v>11</v>
      </c>
      <c r="C3545" t="s">
        <v>28</v>
      </c>
      <c r="D3545" t="s">
        <v>42</v>
      </c>
      <c r="E3545">
        <v>69</v>
      </c>
      <c r="F3545">
        <v>45.930923667539759</v>
      </c>
      <c r="G3545">
        <v>69</v>
      </c>
      <c r="H3545">
        <v>44</v>
      </c>
      <c r="I3545">
        <v>1.9309236675397585</v>
      </c>
      <c r="J3545">
        <v>25</v>
      </c>
      <c r="K3545">
        <v>1</v>
      </c>
      <c r="L3545">
        <v>3.5141054778554781</v>
      </c>
      <c r="M3545">
        <v>7.0335190920786177</v>
      </c>
      <c r="N3545">
        <v>0.4</v>
      </c>
      <c r="O3545">
        <v>3.8192336172194626E-3</v>
      </c>
      <c r="P3545">
        <v>4.0095806970806969</v>
      </c>
      <c r="Q3545">
        <v>6.2019445572182095</v>
      </c>
      <c r="R3545">
        <v>0.5</v>
      </c>
      <c r="S3545">
        <v>-2.344787415235218E-2</v>
      </c>
      <c r="T3545">
        <v>4.2078327228327224</v>
      </c>
      <c r="U3545">
        <v>6.6614097255401603</v>
      </c>
    </row>
    <row r="3546" spans="1:21" x14ac:dyDescent="0.45">
      <c r="A3546">
        <v>2013</v>
      </c>
      <c r="B3546">
        <v>11</v>
      </c>
      <c r="C3546" t="s">
        <v>34</v>
      </c>
      <c r="D3546" t="s">
        <v>22</v>
      </c>
      <c r="E3546">
        <v>36</v>
      </c>
      <c r="F3546">
        <v>47.43189682606728</v>
      </c>
      <c r="G3546">
        <v>36</v>
      </c>
      <c r="H3546">
        <v>44</v>
      </c>
      <c r="I3546">
        <v>3.4318968260672804</v>
      </c>
      <c r="J3546">
        <v>-8</v>
      </c>
      <c r="K3546">
        <v>0</v>
      </c>
      <c r="L3546">
        <v>3.9766951886588915</v>
      </c>
      <c r="M3546">
        <v>7.8687334828581204</v>
      </c>
      <c r="N3546">
        <v>0.2</v>
      </c>
      <c r="O3546">
        <v>0.17246844717189391</v>
      </c>
      <c r="P3546">
        <v>3.9410137362637365</v>
      </c>
      <c r="Q3546">
        <v>6.005873015873016</v>
      </c>
      <c r="R3546">
        <v>0.5</v>
      </c>
      <c r="S3546">
        <v>-0.10665479698886966</v>
      </c>
      <c r="T3546">
        <v>3.865609806859807</v>
      </c>
      <c r="U3546">
        <v>6.9456315040498833</v>
      </c>
    </row>
    <row r="3547" spans="1:21" x14ac:dyDescent="0.45">
      <c r="A3547">
        <v>2013</v>
      </c>
      <c r="B3547">
        <v>11</v>
      </c>
      <c r="C3547" t="s">
        <v>47</v>
      </c>
      <c r="D3547" t="s">
        <v>49</v>
      </c>
      <c r="E3547">
        <v>43</v>
      </c>
      <c r="F3547">
        <v>49.35015029647878</v>
      </c>
      <c r="G3547">
        <v>43</v>
      </c>
      <c r="H3547">
        <v>50</v>
      </c>
      <c r="I3547">
        <v>-0.64984970352121962</v>
      </c>
      <c r="J3547">
        <v>-7</v>
      </c>
      <c r="K3547">
        <v>1</v>
      </c>
      <c r="L3547">
        <v>4.5712766173304322</v>
      </c>
      <c r="M3547">
        <v>7.3955934209160006</v>
      </c>
      <c r="N3547">
        <v>0.2</v>
      </c>
      <c r="O3547">
        <v>4.4669171521721403E-2</v>
      </c>
      <c r="P3547">
        <v>3.8603545723282564</v>
      </c>
      <c r="Q3547">
        <v>8.267515632293744</v>
      </c>
      <c r="R3547">
        <v>0.6</v>
      </c>
      <c r="S3547">
        <v>0.15266503535990622</v>
      </c>
      <c r="T3547">
        <v>6.0296806273436712</v>
      </c>
      <c r="U3547">
        <v>6.1913510754543362</v>
      </c>
    </row>
    <row r="3548" spans="1:21" x14ac:dyDescent="0.45">
      <c r="A3548">
        <v>2013</v>
      </c>
      <c r="B3548">
        <v>11</v>
      </c>
      <c r="C3548" t="s">
        <v>46</v>
      </c>
      <c r="D3548" t="s">
        <v>37</v>
      </c>
      <c r="E3548">
        <v>40</v>
      </c>
      <c r="F3548">
        <v>46.40654133317323</v>
      </c>
      <c r="G3548">
        <v>40</v>
      </c>
      <c r="H3548">
        <v>41</v>
      </c>
      <c r="I3548">
        <v>5.4065413331732302</v>
      </c>
      <c r="J3548">
        <v>-1</v>
      </c>
      <c r="K3548">
        <v>0</v>
      </c>
      <c r="L3548">
        <v>5.5000447422947421</v>
      </c>
      <c r="M3548">
        <v>7.705110308482122</v>
      </c>
      <c r="N3548">
        <v>0.6</v>
      </c>
      <c r="O3548">
        <v>0.12179778271620929</v>
      </c>
      <c r="P3548">
        <v>3.3243261588772421</v>
      </c>
      <c r="Q3548">
        <v>7.4410706359482601</v>
      </c>
      <c r="R3548">
        <v>0.6</v>
      </c>
      <c r="S3548">
        <v>-2.8110100411238681E-2</v>
      </c>
      <c r="T3548">
        <v>3.9958504876554075</v>
      </c>
      <c r="U3548">
        <v>5.8085550989259431</v>
      </c>
    </row>
    <row r="3549" spans="1:21" x14ac:dyDescent="0.45">
      <c r="A3549">
        <v>2013</v>
      </c>
      <c r="B3549">
        <v>11</v>
      </c>
      <c r="C3549" t="s">
        <v>35</v>
      </c>
      <c r="D3549" t="s">
        <v>43</v>
      </c>
      <c r="E3549">
        <v>61</v>
      </c>
      <c r="F3549">
        <v>44.565614821127333</v>
      </c>
      <c r="G3549">
        <v>61</v>
      </c>
      <c r="H3549">
        <v>45</v>
      </c>
      <c r="I3549">
        <v>-0.4343851788726667</v>
      </c>
      <c r="J3549">
        <v>16</v>
      </c>
      <c r="K3549">
        <v>0</v>
      </c>
      <c r="L3549">
        <v>4.8686177178141108</v>
      </c>
      <c r="M3549">
        <v>6.7176619132501489</v>
      </c>
      <c r="N3549">
        <v>0.7</v>
      </c>
      <c r="O3549">
        <v>-3.5166437969260875E-2</v>
      </c>
      <c r="P3549">
        <v>4.7831651700006494</v>
      </c>
      <c r="Q3549">
        <v>7.1429013498578726</v>
      </c>
      <c r="R3549">
        <v>0.3</v>
      </c>
      <c r="S3549">
        <v>2.0741004792427627E-2</v>
      </c>
      <c r="T3549">
        <v>4.0249290721393294</v>
      </c>
      <c r="U3549">
        <v>5.6940667283602071</v>
      </c>
    </row>
    <row r="3550" spans="1:21" x14ac:dyDescent="0.45">
      <c r="A3550">
        <v>2013</v>
      </c>
      <c r="B3550">
        <v>11</v>
      </c>
      <c r="C3550" t="s">
        <v>38</v>
      </c>
      <c r="D3550" t="s">
        <v>52</v>
      </c>
      <c r="E3550">
        <v>44</v>
      </c>
      <c r="F3550">
        <v>46.594221434538113</v>
      </c>
      <c r="G3550">
        <v>44</v>
      </c>
      <c r="H3550">
        <v>48.5</v>
      </c>
      <c r="I3550">
        <v>-1.9057785654618868</v>
      </c>
      <c r="J3550">
        <v>-4.5</v>
      </c>
      <c r="K3550">
        <v>1</v>
      </c>
      <c r="L3550">
        <v>4.2295503930717278</v>
      </c>
      <c r="M3550">
        <v>5.6968101343101338</v>
      </c>
      <c r="N3550">
        <v>0.3</v>
      </c>
      <c r="O3550">
        <v>-4.3741150319584692E-2</v>
      </c>
      <c r="P3550">
        <v>4.3000573038073044</v>
      </c>
      <c r="Q3550">
        <v>8.605840643374485</v>
      </c>
      <c r="R3550">
        <v>0.2</v>
      </c>
      <c r="S3550">
        <v>0.23268392203705238</v>
      </c>
      <c r="T3550">
        <v>3.4608825474480804</v>
      </c>
      <c r="U3550">
        <v>7.0498538868538869</v>
      </c>
    </row>
    <row r="3551" spans="1:21" x14ac:dyDescent="0.45">
      <c r="A3551">
        <v>2013</v>
      </c>
      <c r="B3551">
        <v>11</v>
      </c>
      <c r="C3551" t="s">
        <v>26</v>
      </c>
      <c r="D3551" t="s">
        <v>29</v>
      </c>
      <c r="E3551">
        <v>44</v>
      </c>
      <c r="F3551">
        <v>44.129442611847907</v>
      </c>
      <c r="G3551">
        <v>44</v>
      </c>
      <c r="H3551">
        <v>46.5</v>
      </c>
      <c r="I3551">
        <v>-2.3705573881520934</v>
      </c>
      <c r="J3551">
        <v>-2.5</v>
      </c>
      <c r="K3551">
        <v>1</v>
      </c>
      <c r="L3551">
        <v>4.3985911895122429</v>
      </c>
      <c r="M3551">
        <v>6.2583087197117431</v>
      </c>
      <c r="N3551">
        <v>0.3</v>
      </c>
      <c r="O3551">
        <v>-4.0485763893445589E-2</v>
      </c>
      <c r="P3551">
        <v>4.6567644289548316</v>
      </c>
      <c r="Q3551">
        <v>6.9323240577513445</v>
      </c>
      <c r="R3551">
        <v>0.5</v>
      </c>
      <c r="S3551">
        <v>7.4793060223334942E-2</v>
      </c>
      <c r="T3551">
        <v>3.7528847898925028</v>
      </c>
      <c r="U3551">
        <v>6.8143283291841641</v>
      </c>
    </row>
    <row r="3552" spans="1:21" x14ac:dyDescent="0.45">
      <c r="A3552">
        <v>2013</v>
      </c>
      <c r="B3552">
        <v>12</v>
      </c>
      <c r="C3552" t="s">
        <v>49</v>
      </c>
      <c r="D3552" t="s">
        <v>28</v>
      </c>
      <c r="E3552">
        <v>30</v>
      </c>
      <c r="F3552">
        <v>50.450435939044418</v>
      </c>
      <c r="G3552">
        <v>30</v>
      </c>
      <c r="H3552">
        <v>52.5</v>
      </c>
      <c r="I3552">
        <v>-2.0495640609555821</v>
      </c>
      <c r="J3552">
        <v>-22.5</v>
      </c>
      <c r="K3552">
        <v>1</v>
      </c>
      <c r="L3552">
        <v>3.9999379056615902</v>
      </c>
      <c r="M3552">
        <v>8.0585156322937443</v>
      </c>
      <c r="N3552">
        <v>0.6</v>
      </c>
      <c r="O3552">
        <v>0.1581088627019572</v>
      </c>
      <c r="P3552">
        <v>3.2904791042291044</v>
      </c>
      <c r="Q3552">
        <v>7.1968524254119499</v>
      </c>
      <c r="R3552">
        <v>0.5</v>
      </c>
      <c r="S3552">
        <v>-3.6444374209379099E-3</v>
      </c>
      <c r="T3552">
        <v>4.9217575288712725</v>
      </c>
      <c r="U3552">
        <v>8.2717469113249162</v>
      </c>
    </row>
    <row r="3553" spans="1:21" x14ac:dyDescent="0.45">
      <c r="A3553">
        <v>2013</v>
      </c>
      <c r="B3553">
        <v>12</v>
      </c>
      <c r="C3553" t="s">
        <v>32</v>
      </c>
      <c r="D3553" t="s">
        <v>50</v>
      </c>
      <c r="E3553">
        <v>22</v>
      </c>
      <c r="F3553">
        <v>39.019033425526814</v>
      </c>
      <c r="G3553">
        <v>22</v>
      </c>
      <c r="H3553">
        <v>38</v>
      </c>
      <c r="I3553">
        <v>1.0190334255268141</v>
      </c>
      <c r="J3553">
        <v>-16</v>
      </c>
      <c r="K3553">
        <v>0</v>
      </c>
      <c r="L3553">
        <v>4.0499919924491525</v>
      </c>
      <c r="M3553">
        <v>6.5562412794177503</v>
      </c>
      <c r="N3553">
        <v>1</v>
      </c>
      <c r="O3553">
        <v>-0.16066081045483946</v>
      </c>
      <c r="P3553">
        <v>2.892120641359992</v>
      </c>
      <c r="Q3553">
        <v>5.8375153365199122</v>
      </c>
      <c r="R3553">
        <v>0.8</v>
      </c>
      <c r="S3553">
        <v>-0.11634208638246916</v>
      </c>
      <c r="T3553">
        <v>3.9814254385964909</v>
      </c>
      <c r="U3553">
        <v>6.0371917560311692</v>
      </c>
    </row>
    <row r="3554" spans="1:21" x14ac:dyDescent="0.45">
      <c r="A3554">
        <v>2013</v>
      </c>
      <c r="B3554">
        <v>12</v>
      </c>
      <c r="C3554" t="s">
        <v>41</v>
      </c>
      <c r="D3554" t="s">
        <v>31</v>
      </c>
      <c r="E3554">
        <v>38</v>
      </c>
      <c r="F3554">
        <v>41.75002400752642</v>
      </c>
      <c r="G3554">
        <v>38</v>
      </c>
      <c r="H3554">
        <v>40</v>
      </c>
      <c r="I3554">
        <v>1.7500240075264202</v>
      </c>
      <c r="J3554">
        <v>-2</v>
      </c>
      <c r="K3554">
        <v>0</v>
      </c>
      <c r="L3554">
        <v>3.443080586080586</v>
      </c>
      <c r="M3554">
        <v>7.1565238405560994</v>
      </c>
      <c r="N3554">
        <v>0.5</v>
      </c>
      <c r="O3554">
        <v>-4.444040072640662E-2</v>
      </c>
      <c r="P3554">
        <v>3.9096128140864979</v>
      </c>
      <c r="Q3554">
        <v>6.115584415584415</v>
      </c>
      <c r="R3554">
        <v>0.8</v>
      </c>
      <c r="S3554">
        <v>-9.6689491891379625E-2</v>
      </c>
      <c r="T3554">
        <v>3.6697441141216212</v>
      </c>
      <c r="U3554">
        <v>5.1511352290887524</v>
      </c>
    </row>
    <row r="3555" spans="1:21" x14ac:dyDescent="0.45">
      <c r="A3555">
        <v>2013</v>
      </c>
      <c r="B3555">
        <v>12</v>
      </c>
      <c r="C3555" t="s">
        <v>42</v>
      </c>
      <c r="D3555" t="s">
        <v>25</v>
      </c>
      <c r="E3555">
        <v>45</v>
      </c>
      <c r="F3555">
        <v>45.397456111638476</v>
      </c>
      <c r="G3555">
        <v>45</v>
      </c>
      <c r="H3555">
        <v>48.5</v>
      </c>
      <c r="I3555">
        <v>-3.1025438883615237</v>
      </c>
      <c r="J3555">
        <v>-3.5</v>
      </c>
      <c r="K3555">
        <v>1</v>
      </c>
      <c r="L3555">
        <v>4.1084897879897877</v>
      </c>
      <c r="M3555">
        <v>6.3899787452523977</v>
      </c>
      <c r="N3555">
        <v>0.4</v>
      </c>
      <c r="O3555">
        <v>-7.2196083532381095E-3</v>
      </c>
      <c r="P3555">
        <v>4.580208855472014</v>
      </c>
      <c r="Q3555">
        <v>7.2424206739401642</v>
      </c>
      <c r="R3555">
        <v>0.5</v>
      </c>
      <c r="S3555">
        <v>4.3094293247664409E-2</v>
      </c>
      <c r="T3555">
        <v>4.6523348057171585</v>
      </c>
      <c r="U3555">
        <v>7.4769163501000078</v>
      </c>
    </row>
    <row r="3556" spans="1:21" x14ac:dyDescent="0.45">
      <c r="A3556">
        <v>2013</v>
      </c>
      <c r="B3556">
        <v>12</v>
      </c>
      <c r="C3556" t="s">
        <v>35</v>
      </c>
      <c r="D3556" t="s">
        <v>46</v>
      </c>
      <c r="E3556">
        <v>52</v>
      </c>
      <c r="F3556">
        <v>47.221420590822696</v>
      </c>
      <c r="G3556">
        <v>52</v>
      </c>
      <c r="H3556">
        <v>44.5</v>
      </c>
      <c r="I3556">
        <v>2.7214205908226958</v>
      </c>
      <c r="J3556">
        <v>7.5</v>
      </c>
      <c r="K3556">
        <v>1</v>
      </c>
      <c r="L3556">
        <v>4.638310025506418</v>
      </c>
      <c r="M3556">
        <v>6.8363487819370166</v>
      </c>
      <c r="N3556">
        <v>0.7</v>
      </c>
      <c r="O3556">
        <v>-3.507385451117858E-2</v>
      </c>
      <c r="P3556">
        <v>5.2263267935767939</v>
      </c>
      <c r="Q3556">
        <v>7.9467769751487891</v>
      </c>
      <c r="R3556">
        <v>0.7</v>
      </c>
      <c r="S3556">
        <v>8.9866911983353698E-2</v>
      </c>
      <c r="T3556">
        <v>4.0306003555268264</v>
      </c>
      <c r="U3556">
        <v>7.1207233372959182</v>
      </c>
    </row>
    <row r="3557" spans="1:21" x14ac:dyDescent="0.45">
      <c r="A3557">
        <v>2013</v>
      </c>
      <c r="B3557">
        <v>12</v>
      </c>
      <c r="C3557" t="s">
        <v>48</v>
      </c>
      <c r="D3557" t="s">
        <v>53</v>
      </c>
      <c r="E3557">
        <v>19</v>
      </c>
      <c r="F3557">
        <v>41.75752465803167</v>
      </c>
      <c r="G3557">
        <v>19</v>
      </c>
      <c r="H3557">
        <v>44</v>
      </c>
      <c r="I3557">
        <v>-2.2424753419683299</v>
      </c>
      <c r="J3557">
        <v>-25</v>
      </c>
      <c r="K3557">
        <v>1</v>
      </c>
      <c r="L3557">
        <v>2.492014179061393</v>
      </c>
      <c r="M3557">
        <v>5.748009870216829</v>
      </c>
      <c r="N3557">
        <v>0.5</v>
      </c>
      <c r="O3557">
        <v>-0.25878052308432031</v>
      </c>
      <c r="P3557">
        <v>4.6324749839607158</v>
      </c>
      <c r="Q3557">
        <v>7.5018193616205746</v>
      </c>
      <c r="R3557">
        <v>0.7</v>
      </c>
      <c r="S3557">
        <v>-4.7310413089304178E-2</v>
      </c>
      <c r="T3557">
        <v>4.7508187134502924</v>
      </c>
      <c r="U3557">
        <v>5.8580917280659843</v>
      </c>
    </row>
    <row r="3558" spans="1:21" x14ac:dyDescent="0.45">
      <c r="A3558">
        <v>2013</v>
      </c>
      <c r="B3558">
        <v>12</v>
      </c>
      <c r="C3558" t="s">
        <v>34</v>
      </c>
      <c r="D3558" t="s">
        <v>38</v>
      </c>
      <c r="E3558">
        <v>79</v>
      </c>
      <c r="F3558">
        <v>49.885829133103414</v>
      </c>
      <c r="G3558">
        <v>79</v>
      </c>
      <c r="H3558">
        <v>43</v>
      </c>
      <c r="I3558">
        <v>6.8858291331034138</v>
      </c>
      <c r="J3558">
        <v>36</v>
      </c>
      <c r="K3558">
        <v>1</v>
      </c>
      <c r="L3558">
        <v>4.4659108749334013</v>
      </c>
      <c r="M3558">
        <v>7.9166326425219866</v>
      </c>
      <c r="N3558">
        <v>0.3</v>
      </c>
      <c r="O3558">
        <v>0.17996070252240098</v>
      </c>
      <c r="P3558">
        <v>4.4003578464878776</v>
      </c>
      <c r="Q3558">
        <v>5.8360958485958481</v>
      </c>
      <c r="R3558">
        <v>0.3</v>
      </c>
      <c r="S3558">
        <v>-3.6563656983728605E-2</v>
      </c>
      <c r="T3558">
        <v>4.5330784882602924</v>
      </c>
      <c r="U3558">
        <v>7.1398443625144381</v>
      </c>
    </row>
    <row r="3559" spans="1:21" x14ac:dyDescent="0.45">
      <c r="A3559">
        <v>2013</v>
      </c>
      <c r="B3559">
        <v>12</v>
      </c>
      <c r="C3559" t="s">
        <v>29</v>
      </c>
      <c r="D3559" t="s">
        <v>22</v>
      </c>
      <c r="E3559">
        <v>36</v>
      </c>
      <c r="F3559">
        <v>44.551187868220069</v>
      </c>
      <c r="G3559">
        <v>36</v>
      </c>
      <c r="H3559">
        <v>40</v>
      </c>
      <c r="I3559">
        <v>4.5511878682200688</v>
      </c>
      <c r="J3559">
        <v>-4</v>
      </c>
      <c r="K3559">
        <v>0</v>
      </c>
      <c r="L3559">
        <v>4.1729408995430664</v>
      </c>
      <c r="M3559">
        <v>6.9605891649638192</v>
      </c>
      <c r="N3559">
        <v>0.4</v>
      </c>
      <c r="O3559">
        <v>8.7709211092228331E-2</v>
      </c>
      <c r="P3559">
        <v>4.2333214285714282</v>
      </c>
      <c r="Q3559">
        <v>6.2542246642246635</v>
      </c>
      <c r="R3559">
        <v>0.5</v>
      </c>
      <c r="S3559">
        <v>-6.1522098986017501E-2</v>
      </c>
      <c r="T3559">
        <v>4.2489431401931403</v>
      </c>
      <c r="U3559">
        <v>7.0205083513405242</v>
      </c>
    </row>
    <row r="3560" spans="1:21" x14ac:dyDescent="0.45">
      <c r="A3560">
        <v>2013</v>
      </c>
      <c r="B3560">
        <v>12</v>
      </c>
      <c r="C3560" t="s">
        <v>24</v>
      </c>
      <c r="D3560" t="s">
        <v>51</v>
      </c>
      <c r="E3560">
        <v>63</v>
      </c>
      <c r="F3560">
        <v>46.156080624636409</v>
      </c>
      <c r="G3560">
        <v>63</v>
      </c>
      <c r="H3560">
        <v>46</v>
      </c>
      <c r="I3560">
        <v>0.15608062463640948</v>
      </c>
      <c r="J3560">
        <v>17</v>
      </c>
      <c r="K3560">
        <v>1</v>
      </c>
      <c r="L3560">
        <v>5.1238212767624542</v>
      </c>
      <c r="M3560">
        <v>6.3215113871635609</v>
      </c>
      <c r="N3560">
        <v>0.5</v>
      </c>
      <c r="O3560">
        <v>-1.0119174893461719E-2</v>
      </c>
      <c r="P3560">
        <v>3.4501073503790893</v>
      </c>
      <c r="Q3560">
        <v>7.4447744172328569</v>
      </c>
      <c r="R3560">
        <v>0.6</v>
      </c>
      <c r="S3560">
        <v>-9.4950812207137469E-2</v>
      </c>
      <c r="T3560">
        <v>3.779941169306158</v>
      </c>
      <c r="U3560">
        <v>7.996128409258441</v>
      </c>
    </row>
    <row r="3561" spans="1:21" x14ac:dyDescent="0.45">
      <c r="A3561">
        <v>2013</v>
      </c>
      <c r="B3561">
        <v>12</v>
      </c>
      <c r="C3561" t="s">
        <v>33</v>
      </c>
      <c r="D3561" t="s">
        <v>36</v>
      </c>
      <c r="E3561">
        <v>51</v>
      </c>
      <c r="F3561">
        <v>45.914038703636983</v>
      </c>
      <c r="G3561">
        <v>51</v>
      </c>
      <c r="H3561">
        <v>44.5</v>
      </c>
      <c r="I3561">
        <v>1.414038703636983</v>
      </c>
      <c r="J3561">
        <v>6.5</v>
      </c>
      <c r="K3561">
        <v>1</v>
      </c>
      <c r="L3561">
        <v>4.4863329382176129</v>
      </c>
      <c r="M3561">
        <v>6.8018782937492617</v>
      </c>
      <c r="N3561">
        <v>0.3</v>
      </c>
      <c r="O3561">
        <v>7.7858881878403466E-2</v>
      </c>
      <c r="P3561">
        <v>4.2612899896800824</v>
      </c>
      <c r="Q3561">
        <v>7.4221232870959479</v>
      </c>
      <c r="R3561">
        <v>1.2</v>
      </c>
      <c r="S3561">
        <v>-2.9398366999304919E-2</v>
      </c>
      <c r="T3561">
        <v>2.9856558719058719</v>
      </c>
      <c r="U3561">
        <v>6.9679717022108321</v>
      </c>
    </row>
    <row r="3562" spans="1:21" x14ac:dyDescent="0.45">
      <c r="A3562">
        <v>2013</v>
      </c>
      <c r="B3562">
        <v>12</v>
      </c>
      <c r="C3562" t="s">
        <v>30</v>
      </c>
      <c r="D3562" t="s">
        <v>39</v>
      </c>
      <c r="E3562">
        <v>42</v>
      </c>
      <c r="F3562">
        <v>44.482524241849497</v>
      </c>
      <c r="G3562">
        <v>42</v>
      </c>
      <c r="H3562">
        <v>42</v>
      </c>
      <c r="I3562">
        <v>2.4825242418494966</v>
      </c>
      <c r="J3562">
        <v>0</v>
      </c>
      <c r="K3562">
        <v>0</v>
      </c>
      <c r="L3562">
        <v>4.1728489724929352</v>
      </c>
      <c r="M3562">
        <v>5.8250910814618253</v>
      </c>
      <c r="N3562">
        <v>0.3</v>
      </c>
      <c r="O3562">
        <v>-5.1226904405323515E-2</v>
      </c>
      <c r="P3562">
        <v>5.2091108533883475</v>
      </c>
      <c r="Q3562">
        <v>6.8164417535360737</v>
      </c>
      <c r="R3562">
        <v>0.6</v>
      </c>
      <c r="S3562">
        <v>-1.8513534703712441E-2</v>
      </c>
      <c r="T3562">
        <v>3.685864734250957</v>
      </c>
      <c r="U3562">
        <v>7.5146136128364391</v>
      </c>
    </row>
    <row r="3563" spans="1:21" x14ac:dyDescent="0.45">
      <c r="A3563">
        <v>2013</v>
      </c>
      <c r="B3563">
        <v>12</v>
      </c>
      <c r="C3563" t="s">
        <v>23</v>
      </c>
      <c r="D3563" t="s">
        <v>37</v>
      </c>
      <c r="E3563">
        <v>45</v>
      </c>
      <c r="F3563">
        <v>45.618696631614895</v>
      </c>
      <c r="G3563">
        <v>45</v>
      </c>
      <c r="H3563">
        <v>44.5</v>
      </c>
      <c r="I3563">
        <v>1.1186966316148954</v>
      </c>
      <c r="J3563">
        <v>0.5</v>
      </c>
      <c r="K3563">
        <v>1</v>
      </c>
      <c r="L3563">
        <v>4.0597557997558003</v>
      </c>
      <c r="M3563">
        <v>6.7380119190307797</v>
      </c>
      <c r="N3563">
        <v>0.3</v>
      </c>
      <c r="O3563">
        <v>5.2295903997883218E-2</v>
      </c>
      <c r="P3563">
        <v>2.9955542290526807</v>
      </c>
      <c r="Q3563">
        <v>7.2677373026149272</v>
      </c>
      <c r="R3563">
        <v>0.7</v>
      </c>
      <c r="S3563">
        <v>-7.2889555106007697E-2</v>
      </c>
      <c r="T3563">
        <v>3.6809954151916395</v>
      </c>
      <c r="U3563">
        <v>6.4835550989259429</v>
      </c>
    </row>
    <row r="3564" spans="1:21" x14ac:dyDescent="0.45">
      <c r="A3564">
        <v>2013</v>
      </c>
      <c r="B3564">
        <v>12</v>
      </c>
      <c r="C3564" t="s">
        <v>52</v>
      </c>
      <c r="D3564" t="s">
        <v>26</v>
      </c>
      <c r="E3564">
        <v>65</v>
      </c>
      <c r="F3564">
        <v>48.361990646125442</v>
      </c>
      <c r="G3564">
        <v>65</v>
      </c>
      <c r="H3564">
        <v>54</v>
      </c>
      <c r="I3564">
        <v>-5.6380093538745584</v>
      </c>
      <c r="J3564">
        <v>11</v>
      </c>
      <c r="K3564">
        <v>0</v>
      </c>
      <c r="L3564">
        <v>4.2321085858585858</v>
      </c>
      <c r="M3564">
        <v>8.367515361570943</v>
      </c>
      <c r="N3564">
        <v>0.2</v>
      </c>
      <c r="O3564">
        <v>0.20918267544946906</v>
      </c>
      <c r="P3564">
        <v>4.4691794248063603</v>
      </c>
      <c r="Q3564">
        <v>6.1257569955738118</v>
      </c>
      <c r="R3564">
        <v>0.3</v>
      </c>
      <c r="S3564">
        <v>-4.9435003163719571E-2</v>
      </c>
      <c r="T3564">
        <v>4.6283183214274555</v>
      </c>
      <c r="U3564">
        <v>6.3863521987350511</v>
      </c>
    </row>
    <row r="3565" spans="1:21" x14ac:dyDescent="0.45">
      <c r="A3565">
        <v>2013</v>
      </c>
      <c r="B3565">
        <v>12</v>
      </c>
      <c r="C3565" t="s">
        <v>47</v>
      </c>
      <c r="D3565" t="s">
        <v>45</v>
      </c>
      <c r="E3565">
        <v>33</v>
      </c>
      <c r="F3565">
        <v>45.553509196150785</v>
      </c>
      <c r="G3565">
        <v>33</v>
      </c>
      <c r="H3565">
        <v>45.5</v>
      </c>
      <c r="I3565">
        <v>5.3509196150784533E-2</v>
      </c>
      <c r="J3565">
        <v>-12.5</v>
      </c>
      <c r="K3565">
        <v>0</v>
      </c>
      <c r="L3565">
        <v>4.4538853129826066</v>
      </c>
      <c r="M3565">
        <v>6.7637752390978196</v>
      </c>
      <c r="N3565">
        <v>0.3</v>
      </c>
      <c r="O3565">
        <v>1.9880766059478912E-2</v>
      </c>
      <c r="P3565">
        <v>5.2324675468209945</v>
      </c>
      <c r="Q3565">
        <v>6.7770061334944902</v>
      </c>
      <c r="R3565">
        <v>0.5</v>
      </c>
      <c r="S3565">
        <v>4.6195385227960233E-2</v>
      </c>
      <c r="T3565">
        <v>5.1924073475544059</v>
      </c>
      <c r="U3565">
        <v>7.2473417403852185</v>
      </c>
    </row>
    <row r="3566" spans="1:21" x14ac:dyDescent="0.45">
      <c r="A3566">
        <v>2013</v>
      </c>
      <c r="B3566">
        <v>13</v>
      </c>
      <c r="C3566" t="s">
        <v>46</v>
      </c>
      <c r="D3566" t="s">
        <v>25</v>
      </c>
      <c r="E3566">
        <v>50</v>
      </c>
      <c r="F3566">
        <v>47.310689745188071</v>
      </c>
      <c r="G3566">
        <v>50</v>
      </c>
      <c r="H3566">
        <v>48.5</v>
      </c>
      <c r="I3566">
        <v>-1.1893102548119288</v>
      </c>
      <c r="J3566">
        <v>1.5</v>
      </c>
      <c r="K3566">
        <v>0</v>
      </c>
      <c r="L3566">
        <v>5.6199096812773277</v>
      </c>
      <c r="M3566">
        <v>7.4280901064619203</v>
      </c>
      <c r="N3566">
        <v>0.6</v>
      </c>
      <c r="O3566">
        <v>8.1814933120609085E-2</v>
      </c>
      <c r="P3566">
        <v>4.6985421888053462</v>
      </c>
      <c r="Q3566">
        <v>7.1401984517179411</v>
      </c>
      <c r="R3566">
        <v>0.6</v>
      </c>
      <c r="S3566">
        <v>4.8931542406740004E-2</v>
      </c>
      <c r="T3566">
        <v>4.2640995115995119</v>
      </c>
      <c r="U3566">
        <v>7.1908052389888963</v>
      </c>
    </row>
    <row r="3567" spans="1:21" x14ac:dyDescent="0.45">
      <c r="A3567">
        <v>2013</v>
      </c>
      <c r="B3567">
        <v>13</v>
      </c>
      <c r="C3567" t="s">
        <v>39</v>
      </c>
      <c r="D3567" t="s">
        <v>23</v>
      </c>
      <c r="E3567">
        <v>55</v>
      </c>
      <c r="F3567">
        <v>46.291592784507607</v>
      </c>
      <c r="G3567">
        <v>55</v>
      </c>
      <c r="H3567">
        <v>49.5</v>
      </c>
      <c r="I3567">
        <v>-3.208407215492393</v>
      </c>
      <c r="J3567">
        <v>5.5</v>
      </c>
      <c r="K3567">
        <v>0</v>
      </c>
      <c r="L3567">
        <v>4.9960504245384438</v>
      </c>
      <c r="M3567">
        <v>6.6787794158737359</v>
      </c>
      <c r="N3567">
        <v>0.6</v>
      </c>
      <c r="O3567">
        <v>-6.0350012977639832E-2</v>
      </c>
      <c r="P3567">
        <v>4.4240415140415141</v>
      </c>
      <c r="Q3567">
        <v>6.7966488167981112</v>
      </c>
      <c r="R3567">
        <v>0.3</v>
      </c>
      <c r="S3567">
        <v>7.7696819430086286E-2</v>
      </c>
      <c r="T3567">
        <v>4.8861533169273104</v>
      </c>
      <c r="U3567">
        <v>6.9094038566315463</v>
      </c>
    </row>
    <row r="3568" spans="1:21" x14ac:dyDescent="0.45">
      <c r="A3568">
        <v>2013</v>
      </c>
      <c r="B3568">
        <v>13</v>
      </c>
      <c r="C3568" t="s">
        <v>41</v>
      </c>
      <c r="D3568" t="s">
        <v>50</v>
      </c>
      <c r="E3568">
        <v>42</v>
      </c>
      <c r="F3568">
        <v>43.987039297671792</v>
      </c>
      <c r="G3568">
        <v>42</v>
      </c>
      <c r="H3568">
        <v>40.5</v>
      </c>
      <c r="I3568">
        <v>3.4870392976717923</v>
      </c>
      <c r="J3568">
        <v>1.5</v>
      </c>
      <c r="K3568">
        <v>1</v>
      </c>
      <c r="L3568">
        <v>3.6189047619047612</v>
      </c>
      <c r="M3568">
        <v>7.3677126517449096</v>
      </c>
      <c r="N3568">
        <v>0.4</v>
      </c>
      <c r="O3568">
        <v>8.510521388899725E-3</v>
      </c>
      <c r="P3568">
        <v>2.8971206413599924</v>
      </c>
      <c r="Q3568">
        <v>6.4099255929301693</v>
      </c>
      <c r="R3568">
        <v>0.8</v>
      </c>
      <c r="S3568">
        <v>-0.10807456074748886</v>
      </c>
      <c r="T3568">
        <v>4.0006562078272605</v>
      </c>
      <c r="U3568">
        <v>5.6809716603373897</v>
      </c>
    </row>
    <row r="3569" spans="1:21" x14ac:dyDescent="0.45">
      <c r="A3569">
        <v>2013</v>
      </c>
      <c r="B3569">
        <v>13</v>
      </c>
      <c r="C3569" t="s">
        <v>42</v>
      </c>
      <c r="D3569" t="s">
        <v>29</v>
      </c>
      <c r="E3569">
        <v>33</v>
      </c>
      <c r="F3569">
        <v>45.446275434381221</v>
      </c>
      <c r="G3569">
        <v>33</v>
      </c>
      <c r="H3569">
        <v>41</v>
      </c>
      <c r="I3569">
        <v>4.4462754343812207</v>
      </c>
      <c r="J3569">
        <v>-8</v>
      </c>
      <c r="K3569">
        <v>0</v>
      </c>
      <c r="L3569">
        <v>4.1459897879897882</v>
      </c>
      <c r="M3569">
        <v>6.5609787452523971</v>
      </c>
      <c r="N3569">
        <v>0.3</v>
      </c>
      <c r="O3569">
        <v>-4.5909839284147477E-3</v>
      </c>
      <c r="P3569">
        <v>4.2199997230724779</v>
      </c>
      <c r="Q3569">
        <v>6.7227009662060553</v>
      </c>
      <c r="R3569">
        <v>0.5</v>
      </c>
      <c r="S3569">
        <v>5.8764417762191892E-2</v>
      </c>
      <c r="T3569">
        <v>3.738056358519954</v>
      </c>
      <c r="U3569">
        <v>6.7514497684645232</v>
      </c>
    </row>
    <row r="3570" spans="1:21" x14ac:dyDescent="0.45">
      <c r="A3570">
        <v>2013</v>
      </c>
      <c r="B3570">
        <v>13</v>
      </c>
      <c r="C3570" t="s">
        <v>48</v>
      </c>
      <c r="D3570" t="s">
        <v>31</v>
      </c>
      <c r="E3570">
        <v>60</v>
      </c>
      <c r="F3570">
        <v>39.971702522986071</v>
      </c>
      <c r="G3570">
        <v>60</v>
      </c>
      <c r="H3570">
        <v>39.5</v>
      </c>
      <c r="I3570">
        <v>0.47170252298607096</v>
      </c>
      <c r="J3570">
        <v>20.5</v>
      </c>
      <c r="K3570">
        <v>1</v>
      </c>
      <c r="L3570">
        <v>2.7070141790613929</v>
      </c>
      <c r="M3570">
        <v>6.1515289318004065</v>
      </c>
      <c r="N3570">
        <v>0.4</v>
      </c>
      <c r="O3570">
        <v>-0.18309460719246684</v>
      </c>
      <c r="P3570">
        <v>3.9019205063941902</v>
      </c>
      <c r="Q3570">
        <v>6.0133491214667689</v>
      </c>
      <c r="R3570">
        <v>0.5</v>
      </c>
      <c r="S3570">
        <v>-9.497722023244376E-2</v>
      </c>
      <c r="T3570">
        <v>3.9054583998359069</v>
      </c>
      <c r="U3570">
        <v>5.2853110532645768</v>
      </c>
    </row>
    <row r="3571" spans="1:21" x14ac:dyDescent="0.45">
      <c r="A3571">
        <v>2013</v>
      </c>
      <c r="B3571">
        <v>13</v>
      </c>
      <c r="C3571" t="s">
        <v>26</v>
      </c>
      <c r="D3571" t="s">
        <v>53</v>
      </c>
      <c r="E3571">
        <v>65</v>
      </c>
      <c r="F3571">
        <v>43.182209608599649</v>
      </c>
      <c r="G3571">
        <v>65</v>
      </c>
      <c r="H3571">
        <v>49.5</v>
      </c>
      <c r="I3571">
        <v>-6.3177903914003508</v>
      </c>
      <c r="J3571">
        <v>15.5</v>
      </c>
      <c r="K3571">
        <v>0</v>
      </c>
      <c r="L3571">
        <v>4.4765323659828313</v>
      </c>
      <c r="M3571">
        <v>6.4522275838091065</v>
      </c>
      <c r="N3571">
        <v>0.3</v>
      </c>
      <c r="O3571">
        <v>-4.2912943210496463E-2</v>
      </c>
      <c r="P3571">
        <v>4.5745802471186101</v>
      </c>
      <c r="Q3571">
        <v>7.0894133465829814</v>
      </c>
      <c r="R3571">
        <v>0.6</v>
      </c>
      <c r="S3571">
        <v>-8.7978369081826768E-2</v>
      </c>
      <c r="T3571">
        <v>4.8574853801169589</v>
      </c>
      <c r="U3571">
        <v>5.7635246652476484</v>
      </c>
    </row>
    <row r="3572" spans="1:21" x14ac:dyDescent="0.45">
      <c r="A3572">
        <v>2013</v>
      </c>
      <c r="B3572">
        <v>13</v>
      </c>
      <c r="C3572" t="s">
        <v>30</v>
      </c>
      <c r="D3572" t="s">
        <v>33</v>
      </c>
      <c r="E3572">
        <v>36</v>
      </c>
      <c r="F3572">
        <v>45.414155957847107</v>
      </c>
      <c r="G3572">
        <v>36</v>
      </c>
      <c r="H3572">
        <v>46</v>
      </c>
      <c r="I3572">
        <v>-0.58584404215289254</v>
      </c>
      <c r="J3572">
        <v>-10</v>
      </c>
      <c r="K3572">
        <v>1</v>
      </c>
      <c r="L3572">
        <v>4.2425070921510555</v>
      </c>
      <c r="M3572">
        <v>6.0417577481284912</v>
      </c>
      <c r="N3572">
        <v>0.3</v>
      </c>
      <c r="O3572">
        <v>-3.1991998800965635E-2</v>
      </c>
      <c r="P3572">
        <v>4.2349043667890411</v>
      </c>
      <c r="Q3572">
        <v>6.1879894048603727</v>
      </c>
      <c r="R3572">
        <v>0.4</v>
      </c>
      <c r="S3572">
        <v>1.0736380037712462E-2</v>
      </c>
      <c r="T3572">
        <v>4.3354673458725177</v>
      </c>
      <c r="U3572">
        <v>7.659000418450546</v>
      </c>
    </row>
    <row r="3573" spans="1:21" x14ac:dyDescent="0.45">
      <c r="A3573">
        <v>2013</v>
      </c>
      <c r="B3573">
        <v>13</v>
      </c>
      <c r="C3573" t="s">
        <v>24</v>
      </c>
      <c r="D3573" t="s">
        <v>35</v>
      </c>
      <c r="E3573">
        <v>43</v>
      </c>
      <c r="F3573">
        <v>47.025482024731474</v>
      </c>
      <c r="G3573">
        <v>43</v>
      </c>
      <c r="H3573">
        <v>48.5</v>
      </c>
      <c r="I3573">
        <v>-1.474517975268526</v>
      </c>
      <c r="J3573">
        <v>-5.5</v>
      </c>
      <c r="K3573">
        <v>1</v>
      </c>
      <c r="L3573">
        <v>5.3681350022526502</v>
      </c>
      <c r="M3573">
        <v>6.4145849802371542</v>
      </c>
      <c r="N3573">
        <v>0.5</v>
      </c>
      <c r="O3573">
        <v>9.5525621251173372E-3</v>
      </c>
      <c r="P3573">
        <v>4.6667413980554375</v>
      </c>
      <c r="Q3573">
        <v>6.5100202795215578</v>
      </c>
      <c r="R3573">
        <v>0.5</v>
      </c>
      <c r="S3573">
        <v>-2.5334666782438453E-2</v>
      </c>
      <c r="T3573">
        <v>4.1850579452940142</v>
      </c>
      <c r="U3573">
        <v>7.7523589548794662</v>
      </c>
    </row>
    <row r="3574" spans="1:21" x14ac:dyDescent="0.45">
      <c r="A3574">
        <v>2013</v>
      </c>
      <c r="B3574">
        <v>13</v>
      </c>
      <c r="C3574" t="s">
        <v>22</v>
      </c>
      <c r="D3574" t="s">
        <v>32</v>
      </c>
      <c r="E3574">
        <v>26</v>
      </c>
      <c r="F3574">
        <v>41.029859994871792</v>
      </c>
      <c r="G3574">
        <v>26</v>
      </c>
      <c r="H3574">
        <v>39.5</v>
      </c>
      <c r="I3574">
        <v>1.5298599948717921</v>
      </c>
      <c r="J3574">
        <v>-13.5</v>
      </c>
      <c r="K3574">
        <v>0</v>
      </c>
      <c r="L3574">
        <v>4.2630833333333333</v>
      </c>
      <c r="M3574">
        <v>6.5309734326975697</v>
      </c>
      <c r="N3574">
        <v>0.5</v>
      </c>
      <c r="O3574">
        <v>-5.7904126076735472E-2</v>
      </c>
      <c r="P3574">
        <v>4.054222761679922</v>
      </c>
      <c r="Q3574">
        <v>6.5511907743672451</v>
      </c>
      <c r="R3574">
        <v>1</v>
      </c>
      <c r="S3574">
        <v>-0.16733755809992468</v>
      </c>
      <c r="T3574">
        <v>3.2039514652014653</v>
      </c>
      <c r="U3574">
        <v>7.2941680911680908</v>
      </c>
    </row>
    <row r="3575" spans="1:21" x14ac:dyDescent="0.45">
      <c r="A3575">
        <v>2013</v>
      </c>
      <c r="B3575">
        <v>13</v>
      </c>
      <c r="C3575" t="s">
        <v>36</v>
      </c>
      <c r="D3575" t="s">
        <v>44</v>
      </c>
      <c r="E3575">
        <v>45</v>
      </c>
      <c r="F3575">
        <v>46.391277192383292</v>
      </c>
      <c r="G3575">
        <v>45</v>
      </c>
      <c r="H3575">
        <v>48</v>
      </c>
      <c r="I3575">
        <v>-1.6087228076167079</v>
      </c>
      <c r="J3575">
        <v>-3</v>
      </c>
      <c r="K3575">
        <v>1</v>
      </c>
      <c r="L3575">
        <v>4.3671847265221881</v>
      </c>
      <c r="M3575">
        <v>7.4971232870959481</v>
      </c>
      <c r="N3575">
        <v>1.1000000000000001</v>
      </c>
      <c r="O3575">
        <v>-1.6690861845177724E-2</v>
      </c>
      <c r="P3575">
        <v>4.9910672817308974</v>
      </c>
      <c r="Q3575">
        <v>8.9657072290454636</v>
      </c>
      <c r="R3575">
        <v>0.3</v>
      </c>
      <c r="S3575">
        <v>0.1423930185278503</v>
      </c>
      <c r="T3575">
        <v>4.1105632790614646</v>
      </c>
      <c r="U3575">
        <v>7.2428752924974216</v>
      </c>
    </row>
    <row r="3576" spans="1:21" x14ac:dyDescent="0.45">
      <c r="A3576">
        <v>2013</v>
      </c>
      <c r="B3576">
        <v>13</v>
      </c>
      <c r="C3576" t="s">
        <v>28</v>
      </c>
      <c r="D3576" t="s">
        <v>27</v>
      </c>
      <c r="E3576">
        <v>65</v>
      </c>
      <c r="F3576">
        <v>45.971157329342482</v>
      </c>
      <c r="G3576">
        <v>65</v>
      </c>
      <c r="H3576">
        <v>48</v>
      </c>
      <c r="I3576">
        <v>-2.028842670657518</v>
      </c>
      <c r="J3576">
        <v>17</v>
      </c>
      <c r="K3576">
        <v>0</v>
      </c>
      <c r="L3576">
        <v>3.0146019112466482</v>
      </c>
      <c r="M3576">
        <v>7.182303930428672</v>
      </c>
      <c r="N3576">
        <v>0.5</v>
      </c>
      <c r="O3576">
        <v>1.3477996657144446E-2</v>
      </c>
      <c r="P3576">
        <v>4.2427749720787373</v>
      </c>
      <c r="Q3576">
        <v>6.4066397942853728</v>
      </c>
      <c r="R3576">
        <v>0.4</v>
      </c>
      <c r="S3576">
        <v>-2.1537932579711858E-2</v>
      </c>
      <c r="T3576">
        <v>4.02915367965368</v>
      </c>
      <c r="U3576">
        <v>6.4799655685885069</v>
      </c>
    </row>
    <row r="3577" spans="1:21" x14ac:dyDescent="0.45">
      <c r="A3577">
        <v>2013</v>
      </c>
      <c r="B3577">
        <v>13</v>
      </c>
      <c r="C3577" t="s">
        <v>51</v>
      </c>
      <c r="D3577" t="s">
        <v>47</v>
      </c>
      <c r="E3577">
        <v>36</v>
      </c>
      <c r="F3577">
        <v>44.330971362113317</v>
      </c>
      <c r="G3577">
        <v>36</v>
      </c>
      <c r="H3577">
        <v>40.5</v>
      </c>
      <c r="I3577">
        <v>3.830971362113317</v>
      </c>
      <c r="J3577">
        <v>-4.5</v>
      </c>
      <c r="K3577">
        <v>0</v>
      </c>
      <c r="L3577">
        <v>4.1848295726013109</v>
      </c>
      <c r="M3577">
        <v>7.3853541273777852</v>
      </c>
      <c r="N3577">
        <v>0.5</v>
      </c>
      <c r="O3577">
        <v>-3.8183659540851206E-2</v>
      </c>
      <c r="P3577">
        <v>4.5499170590143532</v>
      </c>
      <c r="Q3577">
        <v>6.8370890220890219</v>
      </c>
      <c r="R3577">
        <v>0.3</v>
      </c>
      <c r="S3577">
        <v>1.4719322905835603E-2</v>
      </c>
      <c r="T3577">
        <v>3.9399154663705742</v>
      </c>
      <c r="U3577">
        <v>5.8118660340444848</v>
      </c>
    </row>
    <row r="3578" spans="1:21" x14ac:dyDescent="0.45">
      <c r="A3578">
        <v>2013</v>
      </c>
      <c r="B3578">
        <v>13</v>
      </c>
      <c r="C3578" t="s">
        <v>52</v>
      </c>
      <c r="D3578" t="s">
        <v>38</v>
      </c>
      <c r="E3578">
        <v>63</v>
      </c>
      <c r="F3578">
        <v>49.802477362186153</v>
      </c>
      <c r="G3578">
        <v>63</v>
      </c>
      <c r="H3578">
        <v>50.5</v>
      </c>
      <c r="I3578">
        <v>-0.69752263781384727</v>
      </c>
      <c r="J3578">
        <v>12.5</v>
      </c>
      <c r="K3578">
        <v>0</v>
      </c>
      <c r="L3578">
        <v>4.4414835858585864</v>
      </c>
      <c r="M3578">
        <v>7.9326856402087147</v>
      </c>
      <c r="N3578">
        <v>0.2</v>
      </c>
      <c r="O3578">
        <v>0.19063972479951802</v>
      </c>
      <c r="P3578">
        <v>4.2912669373969683</v>
      </c>
      <c r="Q3578">
        <v>6.1285561660561658</v>
      </c>
      <c r="R3578">
        <v>0.4</v>
      </c>
      <c r="S3578">
        <v>-1.830678928792185E-2</v>
      </c>
      <c r="T3578">
        <v>4.6464118215936256</v>
      </c>
      <c r="U3578">
        <v>7.8752989079689844</v>
      </c>
    </row>
    <row r="3579" spans="1:21" x14ac:dyDescent="0.45">
      <c r="A3579">
        <v>2013</v>
      </c>
      <c r="B3579">
        <v>13</v>
      </c>
      <c r="C3579" t="s">
        <v>40</v>
      </c>
      <c r="D3579" t="s">
        <v>34</v>
      </c>
      <c r="E3579">
        <v>27</v>
      </c>
      <c r="F3579">
        <v>47.788648626108852</v>
      </c>
      <c r="G3579">
        <v>27</v>
      </c>
      <c r="H3579">
        <v>48.5</v>
      </c>
      <c r="I3579">
        <v>-0.71135137389114789</v>
      </c>
      <c r="J3579">
        <v>-21.5</v>
      </c>
      <c r="K3579">
        <v>1</v>
      </c>
      <c r="L3579">
        <v>4.073745194434049</v>
      </c>
      <c r="M3579">
        <v>7.1055860489403457</v>
      </c>
      <c r="N3579">
        <v>0.8</v>
      </c>
      <c r="O3579">
        <v>-9.239675161416553E-3</v>
      </c>
      <c r="P3579">
        <v>4.4709108749334003</v>
      </c>
      <c r="Q3579">
        <v>8.1540010635746185</v>
      </c>
      <c r="R3579">
        <v>0.3</v>
      </c>
      <c r="S3579">
        <v>0.18166809588735486</v>
      </c>
      <c r="T3579">
        <v>4.7104778554778557</v>
      </c>
      <c r="U3579">
        <v>8.5268779679213118</v>
      </c>
    </row>
    <row r="3580" spans="1:21" x14ac:dyDescent="0.45">
      <c r="A3580">
        <v>2013</v>
      </c>
      <c r="B3580">
        <v>13</v>
      </c>
      <c r="C3580" t="s">
        <v>37</v>
      </c>
      <c r="D3580" t="s">
        <v>45</v>
      </c>
      <c r="E3580">
        <v>41</v>
      </c>
      <c r="F3580">
        <v>44.67563419857553</v>
      </c>
      <c r="G3580">
        <v>41</v>
      </c>
      <c r="H3580">
        <v>45.5</v>
      </c>
      <c r="I3580">
        <v>-0.82436580142447013</v>
      </c>
      <c r="J3580">
        <v>-4.5</v>
      </c>
      <c r="K3580">
        <v>1</v>
      </c>
      <c r="L3580">
        <v>3.3032465367449886</v>
      </c>
      <c r="M3580">
        <v>6.5832875418493773</v>
      </c>
      <c r="N3580">
        <v>0.5</v>
      </c>
      <c r="O3580">
        <v>-6.6649449751659914E-2</v>
      </c>
      <c r="P3580">
        <v>5.2955627849162337</v>
      </c>
      <c r="Q3580">
        <v>6.633571790060147</v>
      </c>
      <c r="R3580">
        <v>0.4</v>
      </c>
      <c r="S3580">
        <v>3.9232559377525594E-2</v>
      </c>
      <c r="T3580">
        <v>4.8979629031099616</v>
      </c>
      <c r="U3580">
        <v>7.4509781040215826</v>
      </c>
    </row>
    <row r="3581" spans="1:21" x14ac:dyDescent="0.45">
      <c r="A3581">
        <v>2013</v>
      </c>
      <c r="B3581">
        <v>13</v>
      </c>
      <c r="C3581" t="s">
        <v>49</v>
      </c>
      <c r="D3581" t="s">
        <v>43</v>
      </c>
      <c r="E3581">
        <v>41</v>
      </c>
      <c r="F3581">
        <v>47.848287646148918</v>
      </c>
      <c r="G3581">
        <v>41</v>
      </c>
      <c r="H3581">
        <v>48.5</v>
      </c>
      <c r="I3581">
        <v>-0.65171235385108162</v>
      </c>
      <c r="J3581">
        <v>-7.5</v>
      </c>
      <c r="K3581">
        <v>1</v>
      </c>
      <c r="L3581">
        <v>4.12587775528565</v>
      </c>
      <c r="M3581">
        <v>7.9105285147414097</v>
      </c>
      <c r="N3581">
        <v>0.5</v>
      </c>
      <c r="O3581">
        <v>0.18141748648324782</v>
      </c>
      <c r="P3581">
        <v>4.8279020121059126</v>
      </c>
      <c r="Q3581">
        <v>7.7766806140719194</v>
      </c>
      <c r="R3581">
        <v>0.3</v>
      </c>
      <c r="S3581">
        <v>3.7477266188535793E-2</v>
      </c>
      <c r="T3581">
        <v>3.9310467191981529</v>
      </c>
      <c r="U3581">
        <v>5.7861302204236988</v>
      </c>
    </row>
    <row r="3582" spans="1:21" x14ac:dyDescent="0.45">
      <c r="A3582">
        <v>2013</v>
      </c>
      <c r="B3582">
        <v>14</v>
      </c>
      <c r="C3582" t="s">
        <v>53</v>
      </c>
      <c r="D3582" t="s">
        <v>48</v>
      </c>
      <c r="E3582">
        <v>47</v>
      </c>
      <c r="F3582">
        <v>42.836483672503682</v>
      </c>
      <c r="G3582">
        <v>47</v>
      </c>
      <c r="H3582">
        <v>43.5</v>
      </c>
      <c r="I3582">
        <v>-0.66351632749631761</v>
      </c>
      <c r="J3582">
        <v>3.5</v>
      </c>
      <c r="K3582">
        <v>0</v>
      </c>
      <c r="L3582">
        <v>4.2011787125917568</v>
      </c>
      <c r="M3582">
        <v>7.5700449255303495</v>
      </c>
      <c r="N3582">
        <v>0.7</v>
      </c>
      <c r="O3582">
        <v>-7.5403825295021973E-2</v>
      </c>
      <c r="P3582">
        <v>2.9721457580087614</v>
      </c>
      <c r="Q3582">
        <v>6.0825071926699721</v>
      </c>
      <c r="R3582">
        <v>0.5</v>
      </c>
      <c r="S3582">
        <v>-0.17306779898161576</v>
      </c>
      <c r="T3582">
        <v>4.176104543351741</v>
      </c>
      <c r="U3582">
        <v>8.1337422507910766</v>
      </c>
    </row>
    <row r="3583" spans="1:21" x14ac:dyDescent="0.45">
      <c r="A3583">
        <v>2013</v>
      </c>
      <c r="B3583">
        <v>14</v>
      </c>
      <c r="C3583" t="s">
        <v>35</v>
      </c>
      <c r="D3583" t="s">
        <v>50</v>
      </c>
      <c r="E3583">
        <v>55</v>
      </c>
      <c r="F3583">
        <v>44.735748387194107</v>
      </c>
      <c r="G3583">
        <v>55</v>
      </c>
      <c r="H3583">
        <v>41.5</v>
      </c>
      <c r="I3583">
        <v>3.2357483871941071</v>
      </c>
      <c r="J3583">
        <v>13.5</v>
      </c>
      <c r="K3583">
        <v>1</v>
      </c>
      <c r="L3583">
        <v>5.0218792426669667</v>
      </c>
      <c r="M3583">
        <v>6.5790042367408095</v>
      </c>
      <c r="N3583">
        <v>0.4</v>
      </c>
      <c r="O3583">
        <v>-3.0821118163025865E-4</v>
      </c>
      <c r="P3583">
        <v>2.9433194717693487</v>
      </c>
      <c r="Q3583">
        <v>6.5614306096525778</v>
      </c>
      <c r="R3583">
        <v>0.8</v>
      </c>
      <c r="S3583">
        <v>-8.2807547420815794E-2</v>
      </c>
      <c r="T3583">
        <v>4.2987331309041839</v>
      </c>
      <c r="U3583">
        <v>5.4908049936707233</v>
      </c>
    </row>
    <row r="3584" spans="1:21" x14ac:dyDescent="0.45">
      <c r="A3584">
        <v>2013</v>
      </c>
      <c r="B3584">
        <v>14</v>
      </c>
      <c r="C3584" t="s">
        <v>33</v>
      </c>
      <c r="D3584" t="s">
        <v>40</v>
      </c>
      <c r="E3584">
        <v>70</v>
      </c>
      <c r="F3584">
        <v>43.345585650913165</v>
      </c>
      <c r="G3584">
        <v>70</v>
      </c>
      <c r="H3584">
        <v>43</v>
      </c>
      <c r="I3584">
        <v>0.34558565091316495</v>
      </c>
      <c r="J3584">
        <v>27</v>
      </c>
      <c r="K3584">
        <v>1</v>
      </c>
      <c r="L3584">
        <v>3.9661543667890413</v>
      </c>
      <c r="M3584">
        <v>5.887879514750483</v>
      </c>
      <c r="N3584">
        <v>0.5</v>
      </c>
      <c r="O3584">
        <v>-3.4221438221740355E-2</v>
      </c>
      <c r="P3584">
        <v>4.1292073793079984</v>
      </c>
      <c r="Q3584">
        <v>6.9779389901168161</v>
      </c>
      <c r="R3584">
        <v>0.9</v>
      </c>
      <c r="S3584">
        <v>-2.5358961040687416E-3</v>
      </c>
      <c r="T3584">
        <v>4.2488265243528396</v>
      </c>
      <c r="U3584">
        <v>5.7061068917833628</v>
      </c>
    </row>
    <row r="3585" spans="1:21" x14ac:dyDescent="0.45">
      <c r="A3585">
        <v>2013</v>
      </c>
      <c r="B3585">
        <v>14</v>
      </c>
      <c r="C3585" t="s">
        <v>28</v>
      </c>
      <c r="D3585" t="s">
        <v>46</v>
      </c>
      <c r="E3585">
        <v>43</v>
      </c>
      <c r="F3585">
        <v>47.708921444700323</v>
      </c>
      <c r="G3585">
        <v>43</v>
      </c>
      <c r="H3585">
        <v>47</v>
      </c>
      <c r="I3585">
        <v>0.70892144470032292</v>
      </c>
      <c r="J3585">
        <v>-4</v>
      </c>
      <c r="K3585">
        <v>0</v>
      </c>
      <c r="L3585">
        <v>3.484601911246648</v>
      </c>
      <c r="M3585">
        <v>7.0471390952638373</v>
      </c>
      <c r="N3585">
        <v>0.5</v>
      </c>
      <c r="O3585">
        <v>2.8722223291901012E-2</v>
      </c>
      <c r="P3585">
        <v>4.8993968607645071</v>
      </c>
      <c r="Q3585">
        <v>6.7964883748601892</v>
      </c>
      <c r="R3585">
        <v>0.7</v>
      </c>
      <c r="S3585">
        <v>-1.3920047244369588E-2</v>
      </c>
      <c r="T3585">
        <v>4.2284098793363496</v>
      </c>
      <c r="U3585">
        <v>7.0070352171982604</v>
      </c>
    </row>
    <row r="3586" spans="1:21" x14ac:dyDescent="0.45">
      <c r="A3586">
        <v>2013</v>
      </c>
      <c r="B3586">
        <v>14</v>
      </c>
      <c r="C3586" t="s">
        <v>31</v>
      </c>
      <c r="D3586" t="s">
        <v>26</v>
      </c>
      <c r="E3586">
        <v>53</v>
      </c>
      <c r="F3586">
        <v>41.474048874024206</v>
      </c>
      <c r="G3586">
        <v>53</v>
      </c>
      <c r="H3586">
        <v>47.5</v>
      </c>
      <c r="I3586">
        <v>-6.0259511259757943</v>
      </c>
      <c r="J3586">
        <v>5.5</v>
      </c>
      <c r="K3586">
        <v>0</v>
      </c>
      <c r="L3586">
        <v>3.9129205063941903</v>
      </c>
      <c r="M3586">
        <v>6.2031824548001016</v>
      </c>
      <c r="N3586">
        <v>0.6</v>
      </c>
      <c r="O3586">
        <v>-7.2343301014586289E-2</v>
      </c>
      <c r="P3586">
        <v>4.5722186404926344</v>
      </c>
      <c r="Q3586">
        <v>6.9679683245498465</v>
      </c>
      <c r="R3586">
        <v>0.4</v>
      </c>
      <c r="S3586">
        <v>1.1518835205304015E-2</v>
      </c>
      <c r="T3586">
        <v>4.7895690978249705</v>
      </c>
      <c r="U3586">
        <v>6.5596014247412429</v>
      </c>
    </row>
    <row r="3587" spans="1:21" x14ac:dyDescent="0.45">
      <c r="A3587">
        <v>2013</v>
      </c>
      <c r="B3587">
        <v>14</v>
      </c>
      <c r="C3587" t="s">
        <v>39</v>
      </c>
      <c r="D3587" t="s">
        <v>32</v>
      </c>
      <c r="E3587">
        <v>64</v>
      </c>
      <c r="F3587">
        <v>41.935178787572845</v>
      </c>
      <c r="G3587">
        <v>64</v>
      </c>
      <c r="H3587">
        <v>39</v>
      </c>
      <c r="I3587">
        <v>2.9351787875728448</v>
      </c>
      <c r="J3587">
        <v>25</v>
      </c>
      <c r="K3587">
        <v>1</v>
      </c>
      <c r="L3587">
        <v>4.5065049699929896</v>
      </c>
      <c r="M3587">
        <v>7.0196617688149114</v>
      </c>
      <c r="N3587">
        <v>0.6</v>
      </c>
      <c r="O3587">
        <v>-6.3388497760033788E-2</v>
      </c>
      <c r="P3587">
        <v>4.1917783172354781</v>
      </c>
      <c r="Q3587">
        <v>6.1921138512903218</v>
      </c>
      <c r="R3587">
        <v>1</v>
      </c>
      <c r="S3587">
        <v>-0.19526602771707036</v>
      </c>
      <c r="T3587">
        <v>3.2839514652014659</v>
      </c>
      <c r="U3587">
        <v>7.6605498575498574</v>
      </c>
    </row>
    <row r="3588" spans="1:21" x14ac:dyDescent="0.45">
      <c r="A3588">
        <v>2013</v>
      </c>
      <c r="B3588">
        <v>14</v>
      </c>
      <c r="C3588" t="s">
        <v>25</v>
      </c>
      <c r="D3588" t="s">
        <v>44</v>
      </c>
      <c r="E3588">
        <v>54</v>
      </c>
      <c r="F3588">
        <v>47.544093419000134</v>
      </c>
      <c r="G3588">
        <v>54</v>
      </c>
      <c r="H3588">
        <v>54</v>
      </c>
      <c r="I3588">
        <v>-6.4559065809998657</v>
      </c>
      <c r="J3588">
        <v>0</v>
      </c>
      <c r="K3588">
        <v>0</v>
      </c>
      <c r="L3588">
        <v>4.949685045948204</v>
      </c>
      <c r="M3588">
        <v>7.0676984517179422</v>
      </c>
      <c r="N3588">
        <v>0.8</v>
      </c>
      <c r="O3588">
        <v>4.2294715538774154E-2</v>
      </c>
      <c r="P3588">
        <v>4.9007164045379152</v>
      </c>
      <c r="Q3588">
        <v>8.3514215147597497</v>
      </c>
      <c r="R3588">
        <v>0.3</v>
      </c>
      <c r="S3588">
        <v>0.11334622344820074</v>
      </c>
      <c r="T3588">
        <v>4.0918764103745957</v>
      </c>
      <c r="U3588">
        <v>7.0524451849705398</v>
      </c>
    </row>
    <row r="3589" spans="1:21" x14ac:dyDescent="0.45">
      <c r="A3589">
        <v>2013</v>
      </c>
      <c r="B3589">
        <v>14</v>
      </c>
      <c r="C3589" t="s">
        <v>22</v>
      </c>
      <c r="D3589" t="s">
        <v>41</v>
      </c>
      <c r="E3589">
        <v>62</v>
      </c>
      <c r="F3589">
        <v>45.094946116452071</v>
      </c>
      <c r="G3589">
        <v>62</v>
      </c>
      <c r="H3589">
        <v>40.5</v>
      </c>
      <c r="I3589">
        <v>4.5949461164520713</v>
      </c>
      <c r="J3589">
        <v>21.5</v>
      </c>
      <c r="K3589">
        <v>1</v>
      </c>
      <c r="L3589">
        <v>4.1297499999999996</v>
      </c>
      <c r="M3589">
        <v>6.4649477916719293</v>
      </c>
      <c r="N3589">
        <v>0.6</v>
      </c>
      <c r="O3589">
        <v>-5.7873579171647496E-2</v>
      </c>
      <c r="P3589">
        <v>3.9669816849816848</v>
      </c>
      <c r="Q3589">
        <v>7.2135308335630928</v>
      </c>
      <c r="R3589">
        <v>0.4</v>
      </c>
      <c r="S3589">
        <v>4.3825946244526445E-2</v>
      </c>
      <c r="T3589">
        <v>4.7870588235294118</v>
      </c>
      <c r="U3589">
        <v>6.9568374783111624</v>
      </c>
    </row>
    <row r="3590" spans="1:21" x14ac:dyDescent="0.45">
      <c r="A3590">
        <v>2013</v>
      </c>
      <c r="B3590">
        <v>14</v>
      </c>
      <c r="C3590" t="s">
        <v>27</v>
      </c>
      <c r="D3590" t="s">
        <v>42</v>
      </c>
      <c r="E3590">
        <v>33</v>
      </c>
      <c r="F3590">
        <v>44.816496552190074</v>
      </c>
      <c r="G3590">
        <v>33</v>
      </c>
      <c r="H3590">
        <v>42.5</v>
      </c>
      <c r="I3590">
        <v>2.316496552190074</v>
      </c>
      <c r="J3590">
        <v>-9.5</v>
      </c>
      <c r="K3590">
        <v>0</v>
      </c>
      <c r="L3590">
        <v>4.5151887651821863</v>
      </c>
      <c r="M3590">
        <v>6.0222242098697878</v>
      </c>
      <c r="N3590">
        <v>0.4</v>
      </c>
      <c r="O3590">
        <v>-1.5748558811446791E-2</v>
      </c>
      <c r="P3590">
        <v>3.9395304578462471</v>
      </c>
      <c r="Q3590">
        <v>6.9039612013927485</v>
      </c>
      <c r="R3590">
        <v>0.3</v>
      </c>
      <c r="S3590">
        <v>-4.620201569970968E-3</v>
      </c>
      <c r="T3590">
        <v>4.4803828197945847</v>
      </c>
      <c r="U3590">
        <v>7.3788541699846046</v>
      </c>
    </row>
    <row r="3591" spans="1:21" x14ac:dyDescent="0.45">
      <c r="A3591">
        <v>2013</v>
      </c>
      <c r="B3591">
        <v>14</v>
      </c>
      <c r="C3591" t="s">
        <v>38</v>
      </c>
      <c r="D3591" t="s">
        <v>45</v>
      </c>
      <c r="E3591">
        <v>55</v>
      </c>
      <c r="F3591">
        <v>47.069149990335362</v>
      </c>
      <c r="G3591">
        <v>55</v>
      </c>
      <c r="H3591">
        <v>44</v>
      </c>
      <c r="I3591">
        <v>3.0691499903353616</v>
      </c>
      <c r="J3591">
        <v>11</v>
      </c>
      <c r="K3591">
        <v>1</v>
      </c>
      <c r="L3591">
        <v>4.4610708589655959</v>
      </c>
      <c r="M3591">
        <v>6.2596965169333583</v>
      </c>
      <c r="N3591">
        <v>0.5</v>
      </c>
      <c r="O3591">
        <v>-2.3392198253417668E-2</v>
      </c>
      <c r="P3591">
        <v>4.9229986823521301</v>
      </c>
      <c r="Q3591">
        <v>6.5654236419119982</v>
      </c>
      <c r="R3591">
        <v>0.4</v>
      </c>
      <c r="S3591">
        <v>3.0006883235137467E-2</v>
      </c>
      <c r="T3591">
        <v>4.4748859800330383</v>
      </c>
      <c r="U3591">
        <v>7.0590589121023894</v>
      </c>
    </row>
    <row r="3592" spans="1:21" x14ac:dyDescent="0.45">
      <c r="A3592">
        <v>2013</v>
      </c>
      <c r="B3592">
        <v>14</v>
      </c>
      <c r="C3592" t="s">
        <v>30</v>
      </c>
      <c r="D3592" t="s">
        <v>52</v>
      </c>
      <c r="E3592">
        <v>79</v>
      </c>
      <c r="F3592">
        <v>48.251018415140834</v>
      </c>
      <c r="G3592">
        <v>79</v>
      </c>
      <c r="H3592">
        <v>49.5</v>
      </c>
      <c r="I3592">
        <v>-1.2489815848591661</v>
      </c>
      <c r="J3592">
        <v>29.5</v>
      </c>
      <c r="K3592">
        <v>0</v>
      </c>
      <c r="L3592">
        <v>4.2651261397701026</v>
      </c>
      <c r="M3592">
        <v>6.3003103797074385</v>
      </c>
      <c r="N3592">
        <v>0.4</v>
      </c>
      <c r="O3592">
        <v>-2.7345583708244154E-2</v>
      </c>
      <c r="P3592">
        <v>4.4382097763347765</v>
      </c>
      <c r="Q3592">
        <v>8.4885778961009688</v>
      </c>
      <c r="R3592">
        <v>0.4</v>
      </c>
      <c r="S3592">
        <v>0.22579680030408036</v>
      </c>
      <c r="T3592">
        <v>4.2938468636093274</v>
      </c>
      <c r="U3592">
        <v>7.5270235417603839</v>
      </c>
    </row>
    <row r="3593" spans="1:21" x14ac:dyDescent="0.45">
      <c r="A3593">
        <v>2013</v>
      </c>
      <c r="B3593">
        <v>14</v>
      </c>
      <c r="C3593" t="s">
        <v>51</v>
      </c>
      <c r="D3593" t="s">
        <v>36</v>
      </c>
      <c r="E3593">
        <v>40</v>
      </c>
      <c r="F3593">
        <v>44.46270771662288</v>
      </c>
      <c r="G3593">
        <v>40</v>
      </c>
      <c r="H3593">
        <v>41</v>
      </c>
      <c r="I3593">
        <v>3.4627077166228801</v>
      </c>
      <c r="J3593">
        <v>-1</v>
      </c>
      <c r="K3593">
        <v>0</v>
      </c>
      <c r="L3593">
        <v>4.3006666766737096</v>
      </c>
      <c r="M3593">
        <v>7.1315079735316314</v>
      </c>
      <c r="N3593">
        <v>0.4</v>
      </c>
      <c r="O3593">
        <v>-3.2324761139005204E-2</v>
      </c>
      <c r="P3593">
        <v>4.4206569487444103</v>
      </c>
      <c r="Q3593">
        <v>7.4489623675557182</v>
      </c>
      <c r="R3593">
        <v>1.2</v>
      </c>
      <c r="S3593">
        <v>-1.2298635330980662E-2</v>
      </c>
      <c r="T3593">
        <v>2.9101859470938418</v>
      </c>
      <c r="U3593">
        <v>6.35121014251449</v>
      </c>
    </row>
    <row r="3594" spans="1:21" x14ac:dyDescent="0.45">
      <c r="A3594">
        <v>2013</v>
      </c>
      <c r="B3594">
        <v>14</v>
      </c>
      <c r="C3594" t="s">
        <v>37</v>
      </c>
      <c r="D3594" t="s">
        <v>34</v>
      </c>
      <c r="E3594">
        <v>51</v>
      </c>
      <c r="F3594">
        <v>46.228746592088527</v>
      </c>
      <c r="G3594">
        <v>51</v>
      </c>
      <c r="H3594">
        <v>46.5</v>
      </c>
      <c r="I3594">
        <v>-0.27125340791147323</v>
      </c>
      <c r="J3594">
        <v>4.5</v>
      </c>
      <c r="K3594">
        <v>0</v>
      </c>
      <c r="L3594">
        <v>3.6873491008475527</v>
      </c>
      <c r="M3594">
        <v>6.353065319627154</v>
      </c>
      <c r="N3594">
        <v>0.6</v>
      </c>
      <c r="O3594">
        <v>-8.6053701852438103E-2</v>
      </c>
      <c r="P3594">
        <v>4.3800017840243104</v>
      </c>
      <c r="Q3594">
        <v>8.0794042893810705</v>
      </c>
      <c r="R3594">
        <v>0.4</v>
      </c>
      <c r="S3594">
        <v>0.1612955892270172</v>
      </c>
      <c r="T3594">
        <v>4.808096903096903</v>
      </c>
      <c r="U3594">
        <v>7.7342309090977821</v>
      </c>
    </row>
    <row r="3595" spans="1:21" x14ac:dyDescent="0.45">
      <c r="A3595">
        <v>2013</v>
      </c>
      <c r="B3595">
        <v>14</v>
      </c>
      <c r="C3595" t="s">
        <v>43</v>
      </c>
      <c r="D3595" t="s">
        <v>47</v>
      </c>
      <c r="E3595">
        <v>36</v>
      </c>
      <c r="F3595">
        <v>44.199040511300552</v>
      </c>
      <c r="G3595">
        <v>36</v>
      </c>
      <c r="H3595">
        <v>41</v>
      </c>
      <c r="I3595">
        <v>3.1990405113005522</v>
      </c>
      <c r="J3595">
        <v>-5</v>
      </c>
      <c r="K3595">
        <v>0</v>
      </c>
      <c r="L3595">
        <v>4.6695686787725794</v>
      </c>
      <c r="M3595">
        <v>8.3430671686937679</v>
      </c>
      <c r="N3595">
        <v>0.2</v>
      </c>
      <c r="O3595">
        <v>5.8189588278114657E-2</v>
      </c>
      <c r="P3595">
        <v>4.4149170590143525</v>
      </c>
      <c r="Q3595">
        <v>7.3063993669166081</v>
      </c>
      <c r="R3595">
        <v>0.2</v>
      </c>
      <c r="S3595">
        <v>6.1593136645511727E-2</v>
      </c>
      <c r="T3595">
        <v>3.9401115448019475</v>
      </c>
      <c r="U3595">
        <v>5.5815492919630367</v>
      </c>
    </row>
    <row r="3596" spans="1:21" x14ac:dyDescent="0.45">
      <c r="A3596">
        <v>2013</v>
      </c>
      <c r="B3596">
        <v>14</v>
      </c>
      <c r="C3596" t="s">
        <v>29</v>
      </c>
      <c r="D3596" t="s">
        <v>49</v>
      </c>
      <c r="E3596">
        <v>44</v>
      </c>
      <c r="F3596">
        <v>48.800219868855038</v>
      </c>
      <c r="G3596">
        <v>44</v>
      </c>
      <c r="H3596">
        <v>47</v>
      </c>
      <c r="I3596">
        <v>1.8002198688550379</v>
      </c>
      <c r="J3596">
        <v>-3</v>
      </c>
      <c r="K3596">
        <v>0</v>
      </c>
      <c r="L3596">
        <v>4.542426193660714</v>
      </c>
      <c r="M3596">
        <v>7.1251837248267451</v>
      </c>
      <c r="N3596">
        <v>0.6</v>
      </c>
      <c r="O3596">
        <v>8.6369426546402575E-2</v>
      </c>
      <c r="P3596">
        <v>3.9925444219523163</v>
      </c>
      <c r="Q3596">
        <v>7.6504857796986743</v>
      </c>
      <c r="R3596">
        <v>0.4</v>
      </c>
      <c r="S3596">
        <v>0.14921801884724256</v>
      </c>
      <c r="T3596">
        <v>4.8347125252703052</v>
      </c>
      <c r="U3596">
        <v>6.6612422149106933</v>
      </c>
    </row>
    <row r="3597" spans="1:21" x14ac:dyDescent="0.45">
      <c r="A3597">
        <v>2013</v>
      </c>
      <c r="B3597">
        <v>14</v>
      </c>
      <c r="C3597" t="s">
        <v>23</v>
      </c>
      <c r="D3597" t="s">
        <v>24</v>
      </c>
      <c r="E3597">
        <v>73</v>
      </c>
      <c r="F3597">
        <v>50.27811977339298</v>
      </c>
      <c r="G3597">
        <v>73</v>
      </c>
      <c r="H3597">
        <v>49</v>
      </c>
      <c r="I3597">
        <v>1.2781197733929801</v>
      </c>
      <c r="J3597">
        <v>24</v>
      </c>
      <c r="K3597">
        <v>1</v>
      </c>
      <c r="L3597">
        <v>4.8168986568986565</v>
      </c>
      <c r="M3597">
        <v>6.5093702338673554</v>
      </c>
      <c r="N3597">
        <v>0.3</v>
      </c>
      <c r="O3597">
        <v>8.2597005999711745E-2</v>
      </c>
      <c r="P3597">
        <v>5.4814683355859835</v>
      </c>
      <c r="Q3597">
        <v>6.8041179915092957</v>
      </c>
      <c r="R3597">
        <v>0.4</v>
      </c>
      <c r="S3597">
        <v>5.6820662463255747E-2</v>
      </c>
      <c r="T3597">
        <v>5.7660782559847892</v>
      </c>
      <c r="U3597">
        <v>7.6790476190476182</v>
      </c>
    </row>
    <row r="3598" spans="1:21" x14ac:dyDescent="0.45">
      <c r="A3598">
        <v>2013</v>
      </c>
      <c r="B3598">
        <v>15</v>
      </c>
      <c r="C3598" t="s">
        <v>34</v>
      </c>
      <c r="D3598" t="s">
        <v>52</v>
      </c>
      <c r="E3598">
        <v>47</v>
      </c>
      <c r="F3598">
        <v>53.493261830930649</v>
      </c>
      <c r="G3598">
        <v>47</v>
      </c>
      <c r="H3598">
        <v>56.5</v>
      </c>
      <c r="I3598">
        <v>-3.0067381690693509</v>
      </c>
      <c r="J3598">
        <v>-9.5</v>
      </c>
      <c r="K3598">
        <v>1</v>
      </c>
      <c r="L3598">
        <v>4.4490544156032579</v>
      </c>
      <c r="M3598">
        <v>7.8991903856377537</v>
      </c>
      <c r="N3598">
        <v>0.4</v>
      </c>
      <c r="O3598">
        <v>0.16240811313218026</v>
      </c>
      <c r="P3598">
        <v>4.5932097763347759</v>
      </c>
      <c r="Q3598">
        <v>8.2799650912229215</v>
      </c>
      <c r="R3598">
        <v>0.4</v>
      </c>
      <c r="S3598">
        <v>0.23407637110526633</v>
      </c>
      <c r="T3598">
        <v>4.4633706731331371</v>
      </c>
      <c r="U3598">
        <v>7.6599295246663672</v>
      </c>
    </row>
    <row r="3599" spans="1:21" x14ac:dyDescent="0.45">
      <c r="A3599">
        <v>2013</v>
      </c>
      <c r="B3599">
        <v>15</v>
      </c>
      <c r="C3599" t="s">
        <v>45</v>
      </c>
      <c r="D3599" t="s">
        <v>28</v>
      </c>
      <c r="E3599">
        <v>53</v>
      </c>
      <c r="F3599">
        <v>47.845686020801182</v>
      </c>
      <c r="G3599">
        <v>53</v>
      </c>
      <c r="H3599">
        <v>50</v>
      </c>
      <c r="I3599">
        <v>-2.1543139791988182</v>
      </c>
      <c r="J3599">
        <v>3</v>
      </c>
      <c r="K3599">
        <v>0</v>
      </c>
      <c r="L3599">
        <v>4.7859153490187971</v>
      </c>
      <c r="M3599">
        <v>6.4405072539521315</v>
      </c>
      <c r="N3599">
        <v>0.4</v>
      </c>
      <c r="O3599">
        <v>-8.3085001303022966E-3</v>
      </c>
      <c r="P3599">
        <v>3.4796019112466481</v>
      </c>
      <c r="Q3599">
        <v>7.0663698644946065</v>
      </c>
      <c r="R3599">
        <v>0.5</v>
      </c>
      <c r="S3599">
        <v>2.7756540636572485E-2</v>
      </c>
      <c r="T3599">
        <v>5.0036414344393885</v>
      </c>
      <c r="U3599">
        <v>8.1072013522141386</v>
      </c>
    </row>
    <row r="3600" spans="1:21" x14ac:dyDescent="0.45">
      <c r="A3600">
        <v>2013</v>
      </c>
      <c r="B3600">
        <v>15</v>
      </c>
      <c r="C3600" t="s">
        <v>24</v>
      </c>
      <c r="D3600" t="s">
        <v>31</v>
      </c>
      <c r="E3600">
        <v>69</v>
      </c>
      <c r="F3600">
        <v>46.873719865580213</v>
      </c>
      <c r="G3600">
        <v>69</v>
      </c>
      <c r="H3600">
        <v>43.5</v>
      </c>
      <c r="I3600">
        <v>3.3737198655802132</v>
      </c>
      <c r="J3600">
        <v>25.5</v>
      </c>
      <c r="K3600">
        <v>1</v>
      </c>
      <c r="L3600">
        <v>5.300531880736485</v>
      </c>
      <c r="M3600">
        <v>7.374117991509296</v>
      </c>
      <c r="N3600">
        <v>0.4</v>
      </c>
      <c r="O3600">
        <v>0.10624441089510953</v>
      </c>
      <c r="P3600">
        <v>3.8038927286164124</v>
      </c>
      <c r="Q3600">
        <v>6.5420713436889901</v>
      </c>
      <c r="R3600">
        <v>0.4</v>
      </c>
      <c r="S3600">
        <v>-2.6917132764092279E-2</v>
      </c>
      <c r="T3600">
        <v>4.0564474667059809</v>
      </c>
      <c r="U3600">
        <v>5.2970437105091559</v>
      </c>
    </row>
    <row r="3601" spans="1:21" x14ac:dyDescent="0.45">
      <c r="A3601">
        <v>2013</v>
      </c>
      <c r="B3601">
        <v>15</v>
      </c>
      <c r="C3601" t="s">
        <v>53</v>
      </c>
      <c r="D3601" t="s">
        <v>33</v>
      </c>
      <c r="E3601">
        <v>28</v>
      </c>
      <c r="F3601">
        <v>44.992342605842516</v>
      </c>
      <c r="G3601">
        <v>28</v>
      </c>
      <c r="H3601">
        <v>47</v>
      </c>
      <c r="I3601">
        <v>-2.0076573941574836</v>
      </c>
      <c r="J3601">
        <v>-19</v>
      </c>
      <c r="K3601">
        <v>1</v>
      </c>
      <c r="L3601">
        <v>4.1976072840203278</v>
      </c>
      <c r="M3601">
        <v>7.7828248991798876</v>
      </c>
      <c r="N3601">
        <v>0.6</v>
      </c>
      <c r="O3601">
        <v>-4.079114470248095E-2</v>
      </c>
      <c r="P3601">
        <v>4.0388816395163145</v>
      </c>
      <c r="Q3601">
        <v>5.9712128480838169</v>
      </c>
      <c r="R3601">
        <v>0.5</v>
      </c>
      <c r="S3601">
        <v>-3.8341631134243034E-2</v>
      </c>
      <c r="T3601">
        <v>4.2566578220629943</v>
      </c>
      <c r="U3601">
        <v>7.4879289898791175</v>
      </c>
    </row>
    <row r="3602" spans="1:21" x14ac:dyDescent="0.45">
      <c r="A3602">
        <v>2013</v>
      </c>
      <c r="B3602">
        <v>15</v>
      </c>
      <c r="C3602" t="s">
        <v>27</v>
      </c>
      <c r="D3602" t="s">
        <v>48</v>
      </c>
      <c r="E3602">
        <v>47</v>
      </c>
      <c r="F3602">
        <v>41.980031962284905</v>
      </c>
      <c r="G3602">
        <v>47</v>
      </c>
      <c r="H3602">
        <v>43</v>
      </c>
      <c r="I3602">
        <v>-1.0199680377150955</v>
      </c>
      <c r="J3602">
        <v>4</v>
      </c>
      <c r="K3602">
        <v>0</v>
      </c>
      <c r="L3602">
        <v>4.3090484143049927</v>
      </c>
      <c r="M3602">
        <v>6.0578563937778345</v>
      </c>
      <c r="N3602">
        <v>0.8</v>
      </c>
      <c r="O3602">
        <v>-5.0588036311877936E-2</v>
      </c>
      <c r="P3602">
        <v>3.4531983895877083</v>
      </c>
      <c r="Q3602">
        <v>6.1554540525733534</v>
      </c>
      <c r="R3602">
        <v>0.5</v>
      </c>
      <c r="S3602">
        <v>-0.11289413793089073</v>
      </c>
      <c r="T3602">
        <v>4.1302712100184076</v>
      </c>
      <c r="U3602">
        <v>7.9670755841244105</v>
      </c>
    </row>
    <row r="3603" spans="1:21" x14ac:dyDescent="0.45">
      <c r="A3603">
        <v>2013</v>
      </c>
      <c r="B3603">
        <v>15</v>
      </c>
      <c r="C3603" t="s">
        <v>26</v>
      </c>
      <c r="D3603" t="s">
        <v>22</v>
      </c>
      <c r="E3603">
        <v>44</v>
      </c>
      <c r="F3603">
        <v>45.603137875986178</v>
      </c>
      <c r="G3603">
        <v>44</v>
      </c>
      <c r="H3603">
        <v>46.5</v>
      </c>
      <c r="I3603">
        <v>-0.89686212401382193</v>
      </c>
      <c r="J3603">
        <v>-2.5</v>
      </c>
      <c r="K3603">
        <v>1</v>
      </c>
      <c r="L3603">
        <v>4.4188853071593019</v>
      </c>
      <c r="M3603">
        <v>7.2364271059118535</v>
      </c>
      <c r="N3603">
        <v>0.4</v>
      </c>
      <c r="O3603">
        <v>1.0952119513943823E-2</v>
      </c>
      <c r="P3603">
        <v>4.0903560606060605</v>
      </c>
      <c r="Q3603">
        <v>6.5508173568893211</v>
      </c>
      <c r="R3603">
        <v>0.6</v>
      </c>
      <c r="S3603">
        <v>-2.3945178462353171E-2</v>
      </c>
      <c r="T3603">
        <v>4.3243736329030451</v>
      </c>
      <c r="U3603">
        <v>6.6452501892127973</v>
      </c>
    </row>
    <row r="3604" spans="1:21" x14ac:dyDescent="0.45">
      <c r="A3604">
        <v>2013</v>
      </c>
      <c r="B3604">
        <v>15</v>
      </c>
      <c r="C3604" t="s">
        <v>44</v>
      </c>
      <c r="D3604" t="s">
        <v>35</v>
      </c>
      <c r="E3604">
        <v>78</v>
      </c>
      <c r="F3604">
        <v>47.886667274112177</v>
      </c>
      <c r="G3604">
        <v>78</v>
      </c>
      <c r="H3604">
        <v>53</v>
      </c>
      <c r="I3604">
        <v>-5.1133327258878225</v>
      </c>
      <c r="J3604">
        <v>25</v>
      </c>
      <c r="K3604">
        <v>0</v>
      </c>
      <c r="L3604">
        <v>4.3648468393205233</v>
      </c>
      <c r="M3604">
        <v>8.6339929433311777</v>
      </c>
      <c r="N3604">
        <v>0.2</v>
      </c>
      <c r="O3604">
        <v>0.10597703207962254</v>
      </c>
      <c r="P3604">
        <v>4.9307922861452278</v>
      </c>
      <c r="Q3604">
        <v>6.5435341512707241</v>
      </c>
      <c r="R3604">
        <v>0.3</v>
      </c>
      <c r="S3604">
        <v>-1.3402455754942737E-2</v>
      </c>
      <c r="T3604">
        <v>4.1965530433332292</v>
      </c>
      <c r="U3604">
        <v>7.7878919661516077</v>
      </c>
    </row>
    <row r="3605" spans="1:21" x14ac:dyDescent="0.45">
      <c r="A3605">
        <v>2013</v>
      </c>
      <c r="B3605">
        <v>15</v>
      </c>
      <c r="C3605" t="s">
        <v>43</v>
      </c>
      <c r="D3605" t="s">
        <v>37</v>
      </c>
      <c r="E3605">
        <v>23</v>
      </c>
      <c r="F3605">
        <v>43.884744705103785</v>
      </c>
      <c r="G3605">
        <v>23</v>
      </c>
      <c r="H3605">
        <v>43.5</v>
      </c>
      <c r="I3605">
        <v>0.38474470510378467</v>
      </c>
      <c r="J3605">
        <v>-20.5</v>
      </c>
      <c r="K3605">
        <v>0</v>
      </c>
      <c r="L3605">
        <v>4.6092616612287198</v>
      </c>
      <c r="M3605">
        <v>8.4110325366591354</v>
      </c>
      <c r="N3605">
        <v>0.1</v>
      </c>
      <c r="O3605">
        <v>6.4713262915057454E-2</v>
      </c>
      <c r="P3605">
        <v>3.961708075206527</v>
      </c>
      <c r="Q3605">
        <v>6.6953358510281209</v>
      </c>
      <c r="R3605">
        <v>0.6</v>
      </c>
      <c r="S3605">
        <v>-4.9618115887152967E-2</v>
      </c>
      <c r="T3605">
        <v>3.7995311294773537</v>
      </c>
      <c r="U3605">
        <v>6.6534041179053975</v>
      </c>
    </row>
    <row r="3606" spans="1:21" x14ac:dyDescent="0.45">
      <c r="A3606">
        <v>2013</v>
      </c>
      <c r="B3606">
        <v>15</v>
      </c>
      <c r="C3606" t="s">
        <v>47</v>
      </c>
      <c r="D3606" t="s">
        <v>42</v>
      </c>
      <c r="E3606">
        <v>47</v>
      </c>
      <c r="F3606">
        <v>44.024263226142715</v>
      </c>
      <c r="G3606">
        <v>47</v>
      </c>
      <c r="H3606">
        <v>41</v>
      </c>
      <c r="I3606">
        <v>3.0242632261427147</v>
      </c>
      <c r="J3606">
        <v>6</v>
      </c>
      <c r="K3606">
        <v>1</v>
      </c>
      <c r="L3606">
        <v>4.2368218209191149</v>
      </c>
      <c r="M3606">
        <v>7.2692565097737516</v>
      </c>
      <c r="N3606">
        <v>0.3</v>
      </c>
      <c r="O3606">
        <v>4.8489647270715162E-2</v>
      </c>
      <c r="P3606">
        <v>4.074451092766882</v>
      </c>
      <c r="Q3606">
        <v>6.6752898727214198</v>
      </c>
      <c r="R3606">
        <v>0.5</v>
      </c>
      <c r="S3606">
        <v>-3.6855526169004942E-2</v>
      </c>
      <c r="T3606">
        <v>4.1909091355840582</v>
      </c>
      <c r="U3606">
        <v>7.3033752427815397</v>
      </c>
    </row>
    <row r="3607" spans="1:21" x14ac:dyDescent="0.45">
      <c r="A3607">
        <v>2013</v>
      </c>
      <c r="B3607">
        <v>15</v>
      </c>
      <c r="C3607" t="s">
        <v>32</v>
      </c>
      <c r="D3607" t="s">
        <v>29</v>
      </c>
      <c r="E3607">
        <v>50</v>
      </c>
      <c r="F3607">
        <v>43.582153188192706</v>
      </c>
      <c r="G3607">
        <v>50</v>
      </c>
      <c r="H3607">
        <v>40.5</v>
      </c>
      <c r="I3607">
        <v>3.0821531881927058</v>
      </c>
      <c r="J3607">
        <v>9.5</v>
      </c>
      <c r="K3607">
        <v>1</v>
      </c>
      <c r="L3607">
        <v>3.9989211743783351</v>
      </c>
      <c r="M3607">
        <v>5.8760424227188937</v>
      </c>
      <c r="N3607">
        <v>0.9</v>
      </c>
      <c r="O3607">
        <v>-0.19637186938831208</v>
      </c>
      <c r="P3607">
        <v>4.4879727523651676</v>
      </c>
      <c r="Q3607">
        <v>6.9911837248267448</v>
      </c>
      <c r="R3607">
        <v>0.5</v>
      </c>
      <c r="S3607">
        <v>7.8836246539962795E-2</v>
      </c>
      <c r="T3607">
        <v>4.1457940382630785</v>
      </c>
      <c r="U3607">
        <v>7.0251154544185397</v>
      </c>
    </row>
    <row r="3608" spans="1:21" x14ac:dyDescent="0.45">
      <c r="A3608">
        <v>2013</v>
      </c>
      <c r="B3608">
        <v>15</v>
      </c>
      <c r="C3608" t="s">
        <v>38</v>
      </c>
      <c r="D3608" t="s">
        <v>39</v>
      </c>
      <c r="E3608">
        <v>87</v>
      </c>
      <c r="F3608">
        <v>46.999946557888656</v>
      </c>
      <c r="G3608">
        <v>87</v>
      </c>
      <c r="H3608">
        <v>44</v>
      </c>
      <c r="I3608">
        <v>2.9999465578886557</v>
      </c>
      <c r="J3608">
        <v>43</v>
      </c>
      <c r="K3608">
        <v>1</v>
      </c>
      <c r="L3608">
        <v>4.8770995670995676</v>
      </c>
      <c r="M3608">
        <v>6.2339822312190734</v>
      </c>
      <c r="N3608">
        <v>0.5</v>
      </c>
      <c r="O3608">
        <v>1.8826181610919063E-2</v>
      </c>
      <c r="P3608">
        <v>4.7243621128501321</v>
      </c>
      <c r="Q3608">
        <v>6.8967149089115312</v>
      </c>
      <c r="R3608">
        <v>0.7</v>
      </c>
      <c r="S3608">
        <v>-4.7946550170182539E-2</v>
      </c>
      <c r="T3608">
        <v>3.8429679088541322</v>
      </c>
      <c r="U3608">
        <v>7.5056915113871625</v>
      </c>
    </row>
    <row r="3609" spans="1:21" x14ac:dyDescent="0.45">
      <c r="A3609">
        <v>2013</v>
      </c>
      <c r="B3609">
        <v>15</v>
      </c>
      <c r="C3609" t="s">
        <v>46</v>
      </c>
      <c r="D3609" t="s">
        <v>23</v>
      </c>
      <c r="E3609">
        <v>73</v>
      </c>
      <c r="F3609">
        <v>47.35674902174182</v>
      </c>
      <c r="G3609">
        <v>73</v>
      </c>
      <c r="H3609">
        <v>49.5</v>
      </c>
      <c r="I3609">
        <v>-2.1432509782581803</v>
      </c>
      <c r="J3609">
        <v>23.5</v>
      </c>
      <c r="K3609">
        <v>0</v>
      </c>
      <c r="L3609">
        <v>4.5493968607645074</v>
      </c>
      <c r="M3609">
        <v>7.0142026605744743</v>
      </c>
      <c r="N3609">
        <v>0.6</v>
      </c>
      <c r="O3609">
        <v>-2.0635746787463945E-2</v>
      </c>
      <c r="P3609">
        <v>4.8391208791208786</v>
      </c>
      <c r="Q3609">
        <v>6.2602474268498112</v>
      </c>
      <c r="R3609">
        <v>0.3</v>
      </c>
      <c r="S3609">
        <v>7.3663508349388909E-2</v>
      </c>
      <c r="T3609">
        <v>4.9097040415649911</v>
      </c>
      <c r="U3609">
        <v>7.5625922624286472</v>
      </c>
    </row>
    <row r="3610" spans="1:21" x14ac:dyDescent="0.45">
      <c r="A3610">
        <v>2013</v>
      </c>
      <c r="B3610">
        <v>15</v>
      </c>
      <c r="C3610" t="s">
        <v>49</v>
      </c>
      <c r="D3610" t="s">
        <v>51</v>
      </c>
      <c r="E3610">
        <v>43</v>
      </c>
      <c r="F3610">
        <v>49.134686622596519</v>
      </c>
      <c r="G3610">
        <v>43</v>
      </c>
      <c r="H3610">
        <v>48</v>
      </c>
      <c r="I3610">
        <v>1.1346866225965186</v>
      </c>
      <c r="J3610">
        <v>-5</v>
      </c>
      <c r="K3610">
        <v>0</v>
      </c>
      <c r="L3610">
        <v>4.2453221997300945</v>
      </c>
      <c r="M3610">
        <v>7.5507421899550833</v>
      </c>
      <c r="N3610">
        <v>0.3</v>
      </c>
      <c r="O3610">
        <v>0.15261763499727057</v>
      </c>
      <c r="P3610">
        <v>4.621254911967827</v>
      </c>
      <c r="Q3610">
        <v>7.1817797126620659</v>
      </c>
      <c r="R3610">
        <v>0.5</v>
      </c>
      <c r="S3610">
        <v>1.8531452658369044E-2</v>
      </c>
      <c r="T3610">
        <v>3.8641757754293087</v>
      </c>
      <c r="U3610">
        <v>8.0064025271550623</v>
      </c>
    </row>
    <row r="3611" spans="1:21" x14ac:dyDescent="0.45">
      <c r="A3611">
        <v>2013</v>
      </c>
      <c r="B3611">
        <v>15</v>
      </c>
      <c r="C3611" t="s">
        <v>36</v>
      </c>
      <c r="D3611" t="s">
        <v>30</v>
      </c>
      <c r="E3611">
        <v>71</v>
      </c>
      <c r="F3611">
        <v>43.995206258349484</v>
      </c>
      <c r="G3611">
        <v>71</v>
      </c>
      <c r="H3611">
        <v>43</v>
      </c>
      <c r="I3611">
        <v>0.99520625834948362</v>
      </c>
      <c r="J3611">
        <v>28</v>
      </c>
      <c r="K3611">
        <v>1</v>
      </c>
      <c r="L3611">
        <v>4.2437942036463712</v>
      </c>
      <c r="M3611">
        <v>7.8673418141960338</v>
      </c>
      <c r="N3611">
        <v>1.2</v>
      </c>
      <c r="O3611">
        <v>2.9551873022920191E-4</v>
      </c>
      <c r="P3611">
        <v>4.0736109882549512</v>
      </c>
      <c r="Q3611">
        <v>6.7721052515023104</v>
      </c>
      <c r="R3611">
        <v>0.5</v>
      </c>
      <c r="S3611">
        <v>-2.236662081195751E-3</v>
      </c>
      <c r="T3611">
        <v>4.1734397670138836</v>
      </c>
      <c r="U3611">
        <v>7.0290719075113852</v>
      </c>
    </row>
    <row r="3612" spans="1:21" x14ac:dyDescent="0.45">
      <c r="A3612">
        <v>2013</v>
      </c>
      <c r="B3612">
        <v>15</v>
      </c>
      <c r="C3612" t="s">
        <v>40</v>
      </c>
      <c r="D3612" t="s">
        <v>41</v>
      </c>
      <c r="E3612">
        <v>50</v>
      </c>
      <c r="F3612">
        <v>46.983017001951517</v>
      </c>
      <c r="G3612">
        <v>50</v>
      </c>
      <c r="H3612">
        <v>44</v>
      </c>
      <c r="I3612">
        <v>2.9830170019515165</v>
      </c>
      <c r="J3612">
        <v>6</v>
      </c>
      <c r="K3612">
        <v>1</v>
      </c>
      <c r="L3612">
        <v>4.2492073793079985</v>
      </c>
      <c r="M3612">
        <v>7.1854786726564983</v>
      </c>
      <c r="N3612">
        <v>0.8</v>
      </c>
      <c r="O3612">
        <v>5.7046453325729399E-2</v>
      </c>
      <c r="P3612">
        <v>3.9350372405372402</v>
      </c>
      <c r="Q3612">
        <v>7.0413086113408694</v>
      </c>
      <c r="R3612">
        <v>0.3</v>
      </c>
      <c r="S3612">
        <v>7.1990354123992989E-2</v>
      </c>
      <c r="T3612">
        <v>4.774238310708899</v>
      </c>
      <c r="U3612">
        <v>7.2677070435285529</v>
      </c>
    </row>
    <row r="3613" spans="1:21" x14ac:dyDescent="0.45">
      <c r="A3613">
        <v>2013</v>
      </c>
      <c r="B3613">
        <v>15</v>
      </c>
      <c r="C3613" t="s">
        <v>50</v>
      </c>
      <c r="D3613" t="s">
        <v>25</v>
      </c>
      <c r="E3613">
        <v>34</v>
      </c>
      <c r="F3613">
        <v>40.250017336858029</v>
      </c>
      <c r="G3613">
        <v>34</v>
      </c>
      <c r="H3613">
        <v>49</v>
      </c>
      <c r="I3613">
        <v>-8.7499826631419708</v>
      </c>
      <c r="J3613">
        <v>-15</v>
      </c>
      <c r="K3613">
        <v>1</v>
      </c>
      <c r="L3613">
        <v>3.0116201253641202</v>
      </c>
      <c r="M3613">
        <v>6.1624306096525769</v>
      </c>
      <c r="N3613">
        <v>1</v>
      </c>
      <c r="O3613">
        <v>-0.12554843306222571</v>
      </c>
      <c r="P3613">
        <v>4.8225914498890905</v>
      </c>
      <c r="Q3613">
        <v>7.0906151183846093</v>
      </c>
      <c r="R3613">
        <v>0.7</v>
      </c>
      <c r="S3613">
        <v>1.3740370593704341E-2</v>
      </c>
      <c r="T3613">
        <v>3.8599328449328452</v>
      </c>
      <c r="U3613">
        <v>7.0203366271409751</v>
      </c>
    </row>
    <row r="3614" spans="1:21" x14ac:dyDescent="0.45">
      <c r="A3614">
        <v>2013</v>
      </c>
      <c r="B3614">
        <v>16</v>
      </c>
      <c r="C3614" t="s">
        <v>22</v>
      </c>
      <c r="D3614" t="s">
        <v>27</v>
      </c>
      <c r="E3614">
        <v>19</v>
      </c>
      <c r="F3614">
        <v>42.904460652157674</v>
      </c>
      <c r="G3614">
        <v>19</v>
      </c>
      <c r="H3614">
        <v>42</v>
      </c>
      <c r="I3614">
        <v>0.90446065215767391</v>
      </c>
      <c r="J3614">
        <v>-23</v>
      </c>
      <c r="K3614">
        <v>0</v>
      </c>
      <c r="L3614">
        <v>3.7916060606060604</v>
      </c>
      <c r="M3614">
        <v>6.6444681505401153</v>
      </c>
      <c r="N3614">
        <v>0.6</v>
      </c>
      <c r="O3614">
        <v>-1.8774247807555454E-2</v>
      </c>
      <c r="P3614">
        <v>4.3416241718807509</v>
      </c>
      <c r="Q3614">
        <v>5.9145955242126167</v>
      </c>
      <c r="R3614">
        <v>0.8</v>
      </c>
      <c r="S3614">
        <v>-3.7877471269304998E-2</v>
      </c>
      <c r="T3614">
        <v>4.7210097402597402</v>
      </c>
      <c r="U3614">
        <v>5.8856289933898633</v>
      </c>
    </row>
    <row r="3615" spans="1:21" x14ac:dyDescent="0.45">
      <c r="A3615">
        <v>2013</v>
      </c>
      <c r="B3615">
        <v>16</v>
      </c>
      <c r="C3615" t="s">
        <v>49</v>
      </c>
      <c r="D3615" t="s">
        <v>29</v>
      </c>
      <c r="E3615">
        <v>30</v>
      </c>
      <c r="F3615">
        <v>49.252947917910809</v>
      </c>
      <c r="G3615">
        <v>30</v>
      </c>
      <c r="H3615">
        <v>44.5</v>
      </c>
      <c r="I3615">
        <v>4.7529479179108094</v>
      </c>
      <c r="J3615">
        <v>-14.5</v>
      </c>
      <c r="K3615">
        <v>0</v>
      </c>
      <c r="L3615">
        <v>4.3502173046251986</v>
      </c>
      <c r="M3615">
        <v>7.1678604165560698</v>
      </c>
      <c r="N3615">
        <v>0.5</v>
      </c>
      <c r="O3615">
        <v>9.9680281079280689E-2</v>
      </c>
      <c r="P3615">
        <v>4.4844401436695147</v>
      </c>
      <c r="Q3615">
        <v>7.4329419665849867</v>
      </c>
      <c r="R3615">
        <v>0.5</v>
      </c>
      <c r="S3615">
        <v>0.1026764986063671</v>
      </c>
      <c r="T3615">
        <v>4.2948071961578149</v>
      </c>
      <c r="U3615">
        <v>6.9941557020965579</v>
      </c>
    </row>
    <row r="3616" spans="1:21" x14ac:dyDescent="0.45">
      <c r="A3616">
        <v>2013</v>
      </c>
      <c r="B3616">
        <v>16</v>
      </c>
      <c r="C3616" t="s">
        <v>35</v>
      </c>
      <c r="D3616" t="s">
        <v>40</v>
      </c>
      <c r="E3616">
        <v>56</v>
      </c>
      <c r="F3616">
        <v>45.680089074399582</v>
      </c>
      <c r="G3616">
        <v>56</v>
      </c>
      <c r="H3616">
        <v>48</v>
      </c>
      <c r="I3616">
        <v>-2.3199109256004178</v>
      </c>
      <c r="J3616">
        <v>8</v>
      </c>
      <c r="K3616">
        <v>0</v>
      </c>
      <c r="L3616">
        <v>4.4483680437209845</v>
      </c>
      <c r="M3616">
        <v>6.4954249075732449</v>
      </c>
      <c r="N3616">
        <v>0.4</v>
      </c>
      <c r="O3616">
        <v>-4.5592880283799958E-2</v>
      </c>
      <c r="P3616">
        <v>4.1652858106805484</v>
      </c>
      <c r="Q3616">
        <v>7.168237293346154</v>
      </c>
      <c r="R3616">
        <v>0.8</v>
      </c>
      <c r="S3616">
        <v>5.0859732452356976E-2</v>
      </c>
      <c r="T3616">
        <v>4.1772356152619308</v>
      </c>
      <c r="U3616">
        <v>6.0031068917833625</v>
      </c>
    </row>
    <row r="3617" spans="1:21" x14ac:dyDescent="0.45">
      <c r="A3617">
        <v>2013</v>
      </c>
      <c r="B3617">
        <v>16</v>
      </c>
      <c r="C3617" t="s">
        <v>52</v>
      </c>
      <c r="D3617" t="s">
        <v>53</v>
      </c>
      <c r="E3617">
        <v>50</v>
      </c>
      <c r="F3617">
        <v>49.754423283636413</v>
      </c>
      <c r="G3617">
        <v>50</v>
      </c>
      <c r="H3617">
        <v>53</v>
      </c>
      <c r="I3617">
        <v>-3.2455767163635869</v>
      </c>
      <c r="J3617">
        <v>-3</v>
      </c>
      <c r="K3617">
        <v>1</v>
      </c>
      <c r="L3617">
        <v>4.2732097763347765</v>
      </c>
      <c r="M3617">
        <v>8.1463897736185658</v>
      </c>
      <c r="N3617">
        <v>0.4</v>
      </c>
      <c r="O3617">
        <v>0.19009133308623344</v>
      </c>
      <c r="P3617">
        <v>4.1791290231507627</v>
      </c>
      <c r="Q3617">
        <v>7.2924545288095173</v>
      </c>
      <c r="R3617">
        <v>0.7</v>
      </c>
      <c r="S3617">
        <v>-9.5126780802438013E-2</v>
      </c>
      <c r="T3617">
        <v>5.1188137902688986</v>
      </c>
      <c r="U3617">
        <v>6.5867995190488173</v>
      </c>
    </row>
    <row r="3618" spans="1:21" x14ac:dyDescent="0.45">
      <c r="A3618">
        <v>2013</v>
      </c>
      <c r="B3618">
        <v>16</v>
      </c>
      <c r="C3618" t="s">
        <v>30</v>
      </c>
      <c r="D3618" t="s">
        <v>48</v>
      </c>
      <c r="E3618">
        <v>36</v>
      </c>
      <c r="F3618">
        <v>44.940597965669518</v>
      </c>
      <c r="G3618">
        <v>36</v>
      </c>
      <c r="H3618">
        <v>44</v>
      </c>
      <c r="I3618">
        <v>0.94059796566951803</v>
      </c>
      <c r="J3618">
        <v>-8</v>
      </c>
      <c r="K3618">
        <v>0</v>
      </c>
      <c r="L3618">
        <v>4.1119443215882843</v>
      </c>
      <c r="M3618">
        <v>6.9067719181689764</v>
      </c>
      <c r="N3618">
        <v>0.5</v>
      </c>
      <c r="O3618">
        <v>1.9175125817426614E-2</v>
      </c>
      <c r="P3618">
        <v>3.8492211168604356</v>
      </c>
      <c r="Q3618">
        <v>6.3692775819851182</v>
      </c>
      <c r="R3618">
        <v>0.4</v>
      </c>
      <c r="S3618">
        <v>-7.8671392237351187E-2</v>
      </c>
      <c r="T3618">
        <v>4.0015724577902443</v>
      </c>
      <c r="U3618">
        <v>7.8049437468172567</v>
      </c>
    </row>
    <row r="3619" spans="1:21" x14ac:dyDescent="0.45">
      <c r="A3619">
        <v>2013</v>
      </c>
      <c r="B3619">
        <v>16</v>
      </c>
      <c r="C3619" t="s">
        <v>33</v>
      </c>
      <c r="D3619" t="s">
        <v>38</v>
      </c>
      <c r="E3619">
        <v>30</v>
      </c>
      <c r="F3619">
        <v>46.938296348116786</v>
      </c>
      <c r="G3619">
        <v>30</v>
      </c>
      <c r="H3619">
        <v>46.5</v>
      </c>
      <c r="I3619">
        <v>0.43829634811678631</v>
      </c>
      <c r="J3619">
        <v>-16.5</v>
      </c>
      <c r="K3619">
        <v>0</v>
      </c>
      <c r="L3619">
        <v>3.7541222812275441</v>
      </c>
      <c r="M3619">
        <v>5.7673418803418812</v>
      </c>
      <c r="N3619">
        <v>0.5</v>
      </c>
      <c r="O3619">
        <v>-7.2465615623369103E-2</v>
      </c>
      <c r="P3619">
        <v>4.8040226440226439</v>
      </c>
      <c r="Q3619">
        <v>7.2221766756635173</v>
      </c>
      <c r="R3619">
        <v>0.3</v>
      </c>
      <c r="S3619">
        <v>0.11355220587204946</v>
      </c>
      <c r="T3619">
        <v>4.3940763366750204</v>
      </c>
      <c r="U3619">
        <v>8.666529181720998</v>
      </c>
    </row>
    <row r="3620" spans="1:21" x14ac:dyDescent="0.45">
      <c r="A3620">
        <v>2013</v>
      </c>
      <c r="B3620">
        <v>16</v>
      </c>
      <c r="C3620" t="s">
        <v>31</v>
      </c>
      <c r="D3620" t="s">
        <v>32</v>
      </c>
      <c r="E3620">
        <v>37</v>
      </c>
      <c r="F3620">
        <v>40.726806177473634</v>
      </c>
      <c r="G3620">
        <v>37</v>
      </c>
      <c r="H3620">
        <v>41.5</v>
      </c>
      <c r="I3620">
        <v>-0.77319382252636615</v>
      </c>
      <c r="J3620">
        <v>-4.5</v>
      </c>
      <c r="K3620">
        <v>1</v>
      </c>
      <c r="L3620">
        <v>4.0813927286164127</v>
      </c>
      <c r="M3620">
        <v>6.6670713436889901</v>
      </c>
      <c r="N3620">
        <v>0.6</v>
      </c>
      <c r="O3620">
        <v>-2.5481553040782822E-2</v>
      </c>
      <c r="P3620">
        <v>4.2104343322730724</v>
      </c>
      <c r="Q3620">
        <v>5.7192003174557353</v>
      </c>
      <c r="R3620">
        <v>0.8</v>
      </c>
      <c r="S3620">
        <v>-0.16201756185412802</v>
      </c>
      <c r="T3620">
        <v>3.5125021898391466</v>
      </c>
      <c r="U3620">
        <v>8.7349680770115548</v>
      </c>
    </row>
    <row r="3621" spans="1:21" x14ac:dyDescent="0.45">
      <c r="A3621">
        <v>2013</v>
      </c>
      <c r="B3621">
        <v>16</v>
      </c>
      <c r="C3621" t="s">
        <v>42</v>
      </c>
      <c r="D3621" t="s">
        <v>51</v>
      </c>
      <c r="E3621">
        <v>36</v>
      </c>
      <c r="F3621">
        <v>45.881857999514573</v>
      </c>
      <c r="G3621">
        <v>36</v>
      </c>
      <c r="H3621">
        <v>43</v>
      </c>
      <c r="I3621">
        <v>2.8818579995145726</v>
      </c>
      <c r="J3621">
        <v>-7</v>
      </c>
      <c r="K3621">
        <v>0</v>
      </c>
      <c r="L3621">
        <v>4.119905638221427</v>
      </c>
      <c r="M3621">
        <v>6.6450103696158296</v>
      </c>
      <c r="N3621">
        <v>0.5</v>
      </c>
      <c r="O3621">
        <v>-6.5765629416230306E-2</v>
      </c>
      <c r="P3621">
        <v>5.0635626042755195</v>
      </c>
      <c r="Q3621">
        <v>7.5004071636424587</v>
      </c>
      <c r="R3621">
        <v>0.4</v>
      </c>
      <c r="S3621">
        <v>7.8629116710163371E-2</v>
      </c>
      <c r="T3621">
        <v>3.702515696377926</v>
      </c>
      <c r="U3621">
        <v>7.9504501462026811</v>
      </c>
    </row>
    <row r="3622" spans="1:21" x14ac:dyDescent="0.45">
      <c r="A3622">
        <v>2013</v>
      </c>
      <c r="B3622">
        <v>16</v>
      </c>
      <c r="C3622" t="s">
        <v>23</v>
      </c>
      <c r="D3622" t="s">
        <v>45</v>
      </c>
      <c r="E3622">
        <v>47</v>
      </c>
      <c r="F3622">
        <v>47.279267226764382</v>
      </c>
      <c r="G3622">
        <v>47</v>
      </c>
      <c r="H3622">
        <v>51</v>
      </c>
      <c r="I3622">
        <v>-3.7207327732356177</v>
      </c>
      <c r="J3622">
        <v>-4</v>
      </c>
      <c r="K3622">
        <v>1</v>
      </c>
      <c r="L3622">
        <v>5.1545054945054947</v>
      </c>
      <c r="M3622">
        <v>6.3065677731701575</v>
      </c>
      <c r="N3622">
        <v>0.3</v>
      </c>
      <c r="O3622">
        <v>6.3549697072740718E-2</v>
      </c>
      <c r="P3622">
        <v>4.95864262174607</v>
      </c>
      <c r="Q3622">
        <v>6.7274637756912625</v>
      </c>
      <c r="R3622">
        <v>0.5</v>
      </c>
      <c r="S3622">
        <v>-2.4538167657847741E-2</v>
      </c>
      <c r="T3622">
        <v>4.7680486996663465</v>
      </c>
      <c r="U3622">
        <v>7.0999412650435669</v>
      </c>
    </row>
    <row r="3623" spans="1:21" x14ac:dyDescent="0.45">
      <c r="A3623">
        <v>2013</v>
      </c>
      <c r="B3623">
        <v>16</v>
      </c>
      <c r="C3623" t="s">
        <v>37</v>
      </c>
      <c r="D3623" t="s">
        <v>25</v>
      </c>
      <c r="E3623">
        <v>43</v>
      </c>
      <c r="F3623">
        <v>41.744552640090923</v>
      </c>
      <c r="G3623">
        <v>43</v>
      </c>
      <c r="H3623">
        <v>47</v>
      </c>
      <c r="I3623">
        <v>-5.255447359909077</v>
      </c>
      <c r="J3623">
        <v>-4</v>
      </c>
      <c r="K3623">
        <v>1</v>
      </c>
      <c r="L3623">
        <v>3.6631786634418213</v>
      </c>
      <c r="M3623">
        <v>6.5978203230778103</v>
      </c>
      <c r="N3623">
        <v>0.7</v>
      </c>
      <c r="O3623">
        <v>-7.0806675512072467E-2</v>
      </c>
      <c r="P3623">
        <v>4.5094096317072729</v>
      </c>
      <c r="Q3623">
        <v>7.2387632665327573</v>
      </c>
      <c r="R3623">
        <v>0.7</v>
      </c>
      <c r="S3623">
        <v>9.0915265164382333E-3</v>
      </c>
      <c r="T3623">
        <v>3.3590925087983914</v>
      </c>
      <c r="U3623">
        <v>7.0706471861471858</v>
      </c>
    </row>
    <row r="3624" spans="1:21" x14ac:dyDescent="0.45">
      <c r="A3624">
        <v>2013</v>
      </c>
      <c r="B3624">
        <v>16</v>
      </c>
      <c r="C3624" t="s">
        <v>36</v>
      </c>
      <c r="D3624" t="s">
        <v>43</v>
      </c>
      <c r="E3624">
        <v>27</v>
      </c>
      <c r="F3624">
        <v>45.295580582419618</v>
      </c>
      <c r="G3624">
        <v>27</v>
      </c>
      <c r="H3624">
        <v>42.5</v>
      </c>
      <c r="I3624">
        <v>2.7955805824196176</v>
      </c>
      <c r="J3624">
        <v>-15.5</v>
      </c>
      <c r="K3624">
        <v>0</v>
      </c>
      <c r="L3624">
        <v>4.2887064843481246</v>
      </c>
      <c r="M3624">
        <v>7.9645640364182571</v>
      </c>
      <c r="N3624">
        <v>1</v>
      </c>
      <c r="O3624">
        <v>5.6055224765627167E-2</v>
      </c>
      <c r="P3624">
        <v>4.5469239988910575</v>
      </c>
      <c r="Q3624">
        <v>8.681032536659135</v>
      </c>
      <c r="R3624">
        <v>0.2</v>
      </c>
      <c r="S3624">
        <v>0.1007719784069786</v>
      </c>
      <c r="T3624">
        <v>3.6186210899075348</v>
      </c>
      <c r="U3624">
        <v>5.3150925463425462</v>
      </c>
    </row>
    <row r="3625" spans="1:21" x14ac:dyDescent="0.45">
      <c r="A3625">
        <v>2013</v>
      </c>
      <c r="B3625">
        <v>16</v>
      </c>
      <c r="C3625" t="s">
        <v>26</v>
      </c>
      <c r="D3625" t="s">
        <v>50</v>
      </c>
      <c r="E3625">
        <v>48</v>
      </c>
      <c r="F3625">
        <v>44.449507485650521</v>
      </c>
      <c r="G3625">
        <v>48</v>
      </c>
      <c r="H3625">
        <v>45</v>
      </c>
      <c r="I3625">
        <v>-0.55049251434947877</v>
      </c>
      <c r="J3625">
        <v>3</v>
      </c>
      <c r="K3625">
        <v>0</v>
      </c>
      <c r="L3625">
        <v>4.4338853071593016</v>
      </c>
      <c r="M3625">
        <v>7.1081662363466362</v>
      </c>
      <c r="N3625">
        <v>0.4</v>
      </c>
      <c r="O3625">
        <v>4.7967631230864749E-3</v>
      </c>
      <c r="P3625">
        <v>3.1679226463725234</v>
      </c>
      <c r="Q3625">
        <v>6.3477587949807628</v>
      </c>
      <c r="R3625">
        <v>0.6</v>
      </c>
      <c r="S3625">
        <v>-7.3876537963471461E-2</v>
      </c>
      <c r="T3625">
        <v>4.1453132174842704</v>
      </c>
      <c r="U3625">
        <v>5.5224233511586451</v>
      </c>
    </row>
    <row r="3626" spans="1:21" x14ac:dyDescent="0.45">
      <c r="A3626">
        <v>2013</v>
      </c>
      <c r="B3626">
        <v>16</v>
      </c>
      <c r="C3626" t="s">
        <v>41</v>
      </c>
      <c r="D3626" t="s">
        <v>46</v>
      </c>
      <c r="E3626">
        <v>69</v>
      </c>
      <c r="F3626">
        <v>46.216937558484901</v>
      </c>
      <c r="G3626">
        <v>69</v>
      </c>
      <c r="H3626">
        <v>43.5</v>
      </c>
      <c r="I3626">
        <v>2.7169375584849007</v>
      </c>
      <c r="J3626">
        <v>25.5</v>
      </c>
      <c r="K3626">
        <v>1</v>
      </c>
      <c r="L3626">
        <v>3.9759463314463312</v>
      </c>
      <c r="M3626">
        <v>7.0772763532763534</v>
      </c>
      <c r="N3626">
        <v>0.3</v>
      </c>
      <c r="O3626">
        <v>6.8199627226233128E-2</v>
      </c>
      <c r="P3626">
        <v>4.5593968607645072</v>
      </c>
      <c r="Q3626">
        <v>6.8302026605744741</v>
      </c>
      <c r="R3626">
        <v>0.7</v>
      </c>
      <c r="S3626">
        <v>-3.2721040474956574E-2</v>
      </c>
      <c r="T3626">
        <v>4.6673842383107083</v>
      </c>
      <c r="U3626">
        <v>7.2382761984392419</v>
      </c>
    </row>
    <row r="3627" spans="1:21" x14ac:dyDescent="0.45">
      <c r="A3627">
        <v>2013</v>
      </c>
      <c r="B3627">
        <v>16</v>
      </c>
      <c r="C3627" t="s">
        <v>39</v>
      </c>
      <c r="D3627" t="s">
        <v>34</v>
      </c>
      <c r="E3627">
        <v>39</v>
      </c>
      <c r="F3627">
        <v>49.493278169374477</v>
      </c>
      <c r="G3627">
        <v>39</v>
      </c>
      <c r="H3627">
        <v>50</v>
      </c>
      <c r="I3627">
        <v>-0.50672183062552278</v>
      </c>
      <c r="J3627">
        <v>-11</v>
      </c>
      <c r="K3627">
        <v>1</v>
      </c>
      <c r="L3627">
        <v>4.7374340082749686</v>
      </c>
      <c r="M3627">
        <v>7.3167149089115311</v>
      </c>
      <c r="N3627">
        <v>0.8</v>
      </c>
      <c r="O3627">
        <v>-4.4290842127139819E-4</v>
      </c>
      <c r="P3627">
        <v>4.4622123103400995</v>
      </c>
      <c r="Q3627">
        <v>7.8149046713520391</v>
      </c>
      <c r="R3627">
        <v>0.4</v>
      </c>
      <c r="S3627">
        <v>0.16098196445294313</v>
      </c>
      <c r="T3627">
        <v>4.2796586746586751</v>
      </c>
      <c r="U3627">
        <v>7.9003545515372142</v>
      </c>
    </row>
    <row r="3628" spans="1:21" x14ac:dyDescent="0.45">
      <c r="A3628">
        <v>2013</v>
      </c>
      <c r="B3628">
        <v>16</v>
      </c>
      <c r="C3628" t="s">
        <v>24</v>
      </c>
      <c r="D3628" t="s">
        <v>44</v>
      </c>
      <c r="E3628">
        <v>65</v>
      </c>
      <c r="F3628">
        <v>51.693625569784757</v>
      </c>
      <c r="G3628">
        <v>65</v>
      </c>
      <c r="H3628">
        <v>53.5</v>
      </c>
      <c r="I3628">
        <v>-1.8063744302152429</v>
      </c>
      <c r="J3628">
        <v>11.5</v>
      </c>
      <c r="K3628">
        <v>0</v>
      </c>
      <c r="L3628">
        <v>4.7902144204190247</v>
      </c>
      <c r="M3628">
        <v>7.4045527741179908</v>
      </c>
      <c r="N3628">
        <v>0.3</v>
      </c>
      <c r="O3628">
        <v>0.10906131311926284</v>
      </c>
      <c r="P3628">
        <v>4.562465886939572</v>
      </c>
      <c r="Q3628">
        <v>8.6280405623787964</v>
      </c>
      <c r="R3628">
        <v>0.3</v>
      </c>
      <c r="S3628">
        <v>0.10930840018991403</v>
      </c>
      <c r="T3628">
        <v>3.8056167172546482</v>
      </c>
      <c r="U3628">
        <v>7.1724882884188164</v>
      </c>
    </row>
    <row r="3629" spans="1:21" x14ac:dyDescent="0.45">
      <c r="A3629">
        <v>2013</v>
      </c>
      <c r="B3629">
        <v>16</v>
      </c>
      <c r="C3629" t="s">
        <v>28</v>
      </c>
      <c r="D3629" t="s">
        <v>47</v>
      </c>
      <c r="E3629">
        <v>58</v>
      </c>
      <c r="F3629">
        <v>47.175642803077928</v>
      </c>
      <c r="G3629">
        <v>58</v>
      </c>
      <c r="H3629">
        <v>46</v>
      </c>
      <c r="I3629">
        <v>1.1756428030779276</v>
      </c>
      <c r="J3629">
        <v>12</v>
      </c>
      <c r="K3629">
        <v>1</v>
      </c>
      <c r="L3629">
        <v>3.4186393444017282</v>
      </c>
      <c r="M3629">
        <v>6.9803167335648153</v>
      </c>
      <c r="N3629">
        <v>0.5</v>
      </c>
      <c r="O3629">
        <v>1.9972220645641487E-2</v>
      </c>
      <c r="P3629">
        <v>4.3411696470060708</v>
      </c>
      <c r="Q3629">
        <v>7.0002088907261308</v>
      </c>
      <c r="R3629">
        <v>0.3</v>
      </c>
      <c r="S3629">
        <v>5.7248931724070772E-2</v>
      </c>
      <c r="T3629">
        <v>4.0478406577942181</v>
      </c>
      <c r="U3629">
        <v>5.7238888364764939</v>
      </c>
    </row>
    <row r="3630" spans="1:21" x14ac:dyDescent="0.45">
      <c r="A3630">
        <v>2013</v>
      </c>
      <c r="B3630">
        <v>17</v>
      </c>
      <c r="C3630" t="s">
        <v>29</v>
      </c>
      <c r="D3630" t="s">
        <v>28</v>
      </c>
      <c r="E3630">
        <v>41</v>
      </c>
      <c r="F3630">
        <v>48.968271002805388</v>
      </c>
      <c r="G3630">
        <v>41</v>
      </c>
      <c r="H3630">
        <v>46.5</v>
      </c>
      <c r="I3630">
        <v>2.4682710028053876</v>
      </c>
      <c r="J3630">
        <v>-5.5</v>
      </c>
      <c r="K3630">
        <v>0</v>
      </c>
      <c r="L3630">
        <v>4.3087787680081391</v>
      </c>
      <c r="M3630">
        <v>7.2251779914297076</v>
      </c>
      <c r="N3630">
        <v>0.6</v>
      </c>
      <c r="O3630">
        <v>2.5853015498239484E-2</v>
      </c>
      <c r="P3630">
        <v>3.5141750586874432</v>
      </c>
      <c r="Q3630">
        <v>6.9635151141316172</v>
      </c>
      <c r="R3630">
        <v>0.5</v>
      </c>
      <c r="S3630">
        <v>1.8121946979570445E-2</v>
      </c>
      <c r="T3630">
        <v>5.1986414344393888</v>
      </c>
      <c r="U3630">
        <v>8.3839858209423426</v>
      </c>
    </row>
    <row r="3631" spans="1:21" x14ac:dyDescent="0.45">
      <c r="A3631">
        <v>2013</v>
      </c>
      <c r="B3631">
        <v>17</v>
      </c>
      <c r="C3631" t="s">
        <v>50</v>
      </c>
      <c r="D3631" t="s">
        <v>40</v>
      </c>
      <c r="E3631">
        <v>51</v>
      </c>
      <c r="F3631">
        <v>42.426248377610669</v>
      </c>
      <c r="G3631">
        <v>51</v>
      </c>
      <c r="H3631">
        <v>43</v>
      </c>
      <c r="I3631">
        <v>-0.57375162238933086</v>
      </c>
      <c r="J3631">
        <v>8</v>
      </c>
      <c r="K3631">
        <v>0</v>
      </c>
      <c r="L3631">
        <v>3.1520496304995076</v>
      </c>
      <c r="M3631">
        <v>6.0831625216888368</v>
      </c>
      <c r="N3631">
        <v>0.8</v>
      </c>
      <c r="O3631">
        <v>-0.10356394453355808</v>
      </c>
      <c r="P3631">
        <v>3.88466380111117</v>
      </c>
      <c r="Q3631">
        <v>7.4272786876816665</v>
      </c>
      <c r="R3631">
        <v>0.7</v>
      </c>
      <c r="S3631">
        <v>8.3981051506122145E-2</v>
      </c>
      <c r="T3631">
        <v>4.417235615261931</v>
      </c>
      <c r="U3631">
        <v>5.899015982692454</v>
      </c>
    </row>
    <row r="3632" spans="1:21" x14ac:dyDescent="0.45">
      <c r="A3632">
        <v>2013</v>
      </c>
      <c r="B3632">
        <v>17</v>
      </c>
      <c r="C3632" t="s">
        <v>48</v>
      </c>
      <c r="D3632" t="s">
        <v>33</v>
      </c>
      <c r="E3632">
        <v>40</v>
      </c>
      <c r="F3632">
        <v>44.736462565087699</v>
      </c>
      <c r="G3632">
        <v>40</v>
      </c>
      <c r="H3632">
        <v>45</v>
      </c>
      <c r="I3632">
        <v>-0.26353743491230119</v>
      </c>
      <c r="J3632">
        <v>-5</v>
      </c>
      <c r="K3632">
        <v>1</v>
      </c>
      <c r="L3632">
        <v>3.8844483895877082</v>
      </c>
      <c r="M3632">
        <v>6.1412775819851184</v>
      </c>
      <c r="N3632">
        <v>0.3</v>
      </c>
      <c r="O3632">
        <v>-5.0633759784986618E-2</v>
      </c>
      <c r="P3632">
        <v>3.8013750284802916</v>
      </c>
      <c r="Q3632">
        <v>5.6279479409479416</v>
      </c>
      <c r="R3632">
        <v>0.5</v>
      </c>
      <c r="S3632">
        <v>-6.2534205942537738E-2</v>
      </c>
      <c r="T3632">
        <v>4.4820692640692643</v>
      </c>
      <c r="U3632">
        <v>7.1950389643036701</v>
      </c>
    </row>
    <row r="3633" spans="1:21" x14ac:dyDescent="0.45">
      <c r="A3633">
        <v>2013</v>
      </c>
      <c r="B3633">
        <v>17</v>
      </c>
      <c r="C3633" t="s">
        <v>32</v>
      </c>
      <c r="D3633" t="s">
        <v>22</v>
      </c>
      <c r="E3633">
        <v>27</v>
      </c>
      <c r="F3633">
        <v>42.166705764769198</v>
      </c>
      <c r="G3633">
        <v>27</v>
      </c>
      <c r="H3633">
        <v>41</v>
      </c>
      <c r="I3633">
        <v>1.1667057647691976</v>
      </c>
      <c r="J3633">
        <v>-14</v>
      </c>
      <c r="K3633">
        <v>0</v>
      </c>
      <c r="L3633">
        <v>4.1875771894159293</v>
      </c>
      <c r="M3633">
        <v>5.4171719198898121</v>
      </c>
      <c r="N3633">
        <v>0.8</v>
      </c>
      <c r="O3633">
        <v>-0.17970331950023086</v>
      </c>
      <c r="P3633">
        <v>3.7782727272727272</v>
      </c>
      <c r="Q3633">
        <v>6.3649226959946592</v>
      </c>
      <c r="R3633">
        <v>0.6</v>
      </c>
      <c r="S3633">
        <v>-2.5549878234229589E-2</v>
      </c>
      <c r="T3633">
        <v>4.6130590215884331</v>
      </c>
      <c r="U3633">
        <v>6.0662007139504279</v>
      </c>
    </row>
    <row r="3634" spans="1:21" x14ac:dyDescent="0.45">
      <c r="A3634">
        <v>2013</v>
      </c>
      <c r="B3634">
        <v>17</v>
      </c>
      <c r="C3634" t="s">
        <v>25</v>
      </c>
      <c r="D3634" t="s">
        <v>35</v>
      </c>
      <c r="E3634">
        <v>27</v>
      </c>
      <c r="F3634">
        <v>44.243320609656074</v>
      </c>
      <c r="G3634">
        <v>27</v>
      </c>
      <c r="H3634">
        <v>50</v>
      </c>
      <c r="I3634">
        <v>-5.7566793903439262</v>
      </c>
      <c r="J3634">
        <v>-23</v>
      </c>
      <c r="K3634">
        <v>1</v>
      </c>
      <c r="L3634">
        <v>4.5549168780840841</v>
      </c>
      <c r="M3634">
        <v>7.4682870760565665</v>
      </c>
      <c r="N3634">
        <v>0.7</v>
      </c>
      <c r="O3634">
        <v>3.0230416751091799E-2</v>
      </c>
      <c r="P3634">
        <v>4.5250347103876516</v>
      </c>
      <c r="Q3634">
        <v>6.4504249075732449</v>
      </c>
      <c r="R3634">
        <v>0.5</v>
      </c>
      <c r="S3634">
        <v>-5.9437441335670339E-2</v>
      </c>
      <c r="T3634">
        <v>4.4136405854207714</v>
      </c>
      <c r="U3634">
        <v>7.8483646404948377</v>
      </c>
    </row>
    <row r="3635" spans="1:21" x14ac:dyDescent="0.45">
      <c r="A3635">
        <v>2013</v>
      </c>
      <c r="B3635">
        <v>17</v>
      </c>
      <c r="C3635" t="s">
        <v>45</v>
      </c>
      <c r="D3635" t="s">
        <v>37</v>
      </c>
      <c r="E3635">
        <v>26</v>
      </c>
      <c r="F3635">
        <v>43.40102028696041</v>
      </c>
      <c r="G3635">
        <v>26</v>
      </c>
      <c r="H3635">
        <v>44</v>
      </c>
      <c r="I3635">
        <v>-0.59897971303958997</v>
      </c>
      <c r="J3635">
        <v>-18</v>
      </c>
      <c r="K3635">
        <v>1</v>
      </c>
      <c r="L3635">
        <v>4.7501810832845317</v>
      </c>
      <c r="M3635">
        <v>6.6714855148216969</v>
      </c>
      <c r="N3635">
        <v>0.5</v>
      </c>
      <c r="O3635">
        <v>-3.1971053151447666E-2</v>
      </c>
      <c r="P3635">
        <v>3.4955962458594039</v>
      </c>
      <c r="Q3635">
        <v>6.279638504895992</v>
      </c>
      <c r="R3635">
        <v>0.7</v>
      </c>
      <c r="S3635">
        <v>-9.1711718097673756E-2</v>
      </c>
      <c r="T3635">
        <v>3.8589440997598894</v>
      </c>
      <c r="U3635">
        <v>6.6553485623498414</v>
      </c>
    </row>
    <row r="3636" spans="1:21" x14ac:dyDescent="0.45">
      <c r="A3636">
        <v>2013</v>
      </c>
      <c r="B3636">
        <v>17</v>
      </c>
      <c r="C3636" t="s">
        <v>31</v>
      </c>
      <c r="D3636" t="s">
        <v>41</v>
      </c>
      <c r="E3636">
        <v>27</v>
      </c>
      <c r="F3636">
        <v>43.046295208433641</v>
      </c>
      <c r="G3636">
        <v>27</v>
      </c>
      <c r="H3636">
        <v>44.5</v>
      </c>
      <c r="I3636">
        <v>-1.4537047915663592</v>
      </c>
      <c r="J3636">
        <v>-17.5</v>
      </c>
      <c r="K3636">
        <v>1</v>
      </c>
      <c r="L3636">
        <v>4.2917101889338731</v>
      </c>
      <c r="M3636">
        <v>6.3010713436889905</v>
      </c>
      <c r="N3636">
        <v>0.7</v>
      </c>
      <c r="O3636">
        <v>-3.4314039662534358E-2</v>
      </c>
      <c r="P3636">
        <v>4.2725628727997149</v>
      </c>
      <c r="Q3636">
        <v>6.9269059829059829</v>
      </c>
      <c r="R3636">
        <v>0.4</v>
      </c>
      <c r="S3636">
        <v>4.6176369221632249E-2</v>
      </c>
      <c r="T3636">
        <v>4.4318440898626656</v>
      </c>
      <c r="U3636">
        <v>6.6758206337922461</v>
      </c>
    </row>
    <row r="3637" spans="1:21" x14ac:dyDescent="0.45">
      <c r="A3637">
        <v>2013</v>
      </c>
      <c r="B3637">
        <v>17</v>
      </c>
      <c r="C3637" t="s">
        <v>53</v>
      </c>
      <c r="D3637" t="s">
        <v>30</v>
      </c>
      <c r="E3637">
        <v>26</v>
      </c>
      <c r="F3637">
        <v>45.308471069361772</v>
      </c>
      <c r="G3637">
        <v>26</v>
      </c>
      <c r="H3637">
        <v>44.5</v>
      </c>
      <c r="I3637">
        <v>0.80847106936177227</v>
      </c>
      <c r="J3637">
        <v>-18.5</v>
      </c>
      <c r="K3637">
        <v>0</v>
      </c>
      <c r="L3637">
        <v>4.087065531087271</v>
      </c>
      <c r="M3637">
        <v>7.4326619020814064</v>
      </c>
      <c r="N3637">
        <v>0.4</v>
      </c>
      <c r="O3637">
        <v>-7.4640489862276477E-2</v>
      </c>
      <c r="P3637">
        <v>4.0676914480250659</v>
      </c>
      <c r="Q3637">
        <v>6.9522745636716223</v>
      </c>
      <c r="R3637">
        <v>0.6</v>
      </c>
      <c r="S3637">
        <v>1.9967785170604185E-2</v>
      </c>
      <c r="T3637">
        <v>3.9982817013952916</v>
      </c>
      <c r="U3637">
        <v>7.0453966938361718</v>
      </c>
    </row>
    <row r="3638" spans="1:21" x14ac:dyDescent="0.45">
      <c r="A3638">
        <v>2013</v>
      </c>
      <c r="B3638">
        <v>17</v>
      </c>
      <c r="C3638" t="s">
        <v>47</v>
      </c>
      <c r="D3638" t="s">
        <v>36</v>
      </c>
      <c r="E3638">
        <v>43</v>
      </c>
      <c r="F3638">
        <v>44.835267844078167</v>
      </c>
      <c r="G3638">
        <v>43</v>
      </c>
      <c r="H3638">
        <v>41</v>
      </c>
      <c r="I3638">
        <v>3.8352678440781673</v>
      </c>
      <c r="J3638">
        <v>2</v>
      </c>
      <c r="K3638">
        <v>1</v>
      </c>
      <c r="L3638">
        <v>4.2559315517679757</v>
      </c>
      <c r="M3638">
        <v>7.5742348647521052</v>
      </c>
      <c r="N3638">
        <v>0.3</v>
      </c>
      <c r="O3638">
        <v>7.0818454063522343E-2</v>
      </c>
      <c r="P3638">
        <v>4.2247641766558175</v>
      </c>
      <c r="Q3638">
        <v>7.9554463893594329</v>
      </c>
      <c r="R3638">
        <v>1</v>
      </c>
      <c r="S3638">
        <v>5.5183295243638998E-2</v>
      </c>
      <c r="T3638">
        <v>3.4106352934990705</v>
      </c>
      <c r="U3638">
        <v>5.8491176516719987</v>
      </c>
    </row>
    <row r="3639" spans="1:21" x14ac:dyDescent="0.45">
      <c r="A3639">
        <v>2013</v>
      </c>
      <c r="B3639">
        <v>17</v>
      </c>
      <c r="C3639" t="s">
        <v>46</v>
      </c>
      <c r="D3639" t="s">
        <v>24</v>
      </c>
      <c r="E3639">
        <v>61</v>
      </c>
      <c r="F3639">
        <v>49.585857044600687</v>
      </c>
      <c r="G3639">
        <v>61</v>
      </c>
      <c r="H3639">
        <v>51</v>
      </c>
      <c r="I3639">
        <v>-1.4141429553993135</v>
      </c>
      <c r="J3639">
        <v>10</v>
      </c>
      <c r="K3639">
        <v>0</v>
      </c>
      <c r="L3639">
        <v>4.489331071290823</v>
      </c>
      <c r="M3639">
        <v>6.5633791311627094</v>
      </c>
      <c r="N3639">
        <v>0.7</v>
      </c>
      <c r="O3639">
        <v>-4.080030470458125E-2</v>
      </c>
      <c r="P3639">
        <v>4.5114265416311463</v>
      </c>
      <c r="Q3639">
        <v>7.1676712148976005</v>
      </c>
      <c r="R3639">
        <v>0.3</v>
      </c>
      <c r="S3639">
        <v>0.10043916436622231</v>
      </c>
      <c r="T3639">
        <v>6.161262466511106</v>
      </c>
      <c r="U3639">
        <v>7.4386630036630041</v>
      </c>
    </row>
    <row r="3640" spans="1:21" x14ac:dyDescent="0.45">
      <c r="A3640">
        <v>2013</v>
      </c>
      <c r="B3640">
        <v>17</v>
      </c>
      <c r="C3640" t="s">
        <v>27</v>
      </c>
      <c r="D3640" t="s">
        <v>26</v>
      </c>
      <c r="E3640">
        <v>54</v>
      </c>
      <c r="F3640">
        <v>43.650963555374531</v>
      </c>
      <c r="G3640">
        <v>54</v>
      </c>
      <c r="H3640">
        <v>46.5</v>
      </c>
      <c r="I3640">
        <v>-2.8490364446254688</v>
      </c>
      <c r="J3640">
        <v>7.5</v>
      </c>
      <c r="K3640">
        <v>0</v>
      </c>
      <c r="L3640">
        <v>4.2306612089177875</v>
      </c>
      <c r="M3640">
        <v>6.1952911763865295</v>
      </c>
      <c r="N3640">
        <v>0.9</v>
      </c>
      <c r="O3640">
        <v>-5.0501180151597623E-2</v>
      </c>
      <c r="P3640">
        <v>4.3500757833497783</v>
      </c>
      <c r="Q3640">
        <v>7.2776467558271563</v>
      </c>
      <c r="R3640">
        <v>0.4</v>
      </c>
      <c r="S3640">
        <v>4.2448777448399838E-2</v>
      </c>
      <c r="T3640">
        <v>4.501169310477815</v>
      </c>
      <c r="U3640">
        <v>7.1224481956525292</v>
      </c>
    </row>
    <row r="3641" spans="1:21" x14ac:dyDescent="0.45">
      <c r="A3641">
        <v>2013</v>
      </c>
      <c r="B3641">
        <v>17</v>
      </c>
      <c r="C3641" t="s">
        <v>42</v>
      </c>
      <c r="D3641" t="s">
        <v>49</v>
      </c>
      <c r="E3641">
        <v>59</v>
      </c>
      <c r="F3641">
        <v>44.881402400658253</v>
      </c>
      <c r="G3641">
        <v>59</v>
      </c>
      <c r="H3641">
        <v>47</v>
      </c>
      <c r="I3641">
        <v>-2.1185975993417472</v>
      </c>
      <c r="J3641">
        <v>12</v>
      </c>
      <c r="K3641">
        <v>0</v>
      </c>
      <c r="L3641">
        <v>3.9488530066424801</v>
      </c>
      <c r="M3641">
        <v>6.4809450338626533</v>
      </c>
      <c r="N3641">
        <v>0.4</v>
      </c>
      <c r="O3641">
        <v>-7.6956893695359241E-2</v>
      </c>
      <c r="P3641">
        <v>4.7072348484848483</v>
      </c>
      <c r="Q3641">
        <v>6.8217324704281239</v>
      </c>
      <c r="R3641">
        <v>0.6</v>
      </c>
      <c r="S3641">
        <v>7.6269363258046077E-2</v>
      </c>
      <c r="T3641">
        <v>4.4132706557363308</v>
      </c>
      <c r="U3641">
        <v>6.7278641448420853</v>
      </c>
    </row>
    <row r="3642" spans="1:21" x14ac:dyDescent="0.45">
      <c r="A3642">
        <v>2013</v>
      </c>
      <c r="B3642">
        <v>17</v>
      </c>
      <c r="C3642" t="s">
        <v>52</v>
      </c>
      <c r="D3642" t="s">
        <v>39</v>
      </c>
      <c r="E3642">
        <v>48</v>
      </c>
      <c r="F3642">
        <v>49.372951289958756</v>
      </c>
      <c r="G3642">
        <v>48</v>
      </c>
      <c r="H3642">
        <v>53.5</v>
      </c>
      <c r="I3642">
        <v>-4.1270487100412439</v>
      </c>
      <c r="J3642">
        <v>-5.5</v>
      </c>
      <c r="K3642">
        <v>1</v>
      </c>
      <c r="L3642">
        <v>4.4643208874458882</v>
      </c>
      <c r="M3642">
        <v>7.7338897736185661</v>
      </c>
      <c r="N3642">
        <v>0.3</v>
      </c>
      <c r="O3642">
        <v>0.15789191396041241</v>
      </c>
      <c r="P3642">
        <v>4.6937976446386056</v>
      </c>
      <c r="Q3642">
        <v>7.0216922844771421</v>
      </c>
      <c r="R3642">
        <v>0.9</v>
      </c>
      <c r="S3642">
        <v>-3.0655460537268069E-2</v>
      </c>
      <c r="T3642">
        <v>3.9600692388966388</v>
      </c>
      <c r="U3642">
        <v>8.2032862318840571</v>
      </c>
    </row>
    <row r="3643" spans="1:21" x14ac:dyDescent="0.45">
      <c r="A3643">
        <v>2013</v>
      </c>
      <c r="B3643">
        <v>17</v>
      </c>
      <c r="C3643" t="s">
        <v>38</v>
      </c>
      <c r="D3643" t="s">
        <v>34</v>
      </c>
      <c r="E3643">
        <v>51</v>
      </c>
      <c r="F3643">
        <v>51.481743124041849</v>
      </c>
      <c r="G3643">
        <v>51</v>
      </c>
      <c r="H3643">
        <v>45</v>
      </c>
      <c r="I3643">
        <v>6.4817431240418486</v>
      </c>
      <c r="J3643">
        <v>6</v>
      </c>
      <c r="K3643">
        <v>1</v>
      </c>
      <c r="L3643">
        <v>4.9637629037629036</v>
      </c>
      <c r="M3643">
        <v>6.8147106123151016</v>
      </c>
      <c r="N3643">
        <v>0.2</v>
      </c>
      <c r="O3643">
        <v>8.4803017101630324E-2</v>
      </c>
      <c r="P3643">
        <v>4.6796632907322557</v>
      </c>
      <c r="Q3643">
        <v>7.7046189570663257</v>
      </c>
      <c r="R3643">
        <v>0.4</v>
      </c>
      <c r="S3643">
        <v>0.17443050938358667</v>
      </c>
      <c r="T3643">
        <v>4.2360223110223112</v>
      </c>
      <c r="U3643">
        <v>7.6053319271028244</v>
      </c>
    </row>
    <row r="3644" spans="1:21" x14ac:dyDescent="0.45">
      <c r="A3644">
        <v>2013</v>
      </c>
      <c r="B3644">
        <v>17</v>
      </c>
      <c r="C3644" t="s">
        <v>51</v>
      </c>
      <c r="D3644" t="s">
        <v>43</v>
      </c>
      <c r="E3644">
        <v>36</v>
      </c>
      <c r="F3644">
        <v>46.149184284880128</v>
      </c>
      <c r="G3644">
        <v>36</v>
      </c>
      <c r="H3644">
        <v>41</v>
      </c>
      <c r="I3644">
        <v>5.1491842848801284</v>
      </c>
      <c r="J3644">
        <v>-5</v>
      </c>
      <c r="K3644">
        <v>0</v>
      </c>
      <c r="L3644">
        <v>5.0530730937860096</v>
      </c>
      <c r="M3644">
        <v>7.6506717139070091</v>
      </c>
      <c r="N3644">
        <v>0.4</v>
      </c>
      <c r="O3644">
        <v>7.4418739456035263E-2</v>
      </c>
      <c r="P3644">
        <v>4.5206308954427818</v>
      </c>
      <c r="Q3644">
        <v>8.2075542757895708</v>
      </c>
      <c r="R3644">
        <v>0.2</v>
      </c>
      <c r="S3644">
        <v>4.9074791778469226E-2</v>
      </c>
      <c r="T3644">
        <v>3.5724672437536888</v>
      </c>
      <c r="U3644">
        <v>5.1334258796758796</v>
      </c>
    </row>
    <row r="3645" spans="1:21" x14ac:dyDescent="0.45">
      <c r="A3645">
        <v>2013</v>
      </c>
      <c r="B3645">
        <v>17</v>
      </c>
      <c r="C3645" t="s">
        <v>44</v>
      </c>
      <c r="D3645" t="s">
        <v>23</v>
      </c>
      <c r="E3645">
        <v>46</v>
      </c>
      <c r="F3645">
        <v>48.532810748394155</v>
      </c>
      <c r="G3645">
        <v>46</v>
      </c>
      <c r="H3645">
        <v>54</v>
      </c>
      <c r="I3645">
        <v>-5.4671892516058449</v>
      </c>
      <c r="J3645">
        <v>-8</v>
      </c>
      <c r="K3645">
        <v>1</v>
      </c>
      <c r="L3645">
        <v>4.6746140350877194</v>
      </c>
      <c r="M3645">
        <v>8.8251559469941832</v>
      </c>
      <c r="N3645">
        <v>0.3</v>
      </c>
      <c r="O3645">
        <v>0.12400812913675578</v>
      </c>
      <c r="P3645">
        <v>5.4730769230769232</v>
      </c>
      <c r="Q3645">
        <v>5.6309686446298528</v>
      </c>
      <c r="R3645">
        <v>0.4</v>
      </c>
      <c r="S3645">
        <v>7.3640127883958821E-3</v>
      </c>
      <c r="T3645">
        <v>5.0639730474129454</v>
      </c>
      <c r="U3645">
        <v>6.7613065481429331</v>
      </c>
    </row>
    <row r="3646" spans="1:21" x14ac:dyDescent="0.45">
      <c r="A3646">
        <v>2014</v>
      </c>
      <c r="B3646">
        <v>1</v>
      </c>
      <c r="C3646" t="s">
        <v>46</v>
      </c>
      <c r="D3646" t="s">
        <v>43</v>
      </c>
      <c r="E3646">
        <v>52</v>
      </c>
      <c r="F3646">
        <v>45.201627305888934</v>
      </c>
      <c r="G3646">
        <v>52</v>
      </c>
      <c r="H3646">
        <v>46.5</v>
      </c>
      <c r="I3646">
        <v>-1.298372694111066</v>
      </c>
      <c r="J3646">
        <v>5.5</v>
      </c>
      <c r="K3646">
        <v>0</v>
      </c>
      <c r="L3646">
        <v>4.6964017783615306</v>
      </c>
      <c r="M3646">
        <v>6.5281300890171154</v>
      </c>
      <c r="N3646">
        <v>0.9</v>
      </c>
      <c r="O3646">
        <v>-3.8565543913140758E-2</v>
      </c>
      <c r="P3646">
        <v>4.2556799150506253</v>
      </c>
      <c r="Q3646">
        <v>8.046071022201053</v>
      </c>
      <c r="R3646">
        <v>0.2</v>
      </c>
      <c r="S3646">
        <v>4.7321061565499957E-2</v>
      </c>
      <c r="T3646">
        <v>3.2607025378713361</v>
      </c>
      <c r="U3646">
        <v>5.0436232480969325</v>
      </c>
    </row>
    <row r="3647" spans="1:21" x14ac:dyDescent="0.45">
      <c r="A3647">
        <v>2014</v>
      </c>
      <c r="B3647">
        <v>1</v>
      </c>
      <c r="C3647" t="s">
        <v>49</v>
      </c>
      <c r="D3647" t="s">
        <v>28</v>
      </c>
      <c r="E3647">
        <v>71</v>
      </c>
      <c r="F3647">
        <v>49.875236868181638</v>
      </c>
      <c r="G3647">
        <v>71</v>
      </c>
      <c r="H3647">
        <v>51</v>
      </c>
      <c r="I3647">
        <v>-1.1247631318183622</v>
      </c>
      <c r="J3647">
        <v>20</v>
      </c>
      <c r="K3647">
        <v>0</v>
      </c>
      <c r="L3647">
        <v>4.6670562770562771</v>
      </c>
      <c r="M3647">
        <v>7.4582841945660547</v>
      </c>
      <c r="N3647">
        <v>0.6</v>
      </c>
      <c r="O3647">
        <v>0.11959334840091003</v>
      </c>
      <c r="P3647">
        <v>3.8186622381746225</v>
      </c>
      <c r="Q3647">
        <v>6.4490223605084278</v>
      </c>
      <c r="R3647">
        <v>0.6</v>
      </c>
      <c r="S3647">
        <v>-1.2082794608305763E-2</v>
      </c>
      <c r="T3647">
        <v>5.218165243963198</v>
      </c>
      <c r="U3647">
        <v>8.4009423426814713</v>
      </c>
    </row>
    <row r="3648" spans="1:21" x14ac:dyDescent="0.45">
      <c r="A3648">
        <v>2014</v>
      </c>
      <c r="B3648">
        <v>1</v>
      </c>
      <c r="C3648" t="s">
        <v>40</v>
      </c>
      <c r="D3648" t="s">
        <v>50</v>
      </c>
      <c r="E3648">
        <v>39</v>
      </c>
      <c r="F3648">
        <v>42.571566545065359</v>
      </c>
      <c r="G3648">
        <v>39</v>
      </c>
      <c r="H3648">
        <v>43.5</v>
      </c>
      <c r="I3648">
        <v>-0.92843345493464113</v>
      </c>
      <c r="J3648">
        <v>-4.5</v>
      </c>
      <c r="K3648">
        <v>1</v>
      </c>
      <c r="L3648">
        <v>3.7370760818129241</v>
      </c>
      <c r="M3648">
        <v>7.2600829204858979</v>
      </c>
      <c r="N3648">
        <v>1</v>
      </c>
      <c r="O3648">
        <v>3.3998227674910335E-2</v>
      </c>
      <c r="P3648">
        <v>3.3592894495040326</v>
      </c>
      <c r="Q3648">
        <v>5.7220855986119137</v>
      </c>
      <c r="R3648">
        <v>0.8</v>
      </c>
      <c r="S3648">
        <v>-8.4391629081446165E-2</v>
      </c>
      <c r="T3648">
        <v>4.2459993077098339</v>
      </c>
      <c r="U3648">
        <v>5.5322804940157884</v>
      </c>
    </row>
    <row r="3649" spans="1:21" x14ac:dyDescent="0.45">
      <c r="A3649">
        <v>2014</v>
      </c>
      <c r="B3649">
        <v>1</v>
      </c>
      <c r="C3649" t="s">
        <v>27</v>
      </c>
      <c r="D3649" t="s">
        <v>24</v>
      </c>
      <c r="E3649">
        <v>43</v>
      </c>
      <c r="F3649">
        <v>47.170223482916413</v>
      </c>
      <c r="G3649">
        <v>43</v>
      </c>
      <c r="H3649">
        <v>47</v>
      </c>
      <c r="I3649">
        <v>0.17022348291641265</v>
      </c>
      <c r="J3649">
        <v>-4</v>
      </c>
      <c r="K3649">
        <v>0</v>
      </c>
      <c r="L3649">
        <v>4.3075842858408642</v>
      </c>
      <c r="M3649">
        <v>6.4720885620074444</v>
      </c>
      <c r="N3649">
        <v>0.9</v>
      </c>
      <c r="O3649">
        <v>-4.5860057983590857E-2</v>
      </c>
      <c r="P3649">
        <v>4.5679741606787649</v>
      </c>
      <c r="Q3649">
        <v>7.4735718360156138</v>
      </c>
      <c r="R3649">
        <v>0.3</v>
      </c>
      <c r="S3649">
        <v>0.10556898282124412</v>
      </c>
      <c r="T3649">
        <v>6.4426021794297652</v>
      </c>
      <c r="U3649">
        <v>6.9418376068376064</v>
      </c>
    </row>
    <row r="3650" spans="1:21" x14ac:dyDescent="0.45">
      <c r="A3650">
        <v>2014</v>
      </c>
      <c r="B3650">
        <v>1</v>
      </c>
      <c r="C3650" t="s">
        <v>45</v>
      </c>
      <c r="D3650" t="s">
        <v>53</v>
      </c>
      <c r="E3650">
        <v>23</v>
      </c>
      <c r="F3650">
        <v>44.279948599757624</v>
      </c>
      <c r="G3650">
        <v>23</v>
      </c>
      <c r="H3650">
        <v>43.5</v>
      </c>
      <c r="I3650">
        <v>0.77994859975762409</v>
      </c>
      <c r="J3650">
        <v>-20.5</v>
      </c>
      <c r="K3650">
        <v>0</v>
      </c>
      <c r="L3650">
        <v>4.6023379460296292</v>
      </c>
      <c r="M3650">
        <v>6.1075149265864024</v>
      </c>
      <c r="N3650">
        <v>0.5</v>
      </c>
      <c r="O3650">
        <v>-0.10060961496461687</v>
      </c>
      <c r="P3650">
        <v>3.702855004771481</v>
      </c>
      <c r="Q3650">
        <v>7.4000861445056483</v>
      </c>
      <c r="R3650">
        <v>0.5</v>
      </c>
      <c r="S3650">
        <v>-7.3954142419081104E-2</v>
      </c>
      <c r="T3650">
        <v>5.1543693458244544</v>
      </c>
      <c r="U3650">
        <v>6.870963052883404</v>
      </c>
    </row>
    <row r="3651" spans="1:21" x14ac:dyDescent="0.45">
      <c r="A3651">
        <v>2014</v>
      </c>
      <c r="B3651">
        <v>1</v>
      </c>
      <c r="C3651" t="s">
        <v>30</v>
      </c>
      <c r="D3651" t="s">
        <v>38</v>
      </c>
      <c r="E3651">
        <v>36</v>
      </c>
      <c r="F3651">
        <v>47.825802834844623</v>
      </c>
      <c r="G3651">
        <v>36</v>
      </c>
      <c r="H3651">
        <v>45.5</v>
      </c>
      <c r="I3651">
        <v>2.3258028348446231</v>
      </c>
      <c r="J3651">
        <v>-9.5</v>
      </c>
      <c r="K3651">
        <v>0</v>
      </c>
      <c r="L3651">
        <v>4.1178315040474747</v>
      </c>
      <c r="M3651">
        <v>7.0203666689347815</v>
      </c>
      <c r="N3651">
        <v>0.6</v>
      </c>
      <c r="O3651">
        <v>3.1205697399082733E-2</v>
      </c>
      <c r="P3651">
        <v>5.0722334919981984</v>
      </c>
      <c r="Q3651">
        <v>6.9174883900928794</v>
      </c>
      <c r="R3651">
        <v>0.2</v>
      </c>
      <c r="S3651">
        <v>0.11636738253735593</v>
      </c>
      <c r="T3651">
        <v>4.3931239557226398</v>
      </c>
      <c r="U3651">
        <v>8.7952569354487515</v>
      </c>
    </row>
    <row r="3652" spans="1:21" x14ac:dyDescent="0.45">
      <c r="A3652">
        <v>2014</v>
      </c>
      <c r="B3652">
        <v>1</v>
      </c>
      <c r="C3652" t="s">
        <v>26</v>
      </c>
      <c r="D3652" t="s">
        <v>22</v>
      </c>
      <c r="E3652">
        <v>53</v>
      </c>
      <c r="F3652">
        <v>46.372682939061811</v>
      </c>
      <c r="G3652">
        <v>53</v>
      </c>
      <c r="H3652">
        <v>47.5</v>
      </c>
      <c r="I3652">
        <v>-1.1273170609381893</v>
      </c>
      <c r="J3652">
        <v>5.5</v>
      </c>
      <c r="K3652">
        <v>0</v>
      </c>
      <c r="L3652">
        <v>4.5620381489411752</v>
      </c>
      <c r="M3652">
        <v>7.2127162002716005</v>
      </c>
      <c r="N3652">
        <v>0.4</v>
      </c>
      <c r="O3652">
        <v>4.4101283323360212E-2</v>
      </c>
      <c r="P3652">
        <v>3.6686470588235296</v>
      </c>
      <c r="Q3652">
        <v>6.4849226959946602</v>
      </c>
      <c r="R3652">
        <v>0.5</v>
      </c>
      <c r="S3652">
        <v>-1.1485822592925136E-2</v>
      </c>
      <c r="T3652">
        <v>4.6855590215884337</v>
      </c>
      <c r="U3652">
        <v>6.1920830668916045</v>
      </c>
    </row>
    <row r="3653" spans="1:21" x14ac:dyDescent="0.45">
      <c r="A3653">
        <v>2014</v>
      </c>
      <c r="B3653">
        <v>1</v>
      </c>
      <c r="C3653" t="s">
        <v>39</v>
      </c>
      <c r="D3653" t="s">
        <v>32</v>
      </c>
      <c r="E3653">
        <v>33</v>
      </c>
      <c r="F3653">
        <v>44.03509038778558</v>
      </c>
      <c r="G3653">
        <v>33</v>
      </c>
      <c r="H3653">
        <v>41</v>
      </c>
      <c r="I3653">
        <v>3.0350903877855799</v>
      </c>
      <c r="J3653">
        <v>-8</v>
      </c>
      <c r="K3653">
        <v>0</v>
      </c>
      <c r="L3653">
        <v>4.4452262160671765</v>
      </c>
      <c r="M3653">
        <v>6.7485830407796623</v>
      </c>
      <c r="N3653">
        <v>0.8</v>
      </c>
      <c r="O3653">
        <v>-7.0573218793038975E-2</v>
      </c>
      <c r="P3653">
        <v>4.2456654247100465</v>
      </c>
      <c r="Q3653">
        <v>5.7936425081251066</v>
      </c>
      <c r="R3653">
        <v>0.7</v>
      </c>
      <c r="S3653">
        <v>-0.13801729329101595</v>
      </c>
      <c r="T3653">
        <v>3.9574309946944219</v>
      </c>
      <c r="U3653">
        <v>8.0230592451027238</v>
      </c>
    </row>
    <row r="3654" spans="1:21" x14ac:dyDescent="0.45">
      <c r="A3654">
        <v>2014</v>
      </c>
      <c r="B3654">
        <v>1</v>
      </c>
      <c r="C3654" t="s">
        <v>48</v>
      </c>
      <c r="D3654" t="s">
        <v>44</v>
      </c>
      <c r="E3654">
        <v>51</v>
      </c>
      <c r="F3654">
        <v>46.186152231209689</v>
      </c>
      <c r="G3654">
        <v>51</v>
      </c>
      <c r="H3654">
        <v>49</v>
      </c>
      <c r="I3654">
        <v>-2.8138477687903105</v>
      </c>
      <c r="J3654">
        <v>2</v>
      </c>
      <c r="K3654">
        <v>0</v>
      </c>
      <c r="L3654">
        <v>3.8813714665107852</v>
      </c>
      <c r="M3654">
        <v>5.8948388355463717</v>
      </c>
      <c r="N3654">
        <v>0.3</v>
      </c>
      <c r="O3654">
        <v>-7.7058408208215329E-2</v>
      </c>
      <c r="P3654">
        <v>4.7595813553491571</v>
      </c>
      <c r="Q3654">
        <v>8.7136174854557211</v>
      </c>
      <c r="R3654">
        <v>0.3</v>
      </c>
      <c r="S3654">
        <v>0.10149839766665487</v>
      </c>
      <c r="T3654">
        <v>3.5883548124927436</v>
      </c>
      <c r="U3654">
        <v>6.8386686597716011</v>
      </c>
    </row>
    <row r="3655" spans="1:21" x14ac:dyDescent="0.45">
      <c r="A3655">
        <v>2014</v>
      </c>
      <c r="B3655">
        <v>1</v>
      </c>
      <c r="C3655" t="s">
        <v>31</v>
      </c>
      <c r="D3655" t="s">
        <v>41</v>
      </c>
      <c r="E3655">
        <v>57</v>
      </c>
      <c r="F3655">
        <v>43.073995030085683</v>
      </c>
      <c r="G3655">
        <v>57</v>
      </c>
      <c r="H3655">
        <v>41.5</v>
      </c>
      <c r="I3655">
        <v>1.5739950300856833</v>
      </c>
      <c r="J3655">
        <v>15.5</v>
      </c>
      <c r="K3655">
        <v>1</v>
      </c>
      <c r="L3655">
        <v>4.0861546333783174</v>
      </c>
      <c r="M3655">
        <v>6.3969804345980812</v>
      </c>
      <c r="N3655">
        <v>0.6</v>
      </c>
      <c r="O3655">
        <v>-3.9361369108746096E-2</v>
      </c>
      <c r="P3655">
        <v>4.2411343013711429</v>
      </c>
      <c r="Q3655">
        <v>6.8880170940170942</v>
      </c>
      <c r="R3655">
        <v>0.5</v>
      </c>
      <c r="S3655">
        <v>3.2660703246999725E-2</v>
      </c>
      <c r="T3655">
        <v>4.5308636977058026</v>
      </c>
      <c r="U3655">
        <v>6.5456770931223884</v>
      </c>
    </row>
    <row r="3656" spans="1:21" x14ac:dyDescent="0.45">
      <c r="A3656">
        <v>2014</v>
      </c>
      <c r="B3656">
        <v>1</v>
      </c>
      <c r="C3656" t="s">
        <v>35</v>
      </c>
      <c r="D3656" t="s">
        <v>51</v>
      </c>
      <c r="E3656">
        <v>40</v>
      </c>
      <c r="F3656">
        <v>45.307856039090545</v>
      </c>
      <c r="G3656">
        <v>40</v>
      </c>
      <c r="H3656">
        <v>43.5</v>
      </c>
      <c r="I3656">
        <v>1.8078560390905452</v>
      </c>
      <c r="J3656">
        <v>-3.5</v>
      </c>
      <c r="K3656">
        <v>0</v>
      </c>
      <c r="L3656">
        <v>5.3417013770543189</v>
      </c>
      <c r="M3656">
        <v>6.5822430893914259</v>
      </c>
      <c r="N3656">
        <v>0.5</v>
      </c>
      <c r="O3656">
        <v>-2.0365604013636629E-2</v>
      </c>
      <c r="P3656">
        <v>4.6419619826748981</v>
      </c>
      <c r="Q3656">
        <v>7.3983690823280615</v>
      </c>
      <c r="R3656">
        <v>0.6</v>
      </c>
      <c r="S3656">
        <v>-2.5246194095476342E-2</v>
      </c>
      <c r="T3656">
        <v>3.2573402577814341</v>
      </c>
      <c r="U3656">
        <v>7.3807834795360154</v>
      </c>
    </row>
    <row r="3657" spans="1:21" x14ac:dyDescent="0.45">
      <c r="A3657">
        <v>2014</v>
      </c>
      <c r="B3657">
        <v>1</v>
      </c>
      <c r="C3657" t="s">
        <v>47</v>
      </c>
      <c r="D3657" t="s">
        <v>23</v>
      </c>
      <c r="E3657">
        <v>45</v>
      </c>
      <c r="F3657">
        <v>46.088523648376359</v>
      </c>
      <c r="G3657">
        <v>45</v>
      </c>
      <c r="H3657">
        <v>49</v>
      </c>
      <c r="I3657">
        <v>-2.9114763516236408</v>
      </c>
      <c r="J3657">
        <v>-4</v>
      </c>
      <c r="K3657">
        <v>1</v>
      </c>
      <c r="L3657">
        <v>4.2575982184346426</v>
      </c>
      <c r="M3657">
        <v>7.5889346577127679</v>
      </c>
      <c r="N3657">
        <v>0.2</v>
      </c>
      <c r="O3657">
        <v>0.10204652881329102</v>
      </c>
      <c r="P3657">
        <v>5.4505769230769232</v>
      </c>
      <c r="Q3657">
        <v>5.871436872054602</v>
      </c>
      <c r="R3657">
        <v>0.3</v>
      </c>
      <c r="S3657">
        <v>7.1446958807281826E-3</v>
      </c>
      <c r="T3657">
        <v>5.0049232736572886</v>
      </c>
      <c r="U3657">
        <v>6.8178282872733673</v>
      </c>
    </row>
    <row r="3658" spans="1:21" x14ac:dyDescent="0.45">
      <c r="A3658">
        <v>2014</v>
      </c>
      <c r="B3658">
        <v>1</v>
      </c>
      <c r="C3658" t="s">
        <v>29</v>
      </c>
      <c r="D3658" t="s">
        <v>42</v>
      </c>
      <c r="E3658">
        <v>34</v>
      </c>
      <c r="F3658">
        <v>44.850116289807325</v>
      </c>
      <c r="G3658">
        <v>34</v>
      </c>
      <c r="H3658">
        <v>38.5</v>
      </c>
      <c r="I3658">
        <v>6.3501162898073247</v>
      </c>
      <c r="J3658">
        <v>-4.5</v>
      </c>
      <c r="K3658">
        <v>0</v>
      </c>
      <c r="L3658">
        <v>4.4142333134626845</v>
      </c>
      <c r="M3658">
        <v>6.6751779914297078</v>
      </c>
      <c r="N3658">
        <v>0.7</v>
      </c>
      <c r="O3658">
        <v>1.9268220755104867E-3</v>
      </c>
      <c r="P3658">
        <v>4.0317101494996228</v>
      </c>
      <c r="Q3658">
        <v>6.6729015556017846</v>
      </c>
      <c r="R3658">
        <v>0.5</v>
      </c>
      <c r="S3658">
        <v>-6.0039235369448697E-2</v>
      </c>
      <c r="T3658">
        <v>4.6548997524551101</v>
      </c>
      <c r="U3658">
        <v>7.2084195612816302</v>
      </c>
    </row>
    <row r="3659" spans="1:21" x14ac:dyDescent="0.45">
      <c r="A3659">
        <v>2014</v>
      </c>
      <c r="B3659">
        <v>1</v>
      </c>
      <c r="C3659" t="s">
        <v>33</v>
      </c>
      <c r="D3659" t="s">
        <v>52</v>
      </c>
      <c r="E3659">
        <v>55</v>
      </c>
      <c r="F3659">
        <v>46.833557475070982</v>
      </c>
      <c r="G3659">
        <v>55</v>
      </c>
      <c r="H3659">
        <v>52.5</v>
      </c>
      <c r="I3659">
        <v>-5.6664425249290176</v>
      </c>
      <c r="J3659">
        <v>2.5</v>
      </c>
      <c r="K3659">
        <v>0</v>
      </c>
      <c r="L3659">
        <v>3.6668512189564821</v>
      </c>
      <c r="M3659">
        <v>5.757784770784772</v>
      </c>
      <c r="N3659">
        <v>0.5</v>
      </c>
      <c r="O3659">
        <v>-4.8695041162453205E-2</v>
      </c>
      <c r="P3659">
        <v>4.5312256493506498</v>
      </c>
      <c r="Q3659">
        <v>7.8532210170877388</v>
      </c>
      <c r="R3659">
        <v>0.3</v>
      </c>
      <c r="S3659">
        <v>0.1700004845656434</v>
      </c>
      <c r="T3659">
        <v>4.3448786096410732</v>
      </c>
      <c r="U3659">
        <v>6.6183974075460146</v>
      </c>
    </row>
    <row r="3660" spans="1:21" x14ac:dyDescent="0.45">
      <c r="A3660">
        <v>2014</v>
      </c>
      <c r="B3660">
        <v>1</v>
      </c>
      <c r="C3660" t="s">
        <v>37</v>
      </c>
      <c r="D3660" t="s">
        <v>25</v>
      </c>
      <c r="E3660">
        <v>49</v>
      </c>
      <c r="F3660">
        <v>39.528897606333636</v>
      </c>
      <c r="G3660">
        <v>49</v>
      </c>
      <c r="H3660">
        <v>45</v>
      </c>
      <c r="I3660">
        <v>-5.4711023936663636</v>
      </c>
      <c r="J3660">
        <v>4</v>
      </c>
      <c r="K3660">
        <v>0</v>
      </c>
      <c r="L3660">
        <v>3.5987541405962453</v>
      </c>
      <c r="M3660">
        <v>5.7559931846989469</v>
      </c>
      <c r="N3660">
        <v>0.6</v>
      </c>
      <c r="O3660">
        <v>-0.13178950006345869</v>
      </c>
      <c r="P3660">
        <v>4.3889726056382639</v>
      </c>
      <c r="Q3660">
        <v>7.7559046309155004</v>
      </c>
      <c r="R3660">
        <v>0.6</v>
      </c>
      <c r="S3660">
        <v>2.4482118754929484E-2</v>
      </c>
      <c r="T3660">
        <v>3.2173831070889896</v>
      </c>
      <c r="U3660">
        <v>6.8854653679653683</v>
      </c>
    </row>
    <row r="3661" spans="1:21" x14ac:dyDescent="0.45">
      <c r="A3661">
        <v>2014</v>
      </c>
      <c r="B3661">
        <v>1</v>
      </c>
      <c r="C3661" t="s">
        <v>34</v>
      </c>
      <c r="D3661" t="s">
        <v>36</v>
      </c>
      <c r="E3661">
        <v>35</v>
      </c>
      <c r="F3661">
        <v>47.869677759172667</v>
      </c>
      <c r="G3661">
        <v>35</v>
      </c>
      <c r="H3661">
        <v>45.5</v>
      </c>
      <c r="I3661">
        <v>2.3696777591726672</v>
      </c>
      <c r="J3661">
        <v>-10.5</v>
      </c>
      <c r="K3661">
        <v>0</v>
      </c>
      <c r="L3661">
        <v>4.7887541998231651</v>
      </c>
      <c r="M3661">
        <v>7.6757728032201715</v>
      </c>
      <c r="N3661">
        <v>0.5</v>
      </c>
      <c r="O3661">
        <v>0.15616513228878434</v>
      </c>
      <c r="P3661">
        <v>4.1497641766558173</v>
      </c>
      <c r="Q3661">
        <v>7.7919120275080997</v>
      </c>
      <c r="R3661">
        <v>0.9</v>
      </c>
      <c r="S3661">
        <v>2.6920296151342404E-2</v>
      </c>
      <c r="T3661">
        <v>3.4123019601657369</v>
      </c>
      <c r="U3661">
        <v>5.8638174446326614</v>
      </c>
    </row>
    <row r="3662" spans="1:21" x14ac:dyDescent="0.45">
      <c r="A3662">
        <v>2014</v>
      </c>
      <c r="B3662">
        <v>2</v>
      </c>
      <c r="C3662" t="s">
        <v>41</v>
      </c>
      <c r="D3662" t="s">
        <v>50</v>
      </c>
      <c r="E3662">
        <v>32</v>
      </c>
      <c r="F3662">
        <v>43.982646998493721</v>
      </c>
      <c r="G3662">
        <v>32</v>
      </c>
      <c r="H3662">
        <v>44</v>
      </c>
      <c r="I3662">
        <v>-1.7353001506279497E-2</v>
      </c>
      <c r="J3662">
        <v>-12</v>
      </c>
      <c r="K3662">
        <v>1</v>
      </c>
      <c r="L3662">
        <v>4.5048843013711437</v>
      </c>
      <c r="M3662">
        <v>7.7753855150697264</v>
      </c>
      <c r="N3662">
        <v>0.6</v>
      </c>
      <c r="O3662">
        <v>7.72728236622819E-2</v>
      </c>
      <c r="P3662">
        <v>3.4801039291420417</v>
      </c>
      <c r="Q3662">
        <v>5.3576996336996334</v>
      </c>
      <c r="R3662">
        <v>0.9</v>
      </c>
      <c r="S3662">
        <v>-0.11614987546099902</v>
      </c>
      <c r="T3662">
        <v>3.9983802600907863</v>
      </c>
      <c r="U3662">
        <v>5.5691058908411843</v>
      </c>
    </row>
    <row r="3663" spans="1:21" x14ac:dyDescent="0.45">
      <c r="A3663">
        <v>2014</v>
      </c>
      <c r="B3663">
        <v>2</v>
      </c>
      <c r="C3663" t="s">
        <v>22</v>
      </c>
      <c r="D3663" t="s">
        <v>27</v>
      </c>
      <c r="E3663">
        <v>39</v>
      </c>
      <c r="F3663">
        <v>43.31122642632986</v>
      </c>
      <c r="G3663">
        <v>39</v>
      </c>
      <c r="H3663">
        <v>43</v>
      </c>
      <c r="I3663">
        <v>0.31122642632985986</v>
      </c>
      <c r="J3663">
        <v>-4</v>
      </c>
      <c r="K3663">
        <v>0</v>
      </c>
      <c r="L3663">
        <v>3.8859803921568625</v>
      </c>
      <c r="M3663">
        <v>6.6450417436137075</v>
      </c>
      <c r="N3663">
        <v>0.6</v>
      </c>
      <c r="O3663">
        <v>-5.2224433661713573E-3</v>
      </c>
      <c r="P3663">
        <v>4.3675842858408647</v>
      </c>
      <c r="Q3663">
        <v>6.5254218953407772</v>
      </c>
      <c r="R3663">
        <v>0.9</v>
      </c>
      <c r="S3663">
        <v>-4.9542203530836146E-2</v>
      </c>
      <c r="T3663">
        <v>4.5287946166736486</v>
      </c>
      <c r="U3663">
        <v>5.5507737745346448</v>
      </c>
    </row>
    <row r="3664" spans="1:21" x14ac:dyDescent="0.45">
      <c r="A3664">
        <v>2014</v>
      </c>
      <c r="B3664">
        <v>2</v>
      </c>
      <c r="C3664" t="s">
        <v>25</v>
      </c>
      <c r="D3664" t="s">
        <v>29</v>
      </c>
      <c r="E3664">
        <v>31</v>
      </c>
      <c r="F3664">
        <v>44.276391847810473</v>
      </c>
      <c r="G3664">
        <v>31</v>
      </c>
      <c r="H3664">
        <v>43.5</v>
      </c>
      <c r="I3664">
        <v>0.77639184781047277</v>
      </c>
      <c r="J3664">
        <v>-12.5</v>
      </c>
      <c r="K3664">
        <v>0</v>
      </c>
      <c r="L3664">
        <v>4.2616699740593162</v>
      </c>
      <c r="M3664">
        <v>8.1654606154714848</v>
      </c>
      <c r="N3664">
        <v>0.6</v>
      </c>
      <c r="O3664">
        <v>2.410019179489371E-2</v>
      </c>
      <c r="P3664">
        <v>4.0832809325103039</v>
      </c>
      <c r="Q3664">
        <v>6.6412619075136234</v>
      </c>
      <c r="R3664">
        <v>0.7</v>
      </c>
      <c r="S3664">
        <v>-2.640214744888672E-2</v>
      </c>
      <c r="T3664">
        <v>4.6402696503702696</v>
      </c>
      <c r="U3664">
        <v>6.4482226877424909</v>
      </c>
    </row>
    <row r="3665" spans="1:21" x14ac:dyDescent="0.45">
      <c r="A3665">
        <v>2014</v>
      </c>
      <c r="B3665">
        <v>2</v>
      </c>
      <c r="C3665" t="s">
        <v>28</v>
      </c>
      <c r="D3665" t="s">
        <v>40</v>
      </c>
      <c r="E3665">
        <v>34</v>
      </c>
      <c r="F3665">
        <v>46.595279878116372</v>
      </c>
      <c r="G3665">
        <v>34</v>
      </c>
      <c r="H3665">
        <v>48.5</v>
      </c>
      <c r="I3665">
        <v>-1.9047201218836278</v>
      </c>
      <c r="J3665">
        <v>-14.5</v>
      </c>
      <c r="K3665">
        <v>1</v>
      </c>
      <c r="L3665">
        <v>4.1776365971489806</v>
      </c>
      <c r="M3665">
        <v>6.9194466029326707</v>
      </c>
      <c r="N3665">
        <v>0.4</v>
      </c>
      <c r="O3665">
        <v>3.3757141035982915E-2</v>
      </c>
      <c r="P3665">
        <v>3.7429368876737299</v>
      </c>
      <c r="Q3665">
        <v>6.6448881152910939</v>
      </c>
      <c r="R3665">
        <v>1</v>
      </c>
      <c r="S3665">
        <v>-5.4558626736698774E-3</v>
      </c>
      <c r="T3665">
        <v>4.4423368298368295</v>
      </c>
      <c r="U3665">
        <v>5.5203058608058608</v>
      </c>
    </row>
    <row r="3666" spans="1:21" x14ac:dyDescent="0.45">
      <c r="A3666">
        <v>2014</v>
      </c>
      <c r="B3666">
        <v>2</v>
      </c>
      <c r="C3666" t="s">
        <v>49</v>
      </c>
      <c r="D3666" t="s">
        <v>31</v>
      </c>
      <c r="E3666">
        <v>50</v>
      </c>
      <c r="F3666">
        <v>47.188383461118121</v>
      </c>
      <c r="G3666">
        <v>50</v>
      </c>
      <c r="H3666">
        <v>49.5</v>
      </c>
      <c r="I3666">
        <v>-2.3116165388818786</v>
      </c>
      <c r="J3666">
        <v>0.5</v>
      </c>
      <c r="K3666">
        <v>0</v>
      </c>
      <c r="L3666">
        <v>4.80913961038961</v>
      </c>
      <c r="M3666">
        <v>7.3472474052683951</v>
      </c>
      <c r="N3666">
        <v>0.7</v>
      </c>
      <c r="O3666">
        <v>0.125796092408239</v>
      </c>
      <c r="P3666">
        <v>4.3119046333783171</v>
      </c>
      <c r="Q3666">
        <v>6.8813960190136658</v>
      </c>
      <c r="R3666">
        <v>0.6</v>
      </c>
      <c r="S3666">
        <v>-2.7725254432473716E-3</v>
      </c>
      <c r="T3666">
        <v>4.0321950710108601</v>
      </c>
      <c r="U3666">
        <v>6.3118034359096127</v>
      </c>
    </row>
    <row r="3667" spans="1:21" x14ac:dyDescent="0.45">
      <c r="A3667">
        <v>2014</v>
      </c>
      <c r="B3667">
        <v>2</v>
      </c>
      <c r="C3667" t="s">
        <v>26</v>
      </c>
      <c r="D3667" t="s">
        <v>35</v>
      </c>
      <c r="E3667">
        <v>37</v>
      </c>
      <c r="F3667">
        <v>47.001096003503207</v>
      </c>
      <c r="G3667">
        <v>37</v>
      </c>
      <c r="H3667">
        <v>49</v>
      </c>
      <c r="I3667">
        <v>-1.998903996496793</v>
      </c>
      <c r="J3667">
        <v>-12</v>
      </c>
      <c r="K3667">
        <v>1</v>
      </c>
      <c r="L3667">
        <v>4.5408843027873296</v>
      </c>
      <c r="M3667">
        <v>7.2817162002716005</v>
      </c>
      <c r="N3667">
        <v>0.3</v>
      </c>
      <c r="O3667">
        <v>6.2467869192293593E-2</v>
      </c>
      <c r="P3667">
        <v>5.6487247884255556</v>
      </c>
      <c r="Q3667">
        <v>6.5139097560580934</v>
      </c>
      <c r="R3667">
        <v>0.5</v>
      </c>
      <c r="S3667">
        <v>-1.1438137466889861E-2</v>
      </c>
      <c r="T3667">
        <v>4.4261598961753759</v>
      </c>
      <c r="U3667">
        <v>7.7297458046205678</v>
      </c>
    </row>
    <row r="3668" spans="1:21" x14ac:dyDescent="0.45">
      <c r="A3668">
        <v>2014</v>
      </c>
      <c r="B3668">
        <v>2</v>
      </c>
      <c r="C3668" t="s">
        <v>36</v>
      </c>
      <c r="D3668" t="s">
        <v>37</v>
      </c>
      <c r="E3668">
        <v>39</v>
      </c>
      <c r="F3668">
        <v>40.71809779878015</v>
      </c>
      <c r="G3668">
        <v>39</v>
      </c>
      <c r="H3668">
        <v>41.5</v>
      </c>
      <c r="I3668">
        <v>-0.78190220121985021</v>
      </c>
      <c r="J3668">
        <v>-2.5</v>
      </c>
      <c r="K3668">
        <v>1</v>
      </c>
      <c r="L3668">
        <v>4.3295027387473208</v>
      </c>
      <c r="M3668">
        <v>8.0479120275081009</v>
      </c>
      <c r="N3668">
        <v>0.7</v>
      </c>
      <c r="O3668">
        <v>4.6473080760997557E-2</v>
      </c>
      <c r="P3668">
        <v>3.649966261808367</v>
      </c>
      <c r="Q3668">
        <v>5.5432090937898568</v>
      </c>
      <c r="R3668">
        <v>0.8</v>
      </c>
      <c r="S3668">
        <v>-0.18263618688358674</v>
      </c>
      <c r="T3668">
        <v>3.7490176291716537</v>
      </c>
      <c r="U3668">
        <v>6.7019959367146074</v>
      </c>
    </row>
    <row r="3669" spans="1:21" x14ac:dyDescent="0.45">
      <c r="A3669">
        <v>2014</v>
      </c>
      <c r="B3669">
        <v>2</v>
      </c>
      <c r="C3669" t="s">
        <v>23</v>
      </c>
      <c r="D3669" t="s">
        <v>30</v>
      </c>
      <c r="E3669">
        <v>36</v>
      </c>
      <c r="F3669">
        <v>45.426828834395351</v>
      </c>
      <c r="G3669">
        <v>36</v>
      </c>
      <c r="H3669">
        <v>49.5</v>
      </c>
      <c r="I3669">
        <v>-4.0731711656046485</v>
      </c>
      <c r="J3669">
        <v>-13.5</v>
      </c>
      <c r="K3669">
        <v>1</v>
      </c>
      <c r="L3669">
        <v>5.6386721611721615</v>
      </c>
      <c r="M3669">
        <v>5.9201548207725505</v>
      </c>
      <c r="N3669">
        <v>0.5</v>
      </c>
      <c r="O3669">
        <v>-1.8287294281952457E-2</v>
      </c>
      <c r="P3669">
        <v>4.0506886469046179</v>
      </c>
      <c r="Q3669">
        <v>7.079625928194039</v>
      </c>
      <c r="R3669">
        <v>0.5</v>
      </c>
      <c r="S3669">
        <v>6.5246653740154162E-2</v>
      </c>
      <c r="T3669">
        <v>3.7811010918905659</v>
      </c>
      <c r="U3669">
        <v>6.5352956837351615</v>
      </c>
    </row>
    <row r="3670" spans="1:21" x14ac:dyDescent="0.45">
      <c r="A3670">
        <v>2014</v>
      </c>
      <c r="B3670">
        <v>2</v>
      </c>
      <c r="C3670" t="s">
        <v>48</v>
      </c>
      <c r="D3670" t="s">
        <v>45</v>
      </c>
      <c r="E3670">
        <v>51</v>
      </c>
      <c r="F3670">
        <v>42.653383374197375</v>
      </c>
      <c r="G3670">
        <v>51</v>
      </c>
      <c r="H3670">
        <v>43</v>
      </c>
      <c r="I3670">
        <v>-0.34661662580262487</v>
      </c>
      <c r="J3670">
        <v>8</v>
      </c>
      <c r="K3670">
        <v>0</v>
      </c>
      <c r="L3670">
        <v>3.6905060818954007</v>
      </c>
      <c r="M3670">
        <v>5.7360590736416102</v>
      </c>
      <c r="N3670">
        <v>0.3</v>
      </c>
      <c r="O3670">
        <v>-8.3841495406526773E-2</v>
      </c>
      <c r="P3670">
        <v>4.737337946029629</v>
      </c>
      <c r="Q3670">
        <v>6.3736639949093838</v>
      </c>
      <c r="R3670">
        <v>0.5</v>
      </c>
      <c r="S3670">
        <v>-0.11318409127847393</v>
      </c>
      <c r="T3670">
        <v>4.8622153663330128</v>
      </c>
      <c r="U3670">
        <v>7.2641727767386994</v>
      </c>
    </row>
    <row r="3671" spans="1:21" x14ac:dyDescent="0.45">
      <c r="A3671">
        <v>2014</v>
      </c>
      <c r="B3671">
        <v>2</v>
      </c>
      <c r="C3671" t="s">
        <v>43</v>
      </c>
      <c r="D3671" t="s">
        <v>34</v>
      </c>
      <c r="E3671">
        <v>51</v>
      </c>
      <c r="F3671">
        <v>45.758303308206884</v>
      </c>
      <c r="G3671">
        <v>51</v>
      </c>
      <c r="H3671">
        <v>45</v>
      </c>
      <c r="I3671">
        <v>0.75830330820688374</v>
      </c>
      <c r="J3671">
        <v>6</v>
      </c>
      <c r="K3671">
        <v>1</v>
      </c>
      <c r="L3671">
        <v>4.5032989626696729</v>
      </c>
      <c r="M3671">
        <v>7.9750753512053834</v>
      </c>
      <c r="N3671">
        <v>0.2</v>
      </c>
      <c r="O3671">
        <v>5.1552394319985664E-2</v>
      </c>
      <c r="P3671">
        <v>4.4807541998231653</v>
      </c>
      <c r="Q3671">
        <v>7.3262113997113998</v>
      </c>
      <c r="R3671">
        <v>0.5</v>
      </c>
      <c r="S3671">
        <v>0.10928287391816578</v>
      </c>
      <c r="T3671">
        <v>4.3028513708513705</v>
      </c>
      <c r="U3671">
        <v>7.5297690455399433</v>
      </c>
    </row>
    <row r="3672" spans="1:21" x14ac:dyDescent="0.45">
      <c r="A3672">
        <v>2014</v>
      </c>
      <c r="B3672">
        <v>2</v>
      </c>
      <c r="C3672" t="s">
        <v>51</v>
      </c>
      <c r="D3672" t="s">
        <v>42</v>
      </c>
      <c r="E3672">
        <v>36</v>
      </c>
      <c r="F3672">
        <v>43.405466586983621</v>
      </c>
      <c r="G3672">
        <v>36</v>
      </c>
      <c r="H3672">
        <v>37.5</v>
      </c>
      <c r="I3672">
        <v>5.9054665869836214</v>
      </c>
      <c r="J3672">
        <v>-1.5</v>
      </c>
      <c r="K3672">
        <v>0</v>
      </c>
      <c r="L3672">
        <v>4.6843230937860092</v>
      </c>
      <c r="M3672">
        <v>6.8888452728042511</v>
      </c>
      <c r="N3672">
        <v>0.5</v>
      </c>
      <c r="O3672">
        <v>-4.4915674089207089E-2</v>
      </c>
      <c r="P3672">
        <v>4.2564354242248976</v>
      </c>
      <c r="Q3672">
        <v>6.5360594503386267</v>
      </c>
      <c r="R3672">
        <v>0.7</v>
      </c>
      <c r="S3672">
        <v>-7.4763902972224502E-2</v>
      </c>
      <c r="T3672">
        <v>4.3239473715027286</v>
      </c>
      <c r="U3672">
        <v>7.1745034773655458</v>
      </c>
    </row>
    <row r="3673" spans="1:21" x14ac:dyDescent="0.45">
      <c r="A3673">
        <v>2014</v>
      </c>
      <c r="B3673">
        <v>2</v>
      </c>
      <c r="C3673" t="s">
        <v>38</v>
      </c>
      <c r="D3673" t="s">
        <v>52</v>
      </c>
      <c r="E3673">
        <v>41</v>
      </c>
      <c r="F3673">
        <v>51.240922915390577</v>
      </c>
      <c r="G3673">
        <v>41</v>
      </c>
      <c r="H3673">
        <v>49</v>
      </c>
      <c r="I3673">
        <v>2.240922915390577</v>
      </c>
      <c r="J3673">
        <v>-8</v>
      </c>
      <c r="K3673">
        <v>0</v>
      </c>
      <c r="L3673">
        <v>5.0016041213688274</v>
      </c>
      <c r="M3673">
        <v>6.6811247537292431</v>
      </c>
      <c r="N3673">
        <v>0.3</v>
      </c>
      <c r="O3673">
        <v>8.2136457167096222E-2</v>
      </c>
      <c r="P3673">
        <v>4.5584983766233771</v>
      </c>
      <c r="Q3673">
        <v>8.0083934308808438</v>
      </c>
      <c r="R3673">
        <v>0.3</v>
      </c>
      <c r="S3673">
        <v>0.18933062075729831</v>
      </c>
      <c r="T3673">
        <v>4.3940014166586172</v>
      </c>
      <c r="U3673">
        <v>6.4957783599269678</v>
      </c>
    </row>
    <row r="3674" spans="1:21" x14ac:dyDescent="0.45">
      <c r="A3674">
        <v>2014</v>
      </c>
      <c r="B3674">
        <v>2</v>
      </c>
      <c r="C3674" t="s">
        <v>32</v>
      </c>
      <c r="D3674" t="s">
        <v>46</v>
      </c>
      <c r="E3674">
        <v>55</v>
      </c>
      <c r="F3674">
        <v>43.961648685890935</v>
      </c>
      <c r="G3674">
        <v>55</v>
      </c>
      <c r="H3674">
        <v>46.5</v>
      </c>
      <c r="I3674">
        <v>-2.5383513141090646</v>
      </c>
      <c r="J3674">
        <v>8.5</v>
      </c>
      <c r="K3674">
        <v>0</v>
      </c>
      <c r="L3674">
        <v>4.3278082818529038</v>
      </c>
      <c r="M3674">
        <v>5.8427568398481338</v>
      </c>
      <c r="N3674">
        <v>0.7</v>
      </c>
      <c r="O3674">
        <v>-0.14555823973237061</v>
      </c>
      <c r="P3674">
        <v>4.5134851116948642</v>
      </c>
      <c r="Q3674">
        <v>6.0678040020605941</v>
      </c>
      <c r="R3674">
        <v>1</v>
      </c>
      <c r="S3674">
        <v>-7.9799118309346259E-2</v>
      </c>
      <c r="T3674">
        <v>5.6208514045294233</v>
      </c>
      <c r="U3674">
        <v>8.121238236401279</v>
      </c>
    </row>
    <row r="3675" spans="1:21" x14ac:dyDescent="0.45">
      <c r="A3675">
        <v>2014</v>
      </c>
      <c r="B3675">
        <v>2</v>
      </c>
      <c r="C3675" t="s">
        <v>53</v>
      </c>
      <c r="D3675" t="s">
        <v>39</v>
      </c>
      <c r="E3675">
        <v>44</v>
      </c>
      <c r="F3675">
        <v>45.144131959015191</v>
      </c>
      <c r="G3675">
        <v>44</v>
      </c>
      <c r="H3675">
        <v>41</v>
      </c>
      <c r="I3675">
        <v>4.1441319590151906</v>
      </c>
      <c r="J3675">
        <v>3</v>
      </c>
      <c r="K3675">
        <v>1</v>
      </c>
      <c r="L3675">
        <v>3.8189076363504286</v>
      </c>
      <c r="M3675">
        <v>7.0487789549631659</v>
      </c>
      <c r="N3675">
        <v>0.5</v>
      </c>
      <c r="O3675">
        <v>-9.3326727671342841E-2</v>
      </c>
      <c r="P3675">
        <v>3.8876504584914193</v>
      </c>
      <c r="Q3675">
        <v>6.5718913114563549</v>
      </c>
      <c r="R3675">
        <v>0.7</v>
      </c>
      <c r="S3675">
        <v>-0.11187656073283328</v>
      </c>
      <c r="T3675">
        <v>4.2921945890366944</v>
      </c>
      <c r="U3675">
        <v>8.9263231225296433</v>
      </c>
    </row>
    <row r="3676" spans="1:21" x14ac:dyDescent="0.45">
      <c r="A3676">
        <v>2014</v>
      </c>
      <c r="B3676">
        <v>2</v>
      </c>
      <c r="C3676" t="s">
        <v>24</v>
      </c>
      <c r="D3676" t="s">
        <v>47</v>
      </c>
      <c r="E3676">
        <v>48</v>
      </c>
      <c r="F3676">
        <v>48.556882565036496</v>
      </c>
      <c r="G3676">
        <v>48</v>
      </c>
      <c r="H3676">
        <v>47</v>
      </c>
      <c r="I3676">
        <v>1.5568825650364957</v>
      </c>
      <c r="J3676">
        <v>1</v>
      </c>
      <c r="K3676">
        <v>1</v>
      </c>
      <c r="L3676">
        <v>4.3113074940120981</v>
      </c>
      <c r="M3676">
        <v>7.6612991087428863</v>
      </c>
      <c r="N3676">
        <v>0.3</v>
      </c>
      <c r="O3676">
        <v>0.10220074353098149</v>
      </c>
      <c r="P3676">
        <v>4.1978281034921139</v>
      </c>
      <c r="Q3676">
        <v>7.2683791021572137</v>
      </c>
      <c r="R3676">
        <v>0.2</v>
      </c>
      <c r="S3676">
        <v>7.4210697536804121E-2</v>
      </c>
      <c r="T3676">
        <v>4.000935895889457</v>
      </c>
      <c r="U3676">
        <v>5.8285404482440724</v>
      </c>
    </row>
    <row r="3677" spans="1:21" x14ac:dyDescent="0.45">
      <c r="A3677">
        <v>2014</v>
      </c>
      <c r="B3677">
        <v>2</v>
      </c>
      <c r="C3677" t="s">
        <v>44</v>
      </c>
      <c r="D3677" t="s">
        <v>33</v>
      </c>
      <c r="E3677">
        <v>57</v>
      </c>
      <c r="F3677">
        <v>46.886024982939098</v>
      </c>
      <c r="G3677">
        <v>57</v>
      </c>
      <c r="H3677">
        <v>53.5</v>
      </c>
      <c r="I3677">
        <v>-6.613975017060902</v>
      </c>
      <c r="J3677">
        <v>3.5</v>
      </c>
      <c r="K3677">
        <v>0</v>
      </c>
      <c r="L3677">
        <v>4.6322129342965255</v>
      </c>
      <c r="M3677">
        <v>9.0362120800503156</v>
      </c>
      <c r="N3677">
        <v>0.4</v>
      </c>
      <c r="O3677">
        <v>0.10471991163005016</v>
      </c>
      <c r="P3677">
        <v>3.7159740259740262</v>
      </c>
      <c r="Q3677">
        <v>5.6351657231657244</v>
      </c>
      <c r="R3677">
        <v>0.6</v>
      </c>
      <c r="S3677">
        <v>-5.9059459459758268E-2</v>
      </c>
      <c r="T3677">
        <v>4.3953559773559769</v>
      </c>
      <c r="U3677">
        <v>7.1537726316580272</v>
      </c>
    </row>
    <row r="3678" spans="1:21" x14ac:dyDescent="0.45">
      <c r="A3678">
        <v>2014</v>
      </c>
      <c r="B3678">
        <v>3</v>
      </c>
      <c r="C3678" t="s">
        <v>42</v>
      </c>
      <c r="D3678" t="s">
        <v>28</v>
      </c>
      <c r="E3678">
        <v>70</v>
      </c>
      <c r="F3678">
        <v>46.189167425026895</v>
      </c>
      <c r="G3678">
        <v>70</v>
      </c>
      <c r="H3678">
        <v>47</v>
      </c>
      <c r="I3678">
        <v>-0.81083257497310512</v>
      </c>
      <c r="J3678">
        <v>23</v>
      </c>
      <c r="K3678">
        <v>0</v>
      </c>
      <c r="L3678">
        <v>4.0785508088402818</v>
      </c>
      <c r="M3678">
        <v>6.5793927836719606</v>
      </c>
      <c r="N3678">
        <v>0.8</v>
      </c>
      <c r="O3678">
        <v>-0.10394690953037533</v>
      </c>
      <c r="P3678">
        <v>4.2351365971489816</v>
      </c>
      <c r="Q3678">
        <v>6.4135642499914951</v>
      </c>
      <c r="R3678">
        <v>0.4</v>
      </c>
      <c r="S3678">
        <v>5.1446966825662811E-3</v>
      </c>
      <c r="T3678">
        <v>4.8766768304159616</v>
      </c>
      <c r="U3678">
        <v>9.0813134208786384</v>
      </c>
    </row>
    <row r="3679" spans="1:21" x14ac:dyDescent="0.45">
      <c r="A3679">
        <v>2014</v>
      </c>
      <c r="B3679">
        <v>3</v>
      </c>
      <c r="C3679" t="s">
        <v>34</v>
      </c>
      <c r="D3679" t="s">
        <v>27</v>
      </c>
      <c r="E3679">
        <v>32</v>
      </c>
      <c r="F3679">
        <v>47.652918023703563</v>
      </c>
      <c r="G3679">
        <v>32</v>
      </c>
      <c r="H3679">
        <v>45.5</v>
      </c>
      <c r="I3679">
        <v>2.1529180237035632</v>
      </c>
      <c r="J3679">
        <v>-13.5</v>
      </c>
      <c r="K3679">
        <v>0</v>
      </c>
      <c r="L3679">
        <v>4.3852413793103455</v>
      </c>
      <c r="M3679">
        <v>7.5473225108225108</v>
      </c>
      <c r="N3679">
        <v>0.4</v>
      </c>
      <c r="O3679">
        <v>0.12997783996201934</v>
      </c>
      <c r="P3679">
        <v>4.4659176191741974</v>
      </c>
      <c r="Q3679">
        <v>6.7259269458458277</v>
      </c>
      <c r="R3679">
        <v>0.9</v>
      </c>
      <c r="S3679">
        <v>-3.4822642414825342E-2</v>
      </c>
      <c r="T3679">
        <v>4.5898523089813406</v>
      </c>
      <c r="U3679">
        <v>5.1002828909441815</v>
      </c>
    </row>
    <row r="3680" spans="1:21" x14ac:dyDescent="0.45">
      <c r="A3680">
        <v>2014</v>
      </c>
      <c r="B3680">
        <v>3</v>
      </c>
      <c r="C3680" t="s">
        <v>30</v>
      </c>
      <c r="D3680" t="s">
        <v>40</v>
      </c>
      <c r="E3680">
        <v>40</v>
      </c>
      <c r="F3680">
        <v>44.456144482064623</v>
      </c>
      <c r="G3680">
        <v>40</v>
      </c>
      <c r="H3680">
        <v>44.5</v>
      </c>
      <c r="I3680">
        <v>-4.3855517935377009E-2</v>
      </c>
      <c r="J3680">
        <v>-4.5</v>
      </c>
      <c r="K3680">
        <v>1</v>
      </c>
      <c r="L3680">
        <v>4.1604052460949017</v>
      </c>
      <c r="M3680">
        <v>7.0581973567654686</v>
      </c>
      <c r="N3680">
        <v>0.6</v>
      </c>
      <c r="O3680">
        <v>4.2459978522788072E-2</v>
      </c>
      <c r="P3680">
        <v>3.8061403508771932</v>
      </c>
      <c r="Q3680">
        <v>7.1103643057672841</v>
      </c>
      <c r="R3680">
        <v>0.9</v>
      </c>
      <c r="S3680">
        <v>-1.2639914440343772E-2</v>
      </c>
      <c r="T3680">
        <v>4.7690034965034958</v>
      </c>
      <c r="U3680">
        <v>5.3856904761904767</v>
      </c>
    </row>
    <row r="3681" spans="1:21" x14ac:dyDescent="0.45">
      <c r="A3681">
        <v>2014</v>
      </c>
      <c r="B3681">
        <v>3</v>
      </c>
      <c r="C3681" t="s">
        <v>50</v>
      </c>
      <c r="D3681" t="s">
        <v>31</v>
      </c>
      <c r="E3681">
        <v>44</v>
      </c>
      <c r="F3681">
        <v>40.751502939370724</v>
      </c>
      <c r="G3681">
        <v>44</v>
      </c>
      <c r="H3681">
        <v>43</v>
      </c>
      <c r="I3681">
        <v>-2.2484970606292762</v>
      </c>
      <c r="J3681">
        <v>1</v>
      </c>
      <c r="K3681">
        <v>0</v>
      </c>
      <c r="L3681">
        <v>3.4735563100944225</v>
      </c>
      <c r="M3681">
        <v>5.6826996336996327</v>
      </c>
      <c r="N3681">
        <v>0.8</v>
      </c>
      <c r="O3681">
        <v>-6.7165098929677883E-2</v>
      </c>
      <c r="P3681">
        <v>4.2759046333783175</v>
      </c>
      <c r="Q3681">
        <v>6.4718722094898569</v>
      </c>
      <c r="R3681">
        <v>0.6</v>
      </c>
      <c r="S3681">
        <v>-2.0703851673403634E-2</v>
      </c>
      <c r="T3681">
        <v>4.2875835421888056</v>
      </c>
      <c r="U3681">
        <v>6.2610270383940847</v>
      </c>
    </row>
    <row r="3682" spans="1:21" x14ac:dyDescent="0.45">
      <c r="A3682">
        <v>2014</v>
      </c>
      <c r="B3682">
        <v>3</v>
      </c>
      <c r="C3682" t="s">
        <v>46</v>
      </c>
      <c r="D3682" t="s">
        <v>25</v>
      </c>
      <c r="E3682">
        <v>26</v>
      </c>
      <c r="F3682">
        <v>44.372028971555402</v>
      </c>
      <c r="G3682">
        <v>26</v>
      </c>
      <c r="H3682">
        <v>51</v>
      </c>
      <c r="I3682">
        <v>-6.6279710284445983</v>
      </c>
      <c r="J3682">
        <v>-25</v>
      </c>
      <c r="K3682">
        <v>1</v>
      </c>
      <c r="L3682">
        <v>4.0780565402662923</v>
      </c>
      <c r="M3682">
        <v>6.2628040020605944</v>
      </c>
      <c r="N3682">
        <v>0.9</v>
      </c>
      <c r="O3682">
        <v>-7.8885124930307332E-2</v>
      </c>
      <c r="P3682">
        <v>4.1163758564122572</v>
      </c>
      <c r="Q3682">
        <v>7.8973946484549931</v>
      </c>
      <c r="R3682">
        <v>0.5</v>
      </c>
      <c r="S3682">
        <v>5.0808605562311315E-2</v>
      </c>
      <c r="T3682">
        <v>3.2572121669180492</v>
      </c>
      <c r="U3682">
        <v>6.4444805194805186</v>
      </c>
    </row>
    <row r="3683" spans="1:21" x14ac:dyDescent="0.45">
      <c r="A3683">
        <v>2014</v>
      </c>
      <c r="B3683">
        <v>3</v>
      </c>
      <c r="C3683" t="s">
        <v>33</v>
      </c>
      <c r="D3683" t="s">
        <v>48</v>
      </c>
      <c r="E3683">
        <v>61</v>
      </c>
      <c r="F3683">
        <v>40.838660809133039</v>
      </c>
      <c r="G3683">
        <v>61</v>
      </c>
      <c r="H3683">
        <v>45.5</v>
      </c>
      <c r="I3683">
        <v>-4.6613391908669612</v>
      </c>
      <c r="J3683">
        <v>15.5</v>
      </c>
      <c r="K3683">
        <v>0</v>
      </c>
      <c r="L3683">
        <v>3.6952047952047948</v>
      </c>
      <c r="M3683">
        <v>5.6050466755466761</v>
      </c>
      <c r="N3683">
        <v>0.6</v>
      </c>
      <c r="O3683">
        <v>-7.5001320964330334E-2</v>
      </c>
      <c r="P3683">
        <v>3.5581531407189302</v>
      </c>
      <c r="Q3683">
        <v>5.4421196797022162</v>
      </c>
      <c r="R3683">
        <v>0.3</v>
      </c>
      <c r="S3683">
        <v>-0.14019737400088403</v>
      </c>
      <c r="T3683">
        <v>3.6026938113308349</v>
      </c>
      <c r="U3683">
        <v>7.1319017359658092</v>
      </c>
    </row>
    <row r="3684" spans="1:21" x14ac:dyDescent="0.45">
      <c r="A3684">
        <v>2014</v>
      </c>
      <c r="B3684">
        <v>3</v>
      </c>
      <c r="C3684" t="s">
        <v>39</v>
      </c>
      <c r="D3684" t="s">
        <v>26</v>
      </c>
      <c r="E3684">
        <v>25</v>
      </c>
      <c r="F3684">
        <v>45.368477952043499</v>
      </c>
      <c r="G3684">
        <v>25</v>
      </c>
      <c r="H3684">
        <v>47.5</v>
      </c>
      <c r="I3684">
        <v>-2.1315220479565014</v>
      </c>
      <c r="J3684">
        <v>-22.5</v>
      </c>
      <c r="K3684">
        <v>1</v>
      </c>
      <c r="L3684">
        <v>3.983483791824753</v>
      </c>
      <c r="M3684">
        <v>6.2342737565974202</v>
      </c>
      <c r="N3684">
        <v>0.7</v>
      </c>
      <c r="O3684">
        <v>-0.15158030322105628</v>
      </c>
      <c r="P3684">
        <v>4.4950967569997839</v>
      </c>
      <c r="Q3684">
        <v>7.6267962918047818</v>
      </c>
      <c r="R3684">
        <v>0.2</v>
      </c>
      <c r="S3684">
        <v>8.5179572092550185E-2</v>
      </c>
      <c r="T3684">
        <v>4.5658835961921005</v>
      </c>
      <c r="U3684">
        <v>7.2476995184038531</v>
      </c>
    </row>
    <row r="3685" spans="1:21" x14ac:dyDescent="0.45">
      <c r="A3685">
        <v>2014</v>
      </c>
      <c r="B3685">
        <v>3</v>
      </c>
      <c r="C3685" t="s">
        <v>35</v>
      </c>
      <c r="D3685" t="s">
        <v>49</v>
      </c>
      <c r="E3685">
        <v>29</v>
      </c>
      <c r="F3685">
        <v>46.734053822406459</v>
      </c>
      <c r="G3685">
        <v>29</v>
      </c>
      <c r="H3685">
        <v>49.5</v>
      </c>
      <c r="I3685">
        <v>-2.7659461775935412</v>
      </c>
      <c r="J3685">
        <v>-20.5</v>
      </c>
      <c r="K3685">
        <v>1</v>
      </c>
      <c r="L3685">
        <v>5.5000973374451636</v>
      </c>
      <c r="M3685">
        <v>6.309697301845639</v>
      </c>
      <c r="N3685">
        <v>0.8</v>
      </c>
      <c r="O3685">
        <v>-4.6067968961921717E-2</v>
      </c>
      <c r="P3685">
        <v>5.0782185577580314</v>
      </c>
      <c r="Q3685">
        <v>7.0057567220385817</v>
      </c>
      <c r="R3685">
        <v>0.6</v>
      </c>
      <c r="S3685">
        <v>9.5090736661591624E-2</v>
      </c>
      <c r="T3685">
        <v>4.2716547137073446</v>
      </c>
      <c r="U3685">
        <v>7.1403780337309737</v>
      </c>
    </row>
    <row r="3686" spans="1:21" x14ac:dyDescent="0.45">
      <c r="A3686">
        <v>2014</v>
      </c>
      <c r="B3686">
        <v>3</v>
      </c>
      <c r="C3686" t="s">
        <v>53</v>
      </c>
      <c r="D3686" t="s">
        <v>37</v>
      </c>
      <c r="E3686">
        <v>47</v>
      </c>
      <c r="F3686">
        <v>41.501626987702558</v>
      </c>
      <c r="G3686">
        <v>47</v>
      </c>
      <c r="H3686">
        <v>41.5</v>
      </c>
      <c r="I3686">
        <v>1.6269877025578694E-3</v>
      </c>
      <c r="J3686">
        <v>5.5</v>
      </c>
      <c r="K3686">
        <v>1</v>
      </c>
      <c r="L3686">
        <v>3.8545719720147638</v>
      </c>
      <c r="M3686">
        <v>6.7053579023315866</v>
      </c>
      <c r="N3686">
        <v>0.5</v>
      </c>
      <c r="O3686">
        <v>-8.9278424922080407E-2</v>
      </c>
      <c r="P3686">
        <v>3.5799662618083667</v>
      </c>
      <c r="Q3686">
        <v>5.8084128555453427</v>
      </c>
      <c r="R3686">
        <v>0.9</v>
      </c>
      <c r="S3686">
        <v>-0.17918151022759685</v>
      </c>
      <c r="T3686">
        <v>4.0081507561066383</v>
      </c>
      <c r="U3686">
        <v>6.7098390739695093</v>
      </c>
    </row>
    <row r="3687" spans="1:21" x14ac:dyDescent="0.45">
      <c r="A3687">
        <v>2014</v>
      </c>
      <c r="B3687">
        <v>3</v>
      </c>
      <c r="C3687" t="s">
        <v>45</v>
      </c>
      <c r="D3687" t="s">
        <v>44</v>
      </c>
      <c r="E3687">
        <v>71</v>
      </c>
      <c r="F3687">
        <v>46.624053384117886</v>
      </c>
      <c r="G3687">
        <v>71</v>
      </c>
      <c r="H3687">
        <v>50.5</v>
      </c>
      <c r="I3687">
        <v>-3.8759466158821141</v>
      </c>
      <c r="J3687">
        <v>20.5</v>
      </c>
      <c r="K3687">
        <v>0</v>
      </c>
      <c r="L3687">
        <v>4.695216733908417</v>
      </c>
      <c r="M3687">
        <v>6.2764008370146476</v>
      </c>
      <c r="N3687">
        <v>0.4</v>
      </c>
      <c r="O3687">
        <v>-0.11601551534588359</v>
      </c>
      <c r="P3687">
        <v>4.9068540826218845</v>
      </c>
      <c r="Q3687">
        <v>9.3131028363528365</v>
      </c>
      <c r="R3687">
        <v>0.3</v>
      </c>
      <c r="S3687">
        <v>0.15689113361492757</v>
      </c>
      <c r="T3687">
        <v>3.7013355817235132</v>
      </c>
      <c r="U3687">
        <v>6.5172246942543595</v>
      </c>
    </row>
    <row r="3688" spans="1:21" x14ac:dyDescent="0.45">
      <c r="A3688">
        <v>2014</v>
      </c>
      <c r="B3688">
        <v>3</v>
      </c>
      <c r="C3688" t="s">
        <v>23</v>
      </c>
      <c r="D3688" t="s">
        <v>51</v>
      </c>
      <c r="E3688">
        <v>65</v>
      </c>
      <c r="F3688">
        <v>45.785458506029563</v>
      </c>
      <c r="G3688">
        <v>65</v>
      </c>
      <c r="H3688">
        <v>45</v>
      </c>
      <c r="I3688">
        <v>0.78545850602956335</v>
      </c>
      <c r="J3688">
        <v>20</v>
      </c>
      <c r="K3688">
        <v>1</v>
      </c>
      <c r="L3688">
        <v>5.9586721611721618</v>
      </c>
      <c r="M3688">
        <v>6.1743214874392169</v>
      </c>
      <c r="N3688">
        <v>0.5</v>
      </c>
      <c r="O3688">
        <v>2.603081097503545E-2</v>
      </c>
      <c r="P3688">
        <v>4.5824924301704488</v>
      </c>
      <c r="Q3688">
        <v>7.22793618189516</v>
      </c>
      <c r="R3688">
        <v>0.3</v>
      </c>
      <c r="S3688">
        <v>-1.0663553781207315E-2</v>
      </c>
      <c r="T3688">
        <v>3.8434720607610635</v>
      </c>
      <c r="U3688">
        <v>6.8439207344379751</v>
      </c>
    </row>
    <row r="3689" spans="1:21" x14ac:dyDescent="0.45">
      <c r="A3689">
        <v>2014</v>
      </c>
      <c r="B3689">
        <v>3</v>
      </c>
      <c r="C3689" t="s">
        <v>47</v>
      </c>
      <c r="D3689" t="s">
        <v>36</v>
      </c>
      <c r="E3689">
        <v>37</v>
      </c>
      <c r="F3689">
        <v>42.650010876848974</v>
      </c>
      <c r="G3689">
        <v>37</v>
      </c>
      <c r="H3689">
        <v>41</v>
      </c>
      <c r="I3689">
        <v>1.6500108768489739</v>
      </c>
      <c r="J3689">
        <v>-4</v>
      </c>
      <c r="K3689">
        <v>0</v>
      </c>
      <c r="L3689">
        <v>4.0727049507827546</v>
      </c>
      <c r="M3689">
        <v>7.0576648164429274</v>
      </c>
      <c r="N3689">
        <v>0.3</v>
      </c>
      <c r="O3689">
        <v>2.9884017757145463E-2</v>
      </c>
      <c r="P3689">
        <v>3.9353850916884974</v>
      </c>
      <c r="Q3689">
        <v>7.5074358370319105</v>
      </c>
      <c r="R3689">
        <v>0.6</v>
      </c>
      <c r="S3689">
        <v>2.9311431635824552E-2</v>
      </c>
      <c r="T3689">
        <v>3.2536572715210483</v>
      </c>
      <c r="U3689">
        <v>6.1799429857582027</v>
      </c>
    </row>
    <row r="3690" spans="1:21" x14ac:dyDescent="0.45">
      <c r="A3690">
        <v>2014</v>
      </c>
      <c r="B3690">
        <v>3</v>
      </c>
      <c r="C3690" t="s">
        <v>38</v>
      </c>
      <c r="D3690" t="s">
        <v>22</v>
      </c>
      <c r="E3690">
        <v>49</v>
      </c>
      <c r="F3690">
        <v>48.204985514512025</v>
      </c>
      <c r="G3690">
        <v>49</v>
      </c>
      <c r="H3690">
        <v>43</v>
      </c>
      <c r="I3690">
        <v>5.2049855145120247</v>
      </c>
      <c r="J3690">
        <v>6</v>
      </c>
      <c r="K3690">
        <v>1</v>
      </c>
      <c r="L3690">
        <v>4.9906310364826991</v>
      </c>
      <c r="M3690">
        <v>6.6738266170832805</v>
      </c>
      <c r="N3690">
        <v>0.3</v>
      </c>
      <c r="O3690">
        <v>8.2912381854536255E-2</v>
      </c>
      <c r="P3690">
        <v>3.6132880844645547</v>
      </c>
      <c r="Q3690">
        <v>6.3818697006029543</v>
      </c>
      <c r="R3690">
        <v>0.6</v>
      </c>
      <c r="S3690">
        <v>-6.9567837487995348E-3</v>
      </c>
      <c r="T3690">
        <v>4.6755590215884331</v>
      </c>
      <c r="U3690">
        <v>6.5288049048362682</v>
      </c>
    </row>
    <row r="3691" spans="1:21" x14ac:dyDescent="0.45">
      <c r="A3691">
        <v>2014</v>
      </c>
      <c r="B3691">
        <v>3</v>
      </c>
      <c r="C3691" t="s">
        <v>52</v>
      </c>
      <c r="D3691" t="s">
        <v>43</v>
      </c>
      <c r="E3691">
        <v>46</v>
      </c>
      <c r="F3691">
        <v>48.635581836142613</v>
      </c>
      <c r="G3691">
        <v>46</v>
      </c>
      <c r="H3691">
        <v>48</v>
      </c>
      <c r="I3691">
        <v>0.6355818361426131</v>
      </c>
      <c r="J3691">
        <v>-2</v>
      </c>
      <c r="K3691">
        <v>0</v>
      </c>
      <c r="L3691">
        <v>4.7876650432900432</v>
      </c>
      <c r="M3691">
        <v>8.166726764214177</v>
      </c>
      <c r="N3691">
        <v>0.2</v>
      </c>
      <c r="O3691">
        <v>0.21049575641630408</v>
      </c>
      <c r="P3691">
        <v>5.1831066549773643</v>
      </c>
      <c r="Q3691">
        <v>8.0327959394406783</v>
      </c>
      <c r="R3691">
        <v>0.2</v>
      </c>
      <c r="S3691">
        <v>9.6464537688271054E-2</v>
      </c>
      <c r="T3691">
        <v>3.1567756410256411</v>
      </c>
      <c r="U3691">
        <v>5.4335474905211747</v>
      </c>
    </row>
    <row r="3692" spans="1:21" x14ac:dyDescent="0.45">
      <c r="A3692">
        <v>2014</v>
      </c>
      <c r="B3692">
        <v>3</v>
      </c>
      <c r="C3692" t="s">
        <v>41</v>
      </c>
      <c r="D3692" t="s">
        <v>29</v>
      </c>
      <c r="E3692">
        <v>56</v>
      </c>
      <c r="F3692">
        <v>45.68858185508072</v>
      </c>
      <c r="G3692">
        <v>56</v>
      </c>
      <c r="H3692">
        <v>42.5</v>
      </c>
      <c r="I3692">
        <v>3.1885818550807201</v>
      </c>
      <c r="J3692">
        <v>13.5</v>
      </c>
      <c r="K3692">
        <v>1</v>
      </c>
      <c r="L3692">
        <v>4.4423843013711437</v>
      </c>
      <c r="M3692">
        <v>7.4364966261808378</v>
      </c>
      <c r="N3692">
        <v>0.5</v>
      </c>
      <c r="O3692">
        <v>6.063457767780378E-2</v>
      </c>
      <c r="P3692">
        <v>4.1460587102880817</v>
      </c>
      <c r="Q3692">
        <v>6.7974937915715943</v>
      </c>
      <c r="R3692">
        <v>0.6</v>
      </c>
      <c r="S3692">
        <v>-2.55472632550671E-2</v>
      </c>
      <c r="T3692">
        <v>4.5424755327232109</v>
      </c>
      <c r="U3692">
        <v>6.269926541697866</v>
      </c>
    </row>
    <row r="3693" spans="1:21" x14ac:dyDescent="0.45">
      <c r="A3693">
        <v>2014</v>
      </c>
      <c r="B3693">
        <v>3</v>
      </c>
      <c r="C3693" t="s">
        <v>24</v>
      </c>
      <c r="D3693" t="s">
        <v>32</v>
      </c>
      <c r="E3693">
        <v>46</v>
      </c>
      <c r="F3693">
        <v>46.32675389566257</v>
      </c>
      <c r="G3693">
        <v>46</v>
      </c>
      <c r="H3693">
        <v>44.5</v>
      </c>
      <c r="I3693">
        <v>1.82675389566257</v>
      </c>
      <c r="J3693">
        <v>1.5</v>
      </c>
      <c r="K3693">
        <v>1</v>
      </c>
      <c r="L3693">
        <v>4.047189846953275</v>
      </c>
      <c r="M3693">
        <v>7.3254016728454499</v>
      </c>
      <c r="N3693">
        <v>0.3</v>
      </c>
      <c r="O3693">
        <v>6.1084826173761417E-2</v>
      </c>
      <c r="P3693">
        <v>4.4344749485195702</v>
      </c>
      <c r="Q3693">
        <v>5.9342284117544883</v>
      </c>
      <c r="R3693">
        <v>0.6</v>
      </c>
      <c r="S3693">
        <v>-9.9894111639521069E-2</v>
      </c>
      <c r="T3693">
        <v>3.6060823433457707</v>
      </c>
      <c r="U3693">
        <v>7.693938944350843</v>
      </c>
    </row>
    <row r="3694" spans="1:21" x14ac:dyDescent="0.45">
      <c r="A3694">
        <v>2014</v>
      </c>
      <c r="B3694">
        <v>4</v>
      </c>
      <c r="C3694" t="s">
        <v>37</v>
      </c>
      <c r="D3694" t="s">
        <v>45</v>
      </c>
      <c r="E3694">
        <v>59</v>
      </c>
      <c r="F3694">
        <v>41.004617608328758</v>
      </c>
      <c r="G3694">
        <v>59</v>
      </c>
      <c r="H3694">
        <v>44.5</v>
      </c>
      <c r="I3694">
        <v>-3.4953823916712423</v>
      </c>
      <c r="J3694">
        <v>14.5</v>
      </c>
      <c r="K3694">
        <v>0</v>
      </c>
      <c r="L3694">
        <v>3.7562820512820507</v>
      </c>
      <c r="M3694">
        <v>6.283775174385922</v>
      </c>
      <c r="N3694">
        <v>0.9</v>
      </c>
      <c r="O3694">
        <v>-0.15940775460901663</v>
      </c>
      <c r="P3694">
        <v>4.5330955217872049</v>
      </c>
      <c r="Q3694">
        <v>6.3492493218631321</v>
      </c>
      <c r="R3694">
        <v>0.4</v>
      </c>
      <c r="S3694">
        <v>-0.11053138144840062</v>
      </c>
      <c r="T3694">
        <v>4.4136576740253215</v>
      </c>
      <c r="U3694">
        <v>6.961647524213447</v>
      </c>
    </row>
    <row r="3695" spans="1:21" x14ac:dyDescent="0.45">
      <c r="A3695">
        <v>2014</v>
      </c>
      <c r="B3695">
        <v>4</v>
      </c>
      <c r="C3695" t="s">
        <v>29</v>
      </c>
      <c r="D3695" t="s">
        <v>50</v>
      </c>
      <c r="E3695">
        <v>48</v>
      </c>
      <c r="F3695">
        <v>44.266512085163853</v>
      </c>
      <c r="G3695">
        <v>48</v>
      </c>
      <c r="H3695">
        <v>42.5</v>
      </c>
      <c r="I3695">
        <v>1.7665120851638534</v>
      </c>
      <c r="J3695">
        <v>5.5</v>
      </c>
      <c r="K3695">
        <v>1</v>
      </c>
      <c r="L3695">
        <v>4.285239996837789</v>
      </c>
      <c r="M3695">
        <v>6.9131449265775684</v>
      </c>
      <c r="N3695">
        <v>0.5</v>
      </c>
      <c r="O3695">
        <v>-1.4597172774473486E-2</v>
      </c>
      <c r="P3695">
        <v>3.702722976761089</v>
      </c>
      <c r="Q3695">
        <v>6.2710924908424905</v>
      </c>
      <c r="R3695">
        <v>0.7</v>
      </c>
      <c r="S3695">
        <v>-1.3313974022611424E-2</v>
      </c>
      <c r="T3695">
        <v>4.3600500595895335</v>
      </c>
      <c r="U3695">
        <v>6.0843922685501628</v>
      </c>
    </row>
    <row r="3696" spans="1:21" x14ac:dyDescent="0.45">
      <c r="A3696">
        <v>2014</v>
      </c>
      <c r="B3696">
        <v>4</v>
      </c>
      <c r="C3696" t="s">
        <v>46</v>
      </c>
      <c r="D3696" t="s">
        <v>24</v>
      </c>
      <c r="E3696">
        <v>55</v>
      </c>
      <c r="F3696">
        <v>47.633147780811498</v>
      </c>
      <c r="G3696">
        <v>55</v>
      </c>
      <c r="H3696">
        <v>51</v>
      </c>
      <c r="I3696">
        <v>-3.3668522191885017</v>
      </c>
      <c r="J3696">
        <v>4</v>
      </c>
      <c r="K3696">
        <v>0</v>
      </c>
      <c r="L3696">
        <v>4.0531052732097619</v>
      </c>
      <c r="M3696">
        <v>6.0461623229001749</v>
      </c>
      <c r="N3696">
        <v>0.7</v>
      </c>
      <c r="O3696">
        <v>-9.9687524897778976E-2</v>
      </c>
      <c r="P3696">
        <v>4.1968868166502444</v>
      </c>
      <c r="Q3696">
        <v>7.1470683395121171</v>
      </c>
      <c r="R3696">
        <v>0.3</v>
      </c>
      <c r="S3696">
        <v>5.9848267800614106E-2</v>
      </c>
      <c r="T3696">
        <v>5.8524910683186544</v>
      </c>
      <c r="U3696">
        <v>7.1815045847398782</v>
      </c>
    </row>
    <row r="3697" spans="1:21" x14ac:dyDescent="0.45">
      <c r="A3697">
        <v>2014</v>
      </c>
      <c r="B3697">
        <v>4</v>
      </c>
      <c r="C3697" t="s">
        <v>27</v>
      </c>
      <c r="D3697" t="s">
        <v>53</v>
      </c>
      <c r="E3697">
        <v>40</v>
      </c>
      <c r="F3697">
        <v>44.260064573907549</v>
      </c>
      <c r="G3697">
        <v>40</v>
      </c>
      <c r="H3697">
        <v>44</v>
      </c>
      <c r="I3697">
        <v>0.26006457390754889</v>
      </c>
      <c r="J3697">
        <v>-4</v>
      </c>
      <c r="K3697">
        <v>0</v>
      </c>
      <c r="L3697">
        <v>4.1881602662330213</v>
      </c>
      <c r="M3697">
        <v>6.5489428188617014</v>
      </c>
      <c r="N3697">
        <v>0.7</v>
      </c>
      <c r="O3697">
        <v>-3.5063936175349579E-2</v>
      </c>
      <c r="P3697">
        <v>4.1008955014265291</v>
      </c>
      <c r="Q3697">
        <v>6.8593983063719906</v>
      </c>
      <c r="R3697">
        <v>0.6</v>
      </c>
      <c r="S3697">
        <v>-8.6590401623963545E-2</v>
      </c>
      <c r="T3697">
        <v>5.4266819455054742</v>
      </c>
      <c r="U3697">
        <v>7.0224480895858319</v>
      </c>
    </row>
    <row r="3698" spans="1:21" x14ac:dyDescent="0.45">
      <c r="A3698">
        <v>2014</v>
      </c>
      <c r="B3698">
        <v>4</v>
      </c>
      <c r="C3698" t="s">
        <v>30</v>
      </c>
      <c r="D3698" t="s">
        <v>33</v>
      </c>
      <c r="E3698">
        <v>58</v>
      </c>
      <c r="F3698">
        <v>44.511572978745541</v>
      </c>
      <c r="G3698">
        <v>58</v>
      </c>
      <c r="H3698">
        <v>45.5</v>
      </c>
      <c r="I3698">
        <v>-0.98842702125445925</v>
      </c>
      <c r="J3698">
        <v>12.5</v>
      </c>
      <c r="K3698">
        <v>0</v>
      </c>
      <c r="L3698">
        <v>4.483132518822174</v>
      </c>
      <c r="M3698">
        <v>6.9153402139083253</v>
      </c>
      <c r="N3698">
        <v>0.6</v>
      </c>
      <c r="O3698">
        <v>6.885408816407726E-2</v>
      </c>
      <c r="P3698">
        <v>4.2237762237762233</v>
      </c>
      <c r="Q3698">
        <v>5.9136181041181048</v>
      </c>
      <c r="R3698">
        <v>0.4</v>
      </c>
      <c r="S3698">
        <v>-9.5858625795571287E-4</v>
      </c>
      <c r="T3698">
        <v>4.6877802197802199</v>
      </c>
      <c r="U3698">
        <v>5.8422646951500905</v>
      </c>
    </row>
    <row r="3699" spans="1:21" x14ac:dyDescent="0.45">
      <c r="A3699">
        <v>2014</v>
      </c>
      <c r="B3699">
        <v>4</v>
      </c>
      <c r="C3699" t="s">
        <v>25</v>
      </c>
      <c r="D3699" t="s">
        <v>32</v>
      </c>
      <c r="E3699">
        <v>41</v>
      </c>
      <c r="F3699">
        <v>41.706899975831597</v>
      </c>
      <c r="G3699">
        <v>41</v>
      </c>
      <c r="H3699">
        <v>43.5</v>
      </c>
      <c r="I3699">
        <v>-1.7931000241684032</v>
      </c>
      <c r="J3699">
        <v>-2.5</v>
      </c>
      <c r="K3699">
        <v>1</v>
      </c>
      <c r="L3699">
        <v>3.7362171262535275</v>
      </c>
      <c r="M3699">
        <v>7.8598020558624002</v>
      </c>
      <c r="N3699">
        <v>0.7</v>
      </c>
      <c r="O3699">
        <v>9.6011202972172797E-3</v>
      </c>
      <c r="P3699">
        <v>4.1282637683953469</v>
      </c>
      <c r="Q3699">
        <v>6.1638580413841186</v>
      </c>
      <c r="R3699">
        <v>0.8</v>
      </c>
      <c r="S3699">
        <v>-0.11946373161322736</v>
      </c>
      <c r="T3699">
        <v>3.4799459797094072</v>
      </c>
      <c r="U3699">
        <v>7.4317960872079869</v>
      </c>
    </row>
    <row r="3700" spans="1:21" x14ac:dyDescent="0.45">
      <c r="A3700">
        <v>2014</v>
      </c>
      <c r="B3700">
        <v>4</v>
      </c>
      <c r="C3700" t="s">
        <v>22</v>
      </c>
      <c r="D3700" t="s">
        <v>39</v>
      </c>
      <c r="E3700">
        <v>52</v>
      </c>
      <c r="F3700">
        <v>43.451054408831048</v>
      </c>
      <c r="G3700">
        <v>52</v>
      </c>
      <c r="H3700">
        <v>41</v>
      </c>
      <c r="I3700">
        <v>2.4510544088310482</v>
      </c>
      <c r="J3700">
        <v>11</v>
      </c>
      <c r="K3700">
        <v>1</v>
      </c>
      <c r="L3700">
        <v>4.2949547511312218</v>
      </c>
      <c r="M3700">
        <v>6.2101664038996578</v>
      </c>
      <c r="N3700">
        <v>0.6</v>
      </c>
      <c r="O3700">
        <v>-1.8180902052616195E-2</v>
      </c>
      <c r="P3700">
        <v>3.8419077048682313</v>
      </c>
      <c r="Q3700">
        <v>6.3291811640048277</v>
      </c>
      <c r="R3700">
        <v>0.6</v>
      </c>
      <c r="S3700">
        <v>-0.12213656843273904</v>
      </c>
      <c r="T3700">
        <v>4.0534676434676431</v>
      </c>
      <c r="U3700">
        <v>8.1983869183829121</v>
      </c>
    </row>
    <row r="3701" spans="1:21" x14ac:dyDescent="0.45">
      <c r="A3701">
        <v>2014</v>
      </c>
      <c r="B3701">
        <v>4</v>
      </c>
      <c r="C3701" t="s">
        <v>42</v>
      </c>
      <c r="D3701" t="s">
        <v>41</v>
      </c>
      <c r="E3701">
        <v>51</v>
      </c>
      <c r="F3701">
        <v>45.340263233190548</v>
      </c>
      <c r="G3701">
        <v>51</v>
      </c>
      <c r="H3701">
        <v>44.5</v>
      </c>
      <c r="I3701">
        <v>0.84026323319054796</v>
      </c>
      <c r="J3701">
        <v>6.5</v>
      </c>
      <c r="K3701">
        <v>1</v>
      </c>
      <c r="L3701">
        <v>4.0434858737753476</v>
      </c>
      <c r="M3701">
        <v>6.4364778039148742</v>
      </c>
      <c r="N3701">
        <v>0.8</v>
      </c>
      <c r="O3701">
        <v>-0.16874140344016311</v>
      </c>
      <c r="P3701">
        <v>4.8570509680378091</v>
      </c>
      <c r="Q3701">
        <v>7.2100473508185186</v>
      </c>
      <c r="R3701">
        <v>0.4</v>
      </c>
      <c r="S3701">
        <v>8.7780677053931097E-2</v>
      </c>
      <c r="T3701">
        <v>4.1900149090675409</v>
      </c>
      <c r="U3701">
        <v>6.5918514807042472</v>
      </c>
    </row>
    <row r="3702" spans="1:21" x14ac:dyDescent="0.45">
      <c r="A3702">
        <v>2014</v>
      </c>
      <c r="B3702">
        <v>4</v>
      </c>
      <c r="C3702" t="s">
        <v>48</v>
      </c>
      <c r="D3702" t="s">
        <v>34</v>
      </c>
      <c r="E3702">
        <v>47</v>
      </c>
      <c r="F3702">
        <v>45.258386685157639</v>
      </c>
      <c r="G3702">
        <v>47</v>
      </c>
      <c r="H3702">
        <v>45</v>
      </c>
      <c r="I3702">
        <v>0.25838668515763885</v>
      </c>
      <c r="J3702">
        <v>2</v>
      </c>
      <c r="K3702">
        <v>1</v>
      </c>
      <c r="L3702">
        <v>3.8224388550046449</v>
      </c>
      <c r="M3702">
        <v>4.9842249428601111</v>
      </c>
      <c r="N3702">
        <v>0.2</v>
      </c>
      <c r="O3702">
        <v>-0.15656335956582398</v>
      </c>
      <c r="P3702">
        <v>4.2644285714285717</v>
      </c>
      <c r="Q3702">
        <v>8.1784336219336211</v>
      </c>
      <c r="R3702">
        <v>0.4</v>
      </c>
      <c r="S3702">
        <v>0.17580044754362958</v>
      </c>
      <c r="T3702">
        <v>4.6753781088192854</v>
      </c>
      <c r="U3702">
        <v>7.0508669987563168</v>
      </c>
    </row>
    <row r="3703" spans="1:21" x14ac:dyDescent="0.45">
      <c r="A3703">
        <v>2014</v>
      </c>
      <c r="B3703">
        <v>4</v>
      </c>
      <c r="C3703" t="s">
        <v>28</v>
      </c>
      <c r="D3703" t="s">
        <v>35</v>
      </c>
      <c r="E3703">
        <v>69</v>
      </c>
      <c r="F3703">
        <v>47.905999239299277</v>
      </c>
      <c r="G3703">
        <v>69</v>
      </c>
      <c r="H3703">
        <v>48</v>
      </c>
      <c r="I3703">
        <v>-9.4000760700723163E-2</v>
      </c>
      <c r="J3703">
        <v>21</v>
      </c>
      <c r="K3703">
        <v>0</v>
      </c>
      <c r="L3703">
        <v>4.3425440045563892</v>
      </c>
      <c r="M3703">
        <v>7.39927853570578</v>
      </c>
      <c r="N3703">
        <v>0.4</v>
      </c>
      <c r="O3703">
        <v>5.2088083691584408E-2</v>
      </c>
      <c r="P3703">
        <v>5.2783024656502917</v>
      </c>
      <c r="Q3703">
        <v>6.185454877603215</v>
      </c>
      <c r="R3703">
        <v>0.7</v>
      </c>
      <c r="S3703">
        <v>-8.2435694960531547E-2</v>
      </c>
      <c r="T3703">
        <v>4.2868009218164023</v>
      </c>
      <c r="U3703">
        <v>7.906648413047793</v>
      </c>
    </row>
    <row r="3704" spans="1:21" x14ac:dyDescent="0.45">
      <c r="A3704">
        <v>2014</v>
      </c>
      <c r="B3704">
        <v>4</v>
      </c>
      <c r="C3704" t="s">
        <v>44</v>
      </c>
      <c r="D3704" t="s">
        <v>47</v>
      </c>
      <c r="E3704">
        <v>47</v>
      </c>
      <c r="F3704">
        <v>46.477223865054754</v>
      </c>
      <c r="G3704">
        <v>47</v>
      </c>
      <c r="H3704">
        <v>48.5</v>
      </c>
      <c r="I3704">
        <v>-2.0227761349452464</v>
      </c>
      <c r="J3704">
        <v>-1.5</v>
      </c>
      <c r="K3704">
        <v>1</v>
      </c>
      <c r="L3704">
        <v>4.6117151937329961</v>
      </c>
      <c r="M3704">
        <v>8.532375563625564</v>
      </c>
      <c r="N3704">
        <v>0.3</v>
      </c>
      <c r="O3704">
        <v>7.6710706912186816E-2</v>
      </c>
      <c r="P3704">
        <v>3.9862387853692205</v>
      </c>
      <c r="Q3704">
        <v>7.2807417395198497</v>
      </c>
      <c r="R3704">
        <v>0.3</v>
      </c>
      <c r="S3704">
        <v>8.5642214251087659E-2</v>
      </c>
      <c r="T3704">
        <v>3.7861769396753915</v>
      </c>
      <c r="U3704">
        <v>6.0413767262977416</v>
      </c>
    </row>
    <row r="3705" spans="1:21" x14ac:dyDescent="0.45">
      <c r="A3705">
        <v>2014</v>
      </c>
      <c r="B3705">
        <v>4</v>
      </c>
      <c r="C3705" t="s">
        <v>49</v>
      </c>
      <c r="D3705" t="s">
        <v>23</v>
      </c>
      <c r="E3705">
        <v>55</v>
      </c>
      <c r="F3705">
        <v>47.664158728090882</v>
      </c>
      <c r="G3705">
        <v>55</v>
      </c>
      <c r="H3705">
        <v>53.5</v>
      </c>
      <c r="I3705">
        <v>-5.8358412719091177</v>
      </c>
      <c r="J3705">
        <v>1.5</v>
      </c>
      <c r="K3705">
        <v>0</v>
      </c>
      <c r="L3705">
        <v>4.7732185577580308</v>
      </c>
      <c r="M3705">
        <v>7.0030294493113088</v>
      </c>
      <c r="N3705">
        <v>0.6</v>
      </c>
      <c r="O3705">
        <v>7.1381312431152533E-2</v>
      </c>
      <c r="P3705">
        <v>6.1292603964662788</v>
      </c>
      <c r="Q3705">
        <v>6.6231694137064974</v>
      </c>
      <c r="R3705">
        <v>0.6</v>
      </c>
      <c r="S3705">
        <v>2.5713197066149253E-2</v>
      </c>
      <c r="T3705">
        <v>5.1089491114171421</v>
      </c>
      <c r="U3705">
        <v>7.2954658236500354</v>
      </c>
    </row>
    <row r="3706" spans="1:21" x14ac:dyDescent="0.45">
      <c r="A3706">
        <v>2014</v>
      </c>
      <c r="B3706">
        <v>4</v>
      </c>
      <c r="C3706" t="s">
        <v>26</v>
      </c>
      <c r="D3706" t="s">
        <v>38</v>
      </c>
      <c r="E3706">
        <v>55</v>
      </c>
      <c r="F3706">
        <v>47.85908110121688</v>
      </c>
      <c r="G3706">
        <v>55</v>
      </c>
      <c r="H3706">
        <v>45</v>
      </c>
      <c r="I3706">
        <v>2.85908110121688</v>
      </c>
      <c r="J3706">
        <v>10</v>
      </c>
      <c r="K3706">
        <v>1</v>
      </c>
      <c r="L3706">
        <v>4.2282546517366253</v>
      </c>
      <c r="M3706">
        <v>7.0326144736229619</v>
      </c>
      <c r="N3706">
        <v>0.2</v>
      </c>
      <c r="O3706">
        <v>6.953069648921717E-2</v>
      </c>
      <c r="P3706">
        <v>4.9889643698160331</v>
      </c>
      <c r="Q3706">
        <v>6.8375170932737559</v>
      </c>
      <c r="R3706">
        <v>0.3</v>
      </c>
      <c r="S3706">
        <v>8.1336154758897578E-2</v>
      </c>
      <c r="T3706">
        <v>4.61515873015873</v>
      </c>
      <c r="U3706">
        <v>7.89618824814477</v>
      </c>
    </row>
    <row r="3707" spans="1:21" x14ac:dyDescent="0.45">
      <c r="A3707">
        <v>2014</v>
      </c>
      <c r="B3707">
        <v>5</v>
      </c>
      <c r="C3707" t="s">
        <v>35</v>
      </c>
      <c r="D3707" t="s">
        <v>46</v>
      </c>
      <c r="E3707">
        <v>52</v>
      </c>
      <c r="F3707">
        <v>45.145573800949748</v>
      </c>
      <c r="G3707">
        <v>52</v>
      </c>
      <c r="H3707">
        <v>46.5</v>
      </c>
      <c r="I3707">
        <v>-1.354426199050252</v>
      </c>
      <c r="J3707">
        <v>5.5</v>
      </c>
      <c r="K3707">
        <v>0</v>
      </c>
      <c r="L3707">
        <v>5.630302465650292</v>
      </c>
      <c r="M3707">
        <v>6.4219628141111516</v>
      </c>
      <c r="N3707">
        <v>0.7</v>
      </c>
      <c r="O3707">
        <v>-5.302243298473077E-2</v>
      </c>
      <c r="P3707">
        <v>4.2781052732097624</v>
      </c>
      <c r="Q3707">
        <v>5.8169956562335079</v>
      </c>
      <c r="R3707">
        <v>0.6</v>
      </c>
      <c r="S3707">
        <v>-4.8971663588673567E-2</v>
      </c>
      <c r="T3707">
        <v>5.3132416939785356</v>
      </c>
      <c r="U3707">
        <v>7.2771947215425481</v>
      </c>
    </row>
    <row r="3708" spans="1:21" x14ac:dyDescent="0.45">
      <c r="A3708">
        <v>2014</v>
      </c>
      <c r="B3708">
        <v>5</v>
      </c>
      <c r="C3708" t="s">
        <v>24</v>
      </c>
      <c r="D3708" t="s">
        <v>29</v>
      </c>
      <c r="E3708">
        <v>55</v>
      </c>
      <c r="F3708">
        <v>49.594999667992234</v>
      </c>
      <c r="G3708">
        <v>55</v>
      </c>
      <c r="H3708">
        <v>46.5</v>
      </c>
      <c r="I3708">
        <v>3.0949996679922336</v>
      </c>
      <c r="J3708">
        <v>8.5</v>
      </c>
      <c r="K3708">
        <v>1</v>
      </c>
      <c r="L3708">
        <v>4.2149423722057993</v>
      </c>
      <c r="M3708">
        <v>7.5266137940575719</v>
      </c>
      <c r="N3708">
        <v>0.5</v>
      </c>
      <c r="O3708">
        <v>7.7901952487656204E-2</v>
      </c>
      <c r="P3708">
        <v>4.112245344431372</v>
      </c>
      <c r="Q3708">
        <v>7.0184080844723056</v>
      </c>
      <c r="R3708">
        <v>0.5</v>
      </c>
      <c r="S3708">
        <v>-3.7042614298917871E-2</v>
      </c>
      <c r="T3708">
        <v>4.9859223851483909</v>
      </c>
      <c r="U3708">
        <v>6.7533117651700465</v>
      </c>
    </row>
    <row r="3709" spans="1:21" x14ac:dyDescent="0.45">
      <c r="A3709">
        <v>2014</v>
      </c>
      <c r="B3709">
        <v>5</v>
      </c>
      <c r="C3709" t="s">
        <v>53</v>
      </c>
      <c r="D3709" t="s">
        <v>23</v>
      </c>
      <c r="E3709">
        <v>37</v>
      </c>
      <c r="F3709">
        <v>46.152034037871495</v>
      </c>
      <c r="G3709">
        <v>37</v>
      </c>
      <c r="H3709">
        <v>47.5</v>
      </c>
      <c r="I3709">
        <v>-1.3479659621285052</v>
      </c>
      <c r="J3709">
        <v>-10.5</v>
      </c>
      <c r="K3709">
        <v>1</v>
      </c>
      <c r="L3709">
        <v>3.7807656312966587</v>
      </c>
      <c r="M3709">
        <v>6.8532316397053235</v>
      </c>
      <c r="N3709">
        <v>0.7</v>
      </c>
      <c r="O3709">
        <v>-8.0182724443791847E-2</v>
      </c>
      <c r="P3709">
        <v>6.2530366202425025</v>
      </c>
      <c r="Q3709">
        <v>6.9184075089445942</v>
      </c>
      <c r="R3709">
        <v>0.6</v>
      </c>
      <c r="S3709">
        <v>5.8469574825510448E-2</v>
      </c>
      <c r="T3709">
        <v>4.7280400205080513</v>
      </c>
      <c r="U3709">
        <v>7.2068451339948627</v>
      </c>
    </row>
    <row r="3710" spans="1:21" x14ac:dyDescent="0.45">
      <c r="A3710">
        <v>2014</v>
      </c>
      <c r="B3710">
        <v>5</v>
      </c>
      <c r="C3710" t="s">
        <v>27</v>
      </c>
      <c r="D3710" t="s">
        <v>25</v>
      </c>
      <c r="E3710">
        <v>31</v>
      </c>
      <c r="F3710">
        <v>41.187200665126554</v>
      </c>
      <c r="G3710">
        <v>31</v>
      </c>
      <c r="H3710">
        <v>43</v>
      </c>
      <c r="I3710">
        <v>-1.8127993348734464</v>
      </c>
      <c r="J3710">
        <v>-12</v>
      </c>
      <c r="K3710">
        <v>1</v>
      </c>
      <c r="L3710">
        <v>4.2584234241277583</v>
      </c>
      <c r="M3710">
        <v>6.504841185467872</v>
      </c>
      <c r="N3710">
        <v>0.8</v>
      </c>
      <c r="O3710">
        <v>-4.3075155226362474E-2</v>
      </c>
      <c r="P3710">
        <v>3.6669863570227585</v>
      </c>
      <c r="Q3710">
        <v>7.5878020558624</v>
      </c>
      <c r="R3710">
        <v>0.7</v>
      </c>
      <c r="S3710">
        <v>8.7627579314061028E-3</v>
      </c>
      <c r="T3710">
        <v>3.5846683072689265</v>
      </c>
      <c r="U3710">
        <v>5.9611290702051569</v>
      </c>
    </row>
    <row r="3711" spans="1:21" x14ac:dyDescent="0.45">
      <c r="A3711">
        <v>2014</v>
      </c>
      <c r="B3711">
        <v>5</v>
      </c>
      <c r="C3711" t="s">
        <v>50</v>
      </c>
      <c r="D3711" t="s">
        <v>33</v>
      </c>
      <c r="E3711">
        <v>33</v>
      </c>
      <c r="F3711">
        <v>45.23539613976056</v>
      </c>
      <c r="G3711">
        <v>33</v>
      </c>
      <c r="H3711">
        <v>49.5</v>
      </c>
      <c r="I3711">
        <v>-4.2646038602394398</v>
      </c>
      <c r="J3711">
        <v>-16.5</v>
      </c>
      <c r="K3711">
        <v>1</v>
      </c>
      <c r="L3711">
        <v>3.801089582931688</v>
      </c>
      <c r="M3711">
        <v>6.8201833999334003</v>
      </c>
      <c r="N3711">
        <v>0.6</v>
      </c>
      <c r="O3711">
        <v>3.2717333423986514E-2</v>
      </c>
      <c r="P3711">
        <v>4.0444428904428902</v>
      </c>
      <c r="Q3711">
        <v>6.3766181041181049</v>
      </c>
      <c r="R3711">
        <v>0.4</v>
      </c>
      <c r="S3711">
        <v>1.1100992210577827E-2</v>
      </c>
      <c r="T3711">
        <v>4.7047445054945047</v>
      </c>
      <c r="U3711">
        <v>6.0304999892677378</v>
      </c>
    </row>
    <row r="3712" spans="1:21" x14ac:dyDescent="0.45">
      <c r="A3712">
        <v>2014</v>
      </c>
      <c r="B3712">
        <v>5</v>
      </c>
      <c r="C3712" t="s">
        <v>41</v>
      </c>
      <c r="D3712" t="s">
        <v>48</v>
      </c>
      <c r="E3712">
        <v>26</v>
      </c>
      <c r="F3712">
        <v>43.426460873926203</v>
      </c>
      <c r="G3712">
        <v>26</v>
      </c>
      <c r="H3712">
        <v>47</v>
      </c>
      <c r="I3712">
        <v>-3.573539126073797</v>
      </c>
      <c r="J3712">
        <v>-21</v>
      </c>
      <c r="K3712">
        <v>1</v>
      </c>
      <c r="L3712">
        <v>5.1580033489901904</v>
      </c>
      <c r="M3712">
        <v>7.1828430497432496</v>
      </c>
      <c r="N3712">
        <v>0.4</v>
      </c>
      <c r="O3712">
        <v>9.7677436490014369E-2</v>
      </c>
      <c r="P3712">
        <v>4.0855070368228263</v>
      </c>
      <c r="Q3712">
        <v>5.1016162472079367</v>
      </c>
      <c r="R3712">
        <v>0.3</v>
      </c>
      <c r="S3712">
        <v>-0.13716873529811885</v>
      </c>
      <c r="T3712">
        <v>4.0045985732355964</v>
      </c>
      <c r="U3712">
        <v>7.3008627749268484</v>
      </c>
    </row>
    <row r="3713" spans="1:21" x14ac:dyDescent="0.45">
      <c r="A3713">
        <v>2014</v>
      </c>
      <c r="B3713">
        <v>5</v>
      </c>
      <c r="C3713" t="s">
        <v>42</v>
      </c>
      <c r="D3713" t="s">
        <v>49</v>
      </c>
      <c r="E3713">
        <v>68</v>
      </c>
      <c r="F3713">
        <v>45.118590791259912</v>
      </c>
      <c r="G3713">
        <v>68</v>
      </c>
      <c r="H3713">
        <v>47.5</v>
      </c>
      <c r="I3713">
        <v>-2.381409208740088</v>
      </c>
      <c r="J3713">
        <v>20.5</v>
      </c>
      <c r="K3713">
        <v>0</v>
      </c>
      <c r="L3713">
        <v>3.7212001594896327</v>
      </c>
      <c r="M3713">
        <v>6.0670333594704307</v>
      </c>
      <c r="N3713">
        <v>0.9</v>
      </c>
      <c r="O3713">
        <v>-0.20570389525342198</v>
      </c>
      <c r="P3713">
        <v>4.598976133515607</v>
      </c>
      <c r="Q3713">
        <v>7.169408759656136</v>
      </c>
      <c r="R3713">
        <v>0.6</v>
      </c>
      <c r="S3713">
        <v>6.3780595009593946E-2</v>
      </c>
      <c r="T3713">
        <v>4.4120976041502349</v>
      </c>
      <c r="U3713">
        <v>7.6477373410902816</v>
      </c>
    </row>
    <row r="3714" spans="1:21" x14ac:dyDescent="0.45">
      <c r="A3714">
        <v>2014</v>
      </c>
      <c r="B3714">
        <v>5</v>
      </c>
      <c r="C3714" t="s">
        <v>28</v>
      </c>
      <c r="D3714" t="s">
        <v>37</v>
      </c>
      <c r="E3714">
        <v>50</v>
      </c>
      <c r="F3714">
        <v>47.357335841113922</v>
      </c>
      <c r="G3714">
        <v>50</v>
      </c>
      <c r="H3714">
        <v>50.5</v>
      </c>
      <c r="I3714">
        <v>-3.1426641588860775</v>
      </c>
      <c r="J3714">
        <v>-0.5</v>
      </c>
      <c r="K3714">
        <v>1</v>
      </c>
      <c r="L3714">
        <v>4.6306392426516272</v>
      </c>
      <c r="M3714">
        <v>7.387135678562923</v>
      </c>
      <c r="N3714">
        <v>0.3</v>
      </c>
      <c r="O3714">
        <v>0.10025005792127754</v>
      </c>
      <c r="P3714">
        <v>3.9048534798534797</v>
      </c>
      <c r="Q3714">
        <v>6.166140765783771</v>
      </c>
      <c r="R3714">
        <v>0.9</v>
      </c>
      <c r="S3714">
        <v>-0.14566540305303211</v>
      </c>
      <c r="T3714">
        <v>4.5131958176095006</v>
      </c>
      <c r="U3714">
        <v>6.627227962858397</v>
      </c>
    </row>
    <row r="3715" spans="1:21" x14ac:dyDescent="0.45">
      <c r="A3715">
        <v>2014</v>
      </c>
      <c r="B3715">
        <v>5</v>
      </c>
      <c r="C3715" t="s">
        <v>51</v>
      </c>
      <c r="D3715" t="s">
        <v>44</v>
      </c>
      <c r="E3715">
        <v>62</v>
      </c>
      <c r="F3715">
        <v>45.566939296952867</v>
      </c>
      <c r="G3715">
        <v>62</v>
      </c>
      <c r="H3715">
        <v>48</v>
      </c>
      <c r="I3715">
        <v>-2.4330607030471327</v>
      </c>
      <c r="J3715">
        <v>14</v>
      </c>
      <c r="K3715">
        <v>0</v>
      </c>
      <c r="L3715">
        <v>4.5977098214747967</v>
      </c>
      <c r="M3715">
        <v>7.3851554332320593</v>
      </c>
      <c r="N3715">
        <v>0.3</v>
      </c>
      <c r="O3715">
        <v>1.4255574591681406E-3</v>
      </c>
      <c r="P3715">
        <v>4.1194929715107733</v>
      </c>
      <c r="Q3715">
        <v>7.6715203004676695</v>
      </c>
      <c r="R3715">
        <v>0.4</v>
      </c>
      <c r="S3715">
        <v>-1.2806003132907895E-2</v>
      </c>
      <c r="T3715">
        <v>3.8193069621948927</v>
      </c>
      <c r="U3715">
        <v>6.4988547882982477</v>
      </c>
    </row>
    <row r="3716" spans="1:21" x14ac:dyDescent="0.45">
      <c r="A3716">
        <v>2014</v>
      </c>
      <c r="B3716">
        <v>5</v>
      </c>
      <c r="C3716" t="s">
        <v>31</v>
      </c>
      <c r="D3716" t="s">
        <v>30</v>
      </c>
      <c r="E3716">
        <v>57</v>
      </c>
      <c r="F3716">
        <v>45.117415648033315</v>
      </c>
      <c r="G3716">
        <v>57</v>
      </c>
      <c r="H3716">
        <v>44.5</v>
      </c>
      <c r="I3716">
        <v>0.61741564803331528</v>
      </c>
      <c r="J3716">
        <v>12.5</v>
      </c>
      <c r="K3716">
        <v>1</v>
      </c>
      <c r="L3716">
        <v>4.4017191697191702</v>
      </c>
      <c r="M3716">
        <v>6.9273546656302072</v>
      </c>
      <c r="N3716">
        <v>0.6</v>
      </c>
      <c r="O3716">
        <v>2.0295604765375574E-2</v>
      </c>
      <c r="P3716">
        <v>4.5000968045364598</v>
      </c>
      <c r="Q3716">
        <v>7.1035755080259735</v>
      </c>
      <c r="R3716">
        <v>0.7</v>
      </c>
      <c r="S3716">
        <v>3.1176914515937414E-2</v>
      </c>
      <c r="T3716">
        <v>3.9517677585572324</v>
      </c>
      <c r="U3716">
        <v>6.6732182843543573</v>
      </c>
    </row>
    <row r="3717" spans="1:21" x14ac:dyDescent="0.45">
      <c r="A3717">
        <v>2014</v>
      </c>
      <c r="B3717">
        <v>5</v>
      </c>
      <c r="C3717" t="s">
        <v>36</v>
      </c>
      <c r="D3717" t="s">
        <v>52</v>
      </c>
      <c r="E3717">
        <v>61</v>
      </c>
      <c r="F3717">
        <v>47.5911588774199</v>
      </c>
      <c r="G3717">
        <v>61</v>
      </c>
      <c r="H3717">
        <v>47</v>
      </c>
      <c r="I3717">
        <v>0.59115887741990036</v>
      </c>
      <c r="J3717">
        <v>14</v>
      </c>
      <c r="K3717">
        <v>1</v>
      </c>
      <c r="L3717">
        <v>3.8729790766509034</v>
      </c>
      <c r="M3717">
        <v>7.5943923587710405</v>
      </c>
      <c r="N3717">
        <v>0.5</v>
      </c>
      <c r="O3717">
        <v>5.927092693448853E-2</v>
      </c>
      <c r="P3717">
        <v>4.4740286796536797</v>
      </c>
      <c r="Q3717">
        <v>7.7369336607659012</v>
      </c>
      <c r="R3717">
        <v>0.2</v>
      </c>
      <c r="S3717">
        <v>0.15969665883511569</v>
      </c>
      <c r="T3717">
        <v>4.3253107619859543</v>
      </c>
      <c r="U3717">
        <v>6.7506230804238614</v>
      </c>
    </row>
    <row r="3718" spans="1:21" x14ac:dyDescent="0.45">
      <c r="A3718">
        <v>2014</v>
      </c>
      <c r="B3718">
        <v>5</v>
      </c>
      <c r="C3718" t="s">
        <v>32</v>
      </c>
      <c r="D3718" t="s">
        <v>34</v>
      </c>
      <c r="E3718">
        <v>31</v>
      </c>
      <c r="F3718">
        <v>47.08122065175408</v>
      </c>
      <c r="G3718">
        <v>31</v>
      </c>
      <c r="H3718">
        <v>44.5</v>
      </c>
      <c r="I3718">
        <v>2.5812206517540801</v>
      </c>
      <c r="J3718">
        <v>-13.5</v>
      </c>
      <c r="K3718">
        <v>0</v>
      </c>
      <c r="L3718">
        <v>4.1982637683953472</v>
      </c>
      <c r="M3718">
        <v>6.3956080413841185</v>
      </c>
      <c r="N3718">
        <v>0.5</v>
      </c>
      <c r="O3718">
        <v>-5.5125368947653006E-2</v>
      </c>
      <c r="P3718">
        <v>3.647761904761905</v>
      </c>
      <c r="Q3718">
        <v>8.2554898989898984</v>
      </c>
      <c r="R3718">
        <v>0.3</v>
      </c>
      <c r="S3718">
        <v>0.17949274852985297</v>
      </c>
      <c r="T3718">
        <v>4.556628108819285</v>
      </c>
      <c r="U3718">
        <v>6.9195960957462832</v>
      </c>
    </row>
    <row r="3719" spans="1:21" x14ac:dyDescent="0.45">
      <c r="A3719">
        <v>2014</v>
      </c>
      <c r="B3719">
        <v>5</v>
      </c>
      <c r="C3719" t="s">
        <v>38</v>
      </c>
      <c r="D3719" t="s">
        <v>47</v>
      </c>
      <c r="E3719">
        <v>39</v>
      </c>
      <c r="F3719">
        <v>48.040436959747808</v>
      </c>
      <c r="G3719">
        <v>39</v>
      </c>
      <c r="H3719">
        <v>43.5</v>
      </c>
      <c r="I3719">
        <v>4.540436959747808</v>
      </c>
      <c r="J3719">
        <v>-4.5</v>
      </c>
      <c r="K3719">
        <v>0</v>
      </c>
      <c r="L3719">
        <v>5.1191230999747628</v>
      </c>
      <c r="M3719">
        <v>7.1410885218451856</v>
      </c>
      <c r="N3719">
        <v>0.3</v>
      </c>
      <c r="O3719">
        <v>0.12013419615894309</v>
      </c>
      <c r="P3719">
        <v>4.3362387853692201</v>
      </c>
      <c r="Q3719">
        <v>7.4195296183077293</v>
      </c>
      <c r="R3719">
        <v>0.3</v>
      </c>
      <c r="S3719">
        <v>8.6269351357597307E-2</v>
      </c>
      <c r="T3719">
        <v>3.4806213841198366</v>
      </c>
      <c r="U3719">
        <v>5.8242714631398469</v>
      </c>
    </row>
    <row r="3720" spans="1:21" x14ac:dyDescent="0.45">
      <c r="A3720">
        <v>2014</v>
      </c>
      <c r="B3720">
        <v>5</v>
      </c>
      <c r="C3720" t="s">
        <v>40</v>
      </c>
      <c r="D3720" t="s">
        <v>26</v>
      </c>
      <c r="E3720">
        <v>60</v>
      </c>
      <c r="F3720">
        <v>44.062439134133975</v>
      </c>
      <c r="G3720">
        <v>60</v>
      </c>
      <c r="H3720">
        <v>46</v>
      </c>
      <c r="I3720">
        <v>-1.9375608658660255</v>
      </c>
      <c r="J3720">
        <v>14</v>
      </c>
      <c r="K3720">
        <v>0</v>
      </c>
      <c r="L3720">
        <v>3.7242355889724315</v>
      </c>
      <c r="M3720">
        <v>7.2595419373462322</v>
      </c>
      <c r="N3720">
        <v>0.8</v>
      </c>
      <c r="O3720">
        <v>1.3507295972672514E-2</v>
      </c>
      <c r="P3720">
        <v>4.1303936891697806</v>
      </c>
      <c r="Q3720">
        <v>7.0555709953620935</v>
      </c>
      <c r="R3720">
        <v>0.3</v>
      </c>
      <c r="S3720">
        <v>3.5443156109125899E-2</v>
      </c>
      <c r="T3720">
        <v>4.4191515700483093</v>
      </c>
      <c r="U3720">
        <v>6.9654661572231236</v>
      </c>
    </row>
    <row r="3721" spans="1:21" x14ac:dyDescent="0.45">
      <c r="A3721">
        <v>2014</v>
      </c>
      <c r="B3721">
        <v>5</v>
      </c>
      <c r="C3721" t="s">
        <v>43</v>
      </c>
      <c r="D3721" t="s">
        <v>45</v>
      </c>
      <c r="E3721">
        <v>44</v>
      </c>
      <c r="F3721">
        <v>41.860468172000473</v>
      </c>
      <c r="G3721">
        <v>44</v>
      </c>
      <c r="H3721">
        <v>45.5</v>
      </c>
      <c r="I3721">
        <v>-3.6395318279995266</v>
      </c>
      <c r="J3721">
        <v>-1.5</v>
      </c>
      <c r="K3721">
        <v>1</v>
      </c>
      <c r="L3721">
        <v>4.8497733216440313</v>
      </c>
      <c r="M3721">
        <v>8.2581805548252927</v>
      </c>
      <c r="N3721">
        <v>0.1</v>
      </c>
      <c r="O3721">
        <v>7.2383891725309416E-2</v>
      </c>
      <c r="P3721">
        <v>4.4929477385359728</v>
      </c>
      <c r="Q3721">
        <v>6.7299552042160737</v>
      </c>
      <c r="R3721">
        <v>0.7</v>
      </c>
      <c r="S3721">
        <v>-0.13779889936915377</v>
      </c>
      <c r="T3721">
        <v>4.4105624359300828</v>
      </c>
      <c r="U3721">
        <v>6.4621083537065349</v>
      </c>
    </row>
    <row r="3722" spans="1:21" x14ac:dyDescent="0.45">
      <c r="A3722">
        <v>2014</v>
      </c>
      <c r="B3722">
        <v>6</v>
      </c>
      <c r="C3722" t="s">
        <v>33</v>
      </c>
      <c r="D3722" t="s">
        <v>53</v>
      </c>
      <c r="E3722">
        <v>61</v>
      </c>
      <c r="F3722">
        <v>44.976871117507322</v>
      </c>
      <c r="G3722">
        <v>61</v>
      </c>
      <c r="H3722">
        <v>46</v>
      </c>
      <c r="I3722">
        <v>-1.0231288824926779</v>
      </c>
      <c r="J3722">
        <v>15</v>
      </c>
      <c r="K3722">
        <v>0</v>
      </c>
      <c r="L3722">
        <v>4.2276361677538148</v>
      </c>
      <c r="M3722">
        <v>6.5470859403754149</v>
      </c>
      <c r="N3722">
        <v>0.5</v>
      </c>
      <c r="O3722">
        <v>3.8193307006867828E-2</v>
      </c>
      <c r="P3722">
        <v>4.0225612969313334</v>
      </c>
      <c r="Q3722">
        <v>6.7651614642667273</v>
      </c>
      <c r="R3722">
        <v>0.8</v>
      </c>
      <c r="S3722">
        <v>-8.2599699840973054E-2</v>
      </c>
      <c r="T3722">
        <v>5.1083919022154323</v>
      </c>
      <c r="U3722">
        <v>6.7980484717768705</v>
      </c>
    </row>
    <row r="3723" spans="1:21" x14ac:dyDescent="0.45">
      <c r="A3723">
        <v>2014</v>
      </c>
      <c r="B3723">
        <v>6</v>
      </c>
      <c r="C3723" t="s">
        <v>26</v>
      </c>
      <c r="D3723" t="s">
        <v>27</v>
      </c>
      <c r="E3723">
        <v>59</v>
      </c>
      <c r="F3723">
        <v>45.058592502686082</v>
      </c>
      <c r="G3723">
        <v>59</v>
      </c>
      <c r="H3723">
        <v>44</v>
      </c>
      <c r="I3723">
        <v>1.0585925026860821</v>
      </c>
      <c r="J3723">
        <v>15</v>
      </c>
      <c r="K3723">
        <v>1</v>
      </c>
      <c r="L3723">
        <v>4.2514890238553793</v>
      </c>
      <c r="M3723">
        <v>7.129645069436167</v>
      </c>
      <c r="N3723">
        <v>0.3</v>
      </c>
      <c r="O3723">
        <v>6.8949643684920472E-2</v>
      </c>
      <c r="P3723">
        <v>4.3146734241277587</v>
      </c>
      <c r="Q3723">
        <v>6.2608411854678723</v>
      </c>
      <c r="R3723">
        <v>0.9</v>
      </c>
      <c r="S3723">
        <v>-8.7189572254724804E-2</v>
      </c>
      <c r="T3723">
        <v>4.2220081531371854</v>
      </c>
      <c r="U3723">
        <v>6.2114091535704441</v>
      </c>
    </row>
    <row r="3724" spans="1:21" x14ac:dyDescent="0.45">
      <c r="A3724">
        <v>2014</v>
      </c>
      <c r="B3724">
        <v>6</v>
      </c>
      <c r="C3724" t="s">
        <v>29</v>
      </c>
      <c r="D3724" t="s">
        <v>40</v>
      </c>
      <c r="E3724">
        <v>74</v>
      </c>
      <c r="F3724">
        <v>47.079801296741842</v>
      </c>
      <c r="G3724">
        <v>74</v>
      </c>
      <c r="H3724">
        <v>43.5</v>
      </c>
      <c r="I3724">
        <v>3.5798012967418416</v>
      </c>
      <c r="J3724">
        <v>30.5</v>
      </c>
      <c r="K3724">
        <v>1</v>
      </c>
      <c r="L3724">
        <v>4.1059708346274508</v>
      </c>
      <c r="M3724">
        <v>7.3455819975157839</v>
      </c>
      <c r="N3724">
        <v>0.5</v>
      </c>
      <c r="O3724">
        <v>-3.903108091620909E-2</v>
      </c>
      <c r="P3724">
        <v>3.7449122807017545</v>
      </c>
      <c r="Q3724">
        <v>7.6675914729499466</v>
      </c>
      <c r="R3724">
        <v>0.6</v>
      </c>
      <c r="S3724">
        <v>6.2522032608382141E-2</v>
      </c>
      <c r="T3724">
        <v>4.9926790450928378</v>
      </c>
      <c r="U3724">
        <v>5.7585740740740743</v>
      </c>
    </row>
    <row r="3725" spans="1:21" x14ac:dyDescent="0.45">
      <c r="A3725">
        <v>2014</v>
      </c>
      <c r="B3725">
        <v>6</v>
      </c>
      <c r="C3725" t="s">
        <v>41</v>
      </c>
      <c r="D3725" t="s">
        <v>31</v>
      </c>
      <c r="E3725">
        <v>41</v>
      </c>
      <c r="F3725">
        <v>48.039358759872705</v>
      </c>
      <c r="G3725">
        <v>41</v>
      </c>
      <c r="H3725">
        <v>46.5</v>
      </c>
      <c r="I3725">
        <v>1.5393587598727052</v>
      </c>
      <c r="J3725">
        <v>-5.5</v>
      </c>
      <c r="K3725">
        <v>0</v>
      </c>
      <c r="L3725">
        <v>5.4103843013711437</v>
      </c>
      <c r="M3725">
        <v>7.1843815112817113</v>
      </c>
      <c r="N3725">
        <v>0.4</v>
      </c>
      <c r="O3725">
        <v>9.6173262619355701E-2</v>
      </c>
      <c r="P3725">
        <v>4.3911131091131086</v>
      </c>
      <c r="Q3725">
        <v>7.136878475154016</v>
      </c>
      <c r="R3725">
        <v>0.4</v>
      </c>
      <c r="S3725">
        <v>6.1588583188462998E-2</v>
      </c>
      <c r="T3725">
        <v>4.9109168755221386</v>
      </c>
      <c r="U3725">
        <v>7.3340161688288674</v>
      </c>
    </row>
    <row r="3726" spans="1:21" x14ac:dyDescent="0.45">
      <c r="A3726">
        <v>2014</v>
      </c>
      <c r="B3726">
        <v>6</v>
      </c>
      <c r="C3726" t="s">
        <v>46</v>
      </c>
      <c r="D3726" t="s">
        <v>22</v>
      </c>
      <c r="E3726">
        <v>51</v>
      </c>
      <c r="F3726">
        <v>44.767415373028037</v>
      </c>
      <c r="G3726">
        <v>51</v>
      </c>
      <c r="H3726">
        <v>46.5</v>
      </c>
      <c r="I3726">
        <v>-1.7325846269719634</v>
      </c>
      <c r="J3726">
        <v>4.5</v>
      </c>
      <c r="K3726">
        <v>0</v>
      </c>
      <c r="L3726">
        <v>4.3563405673274094</v>
      </c>
      <c r="M3726">
        <v>6.4010234340112859</v>
      </c>
      <c r="N3726">
        <v>0.6</v>
      </c>
      <c r="O3726">
        <v>-1.3451213216559717E-3</v>
      </c>
      <c r="P3726">
        <v>4.4265336984996431</v>
      </c>
      <c r="Q3726">
        <v>6.3374099936432478</v>
      </c>
      <c r="R3726">
        <v>0.6</v>
      </c>
      <c r="S3726">
        <v>-2.3764659376781305E-2</v>
      </c>
      <c r="T3726">
        <v>4.1869226579520697</v>
      </c>
      <c r="U3726">
        <v>6.1906518298410891</v>
      </c>
    </row>
    <row r="3727" spans="1:21" x14ac:dyDescent="0.45">
      <c r="A3727">
        <v>2014</v>
      </c>
      <c r="B3727">
        <v>6</v>
      </c>
      <c r="C3727" t="s">
        <v>25</v>
      </c>
      <c r="D3727" t="s">
        <v>35</v>
      </c>
      <c r="E3727">
        <v>20</v>
      </c>
      <c r="F3727">
        <v>42.784467298920589</v>
      </c>
      <c r="G3727">
        <v>20</v>
      </c>
      <c r="H3727">
        <v>43</v>
      </c>
      <c r="I3727">
        <v>-0.21553270107941103</v>
      </c>
      <c r="J3727">
        <v>-23</v>
      </c>
      <c r="K3727">
        <v>1</v>
      </c>
      <c r="L3727">
        <v>3.5136530236894243</v>
      </c>
      <c r="M3727">
        <v>7.4282060962664405</v>
      </c>
      <c r="N3727">
        <v>0.6</v>
      </c>
      <c r="O3727">
        <v>-2.0940701230975321E-2</v>
      </c>
      <c r="P3727">
        <v>5.4504779042467835</v>
      </c>
      <c r="Q3727">
        <v>6.1078698605879129</v>
      </c>
      <c r="R3727">
        <v>0.9</v>
      </c>
      <c r="S3727">
        <v>-0.1125124850629811</v>
      </c>
      <c r="T3727">
        <v>4.6655374690668809</v>
      </c>
      <c r="U3727">
        <v>7.8508410259904071</v>
      </c>
    </row>
    <row r="3728" spans="1:21" x14ac:dyDescent="0.45">
      <c r="A3728">
        <v>2014</v>
      </c>
      <c r="B3728">
        <v>6</v>
      </c>
      <c r="C3728" t="s">
        <v>52</v>
      </c>
      <c r="D3728" t="s">
        <v>32</v>
      </c>
      <c r="E3728">
        <v>48</v>
      </c>
      <c r="F3728">
        <v>45.945350286574978</v>
      </c>
      <c r="G3728">
        <v>48</v>
      </c>
      <c r="H3728">
        <v>47</v>
      </c>
      <c r="I3728">
        <v>-1.0546497134250217</v>
      </c>
      <c r="J3728">
        <v>1</v>
      </c>
      <c r="K3728">
        <v>0</v>
      </c>
      <c r="L3728">
        <v>4.5240286796536795</v>
      </c>
      <c r="M3728">
        <v>7.6294204332526734</v>
      </c>
      <c r="N3728">
        <v>0.4</v>
      </c>
      <c r="O3728">
        <v>0.14245211963804713</v>
      </c>
      <c r="P3728">
        <v>4.1873663324979109</v>
      </c>
      <c r="Q3728">
        <v>6.0699395921862571</v>
      </c>
      <c r="R3728">
        <v>0.4</v>
      </c>
      <c r="S3728">
        <v>-8.0413067114278119E-2</v>
      </c>
      <c r="T3728">
        <v>3.7941411364045634</v>
      </c>
      <c r="U3728">
        <v>7.3745547078976417</v>
      </c>
    </row>
    <row r="3729" spans="1:21" x14ac:dyDescent="0.45">
      <c r="A3729">
        <v>2014</v>
      </c>
      <c r="B3729">
        <v>6</v>
      </c>
      <c r="C3729" t="s">
        <v>50</v>
      </c>
      <c r="D3729" t="s">
        <v>42</v>
      </c>
      <c r="E3729">
        <v>65</v>
      </c>
      <c r="F3729">
        <v>43.472736864693907</v>
      </c>
      <c r="G3729">
        <v>65</v>
      </c>
      <c r="H3729">
        <v>44</v>
      </c>
      <c r="I3729">
        <v>-0.52726313530609303</v>
      </c>
      <c r="J3729">
        <v>21</v>
      </c>
      <c r="K3729">
        <v>0</v>
      </c>
      <c r="L3729">
        <v>3.9551804920225968</v>
      </c>
      <c r="M3729">
        <v>6.3666833999333994</v>
      </c>
      <c r="N3729">
        <v>0.6</v>
      </c>
      <c r="O3729">
        <v>5.9888640490051099E-3</v>
      </c>
      <c r="P3729">
        <v>3.777450159489633</v>
      </c>
      <c r="Q3729">
        <v>6.0193060867431578</v>
      </c>
      <c r="R3729">
        <v>1</v>
      </c>
      <c r="S3729">
        <v>-0.20026597523348114</v>
      </c>
      <c r="T3729">
        <v>4.5515987712439117</v>
      </c>
      <c r="U3729">
        <v>8.1258967973072522</v>
      </c>
    </row>
    <row r="3730" spans="1:21" x14ac:dyDescent="0.45">
      <c r="A3730">
        <v>2014</v>
      </c>
      <c r="B3730">
        <v>6</v>
      </c>
      <c r="C3730" t="s">
        <v>48</v>
      </c>
      <c r="D3730" t="s">
        <v>30</v>
      </c>
      <c r="E3730">
        <v>30</v>
      </c>
      <c r="F3730">
        <v>42.870893397144343</v>
      </c>
      <c r="G3730">
        <v>30</v>
      </c>
      <c r="H3730">
        <v>42.5</v>
      </c>
      <c r="I3730">
        <v>0.37089339714434288</v>
      </c>
      <c r="J3730">
        <v>-12.5</v>
      </c>
      <c r="K3730">
        <v>0</v>
      </c>
      <c r="L3730">
        <v>4.020507036822826</v>
      </c>
      <c r="M3730">
        <v>4.9673612548884281</v>
      </c>
      <c r="N3730">
        <v>0.4</v>
      </c>
      <c r="O3730">
        <v>-0.15836324289779785</v>
      </c>
      <c r="P3730">
        <v>4.7653745823142373</v>
      </c>
      <c r="Q3730">
        <v>7.2735755080259725</v>
      </c>
      <c r="R3730">
        <v>0.7</v>
      </c>
      <c r="S3730">
        <v>6.7811340517271265E-2</v>
      </c>
      <c r="T3730">
        <v>4.1060739786529261</v>
      </c>
      <c r="U3730">
        <v>6.8751663363024083</v>
      </c>
    </row>
    <row r="3731" spans="1:21" x14ac:dyDescent="0.45">
      <c r="A3731">
        <v>2014</v>
      </c>
      <c r="B3731">
        <v>6</v>
      </c>
      <c r="C3731" t="s">
        <v>34</v>
      </c>
      <c r="D3731" t="s">
        <v>39</v>
      </c>
      <c r="E3731">
        <v>59</v>
      </c>
      <c r="F3731">
        <v>46.871201313044352</v>
      </c>
      <c r="G3731">
        <v>59</v>
      </c>
      <c r="H3731">
        <v>43.5</v>
      </c>
      <c r="I3731">
        <v>3.3712013130443523</v>
      </c>
      <c r="J3731">
        <v>15.5</v>
      </c>
      <c r="K3731">
        <v>1</v>
      </c>
      <c r="L3731">
        <v>3.6686878306878312</v>
      </c>
      <c r="M3731">
        <v>8.248248519679553</v>
      </c>
      <c r="N3731">
        <v>0.4</v>
      </c>
      <c r="O3731">
        <v>0.17965508571740929</v>
      </c>
      <c r="P3731">
        <v>3.4509986139591398</v>
      </c>
      <c r="Q3731">
        <v>6.1214888563125198</v>
      </c>
      <c r="R3731">
        <v>0.8</v>
      </c>
      <c r="S3731">
        <v>-0.19006214609479391</v>
      </c>
      <c r="T3731">
        <v>4.292189447978922</v>
      </c>
      <c r="U3731">
        <v>8.3983869183829132</v>
      </c>
    </row>
    <row r="3732" spans="1:21" x14ac:dyDescent="0.45">
      <c r="A3732">
        <v>2014</v>
      </c>
      <c r="B3732">
        <v>6</v>
      </c>
      <c r="C3732" t="s">
        <v>45</v>
      </c>
      <c r="D3732" t="s">
        <v>36</v>
      </c>
      <c r="E3732">
        <v>50</v>
      </c>
      <c r="F3732">
        <v>42.510866722127453</v>
      </c>
      <c r="G3732">
        <v>50</v>
      </c>
      <c r="H3732">
        <v>47</v>
      </c>
      <c r="I3732">
        <v>-4.489133277872547</v>
      </c>
      <c r="J3732">
        <v>3</v>
      </c>
      <c r="K3732">
        <v>0</v>
      </c>
      <c r="L3732">
        <v>4.2486025004407351</v>
      </c>
      <c r="M3732">
        <v>7.2795006587615276</v>
      </c>
      <c r="N3732">
        <v>0.6</v>
      </c>
      <c r="O3732">
        <v>-0.11526000228477229</v>
      </c>
      <c r="P3732">
        <v>4.012979076650903</v>
      </c>
      <c r="Q3732">
        <v>7.1801066444853259</v>
      </c>
      <c r="R3732">
        <v>0.5</v>
      </c>
      <c r="S3732">
        <v>2.2020406620830209E-2</v>
      </c>
      <c r="T3732">
        <v>3.5610706914344683</v>
      </c>
      <c r="U3732">
        <v>6.3963574408683099</v>
      </c>
    </row>
    <row r="3733" spans="1:21" x14ac:dyDescent="0.45">
      <c r="A3733">
        <v>2014</v>
      </c>
      <c r="B3733">
        <v>6</v>
      </c>
      <c r="C3733" t="s">
        <v>24</v>
      </c>
      <c r="D3733" t="s">
        <v>28</v>
      </c>
      <c r="E3733">
        <v>40</v>
      </c>
      <c r="F3733">
        <v>51.661711115078219</v>
      </c>
      <c r="G3733">
        <v>40</v>
      </c>
      <c r="H3733">
        <v>55.5</v>
      </c>
      <c r="I3733">
        <v>-3.8382888849217807</v>
      </c>
      <c r="J3733">
        <v>-15.5</v>
      </c>
      <c r="K3733">
        <v>1</v>
      </c>
      <c r="L3733">
        <v>4.1796482545587406</v>
      </c>
      <c r="M3733">
        <v>7.7331592486030258</v>
      </c>
      <c r="N3733">
        <v>0.6</v>
      </c>
      <c r="O3733">
        <v>8.8217900085923631E-2</v>
      </c>
      <c r="P3733">
        <v>4.5648497689674166</v>
      </c>
      <c r="Q3733">
        <v>7.430769630817565</v>
      </c>
      <c r="R3733">
        <v>0.4</v>
      </c>
      <c r="S3733">
        <v>9.4936868980568925E-2</v>
      </c>
      <c r="T3733">
        <v>4.8283290043290048</v>
      </c>
      <c r="U3733">
        <v>8.107769332117158</v>
      </c>
    </row>
    <row r="3734" spans="1:21" x14ac:dyDescent="0.45">
      <c r="A3734">
        <v>2014</v>
      </c>
      <c r="B3734">
        <v>6</v>
      </c>
      <c r="C3734" t="s">
        <v>23</v>
      </c>
      <c r="D3734" t="s">
        <v>43</v>
      </c>
      <c r="E3734">
        <v>53</v>
      </c>
      <c r="F3734">
        <v>45.073836729611727</v>
      </c>
      <c r="G3734">
        <v>53</v>
      </c>
      <c r="H3734">
        <v>47</v>
      </c>
      <c r="I3734">
        <v>-1.9261632703882725</v>
      </c>
      <c r="J3734">
        <v>6</v>
      </c>
      <c r="K3734">
        <v>0</v>
      </c>
      <c r="L3734">
        <v>6.0030366202425025</v>
      </c>
      <c r="M3734">
        <v>7.1289147553214054</v>
      </c>
      <c r="N3734">
        <v>0.5</v>
      </c>
      <c r="O3734">
        <v>5.439937637525126E-2</v>
      </c>
      <c r="P3734">
        <v>5.1304254955570752</v>
      </c>
      <c r="Q3734">
        <v>7.8321571630124271</v>
      </c>
      <c r="R3734">
        <v>0.1</v>
      </c>
      <c r="S3734">
        <v>5.0721962735012359E-2</v>
      </c>
      <c r="T3734">
        <v>2.4851410256410253</v>
      </c>
      <c r="U3734">
        <v>5.6457067680252795</v>
      </c>
    </row>
    <row r="3735" spans="1:21" x14ac:dyDescent="0.45">
      <c r="A3735">
        <v>2014</v>
      </c>
      <c r="B3735">
        <v>6</v>
      </c>
      <c r="C3735" t="s">
        <v>37</v>
      </c>
      <c r="D3735" t="s">
        <v>44</v>
      </c>
      <c r="E3735">
        <v>27</v>
      </c>
      <c r="F3735">
        <v>42.365819251420291</v>
      </c>
      <c r="G3735">
        <v>27</v>
      </c>
      <c r="H3735">
        <v>50.5</v>
      </c>
      <c r="I3735">
        <v>-8.1341807485797091</v>
      </c>
      <c r="J3735">
        <v>-23.5</v>
      </c>
      <c r="K3735">
        <v>1</v>
      </c>
      <c r="L3735">
        <v>3.7048534798534796</v>
      </c>
      <c r="M3735">
        <v>6.3318158229920094</v>
      </c>
      <c r="N3735">
        <v>0.9</v>
      </c>
      <c r="O3735">
        <v>-0.10624126282157423</v>
      </c>
      <c r="P3735">
        <v>4.0482429715107733</v>
      </c>
      <c r="Q3735">
        <v>6.9896155385629068</v>
      </c>
      <c r="R3735">
        <v>0.5</v>
      </c>
      <c r="S3735">
        <v>-4.566812341147878E-2</v>
      </c>
      <c r="T3735">
        <v>3.743444893229376</v>
      </c>
      <c r="U3735">
        <v>6.8488547882982473</v>
      </c>
    </row>
    <row r="3736" spans="1:21" x14ac:dyDescent="0.45">
      <c r="A3736">
        <v>2014</v>
      </c>
      <c r="B3736">
        <v>6</v>
      </c>
      <c r="C3736" t="s">
        <v>47</v>
      </c>
      <c r="D3736" t="s">
        <v>51</v>
      </c>
      <c r="E3736">
        <v>48</v>
      </c>
      <c r="F3736">
        <v>44.518359398673326</v>
      </c>
      <c r="G3736">
        <v>48</v>
      </c>
      <c r="H3736">
        <v>44</v>
      </c>
      <c r="I3736">
        <v>0.5183593986733257</v>
      </c>
      <c r="J3736">
        <v>4</v>
      </c>
      <c r="K3736">
        <v>1</v>
      </c>
      <c r="L3736">
        <v>4.5529054520358869</v>
      </c>
      <c r="M3736">
        <v>7.1286205273986383</v>
      </c>
      <c r="N3736">
        <v>0.3</v>
      </c>
      <c r="O3736">
        <v>7.1320669326095293E-2</v>
      </c>
      <c r="P3736">
        <v>4.8167574405224158</v>
      </c>
      <c r="Q3736">
        <v>6.6982273286568956</v>
      </c>
      <c r="R3736">
        <v>0.3</v>
      </c>
      <c r="S3736">
        <v>-3.3990050829610201E-2</v>
      </c>
      <c r="T3736">
        <v>4.1867576644762341</v>
      </c>
      <c r="U3736">
        <v>7.1286826391998801</v>
      </c>
    </row>
    <row r="3737" spans="1:21" x14ac:dyDescent="0.45">
      <c r="A3737">
        <v>2014</v>
      </c>
      <c r="B3737">
        <v>7</v>
      </c>
      <c r="C3737" t="s">
        <v>32</v>
      </c>
      <c r="D3737" t="s">
        <v>26</v>
      </c>
      <c r="E3737">
        <v>52</v>
      </c>
      <c r="F3737">
        <v>44.456986622858437</v>
      </c>
      <c r="G3737">
        <v>52</v>
      </c>
      <c r="H3737">
        <v>44.5</v>
      </c>
      <c r="I3737">
        <v>-4.3013377141562614E-2</v>
      </c>
      <c r="J3737">
        <v>7.5</v>
      </c>
      <c r="K3737">
        <v>0</v>
      </c>
      <c r="L3737">
        <v>3.7318107769423556</v>
      </c>
      <c r="M3737">
        <v>6.2091455475212447</v>
      </c>
      <c r="N3737">
        <v>0.4</v>
      </c>
      <c r="O3737">
        <v>-5.6958269145885046E-2</v>
      </c>
      <c r="P3737">
        <v>4.1128860826789087</v>
      </c>
      <c r="Q3737">
        <v>6.9184131853781965</v>
      </c>
      <c r="R3737">
        <v>0.2</v>
      </c>
      <c r="S3737">
        <v>6.1453565975446857E-2</v>
      </c>
      <c r="T3737">
        <v>4.101589105339106</v>
      </c>
      <c r="U3737">
        <v>7.2422958785853524</v>
      </c>
    </row>
    <row r="3738" spans="1:21" x14ac:dyDescent="0.45">
      <c r="A3738">
        <v>2014</v>
      </c>
      <c r="B3738">
        <v>7</v>
      </c>
      <c r="C3738" t="s">
        <v>28</v>
      </c>
      <c r="D3738" t="s">
        <v>50</v>
      </c>
      <c r="E3738">
        <v>36</v>
      </c>
      <c r="F3738">
        <v>49.633440135583108</v>
      </c>
      <c r="G3738">
        <v>36</v>
      </c>
      <c r="H3738">
        <v>49.5</v>
      </c>
      <c r="I3738">
        <v>0.13344013558310763</v>
      </c>
      <c r="J3738">
        <v>-13.5</v>
      </c>
      <c r="K3738">
        <v>0</v>
      </c>
      <c r="L3738">
        <v>4.3231831023007494</v>
      </c>
      <c r="M3738">
        <v>7.4980773231252567</v>
      </c>
      <c r="N3738">
        <v>0.4</v>
      </c>
      <c r="O3738">
        <v>7.9401437854155876E-2</v>
      </c>
      <c r="P3738">
        <v>4.1003958030273822</v>
      </c>
      <c r="Q3738">
        <v>6.8162218614718615</v>
      </c>
      <c r="R3738">
        <v>0.6</v>
      </c>
      <c r="S3738">
        <v>4.3934285825273652E-2</v>
      </c>
      <c r="T3738">
        <v>3.8701888913460119</v>
      </c>
      <c r="U3738">
        <v>6.7566875522138687</v>
      </c>
    </row>
    <row r="3739" spans="1:21" x14ac:dyDescent="0.45">
      <c r="A3739">
        <v>2014</v>
      </c>
      <c r="B3739">
        <v>7</v>
      </c>
      <c r="C3739" t="s">
        <v>35</v>
      </c>
      <c r="D3739" t="s">
        <v>27</v>
      </c>
      <c r="E3739">
        <v>33</v>
      </c>
      <c r="F3739">
        <v>40.775164787469372</v>
      </c>
      <c r="G3739">
        <v>33</v>
      </c>
      <c r="H3739">
        <v>43.5</v>
      </c>
      <c r="I3739">
        <v>-2.7248352125306283</v>
      </c>
      <c r="J3739">
        <v>-10.5</v>
      </c>
      <c r="K3739">
        <v>1</v>
      </c>
      <c r="L3739">
        <v>5.1957159994848778</v>
      </c>
      <c r="M3739">
        <v>5.7843404488232064</v>
      </c>
      <c r="N3739">
        <v>1.1000000000000001</v>
      </c>
      <c r="O3739">
        <v>-0.1537771111768883</v>
      </c>
      <c r="P3739">
        <v>3.9692188786732125</v>
      </c>
      <c r="Q3739">
        <v>6.5801139127405985</v>
      </c>
      <c r="R3739">
        <v>1</v>
      </c>
      <c r="S3739">
        <v>-0.10155950859860274</v>
      </c>
      <c r="T3739">
        <v>3.8657581531371852</v>
      </c>
      <c r="U3739">
        <v>6.3341516284868318</v>
      </c>
    </row>
    <row r="3740" spans="1:21" x14ac:dyDescent="0.45">
      <c r="A3740">
        <v>2014</v>
      </c>
      <c r="B3740">
        <v>7</v>
      </c>
      <c r="C3740" t="s">
        <v>22</v>
      </c>
      <c r="D3740" t="s">
        <v>24</v>
      </c>
      <c r="E3740">
        <v>41</v>
      </c>
      <c r="F3740">
        <v>46.971103327560968</v>
      </c>
      <c r="G3740">
        <v>41</v>
      </c>
      <c r="H3740">
        <v>47.5</v>
      </c>
      <c r="I3740">
        <v>-0.52889667243903205</v>
      </c>
      <c r="J3740">
        <v>-6.5</v>
      </c>
      <c r="K3740">
        <v>1</v>
      </c>
      <c r="L3740">
        <v>4.8896289365948808</v>
      </c>
      <c r="M3740">
        <v>6.1004931579434505</v>
      </c>
      <c r="N3740">
        <v>0.7</v>
      </c>
      <c r="O3740">
        <v>-1.2033790795753577E-2</v>
      </c>
      <c r="P3740">
        <v>3.9179815878920743</v>
      </c>
      <c r="Q3740">
        <v>7.7060385795468731</v>
      </c>
      <c r="R3740">
        <v>0.6</v>
      </c>
      <c r="S3740">
        <v>8.712515568114787E-2</v>
      </c>
      <c r="T3740">
        <v>4.8688484848484856</v>
      </c>
      <c r="U3740">
        <v>7.5771418396418397</v>
      </c>
    </row>
    <row r="3741" spans="1:21" x14ac:dyDescent="0.45">
      <c r="A3741">
        <v>2014</v>
      </c>
      <c r="B3741">
        <v>7</v>
      </c>
      <c r="C3741" t="s">
        <v>49</v>
      </c>
      <c r="D3741" t="s">
        <v>25</v>
      </c>
      <c r="E3741">
        <v>47</v>
      </c>
      <c r="F3741">
        <v>44.611831768969957</v>
      </c>
      <c r="G3741">
        <v>47</v>
      </c>
      <c r="H3741">
        <v>45.5</v>
      </c>
      <c r="I3741">
        <v>-0.88816823103004339</v>
      </c>
      <c r="J3741">
        <v>1.5</v>
      </c>
      <c r="K3741">
        <v>0</v>
      </c>
      <c r="L3741">
        <v>4.4556988225912377</v>
      </c>
      <c r="M3741">
        <v>7.1207411579731072</v>
      </c>
      <c r="N3741">
        <v>0.7</v>
      </c>
      <c r="O3741">
        <v>3.2327406599973643E-2</v>
      </c>
      <c r="P3741">
        <v>3.3990647883953073</v>
      </c>
      <c r="Q3741">
        <v>7.2822060962664406</v>
      </c>
      <c r="R3741">
        <v>0.4</v>
      </c>
      <c r="S3741">
        <v>-9.8212169666456114E-3</v>
      </c>
      <c r="T3741">
        <v>3.8165135453641645</v>
      </c>
      <c r="U3741">
        <v>5.7480338321099191</v>
      </c>
    </row>
    <row r="3742" spans="1:21" x14ac:dyDescent="0.45">
      <c r="A3742">
        <v>2014</v>
      </c>
      <c r="B3742">
        <v>7</v>
      </c>
      <c r="C3742" t="s">
        <v>29</v>
      </c>
      <c r="D3742" t="s">
        <v>46</v>
      </c>
      <c r="E3742">
        <v>55</v>
      </c>
      <c r="F3742">
        <v>47.549289311310396</v>
      </c>
      <c r="G3742">
        <v>55</v>
      </c>
      <c r="H3742">
        <v>48.5</v>
      </c>
      <c r="I3742">
        <v>-0.95071068868960396</v>
      </c>
      <c r="J3742">
        <v>6.5</v>
      </c>
      <c r="K3742">
        <v>0</v>
      </c>
      <c r="L3742">
        <v>3.7332154166707938</v>
      </c>
      <c r="M3742">
        <v>7.1949733018636097</v>
      </c>
      <c r="N3742">
        <v>0.3</v>
      </c>
      <c r="O3742">
        <v>-1.8155704912985009E-2</v>
      </c>
      <c r="P3742">
        <v>4.4460841570709988</v>
      </c>
      <c r="Q3742">
        <v>6.7212615292493805</v>
      </c>
      <c r="R3742">
        <v>0.5</v>
      </c>
      <c r="S3742">
        <v>6.4980692367250792E-2</v>
      </c>
      <c r="T3742">
        <v>5.1608457040035987</v>
      </c>
      <c r="U3742">
        <v>6.7672194150781326</v>
      </c>
    </row>
    <row r="3743" spans="1:21" x14ac:dyDescent="0.45">
      <c r="A3743">
        <v>2014</v>
      </c>
      <c r="B3743">
        <v>7</v>
      </c>
      <c r="C3743" t="s">
        <v>40</v>
      </c>
      <c r="D3743" t="s">
        <v>33</v>
      </c>
      <c r="E3743">
        <v>27</v>
      </c>
      <c r="F3743">
        <v>48.153749269191998</v>
      </c>
      <c r="G3743">
        <v>27</v>
      </c>
      <c r="H3743">
        <v>50.5</v>
      </c>
      <c r="I3743">
        <v>-2.3462507308080021</v>
      </c>
      <c r="J3743">
        <v>-23.5</v>
      </c>
      <c r="K3743">
        <v>1</v>
      </c>
      <c r="L3743">
        <v>4.3164912280701753</v>
      </c>
      <c r="M3743">
        <v>7.7166033306574562</v>
      </c>
      <c r="N3743">
        <v>0.6</v>
      </c>
      <c r="O3743">
        <v>0.12834137065579607</v>
      </c>
      <c r="P3743">
        <v>4.3800171201347666</v>
      </c>
      <c r="Q3743">
        <v>6.9586244019138759</v>
      </c>
      <c r="R3743">
        <v>0.5</v>
      </c>
      <c r="S3743">
        <v>0.10075815624657485</v>
      </c>
      <c r="T3743">
        <v>4.7633918055628577</v>
      </c>
      <c r="U3743">
        <v>6.0463730051407536</v>
      </c>
    </row>
    <row r="3744" spans="1:21" x14ac:dyDescent="0.45">
      <c r="A3744">
        <v>2014</v>
      </c>
      <c r="B3744">
        <v>7</v>
      </c>
      <c r="C3744" t="s">
        <v>31</v>
      </c>
      <c r="D3744" t="s">
        <v>48</v>
      </c>
      <c r="E3744">
        <v>30</v>
      </c>
      <c r="F3744">
        <v>46.721389601412604</v>
      </c>
      <c r="G3744">
        <v>30</v>
      </c>
      <c r="H3744">
        <v>44.5</v>
      </c>
      <c r="I3744">
        <v>2.2213896014126036</v>
      </c>
      <c r="J3744">
        <v>-14.5</v>
      </c>
      <c r="K3744">
        <v>0</v>
      </c>
      <c r="L3744">
        <v>4.5372669552669551</v>
      </c>
      <c r="M3744">
        <v>8.031363769271664</v>
      </c>
      <c r="N3744">
        <v>0.4</v>
      </c>
      <c r="O3744">
        <v>0.12698354087884303</v>
      </c>
      <c r="P3744">
        <v>3.8491254578754579</v>
      </c>
      <c r="Q3744">
        <v>5.3046522247880938</v>
      </c>
      <c r="R3744">
        <v>0.4</v>
      </c>
      <c r="S3744">
        <v>-0.14618295027463707</v>
      </c>
      <c r="T3744">
        <v>4.2366687486741927</v>
      </c>
      <c r="U3744">
        <v>7.4881259328215846</v>
      </c>
    </row>
    <row r="3745" spans="1:21" x14ac:dyDescent="0.45">
      <c r="A3745">
        <v>2014</v>
      </c>
      <c r="B3745">
        <v>7</v>
      </c>
      <c r="C3745" t="s">
        <v>43</v>
      </c>
      <c r="D3745" t="s">
        <v>51</v>
      </c>
      <c r="E3745">
        <v>54</v>
      </c>
      <c r="F3745">
        <v>42.191631660138647</v>
      </c>
      <c r="G3745">
        <v>54</v>
      </c>
      <c r="H3745">
        <v>43.5</v>
      </c>
      <c r="I3745">
        <v>-1.308368339861353</v>
      </c>
      <c r="J3745">
        <v>10.5</v>
      </c>
      <c r="K3745">
        <v>0</v>
      </c>
      <c r="L3745">
        <v>5.3440219867851448</v>
      </c>
      <c r="M3745">
        <v>6.9844648553201196</v>
      </c>
      <c r="N3745">
        <v>0.1</v>
      </c>
      <c r="O3745">
        <v>3.2099907525205432E-2</v>
      </c>
      <c r="P3745">
        <v>4.1845352183001934</v>
      </c>
      <c r="Q3745">
        <v>6.5837345750337075</v>
      </c>
      <c r="R3745">
        <v>0.3</v>
      </c>
      <c r="S3745">
        <v>-7.3430944795317643E-2</v>
      </c>
      <c r="T3745">
        <v>4.0762534627955613</v>
      </c>
      <c r="U3745">
        <v>7.1832280937453348</v>
      </c>
    </row>
    <row r="3746" spans="1:21" x14ac:dyDescent="0.45">
      <c r="A3746">
        <v>2014</v>
      </c>
      <c r="B3746">
        <v>7</v>
      </c>
      <c r="C3746" t="s">
        <v>30</v>
      </c>
      <c r="D3746" t="s">
        <v>45</v>
      </c>
      <c r="E3746">
        <v>36</v>
      </c>
      <c r="F3746">
        <v>46.094653552717546</v>
      </c>
      <c r="G3746">
        <v>36</v>
      </c>
      <c r="H3746">
        <v>46</v>
      </c>
      <c r="I3746">
        <v>9.4653552717545608E-2</v>
      </c>
      <c r="J3746">
        <v>-10</v>
      </c>
      <c r="K3746">
        <v>0</v>
      </c>
      <c r="L3746">
        <v>4.7327555346951895</v>
      </c>
      <c r="M3746">
        <v>7.5720755080259723</v>
      </c>
      <c r="N3746">
        <v>0.6</v>
      </c>
      <c r="O3746">
        <v>8.5947032500593684E-2</v>
      </c>
      <c r="P3746">
        <v>4.187833269671505</v>
      </c>
      <c r="Q3746">
        <v>7.3540461133069828</v>
      </c>
      <c r="R3746">
        <v>0.6</v>
      </c>
      <c r="S3746">
        <v>-0.11354467466456564</v>
      </c>
      <c r="T3746">
        <v>4.8284684188360654</v>
      </c>
      <c r="U3746">
        <v>6.2132531959584547</v>
      </c>
    </row>
    <row r="3747" spans="1:21" x14ac:dyDescent="0.45">
      <c r="A3747">
        <v>2014</v>
      </c>
      <c r="B3747">
        <v>7</v>
      </c>
      <c r="C3747" t="s">
        <v>38</v>
      </c>
      <c r="D3747" t="s">
        <v>34</v>
      </c>
      <c r="E3747">
        <v>43</v>
      </c>
      <c r="F3747">
        <v>51.436621841572922</v>
      </c>
      <c r="G3747">
        <v>43</v>
      </c>
      <c r="H3747">
        <v>46</v>
      </c>
      <c r="I3747">
        <v>5.4366218415729222</v>
      </c>
      <c r="J3747">
        <v>-3</v>
      </c>
      <c r="K3747">
        <v>0</v>
      </c>
      <c r="L3747">
        <v>5.330887805857115</v>
      </c>
      <c r="M3747">
        <v>6.9252765560332197</v>
      </c>
      <c r="N3747">
        <v>0.2</v>
      </c>
      <c r="O3747">
        <v>0.11918762593706969</v>
      </c>
      <c r="P3747">
        <v>3.6103544973544976</v>
      </c>
      <c r="Q3747">
        <v>8.3703639042949387</v>
      </c>
      <c r="R3747">
        <v>0.3</v>
      </c>
      <c r="S3747">
        <v>0.19787476495651182</v>
      </c>
      <c r="T3747">
        <v>4.5363900135811903</v>
      </c>
      <c r="U3747">
        <v>6.6635949073921541</v>
      </c>
    </row>
    <row r="3748" spans="1:21" x14ac:dyDescent="0.45">
      <c r="A3748">
        <v>2014</v>
      </c>
      <c r="B3748">
        <v>7</v>
      </c>
      <c r="C3748" t="s">
        <v>37</v>
      </c>
      <c r="D3748" t="s">
        <v>23</v>
      </c>
      <c r="E3748">
        <v>52</v>
      </c>
      <c r="F3748">
        <v>44.683832460256816</v>
      </c>
      <c r="G3748">
        <v>52</v>
      </c>
      <c r="H3748">
        <v>47</v>
      </c>
      <c r="I3748">
        <v>-2.3161675397431836</v>
      </c>
      <c r="J3748">
        <v>5</v>
      </c>
      <c r="K3748">
        <v>0</v>
      </c>
      <c r="L3748">
        <v>3.3851953601953597</v>
      </c>
      <c r="M3748">
        <v>6.3140380452142315</v>
      </c>
      <c r="N3748">
        <v>0.8</v>
      </c>
      <c r="O3748">
        <v>-0.12261382641254485</v>
      </c>
      <c r="P3748">
        <v>5.8381556678615505</v>
      </c>
      <c r="Q3748">
        <v>7.3044088264676503</v>
      </c>
      <c r="R3748">
        <v>0.5</v>
      </c>
      <c r="S3748">
        <v>5.1403455147433809E-2</v>
      </c>
      <c r="T3748">
        <v>4.9684321773707962</v>
      </c>
      <c r="U3748">
        <v>6.8911433796088968</v>
      </c>
    </row>
    <row r="3749" spans="1:21" x14ac:dyDescent="0.45">
      <c r="A3749">
        <v>2014</v>
      </c>
      <c r="B3749">
        <v>7</v>
      </c>
      <c r="C3749" t="s">
        <v>36</v>
      </c>
      <c r="D3749" t="s">
        <v>39</v>
      </c>
      <c r="E3749">
        <v>37</v>
      </c>
      <c r="F3749">
        <v>43.904934277671401</v>
      </c>
      <c r="G3749">
        <v>37</v>
      </c>
      <c r="H3749">
        <v>46</v>
      </c>
      <c r="I3749">
        <v>-2.0950657223285987</v>
      </c>
      <c r="J3749">
        <v>-9</v>
      </c>
      <c r="K3749">
        <v>1</v>
      </c>
      <c r="L3749">
        <v>4.034209845881672</v>
      </c>
      <c r="M3749">
        <v>6.9506731469483798</v>
      </c>
      <c r="N3749">
        <v>0.5</v>
      </c>
      <c r="O3749">
        <v>-1.2248184989165998E-3</v>
      </c>
      <c r="P3749">
        <v>3.6182918470418466</v>
      </c>
      <c r="Q3749">
        <v>6.5487615835852466</v>
      </c>
      <c r="R3749">
        <v>0.7</v>
      </c>
      <c r="S3749">
        <v>-0.13900181522246272</v>
      </c>
      <c r="T3749">
        <v>4.2949672257566993</v>
      </c>
      <c r="U3749">
        <v>8.4830023029982975</v>
      </c>
    </row>
    <row r="3750" spans="1:21" x14ac:dyDescent="0.45">
      <c r="A3750">
        <v>2014</v>
      </c>
      <c r="B3750">
        <v>7</v>
      </c>
      <c r="C3750" t="s">
        <v>47</v>
      </c>
      <c r="D3750" t="s">
        <v>52</v>
      </c>
      <c r="E3750">
        <v>59</v>
      </c>
      <c r="F3750">
        <v>46.450934617798232</v>
      </c>
      <c r="G3750">
        <v>59</v>
      </c>
      <c r="H3750">
        <v>48</v>
      </c>
      <c r="I3750">
        <v>-1.5490653822017677</v>
      </c>
      <c r="J3750">
        <v>11</v>
      </c>
      <c r="K3750">
        <v>0</v>
      </c>
      <c r="L3750">
        <v>4.6200483091787437</v>
      </c>
      <c r="M3750">
        <v>7.0493101825710509</v>
      </c>
      <c r="N3750">
        <v>0.3</v>
      </c>
      <c r="O3750">
        <v>6.9863416297291994E-2</v>
      </c>
      <c r="P3750">
        <v>4.519199134199134</v>
      </c>
      <c r="Q3750">
        <v>7.8580300589211216</v>
      </c>
      <c r="R3750">
        <v>0.4</v>
      </c>
      <c r="S3750">
        <v>0.14495149562668258</v>
      </c>
      <c r="T3750">
        <v>3.6120054398571022</v>
      </c>
      <c r="U3750">
        <v>6.5988949698247819</v>
      </c>
    </row>
    <row r="3751" spans="1:21" x14ac:dyDescent="0.45">
      <c r="A3751">
        <v>2014</v>
      </c>
      <c r="B3751">
        <v>7</v>
      </c>
      <c r="C3751" t="s">
        <v>53</v>
      </c>
      <c r="D3751" t="s">
        <v>41</v>
      </c>
      <c r="E3751">
        <v>53</v>
      </c>
      <c r="F3751">
        <v>45.667151631349938</v>
      </c>
      <c r="G3751">
        <v>53</v>
      </c>
      <c r="H3751">
        <v>44.5</v>
      </c>
      <c r="I3751">
        <v>1.1671516313499382</v>
      </c>
      <c r="J3751">
        <v>8.5</v>
      </c>
      <c r="K3751">
        <v>1</v>
      </c>
      <c r="L3751">
        <v>4.1680990543684047</v>
      </c>
      <c r="M3751">
        <v>6.6569743297638029</v>
      </c>
      <c r="N3751">
        <v>0.7</v>
      </c>
      <c r="O3751">
        <v>-8.5995051263682953E-2</v>
      </c>
      <c r="P3751">
        <v>5.2391592301460719</v>
      </c>
      <c r="Q3751">
        <v>7.1556756289287708</v>
      </c>
      <c r="R3751">
        <v>0.5</v>
      </c>
      <c r="S3751">
        <v>7.3841959239022092E-2</v>
      </c>
      <c r="T3751">
        <v>4.2951286549707604</v>
      </c>
      <c r="U3751">
        <v>6.8213514268365456</v>
      </c>
    </row>
    <row r="3752" spans="1:21" x14ac:dyDescent="0.45">
      <c r="A3752">
        <v>2014</v>
      </c>
      <c r="B3752">
        <v>8</v>
      </c>
      <c r="C3752" t="s">
        <v>34</v>
      </c>
      <c r="D3752" t="s">
        <v>52</v>
      </c>
      <c r="E3752">
        <v>56</v>
      </c>
      <c r="F3752">
        <v>48.842841746759916</v>
      </c>
      <c r="G3752">
        <v>56</v>
      </c>
      <c r="H3752">
        <v>51</v>
      </c>
      <c r="I3752">
        <v>-2.1571582532400839</v>
      </c>
      <c r="J3752">
        <v>5</v>
      </c>
      <c r="K3752">
        <v>0</v>
      </c>
      <c r="L3752">
        <v>3.6498544973544975</v>
      </c>
      <c r="M3752">
        <v>7.9976366315676657</v>
      </c>
      <c r="N3752">
        <v>0.3</v>
      </c>
      <c r="O3752">
        <v>0.15052730815980586</v>
      </c>
      <c r="P3752">
        <v>4.5655650489861017</v>
      </c>
      <c r="Q3752">
        <v>7.6863369372280008</v>
      </c>
      <c r="R3752">
        <v>0.2</v>
      </c>
      <c r="S3752">
        <v>0.14536289253665338</v>
      </c>
      <c r="T3752">
        <v>3.3355348516218077</v>
      </c>
      <c r="U3752">
        <v>6.2427546189475898</v>
      </c>
    </row>
    <row r="3753" spans="1:21" x14ac:dyDescent="0.45">
      <c r="A3753">
        <v>2014</v>
      </c>
      <c r="B3753">
        <v>8</v>
      </c>
      <c r="C3753" t="s">
        <v>25</v>
      </c>
      <c r="D3753" t="s">
        <v>28</v>
      </c>
      <c r="E3753">
        <v>43</v>
      </c>
      <c r="F3753">
        <v>46.171579590279663</v>
      </c>
      <c r="G3753">
        <v>43</v>
      </c>
      <c r="H3753">
        <v>45</v>
      </c>
      <c r="I3753">
        <v>1.1715795902796629</v>
      </c>
      <c r="J3753">
        <v>-2</v>
      </c>
      <c r="K3753">
        <v>0</v>
      </c>
      <c r="L3753">
        <v>3.3966940987401344</v>
      </c>
      <c r="M3753">
        <v>7.1721099424202874</v>
      </c>
      <c r="N3753">
        <v>0.5</v>
      </c>
      <c r="O3753">
        <v>6.39988424193879E-3</v>
      </c>
      <c r="P3753">
        <v>4.1769926261102732</v>
      </c>
      <c r="Q3753">
        <v>7.4437294970383006</v>
      </c>
      <c r="R3753">
        <v>0.4</v>
      </c>
      <c r="S3753">
        <v>3.4836728464877363E-2</v>
      </c>
      <c r="T3753">
        <v>4.6836320346320353</v>
      </c>
      <c r="U3753">
        <v>8.7121541945665371</v>
      </c>
    </row>
    <row r="3754" spans="1:21" x14ac:dyDescent="0.45">
      <c r="A3754">
        <v>2014</v>
      </c>
      <c r="B3754">
        <v>8</v>
      </c>
      <c r="C3754" t="s">
        <v>43</v>
      </c>
      <c r="D3754" t="s">
        <v>29</v>
      </c>
      <c r="E3754">
        <v>22</v>
      </c>
      <c r="F3754">
        <v>44.432952579491122</v>
      </c>
      <c r="G3754">
        <v>22</v>
      </c>
      <c r="H3754">
        <v>44.5</v>
      </c>
      <c r="I3754">
        <v>-6.704742050887802E-2</v>
      </c>
      <c r="J3754">
        <v>-22.5</v>
      </c>
      <c r="K3754">
        <v>1</v>
      </c>
      <c r="L3754">
        <v>5.5456886534518119</v>
      </c>
      <c r="M3754">
        <v>6.3736077124629764</v>
      </c>
      <c r="N3754">
        <v>0.1</v>
      </c>
      <c r="O3754">
        <v>1.1053898896933961E-2</v>
      </c>
      <c r="P3754">
        <v>3.5614450817425642</v>
      </c>
      <c r="Q3754">
        <v>7.3428194557097628</v>
      </c>
      <c r="R3754">
        <v>0.4</v>
      </c>
      <c r="S3754">
        <v>-4.3803697559775791E-2</v>
      </c>
      <c r="T3754">
        <v>5.7943241440212763</v>
      </c>
      <c r="U3754">
        <v>6.9810675535438023</v>
      </c>
    </row>
    <row r="3755" spans="1:21" x14ac:dyDescent="0.45">
      <c r="A3755">
        <v>2014</v>
      </c>
      <c r="B3755">
        <v>8</v>
      </c>
      <c r="C3755" t="s">
        <v>50</v>
      </c>
      <c r="D3755" t="s">
        <v>40</v>
      </c>
      <c r="E3755">
        <v>51</v>
      </c>
      <c r="F3755">
        <v>46.888580188754325</v>
      </c>
      <c r="G3755">
        <v>51</v>
      </c>
      <c r="H3755">
        <v>44.5</v>
      </c>
      <c r="I3755">
        <v>2.3885801887543252</v>
      </c>
      <c r="J3755">
        <v>6.5</v>
      </c>
      <c r="K3755">
        <v>1</v>
      </c>
      <c r="L3755">
        <v>4.1709840383214996</v>
      </c>
      <c r="M3755">
        <v>7.3249837662337658</v>
      </c>
      <c r="N3755">
        <v>0.6</v>
      </c>
      <c r="O3755">
        <v>8.3545739369121727E-2</v>
      </c>
      <c r="P3755">
        <v>3.9577610693400169</v>
      </c>
      <c r="Q3755">
        <v>7.2925837228143191</v>
      </c>
      <c r="R3755">
        <v>0.5</v>
      </c>
      <c r="S3755">
        <v>4.2622952006761458E-2</v>
      </c>
      <c r="T3755">
        <v>4.8870260236503427</v>
      </c>
      <c r="U3755">
        <v>5.9816471966037188</v>
      </c>
    </row>
    <row r="3756" spans="1:21" x14ac:dyDescent="0.45">
      <c r="A3756">
        <v>2014</v>
      </c>
      <c r="B3756">
        <v>8</v>
      </c>
      <c r="C3756" t="s">
        <v>22</v>
      </c>
      <c r="D3756" t="s">
        <v>48</v>
      </c>
      <c r="E3756">
        <v>40</v>
      </c>
      <c r="F3756">
        <v>41.327755863129532</v>
      </c>
      <c r="G3756">
        <v>40</v>
      </c>
      <c r="H3756">
        <v>42</v>
      </c>
      <c r="I3756">
        <v>-0.67224413687046791</v>
      </c>
      <c r="J3756">
        <v>-2</v>
      </c>
      <c r="K3756">
        <v>1</v>
      </c>
      <c r="L3756">
        <v>4.8979622699282137</v>
      </c>
      <c r="M3756">
        <v>6.0653283227786154</v>
      </c>
      <c r="N3756">
        <v>0.6</v>
      </c>
      <c r="O3756">
        <v>-7.8596469298802504E-4</v>
      </c>
      <c r="P3756">
        <v>3.7673863274406756</v>
      </c>
      <c r="Q3756">
        <v>5.0330966692325383</v>
      </c>
      <c r="R3756">
        <v>0.7</v>
      </c>
      <c r="S3756">
        <v>-0.21420977126376256</v>
      </c>
      <c r="T3756">
        <v>4.1211925581980022</v>
      </c>
      <c r="U3756">
        <v>7.2654509066982822</v>
      </c>
    </row>
    <row r="3757" spans="1:21" x14ac:dyDescent="0.45">
      <c r="A3757">
        <v>2014</v>
      </c>
      <c r="B3757">
        <v>8</v>
      </c>
      <c r="C3757" t="s">
        <v>51</v>
      </c>
      <c r="D3757" t="s">
        <v>38</v>
      </c>
      <c r="E3757">
        <v>41</v>
      </c>
      <c r="F3757">
        <v>45.901810627829349</v>
      </c>
      <c r="G3757">
        <v>41</v>
      </c>
      <c r="H3757">
        <v>44.5</v>
      </c>
      <c r="I3757">
        <v>1.4018106278293487</v>
      </c>
      <c r="J3757">
        <v>-3.5</v>
      </c>
      <c r="K3757">
        <v>0</v>
      </c>
      <c r="L3757">
        <v>4.1721169176465986</v>
      </c>
      <c r="M3757">
        <v>6.7529653442644761</v>
      </c>
      <c r="N3757">
        <v>0.3</v>
      </c>
      <c r="O3757">
        <v>-5.1874826726216051E-2</v>
      </c>
      <c r="P3757">
        <v>5.1644172176218213</v>
      </c>
      <c r="Q3757">
        <v>6.9252765560332197</v>
      </c>
      <c r="R3757">
        <v>0.1</v>
      </c>
      <c r="S3757">
        <v>0.12967441632146817</v>
      </c>
      <c r="T3757">
        <v>4.7854653679653669</v>
      </c>
      <c r="U3757">
        <v>6.3880942648333949</v>
      </c>
    </row>
    <row r="3758" spans="1:21" x14ac:dyDescent="0.45">
      <c r="A3758">
        <v>2014</v>
      </c>
      <c r="B3758">
        <v>8</v>
      </c>
      <c r="C3758" t="s">
        <v>24</v>
      </c>
      <c r="D3758" t="s">
        <v>26</v>
      </c>
      <c r="E3758">
        <v>74</v>
      </c>
      <c r="F3758">
        <v>48.109489971743656</v>
      </c>
      <c r="G3758">
        <v>74</v>
      </c>
      <c r="H3758">
        <v>51</v>
      </c>
      <c r="I3758">
        <v>-2.8905100282563438</v>
      </c>
      <c r="J3758">
        <v>23</v>
      </c>
      <c r="K3758">
        <v>0</v>
      </c>
      <c r="L3758">
        <v>3.8827641965877264</v>
      </c>
      <c r="M3758">
        <v>7.3410385795468738</v>
      </c>
      <c r="N3758">
        <v>0.7</v>
      </c>
      <c r="O3758">
        <v>1.2037226042134818E-2</v>
      </c>
      <c r="P3758">
        <v>4.2362194160122417</v>
      </c>
      <c r="Q3758">
        <v>6.8782372322990168</v>
      </c>
      <c r="R3758">
        <v>0.1</v>
      </c>
      <c r="S3758">
        <v>9.1577041729074021E-2</v>
      </c>
      <c r="T3758">
        <v>4.2763365800865802</v>
      </c>
      <c r="U3758">
        <v>6.9691964633806736</v>
      </c>
    </row>
    <row r="3759" spans="1:21" x14ac:dyDescent="0.45">
      <c r="A3759">
        <v>2014</v>
      </c>
      <c r="B3759">
        <v>8</v>
      </c>
      <c r="C3759" t="s">
        <v>27</v>
      </c>
      <c r="D3759" t="s">
        <v>32</v>
      </c>
      <c r="E3759">
        <v>66</v>
      </c>
      <c r="F3759">
        <v>41.47614304545062</v>
      </c>
      <c r="G3759">
        <v>66</v>
      </c>
      <c r="H3759">
        <v>40</v>
      </c>
      <c r="I3759">
        <v>1.4761430454506197</v>
      </c>
      <c r="J3759">
        <v>26</v>
      </c>
      <c r="K3759">
        <v>1</v>
      </c>
      <c r="L3759">
        <v>4.4372639914551675</v>
      </c>
      <c r="M3759">
        <v>6.6591483954992201</v>
      </c>
      <c r="N3759">
        <v>0.6</v>
      </c>
      <c r="O3759">
        <v>-8.0904631953193751E-2</v>
      </c>
      <c r="P3759">
        <v>3.9287804739120524</v>
      </c>
      <c r="Q3759">
        <v>6.0791016878721225</v>
      </c>
      <c r="R3759">
        <v>0.3</v>
      </c>
      <c r="S3759">
        <v>-4.5648165425835989E-2</v>
      </c>
      <c r="T3759">
        <v>3.9770199242833519</v>
      </c>
      <c r="U3759">
        <v>6.9950928653923201</v>
      </c>
    </row>
    <row r="3760" spans="1:21" x14ac:dyDescent="0.45">
      <c r="A3760">
        <v>2014</v>
      </c>
      <c r="B3760">
        <v>8</v>
      </c>
      <c r="C3760" t="s">
        <v>35</v>
      </c>
      <c r="D3760" t="s">
        <v>42</v>
      </c>
      <c r="E3760">
        <v>32</v>
      </c>
      <c r="F3760">
        <v>42.503172407105119</v>
      </c>
      <c r="G3760">
        <v>32</v>
      </c>
      <c r="H3760">
        <v>43</v>
      </c>
      <c r="I3760">
        <v>-0.49682759289488132</v>
      </c>
      <c r="J3760">
        <v>-11</v>
      </c>
      <c r="K3760">
        <v>1</v>
      </c>
      <c r="L3760">
        <v>5.417237738615313</v>
      </c>
      <c r="M3760">
        <v>5.6831708581799321</v>
      </c>
      <c r="N3760">
        <v>1.3</v>
      </c>
      <c r="O3760">
        <v>-0.15622028971141233</v>
      </c>
      <c r="P3760">
        <v>3.7848185805422645</v>
      </c>
      <c r="Q3760">
        <v>5.7822760115551883</v>
      </c>
      <c r="R3760">
        <v>1</v>
      </c>
      <c r="S3760">
        <v>-0.19935315813225205</v>
      </c>
      <c r="T3760">
        <v>4.3240586642920409</v>
      </c>
      <c r="U3760">
        <v>8.4458967973072525</v>
      </c>
    </row>
    <row r="3761" spans="1:21" x14ac:dyDescent="0.45">
      <c r="A3761">
        <v>2014</v>
      </c>
      <c r="B3761">
        <v>8</v>
      </c>
      <c r="C3761" t="s">
        <v>53</v>
      </c>
      <c r="D3761" t="s">
        <v>30</v>
      </c>
      <c r="E3761">
        <v>46</v>
      </c>
      <c r="F3761">
        <v>44.360028003561283</v>
      </c>
      <c r="G3761">
        <v>46</v>
      </c>
      <c r="H3761">
        <v>43</v>
      </c>
      <c r="I3761">
        <v>1.3600280035612826</v>
      </c>
      <c r="J3761">
        <v>3</v>
      </c>
      <c r="K3761">
        <v>1</v>
      </c>
      <c r="L3761">
        <v>4.208316445672752</v>
      </c>
      <c r="M3761">
        <v>6.7026182691577434</v>
      </c>
      <c r="N3761">
        <v>0.7</v>
      </c>
      <c r="O3761">
        <v>-8.6167469606735436E-2</v>
      </c>
      <c r="P3761">
        <v>4.5994222013618566</v>
      </c>
      <c r="Q3761">
        <v>6.7936139695644346</v>
      </c>
      <c r="R3761">
        <v>0.6</v>
      </c>
      <c r="S3761">
        <v>3.1253958729477047E-2</v>
      </c>
      <c r="T3761">
        <v>3.9489906453195927</v>
      </c>
      <c r="U3761">
        <v>7.4795407808565697</v>
      </c>
    </row>
    <row r="3762" spans="1:21" x14ac:dyDescent="0.45">
      <c r="A3762">
        <v>2014</v>
      </c>
      <c r="B3762">
        <v>8</v>
      </c>
      <c r="C3762" t="s">
        <v>44</v>
      </c>
      <c r="D3762" t="s">
        <v>36</v>
      </c>
      <c r="E3762">
        <v>44</v>
      </c>
      <c r="F3762">
        <v>43.660985177608012</v>
      </c>
      <c r="G3762">
        <v>44</v>
      </c>
      <c r="H3762">
        <v>49</v>
      </c>
      <c r="I3762">
        <v>-5.339014822391988</v>
      </c>
      <c r="J3762">
        <v>-5</v>
      </c>
      <c r="K3762">
        <v>1</v>
      </c>
      <c r="L3762">
        <v>4.4259271820370891</v>
      </c>
      <c r="M3762">
        <v>7.0096704836178514</v>
      </c>
      <c r="N3762">
        <v>0.6</v>
      </c>
      <c r="O3762">
        <v>-2.9709388483292215E-2</v>
      </c>
      <c r="P3762">
        <v>3.96198762365945</v>
      </c>
      <c r="Q3762">
        <v>7.1645327960711871</v>
      </c>
      <c r="R3762">
        <v>0.3</v>
      </c>
      <c r="S3762">
        <v>3.7398663934929618E-2</v>
      </c>
      <c r="T3762">
        <v>3.6661834733893555</v>
      </c>
      <c r="U3762">
        <v>6.7018047713156408</v>
      </c>
    </row>
    <row r="3763" spans="1:21" x14ac:dyDescent="0.45">
      <c r="A3763">
        <v>2014</v>
      </c>
      <c r="B3763">
        <v>8</v>
      </c>
      <c r="C3763" t="s">
        <v>39</v>
      </c>
      <c r="D3763" t="s">
        <v>31</v>
      </c>
      <c r="E3763">
        <v>36</v>
      </c>
      <c r="F3763">
        <v>47.223499674687154</v>
      </c>
      <c r="G3763">
        <v>36</v>
      </c>
      <c r="H3763">
        <v>44.5</v>
      </c>
      <c r="I3763">
        <v>2.7234996746871545</v>
      </c>
      <c r="J3763">
        <v>-8.5</v>
      </c>
      <c r="K3763">
        <v>0</v>
      </c>
      <c r="L3763">
        <v>3.7432918470418466</v>
      </c>
      <c r="M3763">
        <v>6.3364888563125197</v>
      </c>
      <c r="N3763">
        <v>0.7</v>
      </c>
      <c r="O3763">
        <v>-0.14850640362153811</v>
      </c>
      <c r="P3763">
        <v>4.5107907647907641</v>
      </c>
      <c r="Q3763">
        <v>7.6252948037544233</v>
      </c>
      <c r="R3763">
        <v>0.3</v>
      </c>
      <c r="S3763">
        <v>8.7946844768754043E-2</v>
      </c>
      <c r="T3763">
        <v>5.1741123037061252</v>
      </c>
      <c r="U3763">
        <v>7.0213704871448233</v>
      </c>
    </row>
    <row r="3764" spans="1:21" x14ac:dyDescent="0.45">
      <c r="A3764">
        <v>2014</v>
      </c>
      <c r="B3764">
        <v>8</v>
      </c>
      <c r="C3764" t="s">
        <v>33</v>
      </c>
      <c r="D3764" t="s">
        <v>41</v>
      </c>
      <c r="E3764">
        <v>85</v>
      </c>
      <c r="F3764">
        <v>45.820769550089771</v>
      </c>
      <c r="G3764">
        <v>85</v>
      </c>
      <c r="H3764">
        <v>48</v>
      </c>
      <c r="I3764">
        <v>-2.1792304499102286</v>
      </c>
      <c r="J3764">
        <v>37</v>
      </c>
      <c r="K3764">
        <v>0</v>
      </c>
      <c r="L3764">
        <v>4.3029127430303902</v>
      </c>
      <c r="M3764">
        <v>7.0601395534290274</v>
      </c>
      <c r="N3764">
        <v>0.5</v>
      </c>
      <c r="O3764">
        <v>8.8273853658226764E-2</v>
      </c>
      <c r="P3764">
        <v>5.114853674590516</v>
      </c>
      <c r="Q3764">
        <v>6.8636466434215233</v>
      </c>
      <c r="R3764">
        <v>0.5</v>
      </c>
      <c r="S3764">
        <v>5.1431707550003883E-2</v>
      </c>
      <c r="T3764">
        <v>4.1270127129417746</v>
      </c>
      <c r="U3764">
        <v>6.8667318616191553</v>
      </c>
    </row>
    <row r="3765" spans="1:21" x14ac:dyDescent="0.45">
      <c r="A3765">
        <v>2014</v>
      </c>
      <c r="B3765">
        <v>8</v>
      </c>
      <c r="C3765" t="s">
        <v>46</v>
      </c>
      <c r="D3765" t="s">
        <v>49</v>
      </c>
      <c r="E3765">
        <v>67</v>
      </c>
      <c r="F3765">
        <v>48.433515671370053</v>
      </c>
      <c r="G3765">
        <v>67</v>
      </c>
      <c r="H3765">
        <v>55</v>
      </c>
      <c r="I3765">
        <v>-6.5664843286299472</v>
      </c>
      <c r="J3765">
        <v>12</v>
      </c>
      <c r="K3765">
        <v>0</v>
      </c>
      <c r="L3765">
        <v>4.6401553033160585</v>
      </c>
      <c r="M3765">
        <v>6.9980472435350949</v>
      </c>
      <c r="N3765">
        <v>0.5</v>
      </c>
      <c r="O3765">
        <v>0.10032883433277195</v>
      </c>
      <c r="P3765">
        <v>4.2985559654483803</v>
      </c>
      <c r="Q3765">
        <v>7.7668950041269529</v>
      </c>
      <c r="R3765">
        <v>0.7</v>
      </c>
      <c r="S3765">
        <v>6.2344090269687458E-2</v>
      </c>
      <c r="T3765">
        <v>4.2438081304660251</v>
      </c>
      <c r="U3765">
        <v>7.0167683101212504</v>
      </c>
    </row>
    <row r="3766" spans="1:21" x14ac:dyDescent="0.45">
      <c r="A3766">
        <v>2014</v>
      </c>
      <c r="B3766">
        <v>8</v>
      </c>
      <c r="C3766" t="s">
        <v>45</v>
      </c>
      <c r="D3766" t="s">
        <v>23</v>
      </c>
      <c r="E3766">
        <v>37</v>
      </c>
      <c r="F3766">
        <v>45.689297644053632</v>
      </c>
      <c r="G3766">
        <v>37</v>
      </c>
      <c r="H3766">
        <v>49</v>
      </c>
      <c r="I3766">
        <v>-3.3107023559463684</v>
      </c>
      <c r="J3766">
        <v>-12</v>
      </c>
      <c r="K3766">
        <v>1</v>
      </c>
      <c r="L3766">
        <v>4.1478332696715041</v>
      </c>
      <c r="M3766">
        <v>7.968233756327578</v>
      </c>
      <c r="N3766">
        <v>0.6</v>
      </c>
      <c r="O3766">
        <v>-7.9812911907052628E-2</v>
      </c>
      <c r="P3766">
        <v>5.6608829405888228</v>
      </c>
      <c r="Q3766">
        <v>7.9766310486898719</v>
      </c>
      <c r="R3766">
        <v>0.6</v>
      </c>
      <c r="S3766">
        <v>6.3240505967181143E-2</v>
      </c>
      <c r="T3766">
        <v>4.8682147860664484</v>
      </c>
      <c r="U3766">
        <v>6.8299669090206621</v>
      </c>
    </row>
    <row r="3767" spans="1:21" x14ac:dyDescent="0.45">
      <c r="A3767">
        <v>2014</v>
      </c>
      <c r="B3767">
        <v>9</v>
      </c>
      <c r="C3767" t="s">
        <v>49</v>
      </c>
      <c r="D3767" t="s">
        <v>29</v>
      </c>
      <c r="E3767">
        <v>38</v>
      </c>
      <c r="F3767">
        <v>48.51339718573842</v>
      </c>
      <c r="G3767">
        <v>38</v>
      </c>
      <c r="H3767">
        <v>48.5</v>
      </c>
      <c r="I3767">
        <v>1.3397185738419637E-2</v>
      </c>
      <c r="J3767">
        <v>-10.5</v>
      </c>
      <c r="K3767">
        <v>0</v>
      </c>
      <c r="L3767">
        <v>4.379111521003936</v>
      </c>
      <c r="M3767">
        <v>8.0822283374602861</v>
      </c>
      <c r="N3767">
        <v>0.7</v>
      </c>
      <c r="O3767">
        <v>8.1600611575957022E-2</v>
      </c>
      <c r="P3767">
        <v>3.565792907829521</v>
      </c>
      <c r="Q3767">
        <v>6.9256765985669064</v>
      </c>
      <c r="R3767">
        <v>0.5</v>
      </c>
      <c r="S3767">
        <v>-8.6354538960055877E-2</v>
      </c>
      <c r="T3767">
        <v>5.6596492214206577</v>
      </c>
      <c r="U3767">
        <v>6.8826155411599022</v>
      </c>
    </row>
    <row r="3768" spans="1:21" x14ac:dyDescent="0.45">
      <c r="A3768">
        <v>2014</v>
      </c>
      <c r="B3768">
        <v>9</v>
      </c>
      <c r="C3768" t="s">
        <v>48</v>
      </c>
      <c r="D3768" t="s">
        <v>40</v>
      </c>
      <c r="E3768">
        <v>56</v>
      </c>
      <c r="F3768">
        <v>41.666972764563226</v>
      </c>
      <c r="G3768">
        <v>56</v>
      </c>
      <c r="H3768">
        <v>44</v>
      </c>
      <c r="I3768">
        <v>-2.3330272354367736</v>
      </c>
      <c r="J3768">
        <v>12</v>
      </c>
      <c r="K3768">
        <v>0</v>
      </c>
      <c r="L3768">
        <v>3.7721136001679483</v>
      </c>
      <c r="M3768">
        <v>5.0229242554394347</v>
      </c>
      <c r="N3768">
        <v>0.8</v>
      </c>
      <c r="O3768">
        <v>-0.22632542611276096</v>
      </c>
      <c r="P3768">
        <v>3.7853801169590646</v>
      </c>
      <c r="Q3768">
        <v>7.5044884847190811</v>
      </c>
      <c r="R3768">
        <v>0.5</v>
      </c>
      <c r="S3768">
        <v>3.1571437587618913E-2</v>
      </c>
      <c r="T3768">
        <v>4.7806623872867062</v>
      </c>
      <c r="U3768">
        <v>5.9196471966037185</v>
      </c>
    </row>
    <row r="3769" spans="1:21" x14ac:dyDescent="0.45">
      <c r="A3769">
        <v>2014</v>
      </c>
      <c r="B3769">
        <v>9</v>
      </c>
      <c r="C3769" t="s">
        <v>42</v>
      </c>
      <c r="D3769" t="s">
        <v>31</v>
      </c>
      <c r="E3769">
        <v>39</v>
      </c>
      <c r="F3769">
        <v>45.492842732730146</v>
      </c>
      <c r="G3769">
        <v>39</v>
      </c>
      <c r="H3769">
        <v>44</v>
      </c>
      <c r="I3769">
        <v>1.4928427327301463</v>
      </c>
      <c r="J3769">
        <v>-5</v>
      </c>
      <c r="K3769">
        <v>0</v>
      </c>
      <c r="L3769">
        <v>3.5110090567327403</v>
      </c>
      <c r="M3769">
        <v>5.7436396479188243</v>
      </c>
      <c r="N3769">
        <v>0.9</v>
      </c>
      <c r="O3769">
        <v>-0.20935465562931416</v>
      </c>
      <c r="P3769">
        <v>4.2457113997113991</v>
      </c>
      <c r="Q3769">
        <v>7.6745011529607723</v>
      </c>
      <c r="R3769">
        <v>0.3</v>
      </c>
      <c r="S3769">
        <v>5.1128201384781725E-2</v>
      </c>
      <c r="T3769">
        <v>5.1116561633552475</v>
      </c>
      <c r="U3769">
        <v>6.8156101184812288</v>
      </c>
    </row>
    <row r="3770" spans="1:21" x14ac:dyDescent="0.45">
      <c r="A3770">
        <v>2014</v>
      </c>
      <c r="B3770">
        <v>9</v>
      </c>
      <c r="C3770" t="s">
        <v>36</v>
      </c>
      <c r="D3770" t="s">
        <v>23</v>
      </c>
      <c r="E3770">
        <v>45</v>
      </c>
      <c r="F3770">
        <v>46.629095014093046</v>
      </c>
      <c r="G3770">
        <v>45</v>
      </c>
      <c r="H3770">
        <v>45</v>
      </c>
      <c r="I3770">
        <v>1.6290950140930462</v>
      </c>
      <c r="J3770">
        <v>0</v>
      </c>
      <c r="K3770">
        <v>0</v>
      </c>
      <c r="L3770">
        <v>3.8697275617399454</v>
      </c>
      <c r="M3770">
        <v>7.0918055233439148</v>
      </c>
      <c r="N3770">
        <v>0.3</v>
      </c>
      <c r="O3770">
        <v>3.2495746435357228E-2</v>
      </c>
      <c r="P3770">
        <v>5.5948910377548149</v>
      </c>
      <c r="Q3770">
        <v>8.0710249880838116</v>
      </c>
      <c r="R3770">
        <v>0.6</v>
      </c>
      <c r="S3770">
        <v>4.55641792680231E-2</v>
      </c>
      <c r="T3770">
        <v>4.6366358386980275</v>
      </c>
      <c r="U3770">
        <v>7.3945984879680307</v>
      </c>
    </row>
    <row r="3771" spans="1:21" x14ac:dyDescent="0.45">
      <c r="A3771">
        <v>2014</v>
      </c>
      <c r="B3771">
        <v>9</v>
      </c>
      <c r="C3771" t="s">
        <v>44</v>
      </c>
      <c r="D3771" t="s">
        <v>53</v>
      </c>
      <c r="E3771">
        <v>52</v>
      </c>
      <c r="F3771">
        <v>45.151272563496939</v>
      </c>
      <c r="G3771">
        <v>52</v>
      </c>
      <c r="H3771">
        <v>48.5</v>
      </c>
      <c r="I3771">
        <v>-3.3487274365030615</v>
      </c>
      <c r="J3771">
        <v>3.5</v>
      </c>
      <c r="K3771">
        <v>0</v>
      </c>
      <c r="L3771">
        <v>4.4437843248942324</v>
      </c>
      <c r="M3771">
        <v>6.9199879439353129</v>
      </c>
      <c r="N3771">
        <v>0.6</v>
      </c>
      <c r="O3771">
        <v>-1.1319096116820289E-2</v>
      </c>
      <c r="P3771">
        <v>4.4536868160431222</v>
      </c>
      <c r="Q3771">
        <v>6.908332554872028</v>
      </c>
      <c r="R3771">
        <v>0.5</v>
      </c>
      <c r="S3771">
        <v>-1.442028161188692E-2</v>
      </c>
      <c r="T3771">
        <v>4.6398214285714285</v>
      </c>
      <c r="U3771">
        <v>6.671389856639995</v>
      </c>
    </row>
    <row r="3772" spans="1:21" x14ac:dyDescent="0.45">
      <c r="A3772">
        <v>2014</v>
      </c>
      <c r="B3772">
        <v>9</v>
      </c>
      <c r="C3772" t="s">
        <v>32</v>
      </c>
      <c r="D3772" t="s">
        <v>38</v>
      </c>
      <c r="E3772">
        <v>34</v>
      </c>
      <c r="F3772">
        <v>43.513829363026503</v>
      </c>
      <c r="G3772">
        <v>34</v>
      </c>
      <c r="H3772">
        <v>41.5</v>
      </c>
      <c r="I3772">
        <v>2.0138293630265025</v>
      </c>
      <c r="J3772">
        <v>-7.5</v>
      </c>
      <c r="K3772">
        <v>0</v>
      </c>
      <c r="L3772">
        <v>3.8755173160173157</v>
      </c>
      <c r="M3772">
        <v>5.7965889544256024</v>
      </c>
      <c r="N3772">
        <v>0.7</v>
      </c>
      <c r="O3772">
        <v>-0.10414654290861909</v>
      </c>
      <c r="P3772">
        <v>4.7381545913591951</v>
      </c>
      <c r="Q3772">
        <v>6.9479688637255261</v>
      </c>
      <c r="R3772">
        <v>0.1</v>
      </c>
      <c r="S3772">
        <v>0.1024299457109363</v>
      </c>
      <c r="T3772">
        <v>4.7846810542398774</v>
      </c>
      <c r="U3772">
        <v>6.3151474049300136</v>
      </c>
    </row>
    <row r="3773" spans="1:21" x14ac:dyDescent="0.45">
      <c r="A3773">
        <v>2014</v>
      </c>
      <c r="B3773">
        <v>9</v>
      </c>
      <c r="C3773" t="s">
        <v>34</v>
      </c>
      <c r="D3773" t="s">
        <v>22</v>
      </c>
      <c r="E3773">
        <v>37</v>
      </c>
      <c r="F3773">
        <v>46.844339208045092</v>
      </c>
      <c r="G3773">
        <v>37</v>
      </c>
      <c r="H3773">
        <v>45.5</v>
      </c>
      <c r="I3773">
        <v>1.344339208045092</v>
      </c>
      <c r="J3773">
        <v>-8.5</v>
      </c>
      <c r="K3773">
        <v>0</v>
      </c>
      <c r="L3773">
        <v>3.2665211640211647</v>
      </c>
      <c r="M3773">
        <v>7.7617542786264888</v>
      </c>
      <c r="N3773">
        <v>0.4</v>
      </c>
      <c r="O3773">
        <v>0.12149046461448994</v>
      </c>
      <c r="P3773">
        <v>4.928265300231244</v>
      </c>
      <c r="Q3773">
        <v>5.8413008628243821</v>
      </c>
      <c r="R3773">
        <v>0.5</v>
      </c>
      <c r="S3773">
        <v>-2.6853555920308879E-2</v>
      </c>
      <c r="T3773">
        <v>4.207947293447293</v>
      </c>
      <c r="U3773">
        <v>6.3407302521683864</v>
      </c>
    </row>
    <row r="3774" spans="1:21" x14ac:dyDescent="0.45">
      <c r="A3774">
        <v>2014</v>
      </c>
      <c r="B3774">
        <v>9</v>
      </c>
      <c r="C3774" t="s">
        <v>45</v>
      </c>
      <c r="D3774" t="s">
        <v>35</v>
      </c>
      <c r="E3774">
        <v>55</v>
      </c>
      <c r="F3774">
        <v>42.940795091120513</v>
      </c>
      <c r="G3774">
        <v>55</v>
      </c>
      <c r="H3774">
        <v>43.5</v>
      </c>
      <c r="I3774">
        <v>-0.5592049088794866</v>
      </c>
      <c r="J3774">
        <v>11.5</v>
      </c>
      <c r="K3774">
        <v>0</v>
      </c>
      <c r="L3774">
        <v>4.0662543223030836</v>
      </c>
      <c r="M3774">
        <v>8.073039248318425</v>
      </c>
      <c r="N3774">
        <v>0.6</v>
      </c>
      <c r="O3774">
        <v>-4.8105432138877684E-2</v>
      </c>
      <c r="P3774">
        <v>5.600012858232537</v>
      </c>
      <c r="Q3774">
        <v>5.1315474815565549</v>
      </c>
      <c r="R3774">
        <v>1.2</v>
      </c>
      <c r="S3774">
        <v>-0.17495651966096537</v>
      </c>
      <c r="T3774">
        <v>4.5491088976383098</v>
      </c>
      <c r="U3774">
        <v>7.133084412233794</v>
      </c>
    </row>
    <row r="3775" spans="1:21" x14ac:dyDescent="0.45">
      <c r="A3775">
        <v>2014</v>
      </c>
      <c r="B3775">
        <v>9</v>
      </c>
      <c r="C3775" t="s">
        <v>51</v>
      </c>
      <c r="D3775" t="s">
        <v>47</v>
      </c>
      <c r="E3775">
        <v>23</v>
      </c>
      <c r="F3775">
        <v>44.11572534640176</v>
      </c>
      <c r="G3775">
        <v>23</v>
      </c>
      <c r="H3775">
        <v>44</v>
      </c>
      <c r="I3775">
        <v>0.11572534640176002</v>
      </c>
      <c r="J3775">
        <v>-21</v>
      </c>
      <c r="K3775">
        <v>0</v>
      </c>
      <c r="L3775">
        <v>4.0074110352936572</v>
      </c>
      <c r="M3775">
        <v>6.7036597887089213</v>
      </c>
      <c r="N3775">
        <v>0.3</v>
      </c>
      <c r="O3775">
        <v>-5.3702709951605733E-2</v>
      </c>
      <c r="P3775">
        <v>4.560048309178744</v>
      </c>
      <c r="Q3775">
        <v>6.973119706380575</v>
      </c>
      <c r="R3775">
        <v>0.3</v>
      </c>
      <c r="S3775">
        <v>6.0072281432860919E-2</v>
      </c>
      <c r="T3775">
        <v>3.7970772296159288</v>
      </c>
      <c r="U3775">
        <v>6.4983900981280467</v>
      </c>
    </row>
    <row r="3776" spans="1:21" x14ac:dyDescent="0.45">
      <c r="A3776">
        <v>2014</v>
      </c>
      <c r="B3776">
        <v>9</v>
      </c>
      <c r="C3776" t="s">
        <v>52</v>
      </c>
      <c r="D3776" t="s">
        <v>26</v>
      </c>
      <c r="E3776">
        <v>64</v>
      </c>
      <c r="F3776">
        <v>46.718060499966185</v>
      </c>
      <c r="G3776">
        <v>64</v>
      </c>
      <c r="H3776">
        <v>52.5</v>
      </c>
      <c r="I3776">
        <v>-5.7819395000338147</v>
      </c>
      <c r="J3776">
        <v>11.5</v>
      </c>
      <c r="K3776">
        <v>0</v>
      </c>
      <c r="L3776">
        <v>4.5272317156527686</v>
      </c>
      <c r="M3776">
        <v>7.6972595247147453</v>
      </c>
      <c r="N3776">
        <v>0.2</v>
      </c>
      <c r="O3776">
        <v>0.14722802255941433</v>
      </c>
      <c r="P3776">
        <v>4.2634921432849691</v>
      </c>
      <c r="Q3776">
        <v>7.2730648185059135</v>
      </c>
      <c r="R3776">
        <v>0.1</v>
      </c>
      <c r="S3776">
        <v>0.12864356228626991</v>
      </c>
      <c r="T3776">
        <v>4.4030032467532472</v>
      </c>
      <c r="U3776">
        <v>6.9834821776663887</v>
      </c>
    </row>
    <row r="3777" spans="1:21" x14ac:dyDescent="0.45">
      <c r="A3777">
        <v>2014</v>
      </c>
      <c r="B3777">
        <v>9</v>
      </c>
      <c r="C3777" t="s">
        <v>39</v>
      </c>
      <c r="D3777" t="s">
        <v>43</v>
      </c>
      <c r="E3777">
        <v>54</v>
      </c>
      <c r="F3777">
        <v>41.330913144827136</v>
      </c>
      <c r="G3777">
        <v>54</v>
      </c>
      <c r="H3777">
        <v>43.5</v>
      </c>
      <c r="I3777">
        <v>-2.1690868551728641</v>
      </c>
      <c r="J3777">
        <v>10.5</v>
      </c>
      <c r="K3777">
        <v>0</v>
      </c>
      <c r="L3777">
        <v>3.552502373357636</v>
      </c>
      <c r="M3777">
        <v>6.061023017803203</v>
      </c>
      <c r="N3777">
        <v>0.6</v>
      </c>
      <c r="O3777">
        <v>-0.18254235843740074</v>
      </c>
      <c r="P3777">
        <v>5.6057505729564552</v>
      </c>
      <c r="Q3777">
        <v>5.9430754995778221</v>
      </c>
      <c r="R3777">
        <v>0.1</v>
      </c>
      <c r="S3777">
        <v>-1.5576550788841265E-2</v>
      </c>
      <c r="T3777">
        <v>2.7646506874767742</v>
      </c>
      <c r="U3777">
        <v>6.19630727862579</v>
      </c>
    </row>
    <row r="3778" spans="1:21" x14ac:dyDescent="0.45">
      <c r="A3778">
        <v>2014</v>
      </c>
      <c r="B3778">
        <v>9</v>
      </c>
      <c r="C3778" t="s">
        <v>50</v>
      </c>
      <c r="D3778" t="s">
        <v>41</v>
      </c>
      <c r="E3778">
        <v>66</v>
      </c>
      <c r="F3778">
        <v>48.131886661167002</v>
      </c>
      <c r="G3778">
        <v>66</v>
      </c>
      <c r="H3778">
        <v>47.5</v>
      </c>
      <c r="I3778">
        <v>0.63188666116700176</v>
      </c>
      <c r="J3778">
        <v>18.5</v>
      </c>
      <c r="K3778">
        <v>1</v>
      </c>
      <c r="L3778">
        <v>4.2303958030273821</v>
      </c>
      <c r="M3778">
        <v>7.3844123376623374</v>
      </c>
      <c r="N3778">
        <v>0.8</v>
      </c>
      <c r="O3778">
        <v>8.5236650976669756E-2</v>
      </c>
      <c r="P3778">
        <v>5.1295001392369812</v>
      </c>
      <c r="Q3778">
        <v>7.3107678555427356</v>
      </c>
      <c r="R3778">
        <v>0.4</v>
      </c>
      <c r="S3778">
        <v>8.6149003080360026E-2</v>
      </c>
      <c r="T3778">
        <v>4.4117746177036796</v>
      </c>
      <c r="U3778">
        <v>7.3115594478260508</v>
      </c>
    </row>
    <row r="3779" spans="1:21" x14ac:dyDescent="0.45">
      <c r="A3779">
        <v>2014</v>
      </c>
      <c r="B3779">
        <v>9</v>
      </c>
      <c r="C3779" t="s">
        <v>33</v>
      </c>
      <c r="D3779" t="s">
        <v>37</v>
      </c>
      <c r="E3779">
        <v>64</v>
      </c>
      <c r="F3779">
        <v>46.444821535626403</v>
      </c>
      <c r="G3779">
        <v>64</v>
      </c>
      <c r="H3779">
        <v>51</v>
      </c>
      <c r="I3779">
        <v>-4.5551784643735971</v>
      </c>
      <c r="J3779">
        <v>13</v>
      </c>
      <c r="K3779">
        <v>0</v>
      </c>
      <c r="L3779">
        <v>4.5061594962771432</v>
      </c>
      <c r="M3779">
        <v>7.3801395534290277</v>
      </c>
      <c r="N3779">
        <v>0.5</v>
      </c>
      <c r="O3779">
        <v>0.11852975358357294</v>
      </c>
      <c r="P3779">
        <v>3.2835286935286931</v>
      </c>
      <c r="Q3779">
        <v>6.4784171301815521</v>
      </c>
      <c r="R3779">
        <v>0.7</v>
      </c>
      <c r="S3779">
        <v>-0.10350715123931579</v>
      </c>
      <c r="T3779">
        <v>4.5968681452818281</v>
      </c>
      <c r="U3779">
        <v>7.4015051366258264</v>
      </c>
    </row>
    <row r="3780" spans="1:21" x14ac:dyDescent="0.45">
      <c r="A3780">
        <v>2014</v>
      </c>
      <c r="B3780">
        <v>10</v>
      </c>
      <c r="C3780" t="s">
        <v>31</v>
      </c>
      <c r="D3780" t="s">
        <v>40</v>
      </c>
      <c r="E3780">
        <v>27</v>
      </c>
      <c r="F3780">
        <v>48.07287667817576</v>
      </c>
      <c r="G3780">
        <v>27</v>
      </c>
      <c r="H3780">
        <v>45.5</v>
      </c>
      <c r="I3780">
        <v>2.5728766781757599</v>
      </c>
      <c r="J3780">
        <v>-18.5</v>
      </c>
      <c r="K3780">
        <v>0</v>
      </c>
      <c r="L3780">
        <v>3.9342828282828277</v>
      </c>
      <c r="M3780">
        <v>7.5299359355694673</v>
      </c>
      <c r="N3780">
        <v>0.2</v>
      </c>
      <c r="O3780">
        <v>1.2302762951224176E-2</v>
      </c>
      <c r="P3780">
        <v>3.9027134502923979</v>
      </c>
      <c r="Q3780">
        <v>7.7778874994974059</v>
      </c>
      <c r="R3780">
        <v>0.6</v>
      </c>
      <c r="S3780">
        <v>5.5960043907737768E-2</v>
      </c>
      <c r="T3780">
        <v>5.0221062375540857</v>
      </c>
      <c r="U3780">
        <v>5.7760757680322907</v>
      </c>
    </row>
    <row r="3781" spans="1:21" x14ac:dyDescent="0.45">
      <c r="A3781">
        <v>2014</v>
      </c>
      <c r="B3781">
        <v>10</v>
      </c>
      <c r="C3781" t="s">
        <v>30</v>
      </c>
      <c r="D3781" t="s">
        <v>50</v>
      </c>
      <c r="E3781">
        <v>28</v>
      </c>
      <c r="F3781">
        <v>45.490638484447508</v>
      </c>
      <c r="G3781">
        <v>28</v>
      </c>
      <c r="H3781">
        <v>44.5</v>
      </c>
      <c r="I3781">
        <v>0.99063848444750846</v>
      </c>
      <c r="J3781">
        <v>-16.5</v>
      </c>
      <c r="K3781">
        <v>0</v>
      </c>
      <c r="L3781">
        <v>4.6744222013618568</v>
      </c>
      <c r="M3781">
        <v>6.686206562157027</v>
      </c>
      <c r="N3781">
        <v>0.7</v>
      </c>
      <c r="O3781">
        <v>-2.296315836960422E-2</v>
      </c>
      <c r="P3781">
        <v>4.2081735808051599</v>
      </c>
      <c r="Q3781">
        <v>7.4832694805194802</v>
      </c>
      <c r="R3781">
        <v>0.7</v>
      </c>
      <c r="S3781">
        <v>7.2756814126569147E-2</v>
      </c>
      <c r="T3781">
        <v>3.6465254714325916</v>
      </c>
      <c r="U3781">
        <v>6.8396571864443718</v>
      </c>
    </row>
    <row r="3782" spans="1:21" x14ac:dyDescent="0.45">
      <c r="A3782">
        <v>2014</v>
      </c>
      <c r="B3782">
        <v>10</v>
      </c>
      <c r="C3782" t="s">
        <v>38</v>
      </c>
      <c r="D3782" t="s">
        <v>27</v>
      </c>
      <c r="E3782">
        <v>30</v>
      </c>
      <c r="F3782">
        <v>43.473957541240225</v>
      </c>
      <c r="G3782">
        <v>30</v>
      </c>
      <c r="H3782">
        <v>42</v>
      </c>
      <c r="I3782">
        <v>1.4739575412402246</v>
      </c>
      <c r="J3782">
        <v>-12</v>
      </c>
      <c r="K3782">
        <v>0</v>
      </c>
      <c r="L3782">
        <v>4.976231514436118</v>
      </c>
      <c r="M3782">
        <v>6.149218863725527</v>
      </c>
      <c r="N3782">
        <v>0.1</v>
      </c>
      <c r="O3782">
        <v>5.9538430952394285E-2</v>
      </c>
      <c r="P3782">
        <v>4.1230215672127439</v>
      </c>
      <c r="Q3782">
        <v>6.9540759317311043</v>
      </c>
      <c r="R3782">
        <v>0.5</v>
      </c>
      <c r="S3782">
        <v>-8.7145317713397313E-2</v>
      </c>
      <c r="T3782">
        <v>3.7565309745187023</v>
      </c>
      <c r="U3782">
        <v>6.2672130577197382</v>
      </c>
    </row>
    <row r="3783" spans="1:21" x14ac:dyDescent="0.45">
      <c r="A3783">
        <v>2014</v>
      </c>
      <c r="B3783">
        <v>10</v>
      </c>
      <c r="C3783" t="s">
        <v>22</v>
      </c>
      <c r="D3783" t="s">
        <v>25</v>
      </c>
      <c r="E3783">
        <v>36</v>
      </c>
      <c r="F3783">
        <v>42.620761210193898</v>
      </c>
      <c r="G3783">
        <v>36</v>
      </c>
      <c r="H3783">
        <v>43</v>
      </c>
      <c r="I3783">
        <v>-0.37923878980610226</v>
      </c>
      <c r="J3783">
        <v>-7</v>
      </c>
      <c r="K3783">
        <v>1</v>
      </c>
      <c r="L3783">
        <v>4.9382653002312447</v>
      </c>
      <c r="M3783">
        <v>5.97332056725788</v>
      </c>
      <c r="N3783">
        <v>0.5</v>
      </c>
      <c r="O3783">
        <v>-2.0390263001971746E-3</v>
      </c>
      <c r="P3783">
        <v>3.2863044883505248</v>
      </c>
      <c r="Q3783">
        <v>7.1832210535313976</v>
      </c>
      <c r="R3783">
        <v>0.4</v>
      </c>
      <c r="S3783">
        <v>1.8580935454308854E-2</v>
      </c>
      <c r="T3783">
        <v>3.6167236293977778</v>
      </c>
      <c r="U3783">
        <v>6.0017605401844527</v>
      </c>
    </row>
    <row r="3784" spans="1:21" x14ac:dyDescent="0.45">
      <c r="A3784">
        <v>2014</v>
      </c>
      <c r="B3784">
        <v>10</v>
      </c>
      <c r="C3784" t="s">
        <v>23</v>
      </c>
      <c r="D3784" t="s">
        <v>48</v>
      </c>
      <c r="E3784">
        <v>48</v>
      </c>
      <c r="F3784">
        <v>44.472575871652126</v>
      </c>
      <c r="G3784">
        <v>48</v>
      </c>
      <c r="H3784">
        <v>45</v>
      </c>
      <c r="I3784">
        <v>-0.52742412834787444</v>
      </c>
      <c r="J3784">
        <v>3</v>
      </c>
      <c r="K3784">
        <v>0</v>
      </c>
      <c r="L3784">
        <v>5.3284204495195215</v>
      </c>
      <c r="M3784">
        <v>8.0704057930373718</v>
      </c>
      <c r="N3784">
        <v>0.6</v>
      </c>
      <c r="O3784">
        <v>4.8201563492452131E-2</v>
      </c>
      <c r="P3784">
        <v>4.0817392686171461</v>
      </c>
      <c r="Q3784">
        <v>4.9443528268680064</v>
      </c>
      <c r="R3784">
        <v>0.8</v>
      </c>
      <c r="S3784">
        <v>-0.2241003002564034</v>
      </c>
      <c r="T3784">
        <v>4.1921727044884936</v>
      </c>
      <c r="U3784">
        <v>7.2043634053361831</v>
      </c>
    </row>
    <row r="3785" spans="1:21" x14ac:dyDescent="0.45">
      <c r="A3785">
        <v>2014</v>
      </c>
      <c r="B3785">
        <v>10</v>
      </c>
      <c r="C3785" t="s">
        <v>47</v>
      </c>
      <c r="D3785" t="s">
        <v>49</v>
      </c>
      <c r="E3785">
        <v>51</v>
      </c>
      <c r="F3785">
        <v>46.927711206202282</v>
      </c>
      <c r="G3785">
        <v>51</v>
      </c>
      <c r="H3785">
        <v>49.5</v>
      </c>
      <c r="I3785">
        <v>-2.5722887937977177</v>
      </c>
      <c r="J3785">
        <v>1.5</v>
      </c>
      <c r="K3785">
        <v>0</v>
      </c>
      <c r="L3785">
        <v>4.4122222222222227</v>
      </c>
      <c r="M3785">
        <v>7.0647863730472427</v>
      </c>
      <c r="N3785">
        <v>0.3</v>
      </c>
      <c r="O3785">
        <v>3.4340430013334346E-2</v>
      </c>
      <c r="P3785">
        <v>4.3842498609248839</v>
      </c>
      <c r="Q3785">
        <v>8.172163402395352</v>
      </c>
      <c r="R3785">
        <v>0.6</v>
      </c>
      <c r="S3785">
        <v>8.9156542456501259E-2</v>
      </c>
      <c r="T3785">
        <v>4.2339025974025972</v>
      </c>
      <c r="U3785">
        <v>7.508551115551116</v>
      </c>
    </row>
    <row r="3786" spans="1:21" x14ac:dyDescent="0.45">
      <c r="A3786">
        <v>2014</v>
      </c>
      <c r="B3786">
        <v>10</v>
      </c>
      <c r="C3786" t="s">
        <v>41</v>
      </c>
      <c r="D3786" t="s">
        <v>32</v>
      </c>
      <c r="E3786">
        <v>33</v>
      </c>
      <c r="F3786">
        <v>44.837759798423242</v>
      </c>
      <c r="G3786">
        <v>33</v>
      </c>
      <c r="H3786">
        <v>47</v>
      </c>
      <c r="I3786">
        <v>-2.1622402015767577</v>
      </c>
      <c r="J3786">
        <v>-14</v>
      </c>
      <c r="K3786">
        <v>1</v>
      </c>
      <c r="L3786">
        <v>4.7712764550264541</v>
      </c>
      <c r="M3786">
        <v>7.0427678555427349</v>
      </c>
      <c r="N3786">
        <v>0.3</v>
      </c>
      <c r="O3786">
        <v>8.722629893527431E-2</v>
      </c>
      <c r="P3786">
        <v>3.9357657632222844</v>
      </c>
      <c r="Q3786">
        <v>5.7873051347969549</v>
      </c>
      <c r="R3786">
        <v>0.7</v>
      </c>
      <c r="S3786">
        <v>-9.1338796425415578E-2</v>
      </c>
      <c r="T3786">
        <v>3.7979136440901149</v>
      </c>
      <c r="U3786">
        <v>7.1746166749161304</v>
      </c>
    </row>
    <row r="3787" spans="1:21" x14ac:dyDescent="0.45">
      <c r="A3787">
        <v>2014</v>
      </c>
      <c r="B3787">
        <v>10</v>
      </c>
      <c r="C3787" t="s">
        <v>28</v>
      </c>
      <c r="D3787" t="s">
        <v>42</v>
      </c>
      <c r="E3787">
        <v>44</v>
      </c>
      <c r="F3787">
        <v>47.834567163769115</v>
      </c>
      <c r="G3787">
        <v>44</v>
      </c>
      <c r="H3787">
        <v>47</v>
      </c>
      <c r="I3787">
        <v>0.83456716376911544</v>
      </c>
      <c r="J3787">
        <v>-3</v>
      </c>
      <c r="K3787">
        <v>0</v>
      </c>
      <c r="L3787">
        <v>4.2181690966985084</v>
      </c>
      <c r="M3787">
        <v>7.6487167093145159</v>
      </c>
      <c r="N3787">
        <v>0.5</v>
      </c>
      <c r="O3787">
        <v>5.9136694245349772E-2</v>
      </c>
      <c r="P3787">
        <v>3.7090327721477605</v>
      </c>
      <c r="Q3787">
        <v>6.177204865310129</v>
      </c>
      <c r="R3787">
        <v>1.1000000000000001</v>
      </c>
      <c r="S3787">
        <v>-0.16474626839488399</v>
      </c>
      <c r="T3787">
        <v>4.1679619006437889</v>
      </c>
      <c r="U3787">
        <v>8.583123638432145</v>
      </c>
    </row>
    <row r="3788" spans="1:21" x14ac:dyDescent="0.45">
      <c r="A3788">
        <v>2014</v>
      </c>
      <c r="B3788">
        <v>10</v>
      </c>
      <c r="C3788" t="s">
        <v>52</v>
      </c>
      <c r="D3788" t="s">
        <v>39</v>
      </c>
      <c r="E3788">
        <v>58</v>
      </c>
      <c r="F3788">
        <v>41.367989610378913</v>
      </c>
      <c r="G3788">
        <v>58</v>
      </c>
      <c r="H3788">
        <v>50.5</v>
      </c>
      <c r="I3788">
        <v>-9.1320103896210867</v>
      </c>
      <c r="J3788">
        <v>7.5</v>
      </c>
      <c r="K3788">
        <v>0</v>
      </c>
      <c r="L3788">
        <v>4.5363226247436774</v>
      </c>
      <c r="M3788">
        <v>7.7203036214430529</v>
      </c>
      <c r="N3788">
        <v>0.4</v>
      </c>
      <c r="O3788">
        <v>0.14781554962198237</v>
      </c>
      <c r="P3788">
        <v>3.4013912622465248</v>
      </c>
      <c r="Q3788">
        <v>5.5698108965910818</v>
      </c>
      <c r="R3788">
        <v>0.6</v>
      </c>
      <c r="S3788">
        <v>-0.24067820462800196</v>
      </c>
      <c r="T3788">
        <v>3.9186393869288607</v>
      </c>
      <c r="U3788">
        <v>7.8984786506399773</v>
      </c>
    </row>
    <row r="3789" spans="1:21" x14ac:dyDescent="0.45">
      <c r="A3789">
        <v>2014</v>
      </c>
      <c r="B3789">
        <v>10</v>
      </c>
      <c r="C3789" t="s">
        <v>51</v>
      </c>
      <c r="D3789" t="s">
        <v>36</v>
      </c>
      <c r="E3789">
        <v>45</v>
      </c>
      <c r="F3789">
        <v>41.786722007316435</v>
      </c>
      <c r="G3789">
        <v>45</v>
      </c>
      <c r="H3789">
        <v>43</v>
      </c>
      <c r="I3789">
        <v>-1.2132779926835653</v>
      </c>
      <c r="J3789">
        <v>2</v>
      </c>
      <c r="K3789">
        <v>0</v>
      </c>
      <c r="L3789">
        <v>3.9179879583705803</v>
      </c>
      <c r="M3789">
        <v>6.129476782172973</v>
      </c>
      <c r="N3789">
        <v>0.5</v>
      </c>
      <c r="O3789">
        <v>-0.11737076009868086</v>
      </c>
      <c r="P3789">
        <v>3.8852074379009358</v>
      </c>
      <c r="Q3789">
        <v>6.9933928249312158</v>
      </c>
      <c r="R3789">
        <v>0.4</v>
      </c>
      <c r="S3789">
        <v>6.1753630030145345E-3</v>
      </c>
      <c r="T3789">
        <v>3.6286484593837534</v>
      </c>
      <c r="U3789">
        <v>6.8355401514326006</v>
      </c>
    </row>
    <row r="3790" spans="1:21" x14ac:dyDescent="0.45">
      <c r="A3790">
        <v>2014</v>
      </c>
      <c r="B3790">
        <v>10</v>
      </c>
      <c r="C3790" t="s">
        <v>37</v>
      </c>
      <c r="D3790" t="s">
        <v>43</v>
      </c>
      <c r="E3790">
        <v>55</v>
      </c>
      <c r="F3790">
        <v>42.583916750046704</v>
      </c>
      <c r="G3790">
        <v>55</v>
      </c>
      <c r="H3790">
        <v>44.5</v>
      </c>
      <c r="I3790">
        <v>-1.9160832499532958</v>
      </c>
      <c r="J3790">
        <v>10.5</v>
      </c>
      <c r="K3790">
        <v>0</v>
      </c>
      <c r="L3790">
        <v>3.4718620268620262</v>
      </c>
      <c r="M3790">
        <v>6.6731790349434563</v>
      </c>
      <c r="N3790">
        <v>0.5</v>
      </c>
      <c r="O3790">
        <v>-7.1053030600256153E-2</v>
      </c>
      <c r="P3790">
        <v>5.5758263305322133</v>
      </c>
      <c r="Q3790">
        <v>5.7353831918855152</v>
      </c>
      <c r="R3790">
        <v>0</v>
      </c>
      <c r="S3790">
        <v>-2.0758128279283635E-2</v>
      </c>
      <c r="T3790">
        <v>2.8663173541434412</v>
      </c>
      <c r="U3790">
        <v>6.2131903955089074</v>
      </c>
    </row>
    <row r="3791" spans="1:21" x14ac:dyDescent="0.45">
      <c r="A3791">
        <v>2014</v>
      </c>
      <c r="B3791">
        <v>10</v>
      </c>
      <c r="C3791" t="s">
        <v>24</v>
      </c>
      <c r="D3791" t="s">
        <v>46</v>
      </c>
      <c r="E3791">
        <v>69</v>
      </c>
      <c r="F3791">
        <v>50.952684814214052</v>
      </c>
      <c r="G3791">
        <v>69</v>
      </c>
      <c r="H3791">
        <v>53</v>
      </c>
      <c r="I3791">
        <v>-2.0473151857859477</v>
      </c>
      <c r="J3791">
        <v>16</v>
      </c>
      <c r="K3791">
        <v>0</v>
      </c>
      <c r="L3791">
        <v>4.0683197521432817</v>
      </c>
      <c r="M3791">
        <v>7.5180572130872463</v>
      </c>
      <c r="N3791">
        <v>0.5</v>
      </c>
      <c r="O3791">
        <v>7.0964925090888142E-2</v>
      </c>
      <c r="P3791">
        <v>4.4134886366493919</v>
      </c>
      <c r="Q3791">
        <v>7.5700472435350949</v>
      </c>
      <c r="R3791">
        <v>0.5</v>
      </c>
      <c r="S3791">
        <v>0.12261418753538726</v>
      </c>
      <c r="T3791">
        <v>4.9253056884635829</v>
      </c>
      <c r="U3791">
        <v>7.032459508318226</v>
      </c>
    </row>
    <row r="3792" spans="1:21" x14ac:dyDescent="0.45">
      <c r="A3792">
        <v>2014</v>
      </c>
      <c r="B3792">
        <v>10</v>
      </c>
      <c r="C3792" t="s">
        <v>29</v>
      </c>
      <c r="D3792" t="s">
        <v>44</v>
      </c>
      <c r="E3792">
        <v>66</v>
      </c>
      <c r="F3792">
        <v>44.373369469240032</v>
      </c>
      <c r="G3792">
        <v>66</v>
      </c>
      <c r="H3792">
        <v>48.5</v>
      </c>
      <c r="I3792">
        <v>-4.126630530759968</v>
      </c>
      <c r="J3792">
        <v>17.5</v>
      </c>
      <c r="K3792">
        <v>0</v>
      </c>
      <c r="L3792">
        <v>3.8929357649723784</v>
      </c>
      <c r="M3792">
        <v>6.7130392359295445</v>
      </c>
      <c r="N3792">
        <v>0.5</v>
      </c>
      <c r="O3792">
        <v>-6.3570198409747952E-2</v>
      </c>
      <c r="P3792">
        <v>4.389798817647856</v>
      </c>
      <c r="Q3792">
        <v>7.0264165153638842</v>
      </c>
      <c r="R3792">
        <v>0.8</v>
      </c>
      <c r="S3792">
        <v>-2.0617433449968896E-2</v>
      </c>
      <c r="T3792">
        <v>3.5579236187788821</v>
      </c>
      <c r="U3792">
        <v>6.4285571692506283</v>
      </c>
    </row>
    <row r="3793" spans="1:21" x14ac:dyDescent="0.45">
      <c r="A3793">
        <v>2014</v>
      </c>
      <c r="B3793">
        <v>11</v>
      </c>
      <c r="C3793" t="s">
        <v>27</v>
      </c>
      <c r="D3793" t="s">
        <v>22</v>
      </c>
      <c r="E3793">
        <v>31</v>
      </c>
      <c r="F3793">
        <v>41.970964476034467</v>
      </c>
      <c r="G3793">
        <v>31</v>
      </c>
      <c r="H3793">
        <v>40.5</v>
      </c>
      <c r="I3793">
        <v>1.4709644760344673</v>
      </c>
      <c r="J3793">
        <v>-9.5</v>
      </c>
      <c r="K3793">
        <v>0</v>
      </c>
      <c r="L3793">
        <v>4.3026511968423735</v>
      </c>
      <c r="M3793">
        <v>6.7123789620341343</v>
      </c>
      <c r="N3793">
        <v>0.4</v>
      </c>
      <c r="O3793">
        <v>-9.241811797382378E-2</v>
      </c>
      <c r="P3793">
        <v>4.9632653002312441</v>
      </c>
      <c r="Q3793">
        <v>6.2017790652815945</v>
      </c>
      <c r="R3793">
        <v>0.6</v>
      </c>
      <c r="S3793">
        <v>-3.1161500035585344E-3</v>
      </c>
      <c r="T3793">
        <v>3.9441722884958184</v>
      </c>
      <c r="U3793">
        <v>6.158730252168386</v>
      </c>
    </row>
    <row r="3794" spans="1:21" x14ac:dyDescent="0.45">
      <c r="A3794">
        <v>2014</v>
      </c>
      <c r="B3794">
        <v>11</v>
      </c>
      <c r="C3794" t="s">
        <v>28</v>
      </c>
      <c r="D3794" t="s">
        <v>29</v>
      </c>
      <c r="E3794">
        <v>36</v>
      </c>
      <c r="F3794">
        <v>48.436934314441579</v>
      </c>
      <c r="G3794">
        <v>36</v>
      </c>
      <c r="H3794">
        <v>46.5</v>
      </c>
      <c r="I3794">
        <v>1.9369343144415794</v>
      </c>
      <c r="J3794">
        <v>-10.5</v>
      </c>
      <c r="K3794">
        <v>0</v>
      </c>
      <c r="L3794">
        <v>4.222633382412794</v>
      </c>
      <c r="M3794">
        <v>7.6396941529235374</v>
      </c>
      <c r="N3794">
        <v>0.5</v>
      </c>
      <c r="O3794">
        <v>6.9973958956969326E-2</v>
      </c>
      <c r="P3794">
        <v>3.762935764972378</v>
      </c>
      <c r="Q3794">
        <v>6.6901820930723996</v>
      </c>
      <c r="R3794">
        <v>0.6</v>
      </c>
      <c r="S3794">
        <v>-9.9222707955407413E-2</v>
      </c>
      <c r="T3794">
        <v>5.1478877944418393</v>
      </c>
      <c r="U3794">
        <v>7.4092528823133721</v>
      </c>
    </row>
    <row r="3795" spans="1:21" x14ac:dyDescent="0.45">
      <c r="A3795">
        <v>2014</v>
      </c>
      <c r="B3795">
        <v>11</v>
      </c>
      <c r="C3795" t="s">
        <v>35</v>
      </c>
      <c r="D3795" t="s">
        <v>24</v>
      </c>
      <c r="E3795">
        <v>34</v>
      </c>
      <c r="F3795">
        <v>45.569684316535856</v>
      </c>
      <c r="G3795">
        <v>34</v>
      </c>
      <c r="H3795">
        <v>46.5</v>
      </c>
      <c r="I3795">
        <v>-0.93031568346414417</v>
      </c>
      <c r="J3795">
        <v>-12.5</v>
      </c>
      <c r="K3795">
        <v>1</v>
      </c>
      <c r="L3795">
        <v>5.370846191565871</v>
      </c>
      <c r="M3795">
        <v>5.2650090200180939</v>
      </c>
      <c r="N3795">
        <v>1</v>
      </c>
      <c r="O3795">
        <v>-0.1328879711437097</v>
      </c>
      <c r="P3795">
        <v>4.1898883795942625</v>
      </c>
      <c r="Q3795">
        <v>7.6533445694090858</v>
      </c>
      <c r="R3795">
        <v>0.6</v>
      </c>
      <c r="S3795">
        <v>8.6913964518833278E-2</v>
      </c>
      <c r="T3795">
        <v>4.1934370015948961</v>
      </c>
      <c r="U3795">
        <v>8.4963084925791073</v>
      </c>
    </row>
    <row r="3796" spans="1:21" x14ac:dyDescent="0.45">
      <c r="A3796">
        <v>2014</v>
      </c>
      <c r="B3796">
        <v>11</v>
      </c>
      <c r="C3796" t="s">
        <v>53</v>
      </c>
      <c r="D3796" t="s">
        <v>31</v>
      </c>
      <c r="E3796">
        <v>30</v>
      </c>
      <c r="F3796">
        <v>47.785375833988915</v>
      </c>
      <c r="G3796">
        <v>30</v>
      </c>
      <c r="H3796">
        <v>42</v>
      </c>
      <c r="I3796">
        <v>5.7853758339889154</v>
      </c>
      <c r="J3796">
        <v>-12</v>
      </c>
      <c r="K3796">
        <v>0</v>
      </c>
      <c r="L3796">
        <v>4.4723736847299911</v>
      </c>
      <c r="M3796">
        <v>7.0095230310625043</v>
      </c>
      <c r="N3796">
        <v>0.5</v>
      </c>
      <c r="O3796">
        <v>-1.1403041557320148E-2</v>
      </c>
      <c r="P3796">
        <v>3.7370606060606057</v>
      </c>
      <c r="Q3796">
        <v>8.1536201460957827</v>
      </c>
      <c r="R3796">
        <v>0.1</v>
      </c>
      <c r="S3796">
        <v>4.4814326931404559E-2</v>
      </c>
      <c r="T3796">
        <v>5.1243804559708455</v>
      </c>
      <c r="U3796">
        <v>6.7138742364222583</v>
      </c>
    </row>
    <row r="3797" spans="1:21" x14ac:dyDescent="0.45">
      <c r="A3797">
        <v>2014</v>
      </c>
      <c r="B3797">
        <v>11</v>
      </c>
      <c r="C3797" t="s">
        <v>43</v>
      </c>
      <c r="D3797" t="s">
        <v>38</v>
      </c>
      <c r="E3797">
        <v>44</v>
      </c>
      <c r="F3797">
        <v>43.798500141868622</v>
      </c>
      <c r="G3797">
        <v>44</v>
      </c>
      <c r="H3797">
        <v>43.5</v>
      </c>
      <c r="I3797">
        <v>0.29850014186862239</v>
      </c>
      <c r="J3797">
        <v>0.5</v>
      </c>
      <c r="K3797">
        <v>1</v>
      </c>
      <c r="L3797">
        <v>5.6848780546701443</v>
      </c>
      <c r="M3797">
        <v>6.5082403347426574</v>
      </c>
      <c r="N3797">
        <v>0.2</v>
      </c>
      <c r="O3797">
        <v>1.3052290195416446E-2</v>
      </c>
      <c r="P3797">
        <v>4.6057769689815728</v>
      </c>
      <c r="Q3797">
        <v>6.3485652689542844</v>
      </c>
      <c r="R3797">
        <v>0.1</v>
      </c>
      <c r="S3797">
        <v>8.3774593912039744E-2</v>
      </c>
      <c r="T3797">
        <v>5.0552469617623066</v>
      </c>
      <c r="U3797">
        <v>5.8584341182167261</v>
      </c>
    </row>
    <row r="3798" spans="1:21" x14ac:dyDescent="0.45">
      <c r="A3798">
        <v>2014</v>
      </c>
      <c r="B3798">
        <v>11</v>
      </c>
      <c r="C3798" t="s">
        <v>40</v>
      </c>
      <c r="D3798" t="s">
        <v>49</v>
      </c>
      <c r="E3798">
        <v>37</v>
      </c>
      <c r="F3798">
        <v>46.88343342331585</v>
      </c>
      <c r="G3798">
        <v>37</v>
      </c>
      <c r="H3798">
        <v>51</v>
      </c>
      <c r="I3798">
        <v>-4.1165665766841499</v>
      </c>
      <c r="J3798">
        <v>-14</v>
      </c>
      <c r="K3798">
        <v>1</v>
      </c>
      <c r="L3798">
        <v>4.0129407230196703</v>
      </c>
      <c r="M3798">
        <v>7.0776424014581902</v>
      </c>
      <c r="N3798">
        <v>0.7</v>
      </c>
      <c r="O3798">
        <v>-3.5371756546046532E-2</v>
      </c>
      <c r="P3798">
        <v>4.3009165275915517</v>
      </c>
      <c r="Q3798">
        <v>8.3085270387589869</v>
      </c>
      <c r="R3798">
        <v>0.6</v>
      </c>
      <c r="S3798">
        <v>9.7241044341278893E-2</v>
      </c>
      <c r="T3798">
        <v>4.4301758893280629</v>
      </c>
      <c r="U3798">
        <v>7.4585511155511153</v>
      </c>
    </row>
    <row r="3799" spans="1:21" x14ac:dyDescent="0.45">
      <c r="A3799">
        <v>2014</v>
      </c>
      <c r="B3799">
        <v>11</v>
      </c>
      <c r="C3799" t="s">
        <v>47</v>
      </c>
      <c r="D3799" t="s">
        <v>37</v>
      </c>
      <c r="E3799">
        <v>26</v>
      </c>
      <c r="F3799">
        <v>46.169212821398844</v>
      </c>
      <c r="G3799">
        <v>26</v>
      </c>
      <c r="H3799">
        <v>45</v>
      </c>
      <c r="I3799">
        <v>1.169212821398844</v>
      </c>
      <c r="J3799">
        <v>-19</v>
      </c>
      <c r="K3799">
        <v>0</v>
      </c>
      <c r="L3799">
        <v>4.3413526570048315</v>
      </c>
      <c r="M3799">
        <v>6.8550461133069831</v>
      </c>
      <c r="N3799">
        <v>0.3</v>
      </c>
      <c r="O3799">
        <v>2.772861653702402E-2</v>
      </c>
      <c r="P3799">
        <v>3.6180158730158731</v>
      </c>
      <c r="Q3799">
        <v>6.9705275197919416</v>
      </c>
      <c r="R3799">
        <v>0.6</v>
      </c>
      <c r="S3799">
        <v>-6.5884290423189898E-2</v>
      </c>
      <c r="T3799">
        <v>4.9860012011315256</v>
      </c>
      <c r="U3799">
        <v>7.994362279482969</v>
      </c>
    </row>
    <row r="3800" spans="1:21" x14ac:dyDescent="0.45">
      <c r="A3800">
        <v>2014</v>
      </c>
      <c r="B3800">
        <v>11</v>
      </c>
      <c r="C3800" t="s">
        <v>52</v>
      </c>
      <c r="D3800" t="s">
        <v>51</v>
      </c>
      <c r="E3800">
        <v>29</v>
      </c>
      <c r="F3800">
        <v>42.849986160238899</v>
      </c>
      <c r="G3800">
        <v>29</v>
      </c>
      <c r="H3800">
        <v>49.5</v>
      </c>
      <c r="I3800">
        <v>-6.6500138397611011</v>
      </c>
      <c r="J3800">
        <v>-20.5</v>
      </c>
      <c r="K3800">
        <v>1</v>
      </c>
      <c r="L3800">
        <v>4.3348940533151055</v>
      </c>
      <c r="M3800">
        <v>7.6774464785859093</v>
      </c>
      <c r="N3800">
        <v>0.6</v>
      </c>
      <c r="O3800">
        <v>0.14640347796024772</v>
      </c>
      <c r="P3800">
        <v>3.8569623173449394</v>
      </c>
      <c r="Q3800">
        <v>6.2454431687275953</v>
      </c>
      <c r="R3800">
        <v>0.5</v>
      </c>
      <c r="S3800">
        <v>-0.11870996535865945</v>
      </c>
      <c r="T3800">
        <v>4.2241807230138431</v>
      </c>
      <c r="U3800">
        <v>6.71201787968681</v>
      </c>
    </row>
    <row r="3801" spans="1:21" x14ac:dyDescent="0.45">
      <c r="A3801">
        <v>2014</v>
      </c>
      <c r="B3801">
        <v>11</v>
      </c>
      <c r="C3801" t="s">
        <v>42</v>
      </c>
      <c r="D3801" t="s">
        <v>45</v>
      </c>
      <c r="E3801">
        <v>34</v>
      </c>
      <c r="F3801">
        <v>44.520288622700321</v>
      </c>
      <c r="G3801">
        <v>34</v>
      </c>
      <c r="H3801">
        <v>45.5</v>
      </c>
      <c r="I3801">
        <v>-0.9797113772996795</v>
      </c>
      <c r="J3801">
        <v>-11.5</v>
      </c>
      <c r="K3801">
        <v>1</v>
      </c>
      <c r="L3801">
        <v>3.9750854037267076</v>
      </c>
      <c r="M3801">
        <v>6.0842986868204267</v>
      </c>
      <c r="N3801">
        <v>1.1000000000000001</v>
      </c>
      <c r="O3801">
        <v>-0.15006384364432973</v>
      </c>
      <c r="P3801">
        <v>4.1135270495758105</v>
      </c>
      <c r="Q3801">
        <v>8.2072783787532071</v>
      </c>
      <c r="R3801">
        <v>0.6</v>
      </c>
      <c r="S3801">
        <v>-4.0746217993267518E-2</v>
      </c>
      <c r="T3801">
        <v>4.6520346539425486</v>
      </c>
      <c r="U3801">
        <v>6.0699500285376402</v>
      </c>
    </row>
    <row r="3802" spans="1:21" x14ac:dyDescent="0.45">
      <c r="A3802">
        <v>2014</v>
      </c>
      <c r="B3802">
        <v>11</v>
      </c>
      <c r="C3802" t="s">
        <v>39</v>
      </c>
      <c r="D3802" t="s">
        <v>34</v>
      </c>
      <c r="E3802">
        <v>19</v>
      </c>
      <c r="F3802">
        <v>42.934806445012406</v>
      </c>
      <c r="G3802">
        <v>19</v>
      </c>
      <c r="H3802">
        <v>45.5</v>
      </c>
      <c r="I3802">
        <v>-2.5651935549875944</v>
      </c>
      <c r="J3802">
        <v>-26.5</v>
      </c>
      <c r="K3802">
        <v>1</v>
      </c>
      <c r="L3802">
        <v>3.2377548986101616</v>
      </c>
      <c r="M3802">
        <v>5.1933540201342057</v>
      </c>
      <c r="N3802">
        <v>0.7</v>
      </c>
      <c r="O3802">
        <v>-0.27549534423100053</v>
      </c>
      <c r="P3802">
        <v>3.0340969215969218</v>
      </c>
      <c r="Q3802">
        <v>7.6257542786264896</v>
      </c>
      <c r="R3802">
        <v>0.6</v>
      </c>
      <c r="S3802">
        <v>5.823262106306689E-2</v>
      </c>
      <c r="T3802">
        <v>4.9400263772175537</v>
      </c>
      <c r="U3802">
        <v>6.9937217805277854</v>
      </c>
    </row>
    <row r="3803" spans="1:21" x14ac:dyDescent="0.45">
      <c r="A3803">
        <v>2014</v>
      </c>
      <c r="B3803">
        <v>11</v>
      </c>
      <c r="C3803" t="s">
        <v>25</v>
      </c>
      <c r="D3803" t="s">
        <v>36</v>
      </c>
      <c r="E3803">
        <v>20</v>
      </c>
      <c r="F3803">
        <v>42.840013512922489</v>
      </c>
      <c r="G3803">
        <v>20</v>
      </c>
      <c r="H3803">
        <v>41.5</v>
      </c>
      <c r="I3803">
        <v>1.3400135129224893</v>
      </c>
      <c r="J3803">
        <v>-21.5</v>
      </c>
      <c r="K3803">
        <v>0</v>
      </c>
      <c r="L3803">
        <v>3.2164835164835166</v>
      </c>
      <c r="M3803">
        <v>7.2752210535313981</v>
      </c>
      <c r="N3803">
        <v>0.5</v>
      </c>
      <c r="O3803">
        <v>-1.6444557608319571E-3</v>
      </c>
      <c r="P3803">
        <v>3.6458409220638321</v>
      </c>
      <c r="Q3803">
        <v>7.0051670184796038</v>
      </c>
      <c r="R3803">
        <v>0.3</v>
      </c>
      <c r="S3803">
        <v>9.1141938896684258E-4</v>
      </c>
      <c r="T3803">
        <v>3.3878151260504197</v>
      </c>
      <c r="U3803">
        <v>7.4243636808443636</v>
      </c>
    </row>
    <row r="3804" spans="1:21" x14ac:dyDescent="0.45">
      <c r="A3804">
        <v>2014</v>
      </c>
      <c r="B3804">
        <v>11</v>
      </c>
      <c r="C3804" t="s">
        <v>44</v>
      </c>
      <c r="D3804" t="s">
        <v>46</v>
      </c>
      <c r="E3804">
        <v>73</v>
      </c>
      <c r="F3804">
        <v>47.098228102007326</v>
      </c>
      <c r="G3804">
        <v>73</v>
      </c>
      <c r="H3804">
        <v>55.5</v>
      </c>
      <c r="I3804">
        <v>-8.4017718979926741</v>
      </c>
      <c r="J3804">
        <v>17.5</v>
      </c>
      <c r="K3804">
        <v>0</v>
      </c>
      <c r="L3804">
        <v>4.0565680484170858</v>
      </c>
      <c r="M3804">
        <v>7.0063172597807561</v>
      </c>
      <c r="N3804">
        <v>0.8</v>
      </c>
      <c r="O3804">
        <v>-3.822024637225737E-2</v>
      </c>
      <c r="P3804">
        <v>4.2661202155967599</v>
      </c>
      <c r="Q3804">
        <v>8.372349033816425</v>
      </c>
      <c r="R3804">
        <v>0.4</v>
      </c>
      <c r="S3804">
        <v>0.17343470233744107</v>
      </c>
      <c r="T3804">
        <v>4.6240672983707034</v>
      </c>
      <c r="U3804">
        <v>6.9891261749848921</v>
      </c>
    </row>
    <row r="3805" spans="1:21" x14ac:dyDescent="0.45">
      <c r="A3805">
        <v>2014</v>
      </c>
      <c r="B3805">
        <v>11</v>
      </c>
      <c r="C3805" t="s">
        <v>26</v>
      </c>
      <c r="D3805" t="s">
        <v>33</v>
      </c>
      <c r="E3805">
        <v>62</v>
      </c>
      <c r="F3805">
        <v>48.438378569697534</v>
      </c>
      <c r="G3805">
        <v>62</v>
      </c>
      <c r="H3805">
        <v>58</v>
      </c>
      <c r="I3805">
        <v>-9.5616214303024663</v>
      </c>
      <c r="J3805">
        <v>4</v>
      </c>
      <c r="K3805">
        <v>0</v>
      </c>
      <c r="L3805">
        <v>4.1206350004278267</v>
      </c>
      <c r="M3805">
        <v>7.2194933899344864</v>
      </c>
      <c r="N3805">
        <v>0.2</v>
      </c>
      <c r="O3805">
        <v>0.11482710040708906</v>
      </c>
      <c r="P3805">
        <v>4.574291364409012</v>
      </c>
      <c r="Q3805">
        <v>7.5728668261563001</v>
      </c>
      <c r="R3805">
        <v>0.5</v>
      </c>
      <c r="S3805">
        <v>0.13665013280066751</v>
      </c>
      <c r="T3805">
        <v>3.9973817045527569</v>
      </c>
      <c r="U3805">
        <v>6.5519676066177084</v>
      </c>
    </row>
    <row r="3806" spans="1:21" x14ac:dyDescent="0.45">
      <c r="A3806">
        <v>2014</v>
      </c>
      <c r="B3806">
        <v>11</v>
      </c>
      <c r="C3806" t="s">
        <v>41</v>
      </c>
      <c r="D3806" t="s">
        <v>30</v>
      </c>
      <c r="E3806">
        <v>51</v>
      </c>
      <c r="F3806">
        <v>46.606876277251743</v>
      </c>
      <c r="G3806">
        <v>51</v>
      </c>
      <c r="H3806">
        <v>46.5</v>
      </c>
      <c r="I3806">
        <v>0.10687627725174309</v>
      </c>
      <c r="J3806">
        <v>4.5</v>
      </c>
      <c r="K3806">
        <v>1</v>
      </c>
      <c r="L3806">
        <v>4.6146097883597879</v>
      </c>
      <c r="M3806">
        <v>7.0196909324658119</v>
      </c>
      <c r="N3806">
        <v>0.4</v>
      </c>
      <c r="O3806">
        <v>5.0184155814742157E-2</v>
      </c>
      <c r="P3806">
        <v>4.5067703130203132</v>
      </c>
      <c r="Q3806">
        <v>6.6338256097760748</v>
      </c>
      <c r="R3806">
        <v>0.6</v>
      </c>
      <c r="S3806">
        <v>-4.2500865591032153E-2</v>
      </c>
      <c r="T3806">
        <v>4.2503489132413286</v>
      </c>
      <c r="U3806">
        <v>7.1488299457979094</v>
      </c>
    </row>
    <row r="3807" spans="1:21" x14ac:dyDescent="0.45">
      <c r="A3807">
        <v>2014</v>
      </c>
      <c r="B3807">
        <v>12</v>
      </c>
      <c r="C3807" t="s">
        <v>38</v>
      </c>
      <c r="D3807" t="s">
        <v>39</v>
      </c>
      <c r="E3807">
        <v>44</v>
      </c>
      <c r="F3807">
        <v>41.836612655990514</v>
      </c>
      <c r="G3807">
        <v>44</v>
      </c>
      <c r="H3807">
        <v>42</v>
      </c>
      <c r="I3807">
        <v>-0.16338734400948596</v>
      </c>
      <c r="J3807">
        <v>2</v>
      </c>
      <c r="K3807">
        <v>0</v>
      </c>
      <c r="L3807">
        <v>4.6646860598906636</v>
      </c>
      <c r="M3807">
        <v>6.7274541578431739</v>
      </c>
      <c r="N3807">
        <v>0.1</v>
      </c>
      <c r="O3807">
        <v>8.9860445346243017E-2</v>
      </c>
      <c r="P3807">
        <v>3.4225763271815901</v>
      </c>
      <c r="Q3807">
        <v>5.2188442162126361</v>
      </c>
      <c r="R3807">
        <v>0.7</v>
      </c>
      <c r="S3807">
        <v>-0.26011563715996411</v>
      </c>
      <c r="T3807">
        <v>3.9392454475349212</v>
      </c>
      <c r="U3807">
        <v>7.4613184774798045</v>
      </c>
    </row>
    <row r="3808" spans="1:21" x14ac:dyDescent="0.45">
      <c r="A3808">
        <v>2014</v>
      </c>
      <c r="B3808">
        <v>12</v>
      </c>
      <c r="C3808" t="s">
        <v>31</v>
      </c>
      <c r="D3808" t="s">
        <v>28</v>
      </c>
      <c r="E3808">
        <v>50</v>
      </c>
      <c r="F3808">
        <v>48.424747695676352</v>
      </c>
      <c r="G3808">
        <v>50</v>
      </c>
      <c r="H3808">
        <v>48.5</v>
      </c>
      <c r="I3808">
        <v>-7.5252304323647934E-2</v>
      </c>
      <c r="J3808">
        <v>1.5</v>
      </c>
      <c r="K3808">
        <v>0</v>
      </c>
      <c r="L3808">
        <v>3.6353939393939392</v>
      </c>
      <c r="M3808">
        <v>8.1408360551866927</v>
      </c>
      <c r="N3808">
        <v>0.1</v>
      </c>
      <c r="O3808">
        <v>2.2041616468955066E-2</v>
      </c>
      <c r="P3808">
        <v>4.1291111152063165</v>
      </c>
      <c r="Q3808">
        <v>7.6759260369815099</v>
      </c>
      <c r="R3808">
        <v>0.4</v>
      </c>
      <c r="S3808">
        <v>7.4472615858594618E-2</v>
      </c>
      <c r="T3808">
        <v>4.4063763955342905</v>
      </c>
      <c r="U3808">
        <v>7.7760112433148887</v>
      </c>
    </row>
    <row r="3809" spans="1:21" x14ac:dyDescent="0.45">
      <c r="A3809">
        <v>2014</v>
      </c>
      <c r="B3809">
        <v>12</v>
      </c>
      <c r="C3809" t="s">
        <v>42</v>
      </c>
      <c r="D3809" t="s">
        <v>24</v>
      </c>
      <c r="E3809">
        <v>34</v>
      </c>
      <c r="F3809">
        <v>45.550840187253087</v>
      </c>
      <c r="G3809">
        <v>34</v>
      </c>
      <c r="H3809">
        <v>47</v>
      </c>
      <c r="I3809">
        <v>-1.4491598127469132</v>
      </c>
      <c r="J3809">
        <v>-13</v>
      </c>
      <c r="K3809">
        <v>1</v>
      </c>
      <c r="L3809">
        <v>3.7392520703933743</v>
      </c>
      <c r="M3809">
        <v>6.4498869221145441</v>
      </c>
      <c r="N3809">
        <v>1</v>
      </c>
      <c r="O3809">
        <v>-0.13657290340253631</v>
      </c>
      <c r="P3809">
        <v>4.23750742721331</v>
      </c>
      <c r="Q3809">
        <v>7.3462017122662271</v>
      </c>
      <c r="R3809">
        <v>0.7</v>
      </c>
      <c r="S3809">
        <v>7.0050576944707371E-2</v>
      </c>
      <c r="T3809">
        <v>3.966921850079745</v>
      </c>
      <c r="U3809">
        <v>8.2368313683960999</v>
      </c>
    </row>
    <row r="3810" spans="1:21" x14ac:dyDescent="0.45">
      <c r="A3810">
        <v>2014</v>
      </c>
      <c r="B3810">
        <v>12</v>
      </c>
      <c r="C3810" t="s">
        <v>40</v>
      </c>
      <c r="D3810" t="s">
        <v>53</v>
      </c>
      <c r="E3810">
        <v>35</v>
      </c>
      <c r="F3810">
        <v>46.136164817382664</v>
      </c>
      <c r="G3810">
        <v>35</v>
      </c>
      <c r="H3810">
        <v>44.5</v>
      </c>
      <c r="I3810">
        <v>1.6361648173826637</v>
      </c>
      <c r="J3810">
        <v>-9.5</v>
      </c>
      <c r="K3810">
        <v>0</v>
      </c>
      <c r="L3810">
        <v>4.0413617756512492</v>
      </c>
      <c r="M3810">
        <v>7.1001987924356342</v>
      </c>
      <c r="N3810">
        <v>0.4</v>
      </c>
      <c r="O3810">
        <v>-3.1231411412460824E-3</v>
      </c>
      <c r="P3810">
        <v>4.589366165932999</v>
      </c>
      <c r="Q3810">
        <v>6.9867957583352318</v>
      </c>
      <c r="R3810">
        <v>0.5</v>
      </c>
      <c r="S3810">
        <v>-2.459603740014648E-3</v>
      </c>
      <c r="T3810">
        <v>4.5172644927536236</v>
      </c>
      <c r="U3810">
        <v>6.822672751376837</v>
      </c>
    </row>
    <row r="3811" spans="1:21" x14ac:dyDescent="0.45">
      <c r="A3811">
        <v>2014</v>
      </c>
      <c r="B3811">
        <v>12</v>
      </c>
      <c r="C3811" t="s">
        <v>48</v>
      </c>
      <c r="D3811" t="s">
        <v>33</v>
      </c>
      <c r="E3811">
        <v>26</v>
      </c>
      <c r="F3811">
        <v>43.268235137417001</v>
      </c>
      <c r="G3811">
        <v>26</v>
      </c>
      <c r="H3811">
        <v>49</v>
      </c>
      <c r="I3811">
        <v>-5.7317648625829989</v>
      </c>
      <c r="J3811">
        <v>-23</v>
      </c>
      <c r="K3811">
        <v>1</v>
      </c>
      <c r="L3811">
        <v>4.1459926622823051</v>
      </c>
      <c r="M3811">
        <v>5.145641071634512</v>
      </c>
      <c r="N3811">
        <v>0.8</v>
      </c>
      <c r="O3811">
        <v>-0.21418305994648423</v>
      </c>
      <c r="P3811">
        <v>4.4338151739328211</v>
      </c>
      <c r="Q3811">
        <v>7.8002607655502398</v>
      </c>
      <c r="R3811">
        <v>0.6</v>
      </c>
      <c r="S3811">
        <v>0.12527510261091529</v>
      </c>
      <c r="T3811">
        <v>4.4315697387407909</v>
      </c>
      <c r="U3811">
        <v>6.8403935325436338</v>
      </c>
    </row>
    <row r="3812" spans="1:21" x14ac:dyDescent="0.45">
      <c r="A3812">
        <v>2014</v>
      </c>
      <c r="B3812">
        <v>12</v>
      </c>
      <c r="C3812" t="s">
        <v>46</v>
      </c>
      <c r="D3812" t="s">
        <v>35</v>
      </c>
      <c r="E3812">
        <v>45</v>
      </c>
      <c r="F3812">
        <v>47.368975005991544</v>
      </c>
      <c r="G3812">
        <v>45</v>
      </c>
      <c r="H3812">
        <v>50</v>
      </c>
      <c r="I3812">
        <v>-2.631024994008456</v>
      </c>
      <c r="J3812">
        <v>-5</v>
      </c>
      <c r="K3812">
        <v>1</v>
      </c>
      <c r="L3812">
        <v>4.2916883974149425</v>
      </c>
      <c r="M3812">
        <v>8.6922836743393006</v>
      </c>
      <c r="N3812">
        <v>0.2</v>
      </c>
      <c r="O3812">
        <v>0.19764177482592876</v>
      </c>
      <c r="P3812">
        <v>4.745846191565871</v>
      </c>
      <c r="Q3812">
        <v>5.044420784723977</v>
      </c>
      <c r="R3812">
        <v>0.9</v>
      </c>
      <c r="S3812">
        <v>-0.14567295094418276</v>
      </c>
      <c r="T3812">
        <v>4.9422461525402701</v>
      </c>
      <c r="U3812">
        <v>7.0338533364042517</v>
      </c>
    </row>
    <row r="3813" spans="1:21" x14ac:dyDescent="0.45">
      <c r="A3813">
        <v>2014</v>
      </c>
      <c r="B3813">
        <v>12</v>
      </c>
      <c r="C3813" t="s">
        <v>25</v>
      </c>
      <c r="D3813" t="s">
        <v>26</v>
      </c>
      <c r="E3813">
        <v>43</v>
      </c>
      <c r="F3813">
        <v>45.015720250862657</v>
      </c>
      <c r="G3813">
        <v>43</v>
      </c>
      <c r="H3813">
        <v>47.5</v>
      </c>
      <c r="I3813">
        <v>-2.4842797491373432</v>
      </c>
      <c r="J3813">
        <v>-4.5</v>
      </c>
      <c r="K3813">
        <v>1</v>
      </c>
      <c r="L3813">
        <v>3.457239819004525</v>
      </c>
      <c r="M3813">
        <v>7.069376897687242</v>
      </c>
      <c r="N3813">
        <v>0.6</v>
      </c>
      <c r="O3813">
        <v>-2.1722256181551373E-2</v>
      </c>
      <c r="P3813">
        <v>4.2156170792808734</v>
      </c>
      <c r="Q3813">
        <v>7.4708822788233746</v>
      </c>
      <c r="R3813">
        <v>0.3</v>
      </c>
      <c r="S3813">
        <v>0.14977030969472971</v>
      </c>
      <c r="T3813">
        <v>3.9065386002886009</v>
      </c>
      <c r="U3813">
        <v>7.2955705517547624</v>
      </c>
    </row>
    <row r="3814" spans="1:21" x14ac:dyDescent="0.45">
      <c r="A3814">
        <v>2014</v>
      </c>
      <c r="B3814">
        <v>12</v>
      </c>
      <c r="C3814" t="s">
        <v>30</v>
      </c>
      <c r="D3814" t="s">
        <v>44</v>
      </c>
      <c r="E3814">
        <v>67</v>
      </c>
      <c r="F3814">
        <v>44.049358335215217</v>
      </c>
      <c r="G3814">
        <v>67</v>
      </c>
      <c r="H3814">
        <v>49</v>
      </c>
      <c r="I3814">
        <v>-4.9506416647847828</v>
      </c>
      <c r="J3814">
        <v>18</v>
      </c>
      <c r="K3814">
        <v>0</v>
      </c>
      <c r="L3814">
        <v>4.5371732434232435</v>
      </c>
      <c r="M3814">
        <v>6.89142794895736</v>
      </c>
      <c r="N3814">
        <v>0.6</v>
      </c>
      <c r="O3814">
        <v>-3.7622076219008871E-2</v>
      </c>
      <c r="P3814">
        <v>3.9218931258164664</v>
      </c>
      <c r="Q3814">
        <v>6.8959724321945499</v>
      </c>
      <c r="R3814">
        <v>0.9</v>
      </c>
      <c r="S3814">
        <v>-6.4623362625521985E-2</v>
      </c>
      <c r="T3814">
        <v>4.0275069521122155</v>
      </c>
      <c r="U3814">
        <v>6.6800673223834988</v>
      </c>
    </row>
    <row r="3815" spans="1:21" x14ac:dyDescent="0.45">
      <c r="A3815">
        <v>2014</v>
      </c>
      <c r="B3815">
        <v>12</v>
      </c>
      <c r="C3815" t="s">
        <v>51</v>
      </c>
      <c r="D3815" t="s">
        <v>34</v>
      </c>
      <c r="E3815">
        <v>51</v>
      </c>
      <c r="F3815">
        <v>45.596065561991004</v>
      </c>
      <c r="G3815">
        <v>51</v>
      </c>
      <c r="H3815">
        <v>43.5</v>
      </c>
      <c r="I3815">
        <v>2.0960655619910042</v>
      </c>
      <c r="J3815">
        <v>7.5</v>
      </c>
      <c r="K3815">
        <v>1</v>
      </c>
      <c r="L3815">
        <v>4.356962317344939</v>
      </c>
      <c r="M3815">
        <v>6.570495800306543</v>
      </c>
      <c r="N3815">
        <v>0.3</v>
      </c>
      <c r="O3815">
        <v>-5.9334251393445024E-2</v>
      </c>
      <c r="P3815">
        <v>2.961369648869649</v>
      </c>
      <c r="Q3815">
        <v>7.4052997331719439</v>
      </c>
      <c r="R3815">
        <v>0.5</v>
      </c>
      <c r="S3815">
        <v>2.8870408459943375E-2</v>
      </c>
      <c r="T3815">
        <v>4.8142763772175536</v>
      </c>
      <c r="U3815">
        <v>6.7992773360833407</v>
      </c>
    </row>
    <row r="3816" spans="1:21" x14ac:dyDescent="0.45">
      <c r="A3816">
        <v>2014</v>
      </c>
      <c r="B3816">
        <v>12</v>
      </c>
      <c r="C3816" t="s">
        <v>36</v>
      </c>
      <c r="D3816" t="s">
        <v>43</v>
      </c>
      <c r="E3816">
        <v>22</v>
      </c>
      <c r="F3816">
        <v>45.243895468111035</v>
      </c>
      <c r="G3816">
        <v>22</v>
      </c>
      <c r="H3816">
        <v>42</v>
      </c>
      <c r="I3816">
        <v>3.2438954681110346</v>
      </c>
      <c r="J3816">
        <v>-20</v>
      </c>
      <c r="K3816">
        <v>0</v>
      </c>
      <c r="L3816">
        <v>3.4525075887304988</v>
      </c>
      <c r="M3816">
        <v>7.2339187716352837</v>
      </c>
      <c r="N3816">
        <v>0.3</v>
      </c>
      <c r="O3816">
        <v>2.9715197943231499E-2</v>
      </c>
      <c r="P3816">
        <v>5.8307113880034773</v>
      </c>
      <c r="Q3816">
        <v>6.7612008610584464</v>
      </c>
      <c r="R3816">
        <v>0.2</v>
      </c>
      <c r="S3816">
        <v>5.141680663198691E-2</v>
      </c>
      <c r="T3816">
        <v>3.3649187527448396</v>
      </c>
      <c r="U3816">
        <v>6.918409693754521</v>
      </c>
    </row>
    <row r="3817" spans="1:21" x14ac:dyDescent="0.45">
      <c r="A3817">
        <v>2014</v>
      </c>
      <c r="B3817">
        <v>12</v>
      </c>
      <c r="C3817" t="s">
        <v>22</v>
      </c>
      <c r="D3817" t="s">
        <v>52</v>
      </c>
      <c r="E3817">
        <v>75</v>
      </c>
      <c r="F3817">
        <v>42.639782104579538</v>
      </c>
      <c r="G3817">
        <v>75</v>
      </c>
      <c r="H3817">
        <v>47.5</v>
      </c>
      <c r="I3817">
        <v>-4.8602178954204618</v>
      </c>
      <c r="J3817">
        <v>27.5</v>
      </c>
      <c r="K3817">
        <v>0</v>
      </c>
      <c r="L3817">
        <v>5.2456182414077146</v>
      </c>
      <c r="M3817">
        <v>6.3894713729739028</v>
      </c>
      <c r="N3817">
        <v>0.5</v>
      </c>
      <c r="O3817">
        <v>9.9633738477799584E-3</v>
      </c>
      <c r="P3817">
        <v>4.1952115136325663</v>
      </c>
      <c r="Q3817">
        <v>7.5203757715152024</v>
      </c>
      <c r="R3817">
        <v>0.6</v>
      </c>
      <c r="S3817">
        <v>0.1153573857669368</v>
      </c>
      <c r="T3817">
        <v>2.7546113306982876</v>
      </c>
      <c r="U3817">
        <v>5.5937883695107526</v>
      </c>
    </row>
    <row r="3818" spans="1:21" x14ac:dyDescent="0.45">
      <c r="A3818">
        <v>2014</v>
      </c>
      <c r="B3818">
        <v>12</v>
      </c>
      <c r="C3818" t="s">
        <v>45</v>
      </c>
      <c r="D3818" t="s">
        <v>47</v>
      </c>
      <c r="E3818">
        <v>30</v>
      </c>
      <c r="F3818">
        <v>45.039243072767349</v>
      </c>
      <c r="G3818">
        <v>30</v>
      </c>
      <c r="H3818">
        <v>44</v>
      </c>
      <c r="I3818">
        <v>1.0392430727673485</v>
      </c>
      <c r="J3818">
        <v>-14</v>
      </c>
      <c r="K3818">
        <v>0</v>
      </c>
      <c r="L3818">
        <v>4.1720948245118716</v>
      </c>
      <c r="M3818">
        <v>8.338256639622772</v>
      </c>
      <c r="N3818">
        <v>0.7</v>
      </c>
      <c r="O3818">
        <v>-1.4905273379145647E-2</v>
      </c>
      <c r="P3818">
        <v>4.3639167595689337</v>
      </c>
      <c r="Q3818">
        <v>6.7677272727272726</v>
      </c>
      <c r="R3818">
        <v>0.3</v>
      </c>
      <c r="S3818">
        <v>2.3902367219668395E-2</v>
      </c>
      <c r="T3818">
        <v>4.0615036365423363</v>
      </c>
      <c r="U3818">
        <v>6.1618955669298909</v>
      </c>
    </row>
    <row r="3819" spans="1:21" x14ac:dyDescent="0.45">
      <c r="A3819">
        <v>2014</v>
      </c>
      <c r="B3819">
        <v>12</v>
      </c>
      <c r="C3819" t="s">
        <v>23</v>
      </c>
      <c r="D3819" t="s">
        <v>37</v>
      </c>
      <c r="E3819">
        <v>59</v>
      </c>
      <c r="F3819">
        <v>49.811496184469014</v>
      </c>
      <c r="G3819">
        <v>59</v>
      </c>
      <c r="H3819">
        <v>48.5</v>
      </c>
      <c r="I3819">
        <v>1.3114961844690143</v>
      </c>
      <c r="J3819">
        <v>10.5</v>
      </c>
      <c r="K3819">
        <v>1</v>
      </c>
      <c r="L3819">
        <v>5.6980633066623785</v>
      </c>
      <c r="M3819">
        <v>8.0949479175794963</v>
      </c>
      <c r="N3819">
        <v>0.6</v>
      </c>
      <c r="O3819">
        <v>7.1677667277672358E-2</v>
      </c>
      <c r="P3819">
        <v>3.5246825396825394</v>
      </c>
      <c r="Q3819">
        <v>7.0539130997292459</v>
      </c>
      <c r="R3819">
        <v>0.8</v>
      </c>
      <c r="S3819">
        <v>-7.5673958858953408E-2</v>
      </c>
      <c r="T3819">
        <v>5.0964084409505297</v>
      </c>
      <c r="U3819">
        <v>8.3901956128163029</v>
      </c>
    </row>
    <row r="3820" spans="1:21" x14ac:dyDescent="0.45">
      <c r="A3820">
        <v>2014</v>
      </c>
      <c r="B3820">
        <v>12</v>
      </c>
      <c r="C3820" t="s">
        <v>32</v>
      </c>
      <c r="D3820" t="s">
        <v>27</v>
      </c>
      <c r="E3820">
        <v>41</v>
      </c>
      <c r="F3820">
        <v>41.791600445408022</v>
      </c>
      <c r="G3820">
        <v>41</v>
      </c>
      <c r="H3820">
        <v>42</v>
      </c>
      <c r="I3820">
        <v>-0.20839955459197768</v>
      </c>
      <c r="J3820">
        <v>-1</v>
      </c>
      <c r="K3820">
        <v>1</v>
      </c>
      <c r="L3820">
        <v>4.1047875023527194</v>
      </c>
      <c r="M3820">
        <v>5.7578933700910735</v>
      </c>
      <c r="N3820">
        <v>0.7</v>
      </c>
      <c r="O3820">
        <v>-7.7875918075161241E-2</v>
      </c>
      <c r="P3820">
        <v>4.1026511968423733</v>
      </c>
      <c r="Q3820">
        <v>6.4679345175896898</v>
      </c>
      <c r="R3820">
        <v>0.4</v>
      </c>
      <c r="S3820">
        <v>-9.8045120432983676E-2</v>
      </c>
      <c r="T3820">
        <v>3.9987352755939711</v>
      </c>
      <c r="U3820">
        <v>6.5961174866241681</v>
      </c>
    </row>
    <row r="3821" spans="1:21" x14ac:dyDescent="0.45">
      <c r="A3821">
        <v>2014</v>
      </c>
      <c r="B3821">
        <v>12</v>
      </c>
      <c r="C3821" t="s">
        <v>50</v>
      </c>
      <c r="D3821" t="s">
        <v>49</v>
      </c>
      <c r="E3821">
        <v>61</v>
      </c>
      <c r="F3821">
        <v>47.303243320220382</v>
      </c>
      <c r="G3821">
        <v>61</v>
      </c>
      <c r="H3821">
        <v>50.5</v>
      </c>
      <c r="I3821">
        <v>-3.1967566797796181</v>
      </c>
      <c r="J3821">
        <v>10.5</v>
      </c>
      <c r="K3821">
        <v>0</v>
      </c>
      <c r="L3821">
        <v>4.2126984676829879</v>
      </c>
      <c r="M3821">
        <v>7.6103999153020894</v>
      </c>
      <c r="N3821">
        <v>0.7</v>
      </c>
      <c r="O3821">
        <v>7.472775741329743E-2</v>
      </c>
      <c r="P3821">
        <v>4.1109708754176379</v>
      </c>
      <c r="Q3821">
        <v>7.647975314621057</v>
      </c>
      <c r="R3821">
        <v>0.6</v>
      </c>
      <c r="S3821">
        <v>5.132811441935281E-2</v>
      </c>
      <c r="T3821">
        <v>4.4168425559947293</v>
      </c>
      <c r="U3821">
        <v>7.3903932208142731</v>
      </c>
    </row>
    <row r="3822" spans="1:21" x14ac:dyDescent="0.45">
      <c r="A3822">
        <v>2014</v>
      </c>
      <c r="B3822">
        <v>13</v>
      </c>
      <c r="C3822" t="s">
        <v>24</v>
      </c>
      <c r="D3822" t="s">
        <v>25</v>
      </c>
      <c r="E3822">
        <v>51</v>
      </c>
      <c r="F3822">
        <v>45.272266074644442</v>
      </c>
      <c r="G3822">
        <v>51</v>
      </c>
      <c r="H3822">
        <v>46</v>
      </c>
      <c r="I3822">
        <v>-0.72773392535555814</v>
      </c>
      <c r="J3822">
        <v>5</v>
      </c>
      <c r="K3822">
        <v>0</v>
      </c>
      <c r="L3822">
        <v>4.1337574272133102</v>
      </c>
      <c r="M3822">
        <v>7.0734744395389555</v>
      </c>
      <c r="N3822">
        <v>0.6</v>
      </c>
      <c r="O3822">
        <v>5.1599185444790918E-2</v>
      </c>
      <c r="P3822">
        <v>3.6271261826408887</v>
      </c>
      <c r="Q3822">
        <v>6.6260911834015275</v>
      </c>
      <c r="R3822">
        <v>0.6</v>
      </c>
      <c r="S3822">
        <v>-4.3931042583659902E-2</v>
      </c>
      <c r="T3822">
        <v>2.9878774755516244</v>
      </c>
      <c r="U3822">
        <v>6.7286775362318831</v>
      </c>
    </row>
    <row r="3823" spans="1:21" x14ac:dyDescent="0.45">
      <c r="A3823">
        <v>2014</v>
      </c>
      <c r="B3823">
        <v>13</v>
      </c>
      <c r="C3823" t="s">
        <v>44</v>
      </c>
      <c r="D3823" t="s">
        <v>23</v>
      </c>
      <c r="E3823">
        <v>43</v>
      </c>
      <c r="F3823">
        <v>48.516461596926796</v>
      </c>
      <c r="G3823">
        <v>43</v>
      </c>
      <c r="H3823">
        <v>56.5</v>
      </c>
      <c r="I3823">
        <v>-7.9835384030732044</v>
      </c>
      <c r="J3823">
        <v>-13.5</v>
      </c>
      <c r="K3823">
        <v>1</v>
      </c>
      <c r="L3823">
        <v>4.2299758325833841</v>
      </c>
      <c r="M3823">
        <v>7.0981520311483424</v>
      </c>
      <c r="N3823">
        <v>1</v>
      </c>
      <c r="O3823">
        <v>-2.3924014182527285E-2</v>
      </c>
      <c r="P3823">
        <v>5.6441785948829288</v>
      </c>
      <c r="Q3823">
        <v>8.529563302194882</v>
      </c>
      <c r="R3823">
        <v>0.3</v>
      </c>
      <c r="S3823">
        <v>0.13562454723835785</v>
      </c>
      <c r="T3823">
        <v>4.4946260347764584</v>
      </c>
      <c r="U3823">
        <v>7.5479369972848005</v>
      </c>
    </row>
    <row r="3824" spans="1:21" x14ac:dyDescent="0.45">
      <c r="A3824">
        <v>2014</v>
      </c>
      <c r="B3824">
        <v>13</v>
      </c>
      <c r="C3824" t="s">
        <v>43</v>
      </c>
      <c r="D3824" t="s">
        <v>47</v>
      </c>
      <c r="E3824">
        <v>22</v>
      </c>
      <c r="F3824">
        <v>43.437364912252256</v>
      </c>
      <c r="G3824">
        <v>22</v>
      </c>
      <c r="H3824">
        <v>40</v>
      </c>
      <c r="I3824">
        <v>3.4373649122522565</v>
      </c>
      <c r="J3824">
        <v>-18</v>
      </c>
      <c r="K3824">
        <v>0</v>
      </c>
      <c r="L3824">
        <v>5.5458899594320492</v>
      </c>
      <c r="M3824">
        <v>6.8050743788450081</v>
      </c>
      <c r="N3824">
        <v>0.2</v>
      </c>
      <c r="O3824">
        <v>2.2601613661754075E-2</v>
      </c>
      <c r="P3824">
        <v>4.256899215709284</v>
      </c>
      <c r="Q3824">
        <v>6.7493939393939382</v>
      </c>
      <c r="R3824">
        <v>0.4</v>
      </c>
      <c r="S3824">
        <v>6.1880281647003734E-6</v>
      </c>
      <c r="T3824">
        <v>4.0329322079709069</v>
      </c>
      <c r="U3824">
        <v>5.9935697750746879</v>
      </c>
    </row>
    <row r="3825" spans="1:21" x14ac:dyDescent="0.45">
      <c r="A3825">
        <v>2014</v>
      </c>
      <c r="B3825">
        <v>13</v>
      </c>
      <c r="C3825" t="s">
        <v>34</v>
      </c>
      <c r="D3825" t="s">
        <v>50</v>
      </c>
      <c r="E3825">
        <v>67</v>
      </c>
      <c r="F3825">
        <v>47.632016190813545</v>
      </c>
      <c r="G3825">
        <v>67</v>
      </c>
      <c r="H3825">
        <v>45.5</v>
      </c>
      <c r="I3825">
        <v>2.1320161908135447</v>
      </c>
      <c r="J3825">
        <v>21.5</v>
      </c>
      <c r="K3825">
        <v>1</v>
      </c>
      <c r="L3825">
        <v>3.5080363155363159</v>
      </c>
      <c r="M3825">
        <v>7.4169663998386115</v>
      </c>
      <c r="N3825">
        <v>0.6</v>
      </c>
      <c r="O3825">
        <v>-2.073198317147416E-3</v>
      </c>
      <c r="P3825">
        <v>4.3909035958881164</v>
      </c>
      <c r="Q3825">
        <v>8.2426221375243109</v>
      </c>
      <c r="R3825">
        <v>0.6</v>
      </c>
      <c r="S3825">
        <v>0.12761734602750913</v>
      </c>
      <c r="T3825">
        <v>3.889232238349885</v>
      </c>
      <c r="U3825">
        <v>6.8943458311330161</v>
      </c>
    </row>
    <row r="3826" spans="1:21" x14ac:dyDescent="0.45">
      <c r="A3826">
        <v>2014</v>
      </c>
      <c r="B3826">
        <v>13</v>
      </c>
      <c r="C3826" t="s">
        <v>31</v>
      </c>
      <c r="D3826" t="s">
        <v>27</v>
      </c>
      <c r="E3826">
        <v>36</v>
      </c>
      <c r="F3826">
        <v>43.569956773669105</v>
      </c>
      <c r="G3826">
        <v>36</v>
      </c>
      <c r="H3826">
        <v>42</v>
      </c>
      <c r="I3826">
        <v>1.5699567736691051</v>
      </c>
      <c r="J3826">
        <v>-6</v>
      </c>
      <c r="K3826">
        <v>0</v>
      </c>
      <c r="L3826">
        <v>3.5633939393939391</v>
      </c>
      <c r="M3826">
        <v>8.0670265313771683</v>
      </c>
      <c r="N3826">
        <v>0.2</v>
      </c>
      <c r="O3826">
        <v>1.4213866072931791E-2</v>
      </c>
      <c r="P3826">
        <v>4.069756460000268</v>
      </c>
      <c r="Q3826">
        <v>6.3307550304102023</v>
      </c>
      <c r="R3826">
        <v>0.3</v>
      </c>
      <c r="S3826">
        <v>-9.3394083850621618E-2</v>
      </c>
      <c r="T3826">
        <v>4.0041198909785862</v>
      </c>
      <c r="U3826">
        <v>6.1733902138968944</v>
      </c>
    </row>
    <row r="3827" spans="1:21" x14ac:dyDescent="0.45">
      <c r="A3827">
        <v>2014</v>
      </c>
      <c r="B3827">
        <v>13</v>
      </c>
      <c r="C3827" t="s">
        <v>30</v>
      </c>
      <c r="D3827" t="s">
        <v>53</v>
      </c>
      <c r="E3827">
        <v>66</v>
      </c>
      <c r="F3827">
        <v>44.866399987367366</v>
      </c>
      <c r="G3827">
        <v>66</v>
      </c>
      <c r="H3827">
        <v>43</v>
      </c>
      <c r="I3827">
        <v>1.866399987367366</v>
      </c>
      <c r="J3827">
        <v>23</v>
      </c>
      <c r="K3827">
        <v>1</v>
      </c>
      <c r="L3827">
        <v>4.4809827672327671</v>
      </c>
      <c r="M3827">
        <v>7.0021686896981006</v>
      </c>
      <c r="N3827">
        <v>0.6</v>
      </c>
      <c r="O3827">
        <v>-8.1203639999954808E-2</v>
      </c>
      <c r="P3827">
        <v>4.5120132247565277</v>
      </c>
      <c r="Q3827">
        <v>6.6058778839390966</v>
      </c>
      <c r="R3827">
        <v>0.6</v>
      </c>
      <c r="S3827">
        <v>-1.8034284509849167E-2</v>
      </c>
      <c r="T3827">
        <v>4.2715502070393381</v>
      </c>
      <c r="U3827">
        <v>6.8195106960408678</v>
      </c>
    </row>
    <row r="3828" spans="1:21" x14ac:dyDescent="0.45">
      <c r="A3828">
        <v>2014</v>
      </c>
      <c r="B3828">
        <v>13</v>
      </c>
      <c r="C3828" t="s">
        <v>45</v>
      </c>
      <c r="D3828" t="s">
        <v>33</v>
      </c>
      <c r="E3828">
        <v>76</v>
      </c>
      <c r="F3828">
        <v>46.656717210449237</v>
      </c>
      <c r="G3828">
        <v>76</v>
      </c>
      <c r="H3828">
        <v>48.5</v>
      </c>
      <c r="I3828">
        <v>-1.8432827895507629</v>
      </c>
      <c r="J3828">
        <v>27.5</v>
      </c>
      <c r="K3828">
        <v>0</v>
      </c>
      <c r="L3828">
        <v>4.0966186340356812</v>
      </c>
      <c r="M3828">
        <v>8.1548806805434886</v>
      </c>
      <c r="N3828">
        <v>0.7</v>
      </c>
      <c r="O3828">
        <v>-1.4412917924476659E-2</v>
      </c>
      <c r="P3828">
        <v>4.5115929517105986</v>
      </c>
      <c r="Q3828">
        <v>8.0877607655502395</v>
      </c>
      <c r="R3828">
        <v>0.5</v>
      </c>
      <c r="S3828">
        <v>0.12527697398433277</v>
      </c>
      <c r="T3828">
        <v>4.4042970114680635</v>
      </c>
      <c r="U3828">
        <v>6.3146328834564125</v>
      </c>
    </row>
    <row r="3829" spans="1:21" x14ac:dyDescent="0.45">
      <c r="A3829">
        <v>2014</v>
      </c>
      <c r="B3829">
        <v>13</v>
      </c>
      <c r="C3829" t="s">
        <v>37</v>
      </c>
      <c r="D3829" t="s">
        <v>48</v>
      </c>
      <c r="E3829">
        <v>49</v>
      </c>
      <c r="F3829">
        <v>45.710235928427885</v>
      </c>
      <c r="G3829">
        <v>49</v>
      </c>
      <c r="H3829">
        <v>44</v>
      </c>
      <c r="I3829">
        <v>1.7102359284278847</v>
      </c>
      <c r="J3829">
        <v>5</v>
      </c>
      <c r="K3829">
        <v>1</v>
      </c>
      <c r="L3829">
        <v>3.5905158730158724</v>
      </c>
      <c r="M3829">
        <v>7.5548221906383359</v>
      </c>
      <c r="N3829">
        <v>0.7</v>
      </c>
      <c r="O3829">
        <v>-4.4054641376758538E-3</v>
      </c>
      <c r="P3829">
        <v>4.3522426622823049</v>
      </c>
      <c r="Q3829">
        <v>4.7719278363403941</v>
      </c>
      <c r="R3829">
        <v>0.9</v>
      </c>
      <c r="S3829">
        <v>-0.27511947638103479</v>
      </c>
      <c r="T3829">
        <v>4.8173189033189034</v>
      </c>
      <c r="U3829">
        <v>7.5009484644212403</v>
      </c>
    </row>
    <row r="3830" spans="1:21" x14ac:dyDescent="0.45">
      <c r="A3830">
        <v>2014</v>
      </c>
      <c r="B3830">
        <v>13</v>
      </c>
      <c r="C3830" t="s">
        <v>29</v>
      </c>
      <c r="D3830" t="s">
        <v>35</v>
      </c>
      <c r="E3830">
        <v>44</v>
      </c>
      <c r="F3830">
        <v>43.339576063178001</v>
      </c>
      <c r="G3830">
        <v>44</v>
      </c>
      <c r="H3830">
        <v>41.5</v>
      </c>
      <c r="I3830">
        <v>1.8395760631780007</v>
      </c>
      <c r="J3830">
        <v>2.5</v>
      </c>
      <c r="K3830">
        <v>1</v>
      </c>
      <c r="L3830">
        <v>3.9059182211127288</v>
      </c>
      <c r="M3830">
        <v>6.4481366385269467</v>
      </c>
      <c r="N3830">
        <v>0.8</v>
      </c>
      <c r="O3830">
        <v>-0.12936143335895972</v>
      </c>
      <c r="P3830">
        <v>4.4399766263484803</v>
      </c>
      <c r="Q3830">
        <v>5.0146771949803863</v>
      </c>
      <c r="R3830">
        <v>1</v>
      </c>
      <c r="S3830">
        <v>-0.17074250794233592</v>
      </c>
      <c r="T3830">
        <v>5.0533572636513817</v>
      </c>
      <c r="U3830">
        <v>7.1020438125947276</v>
      </c>
    </row>
    <row r="3831" spans="1:21" x14ac:dyDescent="0.45">
      <c r="A3831">
        <v>2014</v>
      </c>
      <c r="B3831">
        <v>13</v>
      </c>
      <c r="C3831" t="s">
        <v>49</v>
      </c>
      <c r="D3831" t="s">
        <v>41</v>
      </c>
      <c r="E3831">
        <v>67</v>
      </c>
      <c r="F3831">
        <v>47.807229801480268</v>
      </c>
      <c r="G3831">
        <v>67</v>
      </c>
      <c r="H3831">
        <v>54.5</v>
      </c>
      <c r="I3831">
        <v>-6.6927701985197317</v>
      </c>
      <c r="J3831">
        <v>12.5</v>
      </c>
      <c r="K3831">
        <v>0</v>
      </c>
      <c r="L3831">
        <v>4.2976375420843045</v>
      </c>
      <c r="M3831">
        <v>7.7056676223133653</v>
      </c>
      <c r="N3831">
        <v>0.6</v>
      </c>
      <c r="O3831">
        <v>3.396923959404944E-2</v>
      </c>
      <c r="P3831">
        <v>4.7684193121693124</v>
      </c>
      <c r="Q3831">
        <v>6.238989178079847</v>
      </c>
      <c r="R3831">
        <v>0.3</v>
      </c>
      <c r="S3831">
        <v>4.1327043613704428E-2</v>
      </c>
      <c r="T3831">
        <v>4.2715865052821567</v>
      </c>
      <c r="U3831">
        <v>7.8492460618656068</v>
      </c>
    </row>
    <row r="3832" spans="1:21" x14ac:dyDescent="0.45">
      <c r="A3832">
        <v>2014</v>
      </c>
      <c r="B3832">
        <v>13</v>
      </c>
      <c r="C3832" t="s">
        <v>39</v>
      </c>
      <c r="D3832" t="s">
        <v>51</v>
      </c>
      <c r="E3832">
        <v>52</v>
      </c>
      <c r="F3832">
        <v>40.403793165871527</v>
      </c>
      <c r="G3832">
        <v>52</v>
      </c>
      <c r="H3832">
        <v>43</v>
      </c>
      <c r="I3832">
        <v>-2.5962068341284734</v>
      </c>
      <c r="J3832">
        <v>9</v>
      </c>
      <c r="K3832">
        <v>0</v>
      </c>
      <c r="L3832">
        <v>4.0857076403129025</v>
      </c>
      <c r="M3832">
        <v>5.4154117219334603</v>
      </c>
      <c r="N3832">
        <v>0.7</v>
      </c>
      <c r="O3832">
        <v>-0.2159098856551796</v>
      </c>
      <c r="P3832">
        <v>4.4747985746548817</v>
      </c>
      <c r="Q3832">
        <v>6.396686276497018</v>
      </c>
      <c r="R3832">
        <v>0.4</v>
      </c>
      <c r="S3832">
        <v>-6.0814170954359884E-2</v>
      </c>
      <c r="T3832">
        <v>4.2030333800186748</v>
      </c>
      <c r="U3832">
        <v>7.2373395171137105</v>
      </c>
    </row>
    <row r="3833" spans="1:21" x14ac:dyDescent="0.45">
      <c r="A3833">
        <v>2014</v>
      </c>
      <c r="B3833">
        <v>13</v>
      </c>
      <c r="C3833" t="s">
        <v>40</v>
      </c>
      <c r="D3833" t="s">
        <v>42</v>
      </c>
      <c r="E3833">
        <v>27</v>
      </c>
      <c r="F3833">
        <v>44.003595734809409</v>
      </c>
      <c r="G3833">
        <v>27</v>
      </c>
      <c r="H3833">
        <v>43.5</v>
      </c>
      <c r="I3833">
        <v>0.50359573480940867</v>
      </c>
      <c r="J3833">
        <v>-16.5</v>
      </c>
      <c r="K3833">
        <v>0</v>
      </c>
      <c r="L3833">
        <v>4.0901712994607733</v>
      </c>
      <c r="M3833">
        <v>7.2017572339940754</v>
      </c>
      <c r="N3833">
        <v>0.5</v>
      </c>
      <c r="O3833">
        <v>2.0696577207942129E-3</v>
      </c>
      <c r="P3833">
        <v>3.490680641821946</v>
      </c>
      <c r="Q3833">
        <v>6.5498869221145437</v>
      </c>
      <c r="R3833">
        <v>1</v>
      </c>
      <c r="S3833">
        <v>-0.14308476342609086</v>
      </c>
      <c r="T3833">
        <v>4.1380775639659735</v>
      </c>
      <c r="U3833">
        <v>7.5183618634754676</v>
      </c>
    </row>
    <row r="3834" spans="1:21" x14ac:dyDescent="0.45">
      <c r="A3834">
        <v>2014</v>
      </c>
      <c r="B3834">
        <v>13</v>
      </c>
      <c r="C3834" t="s">
        <v>36</v>
      </c>
      <c r="D3834" t="s">
        <v>28</v>
      </c>
      <c r="E3834">
        <v>47</v>
      </c>
      <c r="F3834">
        <v>46.519993308712344</v>
      </c>
      <c r="G3834">
        <v>47</v>
      </c>
      <c r="H3834">
        <v>45.5</v>
      </c>
      <c r="I3834">
        <v>1.0199933087123441</v>
      </c>
      <c r="J3834">
        <v>1.5</v>
      </c>
      <c r="K3834">
        <v>1</v>
      </c>
      <c r="L3834">
        <v>3.3268131442860542</v>
      </c>
      <c r="M3834">
        <v>7.0279187716352833</v>
      </c>
      <c r="N3834">
        <v>0.4</v>
      </c>
      <c r="O3834">
        <v>2.3783482678925938E-2</v>
      </c>
      <c r="P3834">
        <v>3.96869444853965</v>
      </c>
      <c r="Q3834">
        <v>7.3171568062122789</v>
      </c>
      <c r="R3834">
        <v>0.5</v>
      </c>
      <c r="S3834">
        <v>3.3802467136854648E-2</v>
      </c>
      <c r="T3834">
        <v>4.3930430622009577</v>
      </c>
      <c r="U3834">
        <v>7.7747291920328383</v>
      </c>
    </row>
    <row r="3835" spans="1:21" x14ac:dyDescent="0.45">
      <c r="A3835">
        <v>2014</v>
      </c>
      <c r="B3835">
        <v>13</v>
      </c>
      <c r="C3835" t="s">
        <v>26</v>
      </c>
      <c r="D3835" t="s">
        <v>46</v>
      </c>
      <c r="E3835">
        <v>47</v>
      </c>
      <c r="F3835">
        <v>50.503304898557047</v>
      </c>
      <c r="G3835">
        <v>47</v>
      </c>
      <c r="H3835">
        <v>57</v>
      </c>
      <c r="I3835">
        <v>-6.4966951014429526</v>
      </c>
      <c r="J3835">
        <v>-10</v>
      </c>
      <c r="K3835">
        <v>1</v>
      </c>
      <c r="L3835">
        <v>4.1706170792808726</v>
      </c>
      <c r="M3835">
        <v>7.5658822788233753</v>
      </c>
      <c r="N3835">
        <v>0.4</v>
      </c>
      <c r="O3835">
        <v>0.16193443357531501</v>
      </c>
      <c r="P3835">
        <v>4.4701606196371646</v>
      </c>
      <c r="Q3835">
        <v>8.8967836743393001</v>
      </c>
      <c r="R3835">
        <v>0.1</v>
      </c>
      <c r="S3835">
        <v>0.21917248863707686</v>
      </c>
      <c r="T3835">
        <v>4.2261850928569196</v>
      </c>
      <c r="U3835">
        <v>6.1719381905555286</v>
      </c>
    </row>
    <row r="3836" spans="1:21" x14ac:dyDescent="0.45">
      <c r="A3836">
        <v>2014</v>
      </c>
      <c r="B3836">
        <v>13</v>
      </c>
      <c r="C3836" t="s">
        <v>52</v>
      </c>
      <c r="D3836" t="s">
        <v>38</v>
      </c>
      <c r="E3836">
        <v>45</v>
      </c>
      <c r="F3836">
        <v>44.969936747649456</v>
      </c>
      <c r="G3836">
        <v>45</v>
      </c>
      <c r="H3836">
        <v>49</v>
      </c>
      <c r="I3836">
        <v>-4.0300632523505442</v>
      </c>
      <c r="J3836">
        <v>-4</v>
      </c>
      <c r="K3836">
        <v>1</v>
      </c>
      <c r="L3836">
        <v>4.3279387863598391</v>
      </c>
      <c r="M3836">
        <v>7.1710857106632755</v>
      </c>
      <c r="N3836">
        <v>0.6</v>
      </c>
      <c r="O3836">
        <v>0.10410784686187487</v>
      </c>
      <c r="P3836">
        <v>4.6472771530080728</v>
      </c>
      <c r="Q3836">
        <v>6.6388177942068101</v>
      </c>
      <c r="R3836">
        <v>0</v>
      </c>
      <c r="S3836">
        <v>9.1464361861061064E-2</v>
      </c>
      <c r="T3836">
        <v>5.4596120411273859</v>
      </c>
      <c r="U3836">
        <v>5.684229206783554</v>
      </c>
    </row>
    <row r="3837" spans="1:21" x14ac:dyDescent="0.45">
      <c r="A3837">
        <v>2014</v>
      </c>
      <c r="B3837">
        <v>13</v>
      </c>
      <c r="C3837" t="s">
        <v>22</v>
      </c>
      <c r="D3837" t="s">
        <v>32</v>
      </c>
      <c r="E3837">
        <v>29</v>
      </c>
      <c r="F3837">
        <v>41.460821370595916</v>
      </c>
      <c r="G3837">
        <v>29</v>
      </c>
      <c r="H3837">
        <v>41.5</v>
      </c>
      <c r="I3837">
        <v>-3.917862940408412E-2</v>
      </c>
      <c r="J3837">
        <v>-12.5</v>
      </c>
      <c r="K3837">
        <v>1</v>
      </c>
      <c r="L3837">
        <v>5.1652260845449707</v>
      </c>
      <c r="M3837">
        <v>6.4595471305496606</v>
      </c>
      <c r="N3837">
        <v>0.4</v>
      </c>
      <c r="O3837">
        <v>4.2464715346494084E-2</v>
      </c>
      <c r="P3837">
        <v>4.1201721177373347</v>
      </c>
      <c r="Q3837">
        <v>5.3513716309606378</v>
      </c>
      <c r="R3837">
        <v>0.7</v>
      </c>
      <c r="S3837">
        <v>-0.12152903305777134</v>
      </c>
      <c r="T3837">
        <v>3.9632809393335711</v>
      </c>
      <c r="U3837">
        <v>7.3829567558877898</v>
      </c>
    </row>
    <row r="3838" spans="1:21" x14ac:dyDescent="0.45">
      <c r="A3838">
        <v>2014</v>
      </c>
      <c r="B3838">
        <v>14</v>
      </c>
      <c r="C3838" t="s">
        <v>23</v>
      </c>
      <c r="D3838" t="s">
        <v>24</v>
      </c>
      <c r="E3838">
        <v>69</v>
      </c>
      <c r="F3838">
        <v>50.943450436093144</v>
      </c>
      <c r="G3838">
        <v>69</v>
      </c>
      <c r="H3838">
        <v>50.5</v>
      </c>
      <c r="I3838">
        <v>0.44345043609314416</v>
      </c>
      <c r="J3838">
        <v>18.5</v>
      </c>
      <c r="K3838">
        <v>1</v>
      </c>
      <c r="L3838">
        <v>5.4589612035785819</v>
      </c>
      <c r="M3838">
        <v>8.4195633021948808</v>
      </c>
      <c r="N3838">
        <v>0.4</v>
      </c>
      <c r="O3838">
        <v>0.112086126260415</v>
      </c>
      <c r="P3838">
        <v>4.2037574272133096</v>
      </c>
      <c r="Q3838">
        <v>7.2132934440638419</v>
      </c>
      <c r="R3838">
        <v>0.6</v>
      </c>
      <c r="S3838">
        <v>7.5517629436190808E-2</v>
      </c>
      <c r="T3838">
        <v>3.7414023695602645</v>
      </c>
      <c r="U3838">
        <v>8.0704623207770521</v>
      </c>
    </row>
    <row r="3839" spans="1:21" x14ac:dyDescent="0.45">
      <c r="A3839">
        <v>2014</v>
      </c>
      <c r="B3839">
        <v>14</v>
      </c>
      <c r="C3839" t="s">
        <v>41</v>
      </c>
      <c r="D3839" t="s">
        <v>40</v>
      </c>
      <c r="E3839">
        <v>63</v>
      </c>
      <c r="F3839">
        <v>46.948289283954033</v>
      </c>
      <c r="G3839">
        <v>63</v>
      </c>
      <c r="H3839">
        <v>47</v>
      </c>
      <c r="I3839">
        <v>-5.1710716045967331E-2</v>
      </c>
      <c r="J3839">
        <v>16</v>
      </c>
      <c r="K3839">
        <v>0</v>
      </c>
      <c r="L3839">
        <v>4.6224953991258335</v>
      </c>
      <c r="M3839">
        <v>6.4778780669687368</v>
      </c>
      <c r="N3839">
        <v>0.5</v>
      </c>
      <c r="O3839">
        <v>4.585350664577871E-2</v>
      </c>
      <c r="P3839">
        <v>4.2174440267335012</v>
      </c>
      <c r="Q3839">
        <v>6.3547875370243787</v>
      </c>
      <c r="R3839">
        <v>0.7</v>
      </c>
      <c r="S3839">
        <v>-3.5962192353312904E-2</v>
      </c>
      <c r="T3839">
        <v>4.3368268749729335</v>
      </c>
      <c r="U3839">
        <v>7.0933976597180264</v>
      </c>
    </row>
    <row r="3840" spans="1:21" x14ac:dyDescent="0.45">
      <c r="A3840">
        <v>2014</v>
      </c>
      <c r="B3840">
        <v>14</v>
      </c>
      <c r="C3840" t="s">
        <v>33</v>
      </c>
      <c r="D3840" t="s">
        <v>31</v>
      </c>
      <c r="E3840">
        <v>49</v>
      </c>
      <c r="F3840">
        <v>49.088629029072948</v>
      </c>
      <c r="G3840">
        <v>49</v>
      </c>
      <c r="H3840">
        <v>50</v>
      </c>
      <c r="I3840">
        <v>-0.91137097092705233</v>
      </c>
      <c r="J3840">
        <v>-1</v>
      </c>
      <c r="K3840">
        <v>1</v>
      </c>
      <c r="L3840">
        <v>4.5995050396226862</v>
      </c>
      <c r="M3840">
        <v>9.0678046251993631</v>
      </c>
      <c r="N3840">
        <v>0.6</v>
      </c>
      <c r="O3840">
        <v>0.17495307481712236</v>
      </c>
      <c r="P3840">
        <v>3.282251082251082</v>
      </c>
      <c r="Q3840">
        <v>8.3285649929156289</v>
      </c>
      <c r="R3840">
        <v>0.2</v>
      </c>
      <c r="S3840">
        <v>-1.4365726342246931E-2</v>
      </c>
      <c r="T3840">
        <v>4.5459562705071859</v>
      </c>
      <c r="U3840">
        <v>6.0491753197782616</v>
      </c>
    </row>
    <row r="3841" spans="1:21" x14ac:dyDescent="0.45">
      <c r="A3841">
        <v>2014</v>
      </c>
      <c r="B3841">
        <v>14</v>
      </c>
      <c r="C3841" t="s">
        <v>42</v>
      </c>
      <c r="D3841" t="s">
        <v>25</v>
      </c>
      <c r="E3841">
        <v>51</v>
      </c>
      <c r="F3841">
        <v>40.851080308502446</v>
      </c>
      <c r="G3841">
        <v>51</v>
      </c>
      <c r="H3841">
        <v>42</v>
      </c>
      <c r="I3841">
        <v>-1.1489196914975537</v>
      </c>
      <c r="J3841">
        <v>9</v>
      </c>
      <c r="K3841">
        <v>0</v>
      </c>
      <c r="L3841">
        <v>3.3731806418219454</v>
      </c>
      <c r="M3841">
        <v>6.4298869221145436</v>
      </c>
      <c r="N3841">
        <v>0.9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1">
        <v>-4.4675830444557293E-2</v>
      </c>
      <c r="T3841">
        <v>2.8100996977738464</v>
      </c>
      <c r="U3841">
        <v>6.4625991048593345</v>
      </c>
    </row>
    <row r="3842" spans="1:21" x14ac:dyDescent="0.45">
      <c r="A3842">
        <v>2014</v>
      </c>
      <c r="B3842">
        <v>14</v>
      </c>
      <c r="C3842" t="s">
        <v>53</v>
      </c>
      <c r="D3842" t="s">
        <v>48</v>
      </c>
      <c r="E3842">
        <v>40</v>
      </c>
      <c r="F3842">
        <v>42.265732195575119</v>
      </c>
      <c r="G3842">
        <v>40</v>
      </c>
      <c r="H3842">
        <v>41.5</v>
      </c>
      <c r="I3842">
        <v>0.76573219557511862</v>
      </c>
      <c r="J3842">
        <v>-1.5</v>
      </c>
      <c r="K3842">
        <v>0</v>
      </c>
      <c r="L3842">
        <v>4.3301670709103748</v>
      </c>
      <c r="M3842">
        <v>6.7050681673399071</v>
      </c>
      <c r="N3842">
        <v>0.6</v>
      </c>
      <c r="O3842">
        <v>-4.7422103966137497E-2</v>
      </c>
      <c r="P3842">
        <v>4.6022426622823049</v>
      </c>
      <c r="Q3842">
        <v>5.0385945030070607</v>
      </c>
      <c r="R3842">
        <v>0.9</v>
      </c>
      <c r="S3842">
        <v>-0.2219716495138408</v>
      </c>
      <c r="T3842">
        <v>4.6973189033189033</v>
      </c>
      <c r="U3842">
        <v>7.3879484644212408</v>
      </c>
    </row>
    <row r="3843" spans="1:21" x14ac:dyDescent="0.45">
      <c r="A3843">
        <v>2014</v>
      </c>
      <c r="B3843">
        <v>14</v>
      </c>
      <c r="C3843" t="s">
        <v>50</v>
      </c>
      <c r="D3843" t="s">
        <v>22</v>
      </c>
      <c r="E3843">
        <v>41</v>
      </c>
      <c r="F3843">
        <v>46.446272668962145</v>
      </c>
      <c r="G3843">
        <v>41</v>
      </c>
      <c r="H3843">
        <v>45</v>
      </c>
      <c r="I3843">
        <v>1.4462726689621448</v>
      </c>
      <c r="J3843">
        <v>-4</v>
      </c>
      <c r="K3843">
        <v>0</v>
      </c>
      <c r="L3843">
        <v>4.5281330331175536</v>
      </c>
      <c r="M3843">
        <v>8.2065110264131995</v>
      </c>
      <c r="N3843">
        <v>0.6</v>
      </c>
      <c r="O3843">
        <v>0.12688818875648064</v>
      </c>
      <c r="P3843">
        <v>5.2929183922372776</v>
      </c>
      <c r="Q3843">
        <v>6.5780222038634433</v>
      </c>
      <c r="R3843">
        <v>0.5</v>
      </c>
      <c r="S3843">
        <v>2.8612928333249365E-2</v>
      </c>
      <c r="T3843">
        <v>4.1398301832326601</v>
      </c>
      <c r="U3843">
        <v>5.4276696461077805</v>
      </c>
    </row>
    <row r="3844" spans="1:21" x14ac:dyDescent="0.45">
      <c r="A3844">
        <v>2014</v>
      </c>
      <c r="B3844">
        <v>14</v>
      </c>
      <c r="C3844" t="s">
        <v>32</v>
      </c>
      <c r="D3844" t="s">
        <v>35</v>
      </c>
      <c r="E3844">
        <v>54</v>
      </c>
      <c r="F3844">
        <v>40.977455073025943</v>
      </c>
      <c r="G3844">
        <v>54</v>
      </c>
      <c r="H3844">
        <v>40.5</v>
      </c>
      <c r="I3844">
        <v>0.47745507302594348</v>
      </c>
      <c r="J3844">
        <v>13.5</v>
      </c>
      <c r="K3844">
        <v>1</v>
      </c>
      <c r="L3844">
        <v>4.433330012474177</v>
      </c>
      <c r="M3844">
        <v>5.1919513411055664</v>
      </c>
      <c r="N3844">
        <v>0.7</v>
      </c>
      <c r="O3844">
        <v>-0.13248846899354821</v>
      </c>
      <c r="P3844">
        <v>4.574738531110385</v>
      </c>
      <c r="Q3844">
        <v>4.982831956885148</v>
      </c>
      <c r="R3844">
        <v>0.7</v>
      </c>
      <c r="S3844">
        <v>-0.14239782251693611</v>
      </c>
      <c r="T3844">
        <v>5.1541530196195513</v>
      </c>
      <c r="U3844">
        <v>6.7216794401250919</v>
      </c>
    </row>
    <row r="3845" spans="1:21" x14ac:dyDescent="0.45">
      <c r="A3845">
        <v>2014</v>
      </c>
      <c r="B3845">
        <v>14</v>
      </c>
      <c r="C3845" t="s">
        <v>29</v>
      </c>
      <c r="D3845" t="s">
        <v>49</v>
      </c>
      <c r="E3845">
        <v>51</v>
      </c>
      <c r="F3845">
        <v>46.697882544452412</v>
      </c>
      <c r="G3845">
        <v>51</v>
      </c>
      <c r="H3845">
        <v>50.5</v>
      </c>
      <c r="I3845">
        <v>-3.8021174555475881</v>
      </c>
      <c r="J3845">
        <v>0.5</v>
      </c>
      <c r="K3845">
        <v>0</v>
      </c>
      <c r="L3845">
        <v>4.0212438916108137</v>
      </c>
      <c r="M3845">
        <v>6.065316125706433</v>
      </c>
      <c r="N3845">
        <v>0.8</v>
      </c>
      <c r="O3845">
        <v>-0.13268622125767063</v>
      </c>
      <c r="P3845">
        <v>4.1089157375730263</v>
      </c>
      <c r="Q3845">
        <v>8.1872881756730482</v>
      </c>
      <c r="R3845">
        <v>0.5</v>
      </c>
      <c r="S3845">
        <v>7.7357305465016277E-2</v>
      </c>
      <c r="T3845">
        <v>4.5906686429512513</v>
      </c>
      <c r="U3845">
        <v>7.6735043319253835</v>
      </c>
    </row>
    <row r="3846" spans="1:21" x14ac:dyDescent="0.45">
      <c r="A3846">
        <v>2014</v>
      </c>
      <c r="B3846">
        <v>14</v>
      </c>
      <c r="C3846" t="s">
        <v>37</v>
      </c>
      <c r="D3846" t="s">
        <v>30</v>
      </c>
      <c r="E3846">
        <v>43</v>
      </c>
      <c r="F3846">
        <v>47.930232884951081</v>
      </c>
      <c r="G3846">
        <v>43</v>
      </c>
      <c r="H3846">
        <v>46.5</v>
      </c>
      <c r="I3846">
        <v>1.4302328849510815</v>
      </c>
      <c r="J3846">
        <v>-3.5</v>
      </c>
      <c r="K3846">
        <v>0</v>
      </c>
      <c r="L3846">
        <v>3.7438492063492061</v>
      </c>
      <c r="M3846">
        <v>7.4225494633656099</v>
      </c>
      <c r="N3846">
        <v>0.6</v>
      </c>
      <c r="O3846">
        <v>2.8446685386052306E-3</v>
      </c>
      <c r="P3846">
        <v>4.1430706793206795</v>
      </c>
      <c r="Q3846">
        <v>7.1950258325552436</v>
      </c>
      <c r="R3846">
        <v>0.7</v>
      </c>
      <c r="S3846">
        <v>-9.3706115215217461E-2</v>
      </c>
      <c r="T3846">
        <v>4.3168322369351788</v>
      </c>
      <c r="U3846">
        <v>7.4703127640549214</v>
      </c>
    </row>
    <row r="3847" spans="1:21" x14ac:dyDescent="0.45">
      <c r="A3847">
        <v>2014</v>
      </c>
      <c r="B3847">
        <v>14</v>
      </c>
      <c r="C3847" t="s">
        <v>51</v>
      </c>
      <c r="D3847" t="s">
        <v>45</v>
      </c>
      <c r="E3847">
        <v>24</v>
      </c>
      <c r="F3847">
        <v>46.51978153433631</v>
      </c>
      <c r="G3847">
        <v>24</v>
      </c>
      <c r="H3847">
        <v>44.5</v>
      </c>
      <c r="I3847">
        <v>2.0197815343363104</v>
      </c>
      <c r="J3847">
        <v>-20.5</v>
      </c>
      <c r="K3847">
        <v>0</v>
      </c>
      <c r="L3847">
        <v>4.9519915571110209</v>
      </c>
      <c r="M3847">
        <v>6.512338450410061</v>
      </c>
      <c r="N3847">
        <v>0.4</v>
      </c>
      <c r="O3847">
        <v>-4.3084771963849314E-2</v>
      </c>
      <c r="P3847">
        <v>3.955785300702348</v>
      </c>
      <c r="Q3847">
        <v>8.066325124987932</v>
      </c>
      <c r="R3847">
        <v>0.7</v>
      </c>
      <c r="S3847">
        <v>-2.4325579336515978E-2</v>
      </c>
      <c r="T3847">
        <v>4.6879933005590901</v>
      </c>
      <c r="U3847">
        <v>7.7737909357414168</v>
      </c>
    </row>
    <row r="3848" spans="1:21" x14ac:dyDescent="0.45">
      <c r="A3848">
        <v>2014</v>
      </c>
      <c r="B3848">
        <v>14</v>
      </c>
      <c r="C3848" t="s">
        <v>38</v>
      </c>
      <c r="D3848" t="s">
        <v>36</v>
      </c>
      <c r="E3848">
        <v>31</v>
      </c>
      <c r="F3848">
        <v>44.538103226626788</v>
      </c>
      <c r="G3848">
        <v>31</v>
      </c>
      <c r="H3848">
        <v>41.5</v>
      </c>
      <c r="I3848">
        <v>3.038103226626788</v>
      </c>
      <c r="J3848">
        <v>-10.5</v>
      </c>
      <c r="K3848">
        <v>0</v>
      </c>
      <c r="L3848">
        <v>4.382059761703724</v>
      </c>
      <c r="M3848">
        <v>6.549687359424202</v>
      </c>
      <c r="N3848">
        <v>0.1</v>
      </c>
      <c r="O3848">
        <v>7.6207723301403877E-3</v>
      </c>
      <c r="P3848">
        <v>3.1332302565855192</v>
      </c>
      <c r="Q3848">
        <v>7.3112521049686165</v>
      </c>
      <c r="R3848">
        <v>0.5</v>
      </c>
      <c r="S3848">
        <v>-1.051324369739433E-2</v>
      </c>
      <c r="T3848">
        <v>4.0906127450980394</v>
      </c>
      <c r="U3848">
        <v>7.2593166264494844</v>
      </c>
    </row>
    <row r="3849" spans="1:21" x14ac:dyDescent="0.45">
      <c r="A3849">
        <v>2014</v>
      </c>
      <c r="B3849">
        <v>14</v>
      </c>
      <c r="C3849" t="s">
        <v>27</v>
      </c>
      <c r="D3849" t="s">
        <v>52</v>
      </c>
      <c r="E3849">
        <v>41</v>
      </c>
      <c r="F3849">
        <v>39.813396998214216</v>
      </c>
      <c r="G3849">
        <v>41</v>
      </c>
      <c r="H3849">
        <v>47</v>
      </c>
      <c r="I3849">
        <v>-7.1866030017857838</v>
      </c>
      <c r="J3849">
        <v>-6</v>
      </c>
      <c r="K3849">
        <v>1</v>
      </c>
      <c r="L3849">
        <v>3.9797564600002682</v>
      </c>
      <c r="M3849">
        <v>5.9807550304102026</v>
      </c>
      <c r="N3849">
        <v>0.5</v>
      </c>
      <c r="O3849">
        <v>-0.13630073890198843</v>
      </c>
      <c r="P3849">
        <v>4.162787271208324</v>
      </c>
      <c r="Q3849">
        <v>6.8472761868537519</v>
      </c>
      <c r="R3849">
        <v>0.6</v>
      </c>
      <c r="S3849">
        <v>8.3634959211979165E-2</v>
      </c>
      <c r="T3849">
        <v>2.6090017825311942</v>
      </c>
      <c r="U3849">
        <v>5.6289003589705668</v>
      </c>
    </row>
    <row r="3850" spans="1:21" x14ac:dyDescent="0.45">
      <c r="A3850">
        <v>2014</v>
      </c>
      <c r="B3850">
        <v>14</v>
      </c>
      <c r="C3850" t="s">
        <v>47</v>
      </c>
      <c r="D3850" t="s">
        <v>39</v>
      </c>
      <c r="E3850">
        <v>37</v>
      </c>
      <c r="F3850">
        <v>40.82901663524656</v>
      </c>
      <c r="G3850">
        <v>37</v>
      </c>
      <c r="H3850">
        <v>40</v>
      </c>
      <c r="I3850">
        <v>0.82901663524656044</v>
      </c>
      <c r="J3850">
        <v>-3</v>
      </c>
      <c r="K3850">
        <v>0</v>
      </c>
      <c r="L3850">
        <v>4.0926135014235703</v>
      </c>
      <c r="M3850">
        <v>6.2303463203463201</v>
      </c>
      <c r="N3850">
        <v>0.4</v>
      </c>
      <c r="O3850">
        <v>-3.9900646221159318E-2</v>
      </c>
      <c r="P3850">
        <v>3.7640409736462366</v>
      </c>
      <c r="Q3850">
        <v>5.4137370807851344</v>
      </c>
      <c r="R3850">
        <v>0.8</v>
      </c>
      <c r="S3850">
        <v>-0.20776514454882761</v>
      </c>
      <c r="T3850">
        <v>4.3731185919343813</v>
      </c>
      <c r="U3850">
        <v>7.2438699648939915</v>
      </c>
    </row>
    <row r="3851" spans="1:21" x14ac:dyDescent="0.45">
      <c r="A3851">
        <v>2014</v>
      </c>
      <c r="B3851">
        <v>14</v>
      </c>
      <c r="C3851" t="s">
        <v>43</v>
      </c>
      <c r="D3851" t="s">
        <v>44</v>
      </c>
      <c r="E3851">
        <v>38</v>
      </c>
      <c r="F3851">
        <v>44.137194555182141</v>
      </c>
      <c r="G3851">
        <v>38</v>
      </c>
      <c r="H3851">
        <v>48</v>
      </c>
      <c r="I3851">
        <v>-3.8628054448178588</v>
      </c>
      <c r="J3851">
        <v>-10</v>
      </c>
      <c r="K3851">
        <v>1</v>
      </c>
      <c r="L3851">
        <v>5.0774375784796684</v>
      </c>
      <c r="M3851">
        <v>7.0571577121783422</v>
      </c>
      <c r="N3851">
        <v>0.2</v>
      </c>
      <c r="O3851">
        <v>-1.2880572246897885E-3</v>
      </c>
      <c r="P3851">
        <v>4.4722683227019617</v>
      </c>
      <c r="Q3851">
        <v>7.1984377454340578</v>
      </c>
      <c r="R3851">
        <v>1</v>
      </c>
      <c r="S3851">
        <v>-6.2581387635153151E-3</v>
      </c>
      <c r="T3851">
        <v>3.9859754582437645</v>
      </c>
      <c r="U3851">
        <v>7.0327756557168328</v>
      </c>
    </row>
    <row r="3852" spans="1:21" x14ac:dyDescent="0.45">
      <c r="A3852">
        <v>2014</v>
      </c>
      <c r="B3852">
        <v>14</v>
      </c>
      <c r="C3852" t="s">
        <v>26</v>
      </c>
      <c r="D3852" t="s">
        <v>34</v>
      </c>
      <c r="E3852">
        <v>37</v>
      </c>
      <c r="F3852">
        <v>48.714448739950825</v>
      </c>
      <c r="G3852">
        <v>37</v>
      </c>
      <c r="H3852">
        <v>53</v>
      </c>
      <c r="I3852">
        <v>-4.285551260049175</v>
      </c>
      <c r="J3852">
        <v>-16</v>
      </c>
      <c r="K3852">
        <v>1</v>
      </c>
      <c r="L3852">
        <v>4.18830938697318</v>
      </c>
      <c r="M3852">
        <v>7.5775050858409188</v>
      </c>
      <c r="N3852">
        <v>0.4</v>
      </c>
      <c r="O3852">
        <v>0.16930364969937434</v>
      </c>
      <c r="P3852">
        <v>3.4163696488696487</v>
      </c>
      <c r="Q3852">
        <v>7.5692852404183215</v>
      </c>
      <c r="R3852">
        <v>0.7</v>
      </c>
      <c r="S3852">
        <v>-9.9937669939323074E-3</v>
      </c>
      <c r="T3852">
        <v>4.3794611193759803</v>
      </c>
      <c r="U3852">
        <v>6.35091622497223</v>
      </c>
    </row>
    <row r="3853" spans="1:21" x14ac:dyDescent="0.45">
      <c r="A3853">
        <v>2014</v>
      </c>
      <c r="B3853">
        <v>14</v>
      </c>
      <c r="C3853" t="s">
        <v>28</v>
      </c>
      <c r="D3853" t="s">
        <v>46</v>
      </c>
      <c r="E3853">
        <v>80</v>
      </c>
      <c r="F3853">
        <v>50.426466660314503</v>
      </c>
      <c r="G3853">
        <v>80</v>
      </c>
      <c r="H3853">
        <v>54.5</v>
      </c>
      <c r="I3853">
        <v>-4.0735333396854969</v>
      </c>
      <c r="J3853">
        <v>25.5</v>
      </c>
      <c r="K3853">
        <v>0</v>
      </c>
      <c r="L3853">
        <v>4.0201230199682216</v>
      </c>
      <c r="M3853">
        <v>7.8771568062122785</v>
      </c>
      <c r="N3853">
        <v>0.4</v>
      </c>
      <c r="O3853">
        <v>6.2608738129382752E-2</v>
      </c>
      <c r="P3853">
        <v>4.6273034767800212</v>
      </c>
      <c r="Q3853">
        <v>8.9574979600535869</v>
      </c>
      <c r="R3853">
        <v>0.1</v>
      </c>
      <c r="S3853">
        <v>0.23401899605394072</v>
      </c>
      <c r="T3853">
        <v>4.336185092856919</v>
      </c>
      <c r="U3853">
        <v>6.3416845673671229</v>
      </c>
    </row>
    <row r="3854" spans="1:21" x14ac:dyDescent="0.45">
      <c r="A3854">
        <v>2014</v>
      </c>
      <c r="B3854">
        <v>15</v>
      </c>
      <c r="C3854" t="s">
        <v>36</v>
      </c>
      <c r="D3854" t="s">
        <v>51</v>
      </c>
      <c r="E3854">
        <v>18</v>
      </c>
      <c r="F3854">
        <v>43.686623694508633</v>
      </c>
      <c r="G3854">
        <v>18</v>
      </c>
      <c r="H3854">
        <v>40.5</v>
      </c>
      <c r="I3854">
        <v>3.1866236945086328</v>
      </c>
      <c r="J3854">
        <v>-22.5</v>
      </c>
      <c r="K3854">
        <v>0</v>
      </c>
      <c r="L3854">
        <v>3.2046588280140909</v>
      </c>
      <c r="M3854">
        <v>7.2315419600410804</v>
      </c>
      <c r="N3854">
        <v>0.5</v>
      </c>
      <c r="O3854">
        <v>-2.8953934674600529E-2</v>
      </c>
      <c r="P3854">
        <v>5.0367741658066736</v>
      </c>
      <c r="Q3854">
        <v>6.4968839049555154</v>
      </c>
      <c r="R3854">
        <v>0.4</v>
      </c>
      <c r="S3854">
        <v>-4.1104905096841608E-2</v>
      </c>
      <c r="T3854">
        <v>3.6260562558356684</v>
      </c>
      <c r="U3854">
        <v>6.3724181227186323</v>
      </c>
    </row>
    <row r="3855" spans="1:21" x14ac:dyDescent="0.45">
      <c r="A3855">
        <v>2014</v>
      </c>
      <c r="B3855">
        <v>15</v>
      </c>
      <c r="C3855" t="s">
        <v>41</v>
      </c>
      <c r="D3855" t="s">
        <v>28</v>
      </c>
      <c r="E3855">
        <v>47</v>
      </c>
      <c r="F3855">
        <v>49.514263067538167</v>
      </c>
      <c r="G3855">
        <v>47</v>
      </c>
      <c r="H3855">
        <v>55</v>
      </c>
      <c r="I3855">
        <v>-5.4857369324618332</v>
      </c>
      <c r="J3855">
        <v>-8</v>
      </c>
      <c r="K3855">
        <v>1</v>
      </c>
      <c r="L3855">
        <v>4.1447176213480557</v>
      </c>
      <c r="M3855">
        <v>6.8209940089977223</v>
      </c>
      <c r="N3855">
        <v>0.5</v>
      </c>
      <c r="O3855">
        <v>4.1629139936066574E-2</v>
      </c>
      <c r="P3855">
        <v>3.756465612560814</v>
      </c>
      <c r="Q3855">
        <v>7.6022194628538831</v>
      </c>
      <c r="R3855">
        <v>0.5</v>
      </c>
      <c r="S3855">
        <v>3.8094178261838876E-2</v>
      </c>
      <c r="T3855">
        <v>4.5371191615402147</v>
      </c>
      <c r="U3855">
        <v>7.3813162831026888</v>
      </c>
    </row>
    <row r="3856" spans="1:21" x14ac:dyDescent="0.45">
      <c r="A3856">
        <v>2014</v>
      </c>
      <c r="B3856">
        <v>15</v>
      </c>
      <c r="C3856" t="s">
        <v>48</v>
      </c>
      <c r="D3856" t="s">
        <v>50</v>
      </c>
      <c r="E3856">
        <v>32</v>
      </c>
      <c r="F3856">
        <v>42.680533416683211</v>
      </c>
      <c r="G3856">
        <v>32</v>
      </c>
      <c r="H3856">
        <v>44.5</v>
      </c>
      <c r="I3856">
        <v>-1.8194665833167889</v>
      </c>
      <c r="J3856">
        <v>-12.5</v>
      </c>
      <c r="K3856">
        <v>1</v>
      </c>
      <c r="L3856">
        <v>4.4729569479965905</v>
      </c>
      <c r="M3856">
        <v>5.1658672302797886</v>
      </c>
      <c r="N3856">
        <v>1</v>
      </c>
      <c r="O3856">
        <v>-0.20990728514456741</v>
      </c>
      <c r="P3856">
        <v>4.4239663664508866</v>
      </c>
      <c r="Q3856">
        <v>8.0042083948342526</v>
      </c>
      <c r="R3856">
        <v>0.7</v>
      </c>
      <c r="S3856">
        <v>7.9735645037946307E-2</v>
      </c>
      <c r="T3856">
        <v>3.6288155716832184</v>
      </c>
      <c r="U3856">
        <v>6.7696345965247575</v>
      </c>
    </row>
    <row r="3857" spans="1:21" x14ac:dyDescent="0.45">
      <c r="A3857">
        <v>2014</v>
      </c>
      <c r="B3857">
        <v>15</v>
      </c>
      <c r="C3857" t="s">
        <v>46</v>
      </c>
      <c r="D3857" t="s">
        <v>27</v>
      </c>
      <c r="E3857">
        <v>34</v>
      </c>
      <c r="F3857">
        <v>47.626799217664669</v>
      </c>
      <c r="G3857">
        <v>34</v>
      </c>
      <c r="H3857">
        <v>49.5</v>
      </c>
      <c r="I3857">
        <v>-1.8732007823353314</v>
      </c>
      <c r="J3857">
        <v>-15.5</v>
      </c>
      <c r="K3857">
        <v>1</v>
      </c>
      <c r="L3857">
        <v>4.9220403188852844</v>
      </c>
      <c r="M3857">
        <v>9.3086223978346965</v>
      </c>
      <c r="N3857">
        <v>0.1</v>
      </c>
      <c r="O3857">
        <v>0.29668090344863962</v>
      </c>
      <c r="P3857">
        <v>4.1010234283260596</v>
      </c>
      <c r="Q3857">
        <v>5.8571439192990917</v>
      </c>
      <c r="R3857">
        <v>0.7</v>
      </c>
      <c r="S3857">
        <v>-0.16449024244460281</v>
      </c>
      <c r="T3857">
        <v>4.0582407700994656</v>
      </c>
      <c r="U3857">
        <v>5.9357991311445213</v>
      </c>
    </row>
    <row r="3858" spans="1:21" x14ac:dyDescent="0.45">
      <c r="A3858">
        <v>2014</v>
      </c>
      <c r="B3858">
        <v>15</v>
      </c>
      <c r="C3858" t="s">
        <v>42</v>
      </c>
      <c r="D3858" t="s">
        <v>29</v>
      </c>
      <c r="E3858">
        <v>36</v>
      </c>
      <c r="F3858">
        <v>41.937089900470085</v>
      </c>
      <c r="G3858">
        <v>36</v>
      </c>
      <c r="H3858">
        <v>41</v>
      </c>
      <c r="I3858">
        <v>0.93708990047008456</v>
      </c>
      <c r="J3858">
        <v>-5</v>
      </c>
      <c r="K3858">
        <v>0</v>
      </c>
      <c r="L3858">
        <v>3.2218819405232444</v>
      </c>
      <c r="M3858">
        <v>6.3741176913453135</v>
      </c>
      <c r="N3858">
        <v>0.9</v>
      </c>
      <c r="O3858">
        <v>-0.13511802495876246</v>
      </c>
      <c r="P3858">
        <v>4.3299244471663689</v>
      </c>
      <c r="Q3858">
        <v>6.2311464721819414</v>
      </c>
      <c r="R3858">
        <v>0.8</v>
      </c>
      <c r="S3858">
        <v>-7.7553923196170563E-2</v>
      </c>
      <c r="T3858">
        <v>4.5420039672267425</v>
      </c>
      <c r="U3858">
        <v>7.2589311681704434</v>
      </c>
    </row>
    <row r="3859" spans="1:21" x14ac:dyDescent="0.45">
      <c r="A3859">
        <v>2014</v>
      </c>
      <c r="B3859">
        <v>15</v>
      </c>
      <c r="C3859" t="s">
        <v>40</v>
      </c>
      <c r="D3859" t="s">
        <v>31</v>
      </c>
      <c r="E3859">
        <v>30</v>
      </c>
      <c r="F3859">
        <v>43.978308437948698</v>
      </c>
      <c r="G3859">
        <v>30</v>
      </c>
      <c r="H3859">
        <v>44</v>
      </c>
      <c r="I3859">
        <v>-2.1691562051302071E-2</v>
      </c>
      <c r="J3859">
        <v>-14</v>
      </c>
      <c r="K3859">
        <v>1</v>
      </c>
      <c r="L3859">
        <v>4.3160154553049299</v>
      </c>
      <c r="M3859">
        <v>6.7017349054454316</v>
      </c>
      <c r="N3859">
        <v>0.7</v>
      </c>
      <c r="O3859">
        <v>-1.9076387011842815E-2</v>
      </c>
      <c r="P3859">
        <v>3.2816558441558441</v>
      </c>
      <c r="Q3859">
        <v>7.6308206320133749</v>
      </c>
      <c r="R3859">
        <v>0.3</v>
      </c>
      <c r="S3859">
        <v>-7.9091484687552643E-2</v>
      </c>
      <c r="T3859">
        <v>4.4659562705071858</v>
      </c>
      <c r="U3859">
        <v>5.6593538912068322</v>
      </c>
    </row>
    <row r="3860" spans="1:21" x14ac:dyDescent="0.45">
      <c r="A3860">
        <v>2014</v>
      </c>
      <c r="B3860">
        <v>15</v>
      </c>
      <c r="C3860" t="s">
        <v>53</v>
      </c>
      <c r="D3860" t="s">
        <v>33</v>
      </c>
      <c r="E3860">
        <v>27</v>
      </c>
      <c r="F3860">
        <v>45.020290204659027</v>
      </c>
      <c r="G3860">
        <v>27</v>
      </c>
      <c r="H3860">
        <v>49</v>
      </c>
      <c r="I3860">
        <v>-3.9797097953409732</v>
      </c>
      <c r="J3860">
        <v>-22</v>
      </c>
      <c r="K3860">
        <v>1</v>
      </c>
      <c r="L3860">
        <v>4.2993435414986099</v>
      </c>
      <c r="M3860">
        <v>6.5228459451176848</v>
      </c>
      <c r="N3860">
        <v>0.5</v>
      </c>
      <c r="O3860">
        <v>-2.8967081455641659E-2</v>
      </c>
      <c r="P3860">
        <v>4.4576002777179244</v>
      </c>
      <c r="Q3860">
        <v>8.5958998632946013</v>
      </c>
      <c r="R3860">
        <v>0.7</v>
      </c>
      <c r="S3860">
        <v>0.10923692928775483</v>
      </c>
      <c r="T3860">
        <v>4.1794052365762884</v>
      </c>
      <c r="U3860">
        <v>6.4269344707580007</v>
      </c>
    </row>
    <row r="3861" spans="1:21" x14ac:dyDescent="0.45">
      <c r="A3861">
        <v>2014</v>
      </c>
      <c r="B3861">
        <v>15</v>
      </c>
      <c r="C3861" t="s">
        <v>39</v>
      </c>
      <c r="D3861" t="s">
        <v>38</v>
      </c>
      <c r="E3861">
        <v>44</v>
      </c>
      <c r="F3861">
        <v>41.903405050411976</v>
      </c>
      <c r="G3861">
        <v>44</v>
      </c>
      <c r="H3861">
        <v>41.5</v>
      </c>
      <c r="I3861">
        <v>0.40340505041197616</v>
      </c>
      <c r="J3861">
        <v>2.5</v>
      </c>
      <c r="K3861">
        <v>1</v>
      </c>
      <c r="L3861">
        <v>3.7727909736462366</v>
      </c>
      <c r="M3861">
        <v>5.7729963400443944</v>
      </c>
      <c r="N3861">
        <v>0.8</v>
      </c>
      <c r="O3861">
        <v>-0.20178522932496695</v>
      </c>
      <c r="P3861">
        <v>4.9275725822165448</v>
      </c>
      <c r="Q3861">
        <v>6.5818302165670586</v>
      </c>
      <c r="R3861">
        <v>0.2</v>
      </c>
      <c r="S3861">
        <v>1.8408330115083936E-2</v>
      </c>
      <c r="T3861">
        <v>5.0020795735949184</v>
      </c>
      <c r="U3861">
        <v>5.7475991701535181</v>
      </c>
    </row>
    <row r="3862" spans="1:21" x14ac:dyDescent="0.45">
      <c r="A3862">
        <v>2014</v>
      </c>
      <c r="B3862">
        <v>15</v>
      </c>
      <c r="C3862" t="s">
        <v>22</v>
      </c>
      <c r="D3862" t="s">
        <v>26</v>
      </c>
      <c r="E3862">
        <v>54</v>
      </c>
      <c r="F3862">
        <v>46.450758695287824</v>
      </c>
      <c r="G3862">
        <v>54</v>
      </c>
      <c r="H3862">
        <v>49</v>
      </c>
      <c r="I3862">
        <v>-2.5492413047121758</v>
      </c>
      <c r="J3862">
        <v>5</v>
      </c>
      <c r="K3862">
        <v>0</v>
      </c>
      <c r="L3862">
        <v>5.0576802969991821</v>
      </c>
      <c r="M3862">
        <v>6.8211540719953119</v>
      </c>
      <c r="N3862">
        <v>0.5</v>
      </c>
      <c r="O3862">
        <v>5.0731392482880944E-2</v>
      </c>
      <c r="P3862">
        <v>4.2712505634437692</v>
      </c>
      <c r="Q3862">
        <v>7.5581869040227359</v>
      </c>
      <c r="R3862">
        <v>0.4</v>
      </c>
      <c r="S3862">
        <v>0.15100910106612875</v>
      </c>
      <c r="T3862">
        <v>3.8429725829725832</v>
      </c>
      <c r="U3862">
        <v>7.7151155252997352</v>
      </c>
    </row>
    <row r="3863" spans="1:21" x14ac:dyDescent="0.45">
      <c r="A3863">
        <v>2014</v>
      </c>
      <c r="B3863">
        <v>15</v>
      </c>
      <c r="C3863" t="s">
        <v>45</v>
      </c>
      <c r="D3863" t="s">
        <v>37</v>
      </c>
      <c r="E3863">
        <v>37</v>
      </c>
      <c r="F3863">
        <v>49.020774303154958</v>
      </c>
      <c r="G3863">
        <v>37</v>
      </c>
      <c r="H3863">
        <v>46.5</v>
      </c>
      <c r="I3863">
        <v>2.5207743031549583</v>
      </c>
      <c r="J3863">
        <v>-9.5</v>
      </c>
      <c r="K3863">
        <v>0</v>
      </c>
      <c r="L3863">
        <v>3.7123509572680051</v>
      </c>
      <c r="M3863">
        <v>7.7769311855939929</v>
      </c>
      <c r="N3863">
        <v>0.8</v>
      </c>
      <c r="O3863">
        <v>-9.0854415553440454E-2</v>
      </c>
      <c r="P3863">
        <v>3.7638492063492057</v>
      </c>
      <c r="Q3863">
        <v>7.2310951905020406</v>
      </c>
      <c r="R3863">
        <v>0.7</v>
      </c>
      <c r="S3863">
        <v>6.3331208429941079E-3</v>
      </c>
      <c r="T3863">
        <v>5.0940585097499795</v>
      </c>
      <c r="U3863">
        <v>8.0520210096416989</v>
      </c>
    </row>
    <row r="3864" spans="1:21" x14ac:dyDescent="0.45">
      <c r="A3864">
        <v>2014</v>
      </c>
      <c r="B3864">
        <v>15</v>
      </c>
      <c r="C3864" t="s">
        <v>52</v>
      </c>
      <c r="D3864" t="s">
        <v>34</v>
      </c>
      <c r="E3864">
        <v>32</v>
      </c>
      <c r="F3864">
        <v>43.148801761865371</v>
      </c>
      <c r="G3864">
        <v>32</v>
      </c>
      <c r="H3864">
        <v>49</v>
      </c>
      <c r="I3864">
        <v>-5.8511982381346286</v>
      </c>
      <c r="J3864">
        <v>-17</v>
      </c>
      <c r="K3864">
        <v>1</v>
      </c>
      <c r="L3864">
        <v>4.6127872712083242</v>
      </c>
      <c r="M3864">
        <v>7.1682121474448852</v>
      </c>
      <c r="N3864">
        <v>0.8</v>
      </c>
      <c r="O3864">
        <v>0.1184839549705536</v>
      </c>
      <c r="P3864">
        <v>3.4332744107744113</v>
      </c>
      <c r="Q3864">
        <v>6.9206741293072103</v>
      </c>
      <c r="R3864">
        <v>0.8</v>
      </c>
      <c r="S3864">
        <v>-6.5492298850933217E-2</v>
      </c>
      <c r="T3864">
        <v>4.3382846487877442</v>
      </c>
      <c r="U3864">
        <v>6.2523051138611194</v>
      </c>
    </row>
    <row r="3865" spans="1:21" x14ac:dyDescent="0.45">
      <c r="A3865">
        <v>2014</v>
      </c>
      <c r="B3865">
        <v>15</v>
      </c>
      <c r="C3865" t="s">
        <v>32</v>
      </c>
      <c r="D3865" t="s">
        <v>30</v>
      </c>
      <c r="E3865">
        <v>27</v>
      </c>
      <c r="F3865">
        <v>42.07797938150609</v>
      </c>
      <c r="G3865">
        <v>27</v>
      </c>
      <c r="H3865">
        <v>42</v>
      </c>
      <c r="I3865">
        <v>7.7979381506089851E-2</v>
      </c>
      <c r="J3865">
        <v>-15</v>
      </c>
      <c r="K3865">
        <v>0</v>
      </c>
      <c r="L3865">
        <v>4.3583300124741768</v>
      </c>
      <c r="M3865">
        <v>5.4734328225870472</v>
      </c>
      <c r="N3865">
        <v>0.6</v>
      </c>
      <c r="O3865">
        <v>-0.12371346192002604</v>
      </c>
      <c r="P3865">
        <v>3.7981211843711842</v>
      </c>
      <c r="Q3865">
        <v>7.0850258325552442</v>
      </c>
      <c r="R3865">
        <v>0.6</v>
      </c>
      <c r="S3865">
        <v>-0.15764272835607632</v>
      </c>
      <c r="T3865">
        <v>4.5068322369351783</v>
      </c>
      <c r="U3865">
        <v>7.4665015117863192</v>
      </c>
    </row>
    <row r="3866" spans="1:21" x14ac:dyDescent="0.45">
      <c r="A3866">
        <v>2014</v>
      </c>
      <c r="B3866">
        <v>15</v>
      </c>
      <c r="C3866" t="s">
        <v>35</v>
      </c>
      <c r="D3866" t="s">
        <v>25</v>
      </c>
      <c r="E3866">
        <v>30</v>
      </c>
      <c r="F3866">
        <v>41.592309049726623</v>
      </c>
      <c r="G3866">
        <v>30</v>
      </c>
      <c r="H3866">
        <v>42.5</v>
      </c>
      <c r="I3866">
        <v>-0.90769095027337698</v>
      </c>
      <c r="J3866">
        <v>-12.5</v>
      </c>
      <c r="K3866">
        <v>1</v>
      </c>
      <c r="L3866">
        <v>4.6159666012858231</v>
      </c>
      <c r="M3866">
        <v>5.3007806748338666</v>
      </c>
      <c r="N3866">
        <v>0.7</v>
      </c>
      <c r="O3866">
        <v>-0.1140581267210371</v>
      </c>
      <c r="P3866">
        <v>3.5969384137534299</v>
      </c>
      <c r="Q3866">
        <v>7.0147718115218112</v>
      </c>
      <c r="R3866">
        <v>0.4</v>
      </c>
      <c r="S3866">
        <v>-7.6081031843227651E-3</v>
      </c>
      <c r="T3866">
        <v>2.7215829513623633</v>
      </c>
      <c r="U3866">
        <v>6.3680338874680302</v>
      </c>
    </row>
    <row r="3867" spans="1:21" x14ac:dyDescent="0.45">
      <c r="A3867">
        <v>2014</v>
      </c>
      <c r="B3867">
        <v>15</v>
      </c>
      <c r="C3867" t="s">
        <v>47</v>
      </c>
      <c r="D3867" t="s">
        <v>43</v>
      </c>
      <c r="E3867">
        <v>24</v>
      </c>
      <c r="F3867">
        <v>43.032738051106755</v>
      </c>
      <c r="G3867">
        <v>24</v>
      </c>
      <c r="H3867">
        <v>38</v>
      </c>
      <c r="I3867">
        <v>5.0327380511067545</v>
      </c>
      <c r="J3867">
        <v>-14</v>
      </c>
      <c r="K3867">
        <v>0</v>
      </c>
      <c r="L3867">
        <v>4.1068992157092845</v>
      </c>
      <c r="M3867">
        <v>6.0581240981240985</v>
      </c>
      <c r="N3867">
        <v>0.5</v>
      </c>
      <c r="O3867">
        <v>-6.198933542146956E-2</v>
      </c>
      <c r="P3867">
        <v>5.1578973485946111</v>
      </c>
      <c r="Q3867">
        <v>7.012542327562957</v>
      </c>
      <c r="R3867">
        <v>0.2</v>
      </c>
      <c r="S3867">
        <v>2.7824812476498751E-2</v>
      </c>
      <c r="T3867">
        <v>3.3357871000837753</v>
      </c>
      <c r="U3867">
        <v>6.6108932733932733</v>
      </c>
    </row>
    <row r="3868" spans="1:21" x14ac:dyDescent="0.45">
      <c r="A3868">
        <v>2014</v>
      </c>
      <c r="B3868">
        <v>15</v>
      </c>
      <c r="C3868" t="s">
        <v>23</v>
      </c>
      <c r="D3868" t="s">
        <v>44</v>
      </c>
      <c r="E3868">
        <v>65</v>
      </c>
      <c r="F3868">
        <v>48.257208779931432</v>
      </c>
      <c r="G3868">
        <v>65</v>
      </c>
      <c r="H3868">
        <v>54.5</v>
      </c>
      <c r="I3868">
        <v>-6.2427912200685682</v>
      </c>
      <c r="J3868">
        <v>10.5</v>
      </c>
      <c r="K3868">
        <v>0</v>
      </c>
      <c r="L3868">
        <v>5.4448947074148988</v>
      </c>
      <c r="M3868">
        <v>8.2203569529885314</v>
      </c>
      <c r="N3868">
        <v>0.3</v>
      </c>
      <c r="O3868">
        <v>0.14357749093275721</v>
      </c>
      <c r="P3868">
        <v>4.4255771462313733</v>
      </c>
      <c r="Q3868">
        <v>6.9354507324470447</v>
      </c>
      <c r="R3868">
        <v>1</v>
      </c>
      <c r="S3868">
        <v>-5.2119326783898814E-2</v>
      </c>
      <c r="T3868">
        <v>4.0452231071465858</v>
      </c>
      <c r="U3868">
        <v>6.9133117862529634</v>
      </c>
    </row>
    <row r="3869" spans="1:21" x14ac:dyDescent="0.45">
      <c r="A3869">
        <v>2014</v>
      </c>
      <c r="B3869">
        <v>15</v>
      </c>
      <c r="C3869" t="s">
        <v>49</v>
      </c>
      <c r="D3869" t="s">
        <v>24</v>
      </c>
      <c r="E3869">
        <v>46</v>
      </c>
      <c r="F3869">
        <v>48.727295897707585</v>
      </c>
      <c r="G3869">
        <v>46</v>
      </c>
      <c r="H3869">
        <v>53.5</v>
      </c>
      <c r="I3869">
        <v>-4.7727041022924155</v>
      </c>
      <c r="J3869">
        <v>-7.5</v>
      </c>
      <c r="K3869">
        <v>1</v>
      </c>
      <c r="L3869">
        <v>4.1539157375730262</v>
      </c>
      <c r="M3869">
        <v>7.6266821150669886</v>
      </c>
      <c r="N3869">
        <v>0.6</v>
      </c>
      <c r="O3869">
        <v>-2.0363322192305062E-3</v>
      </c>
      <c r="P3869">
        <v>4.058302881758765</v>
      </c>
      <c r="Q3869">
        <v>7.2600325744986254</v>
      </c>
      <c r="R3869">
        <v>0.6</v>
      </c>
      <c r="S3869">
        <v>5.3555827930683954E-2</v>
      </c>
      <c r="T3869">
        <v>3.8693526801192712</v>
      </c>
      <c r="U3869">
        <v>8.1241660244807559</v>
      </c>
    </row>
    <row r="3870" spans="1:21" x14ac:dyDescent="0.45">
      <c r="A3870">
        <v>2014</v>
      </c>
      <c r="B3870">
        <v>16</v>
      </c>
      <c r="C3870" t="s">
        <v>30</v>
      </c>
      <c r="D3870" t="s">
        <v>48</v>
      </c>
      <c r="E3870">
        <v>34</v>
      </c>
      <c r="F3870">
        <v>40.768489279961052</v>
      </c>
      <c r="G3870">
        <v>34</v>
      </c>
      <c r="H3870">
        <v>39</v>
      </c>
      <c r="I3870">
        <v>1.7684892799610523</v>
      </c>
      <c r="J3870">
        <v>-5</v>
      </c>
      <c r="K3870">
        <v>0</v>
      </c>
      <c r="L3870">
        <v>3.5918711843711839</v>
      </c>
      <c r="M3870">
        <v>6.926821498189919</v>
      </c>
      <c r="N3870">
        <v>0.5</v>
      </c>
      <c r="O3870">
        <v>-0.15659194681372007</v>
      </c>
      <c r="P3870">
        <v>4.4821831384727808</v>
      </c>
      <c r="Q3870">
        <v>4.9702150563667447</v>
      </c>
      <c r="R3870">
        <v>0.9</v>
      </c>
      <c r="S3870">
        <v>-0.22804154492012602</v>
      </c>
      <c r="T3870">
        <v>4.6967474747474744</v>
      </c>
      <c r="U3870">
        <v>6.9797666462394234</v>
      </c>
    </row>
    <row r="3871" spans="1:21" x14ac:dyDescent="0.45">
      <c r="A3871">
        <v>2014</v>
      </c>
      <c r="B3871">
        <v>16</v>
      </c>
      <c r="C3871" t="s">
        <v>44</v>
      </c>
      <c r="D3871" t="s">
        <v>45</v>
      </c>
      <c r="E3871">
        <v>51</v>
      </c>
      <c r="F3871">
        <v>47.807263314169042</v>
      </c>
      <c r="G3871">
        <v>51</v>
      </c>
      <c r="H3871">
        <v>51</v>
      </c>
      <c r="I3871">
        <v>-3.1927366858309583</v>
      </c>
      <c r="J3871">
        <v>0</v>
      </c>
      <c r="K3871">
        <v>0</v>
      </c>
      <c r="L3871">
        <v>4.6004309474009641</v>
      </c>
      <c r="M3871">
        <v>7.3825559956049389</v>
      </c>
      <c r="N3871">
        <v>1</v>
      </c>
      <c r="O3871">
        <v>1.5519068626385751E-2</v>
      </c>
      <c r="P3871">
        <v>3.740273035190083</v>
      </c>
      <c r="Q3871">
        <v>7.8400978522606604</v>
      </c>
      <c r="R3871">
        <v>0.5</v>
      </c>
      <c r="S3871">
        <v>-3.5685236539867951E-2</v>
      </c>
      <c r="T3871">
        <v>4.6368839931997829</v>
      </c>
      <c r="U3871">
        <v>7.7808192837375074</v>
      </c>
    </row>
    <row r="3872" spans="1:21" x14ac:dyDescent="0.45">
      <c r="A3872">
        <v>2014</v>
      </c>
      <c r="B3872">
        <v>16</v>
      </c>
      <c r="C3872" t="s">
        <v>34</v>
      </c>
      <c r="D3872" t="s">
        <v>47</v>
      </c>
      <c r="E3872">
        <v>73</v>
      </c>
      <c r="F3872">
        <v>42.231672191795653</v>
      </c>
      <c r="G3872">
        <v>73</v>
      </c>
      <c r="H3872">
        <v>40.5</v>
      </c>
      <c r="I3872">
        <v>1.7316721917956528</v>
      </c>
      <c r="J3872">
        <v>32.5</v>
      </c>
      <c r="K3872">
        <v>1</v>
      </c>
      <c r="L3872">
        <v>3.5199410774410778</v>
      </c>
      <c r="M3872">
        <v>6.6555226141556947</v>
      </c>
      <c r="N3872">
        <v>0.8</v>
      </c>
      <c r="O3872">
        <v>-0.10306060096690869</v>
      </c>
      <c r="P3872">
        <v>3.9521373109473799</v>
      </c>
      <c r="Q3872">
        <v>6.0412613530260586</v>
      </c>
      <c r="R3872">
        <v>0.4</v>
      </c>
      <c r="S3872">
        <v>-6.9785154922107726E-2</v>
      </c>
      <c r="T3872">
        <v>4.7353925254312248</v>
      </c>
      <c r="U3872">
        <v>7.0516662507711105</v>
      </c>
    </row>
    <row r="3873" spans="1:21" x14ac:dyDescent="0.45">
      <c r="A3873">
        <v>2014</v>
      </c>
      <c r="B3873">
        <v>16</v>
      </c>
      <c r="C3873" t="s">
        <v>31</v>
      </c>
      <c r="D3873" t="s">
        <v>29</v>
      </c>
      <c r="E3873">
        <v>30</v>
      </c>
      <c r="F3873">
        <v>40.207581329770292</v>
      </c>
      <c r="G3873">
        <v>30</v>
      </c>
      <c r="H3873">
        <v>40</v>
      </c>
      <c r="I3873">
        <v>0.2075813297702922</v>
      </c>
      <c r="J3873">
        <v>-10</v>
      </c>
      <c r="K3873">
        <v>0</v>
      </c>
      <c r="L3873">
        <v>3.0322619047619046</v>
      </c>
      <c r="M3873">
        <v>7.2879634891562315</v>
      </c>
      <c r="N3873">
        <v>0.4</v>
      </c>
      <c r="O3873">
        <v>-0.13549937312325933</v>
      </c>
      <c r="P3873">
        <v>4.5760283432702646</v>
      </c>
      <c r="Q3873">
        <v>6.0554885774450984</v>
      </c>
      <c r="R3873">
        <v>0.8</v>
      </c>
      <c r="S3873">
        <v>-9.0426116348737956E-2</v>
      </c>
      <c r="T3873">
        <v>4.7167408093320065</v>
      </c>
      <c r="U3873">
        <v>6.3426974019366771</v>
      </c>
    </row>
    <row r="3874" spans="1:21" x14ac:dyDescent="0.45">
      <c r="A3874">
        <v>2014</v>
      </c>
      <c r="B3874">
        <v>16</v>
      </c>
      <c r="C3874" t="s">
        <v>25</v>
      </c>
      <c r="D3874" t="s">
        <v>24</v>
      </c>
      <c r="E3874">
        <v>34</v>
      </c>
      <c r="F3874">
        <v>43.656202497743436</v>
      </c>
      <c r="G3874">
        <v>34</v>
      </c>
      <c r="H3874">
        <v>44.5</v>
      </c>
      <c r="I3874">
        <v>-0.8437975022565638</v>
      </c>
      <c r="J3874">
        <v>-10.5</v>
      </c>
      <c r="K3874">
        <v>1</v>
      </c>
      <c r="L3874">
        <v>3.5430922599072758</v>
      </c>
      <c r="M3874">
        <v>6.7376289543789536</v>
      </c>
      <c r="N3874">
        <v>0.4</v>
      </c>
      <c r="O3874">
        <v>-4.2193348863684685E-2</v>
      </c>
      <c r="P3874">
        <v>3.8360806595365426</v>
      </c>
      <c r="Q3874">
        <v>6.8840585485245995</v>
      </c>
      <c r="R3874">
        <v>0.6</v>
      </c>
      <c r="S3874">
        <v>-6.7449942806055317E-3</v>
      </c>
      <c r="T3874">
        <v>3.7968036605114279</v>
      </c>
      <c r="U3874">
        <v>8.1955740704577682</v>
      </c>
    </row>
    <row r="3875" spans="1:21" x14ac:dyDescent="0.45">
      <c r="A3875">
        <v>2014</v>
      </c>
      <c r="B3875">
        <v>16</v>
      </c>
      <c r="C3875" t="s">
        <v>50</v>
      </c>
      <c r="D3875" t="s">
        <v>53</v>
      </c>
      <c r="E3875">
        <v>38</v>
      </c>
      <c r="F3875">
        <v>44.115234808901477</v>
      </c>
      <c r="G3875">
        <v>38</v>
      </c>
      <c r="H3875">
        <v>42</v>
      </c>
      <c r="I3875">
        <v>2.1152348089014765</v>
      </c>
      <c r="J3875">
        <v>-4</v>
      </c>
      <c r="K3875">
        <v>0</v>
      </c>
      <c r="L3875">
        <v>4.1853698752228166</v>
      </c>
      <c r="M3875">
        <v>7.7087538493797068</v>
      </c>
      <c r="N3875">
        <v>0.7</v>
      </c>
      <c r="O3875">
        <v>2.9860528558617289E-2</v>
      </c>
      <c r="P3875">
        <v>4.5886852342885778</v>
      </c>
      <c r="Q3875">
        <v>6.3677030879748271</v>
      </c>
      <c r="R3875">
        <v>0.3</v>
      </c>
      <c r="S3875">
        <v>-1.8540793060437055E-2</v>
      </c>
      <c r="T3875">
        <v>3.7094073498964804</v>
      </c>
      <c r="U3875">
        <v>7.0725351368996172</v>
      </c>
    </row>
    <row r="3876" spans="1:21" x14ac:dyDescent="0.45">
      <c r="A3876">
        <v>2014</v>
      </c>
      <c r="B3876">
        <v>16</v>
      </c>
      <c r="C3876" t="s">
        <v>35</v>
      </c>
      <c r="D3876" t="s">
        <v>22</v>
      </c>
      <c r="E3876">
        <v>72</v>
      </c>
      <c r="F3876">
        <v>41.414916297289821</v>
      </c>
      <c r="G3876">
        <v>72</v>
      </c>
      <c r="H3876">
        <v>42</v>
      </c>
      <c r="I3876">
        <v>-0.58508370271017895</v>
      </c>
      <c r="J3876">
        <v>30</v>
      </c>
      <c r="K3876">
        <v>0</v>
      </c>
      <c r="L3876">
        <v>4.3107901306975878</v>
      </c>
      <c r="M3876">
        <v>5.179598408824015</v>
      </c>
      <c r="N3876">
        <v>0.9</v>
      </c>
      <c r="O3876">
        <v>-0.14420272615368795</v>
      </c>
      <c r="P3876">
        <v>4.7715558950853074</v>
      </c>
      <c r="Q3876">
        <v>6.7319874053286455</v>
      </c>
      <c r="R3876">
        <v>0.6</v>
      </c>
      <c r="S3876">
        <v>1.3521071150913644E-2</v>
      </c>
      <c r="T3876">
        <v>4.3057615557816797</v>
      </c>
      <c r="U3876">
        <v>5.8068001647119827</v>
      </c>
    </row>
    <row r="3877" spans="1:21" x14ac:dyDescent="0.45">
      <c r="A3877">
        <v>2014</v>
      </c>
      <c r="B3877">
        <v>16</v>
      </c>
      <c r="C3877" t="s">
        <v>28</v>
      </c>
      <c r="D3877" t="s">
        <v>49</v>
      </c>
      <c r="E3877">
        <v>44</v>
      </c>
      <c r="F3877">
        <v>47.674240716243723</v>
      </c>
      <c r="G3877">
        <v>44</v>
      </c>
      <c r="H3877">
        <v>56</v>
      </c>
      <c r="I3877">
        <v>-8.3257592837562768</v>
      </c>
      <c r="J3877">
        <v>-12</v>
      </c>
      <c r="K3877">
        <v>1</v>
      </c>
      <c r="L3877">
        <v>3.6145608506560523</v>
      </c>
      <c r="M3877">
        <v>7.7103623199967402</v>
      </c>
      <c r="N3877">
        <v>0.6</v>
      </c>
      <c r="O3877">
        <v>-7.3639204143708436E-3</v>
      </c>
      <c r="P3877">
        <v>4.138942475540941</v>
      </c>
      <c r="Q3877">
        <v>7.9025441840325046</v>
      </c>
      <c r="R3877">
        <v>0.5</v>
      </c>
      <c r="S3877">
        <v>2.6908510206786675E-2</v>
      </c>
      <c r="T3877">
        <v>4.6059148550724638</v>
      </c>
      <c r="U3877">
        <v>7.2539276123486642</v>
      </c>
    </row>
    <row r="3878" spans="1:21" x14ac:dyDescent="0.45">
      <c r="A3878">
        <v>2014</v>
      </c>
      <c r="B3878">
        <v>16</v>
      </c>
      <c r="C3878" t="s">
        <v>26</v>
      </c>
      <c r="D3878" t="s">
        <v>32</v>
      </c>
      <c r="E3878">
        <v>33</v>
      </c>
      <c r="F3878">
        <v>46.519870782517692</v>
      </c>
      <c r="G3878">
        <v>33</v>
      </c>
      <c r="H3878">
        <v>47</v>
      </c>
      <c r="I3878">
        <v>-0.48012921748230752</v>
      </c>
      <c r="J3878">
        <v>-14</v>
      </c>
      <c r="K3878">
        <v>1</v>
      </c>
      <c r="L3878">
        <v>4.3102879965988485</v>
      </c>
      <c r="M3878">
        <v>7.6783732394264632</v>
      </c>
      <c r="N3878">
        <v>0.4</v>
      </c>
      <c r="O3878">
        <v>0.19908588210611139</v>
      </c>
      <c r="P3878">
        <v>4.3466633458075101</v>
      </c>
      <c r="Q3878">
        <v>5.448730441634666</v>
      </c>
      <c r="R3878">
        <v>0.6</v>
      </c>
      <c r="S3878">
        <v>-0.14148942728355574</v>
      </c>
      <c r="T3878">
        <v>4.1704713804713816</v>
      </c>
      <c r="U3878">
        <v>7.3309453462448015</v>
      </c>
    </row>
    <row r="3879" spans="1:21" x14ac:dyDescent="0.45">
      <c r="A3879">
        <v>2014</v>
      </c>
      <c r="B3879">
        <v>16</v>
      </c>
      <c r="C3879" t="s">
        <v>38</v>
      </c>
      <c r="D3879" t="s">
        <v>41</v>
      </c>
      <c r="E3879">
        <v>32</v>
      </c>
      <c r="F3879">
        <v>47.387151435608757</v>
      </c>
      <c r="G3879">
        <v>32</v>
      </c>
      <c r="H3879">
        <v>49.5</v>
      </c>
      <c r="I3879">
        <v>-2.1128485643912427</v>
      </c>
      <c r="J3879">
        <v>-17.5</v>
      </c>
      <c r="K3879">
        <v>1</v>
      </c>
      <c r="L3879">
        <v>4.6781281377721005</v>
      </c>
      <c r="M3879">
        <v>6.9974146321514734</v>
      </c>
      <c r="N3879">
        <v>0.2</v>
      </c>
      <c r="O3879">
        <v>1.4600039781406421E-3</v>
      </c>
      <c r="P3879">
        <v>3.8804319070623414</v>
      </c>
      <c r="Q3879">
        <v>7.0627597135817624</v>
      </c>
      <c r="R3879">
        <v>0.5</v>
      </c>
      <c r="S3879">
        <v>3.4395507583306485E-2</v>
      </c>
      <c r="T3879">
        <v>4.735237298932951</v>
      </c>
      <c r="U3879">
        <v>8.8344972837619888</v>
      </c>
    </row>
    <row r="3880" spans="1:21" x14ac:dyDescent="0.45">
      <c r="A3880">
        <v>2014</v>
      </c>
      <c r="B3880">
        <v>16</v>
      </c>
      <c r="C3880" t="s">
        <v>46</v>
      </c>
      <c r="D3880" t="s">
        <v>42</v>
      </c>
      <c r="E3880">
        <v>23</v>
      </c>
      <c r="F3880">
        <v>46.53510074085564</v>
      </c>
      <c r="G3880">
        <v>23</v>
      </c>
      <c r="H3880">
        <v>48.5</v>
      </c>
      <c r="I3880">
        <v>-1.9648992591443601</v>
      </c>
      <c r="J3880">
        <v>-25.5</v>
      </c>
      <c r="K3880">
        <v>1</v>
      </c>
      <c r="L3880">
        <v>5.2501104943238808</v>
      </c>
      <c r="M3880">
        <v>8.6972718231220529</v>
      </c>
      <c r="N3880">
        <v>0.2</v>
      </c>
      <c r="O3880">
        <v>0.24053444577280989</v>
      </c>
      <c r="P3880">
        <v>3.616167654808959</v>
      </c>
      <c r="Q3880">
        <v>5.9753081675357889</v>
      </c>
      <c r="R3880">
        <v>0.8</v>
      </c>
      <c r="S3880">
        <v>-0.15305931312310983</v>
      </c>
      <c r="T3880">
        <v>3.9990912091901456</v>
      </c>
      <c r="U3880">
        <v>6.9004254719100446</v>
      </c>
    </row>
    <row r="3881" spans="1:21" x14ac:dyDescent="0.45">
      <c r="A3881">
        <v>2014</v>
      </c>
      <c r="B3881">
        <v>16</v>
      </c>
      <c r="C3881" t="s">
        <v>37</v>
      </c>
      <c r="D3881" t="s">
        <v>51</v>
      </c>
      <c r="E3881">
        <v>64</v>
      </c>
      <c r="F3881">
        <v>45.225085737179128</v>
      </c>
      <c r="G3881">
        <v>64</v>
      </c>
      <c r="H3881">
        <v>43.5</v>
      </c>
      <c r="I3881">
        <v>1.7250857371791284</v>
      </c>
      <c r="J3881">
        <v>20.5</v>
      </c>
      <c r="K3881">
        <v>1</v>
      </c>
      <c r="L3881">
        <v>3.4564898989898984</v>
      </c>
      <c r="M3881">
        <v>7.1353962657708578</v>
      </c>
      <c r="N3881">
        <v>0.6</v>
      </c>
      <c r="O3881">
        <v>-1.403780710302539E-2</v>
      </c>
      <c r="P3881">
        <v>4.7967741658066734</v>
      </c>
      <c r="Q3881">
        <v>6.3221161030979314</v>
      </c>
      <c r="R3881">
        <v>0.4</v>
      </c>
      <c r="S3881">
        <v>-8.3147314624345131E-2</v>
      </c>
      <c r="T3881">
        <v>3.7273062558356678</v>
      </c>
      <c r="U3881">
        <v>6.2738996042001132</v>
      </c>
    </row>
    <row r="3882" spans="1:21" x14ac:dyDescent="0.45">
      <c r="A3882">
        <v>2014</v>
      </c>
      <c r="B3882">
        <v>16</v>
      </c>
      <c r="C3882" t="s">
        <v>33</v>
      </c>
      <c r="D3882" t="s">
        <v>23</v>
      </c>
      <c r="E3882">
        <v>49</v>
      </c>
      <c r="F3882">
        <v>49.180384454689225</v>
      </c>
      <c r="G3882">
        <v>49</v>
      </c>
      <c r="H3882">
        <v>53</v>
      </c>
      <c r="I3882">
        <v>-3.819615545310775</v>
      </c>
      <c r="J3882">
        <v>-4</v>
      </c>
      <c r="K3882">
        <v>1</v>
      </c>
      <c r="L3882">
        <v>4.620266944384591</v>
      </c>
      <c r="M3882">
        <v>8.1918676052300849</v>
      </c>
      <c r="N3882">
        <v>0.8</v>
      </c>
      <c r="O3882">
        <v>5.6192767005681231E-2</v>
      </c>
      <c r="P3882">
        <v>5.023682586202777</v>
      </c>
      <c r="Q3882">
        <v>8.1286902863218664</v>
      </c>
      <c r="R3882">
        <v>0.3</v>
      </c>
      <c r="S3882">
        <v>0.13384187525713509</v>
      </c>
      <c r="T3882">
        <v>4.4026543908597349</v>
      </c>
      <c r="U3882">
        <v>7.4666994147773522</v>
      </c>
    </row>
    <row r="3883" spans="1:21" x14ac:dyDescent="0.45">
      <c r="A3883">
        <v>2014</v>
      </c>
      <c r="B3883">
        <v>16</v>
      </c>
      <c r="C3883" t="s">
        <v>27</v>
      </c>
      <c r="D3883" t="s">
        <v>39</v>
      </c>
      <c r="E3883">
        <v>50</v>
      </c>
      <c r="F3883">
        <v>38.219968810786618</v>
      </c>
      <c r="G3883">
        <v>50</v>
      </c>
      <c r="H3883">
        <v>42</v>
      </c>
      <c r="I3883">
        <v>-3.780031189213382</v>
      </c>
      <c r="J3883">
        <v>8</v>
      </c>
      <c r="K3883">
        <v>0</v>
      </c>
      <c r="L3883">
        <v>4.0550710473736782</v>
      </c>
      <c r="M3883">
        <v>6.068350815850815</v>
      </c>
      <c r="N3883">
        <v>0.7</v>
      </c>
      <c r="O3883">
        <v>-0.15998655715553284</v>
      </c>
      <c r="P3883">
        <v>3.9881755890308517</v>
      </c>
      <c r="Q3883">
        <v>5.4801581437579223</v>
      </c>
      <c r="R3883">
        <v>0.6</v>
      </c>
      <c r="S3883">
        <v>-0.19138662037611515</v>
      </c>
      <c r="T3883">
        <v>4.2522539302802462</v>
      </c>
      <c r="U3883">
        <v>7.4083901669141934</v>
      </c>
    </row>
    <row r="3884" spans="1:21" x14ac:dyDescent="0.45">
      <c r="A3884">
        <v>2014</v>
      </c>
      <c r="B3884">
        <v>16</v>
      </c>
      <c r="C3884" t="s">
        <v>43</v>
      </c>
      <c r="D3884" t="s">
        <v>36</v>
      </c>
      <c r="E3884">
        <v>41</v>
      </c>
      <c r="F3884">
        <v>44.413142151078688</v>
      </c>
      <c r="G3884">
        <v>41</v>
      </c>
      <c r="H3884">
        <v>36.5</v>
      </c>
      <c r="I3884">
        <v>7.9131421510786879</v>
      </c>
      <c r="J3884">
        <v>4.5</v>
      </c>
      <c r="K3884">
        <v>1</v>
      </c>
      <c r="L3884">
        <v>4.89194496764223</v>
      </c>
      <c r="M3884">
        <v>7.0205918631666719</v>
      </c>
      <c r="N3884">
        <v>0.2</v>
      </c>
      <c r="O3884">
        <v>3.5915829400663311E-2</v>
      </c>
      <c r="P3884">
        <v>3.4663254946807576</v>
      </c>
      <c r="Q3884">
        <v>6.9939758224749422</v>
      </c>
      <c r="R3884">
        <v>0.5</v>
      </c>
      <c r="S3884">
        <v>-4.0602054461504264E-2</v>
      </c>
      <c r="T3884">
        <v>4.5663636608489551</v>
      </c>
      <c r="U3884">
        <v>6.9153191327151475</v>
      </c>
    </row>
    <row r="3885" spans="1:21" x14ac:dyDescent="0.45">
      <c r="A3885">
        <v>2014</v>
      </c>
      <c r="B3885">
        <v>16</v>
      </c>
      <c r="C3885" t="s">
        <v>52</v>
      </c>
      <c r="D3885" t="s">
        <v>40</v>
      </c>
      <c r="E3885">
        <v>65</v>
      </c>
      <c r="F3885">
        <v>43.404093395544194</v>
      </c>
      <c r="G3885">
        <v>65</v>
      </c>
      <c r="H3885">
        <v>47</v>
      </c>
      <c r="I3885">
        <v>-3.5959066044558057</v>
      </c>
      <c r="J3885">
        <v>18</v>
      </c>
      <c r="K3885">
        <v>0</v>
      </c>
      <c r="L3885">
        <v>4.634120604541657</v>
      </c>
      <c r="M3885">
        <v>7.5116050045877412</v>
      </c>
      <c r="N3885">
        <v>0.6</v>
      </c>
      <c r="O3885">
        <v>0.14933480142633948</v>
      </c>
      <c r="P3885">
        <v>4.5749440267335002</v>
      </c>
      <c r="Q3885">
        <v>6.2614603059030971</v>
      </c>
      <c r="R3885">
        <v>0.8</v>
      </c>
      <c r="S3885">
        <v>-3.5243251526999204E-2</v>
      </c>
      <c r="T3885">
        <v>3.7728735486058134</v>
      </c>
      <c r="U3885">
        <v>6.9276569189772861</v>
      </c>
    </row>
    <row r="3886" spans="1:21" x14ac:dyDescent="0.45">
      <c r="A3886">
        <v>2014</v>
      </c>
      <c r="B3886">
        <v>17</v>
      </c>
      <c r="C3886" t="s">
        <v>31</v>
      </c>
      <c r="D3886" t="s">
        <v>50</v>
      </c>
      <c r="E3886">
        <v>30</v>
      </c>
      <c r="F3886">
        <v>39.381864817231119</v>
      </c>
      <c r="G3886">
        <v>30</v>
      </c>
      <c r="H3886">
        <v>40</v>
      </c>
      <c r="I3886">
        <v>-0.61813518276888146</v>
      </c>
      <c r="J3886">
        <v>-10</v>
      </c>
      <c r="K3886">
        <v>1</v>
      </c>
      <c r="L3886">
        <v>2.9822619047619048</v>
      </c>
      <c r="M3886">
        <v>6.3459992034419459</v>
      </c>
      <c r="N3886">
        <v>0.4</v>
      </c>
      <c r="O3886">
        <v>-0.17953497729311849</v>
      </c>
      <c r="P3886">
        <v>3.8839712738242147</v>
      </c>
      <c r="Q3886">
        <v>7.3636451537275338</v>
      </c>
      <c r="R3886">
        <v>0.9</v>
      </c>
      <c r="S3886">
        <v>-1.3152186654153806E-2</v>
      </c>
      <c r="T3886">
        <v>3.676382275132275</v>
      </c>
      <c r="U3886">
        <v>6.411739859682652</v>
      </c>
    </row>
    <row r="3887" spans="1:21" x14ac:dyDescent="0.45">
      <c r="A3887">
        <v>2014</v>
      </c>
      <c r="B3887">
        <v>17</v>
      </c>
      <c r="C3887" t="s">
        <v>48</v>
      </c>
      <c r="D3887" t="s">
        <v>53</v>
      </c>
      <c r="E3887">
        <v>40</v>
      </c>
      <c r="F3887">
        <v>39.612705058968601</v>
      </c>
      <c r="G3887">
        <v>40</v>
      </c>
      <c r="H3887">
        <v>38.5</v>
      </c>
      <c r="I3887">
        <v>1.1127050589686007</v>
      </c>
      <c r="J3887">
        <v>1.5</v>
      </c>
      <c r="K3887">
        <v>1</v>
      </c>
      <c r="L3887">
        <v>4.5833736146632571</v>
      </c>
      <c r="M3887">
        <v>4.8736782598299486</v>
      </c>
      <c r="N3887">
        <v>0.8</v>
      </c>
      <c r="O3887">
        <v>-0.21415646476935729</v>
      </c>
      <c r="P3887">
        <v>4.2786634477962036</v>
      </c>
      <c r="Q3887">
        <v>6.4478785265713183</v>
      </c>
      <c r="R3887">
        <v>0.3</v>
      </c>
      <c r="S3887">
        <v>-1.1467292012250824E-2</v>
      </c>
      <c r="T3887">
        <v>3.402813943303074</v>
      </c>
      <c r="U3887">
        <v>6.4315931079141109</v>
      </c>
    </row>
    <row r="3888" spans="1:21" x14ac:dyDescent="0.45">
      <c r="A3888">
        <v>2014</v>
      </c>
      <c r="B3888">
        <v>17</v>
      </c>
      <c r="C3888" t="s">
        <v>34</v>
      </c>
      <c r="D3888" t="s">
        <v>38</v>
      </c>
      <c r="E3888">
        <v>26</v>
      </c>
      <c r="F3888">
        <v>42.834773923464958</v>
      </c>
      <c r="G3888">
        <v>26</v>
      </c>
      <c r="H3888">
        <v>42.5</v>
      </c>
      <c r="I3888">
        <v>0.33477392346495805</v>
      </c>
      <c r="J3888">
        <v>-16.5</v>
      </c>
      <c r="K3888">
        <v>0</v>
      </c>
      <c r="L3888">
        <v>3.4940151515151521</v>
      </c>
      <c r="M3888">
        <v>6.2013354220374683</v>
      </c>
      <c r="N3888">
        <v>1</v>
      </c>
      <c r="O3888">
        <v>-0.14820126558343033</v>
      </c>
      <c r="P3888">
        <v>4.3754543409806566</v>
      </c>
      <c r="Q3888">
        <v>7.1443377090745512</v>
      </c>
      <c r="R3888">
        <v>0.2</v>
      </c>
      <c r="S3888">
        <v>-2.4755978586766918E-2</v>
      </c>
      <c r="T3888">
        <v>4.9758480273633721</v>
      </c>
      <c r="U3888">
        <v>5.5031191374426003</v>
      </c>
    </row>
    <row r="3889" spans="1:21" x14ac:dyDescent="0.45">
      <c r="A3889">
        <v>2014</v>
      </c>
      <c r="B3889">
        <v>17</v>
      </c>
      <c r="C3889" t="s">
        <v>32</v>
      </c>
      <c r="D3889" t="s">
        <v>22</v>
      </c>
      <c r="E3889">
        <v>61</v>
      </c>
      <c r="F3889">
        <v>42.718741405365847</v>
      </c>
      <c r="G3889">
        <v>61</v>
      </c>
      <c r="H3889">
        <v>41</v>
      </c>
      <c r="I3889">
        <v>1.7187414053658472</v>
      </c>
      <c r="J3889">
        <v>20</v>
      </c>
      <c r="K3889">
        <v>1</v>
      </c>
      <c r="L3889">
        <v>4.3763300124741766</v>
      </c>
      <c r="M3889">
        <v>5.9850049514385883</v>
      </c>
      <c r="N3889">
        <v>0.7</v>
      </c>
      <c r="O3889">
        <v>-8.8321049793831014E-2</v>
      </c>
      <c r="P3889">
        <v>4.6286987522281642</v>
      </c>
      <c r="Q3889">
        <v>6.9930421720629239</v>
      </c>
      <c r="R3889">
        <v>0.5</v>
      </c>
      <c r="S3889">
        <v>3.3600538156612868E-2</v>
      </c>
      <c r="T3889">
        <v>4.31601796603809</v>
      </c>
      <c r="U3889">
        <v>5.9413239742357922</v>
      </c>
    </row>
    <row r="3890" spans="1:21" x14ac:dyDescent="0.45">
      <c r="A3890">
        <v>2014</v>
      </c>
      <c r="B3890">
        <v>17</v>
      </c>
      <c r="C3890" t="s">
        <v>24</v>
      </c>
      <c r="D3890" t="s">
        <v>35</v>
      </c>
      <c r="E3890">
        <v>22</v>
      </c>
      <c r="F3890">
        <v>43.944030983886805</v>
      </c>
      <c r="G3890">
        <v>22</v>
      </c>
      <c r="H3890">
        <v>47</v>
      </c>
      <c r="I3890">
        <v>-3.0559690161131954</v>
      </c>
      <c r="J3890">
        <v>-25</v>
      </c>
      <c r="K3890">
        <v>1</v>
      </c>
      <c r="L3890">
        <v>3.6747803499390193</v>
      </c>
      <c r="M3890">
        <v>6.4420585485245994</v>
      </c>
      <c r="N3890">
        <v>0.5</v>
      </c>
      <c r="O3890">
        <v>-4.9909231869191252E-2</v>
      </c>
      <c r="P3890">
        <v>4.207281358767764</v>
      </c>
      <c r="Q3890">
        <v>5.5517658965087433</v>
      </c>
      <c r="R3890">
        <v>0.8</v>
      </c>
      <c r="S3890">
        <v>-0.10108020596784309</v>
      </c>
      <c r="T3890">
        <v>4.5429808584473905</v>
      </c>
      <c r="U3890">
        <v>6.6683291266454692</v>
      </c>
    </row>
    <row r="3891" spans="1:21" x14ac:dyDescent="0.45">
      <c r="A3891">
        <v>2014</v>
      </c>
      <c r="B3891">
        <v>17</v>
      </c>
      <c r="C3891" t="s">
        <v>27</v>
      </c>
      <c r="D3891" t="s">
        <v>26</v>
      </c>
      <c r="E3891">
        <v>26</v>
      </c>
      <c r="F3891">
        <v>43.44662193162997</v>
      </c>
      <c r="G3891">
        <v>26</v>
      </c>
      <c r="H3891">
        <v>43.5</v>
      </c>
      <c r="I3891">
        <v>-5.3378068370030007E-2</v>
      </c>
      <c r="J3891">
        <v>-17.5</v>
      </c>
      <c r="K3891">
        <v>1</v>
      </c>
      <c r="L3891">
        <v>3.8863210473736785</v>
      </c>
      <c r="M3891">
        <v>6.0150174825174823</v>
      </c>
      <c r="N3891">
        <v>0.7</v>
      </c>
      <c r="O3891">
        <v>-0.14332103284264913</v>
      </c>
      <c r="P3891">
        <v>4.0760704899675488</v>
      </c>
      <c r="Q3891">
        <v>7.2917991653523888</v>
      </c>
      <c r="R3891">
        <v>0.4</v>
      </c>
      <c r="S3891">
        <v>0.17075494955579634</v>
      </c>
      <c r="T3891">
        <v>3.5534112554112554</v>
      </c>
      <c r="U3891">
        <v>7.6747270541217913</v>
      </c>
    </row>
    <row r="3892" spans="1:21" x14ac:dyDescent="0.45">
      <c r="A3892">
        <v>2014</v>
      </c>
      <c r="B3892">
        <v>17</v>
      </c>
      <c r="C3892" t="s">
        <v>44</v>
      </c>
      <c r="D3892" t="s">
        <v>37</v>
      </c>
      <c r="E3892">
        <v>60</v>
      </c>
      <c r="F3892">
        <v>49.797204678939508</v>
      </c>
      <c r="G3892">
        <v>60</v>
      </c>
      <c r="H3892">
        <v>51.5</v>
      </c>
      <c r="I3892">
        <v>-1.702795321060492</v>
      </c>
      <c r="J3892">
        <v>8.5</v>
      </c>
      <c r="K3892">
        <v>0</v>
      </c>
      <c r="L3892">
        <v>4.6706809474009638</v>
      </c>
      <c r="M3892">
        <v>7.5718893289382718</v>
      </c>
      <c r="N3892">
        <v>0.9</v>
      </c>
      <c r="O3892">
        <v>3.8992807285721937E-2</v>
      </c>
      <c r="P3892">
        <v>3.4610353535353533</v>
      </c>
      <c r="Q3892">
        <v>7.8310484396839017</v>
      </c>
      <c r="R3892">
        <v>0.6</v>
      </c>
      <c r="S3892">
        <v>1.3801961125936447E-2</v>
      </c>
      <c r="T3892">
        <v>5.3664250321165019</v>
      </c>
      <c r="U3892">
        <v>8.2200152625152629</v>
      </c>
    </row>
    <row r="3893" spans="1:21" x14ac:dyDescent="0.45">
      <c r="A3893">
        <v>2014</v>
      </c>
      <c r="B3893">
        <v>17</v>
      </c>
      <c r="C3893" t="s">
        <v>49</v>
      </c>
      <c r="D3893" t="s">
        <v>42</v>
      </c>
      <c r="E3893">
        <v>43</v>
      </c>
      <c r="F3893">
        <v>43.854387573725162</v>
      </c>
      <c r="G3893">
        <v>43</v>
      </c>
      <c r="H3893">
        <v>47</v>
      </c>
      <c r="I3893">
        <v>-3.1456124262748375</v>
      </c>
      <c r="J3893">
        <v>-4</v>
      </c>
      <c r="K3893">
        <v>1</v>
      </c>
      <c r="L3893">
        <v>4.1223983578938821</v>
      </c>
      <c r="M3893">
        <v>7.6674325215014871</v>
      </c>
      <c r="N3893">
        <v>0.4</v>
      </c>
      <c r="O3893">
        <v>1.2981407643737652E-2</v>
      </c>
      <c r="P3893">
        <v>3.4871903820816863</v>
      </c>
      <c r="Q3893">
        <v>5.8164564928946403</v>
      </c>
      <c r="R3893">
        <v>0.7</v>
      </c>
      <c r="S3893">
        <v>-0.19380464046064008</v>
      </c>
      <c r="T3893">
        <v>4.0971304248764202</v>
      </c>
      <c r="U3893">
        <v>6.9063394504046673</v>
      </c>
    </row>
    <row r="3894" spans="1:21" x14ac:dyDescent="0.45">
      <c r="A3894">
        <v>2014</v>
      </c>
      <c r="B3894">
        <v>17</v>
      </c>
      <c r="C3894" t="s">
        <v>33</v>
      </c>
      <c r="D3894" t="s">
        <v>30</v>
      </c>
      <c r="E3894">
        <v>37</v>
      </c>
      <c r="F3894">
        <v>43.680994232219021</v>
      </c>
      <c r="G3894">
        <v>37</v>
      </c>
      <c r="H3894">
        <v>46.5</v>
      </c>
      <c r="I3894">
        <v>-2.819005767780979</v>
      </c>
      <c r="J3894">
        <v>-9.5</v>
      </c>
      <c r="K3894">
        <v>1</v>
      </c>
      <c r="L3894">
        <v>4.1799308099308101</v>
      </c>
      <c r="M3894">
        <v>8.0802886578616633</v>
      </c>
      <c r="N3894">
        <v>0.7</v>
      </c>
      <c r="O3894">
        <v>-6.5603112423517559E-3</v>
      </c>
      <c r="P3894">
        <v>3.3400854700854703</v>
      </c>
      <c r="Q3894">
        <v>6.7068214981899192</v>
      </c>
      <c r="R3894">
        <v>0.5</v>
      </c>
      <c r="S3894">
        <v>-0.19020200231286422</v>
      </c>
      <c r="T3894">
        <v>4.5562954403983813</v>
      </c>
      <c r="U3894">
        <v>6.7949647152495221</v>
      </c>
    </row>
    <row r="3895" spans="1:21" x14ac:dyDescent="0.45">
      <c r="A3895">
        <v>2014</v>
      </c>
      <c r="B3895">
        <v>17</v>
      </c>
      <c r="C3895" t="s">
        <v>23</v>
      </c>
      <c r="D3895" t="s">
        <v>45</v>
      </c>
      <c r="E3895">
        <v>61</v>
      </c>
      <c r="F3895">
        <v>50.799858167652168</v>
      </c>
      <c r="G3895">
        <v>61</v>
      </c>
      <c r="H3895">
        <v>47.5</v>
      </c>
      <c r="I3895">
        <v>3.2998581676521681</v>
      </c>
      <c r="J3895">
        <v>13.5</v>
      </c>
      <c r="K3895">
        <v>1</v>
      </c>
      <c r="L3895">
        <v>4.9460635385837302</v>
      </c>
      <c r="M3895">
        <v>8.360356952988532</v>
      </c>
      <c r="N3895">
        <v>0.3</v>
      </c>
      <c r="O3895">
        <v>0.16464412402083689</v>
      </c>
      <c r="P3895">
        <v>3.9322373209043691</v>
      </c>
      <c r="Q3895">
        <v>8.0006534078162161</v>
      </c>
      <c r="R3895">
        <v>0.5</v>
      </c>
      <c r="S3895">
        <v>7.1112421534587746E-3</v>
      </c>
      <c r="T3895">
        <v>4.3158839931997823</v>
      </c>
      <c r="U3895">
        <v>7.8483982311059277</v>
      </c>
    </row>
    <row r="3896" spans="1:21" x14ac:dyDescent="0.45">
      <c r="A3896">
        <v>2014</v>
      </c>
      <c r="B3896">
        <v>17</v>
      </c>
      <c r="C3896" t="s">
        <v>29</v>
      </c>
      <c r="D3896" t="s">
        <v>28</v>
      </c>
      <c r="E3896">
        <v>37</v>
      </c>
      <c r="F3896">
        <v>43.638265350134098</v>
      </c>
      <c r="G3896">
        <v>37</v>
      </c>
      <c r="H3896">
        <v>48</v>
      </c>
      <c r="I3896">
        <v>-4.3617346498659018</v>
      </c>
      <c r="J3896">
        <v>-11</v>
      </c>
      <c r="K3896">
        <v>1</v>
      </c>
      <c r="L3896">
        <v>4.5717859190278407</v>
      </c>
      <c r="M3896">
        <v>5.8259431228996439</v>
      </c>
      <c r="N3896">
        <v>0.8</v>
      </c>
      <c r="O3896">
        <v>-6.6054596556747655E-2</v>
      </c>
      <c r="P3896">
        <v>3.7722531583483594</v>
      </c>
      <c r="Q3896">
        <v>7.8899725148992887</v>
      </c>
      <c r="R3896">
        <v>0.5</v>
      </c>
      <c r="S3896">
        <v>-4.7566533729969662E-3</v>
      </c>
      <c r="T3896">
        <v>3.8752024948735473</v>
      </c>
      <c r="U3896">
        <v>7.4541895197059018</v>
      </c>
    </row>
    <row r="3897" spans="1:21" x14ac:dyDescent="0.45">
      <c r="A3897">
        <v>2014</v>
      </c>
      <c r="B3897">
        <v>17</v>
      </c>
      <c r="C3897" t="s">
        <v>39</v>
      </c>
      <c r="D3897" t="s">
        <v>52</v>
      </c>
      <c r="E3897">
        <v>61</v>
      </c>
      <c r="F3897">
        <v>41.176147919438378</v>
      </c>
      <c r="G3897">
        <v>61</v>
      </c>
      <c r="H3897">
        <v>49</v>
      </c>
      <c r="I3897">
        <v>-7.8238520805616218</v>
      </c>
      <c r="J3897">
        <v>12</v>
      </c>
      <c r="K3897">
        <v>0</v>
      </c>
      <c r="L3897">
        <v>3.9002873902730877</v>
      </c>
      <c r="M3897">
        <v>5.0542840178837967</v>
      </c>
      <c r="N3897">
        <v>0.6</v>
      </c>
      <c r="O3897">
        <v>-0.2336779792084509</v>
      </c>
      <c r="P3897">
        <v>4.4581465785676313</v>
      </c>
      <c r="Q3897">
        <v>7.6927238857066227</v>
      </c>
      <c r="R3897">
        <v>0.7</v>
      </c>
      <c r="S3897">
        <v>0.15460069814360006</v>
      </c>
      <c r="T3897">
        <v>3.4499419534713653</v>
      </c>
      <c r="U3897">
        <v>5.6753903743315508</v>
      </c>
    </row>
    <row r="3898" spans="1:21" x14ac:dyDescent="0.45">
      <c r="A3898">
        <v>2014</v>
      </c>
      <c r="B3898">
        <v>17</v>
      </c>
      <c r="C3898" t="s">
        <v>25</v>
      </c>
      <c r="D3898" t="s">
        <v>46</v>
      </c>
      <c r="E3898">
        <v>50</v>
      </c>
      <c r="F3898">
        <v>44.964537642595481</v>
      </c>
      <c r="G3898">
        <v>50</v>
      </c>
      <c r="H3898">
        <v>46.5</v>
      </c>
      <c r="I3898">
        <v>-1.5354623574045192</v>
      </c>
      <c r="J3898">
        <v>3.5</v>
      </c>
      <c r="K3898">
        <v>0</v>
      </c>
      <c r="L3898">
        <v>3.6359494027644188</v>
      </c>
      <c r="M3898">
        <v>6.7231508399008408</v>
      </c>
      <c r="N3898">
        <v>0.5</v>
      </c>
      <c r="O3898">
        <v>-3.0107615770789499E-2</v>
      </c>
      <c r="P3898">
        <v>4.9934438276572148</v>
      </c>
      <c r="Q3898">
        <v>8.5243551564553854</v>
      </c>
      <c r="R3898">
        <v>0.2</v>
      </c>
      <c r="S3898">
        <v>0.21634817165912029</v>
      </c>
      <c r="T3898">
        <v>3.9195720640728382</v>
      </c>
      <c r="U3898">
        <v>6.7656209976102684</v>
      </c>
    </row>
    <row r="3899" spans="1:21" x14ac:dyDescent="0.45">
      <c r="A3899">
        <v>2014</v>
      </c>
      <c r="B3899">
        <v>17</v>
      </c>
      <c r="C3899" t="s">
        <v>51</v>
      </c>
      <c r="D3899" t="s">
        <v>43</v>
      </c>
      <c r="E3899">
        <v>26</v>
      </c>
      <c r="F3899">
        <v>43.094620694037914</v>
      </c>
      <c r="G3899">
        <v>26</v>
      </c>
      <c r="H3899">
        <v>41.5</v>
      </c>
      <c r="I3899">
        <v>1.5946206940379142</v>
      </c>
      <c r="J3899">
        <v>-15.5</v>
      </c>
      <c r="K3899">
        <v>0</v>
      </c>
      <c r="L3899">
        <v>4.951218610251118</v>
      </c>
      <c r="M3899">
        <v>6.5299421900544532</v>
      </c>
      <c r="N3899">
        <v>0.5</v>
      </c>
      <c r="O3899">
        <v>-7.8722315160448031E-2</v>
      </c>
      <c r="P3899">
        <v>5.0836116343088964</v>
      </c>
      <c r="Q3899">
        <v>7.393925196500005</v>
      </c>
      <c r="R3899">
        <v>0.2</v>
      </c>
      <c r="S3899">
        <v>6.9577038663578936E-2</v>
      </c>
      <c r="T3899">
        <v>3.3279803235269987</v>
      </c>
      <c r="U3899">
        <v>5.9631430824077878</v>
      </c>
    </row>
    <row r="3900" spans="1:21" x14ac:dyDescent="0.45">
      <c r="A3900">
        <v>2014</v>
      </c>
      <c r="B3900">
        <v>17</v>
      </c>
      <c r="C3900" t="s">
        <v>36</v>
      </c>
      <c r="D3900" t="s">
        <v>47</v>
      </c>
      <c r="E3900">
        <v>37</v>
      </c>
      <c r="F3900">
        <v>43.25893813575626</v>
      </c>
      <c r="G3900">
        <v>37</v>
      </c>
      <c r="H3900">
        <v>38</v>
      </c>
      <c r="I3900">
        <v>5.2589381357562601</v>
      </c>
      <c r="J3900">
        <v>-1</v>
      </c>
      <c r="K3900">
        <v>0</v>
      </c>
      <c r="L3900">
        <v>3.1586331869884501</v>
      </c>
      <c r="M3900">
        <v>6.7769807485833171</v>
      </c>
      <c r="N3900">
        <v>0.5</v>
      </c>
      <c r="O3900">
        <v>-7.5116354267987989E-2</v>
      </c>
      <c r="P3900">
        <v>4.5068381656482348</v>
      </c>
      <c r="Q3900">
        <v>5.9685340802987863</v>
      </c>
      <c r="R3900">
        <v>0.4</v>
      </c>
      <c r="S3900">
        <v>-5.8017774955606727E-2</v>
      </c>
      <c r="T3900">
        <v>4.5236278195488726</v>
      </c>
      <c r="U3900">
        <v>7.0071607562656153</v>
      </c>
    </row>
    <row r="3901" spans="1:21" x14ac:dyDescent="0.45">
      <c r="A3901">
        <v>2014</v>
      </c>
      <c r="B3901">
        <v>17</v>
      </c>
      <c r="C3901" t="s">
        <v>40</v>
      </c>
      <c r="D3901" t="s">
        <v>41</v>
      </c>
      <c r="E3901">
        <v>44</v>
      </c>
      <c r="F3901">
        <v>47.11505527630186</v>
      </c>
      <c r="G3901">
        <v>44</v>
      </c>
      <c r="H3901">
        <v>48</v>
      </c>
      <c r="I3901">
        <v>-0.88494472369814048</v>
      </c>
      <c r="J3901">
        <v>-4</v>
      </c>
      <c r="K3901">
        <v>1</v>
      </c>
      <c r="L3901">
        <v>4.4322539682539688</v>
      </c>
      <c r="M3901">
        <v>6.4716875786303705</v>
      </c>
      <c r="N3901">
        <v>0.7</v>
      </c>
      <c r="O3901">
        <v>-4.2785644070486697E-2</v>
      </c>
      <c r="P3901">
        <v>3.667098573729008</v>
      </c>
      <c r="Q3901">
        <v>7.2500324408544898</v>
      </c>
      <c r="R3901">
        <v>0.5</v>
      </c>
      <c r="S3901">
        <v>5.12808691884164E-2</v>
      </c>
      <c r="T3901">
        <v>4.6026615413571932</v>
      </c>
      <c r="U3901">
        <v>9.0306877599524658</v>
      </c>
    </row>
    <row r="3902" spans="1:21" x14ac:dyDescent="0.45">
      <c r="A3902">
        <v>2015</v>
      </c>
      <c r="B3902">
        <v>1</v>
      </c>
      <c r="C3902" t="s">
        <v>41</v>
      </c>
      <c r="D3902" t="s">
        <v>26</v>
      </c>
      <c r="E3902">
        <v>49</v>
      </c>
      <c r="F3902">
        <v>49.304169273859038</v>
      </c>
      <c r="G3902">
        <v>49</v>
      </c>
      <c r="H3902">
        <v>51</v>
      </c>
      <c r="I3902">
        <v>-1.6958307261409615</v>
      </c>
      <c r="J3902">
        <v>-2</v>
      </c>
      <c r="K3902">
        <v>1</v>
      </c>
      <c r="L3902">
        <v>3.4052467218771563</v>
      </c>
      <c r="M3902">
        <v>7.5730716565407645</v>
      </c>
      <c r="N3902">
        <v>0.5</v>
      </c>
      <c r="O3902">
        <v>4.3397893350116623E-2</v>
      </c>
      <c r="P3902">
        <v>4.3970263723204903</v>
      </c>
      <c r="Q3902">
        <v>6.9133643827436924</v>
      </c>
      <c r="R3902">
        <v>0.4</v>
      </c>
      <c r="S3902">
        <v>0.13145914231173569</v>
      </c>
      <c r="T3902">
        <v>3.6893419913419918</v>
      </c>
      <c r="U3902">
        <v>7.6017746731694107</v>
      </c>
    </row>
    <row r="3903" spans="1:21" x14ac:dyDescent="0.45">
      <c r="A3903">
        <v>2015</v>
      </c>
      <c r="B3903">
        <v>1</v>
      </c>
      <c r="C3903" t="s">
        <v>33</v>
      </c>
      <c r="D3903" t="s">
        <v>27</v>
      </c>
      <c r="E3903">
        <v>41</v>
      </c>
      <c r="F3903">
        <v>42.584695768604909</v>
      </c>
      <c r="G3903">
        <v>41</v>
      </c>
      <c r="H3903">
        <v>44.5</v>
      </c>
      <c r="I3903">
        <v>-1.9153042313950905</v>
      </c>
      <c r="J3903">
        <v>-3.5</v>
      </c>
      <c r="K3903">
        <v>1</v>
      </c>
      <c r="L3903">
        <v>4.0989784289784286</v>
      </c>
      <c r="M3903">
        <v>8.0899660772165021</v>
      </c>
      <c r="N3903">
        <v>0.6</v>
      </c>
      <c r="O3903">
        <v>-1.4720270314176309E-2</v>
      </c>
      <c r="P3903">
        <v>4.022251783304414</v>
      </c>
      <c r="Q3903">
        <v>5.9420651015651016</v>
      </c>
      <c r="R3903">
        <v>0.6</v>
      </c>
      <c r="S3903">
        <v>-0.13206871449120677</v>
      </c>
      <c r="T3903">
        <v>5.0490323087869191</v>
      </c>
      <c r="U3903">
        <v>5.0679729812823897</v>
      </c>
    </row>
    <row r="3904" spans="1:21" x14ac:dyDescent="0.45">
      <c r="A3904">
        <v>2015</v>
      </c>
      <c r="B3904">
        <v>1</v>
      </c>
      <c r="C3904" t="s">
        <v>46</v>
      </c>
      <c r="D3904" t="s">
        <v>24</v>
      </c>
      <c r="E3904">
        <v>54</v>
      </c>
      <c r="F3904">
        <v>48.350970850564288</v>
      </c>
      <c r="G3904">
        <v>54</v>
      </c>
      <c r="H3904">
        <v>48.5</v>
      </c>
      <c r="I3904">
        <v>-0.14902914943571233</v>
      </c>
      <c r="J3904">
        <v>5.5</v>
      </c>
      <c r="K3904">
        <v>0</v>
      </c>
      <c r="L3904">
        <v>5.2162002379136245</v>
      </c>
      <c r="M3904">
        <v>8.9597718231220522</v>
      </c>
      <c r="N3904">
        <v>0.2</v>
      </c>
      <c r="O3904">
        <v>0.23513706814770124</v>
      </c>
      <c r="P3904">
        <v>3.7402565404152099</v>
      </c>
      <c r="Q3904">
        <v>5.8589940323955663</v>
      </c>
      <c r="R3904">
        <v>0.5</v>
      </c>
      <c r="S3904">
        <v>-8.7660159651816949E-2</v>
      </c>
      <c r="T3904">
        <v>3.8846608033685706</v>
      </c>
      <c r="U3904">
        <v>8.0442777741614719</v>
      </c>
    </row>
    <row r="3905" spans="1:21" x14ac:dyDescent="0.45">
      <c r="A3905">
        <v>2015</v>
      </c>
      <c r="B3905">
        <v>1</v>
      </c>
      <c r="C3905" t="s">
        <v>38</v>
      </c>
      <c r="D3905" t="s">
        <v>53</v>
      </c>
      <c r="E3905">
        <v>47</v>
      </c>
      <c r="F3905">
        <v>41.998332646773633</v>
      </c>
      <c r="G3905">
        <v>47</v>
      </c>
      <c r="H3905">
        <v>41</v>
      </c>
      <c r="I3905">
        <v>0.99833264677363331</v>
      </c>
      <c r="J3905">
        <v>6</v>
      </c>
      <c r="K3905">
        <v>1</v>
      </c>
      <c r="L3905">
        <v>4.5075596041385513</v>
      </c>
      <c r="M3905">
        <v>6.754864024864025</v>
      </c>
      <c r="N3905">
        <v>0.2</v>
      </c>
      <c r="O3905">
        <v>-5.248842243579073E-2</v>
      </c>
      <c r="P3905">
        <v>4.1200822120982625</v>
      </c>
      <c r="Q3905">
        <v>6.2548626535554455</v>
      </c>
      <c r="R3905">
        <v>0.4</v>
      </c>
      <c r="S3905">
        <v>-2.9905351621565584E-2</v>
      </c>
      <c r="T3905">
        <v>3.8049784454675759</v>
      </c>
      <c r="U3905">
        <v>5.9668872255611687</v>
      </c>
    </row>
    <row r="3906" spans="1:21" x14ac:dyDescent="0.45">
      <c r="A3906">
        <v>2015</v>
      </c>
      <c r="B3906">
        <v>1</v>
      </c>
      <c r="C3906" t="s">
        <v>29</v>
      </c>
      <c r="D3906" t="s">
        <v>48</v>
      </c>
      <c r="E3906">
        <v>29</v>
      </c>
      <c r="F3906">
        <v>39.08602963042263</v>
      </c>
      <c r="G3906">
        <v>29</v>
      </c>
      <c r="H3906">
        <v>41</v>
      </c>
      <c r="I3906">
        <v>-1.9139703695773704</v>
      </c>
      <c r="J3906">
        <v>-12</v>
      </c>
      <c r="K3906">
        <v>1</v>
      </c>
      <c r="L3906">
        <v>4.8442739573053526</v>
      </c>
      <c r="M3906">
        <v>5.7791400538459357</v>
      </c>
      <c r="N3906">
        <v>0.8</v>
      </c>
      <c r="O3906">
        <v>-8.7364929964624333E-2</v>
      </c>
      <c r="P3906">
        <v>5.0566690692087111</v>
      </c>
      <c r="Q3906">
        <v>4.6282031467077758</v>
      </c>
      <c r="R3906">
        <v>0.7</v>
      </c>
      <c r="S3906">
        <v>-0.22848693922592514</v>
      </c>
      <c r="T3906">
        <v>4.454055963360311</v>
      </c>
      <c r="U3906">
        <v>6.9051952176679947</v>
      </c>
    </row>
    <row r="3907" spans="1:21" x14ac:dyDescent="0.45">
      <c r="A3907">
        <v>2015</v>
      </c>
      <c r="B3907">
        <v>1</v>
      </c>
      <c r="C3907" t="s">
        <v>31</v>
      </c>
      <c r="D3907" t="s">
        <v>32</v>
      </c>
      <c r="E3907">
        <v>41</v>
      </c>
      <c r="F3907">
        <v>40.532120038723811</v>
      </c>
      <c r="G3907">
        <v>41</v>
      </c>
      <c r="H3907">
        <v>39</v>
      </c>
      <c r="I3907">
        <v>1.5321200387238108</v>
      </c>
      <c r="J3907">
        <v>2</v>
      </c>
      <c r="K3907">
        <v>1</v>
      </c>
      <c r="L3907">
        <v>3.1060714285714282</v>
      </c>
      <c r="M3907">
        <v>6.6922786952749762</v>
      </c>
      <c r="N3907">
        <v>0.4</v>
      </c>
      <c r="O3907">
        <v>-0.15892232343683496</v>
      </c>
      <c r="P3907">
        <v>4.7032530893972533</v>
      </c>
      <c r="Q3907">
        <v>7.0783997287043334</v>
      </c>
      <c r="R3907">
        <v>0.7</v>
      </c>
      <c r="S3907">
        <v>-3.3771313485727476E-2</v>
      </c>
      <c r="T3907">
        <v>4.5279807692307701</v>
      </c>
      <c r="U3907">
        <v>6.8265958164642369</v>
      </c>
    </row>
    <row r="3908" spans="1:21" x14ac:dyDescent="0.45">
      <c r="A3908">
        <v>2015</v>
      </c>
      <c r="B3908">
        <v>1</v>
      </c>
      <c r="C3908" t="s">
        <v>43</v>
      </c>
      <c r="D3908" t="s">
        <v>51</v>
      </c>
      <c r="E3908">
        <v>65</v>
      </c>
      <c r="F3908">
        <v>42.28869618125907</v>
      </c>
      <c r="G3908">
        <v>65</v>
      </c>
      <c r="H3908">
        <v>41.5</v>
      </c>
      <c r="I3908">
        <v>0.78869618125906982</v>
      </c>
      <c r="J3908">
        <v>23.5</v>
      </c>
      <c r="K3908">
        <v>1</v>
      </c>
      <c r="L3908">
        <v>5.057854058551321</v>
      </c>
      <c r="M3908">
        <v>7.4174807520555621</v>
      </c>
      <c r="N3908">
        <v>0.3</v>
      </c>
      <c r="O3908">
        <v>4.5790507078491034E-2</v>
      </c>
      <c r="P3908">
        <v>4.7686789277114361</v>
      </c>
      <c r="Q3908">
        <v>6.4195575746698381</v>
      </c>
      <c r="R3908">
        <v>0.5</v>
      </c>
      <c r="S3908">
        <v>-0.10800248146371101</v>
      </c>
      <c r="T3908">
        <v>3.7989512774806897</v>
      </c>
      <c r="U3908">
        <v>6.8061508119295819</v>
      </c>
    </row>
    <row r="3909" spans="1:21" x14ac:dyDescent="0.45">
      <c r="A3909">
        <v>2015</v>
      </c>
      <c r="B3909">
        <v>1</v>
      </c>
      <c r="C3909" t="s">
        <v>22</v>
      </c>
      <c r="D3909" t="s">
        <v>45</v>
      </c>
      <c r="E3909">
        <v>27</v>
      </c>
      <c r="F3909">
        <v>47.881685272096277</v>
      </c>
      <c r="G3909">
        <v>27</v>
      </c>
      <c r="H3909">
        <v>45.5</v>
      </c>
      <c r="I3909">
        <v>2.3816852720962771</v>
      </c>
      <c r="J3909">
        <v>-18.5</v>
      </c>
      <c r="K3909">
        <v>0</v>
      </c>
      <c r="L3909">
        <v>5.2224487522281642</v>
      </c>
      <c r="M3909">
        <v>6.7495356785564313</v>
      </c>
      <c r="N3909">
        <v>0.5</v>
      </c>
      <c r="O3909">
        <v>1.2707157471326174E-2</v>
      </c>
      <c r="P3909">
        <v>4.0066817653488132</v>
      </c>
      <c r="Q3909">
        <v>8.3506534078162158</v>
      </c>
      <c r="R3909">
        <v>0.5</v>
      </c>
      <c r="S3909">
        <v>1.8459026040686055E-2</v>
      </c>
      <c r="T3909">
        <v>4.3116532239690128</v>
      </c>
      <c r="U3909">
        <v>8.1642603000714455</v>
      </c>
    </row>
    <row r="3910" spans="1:21" x14ac:dyDescent="0.45">
      <c r="A3910">
        <v>2015</v>
      </c>
      <c r="B3910">
        <v>1</v>
      </c>
      <c r="C3910" t="s">
        <v>49</v>
      </c>
      <c r="D3910" t="s">
        <v>36</v>
      </c>
      <c r="E3910">
        <v>50</v>
      </c>
      <c r="F3910">
        <v>47.496380221092238</v>
      </c>
      <c r="G3910">
        <v>50</v>
      </c>
      <c r="H3910">
        <v>48.5</v>
      </c>
      <c r="I3910">
        <v>-1.0036197789077619</v>
      </c>
      <c r="J3910">
        <v>1.5</v>
      </c>
      <c r="K3910">
        <v>0</v>
      </c>
      <c r="L3910">
        <v>4.392874548370072</v>
      </c>
      <c r="M3910">
        <v>7.4019152801221777</v>
      </c>
      <c r="N3910">
        <v>0.6</v>
      </c>
      <c r="O3910">
        <v>1.3179292026116677E-2</v>
      </c>
      <c r="P3910">
        <v>3.1455897087275804</v>
      </c>
      <c r="Q3910">
        <v>6.7142805197503659</v>
      </c>
      <c r="R3910">
        <v>0.7</v>
      </c>
      <c r="S3910">
        <v>-9.1839441460451504E-2</v>
      </c>
      <c r="T3910">
        <v>5.3113636608489552</v>
      </c>
      <c r="U3910">
        <v>7.4596150328934012</v>
      </c>
    </row>
    <row r="3911" spans="1:21" x14ac:dyDescent="0.45">
      <c r="A3911">
        <v>2015</v>
      </c>
      <c r="B3911">
        <v>1</v>
      </c>
      <c r="C3911" t="s">
        <v>25</v>
      </c>
      <c r="D3911" t="s">
        <v>34</v>
      </c>
      <c r="E3911">
        <v>61</v>
      </c>
      <c r="F3911">
        <v>42.113035890061489</v>
      </c>
      <c r="G3911">
        <v>61</v>
      </c>
      <c r="H3911">
        <v>45.5</v>
      </c>
      <c r="I3911">
        <v>-3.3869641099385106</v>
      </c>
      <c r="J3911">
        <v>15.5</v>
      </c>
      <c r="K3911">
        <v>0</v>
      </c>
      <c r="L3911">
        <v>3.6381165854269577</v>
      </c>
      <c r="M3911">
        <v>6.5052377964225787</v>
      </c>
      <c r="N3911">
        <v>0.5</v>
      </c>
      <c r="O3911">
        <v>-3.8824781115077991E-2</v>
      </c>
      <c r="P3911">
        <v>3.5582308377896616</v>
      </c>
      <c r="Q3911">
        <v>6.0930358268957674</v>
      </c>
      <c r="R3911">
        <v>1</v>
      </c>
      <c r="S3911">
        <v>-0.19615247363956467</v>
      </c>
      <c r="T3911">
        <v>5.0700153698210979</v>
      </c>
      <c r="U3911">
        <v>6.5476622982368458</v>
      </c>
    </row>
    <row r="3912" spans="1:21" x14ac:dyDescent="0.45">
      <c r="A3912">
        <v>2015</v>
      </c>
      <c r="B3912">
        <v>1</v>
      </c>
      <c r="C3912" t="s">
        <v>50</v>
      </c>
      <c r="D3912" t="s">
        <v>52</v>
      </c>
      <c r="E3912">
        <v>32</v>
      </c>
      <c r="F3912">
        <v>43.156591034323746</v>
      </c>
      <c r="G3912">
        <v>32</v>
      </c>
      <c r="H3912">
        <v>46.5</v>
      </c>
      <c r="I3912">
        <v>-3.3434089656762538</v>
      </c>
      <c r="J3912">
        <v>-14.5</v>
      </c>
      <c r="K3912">
        <v>1</v>
      </c>
      <c r="L3912">
        <v>3.7370015768545182</v>
      </c>
      <c r="M3912">
        <v>6.7048118203942</v>
      </c>
      <c r="N3912">
        <v>0.9</v>
      </c>
      <c r="O3912">
        <v>-8.2091764990148364E-2</v>
      </c>
      <c r="P3912">
        <v>4.3531226551226556</v>
      </c>
      <c r="Q3912">
        <v>7.361771504754242</v>
      </c>
      <c r="R3912">
        <v>0.7</v>
      </c>
      <c r="S3912">
        <v>0.10535661182217959</v>
      </c>
      <c r="T3912">
        <v>3.5032752868046986</v>
      </c>
      <c r="U3912">
        <v>5.7780570409982177</v>
      </c>
    </row>
    <row r="3913" spans="1:21" x14ac:dyDescent="0.45">
      <c r="A3913">
        <v>2015</v>
      </c>
      <c r="B3913">
        <v>1</v>
      </c>
      <c r="C3913" t="s">
        <v>40</v>
      </c>
      <c r="D3913" t="s">
        <v>39</v>
      </c>
      <c r="E3913">
        <v>46</v>
      </c>
      <c r="F3913">
        <v>39.892454172066103</v>
      </c>
      <c r="G3913">
        <v>46</v>
      </c>
      <c r="H3913">
        <v>43</v>
      </c>
      <c r="I3913">
        <v>-3.1075458279338974</v>
      </c>
      <c r="J3913">
        <v>3</v>
      </c>
      <c r="K3913">
        <v>0</v>
      </c>
      <c r="L3913">
        <v>4.6948802308802318</v>
      </c>
      <c r="M3913">
        <v>6.8318727638155554</v>
      </c>
      <c r="N3913">
        <v>0.9</v>
      </c>
      <c r="O3913">
        <v>1.0792858444392261E-2</v>
      </c>
      <c r="P3913">
        <v>3.9136207236064218</v>
      </c>
      <c r="Q3913">
        <v>4.9675567451565232</v>
      </c>
      <c r="R3913">
        <v>0.6</v>
      </c>
      <c r="S3913">
        <v>-0.23571194811086671</v>
      </c>
      <c r="T3913">
        <v>4.0174054454317609</v>
      </c>
      <c r="U3913">
        <v>6.9146770379379081</v>
      </c>
    </row>
    <row r="3914" spans="1:21" x14ac:dyDescent="0.45">
      <c r="A3914">
        <v>2015</v>
      </c>
      <c r="B3914">
        <v>1</v>
      </c>
      <c r="C3914" t="s">
        <v>30</v>
      </c>
      <c r="D3914" t="s">
        <v>42</v>
      </c>
      <c r="E3914">
        <v>56</v>
      </c>
      <c r="F3914">
        <v>38.486085400538016</v>
      </c>
      <c r="G3914">
        <v>56</v>
      </c>
      <c r="H3914">
        <v>40.5</v>
      </c>
      <c r="I3914">
        <v>-2.0139145994619838</v>
      </c>
      <c r="J3914">
        <v>15.5</v>
      </c>
      <c r="K3914">
        <v>0</v>
      </c>
      <c r="L3914">
        <v>3.328155645524066</v>
      </c>
      <c r="M3914">
        <v>6.1258214981899197</v>
      </c>
      <c r="N3914">
        <v>0.5</v>
      </c>
      <c r="O3914">
        <v>-0.21897360885515299</v>
      </c>
      <c r="P3914">
        <v>3.627190382081686</v>
      </c>
      <c r="Q3914">
        <v>5.80050411194226</v>
      </c>
      <c r="R3914">
        <v>0.6</v>
      </c>
      <c r="S3914">
        <v>-0.16870924570628393</v>
      </c>
      <c r="T3914">
        <v>3.9968273945733896</v>
      </c>
      <c r="U3914">
        <v>6.4528222090253582</v>
      </c>
    </row>
    <row r="3915" spans="1:21" x14ac:dyDescent="0.45">
      <c r="A3915">
        <v>2015</v>
      </c>
      <c r="B3915">
        <v>1</v>
      </c>
      <c r="C3915" t="s">
        <v>37</v>
      </c>
      <c r="D3915" t="s">
        <v>23</v>
      </c>
      <c r="E3915">
        <v>53</v>
      </c>
      <c r="F3915">
        <v>52.426497312630431</v>
      </c>
      <c r="G3915">
        <v>53</v>
      </c>
      <c r="H3915">
        <v>52</v>
      </c>
      <c r="I3915">
        <v>0.42649731263043122</v>
      </c>
      <c r="J3915">
        <v>1</v>
      </c>
      <c r="K3915">
        <v>1</v>
      </c>
      <c r="L3915">
        <v>3.5590151515151511</v>
      </c>
      <c r="M3915">
        <v>8.0301393487748118</v>
      </c>
      <c r="N3915">
        <v>0.6</v>
      </c>
      <c r="O3915">
        <v>4.678393942819993E-2</v>
      </c>
      <c r="P3915">
        <v>4.9402302052503959</v>
      </c>
      <c r="Q3915">
        <v>8.5639933166248952</v>
      </c>
      <c r="R3915">
        <v>0.3</v>
      </c>
      <c r="S3915">
        <v>0.19223395241604019</v>
      </c>
      <c r="T3915">
        <v>3.6131352498700053</v>
      </c>
      <c r="U3915">
        <v>7.9745782026561418</v>
      </c>
    </row>
    <row r="3916" spans="1:21" x14ac:dyDescent="0.45">
      <c r="A3916">
        <v>2015</v>
      </c>
      <c r="B3916">
        <v>1</v>
      </c>
      <c r="C3916" t="s">
        <v>44</v>
      </c>
      <c r="D3916" t="s">
        <v>28</v>
      </c>
      <c r="E3916">
        <v>50</v>
      </c>
      <c r="F3916">
        <v>46.616171716169795</v>
      </c>
      <c r="G3916">
        <v>50</v>
      </c>
      <c r="H3916">
        <v>55</v>
      </c>
      <c r="I3916">
        <v>-8.383828283830205</v>
      </c>
      <c r="J3916">
        <v>-5</v>
      </c>
      <c r="K3916">
        <v>1</v>
      </c>
      <c r="L3916">
        <v>4.4960927121068455</v>
      </c>
      <c r="M3916">
        <v>7.6387391457880893</v>
      </c>
      <c r="N3916">
        <v>0.9</v>
      </c>
      <c r="O3916">
        <v>3.0682636934068926E-2</v>
      </c>
      <c r="P3916">
        <v>3.6321016431968447</v>
      </c>
      <c r="Q3916">
        <v>7.6089119088386825</v>
      </c>
      <c r="R3916">
        <v>0.6</v>
      </c>
      <c r="S3916">
        <v>-5.0963500708621781E-2</v>
      </c>
      <c r="T3916">
        <v>4.1244449191159713</v>
      </c>
      <c r="U3916">
        <v>7.066713238870987</v>
      </c>
    </row>
    <row r="3917" spans="1:21" x14ac:dyDescent="0.45">
      <c r="A3917">
        <v>2015</v>
      </c>
      <c r="B3917">
        <v>1</v>
      </c>
      <c r="C3917" t="s">
        <v>35</v>
      </c>
      <c r="D3917" t="s">
        <v>47</v>
      </c>
      <c r="E3917">
        <v>23</v>
      </c>
      <c r="F3917">
        <v>42.60963733380818</v>
      </c>
      <c r="G3917">
        <v>23</v>
      </c>
      <c r="H3917">
        <v>42.5</v>
      </c>
      <c r="I3917">
        <v>0.10963733380818041</v>
      </c>
      <c r="J3917">
        <v>-19.5</v>
      </c>
      <c r="K3917">
        <v>0</v>
      </c>
      <c r="L3917">
        <v>4.1858527873391917</v>
      </c>
      <c r="M3917">
        <v>5.9467658965087438</v>
      </c>
      <c r="N3917">
        <v>0.7</v>
      </c>
      <c r="O3917">
        <v>-5.5278014899364791E-2</v>
      </c>
      <c r="P3917">
        <v>4.8046953085053774</v>
      </c>
      <c r="Q3917">
        <v>6.1567693744164327</v>
      </c>
      <c r="R3917">
        <v>0.4</v>
      </c>
      <c r="S3917">
        <v>-3.4930180527490765E-2</v>
      </c>
      <c r="T3917">
        <v>4.4705843412880029</v>
      </c>
      <c r="U3917">
        <v>7.2028129301786592</v>
      </c>
    </row>
    <row r="3918" spans="1:21" x14ac:dyDescent="0.45">
      <c r="A3918">
        <v>2015</v>
      </c>
      <c r="B3918">
        <v>2</v>
      </c>
      <c r="C3918" t="s">
        <v>52</v>
      </c>
      <c r="D3918" t="s">
        <v>38</v>
      </c>
      <c r="E3918">
        <v>55</v>
      </c>
      <c r="F3918">
        <v>43.200122711096697</v>
      </c>
      <c r="G3918">
        <v>55</v>
      </c>
      <c r="H3918">
        <v>42</v>
      </c>
      <c r="I3918">
        <v>1.2001227110966965</v>
      </c>
      <c r="J3918">
        <v>13</v>
      </c>
      <c r="K3918">
        <v>1</v>
      </c>
      <c r="L3918">
        <v>3.9941482961482961</v>
      </c>
      <c r="M3918">
        <v>6.9555791463879704</v>
      </c>
      <c r="N3918">
        <v>0.8</v>
      </c>
      <c r="O3918">
        <v>2.8325624097441271E-2</v>
      </c>
      <c r="P3918">
        <v>4.5620040485829962</v>
      </c>
      <c r="Q3918">
        <v>6.775743145743145</v>
      </c>
      <c r="R3918">
        <v>0.2</v>
      </c>
      <c r="S3918">
        <v>-4.6301118048567826E-2</v>
      </c>
      <c r="T3918">
        <v>4.9954908845062302</v>
      </c>
      <c r="U3918">
        <v>6.2083238158051737</v>
      </c>
    </row>
    <row r="3919" spans="1:21" x14ac:dyDescent="0.45">
      <c r="A3919">
        <v>2015</v>
      </c>
      <c r="B3919">
        <v>2</v>
      </c>
      <c r="C3919" t="s">
        <v>26</v>
      </c>
      <c r="D3919" t="s">
        <v>27</v>
      </c>
      <c r="E3919">
        <v>72</v>
      </c>
      <c r="F3919">
        <v>47.245053819834887</v>
      </c>
      <c r="G3919">
        <v>72</v>
      </c>
      <c r="H3919">
        <v>45</v>
      </c>
      <c r="I3919">
        <v>2.2450538198348866</v>
      </c>
      <c r="J3919">
        <v>27</v>
      </c>
      <c r="K3919">
        <v>1</v>
      </c>
      <c r="L3919">
        <v>4.2520263723204907</v>
      </c>
      <c r="M3919">
        <v>6.9646371100164206</v>
      </c>
      <c r="N3919">
        <v>0.4</v>
      </c>
      <c r="O3919">
        <v>0.14451289131689207</v>
      </c>
      <c r="P3919">
        <v>3.5015750915750914</v>
      </c>
      <c r="Q3919">
        <v>6.6940651015651014</v>
      </c>
      <c r="R3919">
        <v>0.6</v>
      </c>
      <c r="S3919">
        <v>-8.4583449032116009E-2</v>
      </c>
      <c r="T3919">
        <v>4.8139391410850561</v>
      </c>
      <c r="U3919">
        <v>5.1380968202916772</v>
      </c>
    </row>
    <row r="3920" spans="1:21" x14ac:dyDescent="0.45">
      <c r="A3920">
        <v>2015</v>
      </c>
      <c r="B3920">
        <v>2</v>
      </c>
      <c r="C3920" t="s">
        <v>53</v>
      </c>
      <c r="D3920" t="s">
        <v>29</v>
      </c>
      <c r="E3920">
        <v>41</v>
      </c>
      <c r="F3920">
        <v>39.764798433336473</v>
      </c>
      <c r="G3920">
        <v>41</v>
      </c>
      <c r="H3920">
        <v>41</v>
      </c>
      <c r="I3920">
        <v>-1.2352015666635268</v>
      </c>
      <c r="J3920">
        <v>0</v>
      </c>
      <c r="K3920">
        <v>0</v>
      </c>
      <c r="L3920">
        <v>4.1620076779367725</v>
      </c>
      <c r="M3920">
        <v>6.1719459868887787</v>
      </c>
      <c r="N3920">
        <v>0.5</v>
      </c>
      <c r="O3920">
        <v>-6.5808734788050133E-2</v>
      </c>
      <c r="P3920">
        <v>4.8497285027598984</v>
      </c>
      <c r="Q3920">
        <v>5.8252938999997825</v>
      </c>
      <c r="R3920">
        <v>0.8</v>
      </c>
      <c r="S3920">
        <v>-7.3566814326567948E-2</v>
      </c>
      <c r="T3920">
        <v>3.9461115119157926</v>
      </c>
      <c r="U3920">
        <v>5.1352367394107965</v>
      </c>
    </row>
    <row r="3921" spans="1:21" x14ac:dyDescent="0.45">
      <c r="A3921">
        <v>2015</v>
      </c>
      <c r="B3921">
        <v>2</v>
      </c>
      <c r="C3921" t="s">
        <v>36</v>
      </c>
      <c r="D3921" t="s">
        <v>24</v>
      </c>
      <c r="E3921">
        <v>71</v>
      </c>
      <c r="F3921">
        <v>45.272882414268217</v>
      </c>
      <c r="G3921">
        <v>71</v>
      </c>
      <c r="H3921">
        <v>45.5</v>
      </c>
      <c r="I3921">
        <v>-0.22711758573178287</v>
      </c>
      <c r="J3921">
        <v>25.5</v>
      </c>
      <c r="K3921">
        <v>0</v>
      </c>
      <c r="L3921">
        <v>3.2970934681260764</v>
      </c>
      <c r="M3921">
        <v>6.8214233768932235</v>
      </c>
      <c r="N3921">
        <v>0.7</v>
      </c>
      <c r="O3921">
        <v>-7.96622569681016E-2</v>
      </c>
      <c r="P3921">
        <v>3.8810898737485431</v>
      </c>
      <c r="Q3921">
        <v>5.7804646206308608</v>
      </c>
      <c r="R3921">
        <v>0.4</v>
      </c>
      <c r="S3921">
        <v>-5.7863708346829988E-2</v>
      </c>
      <c r="T3921">
        <v>4.062601979839159</v>
      </c>
      <c r="U3921">
        <v>8.0713454433344047</v>
      </c>
    </row>
    <row r="3922" spans="1:21" x14ac:dyDescent="0.45">
      <c r="A3922">
        <v>2015</v>
      </c>
      <c r="B3922">
        <v>2</v>
      </c>
      <c r="C3922" t="s">
        <v>34</v>
      </c>
      <c r="D3922" t="s">
        <v>40</v>
      </c>
      <c r="E3922">
        <v>43</v>
      </c>
      <c r="F3922">
        <v>41.269472179845685</v>
      </c>
      <c r="G3922">
        <v>43</v>
      </c>
      <c r="H3922">
        <v>47.5</v>
      </c>
      <c r="I3922">
        <v>-6.2305278201543146</v>
      </c>
      <c r="J3922">
        <v>-4.5</v>
      </c>
      <c r="K3922">
        <v>1</v>
      </c>
      <c r="L3922">
        <v>3.4661853832442069</v>
      </c>
      <c r="M3922">
        <v>6.5507281345880752</v>
      </c>
      <c r="N3922">
        <v>1.1000000000000001</v>
      </c>
      <c r="O3922">
        <v>-0.18192470971262714</v>
      </c>
      <c r="P3922">
        <v>4.7822611832611832</v>
      </c>
      <c r="Q3922">
        <v>6.6161320230748144</v>
      </c>
      <c r="R3922">
        <v>0.9</v>
      </c>
      <c r="S3922">
        <v>1.2892440488140523E-2</v>
      </c>
      <c r="T3922">
        <v>3.3920979986197373</v>
      </c>
      <c r="U3922">
        <v>6.6870966169604618</v>
      </c>
    </row>
    <row r="3923" spans="1:21" x14ac:dyDescent="0.45">
      <c r="A3923">
        <v>2015</v>
      </c>
      <c r="B3923">
        <v>2</v>
      </c>
      <c r="C3923" t="s">
        <v>30</v>
      </c>
      <c r="D3923" t="s">
        <v>31</v>
      </c>
      <c r="E3923">
        <v>42</v>
      </c>
      <c r="F3923">
        <v>39.96272584201698</v>
      </c>
      <c r="G3923">
        <v>42</v>
      </c>
      <c r="H3923">
        <v>41</v>
      </c>
      <c r="I3923">
        <v>-1.0372741579830205</v>
      </c>
      <c r="J3923">
        <v>1</v>
      </c>
      <c r="K3923">
        <v>0</v>
      </c>
      <c r="L3923">
        <v>3.458631836000257</v>
      </c>
      <c r="M3923">
        <v>7.032488164856586</v>
      </c>
      <c r="N3923">
        <v>0.4</v>
      </c>
      <c r="O3923">
        <v>-0.14835103780700631</v>
      </c>
      <c r="P3923">
        <v>3.3655952380952376</v>
      </c>
      <c r="Q3923">
        <v>6.4791834571797384</v>
      </c>
      <c r="R3923">
        <v>0.5</v>
      </c>
      <c r="S3923">
        <v>-0.15866610898834754</v>
      </c>
      <c r="T3923">
        <v>4.3131048842461883</v>
      </c>
      <c r="U3923">
        <v>5.5100924763642158</v>
      </c>
    </row>
    <row r="3924" spans="1:21" x14ac:dyDescent="0.45">
      <c r="A3924">
        <v>2015</v>
      </c>
      <c r="B3924">
        <v>2</v>
      </c>
      <c r="C3924" t="s">
        <v>25</v>
      </c>
      <c r="D3924" t="s">
        <v>35</v>
      </c>
      <c r="E3924">
        <v>42</v>
      </c>
      <c r="F3924">
        <v>42.447159592086479</v>
      </c>
      <c r="G3924">
        <v>42</v>
      </c>
      <c r="H3924">
        <v>44</v>
      </c>
      <c r="I3924">
        <v>-1.5528404079135214</v>
      </c>
      <c r="J3924">
        <v>-2</v>
      </c>
      <c r="K3924">
        <v>1</v>
      </c>
      <c r="L3924">
        <v>3.8818665854269576</v>
      </c>
      <c r="M3924">
        <v>6.5995601407449227</v>
      </c>
      <c r="N3924">
        <v>0.6</v>
      </c>
      <c r="O3924">
        <v>-4.7272214852696448E-2</v>
      </c>
      <c r="P3924">
        <v>4.0480810482087568</v>
      </c>
      <c r="Q3924">
        <v>6.0733323125488443</v>
      </c>
      <c r="R3924">
        <v>0.5</v>
      </c>
      <c r="S3924">
        <v>-4.006381961793197E-2</v>
      </c>
      <c r="T3924">
        <v>4.3796405223129362</v>
      </c>
      <c r="U3924">
        <v>6.4563291266454685</v>
      </c>
    </row>
    <row r="3925" spans="1:21" x14ac:dyDescent="0.45">
      <c r="A3925">
        <v>2015</v>
      </c>
      <c r="B3925">
        <v>2</v>
      </c>
      <c r="C3925" t="s">
        <v>42</v>
      </c>
      <c r="D3925" t="s">
        <v>49</v>
      </c>
      <c r="E3925">
        <v>45</v>
      </c>
      <c r="F3925">
        <v>43.200081409807218</v>
      </c>
      <c r="G3925">
        <v>45</v>
      </c>
      <c r="H3925">
        <v>47</v>
      </c>
      <c r="I3925">
        <v>-3.7999185901927817</v>
      </c>
      <c r="J3925">
        <v>-2</v>
      </c>
      <c r="K3925">
        <v>1</v>
      </c>
      <c r="L3925">
        <v>3.6987590095326666</v>
      </c>
      <c r="M3925">
        <v>5.9313864648834365</v>
      </c>
      <c r="N3925">
        <v>0.7</v>
      </c>
      <c r="O3925">
        <v>-0.19149176875194551</v>
      </c>
      <c r="P3925">
        <v>4.0262078817034057</v>
      </c>
      <c r="Q3925">
        <v>7.1747428663290735</v>
      </c>
      <c r="R3925">
        <v>0.7</v>
      </c>
      <c r="S3925">
        <v>-2.2536818173312115E-2</v>
      </c>
      <c r="T3925">
        <v>5.0634881151457236</v>
      </c>
      <c r="U3925">
        <v>7.135759838093934</v>
      </c>
    </row>
    <row r="3926" spans="1:21" x14ac:dyDescent="0.45">
      <c r="A3926">
        <v>2015</v>
      </c>
      <c r="B3926">
        <v>2</v>
      </c>
      <c r="C3926" t="s">
        <v>28</v>
      </c>
      <c r="D3926" t="s">
        <v>37</v>
      </c>
      <c r="E3926">
        <v>44</v>
      </c>
      <c r="F3926">
        <v>47.710775955106897</v>
      </c>
      <c r="G3926">
        <v>44</v>
      </c>
      <c r="H3926">
        <v>49.5</v>
      </c>
      <c r="I3926">
        <v>-1.7892240448931034</v>
      </c>
      <c r="J3926">
        <v>-5.5</v>
      </c>
      <c r="K3926">
        <v>1</v>
      </c>
      <c r="L3926">
        <v>3.7416254527206538</v>
      </c>
      <c r="M3926">
        <v>7.797259734925639</v>
      </c>
      <c r="N3926">
        <v>0.8</v>
      </c>
      <c r="O3926">
        <v>-3.9127144151159678E-2</v>
      </c>
      <c r="P3926">
        <v>3.5773484848484847</v>
      </c>
      <c r="Q3926">
        <v>7.6763158193630456</v>
      </c>
      <c r="R3926">
        <v>0.6</v>
      </c>
      <c r="S3926">
        <v>4.0164269823588672E-2</v>
      </c>
      <c r="T3926">
        <v>5.0643476193332067</v>
      </c>
      <c r="U3926">
        <v>7.6759761904761898</v>
      </c>
    </row>
    <row r="3927" spans="1:21" x14ac:dyDescent="0.45">
      <c r="A3927">
        <v>2015</v>
      </c>
      <c r="B3927">
        <v>2</v>
      </c>
      <c r="C3927" t="s">
        <v>47</v>
      </c>
      <c r="D3927" t="s">
        <v>41</v>
      </c>
      <c r="E3927">
        <v>61</v>
      </c>
      <c r="F3927">
        <v>47.785556950362562</v>
      </c>
      <c r="G3927">
        <v>61</v>
      </c>
      <c r="H3927">
        <v>46</v>
      </c>
      <c r="I3927">
        <v>1.7855569503625617</v>
      </c>
      <c r="J3927">
        <v>15</v>
      </c>
      <c r="K3927">
        <v>1</v>
      </c>
      <c r="L3927">
        <v>5.092195308505377</v>
      </c>
      <c r="M3927">
        <v>6.2284360410830999</v>
      </c>
      <c r="N3927">
        <v>0.3</v>
      </c>
      <c r="O3927">
        <v>-5.9270885425887054E-3</v>
      </c>
      <c r="P3927">
        <v>3.7608388271403141</v>
      </c>
      <c r="Q3927">
        <v>8.2817673087146773</v>
      </c>
      <c r="R3927">
        <v>0.5</v>
      </c>
      <c r="S3927">
        <v>9.6961582726736634E-2</v>
      </c>
      <c r="T3927">
        <v>4.4806259682346639</v>
      </c>
      <c r="U3927">
        <v>8.3107062784709846</v>
      </c>
    </row>
    <row r="3928" spans="1:21" x14ac:dyDescent="0.45">
      <c r="A3928">
        <v>2015</v>
      </c>
      <c r="B3928">
        <v>2</v>
      </c>
      <c r="C3928" t="s">
        <v>51</v>
      </c>
      <c r="D3928" t="s">
        <v>45</v>
      </c>
      <c r="E3928">
        <v>34</v>
      </c>
      <c r="F3928">
        <v>46.108185856366653</v>
      </c>
      <c r="G3928">
        <v>34</v>
      </c>
      <c r="H3928">
        <v>41</v>
      </c>
      <c r="I3928">
        <v>5.1081858563666529</v>
      </c>
      <c r="J3928">
        <v>-7</v>
      </c>
      <c r="K3928">
        <v>0</v>
      </c>
      <c r="L3928">
        <v>4.6510318688879062</v>
      </c>
      <c r="M3928">
        <v>7.0322559873682504</v>
      </c>
      <c r="N3928">
        <v>0.4</v>
      </c>
      <c r="O3928">
        <v>-9.01426965144555E-2</v>
      </c>
      <c r="P3928">
        <v>4.0848426848890425</v>
      </c>
      <c r="Q3928">
        <v>7.9190744604477938</v>
      </c>
      <c r="R3928">
        <v>0.5</v>
      </c>
      <c r="S3928">
        <v>2.1450790135280753E-2</v>
      </c>
      <c r="T3928">
        <v>4.5040341763499656</v>
      </c>
      <c r="U3928">
        <v>8.4233079191190647</v>
      </c>
    </row>
    <row r="3929" spans="1:21" x14ac:dyDescent="0.45">
      <c r="A3929">
        <v>2015</v>
      </c>
      <c r="B3929">
        <v>2</v>
      </c>
      <c r="C3929" t="s">
        <v>22</v>
      </c>
      <c r="D3929" t="s">
        <v>48</v>
      </c>
      <c r="E3929">
        <v>43</v>
      </c>
      <c r="F3929">
        <v>42.427244888193002</v>
      </c>
      <c r="G3929">
        <v>43</v>
      </c>
      <c r="H3929">
        <v>42.5</v>
      </c>
      <c r="I3929">
        <v>-7.2755111806998229E-2</v>
      </c>
      <c r="J3929">
        <v>0.5</v>
      </c>
      <c r="K3929">
        <v>0</v>
      </c>
      <c r="L3929">
        <v>5.1445266743060865</v>
      </c>
      <c r="M3929">
        <v>6.9317411923408923</v>
      </c>
      <c r="N3929">
        <v>0.5</v>
      </c>
      <c r="O3929">
        <v>8.7728892276217694E-3</v>
      </c>
      <c r="P3929">
        <v>4.8839637551990496</v>
      </c>
      <c r="Q3929">
        <v>4.7702901032295149</v>
      </c>
      <c r="R3929">
        <v>0.5</v>
      </c>
      <c r="S3929">
        <v>-0.22844027874061376</v>
      </c>
      <c r="T3929">
        <v>4.504532153836502</v>
      </c>
      <c r="U3929">
        <v>7.0172641831852358</v>
      </c>
    </row>
    <row r="3930" spans="1:21" x14ac:dyDescent="0.45">
      <c r="A3930">
        <v>2015</v>
      </c>
      <c r="B3930">
        <v>2</v>
      </c>
      <c r="C3930" t="s">
        <v>50</v>
      </c>
      <c r="D3930" t="s">
        <v>39</v>
      </c>
      <c r="E3930">
        <v>70</v>
      </c>
      <c r="F3930">
        <v>37.068093544563446</v>
      </c>
      <c r="G3930">
        <v>70</v>
      </c>
      <c r="H3930">
        <v>42</v>
      </c>
      <c r="I3930">
        <v>-4.9319064554365539</v>
      </c>
      <c r="J3930">
        <v>28</v>
      </c>
      <c r="K3930">
        <v>0</v>
      </c>
      <c r="L3930">
        <v>3.5570015768545185</v>
      </c>
      <c r="M3930">
        <v>6.3312999156322949</v>
      </c>
      <c r="N3930">
        <v>0.8</v>
      </c>
      <c r="O3930">
        <v>-0.13413953618680802</v>
      </c>
      <c r="P3930">
        <v>3.8377435306239653</v>
      </c>
      <c r="Q3930">
        <v>4.8145805546803331</v>
      </c>
      <c r="R3930">
        <v>0.7</v>
      </c>
      <c r="S3930">
        <v>-0.25517073478288715</v>
      </c>
      <c r="T3930">
        <v>4.3952625882889045</v>
      </c>
      <c r="U3930">
        <v>6.669174392435262</v>
      </c>
    </row>
    <row r="3931" spans="1:21" x14ac:dyDescent="0.45">
      <c r="A3931">
        <v>2015</v>
      </c>
      <c r="B3931">
        <v>2</v>
      </c>
      <c r="C3931" t="s">
        <v>23</v>
      </c>
      <c r="D3931" t="s">
        <v>44</v>
      </c>
      <c r="E3931">
        <v>30</v>
      </c>
      <c r="F3931">
        <v>49.649462890855744</v>
      </c>
      <c r="G3931">
        <v>30</v>
      </c>
      <c r="H3931">
        <v>53</v>
      </c>
      <c r="I3931">
        <v>-3.3505371091442555</v>
      </c>
      <c r="J3931">
        <v>-23</v>
      </c>
      <c r="K3931">
        <v>1</v>
      </c>
      <c r="L3931">
        <v>4.812741027761219</v>
      </c>
      <c r="M3931">
        <v>7.9531044277360063</v>
      </c>
      <c r="N3931">
        <v>0.2</v>
      </c>
      <c r="O3931">
        <v>0.17677994868179375</v>
      </c>
      <c r="P3931">
        <v>4.5199022359163701</v>
      </c>
      <c r="Q3931">
        <v>7.4086737863109651</v>
      </c>
      <c r="R3931">
        <v>0.8</v>
      </c>
      <c r="S3931">
        <v>3.1560049909831099E-2</v>
      </c>
      <c r="T3931">
        <v>3.8447066645248804</v>
      </c>
      <c r="U3931">
        <v>7.5983307999190357</v>
      </c>
    </row>
    <row r="3932" spans="1:21" x14ac:dyDescent="0.45">
      <c r="A3932">
        <v>2015</v>
      </c>
      <c r="B3932">
        <v>2</v>
      </c>
      <c r="C3932" t="s">
        <v>43</v>
      </c>
      <c r="D3932" t="s">
        <v>46</v>
      </c>
      <c r="E3932">
        <v>44</v>
      </c>
      <c r="F3932">
        <v>46.456822632177037</v>
      </c>
      <c r="G3932">
        <v>44</v>
      </c>
      <c r="H3932">
        <v>49</v>
      </c>
      <c r="I3932">
        <v>-2.5431773678229632</v>
      </c>
      <c r="J3932">
        <v>-5</v>
      </c>
      <c r="K3932">
        <v>1</v>
      </c>
      <c r="L3932">
        <v>4.9094880454794252</v>
      </c>
      <c r="M3932">
        <v>7.3861082030359526</v>
      </c>
      <c r="N3932">
        <v>0.4</v>
      </c>
      <c r="O3932">
        <v>2.9062488700114276E-2</v>
      </c>
      <c r="P3932">
        <v>5.2387066317755169</v>
      </c>
      <c r="Q3932">
        <v>8.7814823494378409</v>
      </c>
      <c r="R3932">
        <v>0.2</v>
      </c>
      <c r="S3932">
        <v>0.22738167913056148</v>
      </c>
      <c r="T3932">
        <v>3.996010318800566</v>
      </c>
      <c r="U3932">
        <v>6.5702147414623244</v>
      </c>
    </row>
    <row r="3933" spans="1:21" x14ac:dyDescent="0.45">
      <c r="A3933">
        <v>2015</v>
      </c>
      <c r="B3933">
        <v>2</v>
      </c>
      <c r="C3933" t="s">
        <v>32</v>
      </c>
      <c r="D3933" t="s">
        <v>33</v>
      </c>
      <c r="E3933">
        <v>27</v>
      </c>
      <c r="F3933">
        <v>44.545099258413465</v>
      </c>
      <c r="G3933">
        <v>27</v>
      </c>
      <c r="H3933">
        <v>45.5</v>
      </c>
      <c r="I3933">
        <v>-0.95490074158653471</v>
      </c>
      <c r="J3933">
        <v>-18.5</v>
      </c>
      <c r="K3933">
        <v>1</v>
      </c>
      <c r="L3933">
        <v>4.6253310114751756</v>
      </c>
      <c r="M3933">
        <v>7.1938602550201223</v>
      </c>
      <c r="N3933">
        <v>0.8</v>
      </c>
      <c r="O3933">
        <v>-3.6461397774491602E-2</v>
      </c>
      <c r="P3933">
        <v>3.9611477411477409</v>
      </c>
      <c r="Q3933">
        <v>7.7296273962895867</v>
      </c>
      <c r="R3933">
        <v>0.7</v>
      </c>
      <c r="S3933">
        <v>-2.2794917754005346E-2</v>
      </c>
      <c r="T3933">
        <v>3.8980338777979426</v>
      </c>
      <c r="U3933">
        <v>7.3465726593667764</v>
      </c>
    </row>
    <row r="3934" spans="1:21" x14ac:dyDescent="0.45">
      <c r="A3934">
        <v>2015</v>
      </c>
      <c r="B3934">
        <v>3</v>
      </c>
      <c r="C3934" t="s">
        <v>45</v>
      </c>
      <c r="D3934" t="s">
        <v>37</v>
      </c>
      <c r="E3934">
        <v>53</v>
      </c>
      <c r="F3934">
        <v>50.578193646326476</v>
      </c>
      <c r="G3934">
        <v>53</v>
      </c>
      <c r="H3934">
        <v>45</v>
      </c>
      <c r="I3934">
        <v>5.5781936463264756</v>
      </c>
      <c r="J3934">
        <v>8</v>
      </c>
      <c r="K3934">
        <v>1</v>
      </c>
      <c r="L3934">
        <v>4.2814216322574641</v>
      </c>
      <c r="M3934">
        <v>7.3956095481670925</v>
      </c>
      <c r="N3934">
        <v>0.4</v>
      </c>
      <c r="O3934">
        <v>1.1077568485570118E-2</v>
      </c>
      <c r="P3934">
        <v>3.622838680926916</v>
      </c>
      <c r="Q3934">
        <v>8.0666188496660762</v>
      </c>
      <c r="R3934">
        <v>0.6</v>
      </c>
      <c r="S3934">
        <v>8.5866066005909875E-2</v>
      </c>
      <c r="T3934">
        <v>4.823001465487053</v>
      </c>
      <c r="U3934">
        <v>7.5527503840245771</v>
      </c>
    </row>
    <row r="3935" spans="1:21" x14ac:dyDescent="0.45">
      <c r="A3935">
        <v>2015</v>
      </c>
      <c r="B3935">
        <v>3</v>
      </c>
      <c r="C3935" t="s">
        <v>40</v>
      </c>
      <c r="D3935" t="s">
        <v>50</v>
      </c>
      <c r="E3935">
        <v>52</v>
      </c>
      <c r="F3935">
        <v>41.502928278503681</v>
      </c>
      <c r="G3935">
        <v>52</v>
      </c>
      <c r="H3935">
        <v>45.5</v>
      </c>
      <c r="I3935">
        <v>-3.9970717214963187</v>
      </c>
      <c r="J3935">
        <v>6.5</v>
      </c>
      <c r="K3935">
        <v>0</v>
      </c>
      <c r="L3935">
        <v>4.8639754689754691</v>
      </c>
      <c r="M3935">
        <v>6.7775605945033863</v>
      </c>
      <c r="N3935">
        <v>0.8</v>
      </c>
      <c r="O3935">
        <v>1.4872860676036089E-3</v>
      </c>
      <c r="P3935">
        <v>3.493668243521185</v>
      </c>
      <c r="Q3935">
        <v>6.5040142013465809</v>
      </c>
      <c r="R3935">
        <v>0.6</v>
      </c>
      <c r="S3935">
        <v>-0.12326692788560341</v>
      </c>
      <c r="T3935">
        <v>3.8893126780626779</v>
      </c>
      <c r="U3935">
        <v>6.2504510004734799</v>
      </c>
    </row>
    <row r="3936" spans="1:21" x14ac:dyDescent="0.45">
      <c r="A3936">
        <v>2015</v>
      </c>
      <c r="B3936">
        <v>3</v>
      </c>
      <c r="C3936" t="s">
        <v>49</v>
      </c>
      <c r="D3936" t="s">
        <v>29</v>
      </c>
      <c r="E3936">
        <v>49</v>
      </c>
      <c r="F3936">
        <v>43.178916494539671</v>
      </c>
      <c r="G3936">
        <v>49</v>
      </c>
      <c r="H3936">
        <v>43</v>
      </c>
      <c r="I3936">
        <v>0.17891649453967062</v>
      </c>
      <c r="J3936">
        <v>6</v>
      </c>
      <c r="K3936">
        <v>1</v>
      </c>
      <c r="L3936">
        <v>4.0459180266309422</v>
      </c>
      <c r="M3936">
        <v>7.0513421929284004</v>
      </c>
      <c r="N3936">
        <v>0.7</v>
      </c>
      <c r="O3936">
        <v>-2.7080035680849657E-2</v>
      </c>
      <c r="P3936">
        <v>5.1451632853685938</v>
      </c>
      <c r="Q3936">
        <v>5.5252938999997827</v>
      </c>
      <c r="R3936">
        <v>0.8</v>
      </c>
      <c r="S3936">
        <v>-5.209439951011683E-2</v>
      </c>
      <c r="T3936">
        <v>3.7519938648569693</v>
      </c>
      <c r="U3936">
        <v>5.1068944934214917</v>
      </c>
    </row>
    <row r="3937" spans="1:21" x14ac:dyDescent="0.45">
      <c r="A3937">
        <v>2015</v>
      </c>
      <c r="B3937">
        <v>3</v>
      </c>
      <c r="C3937" t="s">
        <v>39</v>
      </c>
      <c r="D3937" t="s">
        <v>31</v>
      </c>
      <c r="E3937">
        <v>47</v>
      </c>
      <c r="F3937">
        <v>39.955179251827367</v>
      </c>
      <c r="G3937">
        <v>47</v>
      </c>
      <c r="H3937">
        <v>43.5</v>
      </c>
      <c r="I3937">
        <v>-3.5448207481726328</v>
      </c>
      <c r="J3937">
        <v>3.5</v>
      </c>
      <c r="K3937">
        <v>0</v>
      </c>
      <c r="L3937">
        <v>4.1977435306239652</v>
      </c>
      <c r="M3937">
        <v>5.1926554209904934</v>
      </c>
      <c r="N3937">
        <v>0.5</v>
      </c>
      <c r="O3937">
        <v>-0.16802996425651812</v>
      </c>
      <c r="P3937">
        <v>3.5324783549783545</v>
      </c>
      <c r="Q3937">
        <v>6.7201772459996132</v>
      </c>
      <c r="R3937">
        <v>0.4</v>
      </c>
      <c r="S3937">
        <v>-0.12948418191028707</v>
      </c>
      <c r="T3937">
        <v>4.5105357142857141</v>
      </c>
      <c r="U3937">
        <v>5.311092476364216</v>
      </c>
    </row>
    <row r="3938" spans="1:21" x14ac:dyDescent="0.45">
      <c r="A3938">
        <v>2015</v>
      </c>
      <c r="B3938">
        <v>3</v>
      </c>
      <c r="C3938" t="s">
        <v>28</v>
      </c>
      <c r="D3938" t="s">
        <v>23</v>
      </c>
      <c r="E3938">
        <v>67</v>
      </c>
      <c r="F3938">
        <v>46.756155748791592</v>
      </c>
      <c r="G3938">
        <v>67</v>
      </c>
      <c r="H3938">
        <v>43.5</v>
      </c>
      <c r="I3938">
        <v>3.256155748791592</v>
      </c>
      <c r="J3938">
        <v>23.5</v>
      </c>
      <c r="K3938">
        <v>1</v>
      </c>
      <c r="L3938">
        <v>3.7011842762500655</v>
      </c>
      <c r="M3938">
        <v>7.733164363256634</v>
      </c>
      <c r="N3938">
        <v>0.7</v>
      </c>
      <c r="O3938">
        <v>-3.3774495424669516E-2</v>
      </c>
      <c r="P3938">
        <v>4.381162080392798</v>
      </c>
      <c r="Q3938">
        <v>7.9564377610693402</v>
      </c>
      <c r="R3938">
        <v>0.2</v>
      </c>
      <c r="S3938">
        <v>0.17858038272343602</v>
      </c>
      <c r="T3938">
        <v>3.1047141972384269</v>
      </c>
      <c r="U3938">
        <v>6.9321230942970073</v>
      </c>
    </row>
    <row r="3939" spans="1:21" x14ac:dyDescent="0.45">
      <c r="A3939">
        <v>2015</v>
      </c>
      <c r="B3939">
        <v>3</v>
      </c>
      <c r="C3939" t="s">
        <v>42</v>
      </c>
      <c r="D3939" t="s">
        <v>53</v>
      </c>
      <c r="E3939">
        <v>28</v>
      </c>
      <c r="F3939">
        <v>40.118126162171833</v>
      </c>
      <c r="G3939">
        <v>28</v>
      </c>
      <c r="H3939">
        <v>41</v>
      </c>
      <c r="I3939">
        <v>-0.88187383782816653</v>
      </c>
      <c r="J3939">
        <v>-13</v>
      </c>
      <c r="K3939">
        <v>1</v>
      </c>
      <c r="L3939">
        <v>3.7461898395721924</v>
      </c>
      <c r="M3939">
        <v>5.9807197982167697</v>
      </c>
      <c r="N3939">
        <v>0.5</v>
      </c>
      <c r="O3939">
        <v>-0.19005190264108279</v>
      </c>
      <c r="P3939">
        <v>3.768107895801696</v>
      </c>
      <c r="Q3939">
        <v>6.0225953375381298</v>
      </c>
      <c r="R3939">
        <v>0.5</v>
      </c>
      <c r="S3939">
        <v>-8.7363649488955336E-2</v>
      </c>
      <c r="T3939">
        <v>4.2403951121342427</v>
      </c>
      <c r="U3939">
        <v>5.9848950470472513</v>
      </c>
    </row>
    <row r="3940" spans="1:21" x14ac:dyDescent="0.45">
      <c r="A3940">
        <v>2015</v>
      </c>
      <c r="B3940">
        <v>3</v>
      </c>
      <c r="C3940" t="s">
        <v>34</v>
      </c>
      <c r="D3940" t="s">
        <v>35</v>
      </c>
      <c r="E3940">
        <v>45</v>
      </c>
      <c r="F3940">
        <v>42.701478888338663</v>
      </c>
      <c r="G3940">
        <v>45</v>
      </c>
      <c r="H3940">
        <v>45.5</v>
      </c>
      <c r="I3940">
        <v>-2.7985211116613371</v>
      </c>
      <c r="J3940">
        <v>-0.5</v>
      </c>
      <c r="K3940">
        <v>1</v>
      </c>
      <c r="L3940">
        <v>3.9233282403870637</v>
      </c>
      <c r="M3940">
        <v>6.7416104875292522</v>
      </c>
      <c r="N3940">
        <v>1</v>
      </c>
      <c r="O3940">
        <v>-0.17258875832055082</v>
      </c>
      <c r="P3940">
        <v>4.104026467312071</v>
      </c>
      <c r="Q3940">
        <v>6.407098546315078</v>
      </c>
      <c r="R3940">
        <v>0.5</v>
      </c>
      <c r="S3940">
        <v>-2.5499168859685423E-2</v>
      </c>
      <c r="T3940">
        <v>4.2563071889796031</v>
      </c>
      <c r="U3940">
        <v>6.8046624599788021</v>
      </c>
    </row>
    <row r="3941" spans="1:21" x14ac:dyDescent="0.45">
      <c r="A3941">
        <v>2015</v>
      </c>
      <c r="B3941">
        <v>3</v>
      </c>
      <c r="C3941" t="s">
        <v>48</v>
      </c>
      <c r="D3941" t="s">
        <v>26</v>
      </c>
      <c r="E3941">
        <v>68</v>
      </c>
      <c r="F3941">
        <v>44.53104278843918</v>
      </c>
      <c r="G3941">
        <v>68</v>
      </c>
      <c r="H3941">
        <v>48.5</v>
      </c>
      <c r="I3941">
        <v>-3.96895721156082</v>
      </c>
      <c r="J3941">
        <v>19.5</v>
      </c>
      <c r="K3941">
        <v>0</v>
      </c>
      <c r="L3941">
        <v>4.6954420160686148</v>
      </c>
      <c r="M3941">
        <v>5.4976847392448409</v>
      </c>
      <c r="N3941">
        <v>0.3</v>
      </c>
      <c r="O3941">
        <v>-0.1665667717237595</v>
      </c>
      <c r="P3941">
        <v>4.3847536450477635</v>
      </c>
      <c r="Q3941">
        <v>6.6921499493414389</v>
      </c>
      <c r="R3941">
        <v>0.4</v>
      </c>
      <c r="S3941">
        <v>0.12826162938242749</v>
      </c>
      <c r="T3941">
        <v>3.9158810663021191</v>
      </c>
      <c r="U3941">
        <v>7.7711042471042475</v>
      </c>
    </row>
    <row r="3942" spans="1:21" x14ac:dyDescent="0.45">
      <c r="A3942">
        <v>2015</v>
      </c>
      <c r="B3942">
        <v>3</v>
      </c>
      <c r="C3942" t="s">
        <v>44</v>
      </c>
      <c r="D3942" t="s">
        <v>32</v>
      </c>
      <c r="E3942">
        <v>41</v>
      </c>
      <c r="F3942">
        <v>46.274032221576462</v>
      </c>
      <c r="G3942">
        <v>41</v>
      </c>
      <c r="H3942">
        <v>47</v>
      </c>
      <c r="I3942">
        <v>-0.72596777842353788</v>
      </c>
      <c r="J3942">
        <v>-6</v>
      </c>
      <c r="K3942">
        <v>1</v>
      </c>
      <c r="L3942">
        <v>3.8572210764960801</v>
      </c>
      <c r="M3942">
        <v>6.9626737863109653</v>
      </c>
      <c r="N3942">
        <v>0.6</v>
      </c>
      <c r="O3942">
        <v>-6.5415530971038374E-3</v>
      </c>
      <c r="P3942">
        <v>4.34980159971047</v>
      </c>
      <c r="Q3942">
        <v>7.6393020502515387</v>
      </c>
      <c r="R3942">
        <v>0.5</v>
      </c>
      <c r="S3942">
        <v>5.6713114991483139E-3</v>
      </c>
      <c r="T3942">
        <v>4.4120158569500685</v>
      </c>
      <c r="U3942">
        <v>6.4665497031572539</v>
      </c>
    </row>
    <row r="3943" spans="1:21" x14ac:dyDescent="0.45">
      <c r="A3943">
        <v>2015</v>
      </c>
      <c r="B3943">
        <v>3</v>
      </c>
      <c r="C3943" t="s">
        <v>41</v>
      </c>
      <c r="D3943" t="s">
        <v>51</v>
      </c>
      <c r="E3943">
        <v>18</v>
      </c>
      <c r="F3943">
        <v>47.292778885327508</v>
      </c>
      <c r="G3943">
        <v>18</v>
      </c>
      <c r="H3943">
        <v>48.5</v>
      </c>
      <c r="I3943">
        <v>-1.2072211146724925</v>
      </c>
      <c r="J3943">
        <v>-30.5</v>
      </c>
      <c r="K3943">
        <v>1</v>
      </c>
      <c r="L3943">
        <v>3.6636166049180923</v>
      </c>
      <c r="M3943">
        <v>8.1696460965934641</v>
      </c>
      <c r="N3943">
        <v>0.5</v>
      </c>
      <c r="O3943">
        <v>8.7338546865961347E-2</v>
      </c>
      <c r="P3943">
        <v>4.763531868887906</v>
      </c>
      <c r="Q3943">
        <v>7.3261448762571391</v>
      </c>
      <c r="R3943">
        <v>0.2</v>
      </c>
      <c r="S3943">
        <v>-7.2559330557400964E-2</v>
      </c>
      <c r="T3943">
        <v>4.080617944147356</v>
      </c>
      <c r="U3943">
        <v>6.5859585042372739</v>
      </c>
    </row>
    <row r="3944" spans="1:21" x14ac:dyDescent="0.45">
      <c r="A3944">
        <v>2015</v>
      </c>
      <c r="B3944">
        <v>3</v>
      </c>
      <c r="C3944" t="s">
        <v>33</v>
      </c>
      <c r="D3944" t="s">
        <v>30</v>
      </c>
      <c r="E3944">
        <v>68</v>
      </c>
      <c r="F3944">
        <v>42.495602169462643</v>
      </c>
      <c r="G3944">
        <v>68</v>
      </c>
      <c r="H3944">
        <v>46.5</v>
      </c>
      <c r="I3944">
        <v>-4.0043978305373571</v>
      </c>
      <c r="J3944">
        <v>21.5</v>
      </c>
      <c r="K3944">
        <v>0</v>
      </c>
      <c r="L3944">
        <v>3.7370875907718011</v>
      </c>
      <c r="M3944">
        <v>7.3339752223765426</v>
      </c>
      <c r="N3944">
        <v>0.8</v>
      </c>
      <c r="O3944">
        <v>-8.436518801837381E-2</v>
      </c>
      <c r="P3944">
        <v>3.7912075935760141</v>
      </c>
      <c r="Q3944">
        <v>7.1382289055973276</v>
      </c>
      <c r="R3944">
        <v>0.3</v>
      </c>
      <c r="S3944">
        <v>-0.12783315212057372</v>
      </c>
      <c r="T3944">
        <v>4.2931268143621093</v>
      </c>
      <c r="U3944">
        <v>6.5838905951221705</v>
      </c>
    </row>
    <row r="3945" spans="1:21" x14ac:dyDescent="0.45">
      <c r="A3945">
        <v>2015</v>
      </c>
      <c r="B3945">
        <v>3</v>
      </c>
      <c r="C3945" t="s">
        <v>47</v>
      </c>
      <c r="D3945" t="s">
        <v>36</v>
      </c>
      <c r="E3945">
        <v>54</v>
      </c>
      <c r="F3945">
        <v>47.092518116119429</v>
      </c>
      <c r="G3945">
        <v>54</v>
      </c>
      <c r="H3945">
        <v>45</v>
      </c>
      <c r="I3945">
        <v>2.0925181161194288</v>
      </c>
      <c r="J3945">
        <v>9</v>
      </c>
      <c r="K3945">
        <v>1</v>
      </c>
      <c r="L3945">
        <v>5.0671953085053776</v>
      </c>
      <c r="M3945">
        <v>6.197880485527544</v>
      </c>
      <c r="N3945">
        <v>0.3</v>
      </c>
      <c r="O3945">
        <v>6.811016465957504E-4</v>
      </c>
      <c r="P3945">
        <v>3.2222568668188871</v>
      </c>
      <c r="Q3945">
        <v>7.1017805197503661</v>
      </c>
      <c r="R3945">
        <v>0.6</v>
      </c>
      <c r="S3945">
        <v>-2.4188835896271493E-2</v>
      </c>
      <c r="T3945">
        <v>5.2880326617826618</v>
      </c>
      <c r="U3945">
        <v>7.8926435134931427</v>
      </c>
    </row>
    <row r="3946" spans="1:21" x14ac:dyDescent="0.45">
      <c r="A3946">
        <v>2015</v>
      </c>
      <c r="B3946">
        <v>3</v>
      </c>
      <c r="C3946" t="s">
        <v>27</v>
      </c>
      <c r="D3946" t="s">
        <v>22</v>
      </c>
      <c r="E3946">
        <v>55</v>
      </c>
      <c r="F3946">
        <v>42.82931144731765</v>
      </c>
      <c r="G3946">
        <v>55</v>
      </c>
      <c r="H3946">
        <v>43.5</v>
      </c>
      <c r="I3946">
        <v>-0.67068855268234984</v>
      </c>
      <c r="J3946">
        <v>11.5</v>
      </c>
      <c r="K3946">
        <v>0</v>
      </c>
      <c r="L3946">
        <v>3.9249084249084247</v>
      </c>
      <c r="M3946">
        <v>6.1482317682317689</v>
      </c>
      <c r="N3946">
        <v>0.7</v>
      </c>
      <c r="O3946">
        <v>-9.6239096847100858E-2</v>
      </c>
      <c r="P3946">
        <v>4.9991420589214703</v>
      </c>
      <c r="Q3946">
        <v>7.0717711773483884</v>
      </c>
      <c r="R3946">
        <v>0.5</v>
      </c>
      <c r="S3946">
        <v>8.3859695042576531E-3</v>
      </c>
      <c r="T3946">
        <v>4.3283377991285379</v>
      </c>
      <c r="U3946">
        <v>7.7952424197749277</v>
      </c>
    </row>
    <row r="3947" spans="1:21" x14ac:dyDescent="0.45">
      <c r="A3947">
        <v>2015</v>
      </c>
      <c r="B3947">
        <v>3</v>
      </c>
      <c r="C3947" t="s">
        <v>24</v>
      </c>
      <c r="D3947" t="s">
        <v>43</v>
      </c>
      <c r="E3947">
        <v>26</v>
      </c>
      <c r="F3947">
        <v>44.166471527835419</v>
      </c>
      <c r="G3947">
        <v>26</v>
      </c>
      <c r="H3947">
        <v>43.5</v>
      </c>
      <c r="I3947">
        <v>0.66647152783541941</v>
      </c>
      <c r="J3947">
        <v>-17.5</v>
      </c>
      <c r="K3947">
        <v>0</v>
      </c>
      <c r="L3947">
        <v>3.7885898737485433</v>
      </c>
      <c r="M3947">
        <v>5.9771032760930458</v>
      </c>
      <c r="N3947">
        <v>0.6</v>
      </c>
      <c r="O3947">
        <v>-8.371780509135178E-2</v>
      </c>
      <c r="P3947">
        <v>4.9987424314443372</v>
      </c>
      <c r="Q3947">
        <v>7.5745697414974913</v>
      </c>
      <c r="R3947">
        <v>0.4</v>
      </c>
      <c r="S3947">
        <v>4.2898064672053787E-2</v>
      </c>
      <c r="T3947">
        <v>3.3624440510469924</v>
      </c>
      <c r="U3947">
        <v>6.3149229691876752</v>
      </c>
    </row>
    <row r="3948" spans="1:21" x14ac:dyDescent="0.45">
      <c r="A3948">
        <v>2015</v>
      </c>
      <c r="B3948">
        <v>3</v>
      </c>
      <c r="C3948" t="s">
        <v>52</v>
      </c>
      <c r="D3948" t="s">
        <v>25</v>
      </c>
      <c r="E3948">
        <v>36</v>
      </c>
      <c r="F3948">
        <v>41.463893264801222</v>
      </c>
      <c r="G3948">
        <v>36</v>
      </c>
      <c r="H3948">
        <v>45</v>
      </c>
      <c r="I3948">
        <v>-3.5361067351987785</v>
      </c>
      <c r="J3948">
        <v>-9</v>
      </c>
      <c r="K3948">
        <v>1</v>
      </c>
      <c r="L3948">
        <v>4.1183907203907202</v>
      </c>
      <c r="M3948">
        <v>6.7592138155398818</v>
      </c>
      <c r="N3948">
        <v>0.7</v>
      </c>
      <c r="O3948">
        <v>6.9724606312405232E-3</v>
      </c>
      <c r="P3948">
        <v>3.7537713473317189</v>
      </c>
      <c r="Q3948">
        <v>6.4895601407449233</v>
      </c>
      <c r="R3948">
        <v>0.6</v>
      </c>
      <c r="S3948">
        <v>-8.6834586652066795E-2</v>
      </c>
      <c r="T3948">
        <v>3.3663997300142809</v>
      </c>
      <c r="U3948">
        <v>7.0108172210759516</v>
      </c>
    </row>
    <row r="3949" spans="1:21" x14ac:dyDescent="0.45">
      <c r="A3949">
        <v>2015</v>
      </c>
      <c r="B3949">
        <v>3</v>
      </c>
      <c r="C3949" t="s">
        <v>38</v>
      </c>
      <c r="D3949" t="s">
        <v>46</v>
      </c>
      <c r="E3949">
        <v>66</v>
      </c>
      <c r="F3949">
        <v>44.63473348780898</v>
      </c>
      <c r="G3949">
        <v>66</v>
      </c>
      <c r="H3949">
        <v>47</v>
      </c>
      <c r="I3949">
        <v>-2.3652665121910204</v>
      </c>
      <c r="J3949">
        <v>19</v>
      </c>
      <c r="K3949">
        <v>0</v>
      </c>
      <c r="L3949">
        <v>4.6470040485829962</v>
      </c>
      <c r="M3949">
        <v>6.5307431457431449</v>
      </c>
      <c r="N3949">
        <v>0.3</v>
      </c>
      <c r="O3949">
        <v>-9.3954469151972156E-2</v>
      </c>
      <c r="P3949">
        <v>5.2903732984421836</v>
      </c>
      <c r="Q3949">
        <v>8.2119585399140327</v>
      </c>
      <c r="R3949">
        <v>0.1</v>
      </c>
      <c r="S3949">
        <v>0.19478085776819348</v>
      </c>
      <c r="T3949">
        <v>3.8088758158765899</v>
      </c>
      <c r="U3949">
        <v>6.2289839722315552</v>
      </c>
    </row>
    <row r="3950" spans="1:21" x14ac:dyDescent="0.45">
      <c r="A3950">
        <v>2015</v>
      </c>
      <c r="B3950">
        <v>4</v>
      </c>
      <c r="C3950" t="s">
        <v>50</v>
      </c>
      <c r="D3950" t="s">
        <v>41</v>
      </c>
      <c r="E3950">
        <v>43</v>
      </c>
      <c r="F3950">
        <v>46.190741925938362</v>
      </c>
      <c r="G3950">
        <v>43</v>
      </c>
      <c r="H3950">
        <v>44</v>
      </c>
      <c r="I3950">
        <v>2.1907419259383616</v>
      </c>
      <c r="J3950">
        <v>-1</v>
      </c>
      <c r="K3950">
        <v>0</v>
      </c>
      <c r="L3950">
        <v>3.3870015768545181</v>
      </c>
      <c r="M3950">
        <v>6.4406067939391729</v>
      </c>
      <c r="N3950">
        <v>0.6</v>
      </c>
      <c r="O3950">
        <v>-0.10258414975307062</v>
      </c>
      <c r="P3950">
        <v>3.6169819895334769</v>
      </c>
      <c r="Q3950">
        <v>8.4656460965934652</v>
      </c>
      <c r="R3950">
        <v>0.6</v>
      </c>
      <c r="S3950">
        <v>0.10158565886929423</v>
      </c>
      <c r="T3950">
        <v>4.2841973968060918</v>
      </c>
      <c r="U3950">
        <v>7.9753411991059053</v>
      </c>
    </row>
    <row r="3951" spans="1:21" x14ac:dyDescent="0.45">
      <c r="A3951">
        <v>2015</v>
      </c>
      <c r="B3951">
        <v>4</v>
      </c>
      <c r="C3951" t="s">
        <v>32</v>
      </c>
      <c r="D3951" t="s">
        <v>22</v>
      </c>
      <c r="E3951">
        <v>41</v>
      </c>
      <c r="F3951">
        <v>44.61928462752504</v>
      </c>
      <c r="G3951">
        <v>41</v>
      </c>
      <c r="H3951">
        <v>42</v>
      </c>
      <c r="I3951">
        <v>2.6192846275250403</v>
      </c>
      <c r="J3951">
        <v>-1</v>
      </c>
      <c r="K3951">
        <v>0</v>
      </c>
      <c r="L3951">
        <v>4.1324102953626438</v>
      </c>
      <c r="M3951">
        <v>7.3987426096920981</v>
      </c>
      <c r="N3951">
        <v>0.6</v>
      </c>
      <c r="O3951">
        <v>-6.1005187136778306E-2</v>
      </c>
      <c r="P3951">
        <v>5.2241420589214709</v>
      </c>
      <c r="Q3951">
        <v>7.1228581338701273</v>
      </c>
      <c r="R3951">
        <v>0.5</v>
      </c>
      <c r="S3951">
        <v>3.3359519750975418E-2</v>
      </c>
      <c r="T3951">
        <v>4.328127715094924</v>
      </c>
      <c r="U3951">
        <v>7.971242419774927</v>
      </c>
    </row>
    <row r="3952" spans="1:21" x14ac:dyDescent="0.45">
      <c r="A3952">
        <v>2015</v>
      </c>
      <c r="B3952">
        <v>4</v>
      </c>
      <c r="C3952" t="s">
        <v>53</v>
      </c>
      <c r="D3952" t="s">
        <v>28</v>
      </c>
      <c r="E3952">
        <v>69</v>
      </c>
      <c r="F3952">
        <v>42.792674937695203</v>
      </c>
      <c r="G3952">
        <v>69</v>
      </c>
      <c r="H3952">
        <v>47.5</v>
      </c>
      <c r="I3952">
        <v>-4.7073250623047969</v>
      </c>
      <c r="J3952">
        <v>21.5</v>
      </c>
      <c r="K3952">
        <v>0</v>
      </c>
      <c r="L3952">
        <v>3.7950559477497476</v>
      </c>
      <c r="M3952">
        <v>5.8548870042047962</v>
      </c>
      <c r="N3952">
        <v>0.6</v>
      </c>
      <c r="O3952">
        <v>-8.9388963368133845E-2</v>
      </c>
      <c r="P3952">
        <v>3.8967199905357801</v>
      </c>
      <c r="Q3952">
        <v>7.7691892079771323</v>
      </c>
      <c r="R3952">
        <v>0.7</v>
      </c>
      <c r="S3952">
        <v>-2.813205291940345E-2</v>
      </c>
      <c r="T3952">
        <v>4.3501732104324988</v>
      </c>
      <c r="U3952">
        <v>7.5391853107036724</v>
      </c>
    </row>
    <row r="3953" spans="1:21" x14ac:dyDescent="0.45">
      <c r="A3953">
        <v>2015</v>
      </c>
      <c r="B3953">
        <v>4</v>
      </c>
      <c r="C3953" t="s">
        <v>37</v>
      </c>
      <c r="D3953" t="s">
        <v>27</v>
      </c>
      <c r="E3953">
        <v>34</v>
      </c>
      <c r="F3953">
        <v>46.231206530844531</v>
      </c>
      <c r="G3953">
        <v>34</v>
      </c>
      <c r="H3953">
        <v>46.5</v>
      </c>
      <c r="I3953">
        <v>-0.26879346915546876</v>
      </c>
      <c r="J3953">
        <v>-12.5</v>
      </c>
      <c r="K3953">
        <v>1</v>
      </c>
      <c r="L3953">
        <v>3.6501114081996433</v>
      </c>
      <c r="M3953">
        <v>7.9088807544279813</v>
      </c>
      <c r="N3953">
        <v>0.5</v>
      </c>
      <c r="O3953">
        <v>8.4036389648368168E-2</v>
      </c>
      <c r="P3953">
        <v>3.6903846153846147</v>
      </c>
      <c r="Q3953">
        <v>6.5059287379287385</v>
      </c>
      <c r="R3953">
        <v>0.7</v>
      </c>
      <c r="S3953">
        <v>-7.4892667474431934E-2</v>
      </c>
      <c r="T3953">
        <v>4.9136058077517228</v>
      </c>
      <c r="U3953">
        <v>5.7436809734221583</v>
      </c>
    </row>
    <row r="3954" spans="1:21" x14ac:dyDescent="0.45">
      <c r="A3954">
        <v>2015</v>
      </c>
      <c r="B3954">
        <v>4</v>
      </c>
      <c r="C3954" t="s">
        <v>39</v>
      </c>
      <c r="D3954" t="s">
        <v>24</v>
      </c>
      <c r="E3954">
        <v>42</v>
      </c>
      <c r="F3954">
        <v>42.364503911896783</v>
      </c>
      <c r="G3954">
        <v>42</v>
      </c>
      <c r="H3954">
        <v>44.5</v>
      </c>
      <c r="I3954">
        <v>-2.135496088103217</v>
      </c>
      <c r="J3954">
        <v>-2.5</v>
      </c>
      <c r="K3954">
        <v>1</v>
      </c>
      <c r="L3954">
        <v>4.6000162578966926</v>
      </c>
      <c r="M3954">
        <v>5.8646251179601903</v>
      </c>
      <c r="N3954">
        <v>0.3</v>
      </c>
      <c r="O3954">
        <v>-9.5113076120920584E-2</v>
      </c>
      <c r="P3954">
        <v>3.8763545796308962</v>
      </c>
      <c r="Q3954">
        <v>5.6204366094263793</v>
      </c>
      <c r="R3954">
        <v>0.5</v>
      </c>
      <c r="S3954">
        <v>-0.10286834140838366</v>
      </c>
      <c r="T3954">
        <v>4.3479023519816362</v>
      </c>
      <c r="U3954">
        <v>7.6272062629246093</v>
      </c>
    </row>
    <row r="3955" spans="1:21" x14ac:dyDescent="0.45">
      <c r="A3955">
        <v>2015</v>
      </c>
      <c r="B3955">
        <v>4</v>
      </c>
      <c r="C3955" t="s">
        <v>38</v>
      </c>
      <c r="D3955" t="s">
        <v>40</v>
      </c>
      <c r="E3955">
        <v>57</v>
      </c>
      <c r="F3955">
        <v>43.096984340332916</v>
      </c>
      <c r="G3955">
        <v>57</v>
      </c>
      <c r="H3955">
        <v>45</v>
      </c>
      <c r="I3955">
        <v>-1.9030156596670835</v>
      </c>
      <c r="J3955">
        <v>12</v>
      </c>
      <c r="K3955">
        <v>0</v>
      </c>
      <c r="L3955">
        <v>4.5275596041385517</v>
      </c>
      <c r="M3955">
        <v>6.5596320346320338</v>
      </c>
      <c r="N3955">
        <v>0.4</v>
      </c>
      <c r="O3955">
        <v>-0.10081055627680968</v>
      </c>
      <c r="P3955">
        <v>4.7364754689754687</v>
      </c>
      <c r="Q3955">
        <v>7.5641834015209302</v>
      </c>
      <c r="R3955">
        <v>0.8</v>
      </c>
      <c r="S3955">
        <v>7.8959692883687455E-2</v>
      </c>
      <c r="T3955">
        <v>3.2185545812527905</v>
      </c>
      <c r="U3955">
        <v>6.5195764275981674</v>
      </c>
    </row>
    <row r="3956" spans="1:21" x14ac:dyDescent="0.45">
      <c r="A3956">
        <v>2015</v>
      </c>
      <c r="B3956">
        <v>4</v>
      </c>
      <c r="C3956" t="s">
        <v>48</v>
      </c>
      <c r="D3956" t="s">
        <v>33</v>
      </c>
      <c r="E3956">
        <v>29</v>
      </c>
      <c r="F3956">
        <v>40.434477567393841</v>
      </c>
      <c r="G3956">
        <v>29</v>
      </c>
      <c r="H3956">
        <v>43</v>
      </c>
      <c r="I3956">
        <v>-2.5655224326061585</v>
      </c>
      <c r="J3956">
        <v>-14</v>
      </c>
      <c r="K3956">
        <v>1</v>
      </c>
      <c r="L3956">
        <v>4.395442016068615</v>
      </c>
      <c r="M3956">
        <v>5.5362561678162692</v>
      </c>
      <c r="N3956">
        <v>0.3</v>
      </c>
      <c r="O3956">
        <v>-0.15588517053706036</v>
      </c>
      <c r="P3956">
        <v>3.544779898464109</v>
      </c>
      <c r="Q3956">
        <v>7.0528641112654329</v>
      </c>
      <c r="R3956">
        <v>1</v>
      </c>
      <c r="S3956">
        <v>-0.17870427478068659</v>
      </c>
      <c r="T3956">
        <v>3.8667266882554592</v>
      </c>
      <c r="U3956">
        <v>7.1465800704339699</v>
      </c>
    </row>
    <row r="3957" spans="1:21" x14ac:dyDescent="0.45">
      <c r="A3957">
        <v>2015</v>
      </c>
      <c r="B3957">
        <v>4</v>
      </c>
      <c r="C3957" t="s">
        <v>29</v>
      </c>
      <c r="D3957" t="s">
        <v>42</v>
      </c>
      <c r="E3957">
        <v>60</v>
      </c>
      <c r="F3957">
        <v>39.956760423159793</v>
      </c>
      <c r="G3957">
        <v>60</v>
      </c>
      <c r="H3957">
        <v>40</v>
      </c>
      <c r="I3957">
        <v>-4.3239576840207405E-2</v>
      </c>
      <c r="J3957">
        <v>20</v>
      </c>
      <c r="K3957">
        <v>0</v>
      </c>
      <c r="L3957">
        <v>5.0383211801054362</v>
      </c>
      <c r="M3957">
        <v>6.2337959242912806</v>
      </c>
      <c r="N3957">
        <v>0.7</v>
      </c>
      <c r="O3957">
        <v>-6.8575797102880098E-3</v>
      </c>
      <c r="P3957">
        <v>3.5811898395721919</v>
      </c>
      <c r="Q3957">
        <v>6.1844154503906825</v>
      </c>
      <c r="R3957">
        <v>0.6</v>
      </c>
      <c r="S3957">
        <v>-0.21118678707794708</v>
      </c>
      <c r="T3957">
        <v>4.1741550888089787</v>
      </c>
      <c r="U3957">
        <v>7.1228368612410957</v>
      </c>
    </row>
    <row r="3958" spans="1:21" x14ac:dyDescent="0.45">
      <c r="A3958">
        <v>2015</v>
      </c>
      <c r="B3958">
        <v>4</v>
      </c>
      <c r="C3958" t="s">
        <v>44</v>
      </c>
      <c r="D3958" t="s">
        <v>45</v>
      </c>
      <c r="E3958">
        <v>43</v>
      </c>
      <c r="F3958">
        <v>46.657413931227318</v>
      </c>
      <c r="G3958">
        <v>43</v>
      </c>
      <c r="H3958">
        <v>46</v>
      </c>
      <c r="I3958">
        <v>0.65741393122731751</v>
      </c>
      <c r="J3958">
        <v>-3</v>
      </c>
      <c r="K3958">
        <v>0</v>
      </c>
      <c r="L3958">
        <v>4.013951845726849</v>
      </c>
      <c r="M3958">
        <v>6.5195862287072783</v>
      </c>
      <c r="N3958">
        <v>0.6</v>
      </c>
      <c r="O3958">
        <v>-1.8556387418467071E-2</v>
      </c>
      <c r="P3958">
        <v>4.1776783167494429</v>
      </c>
      <c r="Q3958">
        <v>7.4503410059676041</v>
      </c>
      <c r="R3958">
        <v>0.6</v>
      </c>
      <c r="S3958">
        <v>-2.3484329283077834E-2</v>
      </c>
      <c r="T3958">
        <v>4.2174911141490083</v>
      </c>
      <c r="U3958">
        <v>8.4062749520860969</v>
      </c>
    </row>
    <row r="3959" spans="1:21" x14ac:dyDescent="0.45">
      <c r="A3959">
        <v>2015</v>
      </c>
      <c r="B3959">
        <v>4</v>
      </c>
      <c r="C3959" t="s">
        <v>31</v>
      </c>
      <c r="D3959" t="s">
        <v>34</v>
      </c>
      <c r="E3959">
        <v>57</v>
      </c>
      <c r="F3959">
        <v>41.433809219384457</v>
      </c>
      <c r="G3959">
        <v>57</v>
      </c>
      <c r="H3959">
        <v>44.5</v>
      </c>
      <c r="I3959">
        <v>-3.0661907806155426</v>
      </c>
      <c r="J3959">
        <v>12.5</v>
      </c>
      <c r="K3959">
        <v>0</v>
      </c>
      <c r="L3959">
        <v>3.3726298701298694</v>
      </c>
      <c r="M3959">
        <v>6.402048591028854</v>
      </c>
      <c r="N3959">
        <v>0.4</v>
      </c>
      <c r="O3959">
        <v>-0.15350066436343784</v>
      </c>
      <c r="P3959">
        <v>4.0324191494779731</v>
      </c>
      <c r="Q3959">
        <v>6.659065032983797</v>
      </c>
      <c r="R3959">
        <v>0.7</v>
      </c>
      <c r="S3959">
        <v>-0.15298238037132689</v>
      </c>
      <c r="T3959">
        <v>5.2046185444242719</v>
      </c>
      <c r="U3959">
        <v>6.2593272005772</v>
      </c>
    </row>
    <row r="3960" spans="1:21" x14ac:dyDescent="0.45">
      <c r="A3960">
        <v>2015</v>
      </c>
      <c r="B3960">
        <v>4</v>
      </c>
      <c r="C3960" t="s">
        <v>51</v>
      </c>
      <c r="D3960" t="s">
        <v>36</v>
      </c>
      <c r="E3960">
        <v>46</v>
      </c>
      <c r="F3960">
        <v>46.316786716187622</v>
      </c>
      <c r="G3960">
        <v>46</v>
      </c>
      <c r="H3960">
        <v>43.5</v>
      </c>
      <c r="I3960">
        <v>2.8167867161876217</v>
      </c>
      <c r="J3960">
        <v>2.5</v>
      </c>
      <c r="K3960">
        <v>1</v>
      </c>
      <c r="L3960">
        <v>4.7501985355545724</v>
      </c>
      <c r="M3960">
        <v>7.2435118230358508</v>
      </c>
      <c r="N3960">
        <v>0.2</v>
      </c>
      <c r="O3960">
        <v>-6.9669804754581441E-2</v>
      </c>
      <c r="P3960">
        <v>3.4606200381743859</v>
      </c>
      <c r="Q3960">
        <v>7.63682450802016</v>
      </c>
      <c r="R3960">
        <v>0.5</v>
      </c>
      <c r="S3960">
        <v>2.2672721977204009E-2</v>
      </c>
      <c r="T3960">
        <v>5.3221352258852255</v>
      </c>
      <c r="U3960">
        <v>7.3588199840813786</v>
      </c>
    </row>
    <row r="3961" spans="1:21" x14ac:dyDescent="0.45">
      <c r="A3961">
        <v>2015</v>
      </c>
      <c r="B3961">
        <v>4</v>
      </c>
      <c r="C3961" t="s">
        <v>35</v>
      </c>
      <c r="D3961" t="s">
        <v>52</v>
      </c>
      <c r="E3961">
        <v>43</v>
      </c>
      <c r="F3961">
        <v>43.199238018210373</v>
      </c>
      <c r="G3961">
        <v>43</v>
      </c>
      <c r="H3961">
        <v>43.5</v>
      </c>
      <c r="I3961">
        <v>-0.30076198178962699</v>
      </c>
      <c r="J3961">
        <v>-0.5</v>
      </c>
      <c r="K3961">
        <v>1</v>
      </c>
      <c r="L3961">
        <v>4.2220820228676263</v>
      </c>
      <c r="M3961">
        <v>6.4731824623989933</v>
      </c>
      <c r="N3961">
        <v>0.6</v>
      </c>
      <c r="O3961">
        <v>-1.2437358267971604E-2</v>
      </c>
      <c r="P3961">
        <v>3.8628962148962152</v>
      </c>
      <c r="Q3961">
        <v>6.7158640618452994</v>
      </c>
      <c r="R3961">
        <v>0.6</v>
      </c>
      <c r="S3961">
        <v>-1.8586819234670419E-2</v>
      </c>
      <c r="T3961">
        <v>4.0624527759821882</v>
      </c>
      <c r="U3961">
        <v>5.9933185111989458</v>
      </c>
    </row>
    <row r="3962" spans="1:21" x14ac:dyDescent="0.45">
      <c r="A3962">
        <v>2015</v>
      </c>
      <c r="B3962">
        <v>4</v>
      </c>
      <c r="C3962" t="s">
        <v>46</v>
      </c>
      <c r="D3962" t="s">
        <v>47</v>
      </c>
      <c r="E3962">
        <v>20</v>
      </c>
      <c r="F3962">
        <v>45.416785700357522</v>
      </c>
      <c r="G3962">
        <v>20</v>
      </c>
      <c r="H3962">
        <v>48</v>
      </c>
      <c r="I3962">
        <v>-2.5832142996424778</v>
      </c>
      <c r="J3962">
        <v>-28</v>
      </c>
      <c r="K3962">
        <v>1</v>
      </c>
      <c r="L3962">
        <v>5.4822393271503174</v>
      </c>
      <c r="M3962">
        <v>7.7684802790444678</v>
      </c>
      <c r="N3962">
        <v>0.1</v>
      </c>
      <c r="O3962">
        <v>0.17378442470659644</v>
      </c>
      <c r="P3962">
        <v>5.0088341044919993</v>
      </c>
      <c r="Q3962">
        <v>5.8371661998132582</v>
      </c>
      <c r="R3962">
        <v>0.6</v>
      </c>
      <c r="S3962">
        <v>-7.3162096647297323E-2</v>
      </c>
      <c r="T3962">
        <v>4.0646299171842646</v>
      </c>
      <c r="U3962">
        <v>7.9581520355177648</v>
      </c>
    </row>
    <row r="3963" spans="1:21" x14ac:dyDescent="0.45">
      <c r="A3963">
        <v>2015</v>
      </c>
      <c r="B3963">
        <v>4</v>
      </c>
      <c r="C3963" t="s">
        <v>23</v>
      </c>
      <c r="D3963" t="s">
        <v>49</v>
      </c>
      <c r="E3963">
        <v>46</v>
      </c>
      <c r="F3963">
        <v>49.732160562818159</v>
      </c>
      <c r="G3963">
        <v>46</v>
      </c>
      <c r="H3963">
        <v>48</v>
      </c>
      <c r="I3963">
        <v>1.7321605628181587</v>
      </c>
      <c r="J3963">
        <v>-2</v>
      </c>
      <c r="K3963">
        <v>0</v>
      </c>
      <c r="L3963">
        <v>4.6242993352947588</v>
      </c>
      <c r="M3963">
        <v>8.3805863678804862</v>
      </c>
      <c r="N3963">
        <v>0.2</v>
      </c>
      <c r="O3963">
        <v>0.21264964297949646</v>
      </c>
      <c r="P3963">
        <v>3.8646680266309423</v>
      </c>
      <c r="Q3963">
        <v>7.1284172917426307</v>
      </c>
      <c r="R3963">
        <v>0.6</v>
      </c>
      <c r="S3963">
        <v>-9.5363703212184622E-3</v>
      </c>
      <c r="T3963">
        <v>5.0084246660090477</v>
      </c>
      <c r="U3963">
        <v>8.071880910004479</v>
      </c>
    </row>
    <row r="3964" spans="1:21" x14ac:dyDescent="0.45">
      <c r="A3964">
        <v>2015</v>
      </c>
      <c r="B3964">
        <v>4</v>
      </c>
      <c r="C3964" t="s">
        <v>25</v>
      </c>
      <c r="D3964" t="s">
        <v>43</v>
      </c>
      <c r="E3964">
        <v>23</v>
      </c>
      <c r="F3964">
        <v>42.585161822543483</v>
      </c>
      <c r="G3964">
        <v>23</v>
      </c>
      <c r="H3964">
        <v>43</v>
      </c>
      <c r="I3964">
        <v>-0.41483817745651663</v>
      </c>
      <c r="J3964">
        <v>-20</v>
      </c>
      <c r="K3964">
        <v>1</v>
      </c>
      <c r="L3964">
        <v>3.5499898347266772</v>
      </c>
      <c r="M3964">
        <v>6.4253862277014449</v>
      </c>
      <c r="N3964">
        <v>0.6</v>
      </c>
      <c r="O3964">
        <v>-8.2037047324189233E-2</v>
      </c>
      <c r="P3964">
        <v>4.9688573739730728</v>
      </c>
      <c r="Q3964">
        <v>7.4383792653070158</v>
      </c>
      <c r="R3964">
        <v>0.2</v>
      </c>
      <c r="S3964">
        <v>4.3787022260384459E-2</v>
      </c>
      <c r="T3964">
        <v>3.438444051046992</v>
      </c>
      <c r="U3964">
        <v>5.8057563025210088</v>
      </c>
    </row>
    <row r="3965" spans="1:21" x14ac:dyDescent="0.45">
      <c r="A3965">
        <v>2015</v>
      </c>
      <c r="B3965">
        <v>5</v>
      </c>
      <c r="C3965" t="s">
        <v>33</v>
      </c>
      <c r="D3965" t="s">
        <v>53</v>
      </c>
      <c r="E3965">
        <v>47</v>
      </c>
      <c r="F3965">
        <v>39.14138124692046</v>
      </c>
      <c r="G3965">
        <v>47</v>
      </c>
      <c r="H3965">
        <v>40.5</v>
      </c>
      <c r="I3965">
        <v>-1.3586187530795399</v>
      </c>
      <c r="J3965">
        <v>6.5</v>
      </c>
      <c r="K3965">
        <v>0</v>
      </c>
      <c r="L3965">
        <v>3.5347798984641088</v>
      </c>
      <c r="M3965">
        <v>6.5929891112654317</v>
      </c>
      <c r="N3965">
        <v>0.9</v>
      </c>
      <c r="O3965">
        <v>-0.18149616916039346</v>
      </c>
      <c r="P3965">
        <v>3.6387922114860118</v>
      </c>
      <c r="Q3965">
        <v>5.8815668461020296</v>
      </c>
      <c r="R3965">
        <v>0.6</v>
      </c>
      <c r="S3965">
        <v>-0.13612092864855566</v>
      </c>
      <c r="T3965">
        <v>4.1343806193806198</v>
      </c>
      <c r="U3965">
        <v>6.0745286677369066</v>
      </c>
    </row>
    <row r="3966" spans="1:21" x14ac:dyDescent="0.45">
      <c r="A3966">
        <v>2015</v>
      </c>
      <c r="B3966">
        <v>5</v>
      </c>
      <c r="C3966" t="s">
        <v>45</v>
      </c>
      <c r="D3966" t="s">
        <v>28</v>
      </c>
      <c r="E3966">
        <v>44</v>
      </c>
      <c r="F3966">
        <v>49.546501391962217</v>
      </c>
      <c r="G3966">
        <v>44</v>
      </c>
      <c r="H3966">
        <v>48.5</v>
      </c>
      <c r="I3966">
        <v>1.0465013919622166</v>
      </c>
      <c r="J3966">
        <v>-4.5</v>
      </c>
      <c r="K3966">
        <v>0</v>
      </c>
      <c r="L3966">
        <v>4.1002870124016173</v>
      </c>
      <c r="M3966">
        <v>7.7782913165266105</v>
      </c>
      <c r="N3966">
        <v>0.4</v>
      </c>
      <c r="O3966">
        <v>1.3600490413046798E-2</v>
      </c>
      <c r="P3966">
        <v>4.0774217449217449</v>
      </c>
      <c r="Q3966">
        <v>7.982382611275483</v>
      </c>
      <c r="R3966">
        <v>0.7</v>
      </c>
      <c r="S3966">
        <v>4.1919410843815896E-3</v>
      </c>
      <c r="T3966">
        <v>4.2161651132665066</v>
      </c>
      <c r="U3966">
        <v>7.739728788964543</v>
      </c>
    </row>
    <row r="3967" spans="1:21" x14ac:dyDescent="0.45">
      <c r="A3967">
        <v>2015</v>
      </c>
      <c r="B3967">
        <v>5</v>
      </c>
      <c r="C3967" t="s">
        <v>31</v>
      </c>
      <c r="D3967" t="s">
        <v>50</v>
      </c>
      <c r="E3967">
        <v>63</v>
      </c>
      <c r="F3967">
        <v>40.715832960061931</v>
      </c>
      <c r="G3967">
        <v>63</v>
      </c>
      <c r="H3967">
        <v>43</v>
      </c>
      <c r="I3967">
        <v>-2.2841670399380689</v>
      </c>
      <c r="J3967">
        <v>20</v>
      </c>
      <c r="K3967">
        <v>0</v>
      </c>
      <c r="L3967">
        <v>3.5992965367965368</v>
      </c>
      <c r="M3967">
        <v>6.5774950196002822</v>
      </c>
      <c r="N3967">
        <v>0.4</v>
      </c>
      <c r="O3967">
        <v>-0.13246452340913406</v>
      </c>
      <c r="P3967">
        <v>3.614865353944301</v>
      </c>
      <c r="Q3967">
        <v>6.4314763591565649</v>
      </c>
      <c r="R3967">
        <v>0.7</v>
      </c>
      <c r="S3967">
        <v>-0.10615984050191003</v>
      </c>
      <c r="T3967">
        <v>4.088300773300773</v>
      </c>
      <c r="U3967">
        <v>6.6030359923649744</v>
      </c>
    </row>
    <row r="3968" spans="1:21" x14ac:dyDescent="0.45">
      <c r="A3968">
        <v>2015</v>
      </c>
      <c r="B3968">
        <v>5</v>
      </c>
      <c r="C3968" t="s">
        <v>43</v>
      </c>
      <c r="D3968" t="s">
        <v>40</v>
      </c>
      <c r="E3968">
        <v>51</v>
      </c>
      <c r="F3968">
        <v>43.700433926396521</v>
      </c>
      <c r="G3968">
        <v>51</v>
      </c>
      <c r="H3968">
        <v>44.5</v>
      </c>
      <c r="I3968">
        <v>-0.79956607360347931</v>
      </c>
      <c r="J3968">
        <v>6.5</v>
      </c>
      <c r="K3968">
        <v>0</v>
      </c>
      <c r="L3968">
        <v>4.9306994792362309</v>
      </c>
      <c r="M3968">
        <v>7.7000640479157116</v>
      </c>
      <c r="N3968">
        <v>0.2</v>
      </c>
      <c r="O3968">
        <v>2.9708312155849199E-2</v>
      </c>
      <c r="P3968">
        <v>4.862189754689755</v>
      </c>
      <c r="Q3968">
        <v>8.0925586875621196</v>
      </c>
      <c r="R3968">
        <v>0.8</v>
      </c>
      <c r="S3968">
        <v>9.8938035991827877E-2</v>
      </c>
      <c r="T3968">
        <v>3.4147502334267039</v>
      </c>
      <c r="U3968">
        <v>6.6773264275981674</v>
      </c>
    </row>
    <row r="3969" spans="1:21" x14ac:dyDescent="0.45">
      <c r="A3969">
        <v>2015</v>
      </c>
      <c r="B3969">
        <v>5</v>
      </c>
      <c r="C3969" t="s">
        <v>51</v>
      </c>
      <c r="D3969" t="s">
        <v>46</v>
      </c>
      <c r="E3969">
        <v>34</v>
      </c>
      <c r="F3969">
        <v>44.674109042731523</v>
      </c>
      <c r="G3969">
        <v>34</v>
      </c>
      <c r="H3969">
        <v>45</v>
      </c>
      <c r="I3969">
        <v>-0.32589095726847717</v>
      </c>
      <c r="J3969">
        <v>-11</v>
      </c>
      <c r="K3969">
        <v>1</v>
      </c>
      <c r="L3969">
        <v>4.6117369970930344</v>
      </c>
      <c r="M3969">
        <v>7.1204642039882318</v>
      </c>
      <c r="N3969">
        <v>0.2</v>
      </c>
      <c r="O3969">
        <v>-7.3601717011921725E-2</v>
      </c>
      <c r="P3969">
        <v>5.3034893271503183</v>
      </c>
      <c r="Q3969">
        <v>7.6721567496327028</v>
      </c>
      <c r="R3969">
        <v>0.1</v>
      </c>
      <c r="S3969">
        <v>0.15445794066122492</v>
      </c>
      <c r="T3969">
        <v>3.6939592352092347</v>
      </c>
      <c r="U3969">
        <v>6.0552937120984636</v>
      </c>
    </row>
    <row r="3970" spans="1:21" x14ac:dyDescent="0.45">
      <c r="A3970">
        <v>2015</v>
      </c>
      <c r="B3970">
        <v>5</v>
      </c>
      <c r="C3970" t="s">
        <v>24</v>
      </c>
      <c r="D3970" t="s">
        <v>38</v>
      </c>
      <c r="E3970">
        <v>35</v>
      </c>
      <c r="F3970">
        <v>42.839938337376196</v>
      </c>
      <c r="G3970">
        <v>35</v>
      </c>
      <c r="H3970">
        <v>44</v>
      </c>
      <c r="I3970">
        <v>-1.1600616626238036</v>
      </c>
      <c r="J3970">
        <v>-9</v>
      </c>
      <c r="K3970">
        <v>1</v>
      </c>
      <c r="L3970">
        <v>3.6922966086164033</v>
      </c>
      <c r="M3970">
        <v>5.4680556570454266</v>
      </c>
      <c r="N3970">
        <v>0.4</v>
      </c>
      <c r="O3970">
        <v>-0.11389314115109608</v>
      </c>
      <c r="P3970">
        <v>4.4241505132294607</v>
      </c>
      <c r="Q3970">
        <v>6.4133820346320345</v>
      </c>
      <c r="R3970">
        <v>0.4</v>
      </c>
      <c r="S3970">
        <v>-0.11979953970662802</v>
      </c>
      <c r="T3970">
        <v>4.8236623507211736</v>
      </c>
      <c r="U3970">
        <v>7.0768754447109998</v>
      </c>
    </row>
    <row r="3971" spans="1:21" x14ac:dyDescent="0.45">
      <c r="A3971">
        <v>2015</v>
      </c>
      <c r="B3971">
        <v>5</v>
      </c>
      <c r="C3971" t="s">
        <v>49</v>
      </c>
      <c r="D3971" t="s">
        <v>44</v>
      </c>
      <c r="E3971">
        <v>56</v>
      </c>
      <c r="F3971">
        <v>47.051574138977081</v>
      </c>
      <c r="G3971">
        <v>56</v>
      </c>
      <c r="H3971">
        <v>49.5</v>
      </c>
      <c r="I3971">
        <v>-2.448425861022919</v>
      </c>
      <c r="J3971">
        <v>6.5</v>
      </c>
      <c r="K3971">
        <v>0</v>
      </c>
      <c r="L3971">
        <v>3.9118252172663937</v>
      </c>
      <c r="M3971">
        <v>7.0444172917426302</v>
      </c>
      <c r="N3971">
        <v>0.6</v>
      </c>
      <c r="O3971">
        <v>-2.3763187802796546E-2</v>
      </c>
      <c r="P3971">
        <v>4.0692150036215864</v>
      </c>
      <c r="Q3971">
        <v>6.8399310562934854</v>
      </c>
      <c r="R3971">
        <v>0.5</v>
      </c>
      <c r="S3971">
        <v>1.8444693542250309E-2</v>
      </c>
      <c r="T3971">
        <v>3.5147844157210528</v>
      </c>
      <c r="U3971">
        <v>7.2651566211566223</v>
      </c>
    </row>
    <row r="3972" spans="1:21" x14ac:dyDescent="0.45">
      <c r="A3972">
        <v>2015</v>
      </c>
      <c r="B3972">
        <v>5</v>
      </c>
      <c r="C3972" t="s">
        <v>48</v>
      </c>
      <c r="D3972" t="s">
        <v>42</v>
      </c>
      <c r="E3972">
        <v>69</v>
      </c>
      <c r="F3972">
        <v>39.976650160568028</v>
      </c>
      <c r="G3972">
        <v>69</v>
      </c>
      <c r="H3972">
        <v>41</v>
      </c>
      <c r="I3972">
        <v>-1.0233498394319724</v>
      </c>
      <c r="J3972">
        <v>28</v>
      </c>
      <c r="K3972">
        <v>0</v>
      </c>
      <c r="L3972">
        <v>4.4685512597660937</v>
      </c>
      <c r="M3972">
        <v>5.6275605156423563</v>
      </c>
      <c r="N3972">
        <v>0.3</v>
      </c>
      <c r="O3972">
        <v>-0.13458126483252825</v>
      </c>
      <c r="P3972">
        <v>3.7629206088029612</v>
      </c>
      <c r="Q3972">
        <v>5.7328748341441838</v>
      </c>
      <c r="R3972">
        <v>0.9</v>
      </c>
      <c r="S3972">
        <v>-0.26596170138760017</v>
      </c>
      <c r="T3972">
        <v>4.2472399749373428</v>
      </c>
      <c r="U3972">
        <v>7.3162007056346896</v>
      </c>
    </row>
    <row r="3973" spans="1:21" x14ac:dyDescent="0.45">
      <c r="A3973">
        <v>2015</v>
      </c>
      <c r="B3973">
        <v>5</v>
      </c>
      <c r="C3973" t="s">
        <v>27</v>
      </c>
      <c r="D3973" t="s">
        <v>30</v>
      </c>
      <c r="E3973">
        <v>27</v>
      </c>
      <c r="F3973">
        <v>40.833025157590484</v>
      </c>
      <c r="G3973">
        <v>27</v>
      </c>
      <c r="H3973">
        <v>43</v>
      </c>
      <c r="I3973">
        <v>-2.1669748424095161</v>
      </c>
      <c r="J3973">
        <v>-16</v>
      </c>
      <c r="K3973">
        <v>1</v>
      </c>
      <c r="L3973">
        <v>3.6021493212669684</v>
      </c>
      <c r="M3973">
        <v>6.4741105561105554</v>
      </c>
      <c r="N3973">
        <v>0.8</v>
      </c>
      <c r="O3973">
        <v>-0.10666406783300579</v>
      </c>
      <c r="P3973">
        <v>3.8475567999252207</v>
      </c>
      <c r="Q3973">
        <v>7.4952229532163743</v>
      </c>
      <c r="R3973">
        <v>0.4</v>
      </c>
      <c r="S3973">
        <v>-0.1143499384276407</v>
      </c>
      <c r="T3973">
        <v>4.3193711582535119</v>
      </c>
      <c r="U3973">
        <v>6.583649049228451</v>
      </c>
    </row>
    <row r="3974" spans="1:21" x14ac:dyDescent="0.45">
      <c r="A3974">
        <v>2015</v>
      </c>
      <c r="B3974">
        <v>5</v>
      </c>
      <c r="C3974" t="s">
        <v>36</v>
      </c>
      <c r="D3974" t="s">
        <v>25</v>
      </c>
      <c r="E3974">
        <v>59</v>
      </c>
      <c r="F3974">
        <v>45.195103634939983</v>
      </c>
      <c r="G3974">
        <v>59</v>
      </c>
      <c r="H3974">
        <v>46</v>
      </c>
      <c r="I3974">
        <v>-0.80489636506001716</v>
      </c>
      <c r="J3974">
        <v>13</v>
      </c>
      <c r="K3974">
        <v>0</v>
      </c>
      <c r="L3974">
        <v>3.6704239597430131</v>
      </c>
      <c r="M3974">
        <v>7.4258744275048629</v>
      </c>
      <c r="N3974">
        <v>0.5</v>
      </c>
      <c r="O3974">
        <v>1.2359835326774522E-2</v>
      </c>
      <c r="P3974">
        <v>3.2523707871076297</v>
      </c>
      <c r="Q3974">
        <v>6.3322185258380914</v>
      </c>
      <c r="R3974">
        <v>0.5</v>
      </c>
      <c r="S3974">
        <v>-9.1094980221030922E-2</v>
      </c>
      <c r="T3974">
        <v>3.617985425021029</v>
      </c>
      <c r="U3974">
        <v>7.007219020176402</v>
      </c>
    </row>
    <row r="3975" spans="1:21" x14ac:dyDescent="0.45">
      <c r="A3975">
        <v>2015</v>
      </c>
      <c r="B3975">
        <v>5</v>
      </c>
      <c r="C3975" t="s">
        <v>26</v>
      </c>
      <c r="D3975" t="s">
        <v>23</v>
      </c>
      <c r="E3975">
        <v>36</v>
      </c>
      <c r="F3975">
        <v>50.657006703077279</v>
      </c>
      <c r="G3975">
        <v>36</v>
      </c>
      <c r="H3975">
        <v>51</v>
      </c>
      <c r="I3975">
        <v>-0.34299329692272096</v>
      </c>
      <c r="J3975">
        <v>-15</v>
      </c>
      <c r="K3975">
        <v>1</v>
      </c>
      <c r="L3975">
        <v>4.7200477626948221</v>
      </c>
      <c r="M3975">
        <v>6.9913434977285362</v>
      </c>
      <c r="N3975">
        <v>0.3</v>
      </c>
      <c r="O3975">
        <v>0.17367905544035317</v>
      </c>
      <c r="P3975">
        <v>4.4147755257709491</v>
      </c>
      <c r="Q3975">
        <v>8.4940784313725484</v>
      </c>
      <c r="R3975">
        <v>0.2</v>
      </c>
      <c r="S3975">
        <v>0.21958218665085272</v>
      </c>
      <c r="T3975">
        <v>3.1692261558680324</v>
      </c>
      <c r="U3975">
        <v>6.8400237154150201</v>
      </c>
    </row>
    <row r="3976" spans="1:21" x14ac:dyDescent="0.45">
      <c r="A3976">
        <v>2015</v>
      </c>
      <c r="B3976">
        <v>5</v>
      </c>
      <c r="C3976" t="s">
        <v>52</v>
      </c>
      <c r="D3976" t="s">
        <v>39</v>
      </c>
      <c r="E3976">
        <v>26</v>
      </c>
      <c r="F3976">
        <v>42.082683087977863</v>
      </c>
      <c r="G3976">
        <v>26</v>
      </c>
      <c r="H3976">
        <v>44.5</v>
      </c>
      <c r="I3976">
        <v>-2.4173169120221374</v>
      </c>
      <c r="J3976">
        <v>-18.5</v>
      </c>
      <c r="K3976">
        <v>1</v>
      </c>
      <c r="L3976">
        <v>4.2295628815628818</v>
      </c>
      <c r="M3976">
        <v>6.8255862840675219</v>
      </c>
      <c r="N3976">
        <v>0.6</v>
      </c>
      <c r="O3976">
        <v>-1.7888508394680841E-2</v>
      </c>
      <c r="P3976">
        <v>4.510432924563359</v>
      </c>
      <c r="Q3976">
        <v>5.9779584512935235</v>
      </c>
      <c r="R3976">
        <v>0.4</v>
      </c>
      <c r="S3976">
        <v>-7.7211351206508377E-2</v>
      </c>
      <c r="T3976">
        <v>4.041345309915104</v>
      </c>
      <c r="U3976">
        <v>7.364781563042432</v>
      </c>
    </row>
    <row r="3977" spans="1:21" x14ac:dyDescent="0.45">
      <c r="A3977">
        <v>2015</v>
      </c>
      <c r="B3977">
        <v>5</v>
      </c>
      <c r="C3977" t="s">
        <v>47</v>
      </c>
      <c r="D3977" t="s">
        <v>37</v>
      </c>
      <c r="E3977">
        <v>57</v>
      </c>
      <c r="F3977">
        <v>45.999359462875361</v>
      </c>
      <c r="G3977">
        <v>57</v>
      </c>
      <c r="H3977">
        <v>43.5</v>
      </c>
      <c r="I3977">
        <v>2.4993594628753613</v>
      </c>
      <c r="J3977">
        <v>13.5</v>
      </c>
      <c r="K3977">
        <v>1</v>
      </c>
      <c r="L3977">
        <v>4.9521033352612296</v>
      </c>
      <c r="M3977">
        <v>5.6814644454272933</v>
      </c>
      <c r="N3977">
        <v>0.6</v>
      </c>
      <c r="O3977">
        <v>-0.10071764618936252</v>
      </c>
      <c r="P3977">
        <v>3.7350236889013977</v>
      </c>
      <c r="Q3977">
        <v>7.7419976375448645</v>
      </c>
      <c r="R3977">
        <v>0.2</v>
      </c>
      <c r="S3977">
        <v>0.11283777771783965</v>
      </c>
      <c r="T3977">
        <v>4.192513089765411</v>
      </c>
      <c r="U3977">
        <v>7.0962123142512139</v>
      </c>
    </row>
    <row r="3978" spans="1:21" x14ac:dyDescent="0.45">
      <c r="A3978">
        <v>2015</v>
      </c>
      <c r="B3978">
        <v>5</v>
      </c>
      <c r="C3978" t="s">
        <v>41</v>
      </c>
      <c r="D3978" t="s">
        <v>34</v>
      </c>
      <c r="E3978">
        <v>44</v>
      </c>
      <c r="F3978">
        <v>48.818732262532535</v>
      </c>
      <c r="G3978">
        <v>44</v>
      </c>
      <c r="H3978">
        <v>45.5</v>
      </c>
      <c r="I3978">
        <v>3.3187322625325351</v>
      </c>
      <c r="J3978">
        <v>-1.5</v>
      </c>
      <c r="K3978">
        <v>0</v>
      </c>
      <c r="L3978">
        <v>3.7419819895334769</v>
      </c>
      <c r="M3978">
        <v>8.2798994902586251</v>
      </c>
      <c r="N3978">
        <v>0.4</v>
      </c>
      <c r="O3978">
        <v>0.10450982701564282</v>
      </c>
      <c r="P3978">
        <v>4.0265749936338171</v>
      </c>
      <c r="Q3978">
        <v>7.0141969977931806</v>
      </c>
      <c r="R3978">
        <v>0.7</v>
      </c>
      <c r="S3978">
        <v>-0.11104067089706034</v>
      </c>
      <c r="T3978">
        <v>5.3400352110909388</v>
      </c>
      <c r="U3978">
        <v>6.646231962481961</v>
      </c>
    </row>
    <row r="3979" spans="1:21" x14ac:dyDescent="0.45">
      <c r="A3979">
        <v>2015</v>
      </c>
      <c r="B3979">
        <v>6</v>
      </c>
      <c r="C3979" t="s">
        <v>28</v>
      </c>
      <c r="D3979" t="s">
        <v>49</v>
      </c>
      <c r="E3979">
        <v>52</v>
      </c>
      <c r="F3979">
        <v>46.722845466373776</v>
      </c>
      <c r="G3979">
        <v>52</v>
      </c>
      <c r="H3979">
        <v>52</v>
      </c>
      <c r="I3979">
        <v>-5.2771545336262236</v>
      </c>
      <c r="J3979">
        <v>0</v>
      </c>
      <c r="K3979">
        <v>0</v>
      </c>
      <c r="L3979">
        <v>4.3111717449217455</v>
      </c>
      <c r="M3979">
        <v>7.7650036938965652</v>
      </c>
      <c r="N3979">
        <v>0.7</v>
      </c>
      <c r="O3979">
        <v>-6.0551264815030762E-3</v>
      </c>
      <c r="P3979">
        <v>3.7205752172663935</v>
      </c>
      <c r="Q3979">
        <v>6.8306810280063655</v>
      </c>
      <c r="R3979">
        <v>0.5</v>
      </c>
      <c r="S3979">
        <v>-2.8815633607159226E-2</v>
      </c>
      <c r="T3979">
        <v>4.8960437136280959</v>
      </c>
      <c r="U3979">
        <v>8.1005943602968777</v>
      </c>
    </row>
    <row r="3980" spans="1:21" x14ac:dyDescent="0.45">
      <c r="A3980">
        <v>2015</v>
      </c>
      <c r="B3980">
        <v>6</v>
      </c>
      <c r="C3980" t="s">
        <v>40</v>
      </c>
      <c r="D3980" t="s">
        <v>27</v>
      </c>
      <c r="E3980">
        <v>55</v>
      </c>
      <c r="F3980">
        <v>44.295879108265609</v>
      </c>
      <c r="G3980">
        <v>55</v>
      </c>
      <c r="H3980">
        <v>42.5</v>
      </c>
      <c r="I3980">
        <v>1.7958791082656091</v>
      </c>
      <c r="J3980">
        <v>12.5</v>
      </c>
      <c r="K3980">
        <v>1</v>
      </c>
      <c r="L3980">
        <v>4.7604040404040404</v>
      </c>
      <c r="M3980">
        <v>8.0411480292549093</v>
      </c>
      <c r="N3980">
        <v>0.7</v>
      </c>
      <c r="O3980">
        <v>8.2305226145403296E-2</v>
      </c>
      <c r="P3980">
        <v>3.7600440581090728</v>
      </c>
      <c r="Q3980">
        <v>6.236290043290043</v>
      </c>
      <c r="R3980">
        <v>0.8</v>
      </c>
      <c r="S3980">
        <v>-0.12151640495312239</v>
      </c>
      <c r="T3980">
        <v>4.4202763302117187</v>
      </c>
      <c r="U3980">
        <v>5.799342702996932</v>
      </c>
    </row>
    <row r="3981" spans="1:21" x14ac:dyDescent="0.45">
      <c r="A3981">
        <v>2015</v>
      </c>
      <c r="B3981">
        <v>6</v>
      </c>
      <c r="C3981" t="s">
        <v>52</v>
      </c>
      <c r="D3981" t="s">
        <v>31</v>
      </c>
      <c r="E3981">
        <v>49</v>
      </c>
      <c r="F3981">
        <v>42.024887416802542</v>
      </c>
      <c r="G3981">
        <v>49</v>
      </c>
      <c r="H3981">
        <v>41.5</v>
      </c>
      <c r="I3981">
        <v>0.52488741680254236</v>
      </c>
      <c r="J3981">
        <v>7.5</v>
      </c>
      <c r="K3981">
        <v>1</v>
      </c>
      <c r="L3981">
        <v>3.9251184371184373</v>
      </c>
      <c r="M3981">
        <v>7.2752594866819011</v>
      </c>
      <c r="N3981">
        <v>0.7</v>
      </c>
      <c r="O3981">
        <v>-3.426749796814104E-2</v>
      </c>
      <c r="P3981">
        <v>3.3777580752580745</v>
      </c>
      <c r="Q3981">
        <v>6.4328713636863046</v>
      </c>
      <c r="R3981">
        <v>0.3</v>
      </c>
      <c r="S3981">
        <v>-0.13382892823246859</v>
      </c>
      <c r="T3981">
        <v>5.0146428571428574</v>
      </c>
      <c r="U3981">
        <v>6.3298494031681276</v>
      </c>
    </row>
    <row r="3982" spans="1:21" x14ac:dyDescent="0.45">
      <c r="A3982">
        <v>2015</v>
      </c>
      <c r="B3982">
        <v>6</v>
      </c>
      <c r="C3982" t="s">
        <v>24</v>
      </c>
      <c r="D3982" t="s">
        <v>25</v>
      </c>
      <c r="E3982">
        <v>71</v>
      </c>
      <c r="F3982">
        <v>42.348668389720203</v>
      </c>
      <c r="G3982">
        <v>71</v>
      </c>
      <c r="H3982">
        <v>45</v>
      </c>
      <c r="I3982">
        <v>-2.6513316102797972</v>
      </c>
      <c r="J3982">
        <v>26</v>
      </c>
      <c r="K3982">
        <v>0</v>
      </c>
      <c r="L3982">
        <v>3.6176255559848243</v>
      </c>
      <c r="M3982">
        <v>5.5200556570454271</v>
      </c>
      <c r="N3982">
        <v>0.4</v>
      </c>
      <c r="O3982">
        <v>-0.11084870520206662</v>
      </c>
      <c r="P3982">
        <v>3.1998455345823773</v>
      </c>
      <c r="Q3982">
        <v>6.3568067611322085</v>
      </c>
      <c r="R3982">
        <v>0.7</v>
      </c>
      <c r="S3982">
        <v>-0.11292021027963051</v>
      </c>
      <c r="T3982">
        <v>3.9665568535924569</v>
      </c>
      <c r="U3982">
        <v>7.3934690201764015</v>
      </c>
    </row>
    <row r="3983" spans="1:21" x14ac:dyDescent="0.45">
      <c r="A3983">
        <v>2015</v>
      </c>
      <c r="B3983">
        <v>6</v>
      </c>
      <c r="C3983" t="s">
        <v>53</v>
      </c>
      <c r="D3983" t="s">
        <v>48</v>
      </c>
      <c r="E3983">
        <v>51</v>
      </c>
      <c r="F3983">
        <v>40.89052419684301</v>
      </c>
      <c r="G3983">
        <v>51</v>
      </c>
      <c r="H3983">
        <v>43.5</v>
      </c>
      <c r="I3983">
        <v>-2.6094758031569896</v>
      </c>
      <c r="J3983">
        <v>7.5</v>
      </c>
      <c r="K3983">
        <v>0</v>
      </c>
      <c r="L3983">
        <v>3.586529768047098</v>
      </c>
      <c r="M3983">
        <v>6.1946103243628992</v>
      </c>
      <c r="N3983">
        <v>0.6</v>
      </c>
      <c r="O3983">
        <v>-0.12305358420205112</v>
      </c>
      <c r="P3983">
        <v>4.2810512597660937</v>
      </c>
      <c r="Q3983">
        <v>6.057239660027383</v>
      </c>
      <c r="R3983">
        <v>0.3</v>
      </c>
      <c r="S3983">
        <v>-7.7380434339158616E-2</v>
      </c>
      <c r="T3983">
        <v>3.8330967787540677</v>
      </c>
      <c r="U3983">
        <v>7.7014172998771526</v>
      </c>
    </row>
    <row r="3984" spans="1:21" x14ac:dyDescent="0.45">
      <c r="A3984">
        <v>2015</v>
      </c>
      <c r="B3984">
        <v>6</v>
      </c>
      <c r="C3984" t="s">
        <v>38</v>
      </c>
      <c r="D3984" t="s">
        <v>35</v>
      </c>
      <c r="E3984">
        <v>26</v>
      </c>
      <c r="F3984">
        <v>43.290920941679367</v>
      </c>
      <c r="G3984">
        <v>26</v>
      </c>
      <c r="H3984">
        <v>43</v>
      </c>
      <c r="I3984">
        <v>0.29092094167936722</v>
      </c>
      <c r="J3984">
        <v>-17</v>
      </c>
      <c r="K3984">
        <v>0</v>
      </c>
      <c r="L3984">
        <v>4.5230978816505134</v>
      </c>
      <c r="M3984">
        <v>6.464697824105718</v>
      </c>
      <c r="N3984">
        <v>0.4</v>
      </c>
      <c r="O3984">
        <v>-0.10102249277946895</v>
      </c>
      <c r="P3984">
        <v>4.1304153562009605</v>
      </c>
      <c r="Q3984">
        <v>6.605309159231572</v>
      </c>
      <c r="R3984">
        <v>0.6</v>
      </c>
      <c r="S3984">
        <v>-1.341483506485984E-2</v>
      </c>
      <c r="T3984">
        <v>4.2512566839290979</v>
      </c>
      <c r="U3984">
        <v>6.4801635892842784</v>
      </c>
    </row>
    <row r="3985" spans="1:21" x14ac:dyDescent="0.45">
      <c r="A3985">
        <v>2015</v>
      </c>
      <c r="B3985">
        <v>6</v>
      </c>
      <c r="C3985" t="s">
        <v>45</v>
      </c>
      <c r="D3985" t="s">
        <v>32</v>
      </c>
      <c r="E3985">
        <v>54</v>
      </c>
      <c r="F3985">
        <v>46.46846056009317</v>
      </c>
      <c r="G3985">
        <v>54</v>
      </c>
      <c r="H3985">
        <v>39.5</v>
      </c>
      <c r="I3985">
        <v>6.9684605600931704</v>
      </c>
      <c r="J3985">
        <v>14.5</v>
      </c>
      <c r="K3985">
        <v>1</v>
      </c>
      <c r="L3985">
        <v>3.8201749675836894</v>
      </c>
      <c r="M3985">
        <v>7.7562324929971993</v>
      </c>
      <c r="N3985">
        <v>0.5</v>
      </c>
      <c r="O3985">
        <v>3.6370299637615961E-3</v>
      </c>
      <c r="P3985">
        <v>4.1647774451210982</v>
      </c>
      <c r="Q3985">
        <v>7.4359083850931684</v>
      </c>
      <c r="R3985">
        <v>0.7</v>
      </c>
      <c r="S3985">
        <v>-6.3267081113137877E-2</v>
      </c>
      <c r="T3985">
        <v>4.3745158569500679</v>
      </c>
      <c r="U3985">
        <v>5.9910551976627486</v>
      </c>
    </row>
    <row r="3986" spans="1:21" x14ac:dyDescent="0.45">
      <c r="A3986">
        <v>2015</v>
      </c>
      <c r="B3986">
        <v>6</v>
      </c>
      <c r="C3986" t="s">
        <v>36</v>
      </c>
      <c r="D3986" t="s">
        <v>41</v>
      </c>
      <c r="E3986">
        <v>38</v>
      </c>
      <c r="F3986">
        <v>50.95252131013617</v>
      </c>
      <c r="G3986">
        <v>38</v>
      </c>
      <c r="H3986">
        <v>45</v>
      </c>
      <c r="I3986">
        <v>5.95252131013617</v>
      </c>
      <c r="J3986">
        <v>-7</v>
      </c>
      <c r="K3986">
        <v>0</v>
      </c>
      <c r="L3986">
        <v>4.1802453883144413</v>
      </c>
      <c r="M3986">
        <v>7.8821244275048628</v>
      </c>
      <c r="N3986">
        <v>0.4</v>
      </c>
      <c r="O3986">
        <v>8.2122967523517013E-2</v>
      </c>
      <c r="P3986">
        <v>3.5181724657239526</v>
      </c>
      <c r="Q3986">
        <v>8.293232823591957</v>
      </c>
      <c r="R3986">
        <v>0.4</v>
      </c>
      <c r="S3986">
        <v>6.6917699042504358E-2</v>
      </c>
      <c r="T3986">
        <v>4.1803440419229894</v>
      </c>
      <c r="U3986">
        <v>7.6171847871158205</v>
      </c>
    </row>
    <row r="3987" spans="1:21" x14ac:dyDescent="0.45">
      <c r="A3987">
        <v>2015</v>
      </c>
      <c r="B3987">
        <v>6</v>
      </c>
      <c r="C3987" t="s">
        <v>22</v>
      </c>
      <c r="D3987" t="s">
        <v>30</v>
      </c>
      <c r="E3987">
        <v>48</v>
      </c>
      <c r="F3987">
        <v>45.305507400883016</v>
      </c>
      <c r="G3987">
        <v>48</v>
      </c>
      <c r="H3987">
        <v>44</v>
      </c>
      <c r="I3987">
        <v>1.3055074008830161</v>
      </c>
      <c r="J3987">
        <v>4</v>
      </c>
      <c r="K3987">
        <v>1</v>
      </c>
      <c r="L3987">
        <v>4.9641420589214711</v>
      </c>
      <c r="M3987">
        <v>6.8151658261778199</v>
      </c>
      <c r="N3987">
        <v>0.5</v>
      </c>
      <c r="O3987">
        <v>5.0845947991012862E-4</v>
      </c>
      <c r="P3987">
        <v>3.7457252980937192</v>
      </c>
      <c r="Q3987">
        <v>7.2355611174675811</v>
      </c>
      <c r="R3987">
        <v>0.3</v>
      </c>
      <c r="S3987">
        <v>-0.12191449352965951</v>
      </c>
      <c r="T3987">
        <v>4.1955616344439877</v>
      </c>
      <c r="U3987">
        <v>6.3753157158951179</v>
      </c>
    </row>
    <row r="3988" spans="1:21" x14ac:dyDescent="0.45">
      <c r="A3988">
        <v>2015</v>
      </c>
      <c r="B3988">
        <v>6</v>
      </c>
      <c r="C3988" t="s">
        <v>29</v>
      </c>
      <c r="D3988" t="s">
        <v>43</v>
      </c>
      <c r="E3988">
        <v>50</v>
      </c>
      <c r="F3988">
        <v>42.515398393349599</v>
      </c>
      <c r="G3988">
        <v>50</v>
      </c>
      <c r="H3988">
        <v>41</v>
      </c>
      <c r="I3988">
        <v>1.5153983933495994</v>
      </c>
      <c r="J3988">
        <v>9</v>
      </c>
      <c r="K3988">
        <v>1</v>
      </c>
      <c r="L3988">
        <v>5.2487973705816264</v>
      </c>
      <c r="M3988">
        <v>6.2634951724115808</v>
      </c>
      <c r="N3988">
        <v>0.5</v>
      </c>
      <c r="O3988">
        <v>5.8800407352433678E-2</v>
      </c>
      <c r="P3988">
        <v>5.2964732887600405</v>
      </c>
      <c r="Q3988">
        <v>7.8743723483109678</v>
      </c>
      <c r="R3988">
        <v>0.3</v>
      </c>
      <c r="S3988">
        <v>6.9437583094249702E-2</v>
      </c>
      <c r="T3988">
        <v>3.1329516268045681</v>
      </c>
      <c r="U3988">
        <v>5.4698792410517427</v>
      </c>
    </row>
    <row r="3989" spans="1:21" x14ac:dyDescent="0.45">
      <c r="A3989">
        <v>2015</v>
      </c>
      <c r="B3989">
        <v>6</v>
      </c>
      <c r="C3989" t="s">
        <v>34</v>
      </c>
      <c r="D3989" t="s">
        <v>46</v>
      </c>
      <c r="E3989">
        <v>47</v>
      </c>
      <c r="F3989">
        <v>44.694610337566459</v>
      </c>
      <c r="G3989">
        <v>47</v>
      </c>
      <c r="H3989">
        <v>50</v>
      </c>
      <c r="I3989">
        <v>-5.3053896624335408</v>
      </c>
      <c r="J3989">
        <v>-3</v>
      </c>
      <c r="K3989">
        <v>1</v>
      </c>
      <c r="L3989">
        <v>3.5617265087853327</v>
      </c>
      <c r="M3989">
        <v>7.0769556184828364</v>
      </c>
      <c r="N3989">
        <v>0.7</v>
      </c>
      <c r="O3989">
        <v>-0.10410922663669278</v>
      </c>
      <c r="P3989">
        <v>5.2489141637516248</v>
      </c>
      <c r="Q3989">
        <v>7.8101567496327018</v>
      </c>
      <c r="R3989">
        <v>0.3</v>
      </c>
      <c r="S3989">
        <v>0.11724050637069486</v>
      </c>
      <c r="T3989">
        <v>3.5975799248644074</v>
      </c>
      <c r="U3989">
        <v>5.8355134923182437</v>
      </c>
    </row>
    <row r="3990" spans="1:21" x14ac:dyDescent="0.45">
      <c r="A3990">
        <v>2015</v>
      </c>
      <c r="B3990">
        <v>6</v>
      </c>
      <c r="C3990" t="s">
        <v>50</v>
      </c>
      <c r="D3990" t="s">
        <v>47</v>
      </c>
      <c r="E3990">
        <v>45</v>
      </c>
      <c r="F3990">
        <v>40.730034316943943</v>
      </c>
      <c r="G3990">
        <v>45</v>
      </c>
      <c r="H3990">
        <v>43.5</v>
      </c>
      <c r="I3990">
        <v>-2.7699656830560571</v>
      </c>
      <c r="J3990">
        <v>1.5</v>
      </c>
      <c r="K3990">
        <v>0</v>
      </c>
      <c r="L3990">
        <v>3.6481986872776346</v>
      </c>
      <c r="M3990">
        <v>6.1947613833111541</v>
      </c>
      <c r="N3990">
        <v>0.7</v>
      </c>
      <c r="O3990">
        <v>-0.10630121637014975</v>
      </c>
      <c r="P3990">
        <v>5.1022581340228399</v>
      </c>
      <c r="Q3990">
        <v>5.653928213543236</v>
      </c>
      <c r="R3990">
        <v>0.5</v>
      </c>
      <c r="S3990">
        <v>-7.2742688544493436E-2</v>
      </c>
      <c r="T3990">
        <v>4.013439440993789</v>
      </c>
      <c r="U3990">
        <v>8.3593886665338069</v>
      </c>
    </row>
    <row r="3991" spans="1:21" x14ac:dyDescent="0.45">
      <c r="A3991">
        <v>2015</v>
      </c>
      <c r="B3991">
        <v>6</v>
      </c>
      <c r="C3991" t="s">
        <v>26</v>
      </c>
      <c r="D3991" t="s">
        <v>33</v>
      </c>
      <c r="E3991">
        <v>61</v>
      </c>
      <c r="F3991">
        <v>45.114567311666349</v>
      </c>
      <c r="G3991">
        <v>61</v>
      </c>
      <c r="H3991">
        <v>53.5</v>
      </c>
      <c r="I3991">
        <v>-8.3854326883336512</v>
      </c>
      <c r="J3991">
        <v>7.5</v>
      </c>
      <c r="K3991">
        <v>0</v>
      </c>
      <c r="L3991">
        <v>4.4556033182503771</v>
      </c>
      <c r="M3991">
        <v>6.9574149262999638</v>
      </c>
      <c r="N3991">
        <v>0.2</v>
      </c>
      <c r="O3991">
        <v>0.13932191410974565</v>
      </c>
      <c r="P3991">
        <v>3.4736687873529979</v>
      </c>
      <c r="Q3991">
        <v>6.624116562245824</v>
      </c>
      <c r="R3991">
        <v>0.9</v>
      </c>
      <c r="S3991">
        <v>-0.14814167285854601</v>
      </c>
      <c r="T3991">
        <v>3.4352859068146779</v>
      </c>
      <c r="U3991">
        <v>7.7256827984817109</v>
      </c>
    </row>
    <row r="3992" spans="1:21" x14ac:dyDescent="0.45">
      <c r="A3992">
        <v>2015</v>
      </c>
      <c r="B3992">
        <v>6</v>
      </c>
      <c r="C3992" t="s">
        <v>37</v>
      </c>
      <c r="D3992" t="s">
        <v>44</v>
      </c>
      <c r="E3992">
        <v>34</v>
      </c>
      <c r="F3992">
        <v>46.859535545461561</v>
      </c>
      <c r="G3992">
        <v>34</v>
      </c>
      <c r="H3992">
        <v>50.5</v>
      </c>
      <c r="I3992">
        <v>-3.6404644545384386</v>
      </c>
      <c r="J3992">
        <v>-16.5</v>
      </c>
      <c r="K3992">
        <v>1</v>
      </c>
      <c r="L3992">
        <v>3.7625236889013975</v>
      </c>
      <c r="M3992">
        <v>7.663247637544865</v>
      </c>
      <c r="N3992">
        <v>0.1</v>
      </c>
      <c r="O3992">
        <v>0.11275934080252929</v>
      </c>
      <c r="P3992">
        <v>4.0251673845739671</v>
      </c>
      <c r="Q3992">
        <v>7.0364901960784305</v>
      </c>
      <c r="R3992">
        <v>0.5</v>
      </c>
      <c r="S3992">
        <v>2.8105049972434126E-2</v>
      </c>
      <c r="T3992">
        <v>3.6968677490543862</v>
      </c>
      <c r="U3992">
        <v>7.0237280497280494</v>
      </c>
    </row>
    <row r="3993" spans="1:21" x14ac:dyDescent="0.45">
      <c r="A3993">
        <v>2015</v>
      </c>
      <c r="B3993">
        <v>7</v>
      </c>
      <c r="C3993" t="s">
        <v>43</v>
      </c>
      <c r="D3993" t="s">
        <v>47</v>
      </c>
      <c r="E3993">
        <v>23</v>
      </c>
      <c r="F3993">
        <v>43.113269481506322</v>
      </c>
      <c r="G3993">
        <v>23</v>
      </c>
      <c r="H3993">
        <v>41.5</v>
      </c>
      <c r="I3993">
        <v>1.6132694815063218</v>
      </c>
      <c r="J3993">
        <v>-18.5</v>
      </c>
      <c r="K3993">
        <v>0</v>
      </c>
      <c r="L3993">
        <v>5.1826888276071585</v>
      </c>
      <c r="M3993">
        <v>7.5228571967958162</v>
      </c>
      <c r="N3993">
        <v>0.3</v>
      </c>
      <c r="O3993">
        <v>5.706967765361344E-2</v>
      </c>
      <c r="P3993">
        <v>5.0617819435466496</v>
      </c>
      <c r="Q3993">
        <v>6.3240747336897556</v>
      </c>
      <c r="R3993">
        <v>0.4</v>
      </c>
      <c r="S3993">
        <v>-3.6290879925801267E-2</v>
      </c>
      <c r="T3993">
        <v>3.8777251552795029</v>
      </c>
      <c r="U3993">
        <v>8.0493886665338064</v>
      </c>
    </row>
    <row r="3994" spans="1:21" x14ac:dyDescent="0.45">
      <c r="A3994">
        <v>2015</v>
      </c>
      <c r="B3994">
        <v>7</v>
      </c>
      <c r="C3994" t="s">
        <v>27</v>
      </c>
      <c r="D3994" t="s">
        <v>48</v>
      </c>
      <c r="E3994">
        <v>65</v>
      </c>
      <c r="F3994">
        <v>41.577687015180537</v>
      </c>
      <c r="G3994">
        <v>65</v>
      </c>
      <c r="H3994">
        <v>41</v>
      </c>
      <c r="I3994">
        <v>0.57768701518053689</v>
      </c>
      <c r="J3994">
        <v>24</v>
      </c>
      <c r="K3994">
        <v>1</v>
      </c>
      <c r="L3994">
        <v>3.8239329469979624</v>
      </c>
      <c r="M3994">
        <v>6.2408354978354978</v>
      </c>
      <c r="N3994">
        <v>0.7</v>
      </c>
      <c r="O3994">
        <v>-0.1006872076017635</v>
      </c>
      <c r="P3994">
        <v>4.0410512597660944</v>
      </c>
      <c r="Q3994">
        <v>6.2850174378051609</v>
      </c>
      <c r="R3994">
        <v>0.3</v>
      </c>
      <c r="S3994">
        <v>-6.2214222060300431E-2</v>
      </c>
      <c r="T3994">
        <v>3.8760792348944184</v>
      </c>
      <c r="U3994">
        <v>7.5656765591364117</v>
      </c>
    </row>
    <row r="3995" spans="1:21" x14ac:dyDescent="0.45">
      <c r="A3995">
        <v>2015</v>
      </c>
      <c r="B3995">
        <v>7</v>
      </c>
      <c r="C3995" t="s">
        <v>35</v>
      </c>
      <c r="D3995" t="s">
        <v>25</v>
      </c>
      <c r="E3995">
        <v>47</v>
      </c>
      <c r="F3995">
        <v>43.9771589790601</v>
      </c>
      <c r="G3995">
        <v>47</v>
      </c>
      <c r="H3995">
        <v>44.5</v>
      </c>
      <c r="I3995">
        <v>-0.52284102093990015</v>
      </c>
      <c r="J3995">
        <v>2.5</v>
      </c>
      <c r="K3995">
        <v>0</v>
      </c>
      <c r="L3995">
        <v>3.8754153562009597</v>
      </c>
      <c r="M3995">
        <v>6.9123860823084957</v>
      </c>
      <c r="N3995">
        <v>0.6</v>
      </c>
      <c r="O3995">
        <v>8.3414997058645045E-3</v>
      </c>
      <c r="P3995">
        <v>3.4247259173574967</v>
      </c>
      <c r="Q3995">
        <v>6.7255567611322089</v>
      </c>
      <c r="R3995">
        <v>0.7</v>
      </c>
      <c r="S3995">
        <v>-9.4963675300509504E-2</v>
      </c>
      <c r="T3995">
        <v>4.0610012980369019</v>
      </c>
      <c r="U3995">
        <v>7.7362141182156163</v>
      </c>
    </row>
    <row r="3996" spans="1:21" x14ac:dyDescent="0.45">
      <c r="A3996">
        <v>2015</v>
      </c>
      <c r="B3996">
        <v>7</v>
      </c>
      <c r="C3996" t="s">
        <v>49</v>
      </c>
      <c r="D3996" t="s">
        <v>33</v>
      </c>
      <c r="E3996">
        <v>48</v>
      </c>
      <c r="F3996">
        <v>43.580303868292404</v>
      </c>
      <c r="G3996">
        <v>48</v>
      </c>
      <c r="H3996">
        <v>52.5</v>
      </c>
      <c r="I3996">
        <v>-8.919696131707596</v>
      </c>
      <c r="J3996">
        <v>-4.5</v>
      </c>
      <c r="K3996">
        <v>1</v>
      </c>
      <c r="L3996">
        <v>3.3888291855203621</v>
      </c>
      <c r="M3996">
        <v>6.6072544545797927</v>
      </c>
      <c r="N3996">
        <v>0.5</v>
      </c>
      <c r="O3996">
        <v>-5.7207777780079606E-2</v>
      </c>
      <c r="P3996">
        <v>3.3387481524323634</v>
      </c>
      <c r="Q3996">
        <v>5.8256203216443208</v>
      </c>
      <c r="R3996">
        <v>0.8</v>
      </c>
      <c r="S3996">
        <v>-0.18011982977631219</v>
      </c>
      <c r="T3996">
        <v>3.7182404522692232</v>
      </c>
      <c r="U3996">
        <v>7.8062383540372666</v>
      </c>
    </row>
    <row r="3997" spans="1:21" x14ac:dyDescent="0.45">
      <c r="A3997">
        <v>2015</v>
      </c>
      <c r="B3997">
        <v>7</v>
      </c>
      <c r="C3997" t="s">
        <v>41</v>
      </c>
      <c r="D3997" t="s">
        <v>38</v>
      </c>
      <c r="E3997">
        <v>36</v>
      </c>
      <c r="F3997">
        <v>46.920252865968628</v>
      </c>
      <c r="G3997">
        <v>36</v>
      </c>
      <c r="H3997">
        <v>41.5</v>
      </c>
      <c r="I3997">
        <v>5.420252865968628</v>
      </c>
      <c r="J3997">
        <v>-5.5</v>
      </c>
      <c r="K3997">
        <v>0</v>
      </c>
      <c r="L3997">
        <v>3.5616507265935184</v>
      </c>
      <c r="M3997">
        <v>7.8876772680364011</v>
      </c>
      <c r="N3997">
        <v>0.2</v>
      </c>
      <c r="O3997">
        <v>5.5349842698355786E-2</v>
      </c>
      <c r="P3997">
        <v>4.6230978816505139</v>
      </c>
      <c r="Q3997">
        <v>6.7004121098200047</v>
      </c>
      <c r="R3997">
        <v>0.3</v>
      </c>
      <c r="S3997">
        <v>-3.768402218367152E-2</v>
      </c>
      <c r="T3997">
        <v>4.164837257685555</v>
      </c>
      <c r="U3997">
        <v>7.2787139540277703</v>
      </c>
    </row>
    <row r="3998" spans="1:21" x14ac:dyDescent="0.45">
      <c r="A3998">
        <v>2015</v>
      </c>
      <c r="B3998">
        <v>7</v>
      </c>
      <c r="C3998" t="s">
        <v>53</v>
      </c>
      <c r="D3998" t="s">
        <v>22</v>
      </c>
      <c r="E3998">
        <v>70</v>
      </c>
      <c r="F3998">
        <v>43.217730936665063</v>
      </c>
      <c r="G3998">
        <v>70</v>
      </c>
      <c r="H3998">
        <v>46.5</v>
      </c>
      <c r="I3998">
        <v>-3.2822690633349367</v>
      </c>
      <c r="J3998">
        <v>23.5</v>
      </c>
      <c r="K3998">
        <v>0</v>
      </c>
      <c r="L3998">
        <v>3.7408455575207817</v>
      </c>
      <c r="M3998">
        <v>6.0231003528529268</v>
      </c>
      <c r="N3998">
        <v>0.6</v>
      </c>
      <c r="O3998">
        <v>-0.10961652966672852</v>
      </c>
      <c r="P3998">
        <v>5.1269903561350931</v>
      </c>
      <c r="Q3998">
        <v>6.8675900686020626</v>
      </c>
      <c r="R3998">
        <v>0.6</v>
      </c>
      <c r="S3998">
        <v>-2.1183557952289066E-2</v>
      </c>
      <c r="T3998">
        <v>4.4040754275132254</v>
      </c>
      <c r="U3998">
        <v>8.4772722925390802</v>
      </c>
    </row>
    <row r="3999" spans="1:21" x14ac:dyDescent="0.45">
      <c r="A3999">
        <v>2015</v>
      </c>
      <c r="B3999">
        <v>7</v>
      </c>
      <c r="C3999" t="s">
        <v>32</v>
      </c>
      <c r="D3999" t="s">
        <v>26</v>
      </c>
      <c r="E3999">
        <v>53</v>
      </c>
      <c r="F3999">
        <v>47.215896141834662</v>
      </c>
      <c r="G3999">
        <v>53</v>
      </c>
      <c r="H3999">
        <v>47</v>
      </c>
      <c r="I3999">
        <v>0.2158961418346621</v>
      </c>
      <c r="J3999">
        <v>6</v>
      </c>
      <c r="K3999">
        <v>1</v>
      </c>
      <c r="L3999">
        <v>4.357392829736483</v>
      </c>
      <c r="M3999">
        <v>8.2385399640405375</v>
      </c>
      <c r="N3999">
        <v>0.6</v>
      </c>
      <c r="O3999">
        <v>1.2487591425772958E-2</v>
      </c>
      <c r="P3999">
        <v>4.7210578637049228</v>
      </c>
      <c r="Q3999">
        <v>7.2374149262999641</v>
      </c>
      <c r="R3999">
        <v>0.2</v>
      </c>
      <c r="S3999">
        <v>0.15888061357507333</v>
      </c>
      <c r="T3999">
        <v>4.3819394832893286</v>
      </c>
      <c r="U3999">
        <v>7.0413533834586461</v>
      </c>
    </row>
    <row r="4000" spans="1:21" x14ac:dyDescent="0.45">
      <c r="A4000">
        <v>2015</v>
      </c>
      <c r="B4000">
        <v>7</v>
      </c>
      <c r="C4000" t="s">
        <v>31</v>
      </c>
      <c r="D4000" t="s">
        <v>51</v>
      </c>
      <c r="E4000">
        <v>30</v>
      </c>
      <c r="F4000">
        <v>41.523556037189934</v>
      </c>
      <c r="G4000">
        <v>30</v>
      </c>
      <c r="H4000">
        <v>43.5</v>
      </c>
      <c r="I4000">
        <v>-1.9764439628100661</v>
      </c>
      <c r="J4000">
        <v>-13.5</v>
      </c>
      <c r="K4000">
        <v>1</v>
      </c>
      <c r="L4000">
        <v>3.5799009324009319</v>
      </c>
      <c r="M4000">
        <v>6.1833329021478427</v>
      </c>
      <c r="N4000">
        <v>0.4</v>
      </c>
      <c r="O4000">
        <v>-0.14601784524879385</v>
      </c>
      <c r="P4000">
        <v>4.4914103183271541</v>
      </c>
      <c r="Q4000">
        <v>6.9276070611310887</v>
      </c>
      <c r="R4000">
        <v>0.3</v>
      </c>
      <c r="S4000">
        <v>-8.6032105833619851E-2</v>
      </c>
      <c r="T4000">
        <v>3.9375209104620872</v>
      </c>
      <c r="U4000">
        <v>6.8823694958740731</v>
      </c>
    </row>
    <row r="4001" spans="1:21" x14ac:dyDescent="0.45">
      <c r="A4001">
        <v>2015</v>
      </c>
      <c r="B4001">
        <v>7</v>
      </c>
      <c r="C4001" t="s">
        <v>28</v>
      </c>
      <c r="D4001" t="s">
        <v>30</v>
      </c>
      <c r="E4001">
        <v>17</v>
      </c>
      <c r="F4001">
        <v>44.259815354354217</v>
      </c>
      <c r="G4001">
        <v>17</v>
      </c>
      <c r="H4001">
        <v>45.5</v>
      </c>
      <c r="I4001">
        <v>-1.2401846456457832</v>
      </c>
      <c r="J4001">
        <v>-28.5</v>
      </c>
      <c r="K4001">
        <v>1</v>
      </c>
      <c r="L4001">
        <v>4.44562552643435</v>
      </c>
      <c r="M4001">
        <v>7.4808657628620825</v>
      </c>
      <c r="N4001">
        <v>0.6</v>
      </c>
      <c r="O4001">
        <v>3.0872216042461095E-3</v>
      </c>
      <c r="P4001">
        <v>3.806117454956464</v>
      </c>
      <c r="Q4001">
        <v>7.0138369795365474</v>
      </c>
      <c r="R4001">
        <v>0.4</v>
      </c>
      <c r="S4001">
        <v>-0.12555812886242559</v>
      </c>
      <c r="T4001">
        <v>4.3506368224139127</v>
      </c>
      <c r="U4001">
        <v>6.3718748556800637</v>
      </c>
    </row>
    <row r="4002" spans="1:21" x14ac:dyDescent="0.45">
      <c r="A4002">
        <v>2015</v>
      </c>
      <c r="B4002">
        <v>7</v>
      </c>
      <c r="C4002" t="s">
        <v>42</v>
      </c>
      <c r="D4002" t="s">
        <v>45</v>
      </c>
      <c r="E4002">
        <v>61</v>
      </c>
      <c r="F4002">
        <v>43.837922214827138</v>
      </c>
      <c r="G4002">
        <v>61</v>
      </c>
      <c r="H4002">
        <v>42</v>
      </c>
      <c r="I4002">
        <v>1.8379222148271381</v>
      </c>
      <c r="J4002">
        <v>19</v>
      </c>
      <c r="K4002">
        <v>1</v>
      </c>
      <c r="L4002">
        <v>4.0374660633484165</v>
      </c>
      <c r="M4002">
        <v>6.1884303896997395</v>
      </c>
      <c r="N4002">
        <v>0.7</v>
      </c>
      <c r="O4002">
        <v>-0.21096136707057841</v>
      </c>
      <c r="P4002">
        <v>3.6576749675836893</v>
      </c>
      <c r="Q4002">
        <v>7.2867880485527534</v>
      </c>
      <c r="R4002">
        <v>0.7</v>
      </c>
      <c r="S4002">
        <v>-4.2066723156012259E-2</v>
      </c>
      <c r="T4002">
        <v>4.7945324675324672</v>
      </c>
      <c r="U4002">
        <v>7.5992929546087442</v>
      </c>
    </row>
    <row r="4003" spans="1:21" x14ac:dyDescent="0.45">
      <c r="A4003">
        <v>2015</v>
      </c>
      <c r="B4003">
        <v>7</v>
      </c>
      <c r="C4003" t="s">
        <v>39</v>
      </c>
      <c r="D4003" t="s">
        <v>34</v>
      </c>
      <c r="E4003">
        <v>66</v>
      </c>
      <c r="F4003">
        <v>44.647719347149128</v>
      </c>
      <c r="G4003">
        <v>66</v>
      </c>
      <c r="H4003">
        <v>48</v>
      </c>
      <c r="I4003">
        <v>-3.3522806528508724</v>
      </c>
      <c r="J4003">
        <v>18</v>
      </c>
      <c r="K4003">
        <v>0</v>
      </c>
      <c r="L4003">
        <v>4.0082107023411364</v>
      </c>
      <c r="M4003">
        <v>6.1186541034674367</v>
      </c>
      <c r="N4003">
        <v>0.4</v>
      </c>
      <c r="O4003">
        <v>-0.10479730655425121</v>
      </c>
      <c r="P4003">
        <v>3.5950598421186655</v>
      </c>
      <c r="Q4003">
        <v>6.8471571031063787</v>
      </c>
      <c r="R4003">
        <v>0.6</v>
      </c>
      <c r="S4003">
        <v>-0.10442465289049378</v>
      </c>
      <c r="T4003">
        <v>5.9262393578214008</v>
      </c>
      <c r="U4003">
        <v>6.8773430735930727</v>
      </c>
    </row>
    <row r="4004" spans="1:21" x14ac:dyDescent="0.45">
      <c r="A4004">
        <v>2015</v>
      </c>
      <c r="B4004">
        <v>7</v>
      </c>
      <c r="C4004" t="s">
        <v>23</v>
      </c>
      <c r="D4004" t="s">
        <v>37</v>
      </c>
      <c r="E4004">
        <v>47</v>
      </c>
      <c r="F4004">
        <v>47.98788529682394</v>
      </c>
      <c r="G4004">
        <v>47</v>
      </c>
      <c r="H4004">
        <v>44.5</v>
      </c>
      <c r="I4004">
        <v>3.48788529682394</v>
      </c>
      <c r="J4004">
        <v>2.5</v>
      </c>
      <c r="K4004">
        <v>1</v>
      </c>
      <c r="L4004">
        <v>4.3147755257709495</v>
      </c>
      <c r="M4004">
        <v>7.7282889576883393</v>
      </c>
      <c r="N4004">
        <v>0.2</v>
      </c>
      <c r="O4004">
        <v>0.16344651771468813</v>
      </c>
      <c r="P4004">
        <v>3.7736348000125091</v>
      </c>
      <c r="Q4004">
        <v>7.291580970878198</v>
      </c>
      <c r="R4004">
        <v>0.3</v>
      </c>
      <c r="S4004">
        <v>6.1656514827140983E-2</v>
      </c>
      <c r="T4004">
        <v>4.0139398183515826</v>
      </c>
      <c r="U4004">
        <v>6.9686760823671561</v>
      </c>
    </row>
    <row r="4005" spans="1:21" x14ac:dyDescent="0.45">
      <c r="A4005">
        <v>2015</v>
      </c>
      <c r="B4005">
        <v>7</v>
      </c>
      <c r="C4005" t="s">
        <v>44</v>
      </c>
      <c r="D4005" t="s">
        <v>29</v>
      </c>
      <c r="E4005">
        <v>43</v>
      </c>
      <c r="F4005">
        <v>43.372368416780546</v>
      </c>
      <c r="G4005">
        <v>43</v>
      </c>
      <c r="H4005">
        <v>46</v>
      </c>
      <c r="I4005">
        <v>-2.6276315832194541</v>
      </c>
      <c r="J4005">
        <v>-3</v>
      </c>
      <c r="K4005">
        <v>1</v>
      </c>
      <c r="L4005">
        <v>3.6847688338493292</v>
      </c>
      <c r="M4005">
        <v>6.9338235294117654</v>
      </c>
      <c r="N4005">
        <v>0.8</v>
      </c>
      <c r="O4005">
        <v>-2.7327578108082996E-2</v>
      </c>
      <c r="P4005">
        <v>5.2378661964925577</v>
      </c>
      <c r="Q4005">
        <v>6.3605189819353907</v>
      </c>
      <c r="R4005">
        <v>0.5</v>
      </c>
      <c r="S4005">
        <v>8.4497670517618251E-2</v>
      </c>
      <c r="T4005">
        <v>4.0248804605267452</v>
      </c>
      <c r="U4005">
        <v>4.8916631375870505</v>
      </c>
    </row>
    <row r="4006" spans="1:21" x14ac:dyDescent="0.45">
      <c r="A4006">
        <v>2015</v>
      </c>
      <c r="B4006">
        <v>7</v>
      </c>
      <c r="C4006" t="s">
        <v>50</v>
      </c>
      <c r="D4006" t="s">
        <v>36</v>
      </c>
      <c r="E4006">
        <v>44</v>
      </c>
      <c r="F4006">
        <v>44.159504036592651</v>
      </c>
      <c r="G4006">
        <v>44</v>
      </c>
      <c r="H4006">
        <v>49.5</v>
      </c>
      <c r="I4006">
        <v>-5.3404959634073492</v>
      </c>
      <c r="J4006">
        <v>-5.5</v>
      </c>
      <c r="K4006">
        <v>1</v>
      </c>
      <c r="L4006">
        <v>3.6133502024291495</v>
      </c>
      <c r="M4006">
        <v>6.2792058277555984</v>
      </c>
      <c r="N4006">
        <v>0.9</v>
      </c>
      <c r="O4006">
        <v>-0.12940437167977228</v>
      </c>
      <c r="P4006">
        <v>4.1808135701326234</v>
      </c>
      <c r="Q4006">
        <v>8.1535529989334332</v>
      </c>
      <c r="R4006">
        <v>0.4</v>
      </c>
      <c r="S4006">
        <v>0.10454750084038511</v>
      </c>
      <c r="T4006">
        <v>4.9066248606466001</v>
      </c>
      <c r="U4006">
        <v>6.7108160868703193</v>
      </c>
    </row>
    <row r="4007" spans="1:21" x14ac:dyDescent="0.45">
      <c r="A4007">
        <v>2015</v>
      </c>
      <c r="B4007">
        <v>8</v>
      </c>
      <c r="C4007" t="s">
        <v>22</v>
      </c>
      <c r="D4007" t="s">
        <v>26</v>
      </c>
      <c r="E4007">
        <v>43</v>
      </c>
      <c r="F4007">
        <v>49.313334963813752</v>
      </c>
      <c r="G4007">
        <v>43</v>
      </c>
      <c r="H4007">
        <v>51</v>
      </c>
      <c r="I4007">
        <v>-1.6866650361862483</v>
      </c>
      <c r="J4007">
        <v>-8</v>
      </c>
      <c r="K4007">
        <v>1</v>
      </c>
      <c r="L4007">
        <v>5.506990356135093</v>
      </c>
      <c r="M4007">
        <v>7.6333654696715811</v>
      </c>
      <c r="N4007">
        <v>0.5</v>
      </c>
      <c r="O4007">
        <v>3.3014554388277641E-2</v>
      </c>
      <c r="P4007">
        <v>4.6510578637049225</v>
      </c>
      <c r="Q4007">
        <v>6.9740140253990628</v>
      </c>
      <c r="R4007">
        <v>0.2</v>
      </c>
      <c r="S4007">
        <v>0.13112785198279708</v>
      </c>
      <c r="T4007">
        <v>4.2045585309083764</v>
      </c>
      <c r="U4007">
        <v>6.9627819548872179</v>
      </c>
    </row>
    <row r="4008" spans="1:21" x14ac:dyDescent="0.45">
      <c r="A4008">
        <v>2015</v>
      </c>
      <c r="B4008">
        <v>8</v>
      </c>
      <c r="C4008" t="s">
        <v>25</v>
      </c>
      <c r="D4008" t="s">
        <v>38</v>
      </c>
      <c r="E4008">
        <v>55</v>
      </c>
      <c r="F4008">
        <v>45.465335983444774</v>
      </c>
      <c r="G4008">
        <v>55</v>
      </c>
      <c r="H4008">
        <v>45</v>
      </c>
      <c r="I4008">
        <v>0.46533598344477412</v>
      </c>
      <c r="J4008">
        <v>10</v>
      </c>
      <c r="K4008">
        <v>1</v>
      </c>
      <c r="L4008">
        <v>3.8168311805153912</v>
      </c>
      <c r="M4008">
        <v>6.7268825187079653</v>
      </c>
      <c r="N4008">
        <v>0.7</v>
      </c>
      <c r="O4008">
        <v>-0.10697011413616694</v>
      </c>
      <c r="P4008">
        <v>4.100830675172781</v>
      </c>
      <c r="Q4008">
        <v>6.9004121098200049</v>
      </c>
      <c r="R4008">
        <v>0.2</v>
      </c>
      <c r="S4008">
        <v>-2.9598110102167195E-2</v>
      </c>
      <c r="T4008">
        <v>4.3061070989553958</v>
      </c>
      <c r="U4008">
        <v>7.3983217971650248</v>
      </c>
    </row>
    <row r="4009" spans="1:21" x14ac:dyDescent="0.45">
      <c r="A4009">
        <v>2015</v>
      </c>
      <c r="B4009">
        <v>8</v>
      </c>
      <c r="C4009" t="s">
        <v>42</v>
      </c>
      <c r="D4009" t="s">
        <v>28</v>
      </c>
      <c r="E4009">
        <v>43</v>
      </c>
      <c r="F4009">
        <v>42.589238019298172</v>
      </c>
      <c r="G4009">
        <v>43</v>
      </c>
      <c r="H4009">
        <v>47.5</v>
      </c>
      <c r="I4009">
        <v>-4.9107619807018281</v>
      </c>
      <c r="J4009">
        <v>-4.5</v>
      </c>
      <c r="K4009">
        <v>1</v>
      </c>
      <c r="L4009">
        <v>4.2624660633484162</v>
      </c>
      <c r="M4009">
        <v>6.4484303896997393</v>
      </c>
      <c r="N4009">
        <v>0.7</v>
      </c>
      <c r="O4009">
        <v>-0.17118012199820737</v>
      </c>
      <c r="P4009">
        <v>4.7768755264343508</v>
      </c>
      <c r="Q4009">
        <v>7.1212792966966685</v>
      </c>
      <c r="R4009">
        <v>0.6</v>
      </c>
      <c r="S4009">
        <v>-3.4352634101516705E-3</v>
      </c>
      <c r="T4009">
        <v>3.8679798551122082</v>
      </c>
      <c r="U4009">
        <v>7.0995519543049497</v>
      </c>
    </row>
    <row r="4010" spans="1:21" x14ac:dyDescent="0.45">
      <c r="A4010">
        <v>2015</v>
      </c>
      <c r="B4010">
        <v>8</v>
      </c>
      <c r="C4010" t="s">
        <v>34</v>
      </c>
      <c r="D4010" t="s">
        <v>50</v>
      </c>
      <c r="E4010">
        <v>55</v>
      </c>
      <c r="F4010">
        <v>42.705521961782786</v>
      </c>
      <c r="G4010">
        <v>55</v>
      </c>
      <c r="H4010">
        <v>50</v>
      </c>
      <c r="I4010">
        <v>-7.2944780382172141</v>
      </c>
      <c r="J4010">
        <v>5</v>
      </c>
      <c r="K4010">
        <v>0</v>
      </c>
      <c r="L4010">
        <v>3.7388693659281897</v>
      </c>
      <c r="M4010">
        <v>6.5679904364397119</v>
      </c>
      <c r="N4010">
        <v>0.7</v>
      </c>
      <c r="O4010">
        <v>-0.13494973616412972</v>
      </c>
      <c r="P4010">
        <v>3.5241835357624831</v>
      </c>
      <c r="Q4010">
        <v>6.2271815362576231</v>
      </c>
      <c r="R4010">
        <v>0.8</v>
      </c>
      <c r="S4010">
        <v>-0.11189247655572618</v>
      </c>
      <c r="T4010">
        <v>3.9703337403337402</v>
      </c>
      <c r="U4010">
        <v>6.8387082340742582</v>
      </c>
    </row>
    <row r="4011" spans="1:21" x14ac:dyDescent="0.45">
      <c r="A4011">
        <v>2015</v>
      </c>
      <c r="B4011">
        <v>8</v>
      </c>
      <c r="C4011" t="s">
        <v>35</v>
      </c>
      <c r="D4011" t="s">
        <v>24</v>
      </c>
      <c r="E4011">
        <v>43</v>
      </c>
      <c r="F4011">
        <v>45.445995667950804</v>
      </c>
      <c r="G4011">
        <v>43</v>
      </c>
      <c r="H4011">
        <v>43.5</v>
      </c>
      <c r="I4011">
        <v>1.9459956679508039</v>
      </c>
      <c r="J4011">
        <v>-0.5</v>
      </c>
      <c r="K4011">
        <v>0</v>
      </c>
      <c r="L4011">
        <v>4.0105085239028231</v>
      </c>
      <c r="M4011">
        <v>7.4135434897159032</v>
      </c>
      <c r="N4011">
        <v>0.6</v>
      </c>
      <c r="O4011">
        <v>4.0514759785784921E-2</v>
      </c>
      <c r="P4011">
        <v>3.7120700004292688</v>
      </c>
      <c r="Q4011">
        <v>5.8628007550846419</v>
      </c>
      <c r="R4011">
        <v>0.5</v>
      </c>
      <c r="S4011">
        <v>-0.10661861166521655</v>
      </c>
      <c r="T4011">
        <v>4.6877827347567562</v>
      </c>
      <c r="U4011">
        <v>8.1728602876924104</v>
      </c>
    </row>
    <row r="4012" spans="1:21" x14ac:dyDescent="0.45">
      <c r="A4012">
        <v>2015</v>
      </c>
      <c r="B4012">
        <v>8</v>
      </c>
      <c r="C4012" t="s">
        <v>36</v>
      </c>
      <c r="D4012" t="s">
        <v>31</v>
      </c>
      <c r="E4012">
        <v>54</v>
      </c>
      <c r="F4012">
        <v>47.06024236267924</v>
      </c>
      <c r="G4012">
        <v>54</v>
      </c>
      <c r="H4012">
        <v>46</v>
      </c>
      <c r="I4012">
        <v>1.0602423626792401</v>
      </c>
      <c r="J4012">
        <v>8</v>
      </c>
      <c r="K4012">
        <v>1</v>
      </c>
      <c r="L4012">
        <v>4.5415278558469101</v>
      </c>
      <c r="M4012">
        <v>8.3790431950118638</v>
      </c>
      <c r="N4012">
        <v>0.4</v>
      </c>
      <c r="O4012">
        <v>0.11816010210475177</v>
      </c>
      <c r="P4012">
        <v>3.4757342657342654</v>
      </c>
      <c r="Q4012">
        <v>6.5806873995023398</v>
      </c>
      <c r="R4012">
        <v>0.3</v>
      </c>
      <c r="S4012">
        <v>-0.13777736816319833</v>
      </c>
      <c r="T4012">
        <v>5.2601190476190478</v>
      </c>
      <c r="U4012">
        <v>6.5608022546644573</v>
      </c>
    </row>
    <row r="4013" spans="1:21" x14ac:dyDescent="0.45">
      <c r="A4013">
        <v>2015</v>
      </c>
      <c r="B4013">
        <v>8</v>
      </c>
      <c r="C4013" t="s">
        <v>30</v>
      </c>
      <c r="D4013" t="s">
        <v>53</v>
      </c>
      <c r="E4013">
        <v>26</v>
      </c>
      <c r="F4013">
        <v>40.847374686254753</v>
      </c>
      <c r="G4013">
        <v>26</v>
      </c>
      <c r="H4013">
        <v>43</v>
      </c>
      <c r="I4013">
        <v>-2.1526253137452471</v>
      </c>
      <c r="J4013">
        <v>-17</v>
      </c>
      <c r="K4013">
        <v>1</v>
      </c>
      <c r="L4013">
        <v>4.1132603120993219</v>
      </c>
      <c r="M4013">
        <v>6.5988369795365474</v>
      </c>
      <c r="N4013">
        <v>0.2</v>
      </c>
      <c r="O4013">
        <v>-0.12737085360913988</v>
      </c>
      <c r="P4013">
        <v>3.4414169860922108</v>
      </c>
      <c r="Q4013">
        <v>5.8770397467923212</v>
      </c>
      <c r="R4013">
        <v>0.7</v>
      </c>
      <c r="S4013">
        <v>-0.14493604397228516</v>
      </c>
      <c r="T4013">
        <v>4.7772377622377622</v>
      </c>
      <c r="U4013">
        <v>6.8124668733221707</v>
      </c>
    </row>
    <row r="4014" spans="1:21" x14ac:dyDescent="0.45">
      <c r="A4014">
        <v>2015</v>
      </c>
      <c r="B4014">
        <v>8</v>
      </c>
      <c r="C4014" t="s">
        <v>37</v>
      </c>
      <c r="D4014" t="s">
        <v>49</v>
      </c>
      <c r="E4014">
        <v>101</v>
      </c>
      <c r="F4014">
        <v>48.332965181575076</v>
      </c>
      <c r="G4014">
        <v>101</v>
      </c>
      <c r="H4014">
        <v>51.5</v>
      </c>
      <c r="I4014">
        <v>-3.1670348184249235</v>
      </c>
      <c r="J4014">
        <v>49.5</v>
      </c>
      <c r="K4014">
        <v>0</v>
      </c>
      <c r="L4014">
        <v>3.9286348000125089</v>
      </c>
      <c r="M4014">
        <v>7.3243395915678535</v>
      </c>
      <c r="N4014">
        <v>0.2</v>
      </c>
      <c r="O4014">
        <v>6.1643980808433585E-2</v>
      </c>
      <c r="P4014">
        <v>3.6742138009049774</v>
      </c>
      <c r="Q4014">
        <v>6.890587787913125</v>
      </c>
      <c r="R4014">
        <v>0.5</v>
      </c>
      <c r="S4014">
        <v>1.1877695754467016E-2</v>
      </c>
      <c r="T4014">
        <v>4.9309749796127509</v>
      </c>
      <c r="U4014">
        <v>8.0305874833934485</v>
      </c>
    </row>
    <row r="4015" spans="1:21" x14ac:dyDescent="0.45">
      <c r="A4015">
        <v>2015</v>
      </c>
      <c r="B4015">
        <v>8</v>
      </c>
      <c r="C4015" t="s">
        <v>40</v>
      </c>
      <c r="D4015" t="s">
        <v>41</v>
      </c>
      <c r="E4015">
        <v>26</v>
      </c>
      <c r="F4015">
        <v>49.457565390980314</v>
      </c>
      <c r="G4015">
        <v>26</v>
      </c>
      <c r="H4015">
        <v>49</v>
      </c>
      <c r="I4015">
        <v>0.45756539098031368</v>
      </c>
      <c r="J4015">
        <v>-23</v>
      </c>
      <c r="K4015">
        <v>0</v>
      </c>
      <c r="L4015">
        <v>4.6881818181818184</v>
      </c>
      <c r="M4015">
        <v>8.1658955040023837</v>
      </c>
      <c r="N4015">
        <v>0.5</v>
      </c>
      <c r="O4015">
        <v>0.12242234197426591</v>
      </c>
      <c r="P4015">
        <v>3.728317393260185</v>
      </c>
      <c r="Q4015">
        <v>7.9322851111736572</v>
      </c>
      <c r="R4015">
        <v>0.3</v>
      </c>
      <c r="S4015">
        <v>4.7909288208098463E-2</v>
      </c>
      <c r="T4015">
        <v>3.9092444178628392</v>
      </c>
      <c r="U4015">
        <v>7.4016739646049983</v>
      </c>
    </row>
    <row r="4016" spans="1:21" x14ac:dyDescent="0.45">
      <c r="A4016">
        <v>2015</v>
      </c>
      <c r="B4016">
        <v>8</v>
      </c>
      <c r="C4016" t="s">
        <v>47</v>
      </c>
      <c r="D4016" t="s">
        <v>51</v>
      </c>
      <c r="E4016">
        <v>33</v>
      </c>
      <c r="F4016">
        <v>43.479343728586656</v>
      </c>
      <c r="G4016">
        <v>33</v>
      </c>
      <c r="H4016">
        <v>41</v>
      </c>
      <c r="I4016">
        <v>2.479343728586656</v>
      </c>
      <c r="J4016">
        <v>-8</v>
      </c>
      <c r="K4016">
        <v>0</v>
      </c>
      <c r="L4016">
        <v>5.0299138116785178</v>
      </c>
      <c r="M4016">
        <v>6.3212969559119774</v>
      </c>
      <c r="N4016">
        <v>0.3</v>
      </c>
      <c r="O4016">
        <v>-5.8538344106869401E-2</v>
      </c>
      <c r="P4016">
        <v>4.131886508803345</v>
      </c>
      <c r="Q4016">
        <v>6.8444548872180446</v>
      </c>
      <c r="R4016">
        <v>0.3</v>
      </c>
      <c r="S4016">
        <v>-0.12962193863062027</v>
      </c>
      <c r="T4016">
        <v>3.9175209104620876</v>
      </c>
      <c r="U4016">
        <v>7.2372427902210514</v>
      </c>
    </row>
    <row r="4017" spans="1:21" x14ac:dyDescent="0.45">
      <c r="A4017">
        <v>2015</v>
      </c>
      <c r="B4017">
        <v>8</v>
      </c>
      <c r="C4017" t="s">
        <v>32</v>
      </c>
      <c r="D4017" t="s">
        <v>39</v>
      </c>
      <c r="E4017">
        <v>54</v>
      </c>
      <c r="F4017">
        <v>43.73226371625622</v>
      </c>
      <c r="G4017">
        <v>54</v>
      </c>
      <c r="H4017">
        <v>43.5</v>
      </c>
      <c r="I4017">
        <v>0.23226371625622022</v>
      </c>
      <c r="J4017">
        <v>10.5</v>
      </c>
      <c r="K4017">
        <v>1</v>
      </c>
      <c r="L4017">
        <v>4.0525682683329745</v>
      </c>
      <c r="M4017">
        <v>8.5540161545167273</v>
      </c>
      <c r="N4017">
        <v>0.6</v>
      </c>
      <c r="O4017">
        <v>3.0830920243941178E-2</v>
      </c>
      <c r="P4017">
        <v>4.3048773690078033</v>
      </c>
      <c r="Q4017">
        <v>6.4976014718884896</v>
      </c>
      <c r="R4017">
        <v>0.2</v>
      </c>
      <c r="S4017">
        <v>-4.5633057392385074E-2</v>
      </c>
      <c r="T4017">
        <v>3.3663244243679031</v>
      </c>
      <c r="U4017">
        <v>7.2830182780182779</v>
      </c>
    </row>
    <row r="4018" spans="1:21" x14ac:dyDescent="0.45">
      <c r="A4018">
        <v>2015</v>
      </c>
      <c r="B4018">
        <v>8</v>
      </c>
      <c r="C4018" t="s">
        <v>43</v>
      </c>
      <c r="D4018" t="s">
        <v>23</v>
      </c>
      <c r="E4018">
        <v>25</v>
      </c>
      <c r="F4018">
        <v>45.477477701117621</v>
      </c>
      <c r="G4018">
        <v>25</v>
      </c>
      <c r="H4018">
        <v>41.5</v>
      </c>
      <c r="I4018">
        <v>3.9774777011176212</v>
      </c>
      <c r="J4018">
        <v>-16.5</v>
      </c>
      <c r="K4018">
        <v>0</v>
      </c>
      <c r="L4018">
        <v>5.2874142426774009</v>
      </c>
      <c r="M4018">
        <v>7.7241392480778668</v>
      </c>
      <c r="N4018">
        <v>0.4</v>
      </c>
      <c r="O4018">
        <v>5.7593492606789053E-2</v>
      </c>
      <c r="P4018">
        <v>4.433564345646726</v>
      </c>
      <c r="Q4018">
        <v>8.2007889576883386</v>
      </c>
      <c r="R4018">
        <v>0.3</v>
      </c>
      <c r="S4018">
        <v>0.18094860726925704</v>
      </c>
      <c r="T4018">
        <v>3.2588276051433942</v>
      </c>
      <c r="U4018">
        <v>6.6559284773197813</v>
      </c>
    </row>
    <row r="4019" spans="1:21" x14ac:dyDescent="0.45">
      <c r="A4019">
        <v>2015</v>
      </c>
      <c r="B4019">
        <v>8</v>
      </c>
      <c r="C4019" t="s">
        <v>46</v>
      </c>
      <c r="D4019" t="s">
        <v>52</v>
      </c>
      <c r="E4019">
        <v>39</v>
      </c>
      <c r="F4019">
        <v>44.125638872161069</v>
      </c>
      <c r="G4019">
        <v>39</v>
      </c>
      <c r="H4019">
        <v>46</v>
      </c>
      <c r="I4019">
        <v>-1.8743611278389309</v>
      </c>
      <c r="J4019">
        <v>-7</v>
      </c>
      <c r="K4019">
        <v>1</v>
      </c>
      <c r="L4019">
        <v>5.8465332113706729</v>
      </c>
      <c r="M4019">
        <v>7.6894424639184162</v>
      </c>
      <c r="N4019">
        <v>0.3</v>
      </c>
      <c r="O4019">
        <v>0.1328634322850166</v>
      </c>
      <c r="P4019">
        <v>4.0069366189366189</v>
      </c>
      <c r="Q4019">
        <v>7.2150110394769316</v>
      </c>
      <c r="R4019">
        <v>0.8</v>
      </c>
      <c r="S4019">
        <v>-5.0951457771094354E-2</v>
      </c>
      <c r="T4019">
        <v>3.7245115995115996</v>
      </c>
      <c r="U4019">
        <v>5.7039478818283165</v>
      </c>
    </row>
    <row r="4020" spans="1:21" x14ac:dyDescent="0.45">
      <c r="A4020">
        <v>2015</v>
      </c>
      <c r="B4020">
        <v>8</v>
      </c>
      <c r="C4020" t="s">
        <v>33</v>
      </c>
      <c r="D4020" t="s">
        <v>29</v>
      </c>
      <c r="E4020">
        <v>55</v>
      </c>
      <c r="F4020">
        <v>42.597406775706773</v>
      </c>
      <c r="G4020">
        <v>55</v>
      </c>
      <c r="H4020">
        <v>44.5</v>
      </c>
      <c r="I4020">
        <v>-1.9025932242932271</v>
      </c>
      <c r="J4020">
        <v>10.5</v>
      </c>
      <c r="K4020">
        <v>0</v>
      </c>
      <c r="L4020">
        <v>3.3820814857656964</v>
      </c>
      <c r="M4020">
        <v>6.0957302117542103</v>
      </c>
      <c r="N4020">
        <v>0.8</v>
      </c>
      <c r="O4020">
        <v>-0.17541241630207505</v>
      </c>
      <c r="P4020">
        <v>5.5066675101214573</v>
      </c>
      <c r="Q4020">
        <v>6.8507904751480595</v>
      </c>
      <c r="R4020">
        <v>0.7</v>
      </c>
      <c r="S4020">
        <v>9.8714241279165948E-2</v>
      </c>
      <c r="T4020">
        <v>4.2556258021416529</v>
      </c>
      <c r="U4020">
        <v>4.881964861724982</v>
      </c>
    </row>
    <row r="4021" spans="1:21" x14ac:dyDescent="0.45">
      <c r="A4021">
        <v>2015</v>
      </c>
      <c r="B4021">
        <v>9</v>
      </c>
      <c r="C4021" t="s">
        <v>31</v>
      </c>
      <c r="D4021" t="s">
        <v>40</v>
      </c>
      <c r="E4021">
        <v>41</v>
      </c>
      <c r="F4021">
        <v>45.898232464671985</v>
      </c>
      <c r="G4021">
        <v>41</v>
      </c>
      <c r="H4021">
        <v>45.5</v>
      </c>
      <c r="I4021">
        <v>0.39823246467198459</v>
      </c>
      <c r="J4021">
        <v>-4.5</v>
      </c>
      <c r="K4021">
        <v>0</v>
      </c>
      <c r="L4021">
        <v>3.4166866466866468</v>
      </c>
      <c r="M4021">
        <v>6.74068739950234</v>
      </c>
      <c r="N4021">
        <v>0.2</v>
      </c>
      <c r="O4021">
        <v>-8.2653330800517635E-2</v>
      </c>
      <c r="P4021">
        <v>4.65961038961039</v>
      </c>
      <c r="Q4021">
        <v>7.597895504002385</v>
      </c>
      <c r="R4021">
        <v>0.5</v>
      </c>
      <c r="S4021">
        <v>8.0231910297264369E-2</v>
      </c>
      <c r="T4021">
        <v>4.2836858076563953</v>
      </c>
      <c r="U4021">
        <v>6.6448857161357164</v>
      </c>
    </row>
    <row r="4022" spans="1:21" x14ac:dyDescent="0.45">
      <c r="A4022">
        <v>2015</v>
      </c>
      <c r="B4022">
        <v>9</v>
      </c>
      <c r="C4022" t="s">
        <v>22</v>
      </c>
      <c r="D4022" t="s">
        <v>27</v>
      </c>
      <c r="E4022">
        <v>50</v>
      </c>
      <c r="F4022">
        <v>45.338140655851404</v>
      </c>
      <c r="G4022">
        <v>50</v>
      </c>
      <c r="H4022">
        <v>44</v>
      </c>
      <c r="I4022">
        <v>1.3381406558514044</v>
      </c>
      <c r="J4022">
        <v>6</v>
      </c>
      <c r="K4022">
        <v>1</v>
      </c>
      <c r="L4022">
        <v>5.1522284513731886</v>
      </c>
      <c r="M4022">
        <v>7.7149130887192001</v>
      </c>
      <c r="N4022">
        <v>0.6</v>
      </c>
      <c r="O4022">
        <v>1.8231146162986128E-2</v>
      </c>
      <c r="P4022">
        <v>3.7656911887562039</v>
      </c>
      <c r="Q4022">
        <v>6.2885206830206837</v>
      </c>
      <c r="R4022">
        <v>0.7</v>
      </c>
      <c r="S4022">
        <v>-9.6430062996546898E-2</v>
      </c>
      <c r="T4022">
        <v>4.6521666621020499</v>
      </c>
      <c r="U4022">
        <v>5.8167724954267239</v>
      </c>
    </row>
    <row r="4023" spans="1:21" x14ac:dyDescent="0.45">
      <c r="A4023">
        <v>2015</v>
      </c>
      <c r="B4023">
        <v>9</v>
      </c>
      <c r="C4023" t="s">
        <v>46</v>
      </c>
      <c r="D4023" t="s">
        <v>29</v>
      </c>
      <c r="E4023">
        <v>66</v>
      </c>
      <c r="F4023">
        <v>44.107934166932324</v>
      </c>
      <c r="G4023">
        <v>66</v>
      </c>
      <c r="H4023">
        <v>45.5</v>
      </c>
      <c r="I4023">
        <v>-1.3920658330676758</v>
      </c>
      <c r="J4023">
        <v>20.5</v>
      </c>
      <c r="K4023">
        <v>0</v>
      </c>
      <c r="L4023">
        <v>5.6991647903180409</v>
      </c>
      <c r="M4023">
        <v>7.2020861420793363</v>
      </c>
      <c r="N4023">
        <v>0.3</v>
      </c>
      <c r="O4023">
        <v>9.7709295832482071E-2</v>
      </c>
      <c r="P4023">
        <v>5.2035425101214567</v>
      </c>
      <c r="Q4023">
        <v>6.6129737110155062</v>
      </c>
      <c r="R4023">
        <v>0.8</v>
      </c>
      <c r="S4023">
        <v>2.6744086299195634E-2</v>
      </c>
      <c r="T4023">
        <v>4.1640873406031904</v>
      </c>
      <c r="U4023">
        <v>4.901012480772601</v>
      </c>
    </row>
    <row r="4024" spans="1:21" x14ac:dyDescent="0.45">
      <c r="A4024">
        <v>2015</v>
      </c>
      <c r="B4024">
        <v>9</v>
      </c>
      <c r="C4024" t="s">
        <v>51</v>
      </c>
      <c r="D4024" t="s">
        <v>35</v>
      </c>
      <c r="E4024">
        <v>39</v>
      </c>
      <c r="F4024">
        <v>41.547649551431789</v>
      </c>
      <c r="G4024">
        <v>39</v>
      </c>
      <c r="H4024">
        <v>40</v>
      </c>
      <c r="I4024">
        <v>1.547649551431789</v>
      </c>
      <c r="J4024">
        <v>-1</v>
      </c>
      <c r="K4024">
        <v>0</v>
      </c>
      <c r="L4024">
        <v>4.194386508803345</v>
      </c>
      <c r="M4024">
        <v>6.2828759398496246</v>
      </c>
      <c r="N4024">
        <v>0.3</v>
      </c>
      <c r="O4024">
        <v>-0.18553645158971704</v>
      </c>
      <c r="P4024">
        <v>4.1226137870607182</v>
      </c>
      <c r="Q4024">
        <v>6.8583398698064002</v>
      </c>
      <c r="R4024">
        <v>0.6</v>
      </c>
      <c r="S4024">
        <v>8.5473854739585211E-3</v>
      </c>
      <c r="T4024">
        <v>4.2886095848595849</v>
      </c>
      <c r="U4024">
        <v>6.4046908120615011</v>
      </c>
    </row>
    <row r="4025" spans="1:21" x14ac:dyDescent="0.45">
      <c r="A4025">
        <v>2015</v>
      </c>
      <c r="B4025">
        <v>9</v>
      </c>
      <c r="C4025" t="s">
        <v>45</v>
      </c>
      <c r="D4025" t="s">
        <v>26</v>
      </c>
      <c r="E4025">
        <v>37</v>
      </c>
      <c r="F4025">
        <v>48.703859993714076</v>
      </c>
      <c r="G4025">
        <v>37</v>
      </c>
      <c r="H4025">
        <v>51.5</v>
      </c>
      <c r="I4025">
        <v>-2.7961400062859241</v>
      </c>
      <c r="J4025">
        <v>-14.5</v>
      </c>
      <c r="K4025">
        <v>1</v>
      </c>
      <c r="L4025">
        <v>3.7850253949341166</v>
      </c>
      <c r="M4025">
        <v>7.573942198750383</v>
      </c>
      <c r="N4025">
        <v>0.6</v>
      </c>
      <c r="O4025">
        <v>-5.829296611640538E-3</v>
      </c>
      <c r="P4025">
        <v>4.6758944650121119</v>
      </c>
      <c r="Q4025">
        <v>7.1735829909163042</v>
      </c>
      <c r="R4025">
        <v>0.2</v>
      </c>
      <c r="S4025">
        <v>0.14091782068117634</v>
      </c>
      <c r="T4025">
        <v>4.0078918642417101</v>
      </c>
      <c r="U4025">
        <v>7.0211152882205514</v>
      </c>
    </row>
    <row r="4026" spans="1:21" x14ac:dyDescent="0.45">
      <c r="A4026">
        <v>2015</v>
      </c>
      <c r="B4026">
        <v>9</v>
      </c>
      <c r="C4026" t="s">
        <v>30</v>
      </c>
      <c r="D4026" t="s">
        <v>49</v>
      </c>
      <c r="E4026">
        <v>62</v>
      </c>
      <c r="F4026">
        <v>46.222087314202497</v>
      </c>
      <c r="G4026">
        <v>62</v>
      </c>
      <c r="H4026">
        <v>50</v>
      </c>
      <c r="I4026">
        <v>-3.7779126857975029</v>
      </c>
      <c r="J4026">
        <v>12</v>
      </c>
      <c r="K4026">
        <v>0</v>
      </c>
      <c r="L4026">
        <v>4.2775877974794385</v>
      </c>
      <c r="M4026">
        <v>6.6930475058523369</v>
      </c>
      <c r="N4026">
        <v>0.2</v>
      </c>
      <c r="O4026">
        <v>-6.9419108002128499E-2</v>
      </c>
      <c r="P4026">
        <v>3.8212726244343891</v>
      </c>
      <c r="Q4026">
        <v>7.1036494389058102</v>
      </c>
      <c r="R4026">
        <v>0.6</v>
      </c>
      <c r="S4026">
        <v>5.0908755368519007E-2</v>
      </c>
      <c r="T4026">
        <v>5.003891646279417</v>
      </c>
      <c r="U4026">
        <v>8.6150595330828885</v>
      </c>
    </row>
    <row r="4027" spans="1:21" x14ac:dyDescent="0.45">
      <c r="A4027">
        <v>2015</v>
      </c>
      <c r="B4027">
        <v>9</v>
      </c>
      <c r="C4027" t="s">
        <v>48</v>
      </c>
      <c r="D4027" t="s">
        <v>32</v>
      </c>
      <c r="E4027">
        <v>51</v>
      </c>
      <c r="F4027">
        <v>45.099576714977324</v>
      </c>
      <c r="G4027">
        <v>51</v>
      </c>
      <c r="H4027">
        <v>42</v>
      </c>
      <c r="I4027">
        <v>3.0995767149773243</v>
      </c>
      <c r="J4027">
        <v>9</v>
      </c>
      <c r="K4027">
        <v>1</v>
      </c>
      <c r="L4027">
        <v>4.2196876234024572</v>
      </c>
      <c r="M4027">
        <v>6.4327447105324342</v>
      </c>
      <c r="N4027">
        <v>0.2</v>
      </c>
      <c r="O4027">
        <v>-3.5641832843814919E-2</v>
      </c>
      <c r="P4027">
        <v>3.9775682683329743</v>
      </c>
      <c r="Q4027">
        <v>8.2190161545167264</v>
      </c>
      <c r="R4027">
        <v>0.6</v>
      </c>
      <c r="S4027">
        <v>4.4231973857685715E-2</v>
      </c>
      <c r="T4027">
        <v>4.3208316464237519</v>
      </c>
      <c r="U4027">
        <v>5.8957487023562534</v>
      </c>
    </row>
    <row r="4028" spans="1:21" x14ac:dyDescent="0.45">
      <c r="A4028">
        <v>2015</v>
      </c>
      <c r="B4028">
        <v>9</v>
      </c>
      <c r="C4028" t="s">
        <v>39</v>
      </c>
      <c r="D4028" t="s">
        <v>41</v>
      </c>
      <c r="E4028">
        <v>73</v>
      </c>
      <c r="F4028">
        <v>46.29520804064402</v>
      </c>
      <c r="G4028">
        <v>73</v>
      </c>
      <c r="H4028">
        <v>47.5</v>
      </c>
      <c r="I4028">
        <v>-1.2047919593559797</v>
      </c>
      <c r="J4028">
        <v>25.5</v>
      </c>
      <c r="K4028">
        <v>0</v>
      </c>
      <c r="L4028">
        <v>4.6161931584814884</v>
      </c>
      <c r="M4028">
        <v>6.7642681385551571</v>
      </c>
      <c r="N4028">
        <v>0.2</v>
      </c>
      <c r="O4028">
        <v>5.6526271071973802E-4</v>
      </c>
      <c r="P4028">
        <v>4.1920428834562635</v>
      </c>
      <c r="Q4028">
        <v>7.4952237076648842</v>
      </c>
      <c r="R4028">
        <v>0.4</v>
      </c>
      <c r="S4028">
        <v>4.3804806305549483E-2</v>
      </c>
      <c r="T4028">
        <v>3.9059110845295053</v>
      </c>
      <c r="U4028">
        <v>7.0256739646049997</v>
      </c>
    </row>
    <row r="4029" spans="1:21" x14ac:dyDescent="0.45">
      <c r="A4029">
        <v>2015</v>
      </c>
      <c r="B4029">
        <v>9</v>
      </c>
      <c r="C4029" t="s">
        <v>28</v>
      </c>
      <c r="D4029" t="s">
        <v>47</v>
      </c>
      <c r="E4029">
        <v>33</v>
      </c>
      <c r="F4029">
        <v>43.718772783809086</v>
      </c>
      <c r="G4029">
        <v>33</v>
      </c>
      <c r="H4029">
        <v>43.5</v>
      </c>
      <c r="I4029">
        <v>0.21877278380908649</v>
      </c>
      <c r="J4029">
        <v>-10.5</v>
      </c>
      <c r="K4029">
        <v>0</v>
      </c>
      <c r="L4029">
        <v>4.6871785567373809</v>
      </c>
      <c r="M4029">
        <v>7.2974532097401461</v>
      </c>
      <c r="N4029">
        <v>0.5</v>
      </c>
      <c r="O4029">
        <v>-7.9027789346219745E-3</v>
      </c>
      <c r="P4029">
        <v>4.6721757164404227</v>
      </c>
      <c r="Q4029">
        <v>6.1548263676766837</v>
      </c>
      <c r="R4029">
        <v>0.3</v>
      </c>
      <c r="S4029">
        <v>-7.4964879933684572E-2</v>
      </c>
      <c r="T4029">
        <v>4.1746960547504024</v>
      </c>
      <c r="U4029">
        <v>7.8080057975967581</v>
      </c>
    </row>
    <row r="4030" spans="1:21" x14ac:dyDescent="0.45">
      <c r="A4030">
        <v>2015</v>
      </c>
      <c r="B4030">
        <v>9</v>
      </c>
      <c r="C4030" t="s">
        <v>37</v>
      </c>
      <c r="D4030" t="s">
        <v>42</v>
      </c>
      <c r="E4030">
        <v>50</v>
      </c>
      <c r="F4030">
        <v>47.695786910993121</v>
      </c>
      <c r="G4030">
        <v>50</v>
      </c>
      <c r="H4030">
        <v>49</v>
      </c>
      <c r="I4030">
        <v>-1.304213089006879</v>
      </c>
      <c r="J4030">
        <v>1</v>
      </c>
      <c r="K4030">
        <v>0</v>
      </c>
      <c r="L4030">
        <v>4.1803393454670541</v>
      </c>
      <c r="M4030">
        <v>7.604049736495389</v>
      </c>
      <c r="N4030">
        <v>0.2</v>
      </c>
      <c r="O4030">
        <v>6.8642346045005576E-2</v>
      </c>
      <c r="P4030">
        <v>4.4646051007815712</v>
      </c>
      <c r="Q4030">
        <v>6.7195842358535858</v>
      </c>
      <c r="R4030">
        <v>0.6</v>
      </c>
      <c r="S4030">
        <v>-0.11125654807566579</v>
      </c>
      <c r="T4030">
        <v>3.8643598068598068</v>
      </c>
      <c r="U4030">
        <v>7.8812863446333719</v>
      </c>
    </row>
    <row r="4031" spans="1:21" x14ac:dyDescent="0.45">
      <c r="A4031">
        <v>2015</v>
      </c>
      <c r="B4031">
        <v>9</v>
      </c>
      <c r="C4031" t="s">
        <v>52</v>
      </c>
      <c r="D4031" t="s">
        <v>33</v>
      </c>
      <c r="E4031">
        <v>51</v>
      </c>
      <c r="F4031">
        <v>40.946569720887467</v>
      </c>
      <c r="G4031">
        <v>51</v>
      </c>
      <c r="H4031">
        <v>45</v>
      </c>
      <c r="I4031">
        <v>-4.0534302791125327</v>
      </c>
      <c r="J4031">
        <v>6</v>
      </c>
      <c r="K4031">
        <v>0</v>
      </c>
      <c r="L4031">
        <v>4.0169366189366187</v>
      </c>
      <c r="M4031">
        <v>7.739447129702496</v>
      </c>
      <c r="N4031">
        <v>0.6</v>
      </c>
      <c r="O4031">
        <v>-8.5947659178494326E-3</v>
      </c>
      <c r="P4031">
        <v>3.2538763575605678</v>
      </c>
      <c r="Q4031">
        <v>5.8104767555330117</v>
      </c>
      <c r="R4031">
        <v>0.8</v>
      </c>
      <c r="S4031">
        <v>-0.20039541665471128</v>
      </c>
      <c r="T4031">
        <v>4.1173894354699305</v>
      </c>
      <c r="U4031">
        <v>7.8821782036613275</v>
      </c>
    </row>
    <row r="4032" spans="1:21" x14ac:dyDescent="0.45">
      <c r="A4032">
        <v>2015</v>
      </c>
      <c r="B4032">
        <v>9</v>
      </c>
      <c r="C4032" t="s">
        <v>44</v>
      </c>
      <c r="D4032" t="s">
        <v>23</v>
      </c>
      <c r="E4032">
        <v>60</v>
      </c>
      <c r="F4032">
        <v>46.230458293699755</v>
      </c>
      <c r="G4032">
        <v>60</v>
      </c>
      <c r="H4032">
        <v>43.5</v>
      </c>
      <c r="I4032">
        <v>2.7304582936997548</v>
      </c>
      <c r="J4032">
        <v>16.5</v>
      </c>
      <c r="K4032">
        <v>1</v>
      </c>
      <c r="L4032">
        <v>4.0898839233633959</v>
      </c>
      <c r="M4032">
        <v>6.8660895392639816</v>
      </c>
      <c r="N4032">
        <v>0.9</v>
      </c>
      <c r="O4032">
        <v>4.4352008816506997E-3</v>
      </c>
      <c r="P4032">
        <v>4.3770426065162908</v>
      </c>
      <c r="Q4032">
        <v>7.7864614723082211</v>
      </c>
      <c r="R4032">
        <v>0.3</v>
      </c>
      <c r="S4032">
        <v>0.13793264964128099</v>
      </c>
      <c r="T4032">
        <v>3.4393470856628752</v>
      </c>
      <c r="U4032">
        <v>6.7619671246627773</v>
      </c>
    </row>
    <row r="4033" spans="1:21" x14ac:dyDescent="0.45">
      <c r="A4033">
        <v>2015</v>
      </c>
      <c r="B4033">
        <v>9</v>
      </c>
      <c r="C4033" t="s">
        <v>24</v>
      </c>
      <c r="D4033" t="s">
        <v>34</v>
      </c>
      <c r="E4033">
        <v>41</v>
      </c>
      <c r="F4033">
        <v>45.227674711243139</v>
      </c>
      <c r="G4033">
        <v>41</v>
      </c>
      <c r="H4033">
        <v>49</v>
      </c>
      <c r="I4033">
        <v>-3.7723252887568606</v>
      </c>
      <c r="J4033">
        <v>-8</v>
      </c>
      <c r="K4033">
        <v>1</v>
      </c>
      <c r="L4033">
        <v>3.9274109095201779</v>
      </c>
      <c r="M4033">
        <v>5.8319707155589509</v>
      </c>
      <c r="N4033">
        <v>0.5</v>
      </c>
      <c r="O4033">
        <v>-0.10922709867074201</v>
      </c>
      <c r="P4033">
        <v>3.8133138103726338</v>
      </c>
      <c r="Q4033">
        <v>6.7933527552802913</v>
      </c>
      <c r="R4033">
        <v>0.7</v>
      </c>
      <c r="S4033">
        <v>-9.343044562890597E-2</v>
      </c>
      <c r="T4033">
        <v>6.1936315146841467</v>
      </c>
      <c r="U4033">
        <v>6.8242180735930731</v>
      </c>
    </row>
    <row r="4034" spans="1:21" x14ac:dyDescent="0.45">
      <c r="A4034">
        <v>2015</v>
      </c>
      <c r="B4034">
        <v>10</v>
      </c>
      <c r="C4034" t="s">
        <v>27</v>
      </c>
      <c r="D4034" t="s">
        <v>32</v>
      </c>
      <c r="E4034">
        <v>39</v>
      </c>
      <c r="F4034">
        <v>44.580471732577976</v>
      </c>
      <c r="G4034">
        <v>39</v>
      </c>
      <c r="H4034">
        <v>41.5</v>
      </c>
      <c r="I4034">
        <v>3.0804717325779762</v>
      </c>
      <c r="J4034">
        <v>-2.5</v>
      </c>
      <c r="K4034">
        <v>0</v>
      </c>
      <c r="L4034">
        <v>4.0557344787994936</v>
      </c>
      <c r="M4034">
        <v>7.1051873496873501</v>
      </c>
      <c r="N4034">
        <v>0.6</v>
      </c>
      <c r="O4034">
        <v>-3.8425875114221783E-2</v>
      </c>
      <c r="P4034">
        <v>3.7513777921424976</v>
      </c>
      <c r="Q4034">
        <v>8.2444129799135517</v>
      </c>
      <c r="R4034">
        <v>0.6</v>
      </c>
      <c r="S4034">
        <v>6.0186244430904735E-2</v>
      </c>
      <c r="T4034">
        <v>4.2958316464237516</v>
      </c>
      <c r="U4034">
        <v>5.785627244866375</v>
      </c>
    </row>
    <row r="4035" spans="1:21" x14ac:dyDescent="0.45">
      <c r="A4035">
        <v>2015</v>
      </c>
      <c r="B4035">
        <v>10</v>
      </c>
      <c r="C4035" t="s">
        <v>48</v>
      </c>
      <c r="D4035" t="s">
        <v>50</v>
      </c>
      <c r="E4035">
        <v>42</v>
      </c>
      <c r="F4035">
        <v>42.157404569446165</v>
      </c>
      <c r="G4035">
        <v>42</v>
      </c>
      <c r="H4035">
        <v>47</v>
      </c>
      <c r="I4035">
        <v>-4.8425954305538355</v>
      </c>
      <c r="J4035">
        <v>-5</v>
      </c>
      <c r="K4035">
        <v>1</v>
      </c>
      <c r="L4035">
        <v>4.129211432926267</v>
      </c>
      <c r="M4035">
        <v>6.417360095147818</v>
      </c>
      <c r="N4035">
        <v>0.3</v>
      </c>
      <c r="O4035">
        <v>-4.3899876428479298E-2</v>
      </c>
      <c r="P4035">
        <v>3.6491835357624831</v>
      </c>
      <c r="Q4035">
        <v>6.1291701726212597</v>
      </c>
      <c r="R4035">
        <v>0.8</v>
      </c>
      <c r="S4035">
        <v>-0.10235298277311038</v>
      </c>
      <c r="T4035">
        <v>3.9076353276353273</v>
      </c>
      <c r="U4035">
        <v>7.2474038862481702</v>
      </c>
    </row>
    <row r="4036" spans="1:21" x14ac:dyDescent="0.45">
      <c r="A4036">
        <v>2015</v>
      </c>
      <c r="B4036">
        <v>10</v>
      </c>
      <c r="C4036" t="s">
        <v>25</v>
      </c>
      <c r="D4036" t="s">
        <v>46</v>
      </c>
      <c r="E4036">
        <v>34</v>
      </c>
      <c r="F4036">
        <v>45.719998683654275</v>
      </c>
      <c r="G4036">
        <v>34</v>
      </c>
      <c r="H4036">
        <v>50</v>
      </c>
      <c r="I4036">
        <v>-4.2800013163457251</v>
      </c>
      <c r="J4036">
        <v>-16</v>
      </c>
      <c r="K4036">
        <v>1</v>
      </c>
      <c r="L4036">
        <v>4.1580899217741329</v>
      </c>
      <c r="M4036">
        <v>6.679858709184157</v>
      </c>
      <c r="N4036">
        <v>0.9</v>
      </c>
      <c r="O4036">
        <v>-0.11271258704110028</v>
      </c>
      <c r="P4036">
        <v>5.4044279482127777</v>
      </c>
      <c r="Q4036">
        <v>7.3796033834586465</v>
      </c>
      <c r="R4036">
        <v>0.2</v>
      </c>
      <c r="S4036">
        <v>9.2212740131255633E-2</v>
      </c>
      <c r="T4036">
        <v>3.8273748984093805</v>
      </c>
      <c r="U4036">
        <v>6.4489548701530754</v>
      </c>
    </row>
    <row r="4037" spans="1:21" x14ac:dyDescent="0.45">
      <c r="A4037">
        <v>2015</v>
      </c>
      <c r="B4037">
        <v>10</v>
      </c>
      <c r="C4037" t="s">
        <v>22</v>
      </c>
      <c r="D4037" t="s">
        <v>44</v>
      </c>
      <c r="E4037">
        <v>39</v>
      </c>
      <c r="F4037">
        <v>49.298410228743776</v>
      </c>
      <c r="G4037">
        <v>39</v>
      </c>
      <c r="H4037">
        <v>49</v>
      </c>
      <c r="I4037">
        <v>0.29841022874377643</v>
      </c>
      <c r="J4037">
        <v>-10</v>
      </c>
      <c r="K4037">
        <v>0</v>
      </c>
      <c r="L4037">
        <v>5.2567739059186431</v>
      </c>
      <c r="M4037">
        <v>7.6784845172906291</v>
      </c>
      <c r="N4037">
        <v>0.4</v>
      </c>
      <c r="O4037">
        <v>5.2297908226638989E-2</v>
      </c>
      <c r="P4037">
        <v>4.248363455527139</v>
      </c>
      <c r="Q4037">
        <v>6.7060895392639805</v>
      </c>
      <c r="R4037">
        <v>0.8</v>
      </c>
      <c r="S4037">
        <v>-9.8400958600383896E-3</v>
      </c>
      <c r="T4037">
        <v>4.1379745765929972</v>
      </c>
      <c r="U4037">
        <v>7.0653398692810452</v>
      </c>
    </row>
    <row r="4038" spans="1:21" x14ac:dyDescent="0.45">
      <c r="A4038">
        <v>2015</v>
      </c>
      <c r="B4038">
        <v>10</v>
      </c>
      <c r="C4038" t="s">
        <v>31</v>
      </c>
      <c r="D4038" t="s">
        <v>41</v>
      </c>
      <c r="E4038">
        <v>39</v>
      </c>
      <c r="F4038">
        <v>47.134461515024199</v>
      </c>
      <c r="G4038">
        <v>39</v>
      </c>
      <c r="H4038">
        <v>43.5</v>
      </c>
      <c r="I4038">
        <v>3.6344615150241992</v>
      </c>
      <c r="J4038">
        <v>-4.5</v>
      </c>
      <c r="K4038">
        <v>0</v>
      </c>
      <c r="L4038">
        <v>3.3051481851481848</v>
      </c>
      <c r="M4038">
        <v>6.846401685216625</v>
      </c>
      <c r="N4038">
        <v>0.2</v>
      </c>
      <c r="O4038">
        <v>-7.6593729481915646E-2</v>
      </c>
      <c r="P4038">
        <v>4.5071306027545095</v>
      </c>
      <c r="Q4038">
        <v>7.4598864642631257</v>
      </c>
      <c r="R4038">
        <v>0.5</v>
      </c>
      <c r="S4038">
        <v>3.0107986868418458E-2</v>
      </c>
      <c r="T4038">
        <v>4.1730106516290721</v>
      </c>
      <c r="U4038">
        <v>7.0265072979383323</v>
      </c>
    </row>
    <row r="4039" spans="1:21" x14ac:dyDescent="0.45">
      <c r="A4039">
        <v>2015</v>
      </c>
      <c r="B4039">
        <v>10</v>
      </c>
      <c r="C4039" t="s">
        <v>24</v>
      </c>
      <c r="D4039" t="s">
        <v>51</v>
      </c>
      <c r="E4039">
        <v>50</v>
      </c>
      <c r="F4039">
        <v>42.933012847863402</v>
      </c>
      <c r="G4039">
        <v>50</v>
      </c>
      <c r="H4039">
        <v>42</v>
      </c>
      <c r="I4039">
        <v>0.93301284786340233</v>
      </c>
      <c r="J4039">
        <v>8</v>
      </c>
      <c r="K4039">
        <v>1</v>
      </c>
      <c r="L4039">
        <v>4.0416966238058922</v>
      </c>
      <c r="M4039">
        <v>6.3427932263814615</v>
      </c>
      <c r="N4039">
        <v>0.4</v>
      </c>
      <c r="O4039">
        <v>-5.1774547243821134E-2</v>
      </c>
      <c r="P4039">
        <v>4.2093865088033446</v>
      </c>
      <c r="Q4039">
        <v>6.3823496240601507</v>
      </c>
      <c r="R4039">
        <v>0.3</v>
      </c>
      <c r="S4039">
        <v>-0.13984304281021781</v>
      </c>
      <c r="T4039">
        <v>3.8752255888246601</v>
      </c>
      <c r="U4039">
        <v>7.2893543823326441</v>
      </c>
    </row>
    <row r="4040" spans="1:21" x14ac:dyDescent="0.45">
      <c r="A4040">
        <v>2015</v>
      </c>
      <c r="B4040">
        <v>10</v>
      </c>
      <c r="C4040" t="s">
        <v>23</v>
      </c>
      <c r="D4040" t="s">
        <v>42</v>
      </c>
      <c r="E4040">
        <v>16</v>
      </c>
      <c r="F4040">
        <v>46.21697103220184</v>
      </c>
      <c r="G4040">
        <v>16</v>
      </c>
      <c r="H4040">
        <v>43.5</v>
      </c>
      <c r="I4040">
        <v>2.7169710322018403</v>
      </c>
      <c r="J4040">
        <v>-27.5</v>
      </c>
      <c r="K4040">
        <v>0</v>
      </c>
      <c r="L4040">
        <v>4.5103759398496246</v>
      </c>
      <c r="M4040">
        <v>7.7660069268536756</v>
      </c>
      <c r="N4040">
        <v>0.3</v>
      </c>
      <c r="O4040">
        <v>0.11952222216692769</v>
      </c>
      <c r="P4040">
        <v>4.0783551007815708</v>
      </c>
      <c r="Q4040">
        <v>7.3142270929964424</v>
      </c>
      <c r="R4040">
        <v>0.6</v>
      </c>
      <c r="S4040">
        <v>-0.11457774538180972</v>
      </c>
      <c r="T4040">
        <v>3.6786455211455213</v>
      </c>
      <c r="U4040">
        <v>7.721911344633372</v>
      </c>
    </row>
    <row r="4041" spans="1:21" x14ac:dyDescent="0.45">
      <c r="A4041">
        <v>2015</v>
      </c>
      <c r="B4041">
        <v>10</v>
      </c>
      <c r="C4041" t="s">
        <v>29</v>
      </c>
      <c r="D4041" t="s">
        <v>30</v>
      </c>
      <c r="E4041">
        <v>37</v>
      </c>
      <c r="F4041">
        <v>42.817158061149058</v>
      </c>
      <c r="G4041">
        <v>37</v>
      </c>
      <c r="H4041">
        <v>42.5</v>
      </c>
      <c r="I4041">
        <v>0.31715806114905831</v>
      </c>
      <c r="J4041">
        <v>-5.5</v>
      </c>
      <c r="K4041">
        <v>0</v>
      </c>
      <c r="L4041">
        <v>5.0818493884283358</v>
      </c>
      <c r="M4041">
        <v>6.9254737110155062</v>
      </c>
      <c r="N4041">
        <v>0.8</v>
      </c>
      <c r="O4041">
        <v>3.0932574120896988E-2</v>
      </c>
      <c r="P4041">
        <v>4.4584701504206148</v>
      </c>
      <c r="Q4041">
        <v>6.9336047813941333</v>
      </c>
      <c r="R4041">
        <v>0.2</v>
      </c>
      <c r="S4041">
        <v>-5.110255967826928E-2</v>
      </c>
      <c r="T4041">
        <v>4.2664939652710547</v>
      </c>
      <c r="U4041">
        <v>6.7593404360766787</v>
      </c>
    </row>
    <row r="4042" spans="1:21" x14ac:dyDescent="0.45">
      <c r="A4042">
        <v>2015</v>
      </c>
      <c r="B4042">
        <v>10</v>
      </c>
      <c r="C4042" t="s">
        <v>49</v>
      </c>
      <c r="D4042" t="s">
        <v>45</v>
      </c>
      <c r="E4042">
        <v>61</v>
      </c>
      <c r="F4042">
        <v>51.492367851034977</v>
      </c>
      <c r="G4042">
        <v>61</v>
      </c>
      <c r="H4042">
        <v>52</v>
      </c>
      <c r="I4042">
        <v>-0.50763214896502262</v>
      </c>
      <c r="J4042">
        <v>9</v>
      </c>
      <c r="K4042">
        <v>0</v>
      </c>
      <c r="L4042">
        <v>3.7787131006248651</v>
      </c>
      <c r="M4042">
        <v>7.6756274608838329</v>
      </c>
      <c r="N4042">
        <v>0.7</v>
      </c>
      <c r="O4042">
        <v>9.0019357901110472E-2</v>
      </c>
      <c r="P4042">
        <v>3.5060044159131381</v>
      </c>
      <c r="Q4042">
        <v>7.3197755320837157</v>
      </c>
      <c r="R4042">
        <v>0.7</v>
      </c>
      <c r="S4042">
        <v>-5.9518398083707992E-2</v>
      </c>
      <c r="T4042">
        <v>5.127579605579605</v>
      </c>
      <c r="U4042">
        <v>7.7980285867926522</v>
      </c>
    </row>
    <row r="4043" spans="1:21" x14ac:dyDescent="0.45">
      <c r="A4043">
        <v>2015</v>
      </c>
      <c r="B4043">
        <v>10</v>
      </c>
      <c r="C4043" t="s">
        <v>35</v>
      </c>
      <c r="D4043" t="s">
        <v>39</v>
      </c>
      <c r="E4043">
        <v>44</v>
      </c>
      <c r="F4043">
        <v>44.607336925750595</v>
      </c>
      <c r="G4043">
        <v>44</v>
      </c>
      <c r="H4043">
        <v>44</v>
      </c>
      <c r="I4043">
        <v>0.6073369257505945</v>
      </c>
      <c r="J4043">
        <v>0</v>
      </c>
      <c r="K4043">
        <v>0</v>
      </c>
      <c r="L4043">
        <v>4.1901060471226375</v>
      </c>
      <c r="M4043">
        <v>6.750950707244824</v>
      </c>
      <c r="N4043">
        <v>0.5</v>
      </c>
      <c r="O4043">
        <v>4.37330516459381E-3</v>
      </c>
      <c r="P4043">
        <v>4.676999019287349</v>
      </c>
      <c r="Q4043">
        <v>7.2471704374057309</v>
      </c>
      <c r="R4043">
        <v>0.2</v>
      </c>
      <c r="S4043">
        <v>5.9849736123697386E-2</v>
      </c>
      <c r="T4043">
        <v>3.5326026198566245</v>
      </c>
      <c r="U4043">
        <v>7.1894487113841947</v>
      </c>
    </row>
    <row r="4044" spans="1:21" x14ac:dyDescent="0.45">
      <c r="A4044">
        <v>2015</v>
      </c>
      <c r="B4044">
        <v>10</v>
      </c>
      <c r="C4044" t="s">
        <v>38</v>
      </c>
      <c r="D4044" t="s">
        <v>52</v>
      </c>
      <c r="E4044">
        <v>42</v>
      </c>
      <c r="F4044">
        <v>44.461426455783538</v>
      </c>
      <c r="G4044">
        <v>42</v>
      </c>
      <c r="H4044">
        <v>42</v>
      </c>
      <c r="I4044">
        <v>2.4614264557835384</v>
      </c>
      <c r="J4044">
        <v>0</v>
      </c>
      <c r="K4044">
        <v>0</v>
      </c>
      <c r="L4044">
        <v>4.4058306751727807</v>
      </c>
      <c r="M4044">
        <v>6.2116848370927311</v>
      </c>
      <c r="N4044">
        <v>0.2</v>
      </c>
      <c r="O4044">
        <v>-9.2902512520791018E-3</v>
      </c>
      <c r="P4044">
        <v>3.783482073482074</v>
      </c>
      <c r="Q4044">
        <v>7.4369008334061988</v>
      </c>
      <c r="R4044">
        <v>0.7</v>
      </c>
      <c r="S4044">
        <v>-3.1860803717509031E-2</v>
      </c>
      <c r="T4044">
        <v>3.8151053916843396</v>
      </c>
      <c r="U4044">
        <v>5.4979293633097983</v>
      </c>
    </row>
    <row r="4045" spans="1:21" x14ac:dyDescent="0.45">
      <c r="A4045">
        <v>2015</v>
      </c>
      <c r="B4045">
        <v>10</v>
      </c>
      <c r="C4045" t="s">
        <v>26</v>
      </c>
      <c r="D4045" t="s">
        <v>37</v>
      </c>
      <c r="E4045">
        <v>53</v>
      </c>
      <c r="F4045">
        <v>47.369992019804712</v>
      </c>
      <c r="G4045">
        <v>53</v>
      </c>
      <c r="H4045">
        <v>52.5</v>
      </c>
      <c r="I4045">
        <v>-5.1300079801952876</v>
      </c>
      <c r="J4045">
        <v>0.5</v>
      </c>
      <c r="K4045">
        <v>0</v>
      </c>
      <c r="L4045">
        <v>4.7567223517223525</v>
      </c>
      <c r="M4045">
        <v>7.1285090992906888</v>
      </c>
      <c r="N4045">
        <v>0.2</v>
      </c>
      <c r="O4045">
        <v>0.11473247391980874</v>
      </c>
      <c r="P4045">
        <v>4.0043653194930275</v>
      </c>
      <c r="Q4045">
        <v>6.8234790843214768</v>
      </c>
      <c r="R4045">
        <v>0.4</v>
      </c>
      <c r="S4045">
        <v>2.3682557478484585E-2</v>
      </c>
      <c r="T4045">
        <v>3.866579131652661</v>
      </c>
      <c r="U4045">
        <v>7.9698124460035187</v>
      </c>
    </row>
    <row r="4046" spans="1:21" x14ac:dyDescent="0.45">
      <c r="A4046">
        <v>2015</v>
      </c>
      <c r="B4046">
        <v>10</v>
      </c>
      <c r="C4046" t="s">
        <v>36</v>
      </c>
      <c r="D4046" t="s">
        <v>43</v>
      </c>
      <c r="E4046">
        <v>71</v>
      </c>
      <c r="F4046">
        <v>47.620676957243781</v>
      </c>
      <c r="G4046">
        <v>71</v>
      </c>
      <c r="H4046">
        <v>43.5</v>
      </c>
      <c r="I4046">
        <v>4.1206769572437807</v>
      </c>
      <c r="J4046">
        <v>27.5</v>
      </c>
      <c r="K4046">
        <v>1</v>
      </c>
      <c r="L4046">
        <v>4.3738005831196372</v>
      </c>
      <c r="M4046">
        <v>8.9787211338202386</v>
      </c>
      <c r="N4046">
        <v>0.5</v>
      </c>
      <c r="O4046">
        <v>0.14199398064157348</v>
      </c>
      <c r="P4046">
        <v>5.1397951950583529</v>
      </c>
      <c r="Q4046">
        <v>7.7754464376203511</v>
      </c>
      <c r="R4046">
        <v>0.5</v>
      </c>
      <c r="S4046">
        <v>3.5802581471732702E-2</v>
      </c>
      <c r="T4046">
        <v>3.3527426201249733</v>
      </c>
      <c r="U4046">
        <v>5.5263033896585538</v>
      </c>
    </row>
    <row r="4047" spans="1:21" x14ac:dyDescent="0.45">
      <c r="A4047">
        <v>2015</v>
      </c>
      <c r="B4047">
        <v>10</v>
      </c>
      <c r="C4047" t="s">
        <v>53</v>
      </c>
      <c r="D4047" t="s">
        <v>40</v>
      </c>
      <c r="E4047">
        <v>16</v>
      </c>
      <c r="F4047">
        <v>44.492896987231774</v>
      </c>
      <c r="G4047">
        <v>16</v>
      </c>
      <c r="H4047">
        <v>46.5</v>
      </c>
      <c r="I4047">
        <v>-2.0071030127682263</v>
      </c>
      <c r="J4047">
        <v>-30.5</v>
      </c>
      <c r="K4047">
        <v>1</v>
      </c>
      <c r="L4047">
        <v>3.3193480205749695</v>
      </c>
      <c r="M4047">
        <v>6.020849270601845</v>
      </c>
      <c r="N4047">
        <v>0.7</v>
      </c>
      <c r="O4047">
        <v>-0.1220903146611747</v>
      </c>
      <c r="P4047">
        <v>4.435153867871259</v>
      </c>
      <c r="Q4047">
        <v>7.883863883449024</v>
      </c>
      <c r="R4047">
        <v>0.4</v>
      </c>
      <c r="S4047">
        <v>8.9902664818026126E-2</v>
      </c>
      <c r="T4047">
        <v>4.3488140127846009</v>
      </c>
      <c r="U4047">
        <v>6.7648857161357174</v>
      </c>
    </row>
    <row r="4048" spans="1:21" x14ac:dyDescent="0.45">
      <c r="A4048">
        <v>2015</v>
      </c>
      <c r="B4048">
        <v>11</v>
      </c>
      <c r="C4048" t="s">
        <v>30</v>
      </c>
      <c r="D4048" t="s">
        <v>48</v>
      </c>
      <c r="E4048">
        <v>32</v>
      </c>
      <c r="F4048">
        <v>43.336575442907581</v>
      </c>
      <c r="G4048">
        <v>32</v>
      </c>
      <c r="H4048">
        <v>41.5</v>
      </c>
      <c r="I4048">
        <v>1.8365754429075807</v>
      </c>
      <c r="J4048">
        <v>-9.5</v>
      </c>
      <c r="K4048">
        <v>0</v>
      </c>
      <c r="L4048">
        <v>4.4449780869285513</v>
      </c>
      <c r="M4048">
        <v>6.953604781394132</v>
      </c>
      <c r="N4048">
        <v>0.3</v>
      </c>
      <c r="O4048">
        <v>-6.1071690947604819E-2</v>
      </c>
      <c r="P4048">
        <v>3.9807987345135687</v>
      </c>
      <c r="Q4048">
        <v>6.4004321954612973</v>
      </c>
      <c r="R4048">
        <v>0.4</v>
      </c>
      <c r="S4048">
        <v>-4.7838747733608855E-2</v>
      </c>
      <c r="T4048">
        <v>3.7766506634658477</v>
      </c>
      <c r="U4048">
        <v>7.0595269679868213</v>
      </c>
    </row>
    <row r="4049" spans="1:21" x14ac:dyDescent="0.45">
      <c r="A4049">
        <v>2015</v>
      </c>
      <c r="B4049">
        <v>11</v>
      </c>
      <c r="C4049" t="s">
        <v>33</v>
      </c>
      <c r="D4049" t="s">
        <v>28</v>
      </c>
      <c r="E4049">
        <v>45</v>
      </c>
      <c r="F4049">
        <v>42.638710513853489</v>
      </c>
      <c r="G4049">
        <v>45</v>
      </c>
      <c r="H4049">
        <v>47.5</v>
      </c>
      <c r="I4049">
        <v>-4.8612894861465108</v>
      </c>
      <c r="J4049">
        <v>-2.5</v>
      </c>
      <c r="K4049">
        <v>1</v>
      </c>
      <c r="L4049">
        <v>3.6786016322858428</v>
      </c>
      <c r="M4049">
        <v>6.1219582370144936</v>
      </c>
      <c r="N4049">
        <v>0.7</v>
      </c>
      <c r="O4049">
        <v>-0.10250312024162163</v>
      </c>
      <c r="P4049">
        <v>4.2544862490450726</v>
      </c>
      <c r="Q4049">
        <v>6.8470456010444947</v>
      </c>
      <c r="R4049">
        <v>0.5</v>
      </c>
      <c r="S4049">
        <v>-4.1941746570866592E-2</v>
      </c>
      <c r="T4049">
        <v>4.1397527309292013</v>
      </c>
      <c r="U4049">
        <v>6.855027180832808</v>
      </c>
    </row>
    <row r="4050" spans="1:21" x14ac:dyDescent="0.45">
      <c r="A4050">
        <v>2015</v>
      </c>
      <c r="B4050">
        <v>11</v>
      </c>
      <c r="C4050" t="s">
        <v>51</v>
      </c>
      <c r="D4050" t="s">
        <v>50</v>
      </c>
      <c r="E4050">
        <v>29</v>
      </c>
      <c r="F4050">
        <v>40.623045918837143</v>
      </c>
      <c r="G4050">
        <v>29</v>
      </c>
      <c r="H4050">
        <v>41</v>
      </c>
      <c r="I4050">
        <v>-0.37695408116285734</v>
      </c>
      <c r="J4050">
        <v>-12</v>
      </c>
      <c r="K4050">
        <v>1</v>
      </c>
      <c r="L4050">
        <v>4.0274420643589002</v>
      </c>
      <c r="M4050">
        <v>6.2087132604237869</v>
      </c>
      <c r="N4050">
        <v>0.2</v>
      </c>
      <c r="O4050">
        <v>-0.17399056424952983</v>
      </c>
      <c r="P4050">
        <v>4.0248245614035083</v>
      </c>
      <c r="Q4050">
        <v>6.4796360111305757</v>
      </c>
      <c r="R4050">
        <v>0.7</v>
      </c>
      <c r="S4050">
        <v>-5.2303584824382986E-2</v>
      </c>
      <c r="T4050">
        <v>3.9650427350427351</v>
      </c>
      <c r="U4050">
        <v>7.1709066085712196</v>
      </c>
    </row>
    <row r="4051" spans="1:21" x14ac:dyDescent="0.45">
      <c r="A4051">
        <v>2015</v>
      </c>
      <c r="B4051">
        <v>11</v>
      </c>
      <c r="C4051" t="s">
        <v>45</v>
      </c>
      <c r="D4051" t="s">
        <v>29</v>
      </c>
      <c r="E4051">
        <v>60</v>
      </c>
      <c r="F4051">
        <v>46.886821788116407</v>
      </c>
      <c r="G4051">
        <v>60</v>
      </c>
      <c r="H4051">
        <v>44</v>
      </c>
      <c r="I4051">
        <v>2.8868217881164071</v>
      </c>
      <c r="J4051">
        <v>16</v>
      </c>
      <c r="K4051">
        <v>1</v>
      </c>
      <c r="L4051">
        <v>3.883926493835216</v>
      </c>
      <c r="M4051">
        <v>7.4596745219827056</v>
      </c>
      <c r="N4051">
        <v>0.7</v>
      </c>
      <c r="O4051">
        <v>-4.1437217150983405E-2</v>
      </c>
      <c r="P4051">
        <v>4.9923663224746821</v>
      </c>
      <c r="Q4051">
        <v>7.2000191655609616</v>
      </c>
      <c r="R4051">
        <v>0.7</v>
      </c>
      <c r="S4051">
        <v>4.1133098012047578E-2</v>
      </c>
      <c r="T4051">
        <v>3.7729762294920794</v>
      </c>
      <c r="U4051">
        <v>5.5758696236297443</v>
      </c>
    </row>
    <row r="4052" spans="1:21" x14ac:dyDescent="0.45">
      <c r="A4052">
        <v>2015</v>
      </c>
      <c r="B4052">
        <v>11</v>
      </c>
      <c r="C4052" t="s">
        <v>52</v>
      </c>
      <c r="D4052" t="s">
        <v>24</v>
      </c>
      <c r="E4052">
        <v>32</v>
      </c>
      <c r="F4052">
        <v>40.939895916109442</v>
      </c>
      <c r="G4052">
        <v>32</v>
      </c>
      <c r="H4052">
        <v>41.5</v>
      </c>
      <c r="I4052">
        <v>-0.56010408389055755</v>
      </c>
      <c r="J4052">
        <v>-9.5</v>
      </c>
      <c r="K4052">
        <v>1</v>
      </c>
      <c r="L4052">
        <v>3.7299106449106447</v>
      </c>
      <c r="M4052">
        <v>6.8813305416290103</v>
      </c>
      <c r="N4052">
        <v>1</v>
      </c>
      <c r="O4052">
        <v>-0.10928923127977444</v>
      </c>
      <c r="P4052">
        <v>4.220643992226945</v>
      </c>
      <c r="Q4052">
        <v>6.9237023172905525</v>
      </c>
      <c r="R4052">
        <v>0.4</v>
      </c>
      <c r="S4052">
        <v>-1.9772249254743201E-2</v>
      </c>
      <c r="T4052">
        <v>4.6344785134026623</v>
      </c>
      <c r="U4052">
        <v>7.4004683835256584</v>
      </c>
    </row>
    <row r="4053" spans="1:21" x14ac:dyDescent="0.45">
      <c r="A4053">
        <v>2015</v>
      </c>
      <c r="B4053">
        <v>11</v>
      </c>
      <c r="C4053" t="s">
        <v>39</v>
      </c>
      <c r="D4053" t="s">
        <v>25</v>
      </c>
      <c r="E4053">
        <v>31</v>
      </c>
      <c r="F4053">
        <v>46.385664475250941</v>
      </c>
      <c r="G4053">
        <v>31</v>
      </c>
      <c r="H4053">
        <v>50</v>
      </c>
      <c r="I4053">
        <v>-3.6143355247490589</v>
      </c>
      <c r="J4053">
        <v>-19</v>
      </c>
      <c r="K4053">
        <v>1</v>
      </c>
      <c r="L4053">
        <v>4.6541729323308267</v>
      </c>
      <c r="M4053">
        <v>7.2874714407502124</v>
      </c>
      <c r="N4053">
        <v>0.3</v>
      </c>
      <c r="O4053">
        <v>6.1428030193982297E-2</v>
      </c>
      <c r="P4053">
        <v>3.8475857200934604</v>
      </c>
      <c r="Q4053">
        <v>6.5631115272195828</v>
      </c>
      <c r="R4053">
        <v>0.8</v>
      </c>
      <c r="S4053">
        <v>-0.13185096722349446</v>
      </c>
      <c r="T4053">
        <v>4.6970408155705643</v>
      </c>
      <c r="U4053">
        <v>7.9767908046198901</v>
      </c>
    </row>
    <row r="4054" spans="1:21" x14ac:dyDescent="0.45">
      <c r="A4054">
        <v>2015</v>
      </c>
      <c r="B4054">
        <v>11</v>
      </c>
      <c r="C4054" t="s">
        <v>32</v>
      </c>
      <c r="D4054" t="s">
        <v>53</v>
      </c>
      <c r="E4054">
        <v>41</v>
      </c>
      <c r="F4054">
        <v>44.631911634291576</v>
      </c>
      <c r="G4054">
        <v>41</v>
      </c>
      <c r="H4054">
        <v>40</v>
      </c>
      <c r="I4054">
        <v>4.6319116342915763</v>
      </c>
      <c r="J4054">
        <v>1</v>
      </c>
      <c r="K4054">
        <v>1</v>
      </c>
      <c r="L4054">
        <v>3.9633777921424977</v>
      </c>
      <c r="M4054">
        <v>8.1610796465802196</v>
      </c>
      <c r="N4054">
        <v>0.6</v>
      </c>
      <c r="O4054">
        <v>5.0090514113307574E-2</v>
      </c>
      <c r="P4054">
        <v>3.3711998724268213</v>
      </c>
      <c r="Q4054">
        <v>6.1067344380659598</v>
      </c>
      <c r="R4054">
        <v>0.6</v>
      </c>
      <c r="S4054">
        <v>-0.11691954975560126</v>
      </c>
      <c r="T4054">
        <v>4.9183173843700159</v>
      </c>
      <c r="U4054">
        <v>7.06740926244556</v>
      </c>
    </row>
    <row r="4055" spans="1:21" x14ac:dyDescent="0.45">
      <c r="A4055">
        <v>2015</v>
      </c>
      <c r="B4055">
        <v>11</v>
      </c>
      <c r="C4055" t="s">
        <v>23</v>
      </c>
      <c r="D4055" t="s">
        <v>22</v>
      </c>
      <c r="E4055">
        <v>38</v>
      </c>
      <c r="F4055">
        <v>48.684702944704235</v>
      </c>
      <c r="G4055">
        <v>38</v>
      </c>
      <c r="H4055">
        <v>45</v>
      </c>
      <c r="I4055">
        <v>3.6847029447042345</v>
      </c>
      <c r="J4055">
        <v>-7</v>
      </c>
      <c r="K4055">
        <v>0</v>
      </c>
      <c r="L4055">
        <v>4.4292648287385132</v>
      </c>
      <c r="M4055">
        <v>7.2960069268536758</v>
      </c>
      <c r="N4055">
        <v>0.3</v>
      </c>
      <c r="O4055">
        <v>6.9106070776001366E-2</v>
      </c>
      <c r="P4055">
        <v>5.3337580329027698</v>
      </c>
      <c r="Q4055">
        <v>7.4502351804206031</v>
      </c>
      <c r="R4055">
        <v>0.3</v>
      </c>
      <c r="S4055">
        <v>4.0181569061432068E-2</v>
      </c>
      <c r="T4055">
        <v>4.2237596090008118</v>
      </c>
      <c r="U4055">
        <v>9.258962913204293</v>
      </c>
    </row>
    <row r="4056" spans="1:21" x14ac:dyDescent="0.45">
      <c r="A4056">
        <v>2015</v>
      </c>
      <c r="B4056">
        <v>11</v>
      </c>
      <c r="C4056" t="s">
        <v>42</v>
      </c>
      <c r="D4056" t="s">
        <v>44</v>
      </c>
      <c r="E4056">
        <v>62</v>
      </c>
      <c r="F4056">
        <v>44.753005245202601</v>
      </c>
      <c r="G4056">
        <v>62</v>
      </c>
      <c r="H4056">
        <v>46</v>
      </c>
      <c r="I4056">
        <v>-1.2469947547973987</v>
      </c>
      <c r="J4056">
        <v>16</v>
      </c>
      <c r="K4056">
        <v>0</v>
      </c>
      <c r="L4056">
        <v>4.3044157068421764</v>
      </c>
      <c r="M4056">
        <v>7.3730787676375913</v>
      </c>
      <c r="N4056">
        <v>0.6</v>
      </c>
      <c r="O4056">
        <v>-6.3959494489819912E-2</v>
      </c>
      <c r="P4056">
        <v>4.1093634555271388</v>
      </c>
      <c r="Q4056">
        <v>6.8997191688936113</v>
      </c>
      <c r="R4056">
        <v>0.8</v>
      </c>
      <c r="S4056">
        <v>-2.2469469785904913E-2</v>
      </c>
      <c r="T4056">
        <v>4.2578158464342675</v>
      </c>
      <c r="U4056">
        <v>6.6367073906485672</v>
      </c>
    </row>
    <row r="4057" spans="1:21" x14ac:dyDescent="0.45">
      <c r="A4057">
        <v>2015</v>
      </c>
      <c r="B4057">
        <v>11</v>
      </c>
      <c r="C4057" t="s">
        <v>38</v>
      </c>
      <c r="D4057" t="s">
        <v>34</v>
      </c>
      <c r="E4057">
        <v>36</v>
      </c>
      <c r="F4057">
        <v>44.762050140071111</v>
      </c>
      <c r="G4057">
        <v>36</v>
      </c>
      <c r="H4057">
        <v>45.5</v>
      </c>
      <c r="I4057">
        <v>-0.7379498599288894</v>
      </c>
      <c r="J4057">
        <v>-9.5</v>
      </c>
      <c r="K4057">
        <v>1</v>
      </c>
      <c r="L4057">
        <v>4.4157873851294909</v>
      </c>
      <c r="M4057">
        <v>5.9224540678619624</v>
      </c>
      <c r="N4057">
        <v>0.2</v>
      </c>
      <c r="O4057">
        <v>-3.8385533882601255E-2</v>
      </c>
      <c r="P4057">
        <v>3.8210061180649419</v>
      </c>
      <c r="Q4057">
        <v>6.8697813267088632</v>
      </c>
      <c r="R4057">
        <v>0.4</v>
      </c>
      <c r="S4057">
        <v>-8.5504529475073227E-2</v>
      </c>
      <c r="T4057">
        <v>5.564327485380117</v>
      </c>
      <c r="U4057">
        <v>7.0636120129870124</v>
      </c>
    </row>
    <row r="4058" spans="1:21" x14ac:dyDescent="0.45">
      <c r="A4058">
        <v>2015</v>
      </c>
      <c r="B4058">
        <v>11</v>
      </c>
      <c r="C4058" t="s">
        <v>46</v>
      </c>
      <c r="D4058" t="s">
        <v>35</v>
      </c>
      <c r="E4058">
        <v>43</v>
      </c>
      <c r="F4058">
        <v>44.539561948790677</v>
      </c>
      <c r="G4058">
        <v>43</v>
      </c>
      <c r="H4058">
        <v>45</v>
      </c>
      <c r="I4058">
        <v>-0.46043805120932291</v>
      </c>
      <c r="J4058">
        <v>-2</v>
      </c>
      <c r="K4058">
        <v>1</v>
      </c>
      <c r="L4058">
        <v>5.2577612815461112</v>
      </c>
      <c r="M4058">
        <v>7.0235427773980401</v>
      </c>
      <c r="N4058">
        <v>0.2</v>
      </c>
      <c r="O4058">
        <v>6.0082902041958333E-2</v>
      </c>
      <c r="P4058">
        <v>4.4234393804559708</v>
      </c>
      <c r="Q4058">
        <v>6.4136491199432371</v>
      </c>
      <c r="R4058">
        <v>0.4</v>
      </c>
      <c r="S4058">
        <v>1.585647483741167E-2</v>
      </c>
      <c r="T4058">
        <v>4.2831150793650803</v>
      </c>
      <c r="U4058">
        <v>6.199269951063429</v>
      </c>
    </row>
    <row r="4059" spans="1:21" x14ac:dyDescent="0.45">
      <c r="A4059">
        <v>2015</v>
      </c>
      <c r="B4059">
        <v>11</v>
      </c>
      <c r="C4059" t="s">
        <v>47</v>
      </c>
      <c r="D4059" t="s">
        <v>43</v>
      </c>
      <c r="E4059">
        <v>42</v>
      </c>
      <c r="F4059">
        <v>42.409445965544734</v>
      </c>
      <c r="G4059">
        <v>42</v>
      </c>
      <c r="H4059">
        <v>40</v>
      </c>
      <c r="I4059">
        <v>2.4094459655447338</v>
      </c>
      <c r="J4059">
        <v>2</v>
      </c>
      <c r="K4059">
        <v>1</v>
      </c>
      <c r="L4059">
        <v>3.9396970839617902</v>
      </c>
      <c r="M4059">
        <v>6.2643501772004928</v>
      </c>
      <c r="N4059">
        <v>0.4</v>
      </c>
      <c r="O4059">
        <v>-8.9357672933340598E-2</v>
      </c>
      <c r="P4059">
        <v>5.0981285283916868</v>
      </c>
      <c r="Q4059">
        <v>7.5301131042870182</v>
      </c>
      <c r="R4059">
        <v>0.6</v>
      </c>
      <c r="S4059">
        <v>-1.119845257237299E-2</v>
      </c>
      <c r="T4059">
        <v>3.385648603030956</v>
      </c>
      <c r="U4059">
        <v>5.88249386584903</v>
      </c>
    </row>
    <row r="4060" spans="1:21" x14ac:dyDescent="0.45">
      <c r="A4060">
        <v>2015</v>
      </c>
      <c r="B4060">
        <v>11</v>
      </c>
      <c r="C4060" t="s">
        <v>40</v>
      </c>
      <c r="D4060" t="s">
        <v>36</v>
      </c>
      <c r="E4060">
        <v>65</v>
      </c>
      <c r="F4060">
        <v>49.861527472446944</v>
      </c>
      <c r="G4060">
        <v>65</v>
      </c>
      <c r="H4060">
        <v>48</v>
      </c>
      <c r="I4060">
        <v>1.8615274724469444</v>
      </c>
      <c r="J4060">
        <v>17</v>
      </c>
      <c r="K4060">
        <v>1</v>
      </c>
      <c r="L4060">
        <v>4.0195983123157033</v>
      </c>
      <c r="M4060">
        <v>7.7054547925399337</v>
      </c>
      <c r="N4060">
        <v>0.4</v>
      </c>
      <c r="O4060">
        <v>8.2951437655857579E-2</v>
      </c>
      <c r="P4060">
        <v>4.4067065660256199</v>
      </c>
      <c r="Q4060">
        <v>9.3349116100107157</v>
      </c>
      <c r="R4060">
        <v>0.6</v>
      </c>
      <c r="S4060">
        <v>0.17544559065089521</v>
      </c>
      <c r="T4060">
        <v>4.2387310877528268</v>
      </c>
      <c r="U4060">
        <v>6.5335461813372557</v>
      </c>
    </row>
    <row r="4061" spans="1:21" x14ac:dyDescent="0.45">
      <c r="A4061">
        <v>2015</v>
      </c>
      <c r="B4061">
        <v>11</v>
      </c>
      <c r="C4061" t="s">
        <v>27</v>
      </c>
      <c r="D4061" t="s">
        <v>26</v>
      </c>
      <c r="E4061">
        <v>33</v>
      </c>
      <c r="F4061">
        <v>45.884696256340327</v>
      </c>
      <c r="G4061">
        <v>33</v>
      </c>
      <c r="H4061">
        <v>47.5</v>
      </c>
      <c r="I4061">
        <v>-1.6153037436596733</v>
      </c>
      <c r="J4061">
        <v>-14.5</v>
      </c>
      <c r="K4061">
        <v>1</v>
      </c>
      <c r="L4061">
        <v>4.5281028998521249</v>
      </c>
      <c r="M4061">
        <v>7.101377825877826</v>
      </c>
      <c r="N4061">
        <v>0.5</v>
      </c>
      <c r="O4061">
        <v>-3.0143267580980744E-2</v>
      </c>
      <c r="P4061">
        <v>4.7032810561757934</v>
      </c>
      <c r="Q4061">
        <v>7.2501000083815983</v>
      </c>
      <c r="R4061">
        <v>0.2</v>
      </c>
      <c r="S4061">
        <v>0.12835474597245489</v>
      </c>
      <c r="T4061">
        <v>3.8748421770867596</v>
      </c>
      <c r="U4061">
        <v>6.8852819548872173</v>
      </c>
    </row>
    <row r="4062" spans="1:21" x14ac:dyDescent="0.45">
      <c r="A4062">
        <v>2015</v>
      </c>
      <c r="B4062">
        <v>12</v>
      </c>
      <c r="C4062" t="s">
        <v>44</v>
      </c>
      <c r="D4062" t="s">
        <v>25</v>
      </c>
      <c r="E4062">
        <v>59</v>
      </c>
      <c r="F4062">
        <v>45.024967175994306</v>
      </c>
      <c r="G4062">
        <v>59</v>
      </c>
      <c r="H4062">
        <v>46.5</v>
      </c>
      <c r="I4062">
        <v>-1.4750328240056945</v>
      </c>
      <c r="J4062">
        <v>12.5</v>
      </c>
      <c r="K4062">
        <v>0</v>
      </c>
      <c r="L4062">
        <v>4.0688405797101455</v>
      </c>
      <c r="M4062">
        <v>6.7321001212745628</v>
      </c>
      <c r="N4062">
        <v>0.7</v>
      </c>
      <c r="O4062">
        <v>-2.7267714209274253E-2</v>
      </c>
      <c r="P4062">
        <v>3.7222567727250393</v>
      </c>
      <c r="Q4062">
        <v>6.8142972979705716</v>
      </c>
      <c r="R4062">
        <v>0.8</v>
      </c>
      <c r="S4062">
        <v>-0.13852209309664038</v>
      </c>
      <c r="T4062">
        <v>4.436207482237231</v>
      </c>
      <c r="U4062">
        <v>7.6012226228017088</v>
      </c>
    </row>
    <row r="4063" spans="1:21" x14ac:dyDescent="0.45">
      <c r="A4063">
        <v>2015</v>
      </c>
      <c r="B4063">
        <v>12</v>
      </c>
      <c r="C4063" t="s">
        <v>29</v>
      </c>
      <c r="D4063" t="s">
        <v>23</v>
      </c>
      <c r="E4063">
        <v>47</v>
      </c>
      <c r="F4063">
        <v>43.899079340120586</v>
      </c>
      <c r="G4063">
        <v>47</v>
      </c>
      <c r="H4063">
        <v>44.5</v>
      </c>
      <c r="I4063">
        <v>-0.60092065987941368</v>
      </c>
      <c r="J4063">
        <v>2.5</v>
      </c>
      <c r="K4063">
        <v>0</v>
      </c>
      <c r="L4063">
        <v>4.8322264623348214</v>
      </c>
      <c r="M4063">
        <v>7.1501205854392564</v>
      </c>
      <c r="N4063">
        <v>0.7</v>
      </c>
      <c r="O4063">
        <v>4.7809971128783733E-2</v>
      </c>
      <c r="P4063">
        <v>4.5033952635211225</v>
      </c>
      <c r="Q4063">
        <v>6.9650978359445856</v>
      </c>
      <c r="R4063">
        <v>0.5</v>
      </c>
      <c r="S4063">
        <v>2.4247765604105107E-2</v>
      </c>
      <c r="T4063">
        <v>4.1307414807414808</v>
      </c>
      <c r="U4063">
        <v>6.3046943973900493</v>
      </c>
    </row>
    <row r="4064" spans="1:21" x14ac:dyDescent="0.45">
      <c r="A4064">
        <v>2015</v>
      </c>
      <c r="B4064">
        <v>12</v>
      </c>
      <c r="C4064" t="s">
        <v>24</v>
      </c>
      <c r="D4064" t="s">
        <v>46</v>
      </c>
      <c r="E4064">
        <v>30</v>
      </c>
      <c r="F4064">
        <v>46.036040696629293</v>
      </c>
      <c r="G4064">
        <v>30</v>
      </c>
      <c r="H4064">
        <v>45</v>
      </c>
      <c r="I4064">
        <v>1.0360406966292928</v>
      </c>
      <c r="J4064">
        <v>-15</v>
      </c>
      <c r="K4064">
        <v>0</v>
      </c>
      <c r="L4064">
        <v>4.0725920441749963</v>
      </c>
      <c r="M4064">
        <v>7.2387023172905529</v>
      </c>
      <c r="N4064">
        <v>0.5</v>
      </c>
      <c r="O4064">
        <v>-2.8908572680469945E-2</v>
      </c>
      <c r="P4064">
        <v>5.1119279482127782</v>
      </c>
      <c r="Q4064">
        <v>6.5756261107313749</v>
      </c>
      <c r="R4064">
        <v>0.2</v>
      </c>
      <c r="S4064">
        <v>3.3957890061125352E-2</v>
      </c>
      <c r="T4064">
        <v>3.9449938120035268</v>
      </c>
      <c r="U4064">
        <v>6.8203507511599399</v>
      </c>
    </row>
    <row r="4065" spans="1:21" x14ac:dyDescent="0.45">
      <c r="A4065">
        <v>2015</v>
      </c>
      <c r="B4065">
        <v>12</v>
      </c>
      <c r="C4065" t="s">
        <v>35</v>
      </c>
      <c r="D4065" t="s">
        <v>28</v>
      </c>
      <c r="E4065">
        <v>30</v>
      </c>
      <c r="F4065">
        <v>43.97760442637955</v>
      </c>
      <c r="G4065">
        <v>30</v>
      </c>
      <c r="H4065">
        <v>45</v>
      </c>
      <c r="I4065">
        <v>-1.0223955736204502</v>
      </c>
      <c r="J4065">
        <v>-15</v>
      </c>
      <c r="K4065">
        <v>1</v>
      </c>
      <c r="L4065">
        <v>4.5175570275147949</v>
      </c>
      <c r="M4065">
        <v>6.5975964883642906</v>
      </c>
      <c r="N4065">
        <v>0.3</v>
      </c>
      <c r="O4065">
        <v>2.7168117867492549E-2</v>
      </c>
      <c r="P4065">
        <v>4.4886853832442073</v>
      </c>
      <c r="Q4065">
        <v>7.1651062071050999</v>
      </c>
      <c r="R4065">
        <v>0.5</v>
      </c>
      <c r="S4065">
        <v>1.2900071285076611E-2</v>
      </c>
      <c r="T4065">
        <v>3.7888436400201106</v>
      </c>
      <c r="U4065">
        <v>6.7653913264910699</v>
      </c>
    </row>
    <row r="4066" spans="1:21" x14ac:dyDescent="0.45">
      <c r="A4066">
        <v>2015</v>
      </c>
      <c r="B4066">
        <v>12</v>
      </c>
      <c r="C4066" t="s">
        <v>51</v>
      </c>
      <c r="D4066" t="s">
        <v>40</v>
      </c>
      <c r="E4066">
        <v>38</v>
      </c>
      <c r="F4066">
        <v>43.739158759400127</v>
      </c>
      <c r="G4066">
        <v>38</v>
      </c>
      <c r="H4066">
        <v>42</v>
      </c>
      <c r="I4066">
        <v>1.7391587594001265</v>
      </c>
      <c r="J4066">
        <v>-4</v>
      </c>
      <c r="K4066">
        <v>0</v>
      </c>
      <c r="L4066">
        <v>4.0901749836135588</v>
      </c>
      <c r="M4066">
        <v>6.1662132604237865</v>
      </c>
      <c r="N4066">
        <v>0.2</v>
      </c>
      <c r="O4066">
        <v>-0.16777105896362454</v>
      </c>
      <c r="P4066">
        <v>3.9275034506556246</v>
      </c>
      <c r="Q4066">
        <v>7.8519362740214147</v>
      </c>
      <c r="R4066">
        <v>0.2</v>
      </c>
      <c r="S4066">
        <v>9.4675556008209399E-2</v>
      </c>
      <c r="T4066">
        <v>4.5302425842131715</v>
      </c>
      <c r="U4066">
        <v>6.9516239778739788</v>
      </c>
    </row>
    <row r="4067" spans="1:21" x14ac:dyDescent="0.45">
      <c r="A4067">
        <v>2015</v>
      </c>
      <c r="B4067">
        <v>12</v>
      </c>
      <c r="C4067" t="s">
        <v>49</v>
      </c>
      <c r="D4067" t="s">
        <v>53</v>
      </c>
      <c r="E4067">
        <v>30</v>
      </c>
      <c r="F4067">
        <v>49.706872849035264</v>
      </c>
      <c r="G4067">
        <v>30</v>
      </c>
      <c r="H4067">
        <v>50.5</v>
      </c>
      <c r="I4067">
        <v>-0.79312715096473596</v>
      </c>
      <c r="J4067">
        <v>-20.5</v>
      </c>
      <c r="K4067">
        <v>1</v>
      </c>
      <c r="L4067">
        <v>4.3320464339581992</v>
      </c>
      <c r="M4067">
        <v>7.7832499654210379</v>
      </c>
      <c r="N4067">
        <v>0.5</v>
      </c>
      <c r="O4067">
        <v>0.10776526882973862</v>
      </c>
      <c r="P4067">
        <v>3.413772336194937</v>
      </c>
      <c r="Q4067">
        <v>6.3706904820220043</v>
      </c>
      <c r="R4067">
        <v>0.5</v>
      </c>
      <c r="S4067">
        <v>-9.4352184875985318E-2</v>
      </c>
      <c r="T4067">
        <v>4.5504385964912277</v>
      </c>
      <c r="U4067">
        <v>7.1048424175257736</v>
      </c>
    </row>
    <row r="4068" spans="1:21" x14ac:dyDescent="0.45">
      <c r="A4068">
        <v>2015</v>
      </c>
      <c r="B4068">
        <v>12</v>
      </c>
      <c r="C4068" t="s">
        <v>42</v>
      </c>
      <c r="D4068" t="s">
        <v>33</v>
      </c>
      <c r="E4068">
        <v>37</v>
      </c>
      <c r="F4068">
        <v>44.023684578067751</v>
      </c>
      <c r="G4068">
        <v>37</v>
      </c>
      <c r="H4068">
        <v>46.5</v>
      </c>
      <c r="I4068">
        <v>-2.4763154219322487</v>
      </c>
      <c r="J4068">
        <v>-9.5</v>
      </c>
      <c r="K4068">
        <v>1</v>
      </c>
      <c r="L4068">
        <v>4.6277490401755106</v>
      </c>
      <c r="M4068">
        <v>7.7315636161224388</v>
      </c>
      <c r="N4068">
        <v>0.6</v>
      </c>
      <c r="O4068">
        <v>-2.3549217335661256E-2</v>
      </c>
      <c r="P4068">
        <v>3.6971730608572715</v>
      </c>
      <c r="Q4068">
        <v>5.793233198612036</v>
      </c>
      <c r="R4068">
        <v>0.8</v>
      </c>
      <c r="S4068">
        <v>-0.13064000322412708</v>
      </c>
      <c r="T4068">
        <v>3.9929123336244077</v>
      </c>
      <c r="U4068">
        <v>8.1528819073650318</v>
      </c>
    </row>
    <row r="4069" spans="1:21" x14ac:dyDescent="0.45">
      <c r="A4069">
        <v>2015</v>
      </c>
      <c r="B4069">
        <v>12</v>
      </c>
      <c r="C4069" t="s">
        <v>34</v>
      </c>
      <c r="D4069" t="s">
        <v>48</v>
      </c>
      <c r="E4069">
        <v>56</v>
      </c>
      <c r="F4069">
        <v>44.261023711001179</v>
      </c>
      <c r="G4069">
        <v>56</v>
      </c>
      <c r="H4069">
        <v>47</v>
      </c>
      <c r="I4069">
        <v>-2.7389762889988205</v>
      </c>
      <c r="J4069">
        <v>9</v>
      </c>
      <c r="K4069">
        <v>0</v>
      </c>
      <c r="L4069">
        <v>3.6284570984570985</v>
      </c>
      <c r="M4069">
        <v>6.5674655372351793</v>
      </c>
      <c r="N4069">
        <v>0.5</v>
      </c>
      <c r="O4069">
        <v>-0.1066701632237476</v>
      </c>
      <c r="P4069">
        <v>3.6651421688570034</v>
      </c>
      <c r="Q4069">
        <v>6.5851380778142383</v>
      </c>
      <c r="R4069">
        <v>0.4</v>
      </c>
      <c r="S4069">
        <v>-4.2838827642111298E-2</v>
      </c>
      <c r="T4069">
        <v>3.8650564605672968</v>
      </c>
      <c r="U4069">
        <v>7.0192095076693608</v>
      </c>
    </row>
    <row r="4070" spans="1:21" x14ac:dyDescent="0.45">
      <c r="A4070">
        <v>2015</v>
      </c>
      <c r="B4070">
        <v>12</v>
      </c>
      <c r="C4070" t="s">
        <v>27</v>
      </c>
      <c r="D4070" t="s">
        <v>38</v>
      </c>
      <c r="E4070">
        <v>52</v>
      </c>
      <c r="F4070">
        <v>43.616019874954738</v>
      </c>
      <c r="G4070">
        <v>52</v>
      </c>
      <c r="H4070">
        <v>41</v>
      </c>
      <c r="I4070">
        <v>2.6160198749547376</v>
      </c>
      <c r="J4070">
        <v>11</v>
      </c>
      <c r="K4070">
        <v>1</v>
      </c>
      <c r="L4070">
        <v>4.523340995090221</v>
      </c>
      <c r="M4070">
        <v>6.9981196805144181</v>
      </c>
      <c r="N4070">
        <v>0.5</v>
      </c>
      <c r="O4070">
        <v>-4.2027521080926583E-2</v>
      </c>
      <c r="P4070">
        <v>4.157892648287385</v>
      </c>
      <c r="Q4070">
        <v>6.5002318456397408</v>
      </c>
      <c r="R4070">
        <v>0.2</v>
      </c>
      <c r="S4070">
        <v>-2.3820378680794323E-2</v>
      </c>
      <c r="T4070">
        <v>4.1880219488114223</v>
      </c>
      <c r="U4070">
        <v>6.7249114413381532</v>
      </c>
    </row>
    <row r="4071" spans="1:21" x14ac:dyDescent="0.45">
      <c r="A4071">
        <v>2015</v>
      </c>
      <c r="B4071">
        <v>12</v>
      </c>
      <c r="C4071" t="s">
        <v>22</v>
      </c>
      <c r="D4071" t="s">
        <v>32</v>
      </c>
      <c r="E4071">
        <v>58</v>
      </c>
      <c r="F4071">
        <v>46.254195838468192</v>
      </c>
      <c r="G4071">
        <v>58</v>
      </c>
      <c r="H4071">
        <v>44</v>
      </c>
      <c r="I4071">
        <v>2.2541958384681919</v>
      </c>
      <c r="J4071">
        <v>14</v>
      </c>
      <c r="K4071">
        <v>1</v>
      </c>
      <c r="L4071">
        <v>4.9104625783573157</v>
      </c>
      <c r="M4071">
        <v>7.3865988167842387</v>
      </c>
      <c r="N4071">
        <v>0.4</v>
      </c>
      <c r="O4071">
        <v>-8.580652395621639E-3</v>
      </c>
      <c r="P4071">
        <v>3.9731213818860871</v>
      </c>
      <c r="Q4071">
        <v>7.1242831097836827</v>
      </c>
      <c r="R4071">
        <v>0.6</v>
      </c>
      <c r="S4071">
        <v>5.4043239966088024E-3</v>
      </c>
      <c r="T4071">
        <v>3.9260526315789477</v>
      </c>
      <c r="U4071">
        <v>6.1427326394717694</v>
      </c>
    </row>
    <row r="4072" spans="1:21" x14ac:dyDescent="0.45">
      <c r="A4072">
        <v>2015</v>
      </c>
      <c r="B4072">
        <v>12</v>
      </c>
      <c r="C4072" t="s">
        <v>39</v>
      </c>
      <c r="D4072" t="s">
        <v>30</v>
      </c>
      <c r="E4072">
        <v>45</v>
      </c>
      <c r="F4072">
        <v>46.412891574066926</v>
      </c>
      <c r="G4072">
        <v>45</v>
      </c>
      <c r="H4072">
        <v>45</v>
      </c>
      <c r="I4072">
        <v>1.4128915740669257</v>
      </c>
      <c r="J4072">
        <v>0</v>
      </c>
      <c r="K4072">
        <v>0</v>
      </c>
      <c r="L4072">
        <v>4.5858395989974934</v>
      </c>
      <c r="M4072">
        <v>7.4696532589320315</v>
      </c>
      <c r="N4072">
        <v>0.3</v>
      </c>
      <c r="O4072">
        <v>7.6796736845325841E-2</v>
      </c>
      <c r="P4072">
        <v>4.5169079114899544</v>
      </c>
      <c r="Q4072">
        <v>7.3097158925052437</v>
      </c>
      <c r="R4072">
        <v>0.3</v>
      </c>
      <c r="S4072">
        <v>-2.0439378230759964E-2</v>
      </c>
      <c r="T4072">
        <v>4.2440383163448185</v>
      </c>
      <c r="U4072">
        <v>6.7623902894491126</v>
      </c>
    </row>
    <row r="4073" spans="1:21" x14ac:dyDescent="0.45">
      <c r="A4073">
        <v>2015</v>
      </c>
      <c r="B4073">
        <v>12</v>
      </c>
      <c r="C4073" t="s">
        <v>37</v>
      </c>
      <c r="D4073" t="s">
        <v>45</v>
      </c>
      <c r="E4073">
        <v>34</v>
      </c>
      <c r="F4073">
        <v>47.668495044181512</v>
      </c>
      <c r="G4073">
        <v>34</v>
      </c>
      <c r="H4073">
        <v>47.5</v>
      </c>
      <c r="I4073">
        <v>0.16849504418151184</v>
      </c>
      <c r="J4073">
        <v>-13.5</v>
      </c>
      <c r="K4073">
        <v>0</v>
      </c>
      <c r="L4073">
        <v>4.0110638840863295</v>
      </c>
      <c r="M4073">
        <v>6.9518881752305672</v>
      </c>
      <c r="N4073">
        <v>0.4</v>
      </c>
      <c r="O4073">
        <v>3.3622077136033317E-2</v>
      </c>
      <c r="P4073">
        <v>3.5561487160574381</v>
      </c>
      <c r="Q4073">
        <v>7.1073029804807293</v>
      </c>
      <c r="R4073">
        <v>0.8</v>
      </c>
      <c r="S4073">
        <v>-0.10604638130952138</v>
      </c>
      <c r="T4073">
        <v>5.6460155030155033</v>
      </c>
      <c r="U4073">
        <v>7.5848235051229604</v>
      </c>
    </row>
    <row r="4074" spans="1:21" x14ac:dyDescent="0.45">
      <c r="A4074">
        <v>2015</v>
      </c>
      <c r="B4074">
        <v>12</v>
      </c>
      <c r="C4074" t="s">
        <v>36</v>
      </c>
      <c r="D4074" t="s">
        <v>47</v>
      </c>
      <c r="E4074">
        <v>32</v>
      </c>
      <c r="F4074">
        <v>46.817245596737152</v>
      </c>
      <c r="G4074">
        <v>32</v>
      </c>
      <c r="H4074">
        <v>45</v>
      </c>
      <c r="I4074">
        <v>1.8172455967371519</v>
      </c>
      <c r="J4074">
        <v>-13</v>
      </c>
      <c r="K4074">
        <v>0</v>
      </c>
      <c r="L4074">
        <v>4.3808611553976</v>
      </c>
      <c r="M4074">
        <v>9.6632759992446697</v>
      </c>
      <c r="N4074">
        <v>0.6</v>
      </c>
      <c r="O4074">
        <v>0.19368320385262733</v>
      </c>
      <c r="P4074">
        <v>3.5801516294163358</v>
      </c>
      <c r="Q4074">
        <v>5.9523053592733222</v>
      </c>
      <c r="R4074">
        <v>0.4</v>
      </c>
      <c r="S4074">
        <v>-0.13079760432277415</v>
      </c>
      <c r="T4074">
        <v>4.0937740157698927</v>
      </c>
      <c r="U4074">
        <v>7.710983282068808</v>
      </c>
    </row>
    <row r="4075" spans="1:21" x14ac:dyDescent="0.45">
      <c r="A4075">
        <v>2015</v>
      </c>
      <c r="B4075">
        <v>12</v>
      </c>
      <c r="C4075" t="s">
        <v>41</v>
      </c>
      <c r="D4075" t="s">
        <v>43</v>
      </c>
      <c r="E4075">
        <v>69</v>
      </c>
      <c r="F4075">
        <v>46.487726180238766</v>
      </c>
      <c r="G4075">
        <v>69</v>
      </c>
      <c r="H4075">
        <v>46.5</v>
      </c>
      <c r="I4075">
        <v>-1.227381976123354E-2</v>
      </c>
      <c r="J4075">
        <v>22.5</v>
      </c>
      <c r="K4075">
        <v>0</v>
      </c>
      <c r="L4075">
        <v>4.2885591741830797</v>
      </c>
      <c r="M4075">
        <v>7.6265531309297909</v>
      </c>
      <c r="N4075">
        <v>0.4</v>
      </c>
      <c r="O4075">
        <v>6.5093652479141381E-2</v>
      </c>
      <c r="P4075">
        <v>5.2882539202412158</v>
      </c>
      <c r="Q4075">
        <v>7.6695575487314631</v>
      </c>
      <c r="R4075">
        <v>0.5</v>
      </c>
      <c r="S4075">
        <v>3.8384111973117765E-2</v>
      </c>
      <c r="T4075">
        <v>3.5025317199140731</v>
      </c>
      <c r="U4075">
        <v>6.0536843420395066</v>
      </c>
    </row>
    <row r="4076" spans="1:21" x14ac:dyDescent="0.45">
      <c r="A4076">
        <v>2015</v>
      </c>
      <c r="B4076">
        <v>12</v>
      </c>
      <c r="C4076" t="s">
        <v>26</v>
      </c>
      <c r="D4076" t="s">
        <v>52</v>
      </c>
      <c r="E4076">
        <v>54</v>
      </c>
      <c r="F4076">
        <v>44.131364516286077</v>
      </c>
      <c r="G4076">
        <v>54</v>
      </c>
      <c r="H4076">
        <v>43</v>
      </c>
      <c r="I4076">
        <v>1.1313645162860766</v>
      </c>
      <c r="J4076">
        <v>11</v>
      </c>
      <c r="K4076">
        <v>1</v>
      </c>
      <c r="L4076">
        <v>4.4621045855875581</v>
      </c>
      <c r="M4076">
        <v>7.391433341714932</v>
      </c>
      <c r="N4076">
        <v>0.2</v>
      </c>
      <c r="O4076">
        <v>0.13416742865644082</v>
      </c>
      <c r="P4076">
        <v>3.8380924630924631</v>
      </c>
      <c r="Q4076">
        <v>6.8654575257559953</v>
      </c>
      <c r="R4076">
        <v>1</v>
      </c>
      <c r="S4076">
        <v>-0.10924657776112807</v>
      </c>
      <c r="T4076">
        <v>3.4010216976006453</v>
      </c>
      <c r="U4076">
        <v>5.4451985940790291</v>
      </c>
    </row>
    <row r="4077" spans="1:21" x14ac:dyDescent="0.45">
      <c r="A4077">
        <v>2015</v>
      </c>
      <c r="B4077">
        <v>12</v>
      </c>
      <c r="C4077" t="s">
        <v>50</v>
      </c>
      <c r="D4077" t="s">
        <v>31</v>
      </c>
      <c r="E4077">
        <v>60</v>
      </c>
      <c r="F4077">
        <v>42.959890216075571</v>
      </c>
      <c r="G4077">
        <v>60</v>
      </c>
      <c r="H4077">
        <v>41</v>
      </c>
      <c r="I4077">
        <v>1.9598902160755713</v>
      </c>
      <c r="J4077">
        <v>19</v>
      </c>
      <c r="K4077">
        <v>1</v>
      </c>
      <c r="L4077">
        <v>4.0265789473684208</v>
      </c>
      <c r="M4077">
        <v>6.4884003789466673</v>
      </c>
      <c r="N4077">
        <v>0.9</v>
      </c>
      <c r="O4077">
        <v>-7.9949277787526252E-2</v>
      </c>
      <c r="P4077">
        <v>3.0318148518148513</v>
      </c>
      <c r="Q4077">
        <v>6.8421911589008362</v>
      </c>
      <c r="R4077">
        <v>0.2</v>
      </c>
      <c r="S4077">
        <v>-8.3635983463556413E-2</v>
      </c>
      <c r="T4077">
        <v>4.5252729154903069</v>
      </c>
      <c r="U4077">
        <v>7.8449755089464066</v>
      </c>
    </row>
    <row r="4078" spans="1:21" x14ac:dyDescent="0.45">
      <c r="A4078">
        <v>2015</v>
      </c>
      <c r="B4078">
        <v>13</v>
      </c>
      <c r="C4078" t="s">
        <v>46</v>
      </c>
      <c r="D4078" t="s">
        <v>25</v>
      </c>
      <c r="E4078">
        <v>50</v>
      </c>
      <c r="F4078">
        <v>43.699972843878932</v>
      </c>
      <c r="G4078">
        <v>50</v>
      </c>
      <c r="H4078">
        <v>46</v>
      </c>
      <c r="I4078">
        <v>-2.3000271561210681</v>
      </c>
      <c r="J4078">
        <v>4</v>
      </c>
      <c r="K4078">
        <v>0</v>
      </c>
      <c r="L4078">
        <v>5.1780343907898088</v>
      </c>
      <c r="M4078">
        <v>6.0732337662337663</v>
      </c>
      <c r="N4078">
        <v>0.2</v>
      </c>
      <c r="O4078">
        <v>-1.2828396496895388E-2</v>
      </c>
      <c r="P4078">
        <v>3.6422567727250397</v>
      </c>
      <c r="Q4078">
        <v>6.8538211074943813</v>
      </c>
      <c r="R4078">
        <v>0.6</v>
      </c>
      <c r="S4078">
        <v>-9.7869884112671682E-2</v>
      </c>
      <c r="T4078">
        <v>4.2907529367826855</v>
      </c>
      <c r="U4078">
        <v>7.4101969817760658</v>
      </c>
    </row>
    <row r="4079" spans="1:21" x14ac:dyDescent="0.45">
      <c r="A4079">
        <v>2015</v>
      </c>
      <c r="B4079">
        <v>13</v>
      </c>
      <c r="C4079" t="s">
        <v>53</v>
      </c>
      <c r="D4079" t="s">
        <v>27</v>
      </c>
      <c r="E4079">
        <v>51</v>
      </c>
      <c r="F4079">
        <v>43.779728694288515</v>
      </c>
      <c r="G4079">
        <v>51</v>
      </c>
      <c r="H4079">
        <v>42</v>
      </c>
      <c r="I4079">
        <v>1.7797286942885151</v>
      </c>
      <c r="J4079">
        <v>9</v>
      </c>
      <c r="K4079">
        <v>1</v>
      </c>
      <c r="L4079">
        <v>3.3732961457187463</v>
      </c>
      <c r="M4079">
        <v>6.5848571486886698</v>
      </c>
      <c r="N4079">
        <v>0.5</v>
      </c>
      <c r="O4079">
        <v>-5.4096507479534886E-2</v>
      </c>
      <c r="P4079">
        <v>4.7154462582481154</v>
      </c>
      <c r="Q4079">
        <v>6.6014530138477507</v>
      </c>
      <c r="R4079">
        <v>0.5</v>
      </c>
      <c r="S4079">
        <v>-4.3484818687893625E-2</v>
      </c>
      <c r="T4079">
        <v>4.5236653576901258</v>
      </c>
      <c r="U4079">
        <v>7.059886806403104</v>
      </c>
    </row>
    <row r="4080" spans="1:21" x14ac:dyDescent="0.45">
      <c r="A4080">
        <v>2015</v>
      </c>
      <c r="B4080">
        <v>13</v>
      </c>
      <c r="C4080" t="s">
        <v>47</v>
      </c>
      <c r="D4080" t="s">
        <v>24</v>
      </c>
      <c r="E4080">
        <v>46</v>
      </c>
      <c r="F4080">
        <v>43.892581252001456</v>
      </c>
      <c r="G4080">
        <v>46</v>
      </c>
      <c r="H4080">
        <v>43</v>
      </c>
      <c r="I4080">
        <v>0.89258125200145599</v>
      </c>
      <c r="J4080">
        <v>3</v>
      </c>
      <c r="K4080">
        <v>1</v>
      </c>
      <c r="L4080">
        <v>3.4193182960830022</v>
      </c>
      <c r="M4080">
        <v>6.5123053592733227</v>
      </c>
      <c r="N4080">
        <v>0.5</v>
      </c>
      <c r="O4080">
        <v>-0.12986979151857708</v>
      </c>
      <c r="P4080">
        <v>3.8295364886194414</v>
      </c>
      <c r="Q4080">
        <v>7.2758680926916215</v>
      </c>
      <c r="R4080">
        <v>0.5</v>
      </c>
      <c r="S4080">
        <v>-4.2979598398602582E-2</v>
      </c>
      <c r="T4080">
        <v>4.8405849559796934</v>
      </c>
      <c r="U4080">
        <v>6.9919649279169391</v>
      </c>
    </row>
    <row r="4081" spans="1:21" x14ac:dyDescent="0.45">
      <c r="A4081">
        <v>2015</v>
      </c>
      <c r="B4081">
        <v>13</v>
      </c>
      <c r="C4081" t="s">
        <v>40</v>
      </c>
      <c r="D4081" t="s">
        <v>31</v>
      </c>
      <c r="E4081">
        <v>40</v>
      </c>
      <c r="F4081">
        <v>47.444735325085134</v>
      </c>
      <c r="G4081">
        <v>40</v>
      </c>
      <c r="H4081">
        <v>44</v>
      </c>
      <c r="I4081">
        <v>3.4447353250851336</v>
      </c>
      <c r="J4081">
        <v>-4</v>
      </c>
      <c r="K4081">
        <v>0</v>
      </c>
      <c r="L4081">
        <v>3.9841701173222916</v>
      </c>
      <c r="M4081">
        <v>8.0498198719050134</v>
      </c>
      <c r="N4081">
        <v>0.3</v>
      </c>
      <c r="O4081">
        <v>0.10039350227331936</v>
      </c>
      <c r="P4081">
        <v>3.0484815184815184</v>
      </c>
      <c r="Q4081">
        <v>6.5438578255675024</v>
      </c>
      <c r="R4081">
        <v>0.1</v>
      </c>
      <c r="S4081">
        <v>-7.6752892563456604E-2</v>
      </c>
      <c r="T4081">
        <v>4.5437252964426875</v>
      </c>
      <c r="U4081">
        <v>7.7387255089464064</v>
      </c>
    </row>
    <row r="4082" spans="1:21" x14ac:dyDescent="0.45">
      <c r="A4082">
        <v>2015</v>
      </c>
      <c r="B4082">
        <v>13</v>
      </c>
      <c r="C4082" t="s">
        <v>50</v>
      </c>
      <c r="D4082" t="s">
        <v>22</v>
      </c>
      <c r="E4082">
        <v>28</v>
      </c>
      <c r="F4082">
        <v>45.614524713978156</v>
      </c>
      <c r="G4082">
        <v>28</v>
      </c>
      <c r="H4082">
        <v>43</v>
      </c>
      <c r="I4082">
        <v>2.614524713978156</v>
      </c>
      <c r="J4082">
        <v>-15</v>
      </c>
      <c r="K4082">
        <v>0</v>
      </c>
      <c r="L4082">
        <v>4.2440789473684211</v>
      </c>
      <c r="M4082">
        <v>6.7821503789466675</v>
      </c>
      <c r="N4082">
        <v>0.9</v>
      </c>
      <c r="O4082">
        <v>-3.1338650731780084E-2</v>
      </c>
      <c r="P4082">
        <v>4.4747482926430298</v>
      </c>
      <c r="Q4082">
        <v>7.3069451371305592</v>
      </c>
      <c r="R4082">
        <v>0.5</v>
      </c>
      <c r="S4082">
        <v>-1.9739719084191726E-2</v>
      </c>
      <c r="T4082">
        <v>4.294080557124035</v>
      </c>
      <c r="U4082">
        <v>8.3481851851851854</v>
      </c>
    </row>
    <row r="4083" spans="1:21" x14ac:dyDescent="0.45">
      <c r="A4083">
        <v>2015</v>
      </c>
      <c r="B4083">
        <v>13</v>
      </c>
      <c r="C4083" t="s">
        <v>43</v>
      </c>
      <c r="D4083" t="s">
        <v>35</v>
      </c>
      <c r="E4083">
        <v>45</v>
      </c>
      <c r="F4083">
        <v>45.301356685307532</v>
      </c>
      <c r="G4083">
        <v>45</v>
      </c>
      <c r="H4083">
        <v>43</v>
      </c>
      <c r="I4083">
        <v>2.3013566853075318</v>
      </c>
      <c r="J4083">
        <v>2</v>
      </c>
      <c r="K4083">
        <v>1</v>
      </c>
      <c r="L4083">
        <v>5.3836787568425235</v>
      </c>
      <c r="M4083">
        <v>8.0712242153981286</v>
      </c>
      <c r="N4083">
        <v>0.4</v>
      </c>
      <c r="O4083">
        <v>8.8528662213682982E-2</v>
      </c>
      <c r="P4083">
        <v>4.5571403608481278</v>
      </c>
      <c r="Q4083">
        <v>6.7999774407452422</v>
      </c>
      <c r="R4083">
        <v>0.4</v>
      </c>
      <c r="S4083">
        <v>5.0999163951179746E-2</v>
      </c>
      <c r="T4083">
        <v>4.1956150793650799</v>
      </c>
      <c r="U4083">
        <v>6.5484366177300952</v>
      </c>
    </row>
    <row r="4084" spans="1:21" x14ac:dyDescent="0.45">
      <c r="A4084">
        <v>2015</v>
      </c>
      <c r="B4084">
        <v>13</v>
      </c>
      <c r="C4084" t="s">
        <v>32</v>
      </c>
      <c r="D4084" t="s">
        <v>37</v>
      </c>
      <c r="E4084">
        <v>43</v>
      </c>
      <c r="F4084">
        <v>43.523447250205493</v>
      </c>
      <c r="G4084">
        <v>43</v>
      </c>
      <c r="H4084">
        <v>45.5</v>
      </c>
      <c r="I4084">
        <v>-1.9765527497945072</v>
      </c>
      <c r="J4084">
        <v>-2.5</v>
      </c>
      <c r="K4084">
        <v>1</v>
      </c>
      <c r="L4084">
        <v>3.9070149393090565</v>
      </c>
      <c r="M4084">
        <v>6.9826882821974747</v>
      </c>
      <c r="N4084">
        <v>0.5</v>
      </c>
      <c r="O4084">
        <v>-5.7220381855559287E-3</v>
      </c>
      <c r="P4084">
        <v>3.8815767045991501</v>
      </c>
      <c r="Q4084">
        <v>6.8823720461983084</v>
      </c>
      <c r="R4084">
        <v>0.7</v>
      </c>
      <c r="S4084">
        <v>-1.1370034285277542E-2</v>
      </c>
      <c r="T4084">
        <v>3.5682450611823677</v>
      </c>
      <c r="U4084">
        <v>8.2157843074753814</v>
      </c>
    </row>
    <row r="4085" spans="1:21" x14ac:dyDescent="0.45">
      <c r="A4085">
        <v>2015</v>
      </c>
      <c r="B4085">
        <v>13</v>
      </c>
      <c r="C4085" t="s">
        <v>36</v>
      </c>
      <c r="D4085" t="s">
        <v>51</v>
      </c>
      <c r="E4085">
        <v>30</v>
      </c>
      <c r="F4085">
        <v>46.569816313648204</v>
      </c>
      <c r="G4085">
        <v>30</v>
      </c>
      <c r="H4085">
        <v>43</v>
      </c>
      <c r="I4085">
        <v>3.5698163136482037</v>
      </c>
      <c r="J4085">
        <v>-13</v>
      </c>
      <c r="K4085">
        <v>0</v>
      </c>
      <c r="L4085">
        <v>4.1689563934928389</v>
      </c>
      <c r="M4085">
        <v>9.5522869882556591</v>
      </c>
      <c r="N4085">
        <v>0.6</v>
      </c>
      <c r="O4085">
        <v>0.19372488913100347</v>
      </c>
      <c r="P4085">
        <v>4.366225403781625</v>
      </c>
      <c r="Q4085">
        <v>5.5299037366142629</v>
      </c>
      <c r="R4085">
        <v>0.3</v>
      </c>
      <c r="S4085">
        <v>-0.18229008845424938</v>
      </c>
      <c r="T4085">
        <v>3.9676365404461387</v>
      </c>
      <c r="U4085">
        <v>7.511086157137882</v>
      </c>
    </row>
    <row r="4086" spans="1:21" x14ac:dyDescent="0.45">
      <c r="A4086">
        <v>2015</v>
      </c>
      <c r="B4086">
        <v>13</v>
      </c>
      <c r="C4086" t="s">
        <v>28</v>
      </c>
      <c r="D4086" t="s">
        <v>42</v>
      </c>
      <c r="E4086">
        <v>42</v>
      </c>
      <c r="F4086">
        <v>45.878964012031567</v>
      </c>
      <c r="G4086">
        <v>42</v>
      </c>
      <c r="H4086">
        <v>46.5</v>
      </c>
      <c r="I4086">
        <v>-0.62103598796843329</v>
      </c>
      <c r="J4086">
        <v>-4.5</v>
      </c>
      <c r="K4086">
        <v>1</v>
      </c>
      <c r="L4086">
        <v>4.6291615737203973</v>
      </c>
      <c r="M4086">
        <v>7.1644395404384342</v>
      </c>
      <c r="N4086">
        <v>0.4</v>
      </c>
      <c r="O4086">
        <v>1.8014437627891424E-2</v>
      </c>
      <c r="P4086">
        <v>4.8295137460578639</v>
      </c>
      <c r="Q4086">
        <v>7.9976812631812635</v>
      </c>
      <c r="R4086">
        <v>0.4</v>
      </c>
      <c r="S4086">
        <v>4.351618244628018E-2</v>
      </c>
      <c r="T4086">
        <v>3.1603060828060827</v>
      </c>
      <c r="U4086">
        <v>6.9407619193460146</v>
      </c>
    </row>
    <row r="4087" spans="1:21" x14ac:dyDescent="0.45">
      <c r="A4087">
        <v>2015</v>
      </c>
      <c r="B4087">
        <v>13</v>
      </c>
      <c r="C4087" t="s">
        <v>48</v>
      </c>
      <c r="D4087" t="s">
        <v>30</v>
      </c>
      <c r="E4087">
        <v>81</v>
      </c>
      <c r="F4087">
        <v>44.283774944478601</v>
      </c>
      <c r="G4087">
        <v>81</v>
      </c>
      <c r="H4087">
        <v>43.5</v>
      </c>
      <c r="I4087">
        <v>0.7837749444786013</v>
      </c>
      <c r="J4087">
        <v>37.5</v>
      </c>
      <c r="K4087">
        <v>1</v>
      </c>
      <c r="L4087">
        <v>3.7929199466347812</v>
      </c>
      <c r="M4087">
        <v>6.9034955657369439</v>
      </c>
      <c r="N4087">
        <v>0.3</v>
      </c>
      <c r="O4087">
        <v>-2.6967746427151323E-3</v>
      </c>
      <c r="P4087">
        <v>4.2930983876804314</v>
      </c>
      <c r="Q4087">
        <v>6.6703219531113049</v>
      </c>
      <c r="R4087">
        <v>0.4</v>
      </c>
      <c r="S4087">
        <v>-8.0841946608006837E-2</v>
      </c>
      <c r="T4087">
        <v>4.1510411174652662</v>
      </c>
      <c r="U4087">
        <v>7.3285079365079371</v>
      </c>
    </row>
    <row r="4088" spans="1:21" x14ac:dyDescent="0.45">
      <c r="A4088">
        <v>2015</v>
      </c>
      <c r="B4088">
        <v>13</v>
      </c>
      <c r="C4088" t="s">
        <v>38</v>
      </c>
      <c r="D4088" t="s">
        <v>39</v>
      </c>
      <c r="E4088">
        <v>54</v>
      </c>
      <c r="F4088">
        <v>46.325125974047246</v>
      </c>
      <c r="G4088">
        <v>54</v>
      </c>
      <c r="H4088">
        <v>45.5</v>
      </c>
      <c r="I4088">
        <v>0.8251259740472463</v>
      </c>
      <c r="J4088">
        <v>8.5</v>
      </c>
      <c r="K4088">
        <v>1</v>
      </c>
      <c r="L4088">
        <v>4.324559314954052</v>
      </c>
      <c r="M4088">
        <v>6.8128368876565473</v>
      </c>
      <c r="N4088">
        <v>0.2</v>
      </c>
      <c r="O4088">
        <v>-9.7343060942782604E-3</v>
      </c>
      <c r="P4088">
        <v>4.5727443609022549</v>
      </c>
      <c r="Q4088">
        <v>7.9874865922653644</v>
      </c>
      <c r="R4088">
        <v>0.2</v>
      </c>
      <c r="S4088">
        <v>0.13741843701915535</v>
      </c>
      <c r="T4088">
        <v>3.7637011047051097</v>
      </c>
      <c r="U4088">
        <v>6.805528557464041</v>
      </c>
    </row>
    <row r="4089" spans="1:21" x14ac:dyDescent="0.45">
      <c r="A4089">
        <v>2015</v>
      </c>
      <c r="B4089">
        <v>13</v>
      </c>
      <c r="C4089" t="s">
        <v>52</v>
      </c>
      <c r="D4089" t="s">
        <v>34</v>
      </c>
      <c r="E4089">
        <v>20</v>
      </c>
      <c r="F4089">
        <v>41.941193250329732</v>
      </c>
      <c r="G4089">
        <v>20</v>
      </c>
      <c r="H4089">
        <v>45</v>
      </c>
      <c r="I4089">
        <v>-3.0588067496702678</v>
      </c>
      <c r="J4089">
        <v>-25</v>
      </c>
      <c r="K4089">
        <v>1</v>
      </c>
      <c r="L4089">
        <v>4.03494560994561</v>
      </c>
      <c r="M4089">
        <v>7.0126436729421426</v>
      </c>
      <c r="N4089">
        <v>1</v>
      </c>
      <c r="O4089">
        <v>-8.5677789334040202E-2</v>
      </c>
      <c r="P4089">
        <v>3.5330025530025528</v>
      </c>
      <c r="Q4089">
        <v>6.4597732295428711</v>
      </c>
      <c r="R4089">
        <v>0.4</v>
      </c>
      <c r="S4089">
        <v>-9.7739637154676123E-2</v>
      </c>
      <c r="T4089">
        <v>5.3397660818713444</v>
      </c>
      <c r="U4089">
        <v>7.6953580447330436</v>
      </c>
    </row>
    <row r="4090" spans="1:21" x14ac:dyDescent="0.45">
      <c r="A4090">
        <v>2015</v>
      </c>
      <c r="B4090">
        <v>13</v>
      </c>
      <c r="C4090" t="s">
        <v>44</v>
      </c>
      <c r="D4090" t="s">
        <v>26</v>
      </c>
      <c r="E4090">
        <v>63</v>
      </c>
      <c r="F4090">
        <v>45.090664987423679</v>
      </c>
      <c r="G4090">
        <v>63</v>
      </c>
      <c r="H4090">
        <v>49.5</v>
      </c>
      <c r="I4090">
        <v>-4.4093350125763209</v>
      </c>
      <c r="J4090">
        <v>13.5</v>
      </c>
      <c r="K4090">
        <v>0</v>
      </c>
      <c r="L4090">
        <v>3.9521739130434783</v>
      </c>
      <c r="M4090">
        <v>6.7399432585294647</v>
      </c>
      <c r="N4090">
        <v>0.7</v>
      </c>
      <c r="O4090">
        <v>-4.9023284188392906E-2</v>
      </c>
      <c r="P4090">
        <v>4.2371045855875575</v>
      </c>
      <c r="Q4090">
        <v>7.0905102647918543</v>
      </c>
      <c r="R4090">
        <v>0.2</v>
      </c>
      <c r="S4090">
        <v>9.1110556704117246E-2</v>
      </c>
      <c r="T4090">
        <v>3.6377836216071513</v>
      </c>
      <c r="U4090">
        <v>5.9534523809523803</v>
      </c>
    </row>
    <row r="4091" spans="1:21" x14ac:dyDescent="0.45">
      <c r="A4091">
        <v>2015</v>
      </c>
      <c r="B4091">
        <v>13</v>
      </c>
      <c r="C4091" t="s">
        <v>29</v>
      </c>
      <c r="D4091" t="s">
        <v>49</v>
      </c>
      <c r="E4091">
        <v>79</v>
      </c>
      <c r="F4091">
        <v>48.653195283073877</v>
      </c>
      <c r="G4091">
        <v>79</v>
      </c>
      <c r="H4091">
        <v>50.5</v>
      </c>
      <c r="I4091">
        <v>-1.8468047169261226</v>
      </c>
      <c r="J4091">
        <v>28.5</v>
      </c>
      <c r="K4091">
        <v>0</v>
      </c>
      <c r="L4091">
        <v>4.8842264623348211</v>
      </c>
      <c r="M4091">
        <v>7.257263442582115</v>
      </c>
      <c r="N4091">
        <v>0.6</v>
      </c>
      <c r="O4091">
        <v>7.2745111511013788E-2</v>
      </c>
      <c r="P4091">
        <v>4.6098242117359769</v>
      </c>
      <c r="Q4091">
        <v>7.3807300715218336</v>
      </c>
      <c r="R4091">
        <v>0.4</v>
      </c>
      <c r="S4091">
        <v>7.5047941562500983E-2</v>
      </c>
      <c r="T4091">
        <v>5.2966704361170303</v>
      </c>
      <c r="U4091">
        <v>9.1180493970126513</v>
      </c>
    </row>
    <row r="4092" spans="1:21" x14ac:dyDescent="0.45">
      <c r="A4092">
        <v>2015</v>
      </c>
      <c r="B4092">
        <v>13</v>
      </c>
      <c r="C4092" t="s">
        <v>33</v>
      </c>
      <c r="D4092" t="s">
        <v>41</v>
      </c>
      <c r="E4092">
        <v>55</v>
      </c>
      <c r="F4092">
        <v>45.083168729298514</v>
      </c>
      <c r="G4092">
        <v>55</v>
      </c>
      <c r="H4092">
        <v>50.5</v>
      </c>
      <c r="I4092">
        <v>-5.4168312707014863</v>
      </c>
      <c r="J4092">
        <v>4.5</v>
      </c>
      <c r="K4092">
        <v>0</v>
      </c>
      <c r="L4092">
        <v>3.4834367971210076</v>
      </c>
      <c r="M4092">
        <v>6.0053900613571338</v>
      </c>
      <c r="N4092">
        <v>0.7</v>
      </c>
      <c r="O4092">
        <v>-0.11819919522096803</v>
      </c>
      <c r="P4092">
        <v>4.0917170689199223</v>
      </c>
      <c r="Q4092">
        <v>7.0400666444433053</v>
      </c>
      <c r="R4092">
        <v>0.5</v>
      </c>
      <c r="S4092">
        <v>3.6459609352139564E-2</v>
      </c>
      <c r="T4092">
        <v>3.9074758922707837</v>
      </c>
      <c r="U4092">
        <v>7.2989887794198136</v>
      </c>
    </row>
    <row r="4093" spans="1:21" x14ac:dyDescent="0.45">
      <c r="A4093">
        <v>2015</v>
      </c>
      <c r="B4093">
        <v>13</v>
      </c>
      <c r="C4093" t="s">
        <v>23</v>
      </c>
      <c r="D4093" t="s">
        <v>45</v>
      </c>
      <c r="E4093">
        <v>35</v>
      </c>
      <c r="F4093">
        <v>44.576889786989646</v>
      </c>
      <c r="G4093">
        <v>35</v>
      </c>
      <c r="H4093">
        <v>43</v>
      </c>
      <c r="I4093">
        <v>1.5768897869896463</v>
      </c>
      <c r="J4093">
        <v>-8</v>
      </c>
      <c r="K4093">
        <v>0</v>
      </c>
      <c r="L4093">
        <v>4.2354298955557539</v>
      </c>
      <c r="M4093">
        <v>6.818916017762767</v>
      </c>
      <c r="N4093">
        <v>0.8</v>
      </c>
      <c r="O4093">
        <v>-7.0187274963303931E-2</v>
      </c>
      <c r="P4093">
        <v>3.4218474456400152</v>
      </c>
      <c r="Q4093">
        <v>7.5198029804807289</v>
      </c>
      <c r="R4093">
        <v>0.7</v>
      </c>
      <c r="S4093">
        <v>-9.9411187892133449E-2</v>
      </c>
      <c r="T4093">
        <v>5.3141473711473708</v>
      </c>
      <c r="U4093">
        <v>7.4012597570430829</v>
      </c>
    </row>
    <row r="4094" spans="1:21" x14ac:dyDescent="0.45">
      <c r="A4094">
        <v>2015</v>
      </c>
      <c r="B4094">
        <v>14</v>
      </c>
      <c r="C4094" t="s">
        <v>35</v>
      </c>
      <c r="D4094" t="s">
        <v>36</v>
      </c>
      <c r="E4094">
        <v>43</v>
      </c>
      <c r="F4094">
        <v>47.805913132501814</v>
      </c>
      <c r="G4094">
        <v>43</v>
      </c>
      <c r="H4094">
        <v>46.5</v>
      </c>
      <c r="I4094">
        <v>1.3059131325018143</v>
      </c>
      <c r="J4094">
        <v>-3.5</v>
      </c>
      <c r="K4094">
        <v>0</v>
      </c>
      <c r="L4094">
        <v>4.2775107312184977</v>
      </c>
      <c r="M4094">
        <v>6.4271202978880995</v>
      </c>
      <c r="N4094">
        <v>0.4</v>
      </c>
      <c r="O4094">
        <v>4.6264073431276087E-3</v>
      </c>
      <c r="P4094">
        <v>4.4759008379372833</v>
      </c>
      <c r="Q4094">
        <v>9.3897869882556595</v>
      </c>
      <c r="R4094">
        <v>0.6</v>
      </c>
      <c r="S4094">
        <v>0.1699467056418808</v>
      </c>
      <c r="T4094">
        <v>4.0684291553856768</v>
      </c>
      <c r="U4094">
        <v>6.0246009480715355</v>
      </c>
    </row>
    <row r="4095" spans="1:21" x14ac:dyDescent="0.45">
      <c r="A4095">
        <v>2015</v>
      </c>
      <c r="B4095">
        <v>14</v>
      </c>
      <c r="C4095" t="s">
        <v>43</v>
      </c>
      <c r="D4095" t="s">
        <v>50</v>
      </c>
      <c r="E4095">
        <v>41</v>
      </c>
      <c r="F4095">
        <v>43.854402699447355</v>
      </c>
      <c r="G4095">
        <v>41</v>
      </c>
      <c r="H4095">
        <v>42</v>
      </c>
      <c r="I4095">
        <v>1.8544026994473555</v>
      </c>
      <c r="J4095">
        <v>-1</v>
      </c>
      <c r="K4095">
        <v>0</v>
      </c>
      <c r="L4095">
        <v>5.4782206671739075</v>
      </c>
      <c r="M4095">
        <v>8.4547406989146126</v>
      </c>
      <c r="N4095">
        <v>0.4</v>
      </c>
      <c r="O4095">
        <v>0.12925545842558445</v>
      </c>
      <c r="P4095">
        <v>4.2458333333333336</v>
      </c>
      <c r="Q4095">
        <v>6.5881027598990487</v>
      </c>
      <c r="R4095">
        <v>0.9</v>
      </c>
      <c r="S4095">
        <v>-4.4262906878850608E-2</v>
      </c>
      <c r="T4095">
        <v>3.9409354769309006</v>
      </c>
      <c r="U4095">
        <v>6.4547575795816341</v>
      </c>
    </row>
    <row r="4096" spans="1:21" x14ac:dyDescent="0.45">
      <c r="A4096">
        <v>2015</v>
      </c>
      <c r="B4096">
        <v>14</v>
      </c>
      <c r="C4096" t="s">
        <v>28</v>
      </c>
      <c r="D4096" t="s">
        <v>29</v>
      </c>
      <c r="E4096">
        <v>38</v>
      </c>
      <c r="F4096">
        <v>44.846414513496633</v>
      </c>
      <c r="G4096">
        <v>38</v>
      </c>
      <c r="H4096">
        <v>45.5</v>
      </c>
      <c r="I4096">
        <v>-0.65358548650336701</v>
      </c>
      <c r="J4096">
        <v>-7.5</v>
      </c>
      <c r="K4096">
        <v>1</v>
      </c>
      <c r="L4096">
        <v>4.60951871657754</v>
      </c>
      <c r="M4096">
        <v>7.0612137339868211</v>
      </c>
      <c r="N4096">
        <v>0.4</v>
      </c>
      <c r="O4096">
        <v>-2.544877802961064E-3</v>
      </c>
      <c r="P4096">
        <v>4.7072264623348214</v>
      </c>
      <c r="Q4096">
        <v>7.4448496494786651</v>
      </c>
      <c r="R4096">
        <v>0.6</v>
      </c>
      <c r="S4096">
        <v>6.9256937581761158E-2</v>
      </c>
      <c r="T4096">
        <v>3.4667076614588055</v>
      </c>
      <c r="U4096">
        <v>6.0993050649999674</v>
      </c>
    </row>
    <row r="4097" spans="1:21" x14ac:dyDescent="0.45">
      <c r="A4097">
        <v>2015</v>
      </c>
      <c r="B4097">
        <v>14</v>
      </c>
      <c r="C4097" t="s">
        <v>45</v>
      </c>
      <c r="D4097" t="s">
        <v>24</v>
      </c>
      <c r="E4097">
        <v>45</v>
      </c>
      <c r="F4097">
        <v>45.05413842431809</v>
      </c>
      <c r="G4097">
        <v>45</v>
      </c>
      <c r="H4097">
        <v>42.5</v>
      </c>
      <c r="I4097">
        <v>2.55413842431809</v>
      </c>
      <c r="J4097">
        <v>2.5</v>
      </c>
      <c r="K4097">
        <v>1</v>
      </c>
      <c r="L4097">
        <v>3.0520855408781102</v>
      </c>
      <c r="M4097">
        <v>7.4958994717088006</v>
      </c>
      <c r="N4097">
        <v>0.7</v>
      </c>
      <c r="O4097">
        <v>-0.11967873996974823</v>
      </c>
      <c r="P4097">
        <v>3.8097448219527741</v>
      </c>
      <c r="Q4097">
        <v>6.9125627705627704</v>
      </c>
      <c r="R4097">
        <v>0.4</v>
      </c>
      <c r="S4097">
        <v>-4.8993210496750803E-2</v>
      </c>
      <c r="T4097">
        <v>4.7452858106805476</v>
      </c>
      <c r="U4097">
        <v>6.4979431887865049</v>
      </c>
    </row>
    <row r="4098" spans="1:21" x14ac:dyDescent="0.45">
      <c r="A4098">
        <v>2015</v>
      </c>
      <c r="B4098">
        <v>14</v>
      </c>
      <c r="C4098" t="s">
        <v>41</v>
      </c>
      <c r="D4098" t="s">
        <v>40</v>
      </c>
      <c r="E4098">
        <v>53</v>
      </c>
      <c r="F4098">
        <v>48.373899676081635</v>
      </c>
      <c r="G4098">
        <v>53</v>
      </c>
      <c r="H4098">
        <v>49</v>
      </c>
      <c r="I4098">
        <v>-0.62610032391836512</v>
      </c>
      <c r="J4098">
        <v>4</v>
      </c>
      <c r="K4098">
        <v>0</v>
      </c>
      <c r="L4098">
        <v>4.3638185181952851</v>
      </c>
      <c r="M4098">
        <v>6.9554512598279201</v>
      </c>
      <c r="N4098">
        <v>0.5</v>
      </c>
      <c r="O4098">
        <v>2.060924545907216E-2</v>
      </c>
      <c r="P4098">
        <v>4.016637649789824</v>
      </c>
      <c r="Q4098">
        <v>8.3098198719050131</v>
      </c>
      <c r="R4098">
        <v>0.3</v>
      </c>
      <c r="S4098">
        <v>0.14828667518748131</v>
      </c>
      <c r="T4098">
        <v>4.6239239028944912</v>
      </c>
      <c r="U4098">
        <v>6.7912906445406449</v>
      </c>
    </row>
    <row r="4099" spans="1:21" x14ac:dyDescent="0.45">
      <c r="A4099">
        <v>2015</v>
      </c>
      <c r="B4099">
        <v>14</v>
      </c>
      <c r="C4099" t="s">
        <v>47</v>
      </c>
      <c r="D4099" t="s">
        <v>31</v>
      </c>
      <c r="E4099">
        <v>34</v>
      </c>
      <c r="F4099">
        <v>42.766151217650865</v>
      </c>
      <c r="G4099">
        <v>34</v>
      </c>
      <c r="H4099">
        <v>43</v>
      </c>
      <c r="I4099">
        <v>-0.23384878234913486</v>
      </c>
      <c r="J4099">
        <v>-9</v>
      </c>
      <c r="K4099">
        <v>1</v>
      </c>
      <c r="L4099">
        <v>3.321241373006079</v>
      </c>
      <c r="M4099">
        <v>6.4113391756984424</v>
      </c>
      <c r="N4099">
        <v>0.5</v>
      </c>
      <c r="O4099">
        <v>-0.13417346082137599</v>
      </c>
      <c r="P4099">
        <v>3.0145654345654345</v>
      </c>
      <c r="Q4099">
        <v>6.2804292541389319</v>
      </c>
      <c r="R4099">
        <v>0.2</v>
      </c>
      <c r="S4099">
        <v>-8.5275779114330333E-2</v>
      </c>
      <c r="T4099">
        <v>4.4209980237154145</v>
      </c>
      <c r="U4099">
        <v>8.2237255089464067</v>
      </c>
    </row>
    <row r="4100" spans="1:21" x14ac:dyDescent="0.45">
      <c r="A4100">
        <v>2015</v>
      </c>
      <c r="B4100">
        <v>14</v>
      </c>
      <c r="C4100" t="s">
        <v>33</v>
      </c>
      <c r="D4100" t="s">
        <v>48</v>
      </c>
      <c r="E4100">
        <v>67</v>
      </c>
      <c r="F4100">
        <v>44.057222627199678</v>
      </c>
      <c r="G4100">
        <v>67</v>
      </c>
      <c r="H4100">
        <v>45.5</v>
      </c>
      <c r="I4100">
        <v>-1.4427773728003217</v>
      </c>
      <c r="J4100">
        <v>21.5</v>
      </c>
      <c r="K4100">
        <v>0</v>
      </c>
      <c r="L4100">
        <v>3.4514529914529914</v>
      </c>
      <c r="M4100">
        <v>6.1450422352701768</v>
      </c>
      <c r="N4100">
        <v>0.7</v>
      </c>
      <c r="O4100">
        <v>-0.10181724205002018</v>
      </c>
      <c r="P4100">
        <v>3.7306916857652155</v>
      </c>
      <c r="Q4100">
        <v>6.4021066768480548</v>
      </c>
      <c r="R4100">
        <v>0.3</v>
      </c>
      <c r="S4100">
        <v>-1.4341562294501139E-3</v>
      </c>
      <c r="T4100">
        <v>4.0394886949995312</v>
      </c>
      <c r="U4100">
        <v>6.7020470362734796</v>
      </c>
    </row>
    <row r="4101" spans="1:21" x14ac:dyDescent="0.45">
      <c r="A4101">
        <v>2015</v>
      </c>
      <c r="B4101">
        <v>14</v>
      </c>
      <c r="C4101" t="s">
        <v>34</v>
      </c>
      <c r="D4101" t="s">
        <v>38</v>
      </c>
      <c r="E4101">
        <v>13</v>
      </c>
      <c r="F4101">
        <v>45.10041781070602</v>
      </c>
      <c r="G4101">
        <v>13</v>
      </c>
      <c r="H4101">
        <v>42</v>
      </c>
      <c r="I4101">
        <v>3.1004178107060198</v>
      </c>
      <c r="J4101">
        <v>-29</v>
      </c>
      <c r="K4101">
        <v>0</v>
      </c>
      <c r="L4101">
        <v>3.4425263625263627</v>
      </c>
      <c r="M4101">
        <v>6.3539398962095373</v>
      </c>
      <c r="N4101">
        <v>0.5</v>
      </c>
      <c r="O4101">
        <v>-0.13333044424900323</v>
      </c>
      <c r="P4101">
        <v>4.2304416678952288</v>
      </c>
      <c r="Q4101">
        <v>7.0211702209898803</v>
      </c>
      <c r="R4101">
        <v>0.1</v>
      </c>
      <c r="S4101">
        <v>1.4187237694913502E-2</v>
      </c>
      <c r="T4101">
        <v>4.2451648059542793</v>
      </c>
      <c r="U4101">
        <v>7.0422677631772341</v>
      </c>
    </row>
    <row r="4102" spans="1:21" x14ac:dyDescent="0.45">
      <c r="A4102">
        <v>2015</v>
      </c>
      <c r="B4102">
        <v>14</v>
      </c>
      <c r="C4102" t="s">
        <v>30</v>
      </c>
      <c r="D4102" t="s">
        <v>32</v>
      </c>
      <c r="E4102">
        <v>38</v>
      </c>
      <c r="F4102">
        <v>42.824731660639181</v>
      </c>
      <c r="G4102">
        <v>38</v>
      </c>
      <c r="H4102">
        <v>43</v>
      </c>
      <c r="I4102">
        <v>-0.17526833936081943</v>
      </c>
      <c r="J4102">
        <v>-5</v>
      </c>
      <c r="K4102">
        <v>1</v>
      </c>
      <c r="L4102">
        <v>4.1712369158189597</v>
      </c>
      <c r="M4102">
        <v>6.6316377425849895</v>
      </c>
      <c r="N4102">
        <v>0.5</v>
      </c>
      <c r="O4102">
        <v>-5.195489506506009E-2</v>
      </c>
      <c r="P4102">
        <v>3.9416554621848738</v>
      </c>
      <c r="Q4102">
        <v>7.0566013256757358</v>
      </c>
      <c r="R4102">
        <v>0.4</v>
      </c>
      <c r="S4102">
        <v>-9.756391545752259E-3</v>
      </c>
      <c r="T4102">
        <v>3.6932675438596498</v>
      </c>
      <c r="U4102">
        <v>6.2685682264629623</v>
      </c>
    </row>
    <row r="4103" spans="1:21" x14ac:dyDescent="0.45">
      <c r="A4103">
        <v>2015</v>
      </c>
      <c r="B4103">
        <v>14</v>
      </c>
      <c r="C4103" t="s">
        <v>27</v>
      </c>
      <c r="D4103" t="s">
        <v>44</v>
      </c>
      <c r="E4103">
        <v>43</v>
      </c>
      <c r="F4103">
        <v>45.970369489277545</v>
      </c>
      <c r="G4103">
        <v>43</v>
      </c>
      <c r="H4103">
        <v>48</v>
      </c>
      <c r="I4103">
        <v>-2.0296305107224555</v>
      </c>
      <c r="J4103">
        <v>-5</v>
      </c>
      <c r="K4103">
        <v>1</v>
      </c>
      <c r="L4103">
        <v>4.6781129249147826</v>
      </c>
      <c r="M4103">
        <v>7.2460042958990325</v>
      </c>
      <c r="N4103">
        <v>0.4</v>
      </c>
      <c r="O4103">
        <v>-2.2392967628067843E-3</v>
      </c>
      <c r="P4103">
        <v>4.4605072463768121</v>
      </c>
      <c r="Q4103">
        <v>6.7338379953715704</v>
      </c>
      <c r="R4103">
        <v>0.6</v>
      </c>
      <c r="S4103">
        <v>-2.2076874329107241E-2</v>
      </c>
      <c r="T4103">
        <v>4.8556547619047619</v>
      </c>
      <c r="U4103">
        <v>6.7147483888660364</v>
      </c>
    </row>
    <row r="4104" spans="1:21" x14ac:dyDescent="0.45">
      <c r="A4104">
        <v>2015</v>
      </c>
      <c r="B4104">
        <v>14</v>
      </c>
      <c r="C4104" t="s">
        <v>25</v>
      </c>
      <c r="D4104" t="s">
        <v>51</v>
      </c>
      <c r="E4104">
        <v>35</v>
      </c>
      <c r="F4104">
        <v>41.436070046295157</v>
      </c>
      <c r="G4104">
        <v>35</v>
      </c>
      <c r="H4104">
        <v>41.5</v>
      </c>
      <c r="I4104">
        <v>-6.3929953704843001E-2</v>
      </c>
      <c r="J4104">
        <v>-6.5</v>
      </c>
      <c r="K4104">
        <v>1</v>
      </c>
      <c r="L4104">
        <v>3.9676734393917057</v>
      </c>
      <c r="M4104">
        <v>6.8344877741610475</v>
      </c>
      <c r="N4104">
        <v>0.6</v>
      </c>
      <c r="O4104">
        <v>-8.2590797538422023E-2</v>
      </c>
      <c r="P4104">
        <v>4.3412254037816256</v>
      </c>
      <c r="Q4104">
        <v>5.4513743248495574</v>
      </c>
      <c r="R4104">
        <v>0.4</v>
      </c>
      <c r="S4104">
        <v>-0.19931182943587128</v>
      </c>
      <c r="T4104">
        <v>3.9818032071128053</v>
      </c>
      <c r="U4104">
        <v>7.656919490471215</v>
      </c>
    </row>
    <row r="4105" spans="1:21" x14ac:dyDescent="0.45">
      <c r="A4105">
        <v>2015</v>
      </c>
      <c r="B4105">
        <v>14</v>
      </c>
      <c r="C4105" t="s">
        <v>49</v>
      </c>
      <c r="D4105" t="s">
        <v>42</v>
      </c>
      <c r="E4105">
        <v>41</v>
      </c>
      <c r="F4105">
        <v>50.4624945609227</v>
      </c>
      <c r="G4105">
        <v>41</v>
      </c>
      <c r="H4105">
        <v>52</v>
      </c>
      <c r="I4105">
        <v>-1.5375054390773002</v>
      </c>
      <c r="J4105">
        <v>-11</v>
      </c>
      <c r="K4105">
        <v>1</v>
      </c>
      <c r="L4105">
        <v>4.7031575450693097</v>
      </c>
      <c r="M4105">
        <v>7.3636004418922045</v>
      </c>
      <c r="N4105">
        <v>0.3</v>
      </c>
      <c r="O4105">
        <v>8.4821273626798685E-2</v>
      </c>
      <c r="P4105">
        <v>4.8193738859180026</v>
      </c>
      <c r="Q4105">
        <v>7.9780979298479293</v>
      </c>
      <c r="R4105">
        <v>0.4</v>
      </c>
      <c r="S4105">
        <v>6.0811062366783873E-2</v>
      </c>
      <c r="T4105">
        <v>3.1464965589965588</v>
      </c>
      <c r="U4105">
        <v>6.871347343479826</v>
      </c>
    </row>
    <row r="4106" spans="1:21" x14ac:dyDescent="0.45">
      <c r="A4106">
        <v>2015</v>
      </c>
      <c r="B4106">
        <v>14</v>
      </c>
      <c r="C4106" t="s">
        <v>39</v>
      </c>
      <c r="D4106" t="s">
        <v>52</v>
      </c>
      <c r="E4106">
        <v>27</v>
      </c>
      <c r="F4106">
        <v>44.524221670577134</v>
      </c>
      <c r="G4106">
        <v>27</v>
      </c>
      <c r="H4106">
        <v>43</v>
      </c>
      <c r="I4106">
        <v>1.5242216705771341</v>
      </c>
      <c r="J4106">
        <v>-16</v>
      </c>
      <c r="K4106">
        <v>0</v>
      </c>
      <c r="L4106">
        <v>4.4336967418546367</v>
      </c>
      <c r="M4106">
        <v>7.780623847167325</v>
      </c>
      <c r="N4106">
        <v>0.2</v>
      </c>
      <c r="O4106">
        <v>0.11439009578587148</v>
      </c>
      <c r="P4106">
        <v>4.0970668220668225</v>
      </c>
      <c r="Q4106">
        <v>7.0444444392256669</v>
      </c>
      <c r="R4106">
        <v>1</v>
      </c>
      <c r="S4106">
        <v>-6.8826129683331003E-2</v>
      </c>
      <c r="T4106">
        <v>3.2143550309339788</v>
      </c>
      <c r="U4106">
        <v>5.6411921838226187</v>
      </c>
    </row>
    <row r="4107" spans="1:21" x14ac:dyDescent="0.45">
      <c r="A4107">
        <v>2015</v>
      </c>
      <c r="B4107">
        <v>14</v>
      </c>
      <c r="C4107" t="s">
        <v>23</v>
      </c>
      <c r="D4107" t="s">
        <v>46</v>
      </c>
      <c r="E4107">
        <v>35</v>
      </c>
      <c r="F4107">
        <v>42.347404054755138</v>
      </c>
      <c r="G4107">
        <v>35</v>
      </c>
      <c r="H4107">
        <v>43</v>
      </c>
      <c r="I4107">
        <v>-0.65259594524486175</v>
      </c>
      <c r="J4107">
        <v>-8</v>
      </c>
      <c r="K4107">
        <v>1</v>
      </c>
      <c r="L4107">
        <v>4.246575406391667</v>
      </c>
      <c r="M4107">
        <v>6.754700331488257</v>
      </c>
      <c r="N4107">
        <v>0.8</v>
      </c>
      <c r="O4107">
        <v>-8.2896262288812333E-2</v>
      </c>
      <c r="P4107">
        <v>4.8942108613780437</v>
      </c>
      <c r="Q4107">
        <v>6.0667575757575758</v>
      </c>
      <c r="R4107">
        <v>0.3</v>
      </c>
      <c r="S4107">
        <v>-1.66123420487106E-2</v>
      </c>
      <c r="T4107">
        <v>3.7522672038163924</v>
      </c>
      <c r="U4107">
        <v>6.8307472957917783</v>
      </c>
    </row>
    <row r="4108" spans="1:21" x14ac:dyDescent="0.45">
      <c r="A4108">
        <v>2015</v>
      </c>
      <c r="B4108">
        <v>14</v>
      </c>
      <c r="C4108" t="s">
        <v>26</v>
      </c>
      <c r="D4108" t="s">
        <v>53</v>
      </c>
      <c r="E4108">
        <v>33</v>
      </c>
      <c r="F4108">
        <v>44.094401056427863</v>
      </c>
      <c r="G4108">
        <v>33</v>
      </c>
      <c r="H4108">
        <v>46</v>
      </c>
      <c r="I4108">
        <v>-1.9055989435721372</v>
      </c>
      <c r="J4108">
        <v>-13</v>
      </c>
      <c r="K4108">
        <v>1</v>
      </c>
      <c r="L4108">
        <v>4.0521045855875588</v>
      </c>
      <c r="M4108">
        <v>6.9358168980834689</v>
      </c>
      <c r="N4108">
        <v>0.4</v>
      </c>
      <c r="O4108">
        <v>4.9302899531404695E-2</v>
      </c>
      <c r="P4108">
        <v>3.6412700019278974</v>
      </c>
      <c r="Q4108">
        <v>6.7844935123250334</v>
      </c>
      <c r="R4108">
        <v>0.5</v>
      </c>
      <c r="S4108">
        <v>-4.9296853839353762E-2</v>
      </c>
      <c r="T4108">
        <v>4.6881052631578948</v>
      </c>
      <c r="U4108">
        <v>7.2939632966466537</v>
      </c>
    </row>
    <row r="4109" spans="1:21" x14ac:dyDescent="0.45">
      <c r="A4109">
        <v>2015</v>
      </c>
      <c r="B4109">
        <v>14</v>
      </c>
      <c r="C4109" t="s">
        <v>37</v>
      </c>
      <c r="D4109" t="s">
        <v>22</v>
      </c>
      <c r="E4109">
        <v>55</v>
      </c>
      <c r="F4109">
        <v>45.247653068025734</v>
      </c>
      <c r="G4109">
        <v>55</v>
      </c>
      <c r="H4109">
        <v>47.5</v>
      </c>
      <c r="I4109">
        <v>-2.2523469319742659</v>
      </c>
      <c r="J4109">
        <v>7.5</v>
      </c>
      <c r="K4109">
        <v>0</v>
      </c>
      <c r="L4109">
        <v>3.8040031751873853</v>
      </c>
      <c r="M4109">
        <v>6.7845251562461559</v>
      </c>
      <c r="N4109">
        <v>0.7</v>
      </c>
      <c r="O4109">
        <v>-3.9935459491058978E-2</v>
      </c>
      <c r="P4109">
        <v>4.7690802764486975</v>
      </c>
      <c r="Q4109">
        <v>6.4901335429276603</v>
      </c>
      <c r="R4109">
        <v>0.5</v>
      </c>
      <c r="S4109">
        <v>-7.4259714667611373E-2</v>
      </c>
      <c r="T4109">
        <v>4.2190233488860489</v>
      </c>
      <c r="U4109">
        <v>7.8426296296296298</v>
      </c>
    </row>
    <row r="4110" spans="1:21" x14ac:dyDescent="0.45">
      <c r="A4110">
        <v>2015</v>
      </c>
      <c r="B4110">
        <v>15</v>
      </c>
      <c r="C4110" t="s">
        <v>42</v>
      </c>
      <c r="D4110" t="s">
        <v>51</v>
      </c>
      <c r="E4110">
        <v>54</v>
      </c>
      <c r="F4110">
        <v>43.532459296077008</v>
      </c>
      <c r="G4110">
        <v>54</v>
      </c>
      <c r="H4110">
        <v>41</v>
      </c>
      <c r="I4110">
        <v>2.5324592960770076</v>
      </c>
      <c r="J4110">
        <v>13</v>
      </c>
      <c r="K4110">
        <v>1</v>
      </c>
      <c r="L4110">
        <v>5.0331238859180036</v>
      </c>
      <c r="M4110">
        <v>7.6330979298479296</v>
      </c>
      <c r="N4110">
        <v>0.3</v>
      </c>
      <c r="O4110">
        <v>7.6462375308027603E-2</v>
      </c>
      <c r="P4110">
        <v>4.8412254037816256</v>
      </c>
      <c r="Q4110">
        <v>5.1680409915162233</v>
      </c>
      <c r="R4110">
        <v>0.4</v>
      </c>
      <c r="S4110">
        <v>-0.19678513639391934</v>
      </c>
      <c r="T4110">
        <v>4.3909378224974205</v>
      </c>
      <c r="U4110">
        <v>7.3803480618997863</v>
      </c>
    </row>
    <row r="4111" spans="1:21" x14ac:dyDescent="0.45">
      <c r="A4111">
        <v>2015</v>
      </c>
      <c r="B4111">
        <v>15</v>
      </c>
      <c r="C4111" t="s">
        <v>32</v>
      </c>
      <c r="D4111" t="s">
        <v>23</v>
      </c>
      <c r="E4111">
        <v>35</v>
      </c>
      <c r="F4111">
        <v>43.342069563968195</v>
      </c>
      <c r="G4111">
        <v>35</v>
      </c>
      <c r="H4111">
        <v>41</v>
      </c>
      <c r="I4111">
        <v>2.3420695639681952</v>
      </c>
      <c r="J4111">
        <v>-6</v>
      </c>
      <c r="K4111">
        <v>0</v>
      </c>
      <c r="L4111">
        <v>4.2570400775694894</v>
      </c>
      <c r="M4111">
        <v>7.2170118828604872</v>
      </c>
      <c r="N4111">
        <v>0.3</v>
      </c>
      <c r="O4111">
        <v>5.1806225216844339E-2</v>
      </c>
      <c r="P4111">
        <v>4.5563793279602951</v>
      </c>
      <c r="Q4111">
        <v>6.171955233449042</v>
      </c>
      <c r="R4111">
        <v>0.8</v>
      </c>
      <c r="S4111">
        <v>-0.10926812921033699</v>
      </c>
      <c r="T4111">
        <v>4.4394346024346021</v>
      </c>
      <c r="U4111">
        <v>6.5837686894002685</v>
      </c>
    </row>
    <row r="4112" spans="1:21" x14ac:dyDescent="0.45">
      <c r="A4112">
        <v>2015</v>
      </c>
      <c r="B4112">
        <v>15</v>
      </c>
      <c r="C4112" t="s">
        <v>38</v>
      </c>
      <c r="D4112" t="s">
        <v>50</v>
      </c>
      <c r="E4112">
        <v>48</v>
      </c>
      <c r="F4112">
        <v>43.683645181684703</v>
      </c>
      <c r="G4112">
        <v>48</v>
      </c>
      <c r="H4112">
        <v>41</v>
      </c>
      <c r="I4112">
        <v>2.6836451816847031</v>
      </c>
      <c r="J4112">
        <v>7</v>
      </c>
      <c r="K4112">
        <v>1</v>
      </c>
      <c r="L4112">
        <v>4.6398861123396724</v>
      </c>
      <c r="M4112">
        <v>7.0668845067041657</v>
      </c>
      <c r="N4112">
        <v>0.1</v>
      </c>
      <c r="O4112">
        <v>3.851252673246356E-2</v>
      </c>
      <c r="P4112">
        <v>4.1737121212121213</v>
      </c>
      <c r="Q4112">
        <v>6.5431292149255045</v>
      </c>
      <c r="R4112">
        <v>0.8</v>
      </c>
      <c r="S4112">
        <v>-5.1719835092673791E-2</v>
      </c>
      <c r="T4112">
        <v>4.0463200923155158</v>
      </c>
      <c r="U4112">
        <v>6.2889681058974229</v>
      </c>
    </row>
    <row r="4113" spans="1:21" x14ac:dyDescent="0.45">
      <c r="A4113">
        <v>2015</v>
      </c>
      <c r="B4113">
        <v>15</v>
      </c>
      <c r="C4113" t="s">
        <v>53</v>
      </c>
      <c r="D4113" t="s">
        <v>33</v>
      </c>
      <c r="E4113">
        <v>26</v>
      </c>
      <c r="F4113">
        <v>45.30501891218681</v>
      </c>
      <c r="G4113">
        <v>26</v>
      </c>
      <c r="H4113">
        <v>42</v>
      </c>
      <c r="I4113">
        <v>3.3050189121868101</v>
      </c>
      <c r="J4113">
        <v>-16</v>
      </c>
      <c r="K4113">
        <v>0</v>
      </c>
      <c r="L4113">
        <v>3.7067461924040872</v>
      </c>
      <c r="M4113">
        <v>6.8164875599440817</v>
      </c>
      <c r="N4113">
        <v>0.4</v>
      </c>
      <c r="O4113">
        <v>-7.0976117095486915E-2</v>
      </c>
      <c r="P4113">
        <v>3.4299145299145293</v>
      </c>
      <c r="Q4113">
        <v>6.2975819178098593</v>
      </c>
      <c r="R4113">
        <v>0.5</v>
      </c>
      <c r="S4113">
        <v>-5.8370932503765884E-2</v>
      </c>
      <c r="T4113">
        <v>4.9178706800445928</v>
      </c>
      <c r="U4113">
        <v>7.5820772935006335</v>
      </c>
    </row>
    <row r="4114" spans="1:21" x14ac:dyDescent="0.45">
      <c r="A4114">
        <v>2015</v>
      </c>
      <c r="B4114">
        <v>15</v>
      </c>
      <c r="C4114" t="s">
        <v>28</v>
      </c>
      <c r="D4114" t="s">
        <v>48</v>
      </c>
      <c r="E4114">
        <v>40</v>
      </c>
      <c r="F4114">
        <v>43.161608799103831</v>
      </c>
      <c r="G4114">
        <v>40</v>
      </c>
      <c r="H4114">
        <v>47.5</v>
      </c>
      <c r="I4114">
        <v>-4.3383912008961687</v>
      </c>
      <c r="J4114">
        <v>-7.5</v>
      </c>
      <c r="K4114">
        <v>1</v>
      </c>
      <c r="L4114">
        <v>4.4118996689584922</v>
      </c>
      <c r="M4114">
        <v>6.7685068616165553</v>
      </c>
      <c r="N4114">
        <v>0.5</v>
      </c>
      <c r="O4114">
        <v>-6.8872333006316594E-2</v>
      </c>
      <c r="P4114">
        <v>4.1483387445887452</v>
      </c>
      <c r="Q4114">
        <v>6.4193794041207823</v>
      </c>
      <c r="R4114">
        <v>0.3</v>
      </c>
      <c r="S4114">
        <v>3.6039117124098768E-3</v>
      </c>
      <c r="T4114">
        <v>3.8441945773524724</v>
      </c>
      <c r="U4114">
        <v>6.5192820593149552</v>
      </c>
    </row>
    <row r="4115" spans="1:21" x14ac:dyDescent="0.45">
      <c r="A4115">
        <v>2015</v>
      </c>
      <c r="B4115">
        <v>15</v>
      </c>
      <c r="C4115" t="s">
        <v>24</v>
      </c>
      <c r="D4115" t="s">
        <v>35</v>
      </c>
      <c r="E4115">
        <v>55</v>
      </c>
      <c r="F4115">
        <v>45.286589034902271</v>
      </c>
      <c r="G4115">
        <v>55</v>
      </c>
      <c r="H4115">
        <v>43.5</v>
      </c>
      <c r="I4115">
        <v>1.7865890349022706</v>
      </c>
      <c r="J4115">
        <v>11.5</v>
      </c>
      <c r="K4115">
        <v>1</v>
      </c>
      <c r="L4115">
        <v>3.8837448219527744</v>
      </c>
      <c r="M4115">
        <v>7.3399311916154018</v>
      </c>
      <c r="N4115">
        <v>0.4</v>
      </c>
      <c r="O4115">
        <v>-2.6003505730786459E-2</v>
      </c>
      <c r="P4115">
        <v>4.0469551756629425</v>
      </c>
      <c r="Q4115">
        <v>6.9592415100093117</v>
      </c>
      <c r="R4115">
        <v>0.3</v>
      </c>
      <c r="S4115">
        <v>-8.7986547485173813E-3</v>
      </c>
      <c r="T4115">
        <v>4.728402603731551</v>
      </c>
      <c r="U4115">
        <v>7.332644130647286</v>
      </c>
    </row>
    <row r="4116" spans="1:21" x14ac:dyDescent="0.45">
      <c r="A4116">
        <v>2015</v>
      </c>
      <c r="B4116">
        <v>15</v>
      </c>
      <c r="C4116" t="s">
        <v>30</v>
      </c>
      <c r="D4116" t="s">
        <v>26</v>
      </c>
      <c r="E4116">
        <v>49</v>
      </c>
      <c r="F4116">
        <v>42.994580897444855</v>
      </c>
      <c r="G4116">
        <v>49</v>
      </c>
      <c r="H4116">
        <v>48</v>
      </c>
      <c r="I4116">
        <v>-5.0054191025551447</v>
      </c>
      <c r="J4116">
        <v>1</v>
      </c>
      <c r="K4116">
        <v>0</v>
      </c>
      <c r="L4116">
        <v>3.9201258047078484</v>
      </c>
      <c r="M4116">
        <v>6.5833738536960995</v>
      </c>
      <c r="N4116">
        <v>0.5</v>
      </c>
      <c r="O4116">
        <v>-6.3557077365369002E-2</v>
      </c>
      <c r="P4116">
        <v>4.0112549123849437</v>
      </c>
      <c r="Q4116">
        <v>6.7116233496963726</v>
      </c>
      <c r="R4116">
        <v>0.4</v>
      </c>
      <c r="S4116">
        <v>5.6115551234418087E-3</v>
      </c>
      <c r="T4116">
        <v>3.6054306804306804</v>
      </c>
      <c r="U4116">
        <v>5.9281328320802</v>
      </c>
    </row>
    <row r="4117" spans="1:21" x14ac:dyDescent="0.45">
      <c r="A4117">
        <v>2015</v>
      </c>
      <c r="B4117">
        <v>15</v>
      </c>
      <c r="C4117" t="s">
        <v>29</v>
      </c>
      <c r="D4117" t="s">
        <v>37</v>
      </c>
      <c r="E4117">
        <v>73</v>
      </c>
      <c r="F4117">
        <v>45.561902071170159</v>
      </c>
      <c r="G4117">
        <v>73</v>
      </c>
      <c r="H4117">
        <v>46.5</v>
      </c>
      <c r="I4117">
        <v>-0.93809792882984055</v>
      </c>
      <c r="J4117">
        <v>26.5</v>
      </c>
      <c r="K4117">
        <v>0</v>
      </c>
      <c r="L4117">
        <v>4.8631161866455983</v>
      </c>
      <c r="M4117">
        <v>7.3882707021102449</v>
      </c>
      <c r="N4117">
        <v>0.6</v>
      </c>
      <c r="O4117">
        <v>7.6352456422229792E-2</v>
      </c>
      <c r="P4117">
        <v>3.7862542574384674</v>
      </c>
      <c r="Q4117">
        <v>6.8540056757266754</v>
      </c>
      <c r="R4117">
        <v>0.7</v>
      </c>
      <c r="S4117">
        <v>-3.4730204480240272E-2</v>
      </c>
      <c r="T4117">
        <v>3.9766600938621059</v>
      </c>
      <c r="U4117">
        <v>8.1721691553213294</v>
      </c>
    </row>
    <row r="4118" spans="1:21" x14ac:dyDescent="0.45">
      <c r="A4118">
        <v>2015</v>
      </c>
      <c r="B4118">
        <v>15</v>
      </c>
      <c r="C4118" t="s">
        <v>27</v>
      </c>
      <c r="D4118" t="s">
        <v>45</v>
      </c>
      <c r="E4118">
        <v>60</v>
      </c>
      <c r="F4118">
        <v>47.899193733676114</v>
      </c>
      <c r="G4118">
        <v>60</v>
      </c>
      <c r="H4118">
        <v>46</v>
      </c>
      <c r="I4118">
        <v>1.899193733676114</v>
      </c>
      <c r="J4118">
        <v>14</v>
      </c>
      <c r="K4118">
        <v>1</v>
      </c>
      <c r="L4118">
        <v>4.8785787634240991</v>
      </c>
      <c r="M4118">
        <v>7.2830042958990315</v>
      </c>
      <c r="N4118">
        <v>0.4</v>
      </c>
      <c r="O4118">
        <v>6.9741877365220983E-3</v>
      </c>
      <c r="P4118">
        <v>3.0103743109315859</v>
      </c>
      <c r="Q4118">
        <v>7.6921561562007783</v>
      </c>
      <c r="R4118">
        <v>0.6</v>
      </c>
      <c r="S4118">
        <v>-6.9236467283539549E-2</v>
      </c>
      <c r="T4118">
        <v>5.1927569968158203</v>
      </c>
      <c r="U4118">
        <v>7.6163172537259669</v>
      </c>
    </row>
    <row r="4119" spans="1:21" x14ac:dyDescent="0.45">
      <c r="A4119">
        <v>2015</v>
      </c>
      <c r="B4119">
        <v>15</v>
      </c>
      <c r="C4119" t="s">
        <v>46</v>
      </c>
      <c r="D4119" t="s">
        <v>39</v>
      </c>
      <c r="E4119">
        <v>50</v>
      </c>
      <c r="F4119">
        <v>44.479617590219661</v>
      </c>
      <c r="G4119">
        <v>50</v>
      </c>
      <c r="H4119">
        <v>47</v>
      </c>
      <c r="I4119">
        <v>-2.5203824097803391</v>
      </c>
      <c r="J4119">
        <v>3</v>
      </c>
      <c r="K4119">
        <v>0</v>
      </c>
      <c r="L4119">
        <v>4.8167697839369668</v>
      </c>
      <c r="M4119">
        <v>5.9741649831649832</v>
      </c>
      <c r="N4119">
        <v>0.3</v>
      </c>
      <c r="O4119">
        <v>-1.5212437280315353E-2</v>
      </c>
      <c r="P4119">
        <v>4.0950603782182728</v>
      </c>
      <c r="Q4119">
        <v>7.2309571805006581</v>
      </c>
      <c r="R4119">
        <v>0.2</v>
      </c>
      <c r="S4119">
        <v>6.0402077782193163E-2</v>
      </c>
      <c r="T4119">
        <v>3.8526775565298585</v>
      </c>
      <c r="U4119">
        <v>6.5950058426309806</v>
      </c>
    </row>
    <row r="4120" spans="1:21" x14ac:dyDescent="0.45">
      <c r="A4120">
        <v>2015</v>
      </c>
      <c r="B4120">
        <v>15</v>
      </c>
      <c r="C4120" t="s">
        <v>31</v>
      </c>
      <c r="D4120" t="s">
        <v>43</v>
      </c>
      <c r="E4120">
        <v>43</v>
      </c>
      <c r="F4120">
        <v>45.236156372633914</v>
      </c>
      <c r="G4120">
        <v>43</v>
      </c>
      <c r="H4120">
        <v>45</v>
      </c>
      <c r="I4120">
        <v>0.2361563726339142</v>
      </c>
      <c r="J4120">
        <v>-2</v>
      </c>
      <c r="K4120">
        <v>0</v>
      </c>
      <c r="L4120">
        <v>3.3918381618381614</v>
      </c>
      <c r="M4120">
        <v>6.4848736985833755</v>
      </c>
      <c r="N4120">
        <v>0.2</v>
      </c>
      <c r="O4120">
        <v>-6.8602326944377234E-2</v>
      </c>
      <c r="P4120">
        <v>5.1769386158918564</v>
      </c>
      <c r="Q4120">
        <v>8.3980740322479459</v>
      </c>
      <c r="R4120">
        <v>0.4</v>
      </c>
      <c r="S4120">
        <v>0.15387445783720322</v>
      </c>
      <c r="T4120">
        <v>3.1578418803418802</v>
      </c>
      <c r="U4120">
        <v>5.8671978555530204</v>
      </c>
    </row>
    <row r="4121" spans="1:21" x14ac:dyDescent="0.45">
      <c r="A4121">
        <v>2015</v>
      </c>
      <c r="B4121">
        <v>15</v>
      </c>
      <c r="C4121" t="s">
        <v>52</v>
      </c>
      <c r="D4121" t="s">
        <v>41</v>
      </c>
      <c r="E4121">
        <v>61</v>
      </c>
      <c r="F4121">
        <v>42.487084029589781</v>
      </c>
      <c r="G4121">
        <v>61</v>
      </c>
      <c r="H4121">
        <v>45.5</v>
      </c>
      <c r="I4121">
        <v>-3.0129159704102193</v>
      </c>
      <c r="J4121">
        <v>15.5</v>
      </c>
      <c r="K4121">
        <v>0</v>
      </c>
      <c r="L4121">
        <v>4.0055688463583206</v>
      </c>
      <c r="M4121">
        <v>7.0030651288808397</v>
      </c>
      <c r="N4121">
        <v>0.9</v>
      </c>
      <c r="O4121">
        <v>-7.4100434424565015E-2</v>
      </c>
      <c r="P4121">
        <v>4.4982507526275191</v>
      </c>
      <c r="Q4121">
        <v>6.9137012598279197</v>
      </c>
      <c r="R4121">
        <v>0.4</v>
      </c>
      <c r="S4121">
        <v>2.2886712595196552E-2</v>
      </c>
      <c r="T4121">
        <v>3.8589716187665104</v>
      </c>
      <c r="U4121">
        <v>7.5423538587848924</v>
      </c>
    </row>
    <row r="4122" spans="1:21" x14ac:dyDescent="0.45">
      <c r="A4122">
        <v>2015</v>
      </c>
      <c r="B4122">
        <v>15</v>
      </c>
      <c r="C4122" t="s">
        <v>22</v>
      </c>
      <c r="D4122" t="s">
        <v>34</v>
      </c>
      <c r="E4122">
        <v>44</v>
      </c>
      <c r="F4122">
        <v>44.831496751546005</v>
      </c>
      <c r="G4122">
        <v>44</v>
      </c>
      <c r="H4122">
        <v>46.5</v>
      </c>
      <c r="I4122">
        <v>-1.6685032484539946</v>
      </c>
      <c r="J4122">
        <v>-2.5</v>
      </c>
      <c r="K4122">
        <v>1</v>
      </c>
      <c r="L4122">
        <v>5.1357469431153637</v>
      </c>
      <c r="M4122">
        <v>6.4947631725572901</v>
      </c>
      <c r="N4122">
        <v>0.4</v>
      </c>
      <c r="O4122">
        <v>-4.6574929247668713E-2</v>
      </c>
      <c r="P4122">
        <v>3.3837028331145982</v>
      </c>
      <c r="Q4122">
        <v>6.403939896209538</v>
      </c>
      <c r="R4122">
        <v>0.5</v>
      </c>
      <c r="S4122">
        <v>-0.12076880415728172</v>
      </c>
      <c r="T4122">
        <v>5.2589507860560492</v>
      </c>
      <c r="U4122">
        <v>7.4476379870129863</v>
      </c>
    </row>
    <row r="4123" spans="1:21" x14ac:dyDescent="0.45">
      <c r="A4123">
        <v>2015</v>
      </c>
      <c r="B4123">
        <v>15</v>
      </c>
      <c r="C4123" t="s">
        <v>40</v>
      </c>
      <c r="D4123" t="s">
        <v>47</v>
      </c>
      <c r="E4123">
        <v>38</v>
      </c>
      <c r="F4123">
        <v>46.720494105649074</v>
      </c>
      <c r="G4123">
        <v>38</v>
      </c>
      <c r="H4123">
        <v>41</v>
      </c>
      <c r="I4123">
        <v>5.7204941056490739</v>
      </c>
      <c r="J4123">
        <v>-3</v>
      </c>
      <c r="K4123">
        <v>0</v>
      </c>
      <c r="L4123">
        <v>4.1010820942342683</v>
      </c>
      <c r="M4123">
        <v>8.2140303982208032</v>
      </c>
      <c r="N4123">
        <v>0.4</v>
      </c>
      <c r="O4123">
        <v>0.11725061165823596</v>
      </c>
      <c r="P4123">
        <v>3.332779834544541</v>
      </c>
      <c r="Q4123">
        <v>6.480783620142887</v>
      </c>
      <c r="R4123">
        <v>0.2</v>
      </c>
      <c r="S4123">
        <v>-0.10155243784990245</v>
      </c>
      <c r="T4123">
        <v>4.2426617675109055</v>
      </c>
      <c r="U4123">
        <v>7.1567475178330442</v>
      </c>
    </row>
    <row r="4124" spans="1:21" x14ac:dyDescent="0.45">
      <c r="A4124">
        <v>2015</v>
      </c>
      <c r="B4124">
        <v>15</v>
      </c>
      <c r="C4124" t="s">
        <v>36</v>
      </c>
      <c r="D4124" t="s">
        <v>44</v>
      </c>
      <c r="E4124">
        <v>57</v>
      </c>
      <c r="F4124">
        <v>50.182929399426101</v>
      </c>
      <c r="G4124">
        <v>57</v>
      </c>
      <c r="H4124">
        <v>50.5</v>
      </c>
      <c r="I4124">
        <v>-0.31707060057389924</v>
      </c>
      <c r="J4124">
        <v>6.5</v>
      </c>
      <c r="K4124">
        <v>0</v>
      </c>
      <c r="L4124">
        <v>4.5477543848480382</v>
      </c>
      <c r="M4124">
        <v>9.0966784838568309</v>
      </c>
      <c r="N4124">
        <v>0.6</v>
      </c>
      <c r="O4124">
        <v>0.16273332881854088</v>
      </c>
      <c r="P4124">
        <v>4.4922380156075814</v>
      </c>
      <c r="Q4124">
        <v>7.0300564827665282</v>
      </c>
      <c r="R4124">
        <v>0.6</v>
      </c>
      <c r="S4124">
        <v>-1.7910559491578239E-2</v>
      </c>
      <c r="T4124">
        <v>5.1382634575569357</v>
      </c>
      <c r="U4124">
        <v>7.3033847525024003</v>
      </c>
    </row>
    <row r="4125" spans="1:21" x14ac:dyDescent="0.45">
      <c r="A4125">
        <v>2015</v>
      </c>
      <c r="B4125">
        <v>15</v>
      </c>
      <c r="C4125" t="s">
        <v>25</v>
      </c>
      <c r="D4125" t="s">
        <v>49</v>
      </c>
      <c r="E4125">
        <v>62</v>
      </c>
      <c r="F4125">
        <v>48.21012810915969</v>
      </c>
      <c r="G4125">
        <v>62</v>
      </c>
      <c r="H4125">
        <v>52</v>
      </c>
      <c r="I4125">
        <v>-3.7898718908403097</v>
      </c>
      <c r="J4125">
        <v>10</v>
      </c>
      <c r="K4125">
        <v>0</v>
      </c>
      <c r="L4125">
        <v>4.3828520108202778</v>
      </c>
      <c r="M4125">
        <v>6.6580902586330977</v>
      </c>
      <c r="N4125">
        <v>0.6</v>
      </c>
      <c r="O4125">
        <v>-8.7616278270148756E-2</v>
      </c>
      <c r="P4125">
        <v>4.6253166359784004</v>
      </c>
      <c r="Q4125">
        <v>7.4561276158052481</v>
      </c>
      <c r="R4125">
        <v>0.3</v>
      </c>
      <c r="S4125">
        <v>0.10131227511820154</v>
      </c>
      <c r="T4125">
        <v>5.3243534504710972</v>
      </c>
      <c r="U4125">
        <v>7.9507233232074483</v>
      </c>
    </row>
    <row r="4126" spans="1:21" x14ac:dyDescent="0.45">
      <c r="A4126">
        <v>2015</v>
      </c>
      <c r="B4126">
        <v>16</v>
      </c>
      <c r="C4126" t="s">
        <v>34</v>
      </c>
      <c r="D4126" t="s">
        <v>39</v>
      </c>
      <c r="E4126">
        <v>43</v>
      </c>
      <c r="F4126">
        <v>43.32738088131557</v>
      </c>
      <c r="G4126">
        <v>43</v>
      </c>
      <c r="H4126">
        <v>45</v>
      </c>
      <c r="I4126">
        <v>-1.6726191186844304</v>
      </c>
      <c r="J4126">
        <v>-2</v>
      </c>
      <c r="K4126">
        <v>1</v>
      </c>
      <c r="L4126">
        <v>3.2813218807336453</v>
      </c>
      <c r="M4126">
        <v>6.4804693734064234</v>
      </c>
      <c r="N4126">
        <v>0.6</v>
      </c>
      <c r="O4126">
        <v>-0.12200070626004562</v>
      </c>
      <c r="P4126">
        <v>4.213393711551606</v>
      </c>
      <c r="Q4126">
        <v>7.336671466214943</v>
      </c>
      <c r="R4126">
        <v>0.3</v>
      </c>
      <c r="S4126">
        <v>5.2930940896574484E-2</v>
      </c>
      <c r="T4126">
        <v>3.7700688608776844</v>
      </c>
      <c r="U4126">
        <v>6.385810440332131</v>
      </c>
    </row>
    <row r="4127" spans="1:21" x14ac:dyDescent="0.45">
      <c r="A4127">
        <v>2015</v>
      </c>
      <c r="B4127">
        <v>16</v>
      </c>
      <c r="C4127" t="s">
        <v>45</v>
      </c>
      <c r="D4127" t="s">
        <v>44</v>
      </c>
      <c r="E4127">
        <v>62</v>
      </c>
      <c r="F4127">
        <v>49.320918997475061</v>
      </c>
      <c r="G4127">
        <v>62</v>
      </c>
      <c r="H4127">
        <v>48</v>
      </c>
      <c r="I4127">
        <v>1.3209189974750615</v>
      </c>
      <c r="J4127">
        <v>14</v>
      </c>
      <c r="K4127">
        <v>1</v>
      </c>
      <c r="L4127">
        <v>2.9953743109315862</v>
      </c>
      <c r="M4127">
        <v>8.0514968155414373</v>
      </c>
      <c r="N4127">
        <v>0.6</v>
      </c>
      <c r="O4127">
        <v>-1.4475794169744417E-2</v>
      </c>
      <c r="P4127">
        <v>4.4422380156075807</v>
      </c>
      <c r="Q4127">
        <v>6.8967231494331953</v>
      </c>
      <c r="R4127">
        <v>0.6</v>
      </c>
      <c r="S4127">
        <v>-2.2486037121534738E-2</v>
      </c>
      <c r="T4127">
        <v>5.416445275738754</v>
      </c>
      <c r="U4127">
        <v>7.4896484887661359</v>
      </c>
    </row>
    <row r="4128" spans="1:21" x14ac:dyDescent="0.45">
      <c r="A4128">
        <v>2015</v>
      </c>
      <c r="B4128">
        <v>16</v>
      </c>
      <c r="C4128" t="s">
        <v>29</v>
      </c>
      <c r="D4128" t="s">
        <v>28</v>
      </c>
      <c r="E4128">
        <v>33</v>
      </c>
      <c r="F4128">
        <v>42.444928090043227</v>
      </c>
      <c r="G4128">
        <v>33</v>
      </c>
      <c r="H4128">
        <v>45.5</v>
      </c>
      <c r="I4128">
        <v>-3.0550719099567729</v>
      </c>
      <c r="J4128">
        <v>-12.5</v>
      </c>
      <c r="K4128">
        <v>1</v>
      </c>
      <c r="L4128">
        <v>4.9026399961694072</v>
      </c>
      <c r="M4128">
        <v>7.5440211894396798</v>
      </c>
      <c r="N4128">
        <v>0.6</v>
      </c>
      <c r="O4128">
        <v>8.1636949762817351E-2</v>
      </c>
      <c r="P4128">
        <v>4.2694754265342505</v>
      </c>
      <c r="Q4128">
        <v>6.5690815742602329</v>
      </c>
      <c r="R4128">
        <v>0.6</v>
      </c>
      <c r="S4128">
        <v>-9.384430802109861E-2</v>
      </c>
      <c r="T4128">
        <v>4.0091959347841701</v>
      </c>
      <c r="U4128">
        <v>7.2483928571428562</v>
      </c>
    </row>
    <row r="4129" spans="1:21" x14ac:dyDescent="0.45">
      <c r="A4129">
        <v>2015</v>
      </c>
      <c r="B4129">
        <v>16</v>
      </c>
      <c r="C4129" t="s">
        <v>41</v>
      </c>
      <c r="D4129" t="s">
        <v>50</v>
      </c>
      <c r="E4129">
        <v>37</v>
      </c>
      <c r="F4129">
        <v>45.397423618911063</v>
      </c>
      <c r="G4129">
        <v>37</v>
      </c>
      <c r="H4129">
        <v>47.5</v>
      </c>
      <c r="I4129">
        <v>-2.1025763810889373</v>
      </c>
      <c r="J4129">
        <v>-10.5</v>
      </c>
      <c r="K4129">
        <v>1</v>
      </c>
      <c r="L4129">
        <v>4.2232507526275196</v>
      </c>
      <c r="M4129">
        <v>7.1668105035253999</v>
      </c>
      <c r="N4129">
        <v>0.5</v>
      </c>
      <c r="O4129">
        <v>4.8937529036767048E-2</v>
      </c>
      <c r="P4129">
        <v>4.0043042264752788</v>
      </c>
      <c r="Q4129">
        <v>6.6131292149255048</v>
      </c>
      <c r="R4129">
        <v>0.7</v>
      </c>
      <c r="S4129">
        <v>-7.7432340137345901E-2</v>
      </c>
      <c r="T4129">
        <v>4.0838200923155155</v>
      </c>
      <c r="U4129">
        <v>6.4927916353091888</v>
      </c>
    </row>
    <row r="4130" spans="1:21" x14ac:dyDescent="0.45">
      <c r="A4130">
        <v>2015</v>
      </c>
      <c r="B4130">
        <v>16</v>
      </c>
      <c r="C4130" t="s">
        <v>23</v>
      </c>
      <c r="D4130" t="s">
        <v>27</v>
      </c>
      <c r="E4130">
        <v>22</v>
      </c>
      <c r="F4130">
        <v>42.90062196504158</v>
      </c>
      <c r="G4130">
        <v>22</v>
      </c>
      <c r="H4130">
        <v>42</v>
      </c>
      <c r="I4130">
        <v>0.9006219650415801</v>
      </c>
      <c r="J4130">
        <v>-20</v>
      </c>
      <c r="K4130">
        <v>0</v>
      </c>
      <c r="L4130">
        <v>4.8420936136745798</v>
      </c>
      <c r="M4130">
        <v>5.7318967539168781</v>
      </c>
      <c r="N4130">
        <v>1.1000000000000001</v>
      </c>
      <c r="O4130">
        <v>-0.18691014248442878</v>
      </c>
      <c r="P4130">
        <v>5.4376473908750791</v>
      </c>
      <c r="Q4130">
        <v>7.5926002554949914</v>
      </c>
      <c r="R4130">
        <v>0.3</v>
      </c>
      <c r="S4130">
        <v>6.3977010798073011E-2</v>
      </c>
      <c r="T4130">
        <v>4.4540949573302511</v>
      </c>
      <c r="U4130">
        <v>7.66839124189252</v>
      </c>
    </row>
    <row r="4131" spans="1:21" x14ac:dyDescent="0.45">
      <c r="A4131">
        <v>2015</v>
      </c>
      <c r="B4131">
        <v>16</v>
      </c>
      <c r="C4131" t="s">
        <v>47</v>
      </c>
      <c r="D4131" t="s">
        <v>25</v>
      </c>
      <c r="E4131">
        <v>49</v>
      </c>
      <c r="F4131">
        <v>43.31450010824075</v>
      </c>
      <c r="G4131">
        <v>49</v>
      </c>
      <c r="H4131">
        <v>42.5</v>
      </c>
      <c r="I4131">
        <v>0.81450010824075036</v>
      </c>
      <c r="J4131">
        <v>6.5</v>
      </c>
      <c r="K4131">
        <v>1</v>
      </c>
      <c r="L4131">
        <v>3.2602798345445407</v>
      </c>
      <c r="M4131">
        <v>6.5281520411955185</v>
      </c>
      <c r="N4131">
        <v>0.3</v>
      </c>
      <c r="O4131">
        <v>-0.13069798643153543</v>
      </c>
      <c r="P4131">
        <v>4.7090424870107537</v>
      </c>
      <c r="Q4131">
        <v>7.0972206934157054</v>
      </c>
      <c r="R4131">
        <v>0.6</v>
      </c>
      <c r="S4131">
        <v>-2.8359629067372938E-2</v>
      </c>
      <c r="T4131">
        <v>4.545714082734543</v>
      </c>
      <c r="U4131">
        <v>6.7821119528619516</v>
      </c>
    </row>
    <row r="4132" spans="1:21" x14ac:dyDescent="0.45">
      <c r="A4132">
        <v>2015</v>
      </c>
      <c r="B4132">
        <v>16</v>
      </c>
      <c r="C4132" t="s">
        <v>31</v>
      </c>
      <c r="D4132" t="s">
        <v>38</v>
      </c>
      <c r="E4132">
        <v>30</v>
      </c>
      <c r="F4132">
        <v>44.627071520648578</v>
      </c>
      <c r="G4132">
        <v>30</v>
      </c>
      <c r="H4132">
        <v>42.5</v>
      </c>
      <c r="I4132">
        <v>2.1270715206485775</v>
      </c>
      <c r="J4132">
        <v>-12.5</v>
      </c>
      <c r="K4132">
        <v>0</v>
      </c>
      <c r="L4132">
        <v>3.164457209457209</v>
      </c>
      <c r="M4132">
        <v>6.2131204518301288</v>
      </c>
      <c r="N4132">
        <v>0.2</v>
      </c>
      <c r="O4132">
        <v>-5.3166724558335508E-2</v>
      </c>
      <c r="P4132">
        <v>4.6648861123396728</v>
      </c>
      <c r="Q4132">
        <v>6.8181345067041663</v>
      </c>
      <c r="R4132">
        <v>0.1</v>
      </c>
      <c r="S4132">
        <v>5.2333408810967041E-2</v>
      </c>
      <c r="T4132">
        <v>3.7761951726464114</v>
      </c>
      <c r="U4132">
        <v>6.0725049173274321</v>
      </c>
    </row>
    <row r="4133" spans="1:21" x14ac:dyDescent="0.45">
      <c r="A4133">
        <v>2015</v>
      </c>
      <c r="B4133">
        <v>16</v>
      </c>
      <c r="C4133" t="s">
        <v>33</v>
      </c>
      <c r="D4133" t="s">
        <v>22</v>
      </c>
      <c r="E4133">
        <v>30</v>
      </c>
      <c r="F4133">
        <v>44.287008846127733</v>
      </c>
      <c r="G4133">
        <v>30</v>
      </c>
      <c r="H4133">
        <v>44</v>
      </c>
      <c r="I4133">
        <v>0.28700884612773336</v>
      </c>
      <c r="J4133">
        <v>-14</v>
      </c>
      <c r="K4133">
        <v>0</v>
      </c>
      <c r="L4133">
        <v>3.5843589743589748</v>
      </c>
      <c r="M4133">
        <v>6.2319569178098595</v>
      </c>
      <c r="N4133">
        <v>0.5</v>
      </c>
      <c r="O4133">
        <v>-7.9099418130039484E-2</v>
      </c>
      <c r="P4133">
        <v>4.9490802764486972</v>
      </c>
      <c r="Q4133">
        <v>6.6124102313808191</v>
      </c>
      <c r="R4133">
        <v>0.4</v>
      </c>
      <c r="S4133">
        <v>-5.141214058776615E-2</v>
      </c>
      <c r="T4133">
        <v>3.8765630314257313</v>
      </c>
      <c r="U4133">
        <v>7.7681092534540808</v>
      </c>
    </row>
    <row r="4134" spans="1:21" x14ac:dyDescent="0.45">
      <c r="A4134">
        <v>2015</v>
      </c>
      <c r="B4134">
        <v>16</v>
      </c>
      <c r="C4134" t="s">
        <v>26</v>
      </c>
      <c r="D4134" t="s">
        <v>32</v>
      </c>
      <c r="E4134">
        <v>46</v>
      </c>
      <c r="F4134">
        <v>43.109225462836271</v>
      </c>
      <c r="G4134">
        <v>46</v>
      </c>
      <c r="H4134">
        <v>45.5</v>
      </c>
      <c r="I4134">
        <v>-2.390774537163729</v>
      </c>
      <c r="J4134">
        <v>0.5</v>
      </c>
      <c r="K4134">
        <v>0</v>
      </c>
      <c r="L4134">
        <v>3.999882363365336</v>
      </c>
      <c r="M4134">
        <v>6.7116233496963726</v>
      </c>
      <c r="N4134">
        <v>0.4</v>
      </c>
      <c r="O4134">
        <v>1.4397039682502199E-2</v>
      </c>
      <c r="P4134">
        <v>4.0131511886806006</v>
      </c>
      <c r="Q4134">
        <v>6.9642450844415151</v>
      </c>
      <c r="R4134">
        <v>0.3</v>
      </c>
      <c r="S4134">
        <v>1.7978367009972036E-2</v>
      </c>
      <c r="T4134">
        <v>3.709100877192983</v>
      </c>
      <c r="U4134">
        <v>6.7293033977244505</v>
      </c>
    </row>
    <row r="4135" spans="1:21" x14ac:dyDescent="0.45">
      <c r="A4135">
        <v>2015</v>
      </c>
      <c r="B4135">
        <v>16</v>
      </c>
      <c r="C4135" t="s">
        <v>24</v>
      </c>
      <c r="D4135" t="s">
        <v>42</v>
      </c>
      <c r="E4135">
        <v>47</v>
      </c>
      <c r="F4135">
        <v>45.870107962430538</v>
      </c>
      <c r="G4135">
        <v>47</v>
      </c>
      <c r="H4135">
        <v>44</v>
      </c>
      <c r="I4135">
        <v>1.8701079624305379</v>
      </c>
      <c r="J4135">
        <v>3</v>
      </c>
      <c r="K4135">
        <v>1</v>
      </c>
      <c r="L4135">
        <v>3.9481949498300124</v>
      </c>
      <c r="M4135">
        <v>6.958771771325547</v>
      </c>
      <c r="N4135">
        <v>0.4</v>
      </c>
      <c r="O4135">
        <v>-5.7880495973151015E-2</v>
      </c>
      <c r="P4135">
        <v>5.0957112985054156</v>
      </c>
      <c r="Q4135">
        <v>7.4575285716698758</v>
      </c>
      <c r="R4135">
        <v>0</v>
      </c>
      <c r="S4135">
        <v>0.10788654345112914</v>
      </c>
      <c r="T4135">
        <v>2.9481199356199355</v>
      </c>
      <c r="U4135">
        <v>7.9782552382166685</v>
      </c>
    </row>
    <row r="4136" spans="1:21" x14ac:dyDescent="0.45">
      <c r="A4136">
        <v>2015</v>
      </c>
      <c r="B4136">
        <v>16</v>
      </c>
      <c r="C4136" t="s">
        <v>53</v>
      </c>
      <c r="D4136" t="s">
        <v>30</v>
      </c>
      <c r="E4136">
        <v>40</v>
      </c>
      <c r="F4136">
        <v>43.439019083552054</v>
      </c>
      <c r="G4136">
        <v>40</v>
      </c>
      <c r="H4136">
        <v>39</v>
      </c>
      <c r="I4136">
        <v>4.4390190835520542</v>
      </c>
      <c r="J4136">
        <v>1</v>
      </c>
      <c r="K4136">
        <v>1</v>
      </c>
      <c r="L4136">
        <v>3.9382480239059192</v>
      </c>
      <c r="M4136">
        <v>6.568149964036154</v>
      </c>
      <c r="N4136">
        <v>0.4</v>
      </c>
      <c r="O4136">
        <v>-6.0197439438642975E-2</v>
      </c>
      <c r="P4136">
        <v>3.8884731436434223</v>
      </c>
      <c r="Q4136">
        <v>6.5667730631822661</v>
      </c>
      <c r="R4136">
        <v>0.5</v>
      </c>
      <c r="S4136">
        <v>-7.9877292831350657E-2</v>
      </c>
      <c r="T4136">
        <v>4.3259768435039332</v>
      </c>
      <c r="U4136">
        <v>7.4893694316436257</v>
      </c>
    </row>
    <row r="4137" spans="1:21" x14ac:dyDescent="0.45">
      <c r="A4137">
        <v>2015</v>
      </c>
      <c r="B4137">
        <v>16</v>
      </c>
      <c r="C4137" t="s">
        <v>48</v>
      </c>
      <c r="D4137" t="s">
        <v>49</v>
      </c>
      <c r="E4137">
        <v>65</v>
      </c>
      <c r="F4137">
        <v>48.578514438969492</v>
      </c>
      <c r="G4137">
        <v>65</v>
      </c>
      <c r="H4137">
        <v>52.5</v>
      </c>
      <c r="I4137">
        <v>-3.9214855610305079</v>
      </c>
      <c r="J4137">
        <v>12.5</v>
      </c>
      <c r="K4137">
        <v>0</v>
      </c>
      <c r="L4137">
        <v>4.0807196969696973</v>
      </c>
      <c r="M4137">
        <v>6.3985460707874493</v>
      </c>
      <c r="N4137">
        <v>0.3</v>
      </c>
      <c r="O4137">
        <v>3.0504049483248002E-3</v>
      </c>
      <c r="P4137">
        <v>4.6568550975168623</v>
      </c>
      <c r="Q4137">
        <v>7.5362704729481056</v>
      </c>
      <c r="R4137">
        <v>0.3</v>
      </c>
      <c r="S4137">
        <v>9.929520609003617E-2</v>
      </c>
      <c r="T4137">
        <v>5.4695915457091928</v>
      </c>
      <c r="U4137">
        <v>8.0070035164441631</v>
      </c>
    </row>
    <row r="4138" spans="1:21" x14ac:dyDescent="0.45">
      <c r="A4138">
        <v>2015</v>
      </c>
      <c r="B4138">
        <v>16</v>
      </c>
      <c r="C4138" t="s">
        <v>46</v>
      </c>
      <c r="D4138" t="s">
        <v>36</v>
      </c>
      <c r="E4138">
        <v>46</v>
      </c>
      <c r="F4138">
        <v>48.096819999295256</v>
      </c>
      <c r="G4138">
        <v>46</v>
      </c>
      <c r="H4138">
        <v>50</v>
      </c>
      <c r="I4138">
        <v>-1.9031800007047437</v>
      </c>
      <c r="J4138">
        <v>-4</v>
      </c>
      <c r="K4138">
        <v>1</v>
      </c>
      <c r="L4138">
        <v>4.6517697839369667</v>
      </c>
      <c r="M4138">
        <v>5.6858029141994662</v>
      </c>
      <c r="N4138">
        <v>0.3</v>
      </c>
      <c r="O4138">
        <v>-3.3840396223760061E-2</v>
      </c>
      <c r="P4138">
        <v>4.6894656147945621</v>
      </c>
      <c r="Q4138">
        <v>9.291407828586177</v>
      </c>
      <c r="R4138">
        <v>0.5</v>
      </c>
      <c r="S4138">
        <v>0.20508834241541091</v>
      </c>
      <c r="T4138">
        <v>4.051121463077985</v>
      </c>
      <c r="U4138">
        <v>6.8819819004524891</v>
      </c>
    </row>
    <row r="4139" spans="1:21" x14ac:dyDescent="0.45">
      <c r="A4139">
        <v>2015</v>
      </c>
      <c r="B4139">
        <v>16</v>
      </c>
      <c r="C4139" t="s">
        <v>51</v>
      </c>
      <c r="D4139" t="s">
        <v>43</v>
      </c>
      <c r="E4139">
        <v>40</v>
      </c>
      <c r="F4139">
        <v>43.563105951507112</v>
      </c>
      <c r="G4139">
        <v>40</v>
      </c>
      <c r="H4139">
        <v>42</v>
      </c>
      <c r="I4139">
        <v>1.5631059515071115</v>
      </c>
      <c r="J4139">
        <v>-2</v>
      </c>
      <c r="K4139">
        <v>0</v>
      </c>
      <c r="L4139">
        <v>4.8987345612907829</v>
      </c>
      <c r="M4139">
        <v>5.9495886105638425</v>
      </c>
      <c r="N4139">
        <v>0.4</v>
      </c>
      <c r="O4139">
        <v>-0.15482444228126105</v>
      </c>
      <c r="P4139">
        <v>5.1840965106286987</v>
      </c>
      <c r="Q4139">
        <v>8.1726392496392499</v>
      </c>
      <c r="R4139">
        <v>0.4</v>
      </c>
      <c r="S4139">
        <v>0.17360331303999049</v>
      </c>
      <c r="T4139">
        <v>3.2054609279609281</v>
      </c>
      <c r="U4139">
        <v>5.8707551678059842</v>
      </c>
    </row>
    <row r="4140" spans="1:21" x14ac:dyDescent="0.45">
      <c r="A4140">
        <v>2015</v>
      </c>
      <c r="B4140">
        <v>16</v>
      </c>
      <c r="C4140" t="s">
        <v>37</v>
      </c>
      <c r="D4140" t="s">
        <v>35</v>
      </c>
      <c r="E4140">
        <v>66</v>
      </c>
      <c r="F4140">
        <v>47.498334910048804</v>
      </c>
      <c r="G4140">
        <v>66</v>
      </c>
      <c r="H4140">
        <v>44.5</v>
      </c>
      <c r="I4140">
        <v>2.9983349100488041</v>
      </c>
      <c r="J4140">
        <v>21.5</v>
      </c>
      <c r="K4140">
        <v>1</v>
      </c>
      <c r="L4140">
        <v>3.8410389464336832</v>
      </c>
      <c r="M4140">
        <v>6.7443997643966256</v>
      </c>
      <c r="N4140">
        <v>0.7</v>
      </c>
      <c r="O4140">
        <v>-3.6670788420403645E-2</v>
      </c>
      <c r="P4140">
        <v>4.0469551756629425</v>
      </c>
      <c r="Q4140">
        <v>7.6789530484708495</v>
      </c>
      <c r="R4140">
        <v>0.3</v>
      </c>
      <c r="S4140">
        <v>3.2982214534778578E-2</v>
      </c>
      <c r="T4140">
        <v>4.4865725383720747</v>
      </c>
      <c r="U4140">
        <v>6.8473180436907644</v>
      </c>
    </row>
    <row r="4141" spans="1:21" x14ac:dyDescent="0.45">
      <c r="A4141">
        <v>2015</v>
      </c>
      <c r="B4141">
        <v>16</v>
      </c>
      <c r="C4141" t="s">
        <v>40</v>
      </c>
      <c r="D4141" t="s">
        <v>52</v>
      </c>
      <c r="E4141">
        <v>37</v>
      </c>
      <c r="F4141">
        <v>43.528438664855308</v>
      </c>
      <c r="G4141">
        <v>37</v>
      </c>
      <c r="H4141">
        <v>39</v>
      </c>
      <c r="I4141">
        <v>4.5284386648553081</v>
      </c>
      <c r="J4141">
        <v>-2</v>
      </c>
      <c r="K4141">
        <v>0</v>
      </c>
      <c r="L4141">
        <v>3.7190715122236866</v>
      </c>
      <c r="M4141">
        <v>7.73452729263074</v>
      </c>
      <c r="N4141">
        <v>0.4</v>
      </c>
      <c r="O4141">
        <v>5.4881607521425978E-2</v>
      </c>
      <c r="P4141">
        <v>3.778584719374193</v>
      </c>
      <c r="Q4141">
        <v>7.0441365574522674</v>
      </c>
      <c r="R4141">
        <v>0.9</v>
      </c>
      <c r="S4141">
        <v>-6.606274273742932E-2</v>
      </c>
      <c r="T4141">
        <v>3.1721472387261862</v>
      </c>
      <c r="U4141">
        <v>5.5181133496133494</v>
      </c>
    </row>
    <row r="4142" spans="1:21" x14ac:dyDescent="0.45">
      <c r="A4142">
        <v>2015</v>
      </c>
      <c r="B4142">
        <v>17</v>
      </c>
      <c r="C4142" t="s">
        <v>49</v>
      </c>
      <c r="D4142" t="s">
        <v>28</v>
      </c>
      <c r="E4142">
        <v>37</v>
      </c>
      <c r="F4142">
        <v>49.778124787306382</v>
      </c>
      <c r="G4142">
        <v>37</v>
      </c>
      <c r="H4142">
        <v>53.5</v>
      </c>
      <c r="I4142">
        <v>-3.7218752126936181</v>
      </c>
      <c r="J4142">
        <v>-16.5</v>
      </c>
      <c r="K4142">
        <v>1</v>
      </c>
      <c r="L4142">
        <v>4.6335596429714077</v>
      </c>
      <c r="M4142">
        <v>7.9653913520689841</v>
      </c>
      <c r="N4142">
        <v>0.3</v>
      </c>
      <c r="O4142">
        <v>0.13978621035242694</v>
      </c>
      <c r="P4142">
        <v>3.9919754265342506</v>
      </c>
      <c r="Q4142">
        <v>7.0263206314992903</v>
      </c>
      <c r="R4142">
        <v>0.5</v>
      </c>
      <c r="S4142">
        <v>-4.015029701684486E-2</v>
      </c>
      <c r="T4142">
        <v>4.6464508367449548</v>
      </c>
      <c r="U4142">
        <v>7.1852976190476188</v>
      </c>
    </row>
    <row r="4143" spans="1:21" x14ac:dyDescent="0.45">
      <c r="A4143">
        <v>2015</v>
      </c>
      <c r="B4143">
        <v>17</v>
      </c>
      <c r="C4143" t="s">
        <v>32</v>
      </c>
      <c r="D4143" t="s">
        <v>27</v>
      </c>
      <c r="E4143">
        <v>39</v>
      </c>
      <c r="F4143">
        <v>47.22092279937403</v>
      </c>
      <c r="G4143">
        <v>39</v>
      </c>
      <c r="H4143">
        <v>41</v>
      </c>
      <c r="I4143">
        <v>6.2209227993740299</v>
      </c>
      <c r="J4143">
        <v>-2</v>
      </c>
      <c r="K4143">
        <v>0</v>
      </c>
      <c r="L4143">
        <v>3.91467499820441</v>
      </c>
      <c r="M4143">
        <v>6.5449468388274799</v>
      </c>
      <c r="N4143">
        <v>0.3</v>
      </c>
      <c r="O4143">
        <v>6.4794818812497351E-3</v>
      </c>
      <c r="P4143">
        <v>5.4331019363296251</v>
      </c>
      <c r="Q4143">
        <v>8.1419592298539669</v>
      </c>
      <c r="R4143">
        <v>0.3</v>
      </c>
      <c r="S4143">
        <v>6.9073583421449106E-2</v>
      </c>
      <c r="T4143">
        <v>4.6286187668540606</v>
      </c>
      <c r="U4143">
        <v>7.7031738505881737</v>
      </c>
    </row>
    <row r="4144" spans="1:21" x14ac:dyDescent="0.45">
      <c r="A4144">
        <v>2015</v>
      </c>
      <c r="B4144">
        <v>17</v>
      </c>
      <c r="C4144" t="s">
        <v>25</v>
      </c>
      <c r="D4144" t="s">
        <v>24</v>
      </c>
      <c r="E4144">
        <v>44</v>
      </c>
      <c r="F4144">
        <v>45.604396034737817</v>
      </c>
      <c r="G4144">
        <v>44</v>
      </c>
      <c r="H4144">
        <v>45</v>
      </c>
      <c r="I4144">
        <v>0.60439603473781744</v>
      </c>
      <c r="J4144">
        <v>-1</v>
      </c>
      <c r="K4144">
        <v>0</v>
      </c>
      <c r="L4144">
        <v>4.7744019641349364</v>
      </c>
      <c r="M4144">
        <v>7.1966324581215888</v>
      </c>
      <c r="N4144">
        <v>0.4</v>
      </c>
      <c r="O4144">
        <v>3.7975086632917611E-3</v>
      </c>
      <c r="P4144">
        <v>4.0686160024615905</v>
      </c>
      <c r="Q4144">
        <v>6.900889418384371</v>
      </c>
      <c r="R4144">
        <v>0.4</v>
      </c>
      <c r="S4144">
        <v>-3.7701658617015445E-2</v>
      </c>
      <c r="T4144">
        <v>4.1537706591653967</v>
      </c>
      <c r="U4144">
        <v>7.8389380053734268</v>
      </c>
    </row>
    <row r="4145" spans="1:21" x14ac:dyDescent="0.45">
      <c r="A4145">
        <v>2015</v>
      </c>
      <c r="B4145">
        <v>17</v>
      </c>
      <c r="C4145" t="s">
        <v>50</v>
      </c>
      <c r="D4145" t="s">
        <v>40</v>
      </c>
      <c r="E4145">
        <v>40</v>
      </c>
      <c r="F4145">
        <v>43.477138201035942</v>
      </c>
      <c r="G4145">
        <v>40</v>
      </c>
      <c r="H4145">
        <v>40.5</v>
      </c>
      <c r="I4145">
        <v>2.9771382010359417</v>
      </c>
      <c r="J4145">
        <v>-0.5</v>
      </c>
      <c r="K4145">
        <v>0</v>
      </c>
      <c r="L4145">
        <v>3.7443042264752791</v>
      </c>
      <c r="M4145">
        <v>6.4140803018820263</v>
      </c>
      <c r="N4145">
        <v>0.7</v>
      </c>
      <c r="O4145">
        <v>-0.10274995232089641</v>
      </c>
      <c r="P4145">
        <v>3.8458572265094007</v>
      </c>
      <c r="Q4145">
        <v>7.7236652236652237</v>
      </c>
      <c r="R4145">
        <v>0.4</v>
      </c>
      <c r="S4145">
        <v>8.7570100873110082E-2</v>
      </c>
      <c r="T4145">
        <v>4.1037254901960782</v>
      </c>
      <c r="U4145">
        <v>6.4421071428571439</v>
      </c>
    </row>
    <row r="4146" spans="1:21" x14ac:dyDescent="0.45">
      <c r="A4146">
        <v>2015</v>
      </c>
      <c r="B4146">
        <v>17</v>
      </c>
      <c r="C4146" t="s">
        <v>41</v>
      </c>
      <c r="D4146" t="s">
        <v>31</v>
      </c>
      <c r="E4146">
        <v>40</v>
      </c>
      <c r="F4146">
        <v>45.59754717263047</v>
      </c>
      <c r="G4146">
        <v>40</v>
      </c>
      <c r="H4146">
        <v>47</v>
      </c>
      <c r="I4146">
        <v>-1.4024528273695296</v>
      </c>
      <c r="J4146">
        <v>-7</v>
      </c>
      <c r="K4146">
        <v>1</v>
      </c>
      <c r="L4146">
        <v>4.4765840859608526</v>
      </c>
      <c r="M4146">
        <v>7.1394420824727671</v>
      </c>
      <c r="N4146">
        <v>0.6</v>
      </c>
      <c r="O4146">
        <v>8.7786961482042722E-2</v>
      </c>
      <c r="P4146">
        <v>3.5564304536043663</v>
      </c>
      <c r="Q4146">
        <v>6.0044107744107738</v>
      </c>
      <c r="R4146">
        <v>0.3</v>
      </c>
      <c r="S4146">
        <v>-7.3287677291778236E-2</v>
      </c>
      <c r="T4146">
        <v>4.0386549223723138</v>
      </c>
      <c r="U4146">
        <v>7.3363186209925342</v>
      </c>
    </row>
    <row r="4147" spans="1:21" x14ac:dyDescent="0.45">
      <c r="A4147">
        <v>2015</v>
      </c>
      <c r="B4147">
        <v>17</v>
      </c>
      <c r="C4147" t="s">
        <v>45</v>
      </c>
      <c r="D4147" t="s">
        <v>23</v>
      </c>
      <c r="E4147">
        <v>57</v>
      </c>
      <c r="F4147">
        <v>46.396748383251122</v>
      </c>
      <c r="G4147">
        <v>57</v>
      </c>
      <c r="H4147">
        <v>41</v>
      </c>
      <c r="I4147">
        <v>5.396748383251122</v>
      </c>
      <c r="J4147">
        <v>16</v>
      </c>
      <c r="K4147">
        <v>1</v>
      </c>
      <c r="L4147">
        <v>3.0736548539180117</v>
      </c>
      <c r="M4147">
        <v>8.2343915523835438</v>
      </c>
      <c r="N4147">
        <v>0.5</v>
      </c>
      <c r="O4147">
        <v>2.4329896881057623E-2</v>
      </c>
      <c r="P4147">
        <v>4.922883087358791</v>
      </c>
      <c r="Q4147">
        <v>6.0172514449923922</v>
      </c>
      <c r="R4147">
        <v>1.2</v>
      </c>
      <c r="S4147">
        <v>-0.17205970338834201</v>
      </c>
      <c r="T4147">
        <v>4.4947609427609425</v>
      </c>
      <c r="U4147">
        <v>6.7384258004052056</v>
      </c>
    </row>
    <row r="4148" spans="1:21" x14ac:dyDescent="0.45">
      <c r="A4148">
        <v>2015</v>
      </c>
      <c r="B4148">
        <v>17</v>
      </c>
      <c r="C4148" t="s">
        <v>48</v>
      </c>
      <c r="D4148" t="s">
        <v>53</v>
      </c>
      <c r="E4148">
        <v>36</v>
      </c>
      <c r="F4148">
        <v>43.698624987931666</v>
      </c>
      <c r="G4148">
        <v>36</v>
      </c>
      <c r="H4148">
        <v>45</v>
      </c>
      <c r="I4148">
        <v>-1.3013750120683341</v>
      </c>
      <c r="J4148">
        <v>-9</v>
      </c>
      <c r="K4148">
        <v>1</v>
      </c>
      <c r="L4148">
        <v>4.4045833333333331</v>
      </c>
      <c r="M4148">
        <v>6.7537408759822544</v>
      </c>
      <c r="N4148">
        <v>0.4</v>
      </c>
      <c r="O4148">
        <v>2.088877169775424E-2</v>
      </c>
      <c r="P4148">
        <v>4.0107944430040616</v>
      </c>
      <c r="Q4148">
        <v>6.6263021379491978</v>
      </c>
      <c r="R4148">
        <v>0.3</v>
      </c>
      <c r="S4148">
        <v>-3.9791596120757708E-2</v>
      </c>
      <c r="T4148">
        <v>4.4736608187134497</v>
      </c>
      <c r="U4148">
        <v>6.4814105583099391</v>
      </c>
    </row>
    <row r="4149" spans="1:21" x14ac:dyDescent="0.45">
      <c r="A4149">
        <v>2015</v>
      </c>
      <c r="B4149">
        <v>17</v>
      </c>
      <c r="C4149" t="s">
        <v>30</v>
      </c>
      <c r="D4149" t="s">
        <v>33</v>
      </c>
      <c r="E4149">
        <v>54</v>
      </c>
      <c r="F4149">
        <v>43.698075451029084</v>
      </c>
      <c r="G4149">
        <v>54</v>
      </c>
      <c r="H4149">
        <v>39</v>
      </c>
      <c r="I4149">
        <v>4.6980754510290836</v>
      </c>
      <c r="J4149">
        <v>15</v>
      </c>
      <c r="K4149">
        <v>1</v>
      </c>
      <c r="L4149">
        <v>3.8014143201140107</v>
      </c>
      <c r="M4149">
        <v>6.406497201113301</v>
      </c>
      <c r="N4149">
        <v>0.5</v>
      </c>
      <c r="O4149">
        <v>-0.10254440919114012</v>
      </c>
      <c r="P4149">
        <v>3.8112820512820513</v>
      </c>
      <c r="Q4149">
        <v>5.9421173456173459</v>
      </c>
      <c r="R4149">
        <v>0.5</v>
      </c>
      <c r="S4149">
        <v>-8.7341932500089023E-2</v>
      </c>
      <c r="T4149">
        <v>4.9870098741837872</v>
      </c>
      <c r="U4149">
        <v>7.2076527410709659</v>
      </c>
    </row>
    <row r="4150" spans="1:21" x14ac:dyDescent="0.45">
      <c r="A4150">
        <v>2015</v>
      </c>
      <c r="B4150">
        <v>17</v>
      </c>
      <c r="C4150" t="s">
        <v>26</v>
      </c>
      <c r="D4150" t="s">
        <v>22</v>
      </c>
      <c r="E4150">
        <v>30</v>
      </c>
      <c r="F4150">
        <v>43.343391183766222</v>
      </c>
      <c r="G4150">
        <v>30</v>
      </c>
      <c r="H4150">
        <v>46.5</v>
      </c>
      <c r="I4150">
        <v>-3.1566088162337778</v>
      </c>
      <c r="J4150">
        <v>-16.5</v>
      </c>
      <c r="K4150">
        <v>1</v>
      </c>
      <c r="L4150">
        <v>3.6329992464822189</v>
      </c>
      <c r="M4150">
        <v>6.7449566830297059</v>
      </c>
      <c r="N4150">
        <v>0.4</v>
      </c>
      <c r="O4150">
        <v>-2.7995569112505204E-2</v>
      </c>
      <c r="P4150">
        <v>4.4582908027644867</v>
      </c>
      <c r="Q4150">
        <v>6.7842942893518341</v>
      </c>
      <c r="R4150">
        <v>0.4</v>
      </c>
      <c r="S4150">
        <v>-5.7114700838881372E-2</v>
      </c>
      <c r="T4150">
        <v>4.2064272848193962</v>
      </c>
      <c r="U4150">
        <v>7.6652879368396611</v>
      </c>
    </row>
    <row r="4151" spans="1:21" x14ac:dyDescent="0.45">
      <c r="A4151">
        <v>2015</v>
      </c>
      <c r="B4151">
        <v>17</v>
      </c>
      <c r="C4151" t="s">
        <v>44</v>
      </c>
      <c r="D4151" t="s">
        <v>37</v>
      </c>
      <c r="E4151">
        <v>65</v>
      </c>
      <c r="F4151">
        <v>46.008355311844667</v>
      </c>
      <c r="G4151">
        <v>65</v>
      </c>
      <c r="H4151">
        <v>51</v>
      </c>
      <c r="I4151">
        <v>-4.9916446881553327</v>
      </c>
      <c r="J4151">
        <v>14</v>
      </c>
      <c r="K4151">
        <v>0</v>
      </c>
      <c r="L4151">
        <v>4.206821348940915</v>
      </c>
      <c r="M4151">
        <v>6.6973292100392552</v>
      </c>
      <c r="N4151">
        <v>0.4</v>
      </c>
      <c r="O4151">
        <v>-6.5231104192078032E-2</v>
      </c>
      <c r="P4151">
        <v>3.888538946433683</v>
      </c>
      <c r="Q4151">
        <v>6.8263076591334677</v>
      </c>
      <c r="R4151">
        <v>1</v>
      </c>
      <c r="S4151">
        <v>-0.11235321670371208</v>
      </c>
      <c r="T4151">
        <v>4.3838094151290745</v>
      </c>
      <c r="U4151">
        <v>8.3161451471234091</v>
      </c>
    </row>
    <row r="4152" spans="1:21" x14ac:dyDescent="0.45">
      <c r="A4152">
        <v>2015</v>
      </c>
      <c r="B4152">
        <v>17</v>
      </c>
      <c r="C4152" t="s">
        <v>43</v>
      </c>
      <c r="D4152" t="s">
        <v>36</v>
      </c>
      <c r="E4152">
        <v>42</v>
      </c>
      <c r="F4152">
        <v>49.207385856722553</v>
      </c>
      <c r="G4152">
        <v>42</v>
      </c>
      <c r="H4152">
        <v>46.5</v>
      </c>
      <c r="I4152">
        <v>2.7073858567225528</v>
      </c>
      <c r="J4152">
        <v>-4.5</v>
      </c>
      <c r="K4152">
        <v>0</v>
      </c>
      <c r="L4152">
        <v>4.542993753736468</v>
      </c>
      <c r="M4152">
        <v>7.9157222535918192</v>
      </c>
      <c r="N4152">
        <v>0.4</v>
      </c>
      <c r="O4152">
        <v>0.11753799512431602</v>
      </c>
      <c r="P4152">
        <v>4.4192275195564665</v>
      </c>
      <c r="Q4152">
        <v>9.2430525654282825</v>
      </c>
      <c r="R4152">
        <v>0.5</v>
      </c>
      <c r="S4152">
        <v>0.17742998534796889</v>
      </c>
      <c r="T4152">
        <v>4.2294840361774</v>
      </c>
      <c r="U4152">
        <v>6.698893665158371</v>
      </c>
    </row>
    <row r="4153" spans="1:21" x14ac:dyDescent="0.45">
      <c r="A4153">
        <v>2015</v>
      </c>
      <c r="B4153">
        <v>17</v>
      </c>
      <c r="C4153" t="s">
        <v>42</v>
      </c>
      <c r="D4153" t="s">
        <v>29</v>
      </c>
      <c r="E4153">
        <v>48</v>
      </c>
      <c r="F4153">
        <v>47.610078658250146</v>
      </c>
      <c r="G4153">
        <v>48</v>
      </c>
      <c r="H4153">
        <v>44</v>
      </c>
      <c r="I4153">
        <v>3.6100786582501456</v>
      </c>
      <c r="J4153">
        <v>4</v>
      </c>
      <c r="K4153">
        <v>1</v>
      </c>
      <c r="L4153">
        <v>4.8211658439599612</v>
      </c>
      <c r="M4153">
        <v>7.6019730161143197</v>
      </c>
      <c r="N4153">
        <v>0.1</v>
      </c>
      <c r="O4153">
        <v>7.7032972727538951E-2</v>
      </c>
      <c r="P4153">
        <v>5.3539220474514586</v>
      </c>
      <c r="Q4153">
        <v>7.4964021418206315</v>
      </c>
      <c r="R4153">
        <v>0.4</v>
      </c>
      <c r="S4153">
        <v>0.10973548205914327</v>
      </c>
      <c r="T4153">
        <v>3.3889940373636023</v>
      </c>
      <c r="U4153">
        <v>5.7011801224440148</v>
      </c>
    </row>
    <row r="4154" spans="1:21" x14ac:dyDescent="0.45">
      <c r="A4154">
        <v>2015</v>
      </c>
      <c r="B4154">
        <v>17</v>
      </c>
      <c r="C4154" t="s">
        <v>34</v>
      </c>
      <c r="D4154" t="s">
        <v>52</v>
      </c>
      <c r="E4154">
        <v>47</v>
      </c>
      <c r="F4154">
        <v>41.391118535254343</v>
      </c>
      <c r="G4154">
        <v>47</v>
      </c>
      <c r="H4154">
        <v>42</v>
      </c>
      <c r="I4154">
        <v>-0.6088814647456573</v>
      </c>
      <c r="J4154">
        <v>5</v>
      </c>
      <c r="K4154">
        <v>0</v>
      </c>
      <c r="L4154">
        <v>3.1128370322487973</v>
      </c>
      <c r="M4154">
        <v>6.380319448368942</v>
      </c>
      <c r="N4154">
        <v>0.5</v>
      </c>
      <c r="O4154">
        <v>-9.4941717445897245E-2</v>
      </c>
      <c r="P4154">
        <v>3.8674736082630821</v>
      </c>
      <c r="Q4154">
        <v>6.9285810018967124</v>
      </c>
      <c r="R4154">
        <v>0.8</v>
      </c>
      <c r="S4154">
        <v>-6.1352265517675884E-2</v>
      </c>
      <c r="T4154">
        <v>3.2664329530119005</v>
      </c>
      <c r="U4154">
        <v>5.4511133496133493</v>
      </c>
    </row>
    <row r="4155" spans="1:21" x14ac:dyDescent="0.45">
      <c r="A4155">
        <v>2015</v>
      </c>
      <c r="B4155">
        <v>17</v>
      </c>
      <c r="C4155" t="s">
        <v>39</v>
      </c>
      <c r="D4155" t="s">
        <v>38</v>
      </c>
      <c r="E4155">
        <v>40</v>
      </c>
      <c r="F4155">
        <v>44.130780682811377</v>
      </c>
      <c r="G4155">
        <v>40</v>
      </c>
      <c r="H4155">
        <v>43.5</v>
      </c>
      <c r="I4155">
        <v>0.63078068281137689</v>
      </c>
      <c r="J4155">
        <v>-3.5</v>
      </c>
      <c r="K4155">
        <v>0</v>
      </c>
      <c r="L4155">
        <v>4.3600603782182725</v>
      </c>
      <c r="M4155">
        <v>7.1046714662149437</v>
      </c>
      <c r="N4155">
        <v>0.4</v>
      </c>
      <c r="O4155">
        <v>3.3790957964024003E-2</v>
      </c>
      <c r="P4155">
        <v>4.5726638901174512</v>
      </c>
      <c r="Q4155">
        <v>6.808485383897148</v>
      </c>
      <c r="R4155">
        <v>0.2</v>
      </c>
      <c r="S4155">
        <v>3.3364853519914986E-2</v>
      </c>
      <c r="T4155">
        <v>4.0750510078866853</v>
      </c>
      <c r="U4155">
        <v>5.9505049173274323</v>
      </c>
    </row>
    <row r="4156" spans="1:21" x14ac:dyDescent="0.45">
      <c r="A4156">
        <v>2015</v>
      </c>
      <c r="B4156">
        <v>17</v>
      </c>
      <c r="C4156" t="s">
        <v>51</v>
      </c>
      <c r="D4156" t="s">
        <v>47</v>
      </c>
      <c r="E4156">
        <v>35</v>
      </c>
      <c r="F4156">
        <v>41.511733313088925</v>
      </c>
      <c r="G4156">
        <v>35</v>
      </c>
      <c r="H4156">
        <v>39</v>
      </c>
      <c r="I4156">
        <v>2.511733313088925</v>
      </c>
      <c r="J4156">
        <v>-4</v>
      </c>
      <c r="K4156">
        <v>0</v>
      </c>
      <c r="L4156">
        <v>4.8283491657532576</v>
      </c>
      <c r="M4156">
        <v>6.239504576950397</v>
      </c>
      <c r="N4156">
        <v>0.2</v>
      </c>
      <c r="O4156">
        <v>-0.12043203846795969</v>
      </c>
      <c r="P4156">
        <v>3.3588092463092467</v>
      </c>
      <c r="Q4156">
        <v>6.6699739873652915</v>
      </c>
      <c r="R4156">
        <v>0.3</v>
      </c>
      <c r="S4156">
        <v>-0.13969488023756857</v>
      </c>
      <c r="T4156">
        <v>4.0178360594499036</v>
      </c>
      <c r="U4156">
        <v>7.0687118035473286</v>
      </c>
    </row>
    <row r="4157" spans="1:21" x14ac:dyDescent="0.45">
      <c r="A4157">
        <v>2015</v>
      </c>
      <c r="B4157">
        <v>17</v>
      </c>
      <c r="C4157" t="s">
        <v>35</v>
      </c>
      <c r="D4157" t="s">
        <v>46</v>
      </c>
      <c r="E4157">
        <v>33</v>
      </c>
      <c r="F4157">
        <v>45.12977360474251</v>
      </c>
      <c r="G4157">
        <v>33</v>
      </c>
      <c r="H4157">
        <v>44</v>
      </c>
      <c r="I4157">
        <v>1.1297736047425104</v>
      </c>
      <c r="J4157">
        <v>-11</v>
      </c>
      <c r="K4157">
        <v>0</v>
      </c>
      <c r="L4157">
        <v>4.3123397910475578</v>
      </c>
      <c r="M4157">
        <v>7.5036487006447627</v>
      </c>
      <c r="N4157">
        <v>0.2</v>
      </c>
      <c r="O4157">
        <v>3.2213170691745271E-2</v>
      </c>
      <c r="P4157">
        <v>4.7235964093239637</v>
      </c>
      <c r="Q4157">
        <v>5.2933029141994661</v>
      </c>
      <c r="R4157">
        <v>0.1</v>
      </c>
      <c r="S4157">
        <v>-5.2199587592148509E-2</v>
      </c>
      <c r="T4157">
        <v>4.695394880174292</v>
      </c>
      <c r="U4157">
        <v>7.3712485489246102</v>
      </c>
    </row>
    <row r="4158" spans="1:21" x14ac:dyDescent="0.45">
      <c r="A4158">
        <v>2016</v>
      </c>
      <c r="B4158">
        <v>1</v>
      </c>
      <c r="C4158" t="s">
        <v>29</v>
      </c>
      <c r="D4158" t="s">
        <v>52</v>
      </c>
      <c r="E4158">
        <v>41</v>
      </c>
      <c r="F4158">
        <v>42.683859200796121</v>
      </c>
      <c r="G4158">
        <v>41</v>
      </c>
      <c r="H4158">
        <v>40.5</v>
      </c>
      <c r="I4158">
        <v>2.1838592007961211</v>
      </c>
      <c r="J4158">
        <v>0.5</v>
      </c>
      <c r="K4158">
        <v>1</v>
      </c>
      <c r="L4158">
        <v>5.0189403624697739</v>
      </c>
      <c r="M4158">
        <v>7.4805453643270257</v>
      </c>
      <c r="N4158">
        <v>0.2</v>
      </c>
      <c r="O4158">
        <v>0.10360686387940479</v>
      </c>
      <c r="P4158">
        <v>4.0411578187893982</v>
      </c>
      <c r="Q4158">
        <v>7.5602580205302532</v>
      </c>
      <c r="R4158">
        <v>0.9</v>
      </c>
      <c r="S4158">
        <v>-5.7950230622717411E-2</v>
      </c>
      <c r="T4158">
        <v>3.2922662863452339</v>
      </c>
      <c r="U4158">
        <v>5.4831133496133493</v>
      </c>
    </row>
    <row r="4159" spans="1:21" x14ac:dyDescent="0.45">
      <c r="A4159">
        <v>2016</v>
      </c>
      <c r="B4159">
        <v>1</v>
      </c>
      <c r="C4159" t="s">
        <v>42</v>
      </c>
      <c r="D4159" t="s">
        <v>28</v>
      </c>
      <c r="E4159">
        <v>55</v>
      </c>
      <c r="F4159">
        <v>46.287259612577671</v>
      </c>
      <c r="G4159">
        <v>55</v>
      </c>
      <c r="H4159">
        <v>46.5</v>
      </c>
      <c r="I4159">
        <v>-0.21274038742232904</v>
      </c>
      <c r="J4159">
        <v>8.5</v>
      </c>
      <c r="K4159">
        <v>0</v>
      </c>
      <c r="L4159">
        <v>4.6182711071178559</v>
      </c>
      <c r="M4159">
        <v>7.2651309108511626</v>
      </c>
      <c r="N4159">
        <v>0.2</v>
      </c>
      <c r="O4159">
        <v>4.3379692287458541E-2</v>
      </c>
      <c r="P4159">
        <v>3.676569264069264</v>
      </c>
      <c r="Q4159">
        <v>7.2060141180893282</v>
      </c>
      <c r="R4159">
        <v>0.5</v>
      </c>
      <c r="S4159">
        <v>-2.4639212325067945E-2</v>
      </c>
      <c r="T4159">
        <v>4.8807942710883889</v>
      </c>
      <c r="U4159">
        <v>7.245737179487179</v>
      </c>
    </row>
    <row r="4160" spans="1:21" x14ac:dyDescent="0.45">
      <c r="A4160">
        <v>2016</v>
      </c>
      <c r="B4160">
        <v>1</v>
      </c>
      <c r="C4160" t="s">
        <v>27</v>
      </c>
      <c r="D4160" t="s">
        <v>50</v>
      </c>
      <c r="E4160">
        <v>20</v>
      </c>
      <c r="F4160">
        <v>46.522215709221477</v>
      </c>
      <c r="G4160">
        <v>20</v>
      </c>
      <c r="H4160">
        <v>44.5</v>
      </c>
      <c r="I4160">
        <v>2.0222157092214772</v>
      </c>
      <c r="J4160">
        <v>-24.5</v>
      </c>
      <c r="K4160">
        <v>0</v>
      </c>
      <c r="L4160">
        <v>5.247546380774069</v>
      </c>
      <c r="M4160">
        <v>8.2472951982334131</v>
      </c>
      <c r="N4160">
        <v>0.2</v>
      </c>
      <c r="O4160">
        <v>6.5472114718810065E-2</v>
      </c>
      <c r="P4160">
        <v>3.6903826578478283</v>
      </c>
      <c r="Q4160">
        <v>6.140746968548692</v>
      </c>
      <c r="R4160">
        <v>0.6</v>
      </c>
      <c r="S4160">
        <v>-0.11910259155131438</v>
      </c>
      <c r="T4160">
        <v>4.7891680776635006</v>
      </c>
      <c r="U4160">
        <v>5.9451750752987405</v>
      </c>
    </row>
    <row r="4161" spans="1:21" x14ac:dyDescent="0.45">
      <c r="A4161">
        <v>2016</v>
      </c>
      <c r="B4161">
        <v>1</v>
      </c>
      <c r="C4161" t="s">
        <v>24</v>
      </c>
      <c r="D4161" t="s">
        <v>53</v>
      </c>
      <c r="E4161">
        <v>37</v>
      </c>
      <c r="F4161">
        <v>43.074573662785383</v>
      </c>
      <c r="G4161">
        <v>37</v>
      </c>
      <c r="H4161">
        <v>43</v>
      </c>
      <c r="I4161">
        <v>7.4573662785383021E-2</v>
      </c>
      <c r="J4161">
        <v>-6</v>
      </c>
      <c r="K4161">
        <v>0</v>
      </c>
      <c r="L4161">
        <v>4.2191715580171465</v>
      </c>
      <c r="M4161">
        <v>6.7708894183843711</v>
      </c>
      <c r="N4161">
        <v>0.4</v>
      </c>
      <c r="O4161">
        <v>-5.2742761372988188E-2</v>
      </c>
      <c r="P4161">
        <v>4.0892405582922828</v>
      </c>
      <c r="Q4161">
        <v>6.4744502860973459</v>
      </c>
      <c r="R4161">
        <v>0.4</v>
      </c>
      <c r="S4161">
        <v>-5.4933821279164907E-2</v>
      </c>
      <c r="T4161">
        <v>4.4422322472848794</v>
      </c>
      <c r="U4161">
        <v>6.3131565900559705</v>
      </c>
    </row>
    <row r="4162" spans="1:21" x14ac:dyDescent="0.45">
      <c r="A4162">
        <v>2016</v>
      </c>
      <c r="B4162">
        <v>1</v>
      </c>
      <c r="C4162" t="s">
        <v>46</v>
      </c>
      <c r="D4162" t="s">
        <v>48</v>
      </c>
      <c r="E4162">
        <v>50</v>
      </c>
      <c r="F4162">
        <v>41.942652642876546</v>
      </c>
      <c r="G4162">
        <v>50</v>
      </c>
      <c r="H4162">
        <v>47</v>
      </c>
      <c r="I4162">
        <v>-5.0573473571234544</v>
      </c>
      <c r="J4162">
        <v>3</v>
      </c>
      <c r="K4162">
        <v>0</v>
      </c>
      <c r="L4162">
        <v>3.9175358032633576</v>
      </c>
      <c r="M4162">
        <v>5.1333029141994659</v>
      </c>
      <c r="N4162">
        <v>0.1</v>
      </c>
      <c r="O4162">
        <v>-0.1265148071578823</v>
      </c>
      <c r="P4162">
        <v>4.3731547619047619</v>
      </c>
      <c r="Q4162">
        <v>6.5854869077282867</v>
      </c>
      <c r="R4162">
        <v>0.4</v>
      </c>
      <c r="S4162">
        <v>-4.2492943912624863E-2</v>
      </c>
      <c r="T4162">
        <v>4.0144588744588745</v>
      </c>
      <c r="U4162">
        <v>6.6247752929331885</v>
      </c>
    </row>
    <row r="4163" spans="1:21" x14ac:dyDescent="0.45">
      <c r="A4163">
        <v>2016</v>
      </c>
      <c r="B4163">
        <v>1</v>
      </c>
      <c r="C4163" t="s">
        <v>34</v>
      </c>
      <c r="D4163" t="s">
        <v>38</v>
      </c>
      <c r="E4163">
        <v>60</v>
      </c>
      <c r="F4163">
        <v>43.469209614853682</v>
      </c>
      <c r="G4163">
        <v>60</v>
      </c>
      <c r="H4163">
        <v>45.5</v>
      </c>
      <c r="I4163">
        <v>-2.030790385146318</v>
      </c>
      <c r="J4163">
        <v>14.5</v>
      </c>
      <c r="K4163">
        <v>0</v>
      </c>
      <c r="L4163">
        <v>3.1836703655821301</v>
      </c>
      <c r="M4163">
        <v>6.1584657898323565</v>
      </c>
      <c r="N4163">
        <v>0.5</v>
      </c>
      <c r="O4163">
        <v>-0.11338705729424055</v>
      </c>
      <c r="P4163">
        <v>4.7857073683783202</v>
      </c>
      <c r="Q4163">
        <v>6.7811044315161961</v>
      </c>
      <c r="R4163">
        <v>0.4</v>
      </c>
      <c r="S4163">
        <v>3.4050800459284089E-2</v>
      </c>
      <c r="T4163">
        <v>4.1519740848097628</v>
      </c>
      <c r="U4163">
        <v>5.5665049173274319</v>
      </c>
    </row>
    <row r="4164" spans="1:21" x14ac:dyDescent="0.45">
      <c r="A4164">
        <v>2016</v>
      </c>
      <c r="B4164">
        <v>1</v>
      </c>
      <c r="C4164" t="s">
        <v>39</v>
      </c>
      <c r="D4164" t="s">
        <v>49</v>
      </c>
      <c r="E4164">
        <v>69</v>
      </c>
      <c r="F4164">
        <v>48.845148120711698</v>
      </c>
      <c r="G4164">
        <v>69</v>
      </c>
      <c r="H4164">
        <v>50</v>
      </c>
      <c r="I4164">
        <v>-1.1548518792883016</v>
      </c>
      <c r="J4164">
        <v>19</v>
      </c>
      <c r="K4164">
        <v>0</v>
      </c>
      <c r="L4164">
        <v>4.0203167884746822</v>
      </c>
      <c r="M4164">
        <v>6.6546714662149444</v>
      </c>
      <c r="N4164">
        <v>0.5</v>
      </c>
      <c r="O4164">
        <v>-2.9993670300336762E-2</v>
      </c>
      <c r="P4164">
        <v>4.8679030773148417</v>
      </c>
      <c r="Q4164">
        <v>8.0258309125085443</v>
      </c>
      <c r="R4164">
        <v>0.3</v>
      </c>
      <c r="S4164">
        <v>0.16939067177409278</v>
      </c>
      <c r="T4164">
        <v>5.1738823529411757</v>
      </c>
      <c r="U4164">
        <v>8.3076493839865826</v>
      </c>
    </row>
    <row r="4165" spans="1:21" x14ac:dyDescent="0.45">
      <c r="A4165">
        <v>2016</v>
      </c>
      <c r="B4165">
        <v>1</v>
      </c>
      <c r="C4165" t="s">
        <v>40</v>
      </c>
      <c r="D4165" t="s">
        <v>32</v>
      </c>
      <c r="E4165">
        <v>45</v>
      </c>
      <c r="F4165">
        <v>44.4777424003127</v>
      </c>
      <c r="G4165">
        <v>45</v>
      </c>
      <c r="H4165">
        <v>42</v>
      </c>
      <c r="I4165">
        <v>2.4777424003126995</v>
      </c>
      <c r="J4165">
        <v>3</v>
      </c>
      <c r="K4165">
        <v>1</v>
      </c>
      <c r="L4165">
        <v>3.9418889725411468</v>
      </c>
      <c r="M4165">
        <v>7.4164002664002666</v>
      </c>
      <c r="N4165">
        <v>0.4</v>
      </c>
      <c r="O4165">
        <v>4.7691312293012308E-2</v>
      </c>
      <c r="P4165">
        <v>4.5174527759821874</v>
      </c>
      <c r="Q4165">
        <v>6.2897270586076992</v>
      </c>
      <c r="R4165">
        <v>0.3</v>
      </c>
      <c r="S4165">
        <v>-7.2014494897472857E-3</v>
      </c>
      <c r="T4165">
        <v>3.7010056390977448</v>
      </c>
      <c r="U4165">
        <v>7.3628129942775242</v>
      </c>
    </row>
    <row r="4166" spans="1:21" x14ac:dyDescent="0.45">
      <c r="A4166">
        <v>2016</v>
      </c>
      <c r="B4166">
        <v>1</v>
      </c>
      <c r="C4166" t="s">
        <v>31</v>
      </c>
      <c r="D4166" t="s">
        <v>44</v>
      </c>
      <c r="E4166">
        <v>39</v>
      </c>
      <c r="F4166">
        <v>45.860889588815766</v>
      </c>
      <c r="G4166">
        <v>39</v>
      </c>
      <c r="H4166">
        <v>41</v>
      </c>
      <c r="I4166">
        <v>4.8608895888157662</v>
      </c>
      <c r="J4166">
        <v>-2</v>
      </c>
      <c r="K4166">
        <v>0</v>
      </c>
      <c r="L4166">
        <v>3.5977940899680028</v>
      </c>
      <c r="M4166">
        <v>5.8924107744107745</v>
      </c>
      <c r="N4166">
        <v>0.3</v>
      </c>
      <c r="O4166">
        <v>-5.6442730903743667E-2</v>
      </c>
      <c r="P4166">
        <v>4.3541252705095417</v>
      </c>
      <c r="Q4166">
        <v>6.7714032841133305</v>
      </c>
      <c r="R4166">
        <v>0.2</v>
      </c>
      <c r="S4166">
        <v>-2.9411214541981829E-2</v>
      </c>
      <c r="T4166">
        <v>5.5202023982458766</v>
      </c>
      <c r="U4166">
        <v>7.9456384637034798</v>
      </c>
    </row>
    <row r="4167" spans="1:21" x14ac:dyDescent="0.45">
      <c r="A4167">
        <v>2016</v>
      </c>
      <c r="B4167">
        <v>1</v>
      </c>
      <c r="C4167" t="s">
        <v>35</v>
      </c>
      <c r="D4167" t="s">
        <v>30</v>
      </c>
      <c r="E4167">
        <v>41</v>
      </c>
      <c r="F4167">
        <v>43.235160346027186</v>
      </c>
      <c r="G4167">
        <v>41</v>
      </c>
      <c r="H4167">
        <v>40</v>
      </c>
      <c r="I4167">
        <v>3.2351603460271861</v>
      </c>
      <c r="J4167">
        <v>1</v>
      </c>
      <c r="K4167">
        <v>1</v>
      </c>
      <c r="L4167">
        <v>4.2189759466539654</v>
      </c>
      <c r="M4167">
        <v>6.9829079599040229</v>
      </c>
      <c r="N4167">
        <v>0.3</v>
      </c>
      <c r="O4167">
        <v>-9.808186929722313E-3</v>
      </c>
      <c r="P4167">
        <v>3.7864143201140101</v>
      </c>
      <c r="Q4167">
        <v>6.4048305344466341</v>
      </c>
      <c r="R4167">
        <v>0.6</v>
      </c>
      <c r="S4167">
        <v>-0.10661807453692218</v>
      </c>
      <c r="T4167">
        <v>3.8831184043024813</v>
      </c>
      <c r="U4167">
        <v>7.5216313364055294</v>
      </c>
    </row>
    <row r="4168" spans="1:21" x14ac:dyDescent="0.45">
      <c r="A4168">
        <v>2016</v>
      </c>
      <c r="B4168">
        <v>1</v>
      </c>
      <c r="C4168" t="s">
        <v>22</v>
      </c>
      <c r="D4168" t="s">
        <v>43</v>
      </c>
      <c r="E4168">
        <v>22</v>
      </c>
      <c r="F4168">
        <v>44.253653370314296</v>
      </c>
      <c r="G4168">
        <v>22</v>
      </c>
      <c r="H4168">
        <v>43.5</v>
      </c>
      <c r="I4168">
        <v>0.75365337031429647</v>
      </c>
      <c r="J4168">
        <v>-21.5</v>
      </c>
      <c r="K4168">
        <v>0</v>
      </c>
      <c r="L4168">
        <v>3.8782908027644871</v>
      </c>
      <c r="M4168">
        <v>6.2340491913126188</v>
      </c>
      <c r="N4168">
        <v>0.4</v>
      </c>
      <c r="O4168">
        <v>-9.3912120155302398E-2</v>
      </c>
      <c r="P4168">
        <v>4.5770163101274459</v>
      </c>
      <c r="Q4168">
        <v>8.0202677081372737</v>
      </c>
      <c r="R4168">
        <v>0.4</v>
      </c>
      <c r="S4168">
        <v>0.14930029875038714</v>
      </c>
      <c r="T4168">
        <v>3.0741449400272929</v>
      </c>
      <c r="U4168">
        <v>5.6204281128460689</v>
      </c>
    </row>
    <row r="4169" spans="1:21" x14ac:dyDescent="0.45">
      <c r="A4169">
        <v>2016</v>
      </c>
      <c r="B4169">
        <v>1</v>
      </c>
      <c r="C4169" t="s">
        <v>37</v>
      </c>
      <c r="D4169" t="s">
        <v>23</v>
      </c>
      <c r="E4169">
        <v>39</v>
      </c>
      <c r="F4169">
        <v>43.050619467254961</v>
      </c>
      <c r="G4169">
        <v>39</v>
      </c>
      <c r="H4169">
        <v>47.5</v>
      </c>
      <c r="I4169">
        <v>-4.4493805327450389</v>
      </c>
      <c r="J4169">
        <v>-8.5</v>
      </c>
      <c r="K4169">
        <v>1</v>
      </c>
      <c r="L4169">
        <v>4.1533537612484981</v>
      </c>
      <c r="M4169">
        <v>7.2029743258001346</v>
      </c>
      <c r="N4169">
        <v>0.8</v>
      </c>
      <c r="O4169">
        <v>-7.4692244096106128E-2</v>
      </c>
      <c r="P4169">
        <v>4.9539270434027474</v>
      </c>
      <c r="Q4169">
        <v>5.6547514449923924</v>
      </c>
      <c r="R4169">
        <v>1.1000000000000001</v>
      </c>
      <c r="S4169">
        <v>-0.22194982956135231</v>
      </c>
      <c r="T4169">
        <v>4.2114276094276093</v>
      </c>
      <c r="U4169">
        <v>7.0169972289766349</v>
      </c>
    </row>
    <row r="4170" spans="1:21" x14ac:dyDescent="0.45">
      <c r="A4170">
        <v>2016</v>
      </c>
      <c r="B4170">
        <v>1</v>
      </c>
      <c r="C4170" t="s">
        <v>25</v>
      </c>
      <c r="D4170" t="s">
        <v>33</v>
      </c>
      <c r="E4170">
        <v>74</v>
      </c>
      <c r="F4170">
        <v>44.147945464873466</v>
      </c>
      <c r="G4170">
        <v>74</v>
      </c>
      <c r="H4170">
        <v>51.5</v>
      </c>
      <c r="I4170">
        <v>-7.3520545351265341</v>
      </c>
      <c r="J4170">
        <v>22.5</v>
      </c>
      <c r="K4170">
        <v>0</v>
      </c>
      <c r="L4170">
        <v>4.6800410618792974</v>
      </c>
      <c r="M4170">
        <v>6.6257991247882559</v>
      </c>
      <c r="N4170">
        <v>0.4</v>
      </c>
      <c r="O4170">
        <v>2.5642629821795567E-3</v>
      </c>
      <c r="P4170">
        <v>3.7990598290598285</v>
      </c>
      <c r="Q4170">
        <v>5.923069726569727</v>
      </c>
      <c r="R4170">
        <v>0.6</v>
      </c>
      <c r="S4170">
        <v>-0.10086239934718874</v>
      </c>
      <c r="T4170">
        <v>4.9265553287292416</v>
      </c>
      <c r="U4170">
        <v>6.7409860744043</v>
      </c>
    </row>
    <row r="4171" spans="1:21" x14ac:dyDescent="0.45">
      <c r="A4171">
        <v>2016</v>
      </c>
      <c r="B4171">
        <v>1</v>
      </c>
      <c r="C4171" t="s">
        <v>26</v>
      </c>
      <c r="D4171" t="s">
        <v>36</v>
      </c>
      <c r="E4171">
        <v>44</v>
      </c>
      <c r="F4171">
        <v>47.556396989618058</v>
      </c>
      <c r="G4171">
        <v>44</v>
      </c>
      <c r="H4171">
        <v>44.5</v>
      </c>
      <c r="I4171">
        <v>3.0563969896180581</v>
      </c>
      <c r="J4171">
        <v>-0.5</v>
      </c>
      <c r="K4171">
        <v>0</v>
      </c>
      <c r="L4171">
        <v>3.5929992464822194</v>
      </c>
      <c r="M4171">
        <v>6.8478183682443312</v>
      </c>
      <c r="N4171">
        <v>0.4</v>
      </c>
      <c r="O4171">
        <v>-2.258846172466366E-2</v>
      </c>
      <c r="P4171">
        <v>4.3338108528898003</v>
      </c>
      <c r="Q4171">
        <v>8.6096239939997101</v>
      </c>
      <c r="R4171">
        <v>0.6</v>
      </c>
      <c r="S4171">
        <v>0.16293229632073961</v>
      </c>
      <c r="T4171">
        <v>4.1774654026370275</v>
      </c>
      <c r="U4171">
        <v>7.1685906348553399</v>
      </c>
    </row>
    <row r="4172" spans="1:21" x14ac:dyDescent="0.45">
      <c r="A4172">
        <v>2016</v>
      </c>
      <c r="B4172">
        <v>1</v>
      </c>
      <c r="C4172" t="s">
        <v>41</v>
      </c>
      <c r="D4172" t="s">
        <v>45</v>
      </c>
      <c r="E4172">
        <v>54</v>
      </c>
      <c r="F4172">
        <v>50.826189254692096</v>
      </c>
      <c r="G4172">
        <v>54</v>
      </c>
      <c r="H4172">
        <v>49</v>
      </c>
      <c r="I4172">
        <v>1.8261892546920961</v>
      </c>
      <c r="J4172">
        <v>5</v>
      </c>
      <c r="K4172">
        <v>1</v>
      </c>
      <c r="L4172">
        <v>4.1852797381347653</v>
      </c>
      <c r="M4172">
        <v>7.7488623723278405</v>
      </c>
      <c r="N4172">
        <v>0.8</v>
      </c>
      <c r="O4172">
        <v>8.1881246988993961E-2</v>
      </c>
      <c r="P4172">
        <v>3.3153215205846784</v>
      </c>
      <c r="Q4172">
        <v>8.9129629809549709</v>
      </c>
      <c r="R4172">
        <v>0.3</v>
      </c>
      <c r="S4172">
        <v>8.0449250640452927E-2</v>
      </c>
      <c r="T4172">
        <v>5.1314557147645381</v>
      </c>
      <c r="U4172">
        <v>7.2235509946439178</v>
      </c>
    </row>
    <row r="4173" spans="1:21" x14ac:dyDescent="0.45">
      <c r="A4173">
        <v>2016</v>
      </c>
      <c r="B4173">
        <v>1</v>
      </c>
      <c r="C4173" t="s">
        <v>51</v>
      </c>
      <c r="D4173" t="s">
        <v>47</v>
      </c>
      <c r="E4173">
        <v>28</v>
      </c>
      <c r="F4173">
        <v>42.127978410350444</v>
      </c>
      <c r="G4173">
        <v>28</v>
      </c>
      <c r="H4173">
        <v>44</v>
      </c>
      <c r="I4173">
        <v>-1.872021589649556</v>
      </c>
      <c r="J4173">
        <v>-16</v>
      </c>
      <c r="K4173">
        <v>1</v>
      </c>
      <c r="L4173">
        <v>4.5712063086104013</v>
      </c>
      <c r="M4173">
        <v>6.2530915334721362</v>
      </c>
      <c r="N4173">
        <v>0.2</v>
      </c>
      <c r="O4173">
        <v>-9.8320029720973603E-2</v>
      </c>
      <c r="P4173">
        <v>3.6032536907536907</v>
      </c>
      <c r="Q4173">
        <v>6.5751776072747932</v>
      </c>
      <c r="R4173">
        <v>0.3</v>
      </c>
      <c r="S4173">
        <v>-0.12864064822344171</v>
      </c>
      <c r="T4173">
        <v>3.9845027261165695</v>
      </c>
      <c r="U4173">
        <v>7.0714654267357364</v>
      </c>
    </row>
    <row r="4174" spans="1:21" x14ac:dyDescent="0.45">
      <c r="A4174">
        <v>2016</v>
      </c>
      <c r="B4174">
        <v>2</v>
      </c>
      <c r="C4174" t="s">
        <v>32</v>
      </c>
      <c r="D4174" t="s">
        <v>27</v>
      </c>
      <c r="E4174">
        <v>68</v>
      </c>
      <c r="F4174">
        <v>46.706336958194242</v>
      </c>
      <c r="G4174">
        <v>68</v>
      </c>
      <c r="H4174">
        <v>40.5</v>
      </c>
      <c r="I4174">
        <v>6.2063369581942425</v>
      </c>
      <c r="J4174">
        <v>27.5</v>
      </c>
      <c r="K4174">
        <v>1</v>
      </c>
      <c r="L4174">
        <v>4.7588813474107585</v>
      </c>
      <c r="M4174">
        <v>6.0281753344697675</v>
      </c>
      <c r="N4174">
        <v>0.2</v>
      </c>
      <c r="O4174">
        <v>-8.0722957181836273E-3</v>
      </c>
      <c r="P4174">
        <v>5.0504035236312124</v>
      </c>
      <c r="Q4174">
        <v>8.1621100130482276</v>
      </c>
      <c r="R4174">
        <v>0</v>
      </c>
      <c r="S4174">
        <v>6.0646890116797435E-2</v>
      </c>
      <c r="T4174">
        <v>4.9221252603605539</v>
      </c>
      <c r="U4174">
        <v>7.6773191497334725</v>
      </c>
    </row>
    <row r="4175" spans="1:21" x14ac:dyDescent="0.45">
      <c r="A4175">
        <v>2016</v>
      </c>
      <c r="B4175">
        <v>2</v>
      </c>
      <c r="C4175" t="s">
        <v>42</v>
      </c>
      <c r="D4175" t="s">
        <v>36</v>
      </c>
      <c r="E4175">
        <v>47</v>
      </c>
      <c r="F4175">
        <v>50.404355393159051</v>
      </c>
      <c r="G4175">
        <v>47</v>
      </c>
      <c r="H4175">
        <v>49.5</v>
      </c>
      <c r="I4175">
        <v>0.90435539315905089</v>
      </c>
      <c r="J4175">
        <v>-2.5</v>
      </c>
      <c r="K4175">
        <v>0</v>
      </c>
      <c r="L4175">
        <v>4.553565224764915</v>
      </c>
      <c r="M4175">
        <v>7.6239770646973168</v>
      </c>
      <c r="N4175">
        <v>0.3</v>
      </c>
      <c r="O4175">
        <v>5.2847003475417521E-2</v>
      </c>
      <c r="P4175">
        <v>3.8293990881839179</v>
      </c>
      <c r="Q4175">
        <v>8.4603242741117555</v>
      </c>
      <c r="R4175">
        <v>0.6</v>
      </c>
      <c r="S4175">
        <v>0.14932879174095523</v>
      </c>
      <c r="T4175">
        <v>4.2088939740655986</v>
      </c>
      <c r="U4175">
        <v>7.3296675579322637</v>
      </c>
    </row>
    <row r="4176" spans="1:21" x14ac:dyDescent="0.45">
      <c r="A4176">
        <v>2016</v>
      </c>
      <c r="B4176">
        <v>2</v>
      </c>
      <c r="C4176" t="s">
        <v>47</v>
      </c>
      <c r="D4176" t="s">
        <v>29</v>
      </c>
      <c r="E4176">
        <v>73</v>
      </c>
      <c r="F4176">
        <v>43.36525020473379</v>
      </c>
      <c r="G4176">
        <v>73</v>
      </c>
      <c r="H4176">
        <v>44.5</v>
      </c>
      <c r="I4176">
        <v>-1.1347497952662096</v>
      </c>
      <c r="J4176">
        <v>28.5</v>
      </c>
      <c r="K4176">
        <v>0</v>
      </c>
      <c r="L4176">
        <v>3.7029789654789651</v>
      </c>
      <c r="M4176">
        <v>6.3327863029269675</v>
      </c>
      <c r="N4176">
        <v>0.3</v>
      </c>
      <c r="O4176">
        <v>-0.1182726661171849</v>
      </c>
      <c r="P4176">
        <v>5.0498927434221548</v>
      </c>
      <c r="Q4176">
        <v>7.4647558906428157</v>
      </c>
      <c r="R4176">
        <v>0.1</v>
      </c>
      <c r="S4176">
        <v>0.14427409837239327</v>
      </c>
      <c r="T4176">
        <v>3.4246743753322706</v>
      </c>
      <c r="U4176">
        <v>6.2820720073286402</v>
      </c>
    </row>
    <row r="4177" spans="1:21" x14ac:dyDescent="0.45">
      <c r="A4177">
        <v>2016</v>
      </c>
      <c r="B4177">
        <v>2</v>
      </c>
      <c r="C4177" t="s">
        <v>50</v>
      </c>
      <c r="D4177" t="s">
        <v>31</v>
      </c>
      <c r="E4177">
        <v>45</v>
      </c>
      <c r="F4177">
        <v>40.000839593172913</v>
      </c>
      <c r="G4177">
        <v>45</v>
      </c>
      <c r="H4177">
        <v>42</v>
      </c>
      <c r="I4177">
        <v>-1.9991604068270874</v>
      </c>
      <c r="J4177">
        <v>3</v>
      </c>
      <c r="K4177">
        <v>0</v>
      </c>
      <c r="L4177">
        <v>3.6741921816573515</v>
      </c>
      <c r="M4177">
        <v>6.4471572249589482</v>
      </c>
      <c r="N4177">
        <v>0.6</v>
      </c>
      <c r="O4177">
        <v>-0.11564633303060852</v>
      </c>
      <c r="P4177">
        <v>3.6439479361218488</v>
      </c>
      <c r="Q4177">
        <v>5.9770111642743213</v>
      </c>
      <c r="R4177">
        <v>0.4</v>
      </c>
      <c r="S4177">
        <v>-4.5174215808743104E-2</v>
      </c>
      <c r="T4177">
        <v>3.5731787318961232</v>
      </c>
      <c r="U4177">
        <v>7.8392968818620998</v>
      </c>
    </row>
    <row r="4178" spans="1:21" x14ac:dyDescent="0.45">
      <c r="A4178">
        <v>2016</v>
      </c>
      <c r="B4178">
        <v>2</v>
      </c>
      <c r="C4178" t="s">
        <v>30</v>
      </c>
      <c r="D4178" t="s">
        <v>25</v>
      </c>
      <c r="E4178">
        <v>31</v>
      </c>
      <c r="F4178">
        <v>43.396833477299495</v>
      </c>
      <c r="G4178">
        <v>31</v>
      </c>
      <c r="H4178">
        <v>48</v>
      </c>
      <c r="I4178">
        <v>-4.603166522700505</v>
      </c>
      <c r="J4178">
        <v>-17</v>
      </c>
      <c r="K4178">
        <v>1</v>
      </c>
      <c r="L4178">
        <v>3.6720868347338937</v>
      </c>
      <c r="M4178">
        <v>6.655402616826497</v>
      </c>
      <c r="N4178">
        <v>0.7</v>
      </c>
      <c r="O4178">
        <v>-0.1154452745153927</v>
      </c>
      <c r="P4178">
        <v>4.5244855063237415</v>
      </c>
      <c r="Q4178">
        <v>6.5783454210845518</v>
      </c>
      <c r="R4178">
        <v>0.4</v>
      </c>
      <c r="S4178">
        <v>2.9996921082927529E-2</v>
      </c>
      <c r="T4178">
        <v>4.2477149321266969</v>
      </c>
      <c r="U4178">
        <v>6.1809453879453873</v>
      </c>
    </row>
    <row r="4179" spans="1:21" x14ac:dyDescent="0.45">
      <c r="A4179">
        <v>2016</v>
      </c>
      <c r="B4179">
        <v>2</v>
      </c>
      <c r="C4179" t="s">
        <v>38</v>
      </c>
      <c r="D4179" t="s">
        <v>53</v>
      </c>
      <c r="E4179">
        <v>31</v>
      </c>
      <c r="F4179">
        <v>40.940118623694829</v>
      </c>
      <c r="G4179">
        <v>31</v>
      </c>
      <c r="H4179">
        <v>41.5</v>
      </c>
      <c r="I4179">
        <v>-0.55988137630517087</v>
      </c>
      <c r="J4179">
        <v>-10.5</v>
      </c>
      <c r="K4179">
        <v>1</v>
      </c>
      <c r="L4179">
        <v>4.6177647846462628</v>
      </c>
      <c r="M4179">
        <v>6.7043500455512843</v>
      </c>
      <c r="N4179">
        <v>0.4</v>
      </c>
      <c r="O4179">
        <v>3.2177360512478242E-3</v>
      </c>
      <c r="P4179">
        <v>4.3106691297208544</v>
      </c>
      <c r="Q4179">
        <v>6.5733680350150934</v>
      </c>
      <c r="R4179">
        <v>0.4</v>
      </c>
      <c r="S4179">
        <v>-3.8657210335617025E-2</v>
      </c>
      <c r="T4179">
        <v>3.922232247284879</v>
      </c>
      <c r="U4179">
        <v>5.4719801194677355</v>
      </c>
    </row>
    <row r="4180" spans="1:21" x14ac:dyDescent="0.45">
      <c r="A4180">
        <v>2016</v>
      </c>
      <c r="B4180">
        <v>2</v>
      </c>
      <c r="C4180" t="s">
        <v>22</v>
      </c>
      <c r="D4180" t="s">
        <v>26</v>
      </c>
      <c r="E4180">
        <v>55</v>
      </c>
      <c r="F4180">
        <v>43.23070038490085</v>
      </c>
      <c r="G4180">
        <v>55</v>
      </c>
      <c r="H4180">
        <v>42</v>
      </c>
      <c r="I4180">
        <v>1.2307003849008495</v>
      </c>
      <c r="J4180">
        <v>13</v>
      </c>
      <c r="K4180">
        <v>1</v>
      </c>
      <c r="L4180">
        <v>4.1687669932406779</v>
      </c>
      <c r="M4180">
        <v>5.9532158579792851</v>
      </c>
      <c r="N4180">
        <v>0.3</v>
      </c>
      <c r="O4180">
        <v>-0.11356994491637315</v>
      </c>
      <c r="P4180">
        <v>3.6199833734663458</v>
      </c>
      <c r="Q4180">
        <v>6.8737494027270909</v>
      </c>
      <c r="R4180">
        <v>0.4</v>
      </c>
      <c r="S4180">
        <v>-4.4656399288668007E-3</v>
      </c>
      <c r="T4180">
        <v>3.732933506122361</v>
      </c>
      <c r="U4180">
        <v>6.4454374572795627</v>
      </c>
    </row>
    <row r="4181" spans="1:21" x14ac:dyDescent="0.45">
      <c r="A4181">
        <v>2016</v>
      </c>
      <c r="B4181">
        <v>2</v>
      </c>
      <c r="C4181" t="s">
        <v>49</v>
      </c>
      <c r="D4181" t="s">
        <v>37</v>
      </c>
      <c r="E4181">
        <v>29</v>
      </c>
      <c r="F4181">
        <v>51.172588288474024</v>
      </c>
      <c r="G4181">
        <v>29</v>
      </c>
      <c r="H4181">
        <v>54</v>
      </c>
      <c r="I4181">
        <v>-2.8274117115259756</v>
      </c>
      <c r="J4181">
        <v>-25</v>
      </c>
      <c r="K4181">
        <v>1</v>
      </c>
      <c r="L4181">
        <v>4.5087684619302264</v>
      </c>
      <c r="M4181">
        <v>8.6943494310270619</v>
      </c>
      <c r="N4181">
        <v>0.2</v>
      </c>
      <c r="O4181">
        <v>0.1848867835393917</v>
      </c>
      <c r="P4181">
        <v>3.8437383766331132</v>
      </c>
      <c r="Q4181">
        <v>7.0863076591334675</v>
      </c>
      <c r="R4181">
        <v>0.9</v>
      </c>
      <c r="S4181">
        <v>-9.8378657185756807E-2</v>
      </c>
      <c r="T4181">
        <v>4.3293937599781254</v>
      </c>
      <c r="U4181">
        <v>8.0027192211974825</v>
      </c>
    </row>
    <row r="4182" spans="1:21" x14ac:dyDescent="0.45">
      <c r="A4182">
        <v>2016</v>
      </c>
      <c r="B4182">
        <v>2</v>
      </c>
      <c r="C4182" t="s">
        <v>40</v>
      </c>
      <c r="D4182" t="s">
        <v>41</v>
      </c>
      <c r="E4182">
        <v>40</v>
      </c>
      <c r="F4182">
        <v>46.978816175108172</v>
      </c>
      <c r="G4182">
        <v>40</v>
      </c>
      <c r="H4182">
        <v>48</v>
      </c>
      <c r="I4182">
        <v>-1.0211838248918284</v>
      </c>
      <c r="J4182">
        <v>-8</v>
      </c>
      <c r="K4182">
        <v>1</v>
      </c>
      <c r="L4182">
        <v>3.7827980634502376</v>
      </c>
      <c r="M4182">
        <v>8.0205669330669327</v>
      </c>
      <c r="N4182">
        <v>0.5</v>
      </c>
      <c r="O4182">
        <v>7.8195993689116769E-2</v>
      </c>
      <c r="P4182">
        <v>4.0944300649321512</v>
      </c>
      <c r="Q4182">
        <v>7.6567907610746433</v>
      </c>
      <c r="R4182">
        <v>0.8</v>
      </c>
      <c r="S4182">
        <v>8.0707967582968818E-2</v>
      </c>
      <c r="T4182">
        <v>3.8769349931114632</v>
      </c>
      <c r="U4182">
        <v>6.9208154761904765</v>
      </c>
    </row>
    <row r="4183" spans="1:21" x14ac:dyDescent="0.45">
      <c r="A4183">
        <v>2016</v>
      </c>
      <c r="B4183">
        <v>2</v>
      </c>
      <c r="C4183" t="s">
        <v>23</v>
      </c>
      <c r="D4183" t="s">
        <v>45</v>
      </c>
      <c r="E4183">
        <v>50</v>
      </c>
      <c r="F4183">
        <v>45.195895944857277</v>
      </c>
      <c r="G4183">
        <v>50</v>
      </c>
      <c r="H4183">
        <v>47</v>
      </c>
      <c r="I4183">
        <v>-1.804104055142723</v>
      </c>
      <c r="J4183">
        <v>3</v>
      </c>
      <c r="K4183">
        <v>0</v>
      </c>
      <c r="L4183">
        <v>4.8057788952545994</v>
      </c>
      <c r="M4183">
        <v>5.7718567081502874</v>
      </c>
      <c r="N4183">
        <v>1.1000000000000001</v>
      </c>
      <c r="O4183">
        <v>-0.20473115048342927</v>
      </c>
      <c r="P4183">
        <v>3.4518599821231399</v>
      </c>
      <c r="Q4183">
        <v>8.819639999588512</v>
      </c>
      <c r="R4183">
        <v>0.4</v>
      </c>
      <c r="S4183">
        <v>7.6554073074248052E-2</v>
      </c>
      <c r="T4183">
        <v>5.0511615971174795</v>
      </c>
      <c r="U4183">
        <v>6.9844205598613103</v>
      </c>
    </row>
    <row r="4184" spans="1:21" x14ac:dyDescent="0.45">
      <c r="A4184">
        <v>2016</v>
      </c>
      <c r="B4184">
        <v>2</v>
      </c>
      <c r="C4184" t="s">
        <v>43</v>
      </c>
      <c r="D4184" t="s">
        <v>51</v>
      </c>
      <c r="E4184">
        <v>12</v>
      </c>
      <c r="F4184">
        <v>43.652238549120284</v>
      </c>
      <c r="G4184">
        <v>12</v>
      </c>
      <c r="H4184">
        <v>38</v>
      </c>
      <c r="I4184">
        <v>5.652238549120284</v>
      </c>
      <c r="J4184">
        <v>-26</v>
      </c>
      <c r="K4184">
        <v>0</v>
      </c>
      <c r="L4184">
        <v>4.3823073154184504</v>
      </c>
      <c r="M4184">
        <v>7.4766779645475312</v>
      </c>
      <c r="N4184">
        <v>0.4</v>
      </c>
      <c r="O4184">
        <v>0.10741830254096034</v>
      </c>
      <c r="P4184">
        <v>4.2376536770314539</v>
      </c>
      <c r="Q4184">
        <v>6.2585835243188184</v>
      </c>
      <c r="R4184">
        <v>0.4</v>
      </c>
      <c r="S4184">
        <v>-0.12592447104216045</v>
      </c>
      <c r="T4184">
        <v>4.6742419495708969</v>
      </c>
      <c r="U4184">
        <v>6.9003082778702325</v>
      </c>
    </row>
    <row r="4185" spans="1:21" x14ac:dyDescent="0.45">
      <c r="A4185">
        <v>2016</v>
      </c>
      <c r="B4185">
        <v>2</v>
      </c>
      <c r="C4185" t="s">
        <v>33</v>
      </c>
      <c r="D4185" t="s">
        <v>52</v>
      </c>
      <c r="E4185">
        <v>54</v>
      </c>
      <c r="F4185">
        <v>40.317847455045467</v>
      </c>
      <c r="G4185">
        <v>54</v>
      </c>
      <c r="H4185">
        <v>47</v>
      </c>
      <c r="I4185">
        <v>-6.6821525449545334</v>
      </c>
      <c r="J4185">
        <v>7</v>
      </c>
      <c r="K4185">
        <v>0</v>
      </c>
      <c r="L4185">
        <v>3.6305982905982903</v>
      </c>
      <c r="M4185">
        <v>5.8230697265697273</v>
      </c>
      <c r="N4185">
        <v>0.5</v>
      </c>
      <c r="O4185">
        <v>-8.3574663485388001E-2</v>
      </c>
      <c r="P4185">
        <v>4.1153683451051872</v>
      </c>
      <c r="Q4185">
        <v>6.9286790731618328</v>
      </c>
      <c r="R4185">
        <v>1.1000000000000001</v>
      </c>
      <c r="S4185">
        <v>-0.10841857172207203</v>
      </c>
      <c r="T4185">
        <v>3.3100607725607722</v>
      </c>
      <c r="U4185">
        <v>5.681358963648437</v>
      </c>
    </row>
    <row r="4186" spans="1:21" x14ac:dyDescent="0.45">
      <c r="A4186">
        <v>2016</v>
      </c>
      <c r="B4186">
        <v>2</v>
      </c>
      <c r="C4186" t="s">
        <v>28</v>
      </c>
      <c r="D4186" t="s">
        <v>39</v>
      </c>
      <c r="E4186">
        <v>63</v>
      </c>
      <c r="F4186">
        <v>44.17679225612374</v>
      </c>
      <c r="G4186">
        <v>63</v>
      </c>
      <c r="H4186">
        <v>47.5</v>
      </c>
      <c r="I4186">
        <v>-3.3232077438762602</v>
      </c>
      <c r="J4186">
        <v>15.5</v>
      </c>
      <c r="K4186">
        <v>0</v>
      </c>
      <c r="L4186">
        <v>3.3372835497835496</v>
      </c>
      <c r="M4186">
        <v>7.4370580741332848</v>
      </c>
      <c r="N4186">
        <v>0.4</v>
      </c>
      <c r="O4186">
        <v>-2.5558484858204972E-2</v>
      </c>
      <c r="P4186">
        <v>3.7606676656676656</v>
      </c>
      <c r="Q4186">
        <v>6.2289138904573687</v>
      </c>
      <c r="R4186">
        <v>0.5</v>
      </c>
      <c r="S4186">
        <v>-8.0607637287182149E-2</v>
      </c>
      <c r="T4186">
        <v>3.7614258312020459</v>
      </c>
      <c r="U4186">
        <v>6.991382098947267</v>
      </c>
    </row>
    <row r="4187" spans="1:21" x14ac:dyDescent="0.45">
      <c r="A4187">
        <v>2016</v>
      </c>
      <c r="B4187">
        <v>2</v>
      </c>
      <c r="C4187" t="s">
        <v>48</v>
      </c>
      <c r="D4187" t="s">
        <v>34</v>
      </c>
      <c r="E4187">
        <v>52</v>
      </c>
      <c r="F4187">
        <v>42.886559464209313</v>
      </c>
      <c r="G4187">
        <v>52</v>
      </c>
      <c r="H4187">
        <v>47.5</v>
      </c>
      <c r="I4187">
        <v>-4.6134405357906871</v>
      </c>
      <c r="J4187">
        <v>4.5</v>
      </c>
      <c r="K4187">
        <v>0</v>
      </c>
      <c r="L4187">
        <v>4.0647815561631351</v>
      </c>
      <c r="M4187">
        <v>6.7354869077282871</v>
      </c>
      <c r="N4187">
        <v>0.5</v>
      </c>
      <c r="O4187">
        <v>-7.0962908875314173E-2</v>
      </c>
      <c r="P4187">
        <v>3.3038002357120009</v>
      </c>
      <c r="Q4187">
        <v>6.6451324564990228</v>
      </c>
      <c r="R4187">
        <v>0.3</v>
      </c>
      <c r="S4187">
        <v>-2.8257385271461953E-2</v>
      </c>
      <c r="T4187">
        <v>4.2246046935520614</v>
      </c>
      <c r="U4187">
        <v>7.3875782789192233</v>
      </c>
    </row>
    <row r="4188" spans="1:21" x14ac:dyDescent="0.45">
      <c r="A4188">
        <v>2016</v>
      </c>
      <c r="B4188">
        <v>2</v>
      </c>
      <c r="C4188" t="s">
        <v>46</v>
      </c>
      <c r="D4188" t="s">
        <v>35</v>
      </c>
      <c r="E4188">
        <v>31</v>
      </c>
      <c r="F4188">
        <v>42.696370347356876</v>
      </c>
      <c r="G4188">
        <v>31</v>
      </c>
      <c r="H4188">
        <v>43</v>
      </c>
      <c r="I4188">
        <v>-0.30362965264312436</v>
      </c>
      <c r="J4188">
        <v>-12</v>
      </c>
      <c r="K4188">
        <v>1</v>
      </c>
      <c r="L4188">
        <v>3.8837896732323975</v>
      </c>
      <c r="M4188">
        <v>5.3499695808661327</v>
      </c>
      <c r="N4188">
        <v>0.1</v>
      </c>
      <c r="O4188">
        <v>-0.11343024332766347</v>
      </c>
      <c r="P4188">
        <v>3.982309279987299</v>
      </c>
      <c r="Q4188">
        <v>7.2166540899349823</v>
      </c>
      <c r="R4188">
        <v>0.3</v>
      </c>
      <c r="S4188">
        <v>-1.3097337873258497E-2</v>
      </c>
      <c r="T4188">
        <v>4.1228730434225795</v>
      </c>
      <c r="U4188">
        <v>6.9048851704998828</v>
      </c>
    </row>
    <row r="4189" spans="1:21" x14ac:dyDescent="0.45">
      <c r="A4189">
        <v>2016</v>
      </c>
      <c r="B4189">
        <v>2</v>
      </c>
      <c r="C4189" t="s">
        <v>44</v>
      </c>
      <c r="D4189" t="s">
        <v>24</v>
      </c>
      <c r="E4189">
        <v>43</v>
      </c>
      <c r="F4189">
        <v>46.815384118196462</v>
      </c>
      <c r="G4189">
        <v>43</v>
      </c>
      <c r="H4189">
        <v>42.5</v>
      </c>
      <c r="I4189">
        <v>4.3153841181964623</v>
      </c>
      <c r="J4189">
        <v>0.5</v>
      </c>
      <c r="K4189">
        <v>1</v>
      </c>
      <c r="L4189">
        <v>4.1436180241327296</v>
      </c>
      <c r="M4189">
        <v>7.0468515599753987</v>
      </c>
      <c r="N4189">
        <v>0.1</v>
      </c>
      <c r="O4189">
        <v>-2.5847700381295989E-2</v>
      </c>
      <c r="P4189">
        <v>4.1929215580171464</v>
      </c>
      <c r="Q4189">
        <v>6.6682156215929265</v>
      </c>
      <c r="R4189">
        <v>0.5</v>
      </c>
      <c r="S4189">
        <v>-6.0460457300849299E-2</v>
      </c>
      <c r="T4189">
        <v>4.0394097569097571</v>
      </c>
      <c r="U4189">
        <v>7.4315500501913547</v>
      </c>
    </row>
    <row r="4190" spans="1:21" x14ac:dyDescent="0.45">
      <c r="A4190">
        <v>2016</v>
      </c>
      <c r="B4190">
        <v>3</v>
      </c>
      <c r="C4190" t="s">
        <v>53</v>
      </c>
      <c r="D4190" t="s">
        <v>26</v>
      </c>
      <c r="E4190">
        <v>27</v>
      </c>
      <c r="F4190">
        <v>42.393766953787761</v>
      </c>
      <c r="G4190">
        <v>27</v>
      </c>
      <c r="H4190">
        <v>38.5</v>
      </c>
      <c r="I4190">
        <v>3.8937669537877611</v>
      </c>
      <c r="J4190">
        <v>-11.5</v>
      </c>
      <c r="K4190">
        <v>0</v>
      </c>
      <c r="L4190">
        <v>4.3456691297208545</v>
      </c>
      <c r="M4190">
        <v>6.6407013683484264</v>
      </c>
      <c r="N4190">
        <v>0.6</v>
      </c>
      <c r="O4190">
        <v>-7.0960455228185948E-2</v>
      </c>
      <c r="P4190">
        <v>3.5083431618261343</v>
      </c>
      <c r="Q4190">
        <v>7.0366804372098501</v>
      </c>
      <c r="R4190">
        <v>0.3</v>
      </c>
      <c r="S4190">
        <v>2.122768472544383E-2</v>
      </c>
      <c r="T4190">
        <v>3.7301363033251582</v>
      </c>
      <c r="U4190">
        <v>6.8621041239462288</v>
      </c>
    </row>
    <row r="4191" spans="1:21" x14ac:dyDescent="0.45">
      <c r="A4191">
        <v>2016</v>
      </c>
      <c r="B4191">
        <v>3</v>
      </c>
      <c r="C4191" t="s">
        <v>36</v>
      </c>
      <c r="D4191" t="s">
        <v>27</v>
      </c>
      <c r="E4191">
        <v>51</v>
      </c>
      <c r="F4191">
        <v>51.684399897911646</v>
      </c>
      <c r="G4191">
        <v>51</v>
      </c>
      <c r="H4191">
        <v>48</v>
      </c>
      <c r="I4191">
        <v>3.6843998979116463</v>
      </c>
      <c r="J4191">
        <v>3</v>
      </c>
      <c r="K4191">
        <v>1</v>
      </c>
      <c r="L4191">
        <v>3.8138910667935435</v>
      </c>
      <c r="M4191">
        <v>8.2472807958508856</v>
      </c>
      <c r="N4191">
        <v>0.5</v>
      </c>
      <c r="O4191">
        <v>0.1474252338752694</v>
      </c>
      <c r="P4191">
        <v>4.7504035236312117</v>
      </c>
      <c r="Q4191">
        <v>8.14901477495299</v>
      </c>
      <c r="R4191">
        <v>0</v>
      </c>
      <c r="S4191">
        <v>5.1766353806427703E-2</v>
      </c>
      <c r="T4191">
        <v>4.8161252603605549</v>
      </c>
      <c r="U4191">
        <v>7.7887477211620437</v>
      </c>
    </row>
    <row r="4192" spans="1:21" x14ac:dyDescent="0.45">
      <c r="A4192">
        <v>2016</v>
      </c>
      <c r="B4192">
        <v>3</v>
      </c>
      <c r="C4192" t="s">
        <v>35</v>
      </c>
      <c r="D4192" t="s">
        <v>29</v>
      </c>
      <c r="E4192">
        <v>32</v>
      </c>
      <c r="F4192">
        <v>46.600471638922407</v>
      </c>
      <c r="G4192">
        <v>32</v>
      </c>
      <c r="H4192">
        <v>43</v>
      </c>
      <c r="I4192">
        <v>3.6004716389224072</v>
      </c>
      <c r="J4192">
        <v>-11</v>
      </c>
      <c r="K4192">
        <v>0</v>
      </c>
      <c r="L4192">
        <v>3.717531952052076</v>
      </c>
      <c r="M4192">
        <v>7.4523683756492671</v>
      </c>
      <c r="N4192">
        <v>0.2</v>
      </c>
      <c r="O4192">
        <v>-4.5310643393004814E-3</v>
      </c>
      <c r="P4192">
        <v>5.0287287222581334</v>
      </c>
      <c r="Q4192">
        <v>7.5951906732515111</v>
      </c>
      <c r="R4192">
        <v>0.2</v>
      </c>
      <c r="S4192">
        <v>0.15734965641202542</v>
      </c>
      <c r="T4192">
        <v>3.3008648515227463</v>
      </c>
      <c r="U4192">
        <v>6.4092024421112486</v>
      </c>
    </row>
    <row r="4193" spans="1:21" x14ac:dyDescent="0.45">
      <c r="A4193">
        <v>2016</v>
      </c>
      <c r="B4193">
        <v>3</v>
      </c>
      <c r="C4193" t="s">
        <v>52</v>
      </c>
      <c r="D4193" t="s">
        <v>40</v>
      </c>
      <c r="E4193">
        <v>46</v>
      </c>
      <c r="F4193">
        <v>41.64790670596328</v>
      </c>
      <c r="G4193">
        <v>46</v>
      </c>
      <c r="H4193">
        <v>42</v>
      </c>
      <c r="I4193">
        <v>-0.35209329403672029</v>
      </c>
      <c r="J4193">
        <v>4</v>
      </c>
      <c r="K4193">
        <v>0</v>
      </c>
      <c r="L4193">
        <v>4.4260402818640809</v>
      </c>
      <c r="M4193">
        <v>7.0202134646962238</v>
      </c>
      <c r="N4193">
        <v>1.1000000000000001</v>
      </c>
      <c r="O4193">
        <v>-0.10276593475166389</v>
      </c>
      <c r="P4193">
        <v>3.576421251856035</v>
      </c>
      <c r="Q4193">
        <v>7.925112387612387</v>
      </c>
      <c r="R4193">
        <v>0.5</v>
      </c>
      <c r="S4193">
        <v>5.3258724658647102E-2</v>
      </c>
      <c r="T4193">
        <v>3.9162280040221211</v>
      </c>
      <c r="U4193">
        <v>6.5330049136687078</v>
      </c>
    </row>
    <row r="4194" spans="1:21" x14ac:dyDescent="0.45">
      <c r="A4194">
        <v>2016</v>
      </c>
      <c r="B4194">
        <v>3</v>
      </c>
      <c r="C4194" t="s">
        <v>25</v>
      </c>
      <c r="D4194" t="s">
        <v>46</v>
      </c>
      <c r="E4194">
        <v>61</v>
      </c>
      <c r="F4194">
        <v>42.102192867880127</v>
      </c>
      <c r="G4194">
        <v>61</v>
      </c>
      <c r="H4194">
        <v>47.5</v>
      </c>
      <c r="I4194">
        <v>-5.3978071321198726</v>
      </c>
      <c r="J4194">
        <v>13.5</v>
      </c>
      <c r="K4194">
        <v>0</v>
      </c>
      <c r="L4194">
        <v>4.5785259103641458</v>
      </c>
      <c r="M4194">
        <v>6.6402043954435257</v>
      </c>
      <c r="N4194">
        <v>0.2</v>
      </c>
      <c r="O4194">
        <v>5.9391759339618065E-2</v>
      </c>
      <c r="P4194">
        <v>3.8212896732323975</v>
      </c>
      <c r="Q4194">
        <v>5.2713029141994658</v>
      </c>
      <c r="R4194">
        <v>0.1</v>
      </c>
      <c r="S4194">
        <v>-9.3813674217878867E-2</v>
      </c>
      <c r="T4194">
        <v>4.2227618017517399</v>
      </c>
      <c r="U4194">
        <v>6.6069111811148415</v>
      </c>
    </row>
    <row r="4195" spans="1:21" x14ac:dyDescent="0.45">
      <c r="A4195">
        <v>2016</v>
      </c>
      <c r="B4195">
        <v>3</v>
      </c>
      <c r="C4195" t="s">
        <v>50</v>
      </c>
      <c r="D4195" t="s">
        <v>48</v>
      </c>
      <c r="E4195">
        <v>36</v>
      </c>
      <c r="F4195">
        <v>40.474076654685604</v>
      </c>
      <c r="G4195">
        <v>36</v>
      </c>
      <c r="H4195">
        <v>45</v>
      </c>
      <c r="I4195">
        <v>-4.5259233453143963</v>
      </c>
      <c r="J4195">
        <v>-9</v>
      </c>
      <c r="K4195">
        <v>1</v>
      </c>
      <c r="L4195">
        <v>3.6396683721335421</v>
      </c>
      <c r="M4195">
        <v>6.351229194655919</v>
      </c>
      <c r="N4195">
        <v>0.8</v>
      </c>
      <c r="O4195">
        <v>-0.12796890401017874</v>
      </c>
      <c r="P4195">
        <v>4.375892667274246</v>
      </c>
      <c r="Q4195">
        <v>6.7687286659700447</v>
      </c>
      <c r="R4195">
        <v>0.6</v>
      </c>
      <c r="S4195">
        <v>-8.2731033492388417E-2</v>
      </c>
      <c r="T4195">
        <v>4.4087515915457098</v>
      </c>
      <c r="U4195">
        <v>6.858782026939922</v>
      </c>
    </row>
    <row r="4196" spans="1:21" x14ac:dyDescent="0.45">
      <c r="A4196">
        <v>2016</v>
      </c>
      <c r="B4196">
        <v>3</v>
      </c>
      <c r="C4196" t="s">
        <v>31</v>
      </c>
      <c r="D4196" t="s">
        <v>22</v>
      </c>
      <c r="E4196">
        <v>54</v>
      </c>
      <c r="F4196">
        <v>41.905625863772435</v>
      </c>
      <c r="G4196">
        <v>54</v>
      </c>
      <c r="H4196">
        <v>42</v>
      </c>
      <c r="I4196">
        <v>-9.437413622756452E-2</v>
      </c>
      <c r="J4196">
        <v>12</v>
      </c>
      <c r="K4196">
        <v>0</v>
      </c>
      <c r="L4196">
        <v>4.2033464323624496</v>
      </c>
      <c r="M4196">
        <v>6.2806475279106859</v>
      </c>
      <c r="N4196">
        <v>0.4</v>
      </c>
      <c r="O4196">
        <v>-2.5380014435516352E-2</v>
      </c>
      <c r="P4196">
        <v>4.000585175058859</v>
      </c>
      <c r="Q4196">
        <v>6.0663110960745232</v>
      </c>
      <c r="R4196">
        <v>0.3</v>
      </c>
      <c r="S4196">
        <v>-0.13730991021103539</v>
      </c>
      <c r="T4196">
        <v>3.895749074141186</v>
      </c>
      <c r="U4196">
        <v>7.0509839514403412</v>
      </c>
    </row>
    <row r="4197" spans="1:21" x14ac:dyDescent="0.45">
      <c r="A4197">
        <v>2016</v>
      </c>
      <c r="B4197">
        <v>3</v>
      </c>
      <c r="C4197" t="s">
        <v>45</v>
      </c>
      <c r="D4197" t="s">
        <v>37</v>
      </c>
      <c r="E4197">
        <v>56</v>
      </c>
      <c r="F4197">
        <v>48.162722143522188</v>
      </c>
      <c r="G4197">
        <v>56</v>
      </c>
      <c r="H4197">
        <v>47</v>
      </c>
      <c r="I4197">
        <v>1.1627221435221884</v>
      </c>
      <c r="J4197">
        <v>9</v>
      </c>
      <c r="K4197">
        <v>1</v>
      </c>
      <c r="L4197">
        <v>3.7101017403648981</v>
      </c>
      <c r="M4197">
        <v>9.0466399995885123</v>
      </c>
      <c r="N4197">
        <v>0.3</v>
      </c>
      <c r="O4197">
        <v>0.12637218900837488</v>
      </c>
      <c r="P4197">
        <v>3.6924883766331136</v>
      </c>
      <c r="Q4197">
        <v>6.9865975142059309</v>
      </c>
      <c r="R4197">
        <v>0.9</v>
      </c>
      <c r="S4197">
        <v>-0.12292449742963996</v>
      </c>
      <c r="T4197">
        <v>4.21321728938989</v>
      </c>
      <c r="U4197">
        <v>7.2140828575611184</v>
      </c>
    </row>
    <row r="4198" spans="1:21" x14ac:dyDescent="0.45">
      <c r="A4198">
        <v>2016</v>
      </c>
      <c r="B4198">
        <v>3</v>
      </c>
      <c r="C4198" t="s">
        <v>39</v>
      </c>
      <c r="D4198" t="s">
        <v>30</v>
      </c>
      <c r="E4198">
        <v>27</v>
      </c>
      <c r="F4198">
        <v>41.878352493603003</v>
      </c>
      <c r="G4198">
        <v>27</v>
      </c>
      <c r="H4198">
        <v>47</v>
      </c>
      <c r="I4198">
        <v>-5.1216475063969966</v>
      </c>
      <c r="J4198">
        <v>-20</v>
      </c>
      <c r="K4198">
        <v>1</v>
      </c>
      <c r="L4198">
        <v>3.8178105228105226</v>
      </c>
      <c r="M4198">
        <v>6.2167762092979482</v>
      </c>
      <c r="N4198">
        <v>0.5</v>
      </c>
      <c r="O4198">
        <v>-7.2813134944020474E-2</v>
      </c>
      <c r="P4198">
        <v>3.8217600373482723</v>
      </c>
      <c r="Q4198">
        <v>6.4401084991794377</v>
      </c>
      <c r="R4198">
        <v>0.8</v>
      </c>
      <c r="S4198">
        <v>-0.11361914315467994</v>
      </c>
      <c r="T4198">
        <v>4.2724834836675614</v>
      </c>
      <c r="U4198">
        <v>6.8915291578822986</v>
      </c>
    </row>
    <row r="4199" spans="1:21" x14ac:dyDescent="0.45">
      <c r="A4199">
        <v>2016</v>
      </c>
      <c r="B4199">
        <v>3</v>
      </c>
      <c r="C4199" t="s">
        <v>47</v>
      </c>
      <c r="D4199" t="s">
        <v>43</v>
      </c>
      <c r="E4199">
        <v>55</v>
      </c>
      <c r="F4199">
        <v>41.935708411930975</v>
      </c>
      <c r="G4199">
        <v>55</v>
      </c>
      <c r="H4199">
        <v>42</v>
      </c>
      <c r="I4199">
        <v>-6.4291588069025352E-2</v>
      </c>
      <c r="J4199">
        <v>13</v>
      </c>
      <c r="K4199">
        <v>0</v>
      </c>
      <c r="L4199">
        <v>3.8416694416694419</v>
      </c>
      <c r="M4199">
        <v>6.5619167377095762</v>
      </c>
      <c r="N4199">
        <v>0.3</v>
      </c>
      <c r="O4199">
        <v>-0.11530921121141061</v>
      </c>
      <c r="P4199">
        <v>4.3154241985353341</v>
      </c>
      <c r="Q4199">
        <v>7.3211224089919753</v>
      </c>
      <c r="R4199">
        <v>0.3</v>
      </c>
      <c r="S4199">
        <v>0.10871833339203969</v>
      </c>
      <c r="T4199">
        <v>2.9774416433239965</v>
      </c>
      <c r="U4199">
        <v>5.9593515578221457</v>
      </c>
    </row>
    <row r="4200" spans="1:21" x14ac:dyDescent="0.45">
      <c r="A4200">
        <v>2016</v>
      </c>
      <c r="B4200">
        <v>3</v>
      </c>
      <c r="C4200" t="s">
        <v>51</v>
      </c>
      <c r="D4200" t="s">
        <v>42</v>
      </c>
      <c r="E4200">
        <v>69</v>
      </c>
      <c r="F4200">
        <v>44.111330108904149</v>
      </c>
      <c r="G4200">
        <v>69</v>
      </c>
      <c r="H4200">
        <v>40.5</v>
      </c>
      <c r="I4200">
        <v>3.6113301089041485</v>
      </c>
      <c r="J4200">
        <v>28.5</v>
      </c>
      <c r="K4200">
        <v>1</v>
      </c>
      <c r="L4200">
        <v>4.3126536770314541</v>
      </c>
      <c r="M4200">
        <v>6.5804017061370006</v>
      </c>
      <c r="N4200">
        <v>0.4</v>
      </c>
      <c r="O4200">
        <v>-0.10525353501076684</v>
      </c>
      <c r="P4200">
        <v>4.7304034600590326</v>
      </c>
      <c r="Q4200">
        <v>7.3607627789830303</v>
      </c>
      <c r="R4200">
        <v>0.6</v>
      </c>
      <c r="S4200">
        <v>5.05324195322591E-2</v>
      </c>
      <c r="T4200">
        <v>3.2313526734703202</v>
      </c>
      <c r="U4200">
        <v>7.9980332303651851</v>
      </c>
    </row>
    <row r="4201" spans="1:21" x14ac:dyDescent="0.45">
      <c r="A4201">
        <v>2016</v>
      </c>
      <c r="B4201">
        <v>3</v>
      </c>
      <c r="C4201" t="s">
        <v>34</v>
      </c>
      <c r="D4201" t="s">
        <v>33</v>
      </c>
      <c r="E4201">
        <v>48</v>
      </c>
      <c r="F4201">
        <v>45.323834099523737</v>
      </c>
      <c r="G4201">
        <v>48</v>
      </c>
      <c r="H4201">
        <v>51.5</v>
      </c>
      <c r="I4201">
        <v>-6.1761659004762635</v>
      </c>
      <c r="J4201">
        <v>-3.5</v>
      </c>
      <c r="K4201">
        <v>1</v>
      </c>
      <c r="L4201">
        <v>3.5051891246008893</v>
      </c>
      <c r="M4201">
        <v>6.6500731679614731</v>
      </c>
      <c r="N4201">
        <v>0.3</v>
      </c>
      <c r="O4201">
        <v>-3.05009333327513E-2</v>
      </c>
      <c r="P4201">
        <v>3.7310256410256408</v>
      </c>
      <c r="Q4201">
        <v>5.9282645317645324</v>
      </c>
      <c r="R4201">
        <v>0.4</v>
      </c>
      <c r="S4201">
        <v>-4.0280535486719588E-2</v>
      </c>
      <c r="T4201">
        <v>4.7208325490934184</v>
      </c>
      <c r="U4201">
        <v>7.3351520448860601</v>
      </c>
    </row>
    <row r="4202" spans="1:21" x14ac:dyDescent="0.45">
      <c r="A4202">
        <v>2016</v>
      </c>
      <c r="B4202">
        <v>3</v>
      </c>
      <c r="C4202" t="s">
        <v>32</v>
      </c>
      <c r="D4202" t="s">
        <v>38</v>
      </c>
      <c r="E4202">
        <v>27</v>
      </c>
      <c r="F4202">
        <v>43.767949386191155</v>
      </c>
      <c r="G4202">
        <v>27</v>
      </c>
      <c r="H4202">
        <v>44.5</v>
      </c>
      <c r="I4202">
        <v>-0.73205061380884473</v>
      </c>
      <c r="J4202">
        <v>-17.5</v>
      </c>
      <c r="K4202">
        <v>1</v>
      </c>
      <c r="L4202">
        <v>4.9957384902679021</v>
      </c>
      <c r="M4202">
        <v>6.3237308900253231</v>
      </c>
      <c r="N4202">
        <v>0.2</v>
      </c>
      <c r="O4202">
        <v>1.9370526490878719E-2</v>
      </c>
      <c r="P4202">
        <v>4.4244314513129295</v>
      </c>
      <c r="Q4202">
        <v>6.4725239585947616</v>
      </c>
      <c r="R4202">
        <v>0.4</v>
      </c>
      <c r="S4202">
        <v>-7.4405559469794685E-2</v>
      </c>
      <c r="T4202">
        <v>3.8305094383451155</v>
      </c>
      <c r="U4202">
        <v>5.8417304075235101</v>
      </c>
    </row>
    <row r="4203" spans="1:21" x14ac:dyDescent="0.45">
      <c r="A4203">
        <v>2016</v>
      </c>
      <c r="B4203">
        <v>3</v>
      </c>
      <c r="C4203" t="s">
        <v>41</v>
      </c>
      <c r="D4203" t="s">
        <v>44</v>
      </c>
      <c r="E4203">
        <v>37</v>
      </c>
      <c r="F4203">
        <v>47.415052678703702</v>
      </c>
      <c r="G4203">
        <v>37</v>
      </c>
      <c r="H4203">
        <v>46.5</v>
      </c>
      <c r="I4203">
        <v>0.91505267870370233</v>
      </c>
      <c r="J4203">
        <v>-9.5</v>
      </c>
      <c r="K4203">
        <v>0</v>
      </c>
      <c r="L4203">
        <v>3.8348712414027397</v>
      </c>
      <c r="M4203">
        <v>7.7915129832968661</v>
      </c>
      <c r="N4203">
        <v>0.7</v>
      </c>
      <c r="O4203">
        <v>7.5617401407462995E-2</v>
      </c>
      <c r="P4203">
        <v>3.967801030668678</v>
      </c>
      <c r="Q4203">
        <v>6.9498515599753983</v>
      </c>
      <c r="R4203">
        <v>0.1</v>
      </c>
      <c r="S4203">
        <v>-3.6799166500489304E-2</v>
      </c>
      <c r="T4203">
        <v>5.0190348158282934</v>
      </c>
      <c r="U4203">
        <v>8.0127648357834111</v>
      </c>
    </row>
    <row r="4204" spans="1:21" x14ac:dyDescent="0.45">
      <c r="A4204">
        <v>2016</v>
      </c>
      <c r="B4204">
        <v>3</v>
      </c>
      <c r="C4204" t="s">
        <v>24</v>
      </c>
      <c r="D4204" t="s">
        <v>23</v>
      </c>
      <c r="E4204">
        <v>48</v>
      </c>
      <c r="F4204">
        <v>41.304656402716454</v>
      </c>
      <c r="G4204">
        <v>48</v>
      </c>
      <c r="H4204">
        <v>45</v>
      </c>
      <c r="I4204">
        <v>-3.6953435972835464</v>
      </c>
      <c r="J4204">
        <v>3</v>
      </c>
      <c r="K4204">
        <v>0</v>
      </c>
      <c r="L4204">
        <v>4.1265525103980991</v>
      </c>
      <c r="M4204">
        <v>6.6340848400937231</v>
      </c>
      <c r="N4204">
        <v>0.5</v>
      </c>
      <c r="O4204">
        <v>-9.2741367034908456E-2</v>
      </c>
      <c r="P4204">
        <v>4.7772074666831701</v>
      </c>
      <c r="Q4204">
        <v>5.8423112536048327</v>
      </c>
      <c r="R4204">
        <v>1.1000000000000001</v>
      </c>
      <c r="S4204">
        <v>-0.20073266700710052</v>
      </c>
      <c r="T4204">
        <v>4.2871296851296847</v>
      </c>
      <c r="U4204">
        <v>7.0295527845321901</v>
      </c>
    </row>
    <row r="4205" spans="1:21" x14ac:dyDescent="0.45">
      <c r="A4205">
        <v>2016</v>
      </c>
      <c r="B4205">
        <v>3</v>
      </c>
      <c r="C4205" t="s">
        <v>28</v>
      </c>
      <c r="D4205" t="s">
        <v>49</v>
      </c>
      <c r="E4205">
        <v>77</v>
      </c>
      <c r="F4205">
        <v>51.415852738938888</v>
      </c>
      <c r="G4205">
        <v>77</v>
      </c>
      <c r="H4205">
        <v>54</v>
      </c>
      <c r="I4205">
        <v>-2.584147261061112</v>
      </c>
      <c r="J4205">
        <v>23</v>
      </c>
      <c r="K4205">
        <v>0</v>
      </c>
      <c r="L4205">
        <v>3.5014249639249639</v>
      </c>
      <c r="M4205">
        <v>7.4656533918590373</v>
      </c>
      <c r="N4205">
        <v>0.5</v>
      </c>
      <c r="O4205">
        <v>1.7612794675384104E-2</v>
      </c>
      <c r="P4205">
        <v>4.3925919913419911</v>
      </c>
      <c r="Q4205">
        <v>7.9057130673906997</v>
      </c>
      <c r="R4205">
        <v>0.1</v>
      </c>
      <c r="S4205">
        <v>0.10412796141944573</v>
      </c>
      <c r="T4205">
        <v>4.8592990196078434</v>
      </c>
      <c r="U4205">
        <v>8.1873098684296757</v>
      </c>
    </row>
    <row r="4206" spans="1:21" x14ac:dyDescent="0.45">
      <c r="A4206">
        <v>2016</v>
      </c>
      <c r="B4206">
        <v>4</v>
      </c>
      <c r="C4206" t="s">
        <v>22</v>
      </c>
      <c r="D4206" t="s">
        <v>40</v>
      </c>
      <c r="E4206">
        <v>29</v>
      </c>
      <c r="F4206">
        <v>42.986976887767142</v>
      </c>
      <c r="G4206">
        <v>29</v>
      </c>
      <c r="H4206">
        <v>46</v>
      </c>
      <c r="I4206">
        <v>-3.0130231122328581</v>
      </c>
      <c r="J4206">
        <v>-17</v>
      </c>
      <c r="K4206">
        <v>1</v>
      </c>
      <c r="L4206">
        <v>3.9783629528366369</v>
      </c>
      <c r="M4206">
        <v>6.4338324635958895</v>
      </c>
      <c r="N4206">
        <v>0.5</v>
      </c>
      <c r="O4206">
        <v>-0.149240391102126</v>
      </c>
      <c r="P4206">
        <v>3.8216064370412197</v>
      </c>
      <c r="Q4206">
        <v>7.9360214785214778</v>
      </c>
      <c r="R4206">
        <v>0.4</v>
      </c>
      <c r="S4206">
        <v>6.9766186931925572E-2</v>
      </c>
      <c r="T4206">
        <v>3.7856724484665656</v>
      </c>
      <c r="U4206">
        <v>6.569368550032344</v>
      </c>
    </row>
    <row r="4207" spans="1:21" x14ac:dyDescent="0.45">
      <c r="A4207">
        <v>2016</v>
      </c>
      <c r="B4207">
        <v>4</v>
      </c>
      <c r="C4207" t="s">
        <v>33</v>
      </c>
      <c r="D4207" t="s">
        <v>48</v>
      </c>
      <c r="E4207">
        <v>57</v>
      </c>
      <c r="F4207">
        <v>43.61763717079112</v>
      </c>
      <c r="G4207">
        <v>57</v>
      </c>
      <c r="H4207">
        <v>48</v>
      </c>
      <c r="I4207">
        <v>-4.3823628292088799</v>
      </c>
      <c r="J4207">
        <v>9</v>
      </c>
      <c r="K4207">
        <v>0</v>
      </c>
      <c r="L4207">
        <v>3.7648717948717945</v>
      </c>
      <c r="M4207">
        <v>6.0467830502830511</v>
      </c>
      <c r="N4207">
        <v>0.5</v>
      </c>
      <c r="O4207">
        <v>-5.4048887229673048E-2</v>
      </c>
      <c r="P4207">
        <v>4.2579188110650961</v>
      </c>
      <c r="Q4207">
        <v>6.9369552669552661</v>
      </c>
      <c r="R4207">
        <v>0.6</v>
      </c>
      <c r="S4207">
        <v>-7.6483870218005429E-2</v>
      </c>
      <c r="T4207">
        <v>4.3682754010695195</v>
      </c>
      <c r="U4207">
        <v>6.8992582174161132</v>
      </c>
    </row>
    <row r="4208" spans="1:21" x14ac:dyDescent="0.45">
      <c r="A4208">
        <v>2016</v>
      </c>
      <c r="B4208">
        <v>4</v>
      </c>
      <c r="C4208" t="s">
        <v>29</v>
      </c>
      <c r="D4208" t="s">
        <v>28</v>
      </c>
      <c r="E4208">
        <v>81</v>
      </c>
      <c r="F4208">
        <v>48.331631658659042</v>
      </c>
      <c r="G4208">
        <v>81</v>
      </c>
      <c r="H4208">
        <v>48.5</v>
      </c>
      <c r="I4208">
        <v>-0.16836834134095824</v>
      </c>
      <c r="J4208">
        <v>32.5</v>
      </c>
      <c r="K4208">
        <v>0</v>
      </c>
      <c r="L4208">
        <v>5.0132875457875459</v>
      </c>
      <c r="M4208">
        <v>7.6115543096151468</v>
      </c>
      <c r="N4208">
        <v>0.3</v>
      </c>
      <c r="O4208">
        <v>0.13704147597892963</v>
      </c>
      <c r="P4208">
        <v>4.0309704184704191</v>
      </c>
      <c r="Q4208">
        <v>7.6662783918590378</v>
      </c>
      <c r="R4208">
        <v>0.5</v>
      </c>
      <c r="S4208">
        <v>6.7461017167142215E-2</v>
      </c>
      <c r="T4208">
        <v>5.0216439442910028</v>
      </c>
      <c r="U4208">
        <v>7.7687551759834363</v>
      </c>
    </row>
    <row r="4209" spans="1:21" x14ac:dyDescent="0.45">
      <c r="A4209">
        <v>2016</v>
      </c>
      <c r="B4209">
        <v>4</v>
      </c>
      <c r="C4209" t="s">
        <v>39</v>
      </c>
      <c r="D4209" t="s">
        <v>50</v>
      </c>
      <c r="E4209">
        <v>55</v>
      </c>
      <c r="F4209">
        <v>42.123230026602116</v>
      </c>
      <c r="G4209">
        <v>55</v>
      </c>
      <c r="H4209">
        <v>45</v>
      </c>
      <c r="I4209">
        <v>-2.8767699733978844</v>
      </c>
      <c r="J4209">
        <v>10</v>
      </c>
      <c r="K4209">
        <v>0</v>
      </c>
      <c r="L4209">
        <v>3.8081951381951376</v>
      </c>
      <c r="M4209">
        <v>6.2637971432754034</v>
      </c>
      <c r="N4209">
        <v>0.4</v>
      </c>
      <c r="O4209">
        <v>-6.6359449995498795E-2</v>
      </c>
      <c r="P4209">
        <v>3.5991921816573518</v>
      </c>
      <c r="Q4209">
        <v>6.3917053851321093</v>
      </c>
      <c r="R4209">
        <v>0.6</v>
      </c>
      <c r="S4209">
        <v>-9.7927676136293426E-2</v>
      </c>
      <c r="T4209">
        <v>4.6021006542028884</v>
      </c>
      <c r="U4209">
        <v>5.6095188583346474</v>
      </c>
    </row>
    <row r="4210" spans="1:21" x14ac:dyDescent="0.45">
      <c r="A4210">
        <v>2016</v>
      </c>
      <c r="B4210">
        <v>4</v>
      </c>
      <c r="C4210" t="s">
        <v>25</v>
      </c>
      <c r="D4210" t="s">
        <v>24</v>
      </c>
      <c r="E4210">
        <v>31</v>
      </c>
      <c r="F4210">
        <v>44.869746536909759</v>
      </c>
      <c r="G4210">
        <v>31</v>
      </c>
      <c r="H4210">
        <v>48</v>
      </c>
      <c r="I4210">
        <v>-3.1302534630902414</v>
      </c>
      <c r="J4210">
        <v>-17</v>
      </c>
      <c r="K4210">
        <v>1</v>
      </c>
      <c r="L4210">
        <v>4.5914110644257704</v>
      </c>
      <c r="M4210">
        <v>6.8925335879901102</v>
      </c>
      <c r="N4210">
        <v>0.2</v>
      </c>
      <c r="O4210">
        <v>8.2616443314687593E-2</v>
      </c>
      <c r="P4210">
        <v>4.1836953675409561</v>
      </c>
      <c r="Q4210">
        <v>6.0431757491846332</v>
      </c>
      <c r="R4210">
        <v>0.5</v>
      </c>
      <c r="S4210">
        <v>-0.14535815139068023</v>
      </c>
      <c r="T4210">
        <v>4.0625115668645089</v>
      </c>
      <c r="U4210">
        <v>7.6776600980382437</v>
      </c>
    </row>
    <row r="4211" spans="1:21" x14ac:dyDescent="0.45">
      <c r="A4211">
        <v>2016</v>
      </c>
      <c r="B4211">
        <v>4</v>
      </c>
      <c r="C4211" t="s">
        <v>30</v>
      </c>
      <c r="D4211" t="s">
        <v>53</v>
      </c>
      <c r="E4211">
        <v>47</v>
      </c>
      <c r="F4211">
        <v>40.248168530485572</v>
      </c>
      <c r="G4211">
        <v>47</v>
      </c>
      <c r="H4211">
        <v>40</v>
      </c>
      <c r="I4211">
        <v>0.24816853048557164</v>
      </c>
      <c r="J4211">
        <v>7</v>
      </c>
      <c r="K4211">
        <v>1</v>
      </c>
      <c r="L4211">
        <v>4.0692347848230197</v>
      </c>
      <c r="M4211">
        <v>6.3201084991794376</v>
      </c>
      <c r="N4211">
        <v>0.7</v>
      </c>
      <c r="O4211">
        <v>-0.11742422854869219</v>
      </c>
      <c r="P4211">
        <v>4.2623357963875206</v>
      </c>
      <c r="Q4211">
        <v>6.6718202494673076</v>
      </c>
      <c r="R4211">
        <v>0.7</v>
      </c>
      <c r="S4211">
        <v>-7.2764573776736202E-2</v>
      </c>
      <c r="T4211">
        <v>4.1519218559218558</v>
      </c>
      <c r="U4211">
        <v>5.274970244163339</v>
      </c>
    </row>
    <row r="4212" spans="1:21" x14ac:dyDescent="0.45">
      <c r="A4212">
        <v>2016</v>
      </c>
      <c r="B4212">
        <v>4</v>
      </c>
      <c r="C4212" t="s">
        <v>27</v>
      </c>
      <c r="D4212" t="s">
        <v>26</v>
      </c>
      <c r="E4212">
        <v>16</v>
      </c>
      <c r="F4212">
        <v>48.412761650942706</v>
      </c>
      <c r="G4212">
        <v>16</v>
      </c>
      <c r="H4212">
        <v>41</v>
      </c>
      <c r="I4212">
        <v>7.4127616509427057</v>
      </c>
      <c r="J4212">
        <v>-25</v>
      </c>
      <c r="K4212">
        <v>0</v>
      </c>
      <c r="L4212">
        <v>5.2618586319903446</v>
      </c>
      <c r="M4212">
        <v>7.989490965429181</v>
      </c>
      <c r="N4212">
        <v>0.1</v>
      </c>
      <c r="O4212">
        <v>7.5286413581078848E-2</v>
      </c>
      <c r="P4212">
        <v>3.6310152266034619</v>
      </c>
      <c r="Q4212">
        <v>7.021707175177764</v>
      </c>
      <c r="R4212">
        <v>0.3</v>
      </c>
      <c r="S4212">
        <v>1.5605686181057541E-2</v>
      </c>
      <c r="T4212">
        <v>3.719902385196503</v>
      </c>
      <c r="U4212">
        <v>6.578450277792383</v>
      </c>
    </row>
    <row r="4213" spans="1:21" x14ac:dyDescent="0.45">
      <c r="A4213">
        <v>2016</v>
      </c>
      <c r="B4213">
        <v>4</v>
      </c>
      <c r="C4213" t="s">
        <v>43</v>
      </c>
      <c r="D4213" t="s">
        <v>32</v>
      </c>
      <c r="E4213">
        <v>44</v>
      </c>
      <c r="F4213">
        <v>44.535931106779231</v>
      </c>
      <c r="G4213">
        <v>44</v>
      </c>
      <c r="H4213">
        <v>40</v>
      </c>
      <c r="I4213">
        <v>4.5359311067792305</v>
      </c>
      <c r="J4213">
        <v>4</v>
      </c>
      <c r="K4213">
        <v>1</v>
      </c>
      <c r="L4213">
        <v>4.1285194366305715</v>
      </c>
      <c r="M4213">
        <v>7.5545509804205464</v>
      </c>
      <c r="N4213">
        <v>0.2</v>
      </c>
      <c r="O4213">
        <v>0.14219912282639155</v>
      </c>
      <c r="P4213">
        <v>4.8832384902679014</v>
      </c>
      <c r="Q4213">
        <v>6.2282763445707783</v>
      </c>
      <c r="R4213">
        <v>0.3</v>
      </c>
      <c r="S4213">
        <v>1.0505437805838156E-2</v>
      </c>
      <c r="T4213">
        <v>3.264821428571429</v>
      </c>
      <c r="U4213">
        <v>8.4334118953764268</v>
      </c>
    </row>
    <row r="4214" spans="1:21" x14ac:dyDescent="0.45">
      <c r="A4214">
        <v>2016</v>
      </c>
      <c r="B4214">
        <v>4</v>
      </c>
      <c r="C4214" t="s">
        <v>31</v>
      </c>
      <c r="D4214" t="s">
        <v>45</v>
      </c>
      <c r="E4214">
        <v>51</v>
      </c>
      <c r="F4214">
        <v>48.473161318137542</v>
      </c>
      <c r="G4214">
        <v>51</v>
      </c>
      <c r="H4214">
        <v>48</v>
      </c>
      <c r="I4214">
        <v>0.47316131813754225</v>
      </c>
      <c r="J4214">
        <v>3</v>
      </c>
      <c r="K4214">
        <v>1</v>
      </c>
      <c r="L4214">
        <v>4.2934563224723403</v>
      </c>
      <c r="M4214">
        <v>6.4293975279106856</v>
      </c>
      <c r="N4214">
        <v>0.4</v>
      </c>
      <c r="O4214">
        <v>-2.805022403303974E-2</v>
      </c>
      <c r="P4214">
        <v>3.2052889061402992</v>
      </c>
      <c r="Q4214">
        <v>8.828108531057044</v>
      </c>
      <c r="R4214">
        <v>0.3</v>
      </c>
      <c r="S4214">
        <v>9.1508631136902219E-2</v>
      </c>
      <c r="T4214">
        <v>4.6399975759534575</v>
      </c>
      <c r="U4214">
        <v>7.0791593746644352</v>
      </c>
    </row>
    <row r="4215" spans="1:21" x14ac:dyDescent="0.45">
      <c r="A4215">
        <v>2016</v>
      </c>
      <c r="B4215">
        <v>4</v>
      </c>
      <c r="C4215" t="s">
        <v>52</v>
      </c>
      <c r="D4215" t="s">
        <v>42</v>
      </c>
      <c r="E4215">
        <v>34</v>
      </c>
      <c r="F4215">
        <v>43.004566585192933</v>
      </c>
      <c r="G4215">
        <v>34</v>
      </c>
      <c r="H4215">
        <v>43</v>
      </c>
      <c r="I4215">
        <v>4.5665851929328483E-3</v>
      </c>
      <c r="J4215">
        <v>-9</v>
      </c>
      <c r="K4215">
        <v>0</v>
      </c>
      <c r="L4215">
        <v>4.3593736151974145</v>
      </c>
      <c r="M4215">
        <v>7.381028511718168</v>
      </c>
      <c r="N4215">
        <v>0.7</v>
      </c>
      <c r="O4215">
        <v>-5.6693717402594601E-2</v>
      </c>
      <c r="P4215">
        <v>4.6381812378368101</v>
      </c>
      <c r="Q4215">
        <v>7.3927493109695632</v>
      </c>
      <c r="R4215">
        <v>0.7</v>
      </c>
      <c r="S4215">
        <v>3.1908429229604005E-2</v>
      </c>
      <c r="T4215">
        <v>3.4996066417242888</v>
      </c>
      <c r="U4215">
        <v>8.038902795582576</v>
      </c>
    </row>
    <row r="4216" spans="1:21" x14ac:dyDescent="0.45">
      <c r="A4216">
        <v>2016</v>
      </c>
      <c r="B4216">
        <v>4</v>
      </c>
      <c r="C4216" t="s">
        <v>51</v>
      </c>
      <c r="D4216" t="s">
        <v>36</v>
      </c>
      <c r="E4216">
        <v>30</v>
      </c>
      <c r="F4216">
        <v>47.29002670652055</v>
      </c>
      <c r="G4216">
        <v>30</v>
      </c>
      <c r="H4216">
        <v>43.5</v>
      </c>
      <c r="I4216">
        <v>3.7900267065205497</v>
      </c>
      <c r="J4216">
        <v>-13.5</v>
      </c>
      <c r="K4216">
        <v>0</v>
      </c>
      <c r="L4216">
        <v>4.4239632008409773</v>
      </c>
      <c r="M4216">
        <v>6.5549076349907551</v>
      </c>
      <c r="N4216">
        <v>0.5</v>
      </c>
      <c r="O4216">
        <v>-9.2219567225112736E-2</v>
      </c>
      <c r="P4216">
        <v>4.056288727612257</v>
      </c>
      <c r="Q4216">
        <v>7.9936248818723907</v>
      </c>
      <c r="R4216">
        <v>0.4</v>
      </c>
      <c r="S4216">
        <v>0.13957936753504846</v>
      </c>
      <c r="T4216">
        <v>4.8656866911524332</v>
      </c>
      <c r="U4216">
        <v>7.039286605551311</v>
      </c>
    </row>
    <row r="4217" spans="1:21" x14ac:dyDescent="0.45">
      <c r="A4217">
        <v>2016</v>
      </c>
      <c r="B4217">
        <v>4</v>
      </c>
      <c r="C4217" t="s">
        <v>49</v>
      </c>
      <c r="D4217" t="s">
        <v>34</v>
      </c>
      <c r="E4217">
        <v>69</v>
      </c>
      <c r="F4217">
        <v>48.925865325331543</v>
      </c>
      <c r="G4217">
        <v>69</v>
      </c>
      <c r="H4217">
        <v>54</v>
      </c>
      <c r="I4217">
        <v>-5.074134674668457</v>
      </c>
      <c r="J4217">
        <v>15</v>
      </c>
      <c r="K4217">
        <v>0</v>
      </c>
      <c r="L4217">
        <v>4.6330681818181816</v>
      </c>
      <c r="M4217">
        <v>7.3914273531049846</v>
      </c>
      <c r="N4217">
        <v>0</v>
      </c>
      <c r="O4217">
        <v>9.2876656850814324E-2</v>
      </c>
      <c r="P4217">
        <v>3.3247695441813092</v>
      </c>
      <c r="Q4217">
        <v>6.7296885525768584</v>
      </c>
      <c r="R4217">
        <v>0.3</v>
      </c>
      <c r="S4217">
        <v>-2.8884891785023884E-3</v>
      </c>
      <c r="T4217">
        <v>4.4264300903774583</v>
      </c>
      <c r="U4217">
        <v>7.1004164823824256</v>
      </c>
    </row>
    <row r="4218" spans="1:21" x14ac:dyDescent="0.45">
      <c r="A4218">
        <v>2016</v>
      </c>
      <c r="B4218">
        <v>4</v>
      </c>
      <c r="C4218" t="s">
        <v>23</v>
      </c>
      <c r="D4218" t="s">
        <v>47</v>
      </c>
      <c r="E4218">
        <v>41</v>
      </c>
      <c r="F4218">
        <v>40.516622296715575</v>
      </c>
      <c r="G4218">
        <v>41</v>
      </c>
      <c r="H4218">
        <v>44</v>
      </c>
      <c r="I4218">
        <v>-3.4833777032844253</v>
      </c>
      <c r="J4218">
        <v>-3</v>
      </c>
      <c r="K4218">
        <v>1</v>
      </c>
      <c r="L4218">
        <v>5.0296519111276146</v>
      </c>
      <c r="M4218">
        <v>6.2117849378153593</v>
      </c>
      <c r="N4218">
        <v>1.1000000000000001</v>
      </c>
      <c r="O4218">
        <v>-0.18083693053563343</v>
      </c>
      <c r="P4218">
        <v>3.8207544089897034</v>
      </c>
      <c r="Q4218">
        <v>6.3170988105387078</v>
      </c>
      <c r="R4218">
        <v>0.3</v>
      </c>
      <c r="S4218">
        <v>-0.16123409239649816</v>
      </c>
      <c r="T4218">
        <v>3.9002887188762472</v>
      </c>
      <c r="U4218">
        <v>7.677779104953018</v>
      </c>
    </row>
    <row r="4219" spans="1:21" x14ac:dyDescent="0.45">
      <c r="A4219">
        <v>2016</v>
      </c>
      <c r="B4219">
        <v>4</v>
      </c>
      <c r="C4219" t="s">
        <v>38</v>
      </c>
      <c r="D4219" t="s">
        <v>41</v>
      </c>
      <c r="E4219">
        <v>57</v>
      </c>
      <c r="F4219">
        <v>43.799445417842129</v>
      </c>
      <c r="G4219">
        <v>57</v>
      </c>
      <c r="H4219">
        <v>48</v>
      </c>
      <c r="I4219">
        <v>-4.2005545821578707</v>
      </c>
      <c r="J4219">
        <v>9</v>
      </c>
      <c r="K4219">
        <v>0</v>
      </c>
      <c r="L4219">
        <v>4.442883832265311</v>
      </c>
      <c r="M4219">
        <v>6.8737547278255322</v>
      </c>
      <c r="N4219">
        <v>0.4</v>
      </c>
      <c r="O4219">
        <v>-4.2998914219631125E-2</v>
      </c>
      <c r="P4219">
        <v>3.5164501887711603</v>
      </c>
      <c r="Q4219">
        <v>7.5677593176077149</v>
      </c>
      <c r="R4219">
        <v>0.6</v>
      </c>
      <c r="S4219">
        <v>5.6123334852238735E-2</v>
      </c>
      <c r="T4219">
        <v>3.540744516920987</v>
      </c>
      <c r="U4219">
        <v>7.4339742377188029</v>
      </c>
    </row>
    <row r="4220" spans="1:21" x14ac:dyDescent="0.45">
      <c r="A4220">
        <v>2016</v>
      </c>
      <c r="B4220">
        <v>4</v>
      </c>
      <c r="C4220" t="s">
        <v>37</v>
      </c>
      <c r="D4220" t="s">
        <v>35</v>
      </c>
      <c r="E4220">
        <v>34</v>
      </c>
      <c r="F4220">
        <v>44.754820635128951</v>
      </c>
      <c r="G4220">
        <v>34</v>
      </c>
      <c r="H4220">
        <v>42.5</v>
      </c>
      <c r="I4220">
        <v>2.2548206351289508</v>
      </c>
      <c r="J4220">
        <v>-8.5</v>
      </c>
      <c r="K4220">
        <v>0</v>
      </c>
      <c r="L4220">
        <v>3.9739169480616843</v>
      </c>
      <c r="M4220">
        <v>7.3323855576841925</v>
      </c>
      <c r="N4220">
        <v>0.7</v>
      </c>
      <c r="O4220">
        <v>-0.10000554371884021</v>
      </c>
      <c r="P4220">
        <v>3.5662499007700248</v>
      </c>
      <c r="Q4220">
        <v>7.469540092820985</v>
      </c>
      <c r="R4220">
        <v>0.2</v>
      </c>
      <c r="S4220">
        <v>-2.8862207505598536E-2</v>
      </c>
      <c r="T4220">
        <v>4.0978730434225792</v>
      </c>
      <c r="U4220">
        <v>6.881973444544677</v>
      </c>
    </row>
    <row r="4221" spans="1:21" x14ac:dyDescent="0.45">
      <c r="A4221">
        <v>2016</v>
      </c>
      <c r="B4221">
        <v>5</v>
      </c>
      <c r="C4221" t="s">
        <v>36</v>
      </c>
      <c r="D4221" t="s">
        <v>47</v>
      </c>
      <c r="E4221">
        <v>54</v>
      </c>
      <c r="F4221">
        <v>46.835629459689379</v>
      </c>
      <c r="G4221">
        <v>54</v>
      </c>
      <c r="H4221">
        <v>42.5</v>
      </c>
      <c r="I4221">
        <v>4.335629459689379</v>
      </c>
      <c r="J4221">
        <v>11.5</v>
      </c>
      <c r="K4221">
        <v>1</v>
      </c>
      <c r="L4221">
        <v>4.2142252355487653</v>
      </c>
      <c r="M4221">
        <v>7.4211381093856179</v>
      </c>
      <c r="N4221">
        <v>0.3</v>
      </c>
      <c r="O4221">
        <v>8.9434700479463711E-2</v>
      </c>
      <c r="P4221">
        <v>3.8752998635351572</v>
      </c>
      <c r="Q4221">
        <v>6.654241667681565</v>
      </c>
      <c r="R4221">
        <v>0.3</v>
      </c>
      <c r="S4221">
        <v>-0.12696031690608928</v>
      </c>
      <c r="T4221">
        <v>3.8214281491611048</v>
      </c>
      <c r="U4221">
        <v>7.5564633154793341</v>
      </c>
    </row>
    <row r="4222" spans="1:21" x14ac:dyDescent="0.45">
      <c r="A4222">
        <v>2016</v>
      </c>
      <c r="B4222">
        <v>5</v>
      </c>
      <c r="C4222" t="s">
        <v>45</v>
      </c>
      <c r="D4222" t="s">
        <v>50</v>
      </c>
      <c r="E4222">
        <v>26</v>
      </c>
      <c r="F4222">
        <v>48.389397989849705</v>
      </c>
      <c r="G4222">
        <v>26</v>
      </c>
      <c r="H4222">
        <v>44.5</v>
      </c>
      <c r="I4222">
        <v>3.8893979898497051</v>
      </c>
      <c r="J4222">
        <v>-18.5</v>
      </c>
      <c r="K4222">
        <v>0</v>
      </c>
      <c r="L4222">
        <v>3.5814793823307753</v>
      </c>
      <c r="M4222">
        <v>8.7051012846802323</v>
      </c>
      <c r="N4222">
        <v>0.3</v>
      </c>
      <c r="O4222">
        <v>0.15938717247874679</v>
      </c>
      <c r="P4222">
        <v>3.7529933512479952</v>
      </c>
      <c r="Q4222">
        <v>6.3118388667783822</v>
      </c>
      <c r="R4222">
        <v>0.4</v>
      </c>
      <c r="S4222">
        <v>-6.6559185261592019E-2</v>
      </c>
      <c r="T4222">
        <v>4.7653417609222561</v>
      </c>
      <c r="U4222">
        <v>5.5788370401528296</v>
      </c>
    </row>
    <row r="4223" spans="1:21" x14ac:dyDescent="0.45">
      <c r="A4223">
        <v>2016</v>
      </c>
      <c r="B4223">
        <v>5</v>
      </c>
      <c r="C4223" t="s">
        <v>26</v>
      </c>
      <c r="D4223" t="s">
        <v>31</v>
      </c>
      <c r="E4223">
        <v>46</v>
      </c>
      <c r="F4223">
        <v>43.865383577793502</v>
      </c>
      <c r="G4223">
        <v>46</v>
      </c>
      <c r="H4223">
        <v>47.5</v>
      </c>
      <c r="I4223">
        <v>-3.6346164222064985</v>
      </c>
      <c r="J4223">
        <v>-1.5</v>
      </c>
      <c r="K4223">
        <v>1</v>
      </c>
      <c r="L4223">
        <v>3.728914386267328</v>
      </c>
      <c r="M4223">
        <v>7.2426595561301443</v>
      </c>
      <c r="N4223">
        <v>0.3</v>
      </c>
      <c r="O4223">
        <v>-1.5975247637194358E-2</v>
      </c>
      <c r="P4223">
        <v>4.5884563224723403</v>
      </c>
      <c r="Q4223">
        <v>6.3039429824561406</v>
      </c>
      <c r="R4223">
        <v>0.4</v>
      </c>
      <c r="S4223">
        <v>4.4535036005695517E-3</v>
      </c>
      <c r="T4223">
        <v>4.1447672882672881</v>
      </c>
      <c r="U4223">
        <v>7.4825061484409314</v>
      </c>
    </row>
    <row r="4224" spans="1:21" x14ac:dyDescent="0.45">
      <c r="A4224">
        <v>2016</v>
      </c>
      <c r="B4224">
        <v>5</v>
      </c>
      <c r="C4224" t="s">
        <v>44</v>
      </c>
      <c r="D4224" t="s">
        <v>25</v>
      </c>
      <c r="E4224">
        <v>47</v>
      </c>
      <c r="F4224">
        <v>49.405173055924905</v>
      </c>
      <c r="G4224">
        <v>47</v>
      </c>
      <c r="H4224">
        <v>46</v>
      </c>
      <c r="I4224">
        <v>3.4051730559249052</v>
      </c>
      <c r="J4224">
        <v>1</v>
      </c>
      <c r="K4224">
        <v>1</v>
      </c>
      <c r="L4224">
        <v>4.1261343640020112</v>
      </c>
      <c r="M4224">
        <v>7.1723958433892481</v>
      </c>
      <c r="N4224">
        <v>0.1</v>
      </c>
      <c r="O4224">
        <v>1.3682635086999623E-2</v>
      </c>
      <c r="P4224">
        <v>4.6789110644257708</v>
      </c>
      <c r="Q4224">
        <v>6.7022173824565128</v>
      </c>
      <c r="R4224">
        <v>0.2</v>
      </c>
      <c r="S4224">
        <v>7.8020002557254609E-2</v>
      </c>
      <c r="T4224">
        <v>4.7854499748617396</v>
      </c>
      <c r="U4224">
        <v>6.9098350690703629</v>
      </c>
    </row>
    <row r="4225" spans="1:21" x14ac:dyDescent="0.45">
      <c r="A4225">
        <v>2016</v>
      </c>
      <c r="B4225">
        <v>5</v>
      </c>
      <c r="C4225" t="s">
        <v>24</v>
      </c>
      <c r="D4225" t="s">
        <v>33</v>
      </c>
      <c r="E4225">
        <v>52</v>
      </c>
      <c r="F4225">
        <v>43.139730109241661</v>
      </c>
      <c r="G4225">
        <v>52</v>
      </c>
      <c r="H4225">
        <v>47.5</v>
      </c>
      <c r="I4225">
        <v>-4.3602698907583388</v>
      </c>
      <c r="J4225">
        <v>4.5</v>
      </c>
      <c r="K4225">
        <v>0</v>
      </c>
      <c r="L4225">
        <v>4.3746044584500474</v>
      </c>
      <c r="M4225">
        <v>6.067990563999448</v>
      </c>
      <c r="N4225">
        <v>0.4</v>
      </c>
      <c r="O4225">
        <v>-0.10872279988829156</v>
      </c>
      <c r="P4225">
        <v>3.8906612685560056</v>
      </c>
      <c r="Q4225">
        <v>5.7745263215045828</v>
      </c>
      <c r="R4225">
        <v>0.5</v>
      </c>
      <c r="S4225">
        <v>-6.3951326957910518E-2</v>
      </c>
      <c r="T4225">
        <v>4.8840360122968818</v>
      </c>
      <c r="U4225">
        <v>6.8240637257977408</v>
      </c>
    </row>
    <row r="4226" spans="1:21" x14ac:dyDescent="0.45">
      <c r="A4226">
        <v>2016</v>
      </c>
      <c r="B4226">
        <v>5</v>
      </c>
      <c r="C4226" t="s">
        <v>30</v>
      </c>
      <c r="D4226" t="s">
        <v>22</v>
      </c>
      <c r="E4226">
        <v>47</v>
      </c>
      <c r="F4226">
        <v>41.188718955651922</v>
      </c>
      <c r="G4226">
        <v>47</v>
      </c>
      <c r="H4226">
        <v>44.5</v>
      </c>
      <c r="I4226">
        <v>-3.3112810443480782</v>
      </c>
      <c r="J4226">
        <v>2.5</v>
      </c>
      <c r="K4226">
        <v>0</v>
      </c>
      <c r="L4226">
        <v>3.9945681181563537</v>
      </c>
      <c r="M4226">
        <v>6.6423307214016605</v>
      </c>
      <c r="N4226">
        <v>0.8</v>
      </c>
      <c r="O4226">
        <v>-0.12487114261586167</v>
      </c>
      <c r="P4226">
        <v>3.8238174982911821</v>
      </c>
      <c r="Q4226">
        <v>6.6650824635958896</v>
      </c>
      <c r="R4226">
        <v>0.4</v>
      </c>
      <c r="S4226">
        <v>-0.13669423033923758</v>
      </c>
      <c r="T4226">
        <v>3.7521900679300062</v>
      </c>
      <c r="U4226">
        <v>7.2040903357967254</v>
      </c>
    </row>
    <row r="4227" spans="1:21" x14ac:dyDescent="0.45">
      <c r="A4227">
        <v>2016</v>
      </c>
      <c r="B4227">
        <v>5</v>
      </c>
      <c r="C4227" t="s">
        <v>53</v>
      </c>
      <c r="D4227" t="s">
        <v>35</v>
      </c>
      <c r="E4227">
        <v>44</v>
      </c>
      <c r="F4227">
        <v>42.39823665849871</v>
      </c>
      <c r="G4227">
        <v>44</v>
      </c>
      <c r="H4227">
        <v>39</v>
      </c>
      <c r="I4227">
        <v>3.3982366584987105</v>
      </c>
      <c r="J4227">
        <v>5</v>
      </c>
      <c r="K4227">
        <v>1</v>
      </c>
      <c r="L4227">
        <v>4.3415024630541872</v>
      </c>
      <c r="M4227">
        <v>6.614127941775001</v>
      </c>
      <c r="N4227">
        <v>0.9</v>
      </c>
      <c r="O4227">
        <v>-7.9591008613472097E-2</v>
      </c>
      <c r="P4227">
        <v>3.4312231628021101</v>
      </c>
      <c r="Q4227">
        <v>7.1974892761240694</v>
      </c>
      <c r="R4227">
        <v>0.2</v>
      </c>
      <c r="S4227">
        <v>-3.4150011015349903E-2</v>
      </c>
      <c r="T4227">
        <v>4.1978730434225797</v>
      </c>
      <c r="U4227">
        <v>6.7100531546896054</v>
      </c>
    </row>
    <row r="4228" spans="1:21" x14ac:dyDescent="0.45">
      <c r="A4228">
        <v>2016</v>
      </c>
      <c r="B4228">
        <v>5</v>
      </c>
      <c r="C4228" t="s">
        <v>32</v>
      </c>
      <c r="D4228" t="s">
        <v>41</v>
      </c>
      <c r="E4228">
        <v>44</v>
      </c>
      <c r="F4228">
        <v>46.792988766521049</v>
      </c>
      <c r="G4228">
        <v>44</v>
      </c>
      <c r="H4228">
        <v>50</v>
      </c>
      <c r="I4228">
        <v>-3.2070112334789513</v>
      </c>
      <c r="J4228">
        <v>-6</v>
      </c>
      <c r="K4228">
        <v>1</v>
      </c>
      <c r="L4228">
        <v>4.7778218236012346</v>
      </c>
      <c r="M4228">
        <v>6.3772882022782884</v>
      </c>
      <c r="N4228">
        <v>0.3</v>
      </c>
      <c r="O4228">
        <v>8.3687590296877331E-3</v>
      </c>
      <c r="P4228">
        <v>4.0807359030568744</v>
      </c>
      <c r="Q4228">
        <v>7.8927593176077151</v>
      </c>
      <c r="R4228">
        <v>0.6</v>
      </c>
      <c r="S4228">
        <v>7.8279920724030047E-2</v>
      </c>
      <c r="T4228">
        <v>3.6080172441937144</v>
      </c>
      <c r="U4228">
        <v>7.1355531850872236</v>
      </c>
    </row>
    <row r="4229" spans="1:21" x14ac:dyDescent="0.45">
      <c r="A4229">
        <v>2016</v>
      </c>
      <c r="B4229">
        <v>5</v>
      </c>
      <c r="C4229" t="s">
        <v>28</v>
      </c>
      <c r="D4229" t="s">
        <v>52</v>
      </c>
      <c r="E4229">
        <v>39</v>
      </c>
      <c r="F4229">
        <v>45.921781214770824</v>
      </c>
      <c r="G4229">
        <v>39</v>
      </c>
      <c r="H4229">
        <v>44.5</v>
      </c>
      <c r="I4229">
        <v>1.4217812147708244</v>
      </c>
      <c r="J4229">
        <v>-5.5</v>
      </c>
      <c r="K4229">
        <v>0</v>
      </c>
      <c r="L4229">
        <v>4.0785894660894666</v>
      </c>
      <c r="M4229">
        <v>8.1013372153884493</v>
      </c>
      <c r="N4229">
        <v>0.5</v>
      </c>
      <c r="O4229">
        <v>0.10044924578083332</v>
      </c>
      <c r="P4229">
        <v>4.1293736151974141</v>
      </c>
      <c r="Q4229">
        <v>7.1873777180673741</v>
      </c>
      <c r="R4229">
        <v>0.7</v>
      </c>
      <c r="S4229">
        <v>-6.2339754816437457E-2</v>
      </c>
      <c r="T4229">
        <v>3.5295394420394421</v>
      </c>
      <c r="U4229">
        <v>5.1945627968522707</v>
      </c>
    </row>
    <row r="4230" spans="1:21" x14ac:dyDescent="0.45">
      <c r="A4230">
        <v>2016</v>
      </c>
      <c r="B4230">
        <v>5</v>
      </c>
      <c r="C4230" t="s">
        <v>40</v>
      </c>
      <c r="D4230" t="s">
        <v>23</v>
      </c>
      <c r="E4230">
        <v>42</v>
      </c>
      <c r="F4230">
        <v>44.529023907982783</v>
      </c>
      <c r="G4230">
        <v>42</v>
      </c>
      <c r="H4230">
        <v>46</v>
      </c>
      <c r="I4230">
        <v>-1.4709760920172172</v>
      </c>
      <c r="J4230">
        <v>-4</v>
      </c>
      <c r="K4230">
        <v>1</v>
      </c>
      <c r="L4230">
        <v>3.7875194805194807</v>
      </c>
      <c r="M4230">
        <v>8.2940984015984007</v>
      </c>
      <c r="N4230">
        <v>0.4</v>
      </c>
      <c r="O4230">
        <v>7.9051271585880198E-2</v>
      </c>
      <c r="P4230">
        <v>5.0426953893884843</v>
      </c>
      <c r="Q4230">
        <v>6.2763782392507661</v>
      </c>
      <c r="R4230">
        <v>0.9</v>
      </c>
      <c r="S4230">
        <v>-0.14550210143665107</v>
      </c>
      <c r="T4230">
        <v>4.3454846634846636</v>
      </c>
      <c r="U4230">
        <v>7.3656133905927961</v>
      </c>
    </row>
    <row r="4231" spans="1:21" x14ac:dyDescent="0.45">
      <c r="A4231">
        <v>2016</v>
      </c>
      <c r="B4231">
        <v>5</v>
      </c>
      <c r="C4231" t="s">
        <v>27</v>
      </c>
      <c r="D4231" t="s">
        <v>51</v>
      </c>
      <c r="E4231">
        <v>49</v>
      </c>
      <c r="F4231">
        <v>48.686862742738526</v>
      </c>
      <c r="G4231">
        <v>49</v>
      </c>
      <c r="H4231">
        <v>41.5</v>
      </c>
      <c r="I4231">
        <v>7.1868627427385263</v>
      </c>
      <c r="J4231">
        <v>7.5</v>
      </c>
      <c r="K4231">
        <v>1</v>
      </c>
      <c r="L4231">
        <v>5.3661443462760596</v>
      </c>
      <c r="M4231">
        <v>7.9412690593125372</v>
      </c>
      <c r="N4231">
        <v>0.1</v>
      </c>
      <c r="O4231">
        <v>9.8733610183111317E-2</v>
      </c>
      <c r="P4231">
        <v>4.2898017101577475</v>
      </c>
      <c r="Q4231">
        <v>7.106693349276469</v>
      </c>
      <c r="R4231">
        <v>0.5</v>
      </c>
      <c r="S4231">
        <v>-7.701533747965017E-2</v>
      </c>
      <c r="T4231">
        <v>4.4642092921698184</v>
      </c>
      <c r="U4231">
        <v>6.4209390519492828</v>
      </c>
    </row>
    <row r="4232" spans="1:21" x14ac:dyDescent="0.45">
      <c r="A4232">
        <v>2016</v>
      </c>
      <c r="B4232">
        <v>5</v>
      </c>
      <c r="C4232" t="s">
        <v>34</v>
      </c>
      <c r="D4232" t="s">
        <v>39</v>
      </c>
      <c r="E4232">
        <v>65</v>
      </c>
      <c r="F4232">
        <v>44.487675061818287</v>
      </c>
      <c r="G4232">
        <v>65</v>
      </c>
      <c r="H4232">
        <v>50.5</v>
      </c>
      <c r="I4232">
        <v>-6.0123249381817132</v>
      </c>
      <c r="J4232">
        <v>14.5</v>
      </c>
      <c r="K4232">
        <v>0</v>
      </c>
      <c r="L4232">
        <v>3.3296180290297941</v>
      </c>
      <c r="M4232">
        <v>7.0023552192435243</v>
      </c>
      <c r="N4232">
        <v>0.2</v>
      </c>
      <c r="O4232">
        <v>5.1825363023920788E-2</v>
      </c>
      <c r="P4232">
        <v>3.9777405927405924</v>
      </c>
      <c r="Q4232">
        <v>5.9774335069117672</v>
      </c>
      <c r="R4232">
        <v>0.4</v>
      </c>
      <c r="S4232">
        <v>-8.3643035160456458E-2</v>
      </c>
      <c r="T4232">
        <v>3.8564517482674368</v>
      </c>
      <c r="U4232">
        <v>7.2554520791462807</v>
      </c>
    </row>
    <row r="4233" spans="1:21" x14ac:dyDescent="0.45">
      <c r="A4233">
        <v>2016</v>
      </c>
      <c r="B4233">
        <v>5</v>
      </c>
      <c r="C4233" t="s">
        <v>37</v>
      </c>
      <c r="D4233" t="s">
        <v>46</v>
      </c>
      <c r="E4233">
        <v>39</v>
      </c>
      <c r="F4233">
        <v>41.61983741525296</v>
      </c>
      <c r="G4233">
        <v>39</v>
      </c>
      <c r="H4233">
        <v>49</v>
      </c>
      <c r="I4233">
        <v>-7.3801625847470405</v>
      </c>
      <c r="J4233">
        <v>-10</v>
      </c>
      <c r="K4233">
        <v>1</v>
      </c>
      <c r="L4233">
        <v>4.1581274743774745</v>
      </c>
      <c r="M4233">
        <v>6.9187986011624529</v>
      </c>
      <c r="N4233">
        <v>0.8</v>
      </c>
      <c r="O4233">
        <v>-0.14227002858213536</v>
      </c>
      <c r="P4233">
        <v>4.1884691604118851</v>
      </c>
      <c r="Q4233">
        <v>5.7675595986914443</v>
      </c>
      <c r="R4233">
        <v>0.1</v>
      </c>
      <c r="S4233">
        <v>-2.6533703739863822E-2</v>
      </c>
      <c r="T4233">
        <v>4.2356469558133645</v>
      </c>
      <c r="U4233">
        <v>6.859240373661426</v>
      </c>
    </row>
    <row r="4234" spans="1:21" x14ac:dyDescent="0.45">
      <c r="A4234">
        <v>2016</v>
      </c>
      <c r="B4234">
        <v>5</v>
      </c>
      <c r="C4234" t="s">
        <v>42</v>
      </c>
      <c r="D4234" t="s">
        <v>29</v>
      </c>
      <c r="E4234">
        <v>31</v>
      </c>
      <c r="F4234">
        <v>45.586642065008391</v>
      </c>
      <c r="G4234">
        <v>31</v>
      </c>
      <c r="H4234">
        <v>46.5</v>
      </c>
      <c r="I4234">
        <v>-0.913357934991609</v>
      </c>
      <c r="J4234">
        <v>-15.5</v>
      </c>
      <c r="K4234">
        <v>1</v>
      </c>
      <c r="L4234">
        <v>4.1012115408671139</v>
      </c>
      <c r="M4234">
        <v>6.9154765836968348</v>
      </c>
      <c r="N4234">
        <v>0.9</v>
      </c>
      <c r="O4234">
        <v>-4.9275213180560044E-2</v>
      </c>
      <c r="P4234">
        <v>4.8682326007326004</v>
      </c>
      <c r="Q4234">
        <v>7.4975313211094008</v>
      </c>
      <c r="R4234">
        <v>0.3</v>
      </c>
      <c r="S4234">
        <v>8.4349690780384054E-2</v>
      </c>
      <c r="T4234">
        <v>3.8106939113518061</v>
      </c>
      <c r="U4234">
        <v>6.5568146253244546</v>
      </c>
    </row>
    <row r="4235" spans="1:21" x14ac:dyDescent="0.45">
      <c r="A4235">
        <v>2016</v>
      </c>
      <c r="B4235">
        <v>6</v>
      </c>
      <c r="C4235" t="s">
        <v>52</v>
      </c>
      <c r="D4235" t="s">
        <v>34</v>
      </c>
      <c r="E4235">
        <v>34</v>
      </c>
      <c r="F4235">
        <v>42.696108842543687</v>
      </c>
      <c r="G4235">
        <v>34</v>
      </c>
      <c r="H4235">
        <v>44</v>
      </c>
      <c r="I4235">
        <v>-1.303891157456313</v>
      </c>
      <c r="J4235">
        <v>-10</v>
      </c>
      <c r="K4235">
        <v>1</v>
      </c>
      <c r="L4235">
        <v>4.0114948273186259</v>
      </c>
      <c r="M4235">
        <v>7.3471991466388022</v>
      </c>
      <c r="N4235">
        <v>0.7</v>
      </c>
      <c r="O4235">
        <v>-8.1057969671995495E-2</v>
      </c>
      <c r="P4235">
        <v>3.5387089381207026</v>
      </c>
      <c r="Q4235">
        <v>7.7467996636879688</v>
      </c>
      <c r="R4235">
        <v>0.3</v>
      </c>
      <c r="S4235">
        <v>5.6984620989845212E-2</v>
      </c>
      <c r="T4235">
        <v>4.2928575225943648</v>
      </c>
      <c r="U4235">
        <v>6.6867656887316311</v>
      </c>
    </row>
    <row r="4236" spans="1:21" x14ac:dyDescent="0.45">
      <c r="A4236">
        <v>2016</v>
      </c>
      <c r="B4236">
        <v>6</v>
      </c>
      <c r="C4236" t="s">
        <v>47</v>
      </c>
      <c r="D4236" t="s">
        <v>27</v>
      </c>
      <c r="E4236">
        <v>61</v>
      </c>
      <c r="F4236">
        <v>45.492775560549624</v>
      </c>
      <c r="G4236">
        <v>61</v>
      </c>
      <c r="H4236">
        <v>44</v>
      </c>
      <c r="I4236">
        <v>1.4927755605496245</v>
      </c>
      <c r="J4236">
        <v>17</v>
      </c>
      <c r="K4236">
        <v>1</v>
      </c>
      <c r="L4236">
        <v>3.8969090589374566</v>
      </c>
      <c r="M4236">
        <v>6.1945048255763018</v>
      </c>
      <c r="N4236">
        <v>0.2</v>
      </c>
      <c r="O4236">
        <v>-0.12722293330366646</v>
      </c>
      <c r="P4236">
        <v>5.7661443462760591</v>
      </c>
      <c r="Q4236">
        <v>7.4941857259792046</v>
      </c>
      <c r="R4236">
        <v>0.1</v>
      </c>
      <c r="S4236">
        <v>8.8546754798698751E-2</v>
      </c>
      <c r="T4236">
        <v>4.6591998586209105</v>
      </c>
      <c r="U4236">
        <v>7.6782010508810288</v>
      </c>
    </row>
    <row r="4237" spans="1:21" x14ac:dyDescent="0.45">
      <c r="A4237">
        <v>2016</v>
      </c>
      <c r="B4237">
        <v>6</v>
      </c>
      <c r="C4237" t="s">
        <v>48</v>
      </c>
      <c r="D4237" t="s">
        <v>24</v>
      </c>
      <c r="E4237">
        <v>33</v>
      </c>
      <c r="F4237">
        <v>42.584248991941813</v>
      </c>
      <c r="G4237">
        <v>33</v>
      </c>
      <c r="H4237">
        <v>46</v>
      </c>
      <c r="I4237">
        <v>-3.4157510080581872</v>
      </c>
      <c r="J4237">
        <v>-13</v>
      </c>
      <c r="K4237">
        <v>1</v>
      </c>
      <c r="L4237">
        <v>4.3618870650333497</v>
      </c>
      <c r="M4237">
        <v>6.7369552669552659</v>
      </c>
      <c r="N4237">
        <v>0.6</v>
      </c>
      <c r="O4237">
        <v>-6.3933753660840226E-2</v>
      </c>
      <c r="P4237">
        <v>4.7896838235294119</v>
      </c>
      <c r="Q4237">
        <v>6.476576422585306</v>
      </c>
      <c r="R4237">
        <v>0.4</v>
      </c>
      <c r="S4237">
        <v>-7.3322734161502159E-2</v>
      </c>
      <c r="T4237">
        <v>3.8202908708938126</v>
      </c>
      <c r="U4237">
        <v>7.6939095490703036</v>
      </c>
    </row>
    <row r="4238" spans="1:21" x14ac:dyDescent="0.45">
      <c r="A4238">
        <v>2016</v>
      </c>
      <c r="B4238">
        <v>6</v>
      </c>
      <c r="C4238" t="s">
        <v>51</v>
      </c>
      <c r="D4238" t="s">
        <v>25</v>
      </c>
      <c r="E4238">
        <v>59</v>
      </c>
      <c r="F4238">
        <v>45.658698786751266</v>
      </c>
      <c r="G4238">
        <v>59</v>
      </c>
      <c r="H4238">
        <v>44</v>
      </c>
      <c r="I4238">
        <v>1.6586987867512661</v>
      </c>
      <c r="J4238">
        <v>15</v>
      </c>
      <c r="K4238">
        <v>1</v>
      </c>
      <c r="L4238">
        <v>4.160515995872033</v>
      </c>
      <c r="M4238">
        <v>7.4858600159431363</v>
      </c>
      <c r="N4238">
        <v>0.5</v>
      </c>
      <c r="O4238">
        <v>-7.6573421722274243E-2</v>
      </c>
      <c r="P4238">
        <v>4.648384748636297</v>
      </c>
      <c r="Q4238">
        <v>6.6579316681707983</v>
      </c>
      <c r="R4238">
        <v>0.2</v>
      </c>
      <c r="S4238">
        <v>6.4526227461666863E-2</v>
      </c>
      <c r="T4238">
        <v>5.121164260576025</v>
      </c>
      <c r="U4238">
        <v>6.9905368234563268</v>
      </c>
    </row>
    <row r="4239" spans="1:21" x14ac:dyDescent="0.45">
      <c r="A4239">
        <v>2016</v>
      </c>
      <c r="B4239">
        <v>6</v>
      </c>
      <c r="C4239" t="s">
        <v>41</v>
      </c>
      <c r="D4239" t="s">
        <v>22</v>
      </c>
      <c r="E4239">
        <v>45</v>
      </c>
      <c r="F4239">
        <v>45.485945227668914</v>
      </c>
      <c r="G4239">
        <v>45</v>
      </c>
      <c r="H4239">
        <v>49.5</v>
      </c>
      <c r="I4239">
        <v>-4.014054772331086</v>
      </c>
      <c r="J4239">
        <v>-4.5</v>
      </c>
      <c r="K4239">
        <v>1</v>
      </c>
      <c r="L4239">
        <v>3.9407359030568747</v>
      </c>
      <c r="M4239">
        <v>7.9903569152053135</v>
      </c>
      <c r="N4239">
        <v>0.5</v>
      </c>
      <c r="O4239">
        <v>7.4565189201703672E-2</v>
      </c>
      <c r="P4239">
        <v>4.0604841649578489</v>
      </c>
      <c r="Q4239">
        <v>7.0944385242019505</v>
      </c>
      <c r="R4239">
        <v>0.4</v>
      </c>
      <c r="S4239">
        <v>-0.11849508904588324</v>
      </c>
      <c r="T4239">
        <v>4.022325814536341</v>
      </c>
      <c r="U4239">
        <v>7.0944351633829328</v>
      </c>
    </row>
    <row r="4240" spans="1:21" x14ac:dyDescent="0.45">
      <c r="A4240">
        <v>2016</v>
      </c>
      <c r="B4240">
        <v>6</v>
      </c>
      <c r="C4240" t="s">
        <v>40</v>
      </c>
      <c r="D4240" t="s">
        <v>26</v>
      </c>
      <c r="E4240">
        <v>52</v>
      </c>
      <c r="F4240">
        <v>46.760714075320472</v>
      </c>
      <c r="G4240">
        <v>52</v>
      </c>
      <c r="H4240">
        <v>48.5</v>
      </c>
      <c r="I4240">
        <v>-1.7392859246795283</v>
      </c>
      <c r="J4240">
        <v>3.5</v>
      </c>
      <c r="K4240">
        <v>0</v>
      </c>
      <c r="L4240">
        <v>3.8311469314998732</v>
      </c>
      <c r="M4240">
        <v>7.8286222111222106</v>
      </c>
      <c r="N4240">
        <v>0.3</v>
      </c>
      <c r="O4240">
        <v>5.2548178790686885E-2</v>
      </c>
      <c r="P4240">
        <v>3.8439143862673277</v>
      </c>
      <c r="Q4240">
        <v>7.7895826330532216</v>
      </c>
      <c r="R4240">
        <v>0.3</v>
      </c>
      <c r="S4240">
        <v>3.3395871042466461E-2</v>
      </c>
      <c r="T4240">
        <v>3.5251982004923184</v>
      </c>
      <c r="U4240">
        <v>6.7318767233240919</v>
      </c>
    </row>
    <row r="4241" spans="1:21" x14ac:dyDescent="0.45">
      <c r="A4241">
        <v>2016</v>
      </c>
      <c r="B4241">
        <v>6</v>
      </c>
      <c r="C4241" t="s">
        <v>29</v>
      </c>
      <c r="D4241" t="s">
        <v>49</v>
      </c>
      <c r="E4241">
        <v>79</v>
      </c>
      <c r="F4241">
        <v>49.075169708873091</v>
      </c>
      <c r="G4241">
        <v>79</v>
      </c>
      <c r="H4241">
        <v>53.5</v>
      </c>
      <c r="I4241">
        <v>-4.4248302911269093</v>
      </c>
      <c r="J4241">
        <v>25.5</v>
      </c>
      <c r="K4241">
        <v>0</v>
      </c>
      <c r="L4241">
        <v>4.9437326007326003</v>
      </c>
      <c r="M4241">
        <v>7.7088095165981212</v>
      </c>
      <c r="N4241">
        <v>0.4</v>
      </c>
      <c r="O4241">
        <v>7.6643790963413241E-2</v>
      </c>
      <c r="P4241">
        <v>3.9345833333333333</v>
      </c>
      <c r="Q4241">
        <v>7.1493220899470895</v>
      </c>
      <c r="R4241">
        <v>0.1</v>
      </c>
      <c r="S4241">
        <v>7.3485852075598226E-2</v>
      </c>
      <c r="T4241">
        <v>4.4125075757575756</v>
      </c>
      <c r="U4241">
        <v>7.6382278719947383</v>
      </c>
    </row>
    <row r="4242" spans="1:21" x14ac:dyDescent="0.45">
      <c r="A4242">
        <v>2016</v>
      </c>
      <c r="B4242">
        <v>6</v>
      </c>
      <c r="C4242" t="s">
        <v>50</v>
      </c>
      <c r="D4242" t="s">
        <v>37</v>
      </c>
      <c r="E4242">
        <v>50</v>
      </c>
      <c r="F4242">
        <v>41.398555789189118</v>
      </c>
      <c r="G4242">
        <v>50</v>
      </c>
      <c r="H4242">
        <v>42.5</v>
      </c>
      <c r="I4242">
        <v>-1.1014442108108824</v>
      </c>
      <c r="J4242">
        <v>7.5</v>
      </c>
      <c r="K4242">
        <v>0</v>
      </c>
      <c r="L4242">
        <v>3.990493351247995</v>
      </c>
      <c r="M4242">
        <v>6.0785055334450497</v>
      </c>
      <c r="N4242">
        <v>0.3</v>
      </c>
      <c r="O4242">
        <v>-6.6843740917155905E-2</v>
      </c>
      <c r="P4242">
        <v>4.0888967051467047</v>
      </c>
      <c r="Q4242">
        <v>7.0708147301947122</v>
      </c>
      <c r="R4242">
        <v>0.5</v>
      </c>
      <c r="S4242">
        <v>-0.12037951745545702</v>
      </c>
      <c r="T4242">
        <v>4.5253516527045941</v>
      </c>
      <c r="U4242">
        <v>6.8284667495312181</v>
      </c>
    </row>
    <row r="4243" spans="1:21" x14ac:dyDescent="0.45">
      <c r="A4243">
        <v>2016</v>
      </c>
      <c r="B4243">
        <v>6</v>
      </c>
      <c r="C4243" t="s">
        <v>31</v>
      </c>
      <c r="D4243" t="s">
        <v>30</v>
      </c>
      <c r="E4243">
        <v>54</v>
      </c>
      <c r="F4243">
        <v>44.562360834919389</v>
      </c>
      <c r="G4243">
        <v>54</v>
      </c>
      <c r="H4243">
        <v>45</v>
      </c>
      <c r="I4243">
        <v>-0.43763916508061129</v>
      </c>
      <c r="J4243">
        <v>9</v>
      </c>
      <c r="K4243">
        <v>0</v>
      </c>
      <c r="L4243">
        <v>4.3606785446945633</v>
      </c>
      <c r="M4243">
        <v>6.4503532388663967</v>
      </c>
      <c r="N4243">
        <v>0.5</v>
      </c>
      <c r="O4243">
        <v>-3.0058195009258328E-3</v>
      </c>
      <c r="P4243">
        <v>4.3176450412332761</v>
      </c>
      <c r="Q4243">
        <v>6.5950579941289318</v>
      </c>
      <c r="R4243">
        <v>0.7</v>
      </c>
      <c r="S4243">
        <v>-9.9575458249870893E-2</v>
      </c>
      <c r="T4243">
        <v>4.4874666051212708</v>
      </c>
      <c r="U4243">
        <v>7.0356010952042354</v>
      </c>
    </row>
    <row r="4244" spans="1:21" x14ac:dyDescent="0.45">
      <c r="A4244">
        <v>2016</v>
      </c>
      <c r="B4244">
        <v>6</v>
      </c>
      <c r="C4244" t="s">
        <v>44</v>
      </c>
      <c r="D4244" t="s">
        <v>45</v>
      </c>
      <c r="E4244">
        <v>47</v>
      </c>
      <c r="F4244">
        <v>51.64722014486965</v>
      </c>
      <c r="G4244">
        <v>47</v>
      </c>
      <c r="H4244">
        <v>45</v>
      </c>
      <c r="I4244">
        <v>6.6472201448696495</v>
      </c>
      <c r="J4244">
        <v>2</v>
      </c>
      <c r="K4244">
        <v>1</v>
      </c>
      <c r="L4244">
        <v>4.2229597608274085</v>
      </c>
      <c r="M4244">
        <v>7.1397642644418795</v>
      </c>
      <c r="N4244">
        <v>0.1</v>
      </c>
      <c r="O4244">
        <v>3.4701080839209905E-2</v>
      </c>
      <c r="P4244">
        <v>3.6863376819259175</v>
      </c>
      <c r="Q4244">
        <v>8.2366012846802317</v>
      </c>
      <c r="R4244">
        <v>0.4</v>
      </c>
      <c r="S4244">
        <v>0.15230463683862727</v>
      </c>
      <c r="T4244">
        <v>5.0353821913380736</v>
      </c>
      <c r="U4244">
        <v>7.1691979697364001</v>
      </c>
    </row>
    <row r="4245" spans="1:21" x14ac:dyDescent="0.45">
      <c r="A4245">
        <v>2016</v>
      </c>
      <c r="B4245">
        <v>6</v>
      </c>
      <c r="C4245" t="s">
        <v>38</v>
      </c>
      <c r="D4245" t="s">
        <v>39</v>
      </c>
      <c r="E4245">
        <v>36</v>
      </c>
      <c r="F4245">
        <v>43.085862123987489</v>
      </c>
      <c r="G4245">
        <v>36</v>
      </c>
      <c r="H4245">
        <v>46.5</v>
      </c>
      <c r="I4245">
        <v>-3.4141378760125107</v>
      </c>
      <c r="J4245">
        <v>-10.5</v>
      </c>
      <c r="K4245">
        <v>1</v>
      </c>
      <c r="L4245">
        <v>4.3859460332222486</v>
      </c>
      <c r="M4245">
        <v>6.3775558974161743</v>
      </c>
      <c r="N4245">
        <v>0.5</v>
      </c>
      <c r="O4245">
        <v>-7.865144145325452E-2</v>
      </c>
      <c r="P4245">
        <v>4.0982919711867076</v>
      </c>
      <c r="Q4245">
        <v>5.7140049354831959</v>
      </c>
      <c r="R4245">
        <v>0.5</v>
      </c>
      <c r="S4245">
        <v>-0.10551296830813255</v>
      </c>
      <c r="T4245">
        <v>4.0655426573583462</v>
      </c>
      <c r="U4245">
        <v>8.0226237963179976</v>
      </c>
    </row>
    <row r="4246" spans="1:21" x14ac:dyDescent="0.45">
      <c r="A4246">
        <v>2016</v>
      </c>
      <c r="B4246">
        <v>6</v>
      </c>
      <c r="C4246" t="s">
        <v>23</v>
      </c>
      <c r="D4246" t="s">
        <v>46</v>
      </c>
      <c r="E4246">
        <v>46</v>
      </c>
      <c r="F4246">
        <v>42.875319093587713</v>
      </c>
      <c r="G4246">
        <v>46</v>
      </c>
      <c r="H4246">
        <v>47</v>
      </c>
      <c r="I4246">
        <v>-4.1246809064122871</v>
      </c>
      <c r="J4246">
        <v>-1</v>
      </c>
      <c r="K4246">
        <v>1</v>
      </c>
      <c r="L4246">
        <v>5.7563317530248472</v>
      </c>
      <c r="M4246">
        <v>6.8167822796548068</v>
      </c>
      <c r="N4246">
        <v>0.6</v>
      </c>
      <c r="O4246">
        <v>-2.3004909295936068E-2</v>
      </c>
      <c r="P4246">
        <v>4.4027548746975986</v>
      </c>
      <c r="Q4246">
        <v>5.7113814377719034</v>
      </c>
      <c r="R4246">
        <v>0.3</v>
      </c>
      <c r="S4246">
        <v>-2.0430624699981657E-2</v>
      </c>
      <c r="T4246">
        <v>3.9261446933699253</v>
      </c>
      <c r="U4246">
        <v>6.5677930052403735</v>
      </c>
    </row>
    <row r="4247" spans="1:21" x14ac:dyDescent="0.45">
      <c r="A4247">
        <v>2016</v>
      </c>
      <c r="B4247">
        <v>6</v>
      </c>
      <c r="C4247" t="s">
        <v>28</v>
      </c>
      <c r="D4247" t="s">
        <v>43</v>
      </c>
      <c r="E4247">
        <v>50</v>
      </c>
      <c r="F4247">
        <v>48.442182396685936</v>
      </c>
      <c r="G4247">
        <v>50</v>
      </c>
      <c r="H4247">
        <v>45.5</v>
      </c>
      <c r="I4247">
        <v>2.9421823966859364</v>
      </c>
      <c r="J4247">
        <v>4.5</v>
      </c>
      <c r="K4247">
        <v>1</v>
      </c>
      <c r="L4247">
        <v>3.9214466089466091</v>
      </c>
      <c r="M4247">
        <v>8.2410808051320394</v>
      </c>
      <c r="N4247">
        <v>0.4</v>
      </c>
      <c r="O4247">
        <v>0.10826400652307089</v>
      </c>
      <c r="P4247">
        <v>3.8260563824433795</v>
      </c>
      <c r="Q4247">
        <v>7.7986814152031556</v>
      </c>
      <c r="R4247">
        <v>0.2</v>
      </c>
      <c r="S4247">
        <v>0.14579799523055936</v>
      </c>
      <c r="T4247">
        <v>3.0423220651897123</v>
      </c>
      <c r="U4247">
        <v>5.6062727610860605</v>
      </c>
    </row>
    <row r="4248" spans="1:21" x14ac:dyDescent="0.45">
      <c r="A4248">
        <v>2016</v>
      </c>
      <c r="B4248">
        <v>6</v>
      </c>
      <c r="C4248" t="s">
        <v>33</v>
      </c>
      <c r="D4248" t="s">
        <v>53</v>
      </c>
      <c r="E4248">
        <v>49</v>
      </c>
      <c r="F4248">
        <v>41.3318659775924</v>
      </c>
      <c r="G4248">
        <v>49</v>
      </c>
      <c r="H4248">
        <v>47.5</v>
      </c>
      <c r="I4248">
        <v>-6.1681340224075996</v>
      </c>
      <c r="J4248">
        <v>1.5</v>
      </c>
      <c r="K4248">
        <v>0</v>
      </c>
      <c r="L4248">
        <v>4.3060458839406213</v>
      </c>
      <c r="M4248">
        <v>5.7711929881712498</v>
      </c>
      <c r="N4248">
        <v>0.5</v>
      </c>
      <c r="O4248">
        <v>-6.6551599239984466E-2</v>
      </c>
      <c r="P4248">
        <v>4.1248357963875204</v>
      </c>
      <c r="Q4248">
        <v>6.1299612751083341</v>
      </c>
      <c r="R4248">
        <v>0.9</v>
      </c>
      <c r="S4248">
        <v>-0.1325836478797828</v>
      </c>
      <c r="T4248">
        <v>3.8239218559218555</v>
      </c>
      <c r="U4248">
        <v>6.2718400410331352</v>
      </c>
    </row>
    <row r="4249" spans="1:21" x14ac:dyDescent="0.45">
      <c r="A4249">
        <v>2016</v>
      </c>
      <c r="B4249">
        <v>6</v>
      </c>
      <c r="C4249" t="s">
        <v>32</v>
      </c>
      <c r="D4249" t="s">
        <v>36</v>
      </c>
      <c r="E4249">
        <v>31</v>
      </c>
      <c r="F4249">
        <v>48.849520181285115</v>
      </c>
      <c r="G4249">
        <v>31</v>
      </c>
      <c r="H4249">
        <v>46</v>
      </c>
      <c r="I4249">
        <v>2.849520181285115</v>
      </c>
      <c r="J4249">
        <v>-15</v>
      </c>
      <c r="K4249">
        <v>0</v>
      </c>
      <c r="L4249">
        <v>4.91821398046398</v>
      </c>
      <c r="M4249">
        <v>6.3738399264162187</v>
      </c>
      <c r="N4249">
        <v>0.3</v>
      </c>
      <c r="O4249">
        <v>1.2908303088632247E-2</v>
      </c>
      <c r="P4249">
        <v>4.5570823784059078</v>
      </c>
      <c r="Q4249">
        <v>7.0464128346603427</v>
      </c>
      <c r="R4249">
        <v>0.3</v>
      </c>
      <c r="S4249">
        <v>6.9833999296793708E-2</v>
      </c>
      <c r="T4249">
        <v>4.71835178717585</v>
      </c>
      <c r="U4249">
        <v>6.928835477731762</v>
      </c>
    </row>
    <row r="4250" spans="1:21" x14ac:dyDescent="0.45">
      <c r="A4250">
        <v>2016</v>
      </c>
      <c r="B4250">
        <v>7</v>
      </c>
      <c r="C4250" t="s">
        <v>24</v>
      </c>
      <c r="D4250" t="s">
        <v>46</v>
      </c>
      <c r="E4250">
        <v>36</v>
      </c>
      <c r="F4250">
        <v>43.03924424254874</v>
      </c>
      <c r="G4250">
        <v>36</v>
      </c>
      <c r="H4250">
        <v>46.5</v>
      </c>
      <c r="I4250">
        <v>-3.4607557574512597</v>
      </c>
      <c r="J4250">
        <v>-10.5</v>
      </c>
      <c r="K4250">
        <v>1</v>
      </c>
      <c r="L4250">
        <v>4.6886421568627457</v>
      </c>
      <c r="M4250">
        <v>6.6146716606805445</v>
      </c>
      <c r="N4250">
        <v>0.3</v>
      </c>
      <c r="O4250">
        <v>-4.6282216699818343E-2</v>
      </c>
      <c r="P4250">
        <v>4.136088208030932</v>
      </c>
      <c r="Q4250">
        <v>5.9904328211711135</v>
      </c>
      <c r="R4250">
        <v>0.4</v>
      </c>
      <c r="S4250">
        <v>-2.6835225167619402E-2</v>
      </c>
      <c r="T4250">
        <v>4.1160139744156776</v>
      </c>
      <c r="U4250">
        <v>6.6398709273182961</v>
      </c>
    </row>
    <row r="4251" spans="1:21" x14ac:dyDescent="0.45">
      <c r="A4251">
        <v>2016</v>
      </c>
      <c r="B4251">
        <v>7</v>
      </c>
      <c r="C4251" t="s">
        <v>37</v>
      </c>
      <c r="D4251" t="s">
        <v>51</v>
      </c>
      <c r="E4251">
        <v>27</v>
      </c>
      <c r="F4251">
        <v>44.409486765940549</v>
      </c>
      <c r="G4251">
        <v>27</v>
      </c>
      <c r="H4251">
        <v>44.5</v>
      </c>
      <c r="I4251">
        <v>-9.0513234059450554E-2</v>
      </c>
      <c r="J4251">
        <v>-17.5</v>
      </c>
      <c r="K4251">
        <v>1</v>
      </c>
      <c r="L4251">
        <v>4.0659800384800384</v>
      </c>
      <c r="M4251">
        <v>6.8722666358208455</v>
      </c>
      <c r="N4251">
        <v>0.6</v>
      </c>
      <c r="O4251">
        <v>-0.12933912317129151</v>
      </c>
      <c r="P4251">
        <v>4.0688493292053662</v>
      </c>
      <c r="Q4251">
        <v>8.095753064071479</v>
      </c>
      <c r="R4251">
        <v>0.4</v>
      </c>
      <c r="S4251">
        <v>1.4580137182119974E-2</v>
      </c>
      <c r="T4251">
        <v>4.421947387407914</v>
      </c>
      <c r="U4251">
        <v>6.0906602298941444</v>
      </c>
    </row>
    <row r="4252" spans="1:21" x14ac:dyDescent="0.45">
      <c r="A4252">
        <v>2016</v>
      </c>
      <c r="B4252">
        <v>7</v>
      </c>
      <c r="C4252" t="s">
        <v>31</v>
      </c>
      <c r="D4252" t="s">
        <v>40</v>
      </c>
      <c r="E4252">
        <v>48</v>
      </c>
      <c r="F4252">
        <v>47.049303215464796</v>
      </c>
      <c r="G4252">
        <v>48</v>
      </c>
      <c r="H4252">
        <v>46.5</v>
      </c>
      <c r="I4252">
        <v>0.54930321546479632</v>
      </c>
      <c r="J4252">
        <v>1.5</v>
      </c>
      <c r="K4252">
        <v>1</v>
      </c>
      <c r="L4252">
        <v>4.2445946286106464</v>
      </c>
      <c r="M4252">
        <v>6.6241714206845783</v>
      </c>
      <c r="N4252">
        <v>0.4</v>
      </c>
      <c r="O4252">
        <v>5.1095863475972834E-4</v>
      </c>
      <c r="P4252">
        <v>3.6947832951362365</v>
      </c>
      <c r="Q4252">
        <v>7.5055452880452878</v>
      </c>
      <c r="R4252">
        <v>0.3</v>
      </c>
      <c r="S4252">
        <v>2.8185984992602147E-2</v>
      </c>
      <c r="T4252">
        <v>4.1388886766827939</v>
      </c>
      <c r="U4252">
        <v>7.0553169627307568</v>
      </c>
    </row>
    <row r="4253" spans="1:21" x14ac:dyDescent="0.45">
      <c r="A4253">
        <v>2016</v>
      </c>
      <c r="B4253">
        <v>7</v>
      </c>
      <c r="C4253" t="s">
        <v>45</v>
      </c>
      <c r="D4253" t="s">
        <v>25</v>
      </c>
      <c r="E4253">
        <v>37</v>
      </c>
      <c r="F4253">
        <v>52.903146443906635</v>
      </c>
      <c r="G4253">
        <v>37</v>
      </c>
      <c r="H4253">
        <v>50</v>
      </c>
      <c r="I4253">
        <v>2.9031464439066355</v>
      </c>
      <c r="J4253">
        <v>-13</v>
      </c>
      <c r="K4253">
        <v>0</v>
      </c>
      <c r="L4253">
        <v>4.0547359503241855</v>
      </c>
      <c r="M4253">
        <v>8.4922076920028875</v>
      </c>
      <c r="N4253">
        <v>0.5</v>
      </c>
      <c r="O4253">
        <v>0.18162719156279666</v>
      </c>
      <c r="P4253">
        <v>4.4082061772077257</v>
      </c>
      <c r="Q4253">
        <v>7.0328790365918508</v>
      </c>
      <c r="R4253">
        <v>0.2</v>
      </c>
      <c r="S4253">
        <v>9.7800048812318602E-2</v>
      </c>
      <c r="T4253">
        <v>5.3133211233211233</v>
      </c>
      <c r="U4253">
        <v>7.492900459819964</v>
      </c>
    </row>
    <row r="4254" spans="1:21" x14ac:dyDescent="0.45">
      <c r="A4254">
        <v>2016</v>
      </c>
      <c r="B4254">
        <v>7</v>
      </c>
      <c r="C4254" t="s">
        <v>39</v>
      </c>
      <c r="D4254" t="s">
        <v>48</v>
      </c>
      <c r="E4254">
        <v>49</v>
      </c>
      <c r="F4254">
        <v>42.818792258945351</v>
      </c>
      <c r="G4254">
        <v>49</v>
      </c>
      <c r="H4254">
        <v>47.5</v>
      </c>
      <c r="I4254">
        <v>-4.6812077410546493</v>
      </c>
      <c r="J4254">
        <v>1.5</v>
      </c>
      <c r="K4254">
        <v>0</v>
      </c>
      <c r="L4254">
        <v>3.9935300664248032</v>
      </c>
      <c r="M4254">
        <v>5.7155200869983478</v>
      </c>
      <c r="N4254">
        <v>0.6</v>
      </c>
      <c r="O4254">
        <v>-0.13032133454921696</v>
      </c>
      <c r="P4254">
        <v>4.1071251602714458</v>
      </c>
      <c r="Q4254">
        <v>6.7188266119845066</v>
      </c>
      <c r="R4254">
        <v>0.7</v>
      </c>
      <c r="S4254">
        <v>-6.5991410114396104E-2</v>
      </c>
      <c r="T4254">
        <v>4.3507315414203962</v>
      </c>
      <c r="U4254">
        <v>6.7039856156217708</v>
      </c>
    </row>
    <row r="4255" spans="1:21" x14ac:dyDescent="0.45">
      <c r="A4255">
        <v>2016</v>
      </c>
      <c r="B4255">
        <v>7</v>
      </c>
      <c r="C4255" t="s">
        <v>49</v>
      </c>
      <c r="D4255" t="s">
        <v>38</v>
      </c>
      <c r="E4255">
        <v>48</v>
      </c>
      <c r="F4255">
        <v>46.889282582481712</v>
      </c>
      <c r="G4255">
        <v>48</v>
      </c>
      <c r="H4255">
        <v>51</v>
      </c>
      <c r="I4255">
        <v>-4.1107174175182877</v>
      </c>
      <c r="J4255">
        <v>-3</v>
      </c>
      <c r="K4255">
        <v>1</v>
      </c>
      <c r="L4255">
        <v>3.6737990196078427</v>
      </c>
      <c r="M4255">
        <v>7.8493220899470897</v>
      </c>
      <c r="N4255">
        <v>0.1</v>
      </c>
      <c r="O4255">
        <v>0.12710666769227244</v>
      </c>
      <c r="P4255">
        <v>4.4354698427460573</v>
      </c>
      <c r="Q4255">
        <v>6.3263794268279394</v>
      </c>
      <c r="R4255">
        <v>0.5</v>
      </c>
      <c r="S4255">
        <v>-6.1634831622822253E-2</v>
      </c>
      <c r="T4255">
        <v>4.2082475335832106</v>
      </c>
      <c r="U4255">
        <v>6.5388484848484838</v>
      </c>
    </row>
    <row r="4256" spans="1:21" x14ac:dyDescent="0.45">
      <c r="A4256">
        <v>2016</v>
      </c>
      <c r="B4256">
        <v>7</v>
      </c>
      <c r="C4256" t="s">
        <v>27</v>
      </c>
      <c r="D4256" t="s">
        <v>22</v>
      </c>
      <c r="E4256">
        <v>53</v>
      </c>
      <c r="F4256">
        <v>47.984817615205088</v>
      </c>
      <c r="G4256">
        <v>53</v>
      </c>
      <c r="H4256">
        <v>46</v>
      </c>
      <c r="I4256">
        <v>1.9848176152050883</v>
      </c>
      <c r="J4256">
        <v>7</v>
      </c>
      <c r="K4256">
        <v>1</v>
      </c>
      <c r="L4256">
        <v>5.7576443462760594</v>
      </c>
      <c r="M4256">
        <v>7.1657576323337198</v>
      </c>
      <c r="N4256">
        <v>0.1</v>
      </c>
      <c r="O4256">
        <v>8.1496363300454455E-2</v>
      </c>
      <c r="P4256">
        <v>4.0529653679653679</v>
      </c>
      <c r="Q4256">
        <v>7.602554466230937</v>
      </c>
      <c r="R4256">
        <v>0.4</v>
      </c>
      <c r="S4256">
        <v>-8.4813802394908586E-2</v>
      </c>
      <c r="T4256">
        <v>4.5139047619047616</v>
      </c>
      <c r="U4256">
        <v>6.8119790230320545</v>
      </c>
    </row>
    <row r="4257" spans="1:21" x14ac:dyDescent="0.45">
      <c r="A4257">
        <v>2016</v>
      </c>
      <c r="B4257">
        <v>7</v>
      </c>
      <c r="C4257" t="s">
        <v>50</v>
      </c>
      <c r="D4257" t="s">
        <v>32</v>
      </c>
      <c r="E4257">
        <v>40</v>
      </c>
      <c r="F4257">
        <v>42.717279532203818</v>
      </c>
      <c r="G4257">
        <v>40</v>
      </c>
      <c r="H4257">
        <v>40.5</v>
      </c>
      <c r="I4257">
        <v>2.2172795322038183</v>
      </c>
      <c r="J4257">
        <v>-0.5</v>
      </c>
      <c r="K4257">
        <v>0</v>
      </c>
      <c r="L4257">
        <v>4.007072298616416</v>
      </c>
      <c r="M4257">
        <v>6.2296960096355258</v>
      </c>
      <c r="N4257">
        <v>0.3</v>
      </c>
      <c r="O4257">
        <v>-6.9789695683619854E-2</v>
      </c>
      <c r="P4257">
        <v>4.8404362026862024</v>
      </c>
      <c r="Q4257">
        <v>6.1058399264162189</v>
      </c>
      <c r="R4257">
        <v>0.4</v>
      </c>
      <c r="S4257">
        <v>-7.9639449634285077E-3</v>
      </c>
      <c r="T4257">
        <v>3.5891356107660455</v>
      </c>
      <c r="U4257">
        <v>8.4721763218982904</v>
      </c>
    </row>
    <row r="4258" spans="1:21" x14ac:dyDescent="0.45">
      <c r="A4258">
        <v>2016</v>
      </c>
      <c r="B4258">
        <v>7</v>
      </c>
      <c r="C4258" t="s">
        <v>35</v>
      </c>
      <c r="D4258" t="s">
        <v>44</v>
      </c>
      <c r="E4258">
        <v>31</v>
      </c>
      <c r="F4258">
        <v>45.350867540392564</v>
      </c>
      <c r="G4258">
        <v>31</v>
      </c>
      <c r="H4258">
        <v>39</v>
      </c>
      <c r="I4258">
        <v>6.3508675403925636</v>
      </c>
      <c r="J4258">
        <v>-8</v>
      </c>
      <c r="K4258">
        <v>0</v>
      </c>
      <c r="L4258">
        <v>3.2062231628021101</v>
      </c>
      <c r="M4258">
        <v>7.3260607046954984</v>
      </c>
      <c r="N4258">
        <v>0.1</v>
      </c>
      <c r="O4258">
        <v>-3.6770470966512307E-2</v>
      </c>
      <c r="P4258">
        <v>4.3515311893988367</v>
      </c>
      <c r="Q4258">
        <v>6.9588118834894983</v>
      </c>
      <c r="R4258">
        <v>0.1</v>
      </c>
      <c r="S4258">
        <v>2.4575535482238911E-2</v>
      </c>
      <c r="T4258">
        <v>4.6732559747862954</v>
      </c>
      <c r="U4258">
        <v>7.8887892461556479</v>
      </c>
    </row>
    <row r="4259" spans="1:21" x14ac:dyDescent="0.45">
      <c r="A4259">
        <v>2016</v>
      </c>
      <c r="B4259">
        <v>7</v>
      </c>
      <c r="C4259" t="s">
        <v>33</v>
      </c>
      <c r="D4259" t="s">
        <v>30</v>
      </c>
      <c r="E4259">
        <v>60</v>
      </c>
      <c r="F4259">
        <v>43.609911687737934</v>
      </c>
      <c r="G4259">
        <v>60</v>
      </c>
      <c r="H4259">
        <v>48.5</v>
      </c>
      <c r="I4259">
        <v>-4.8900883122620655</v>
      </c>
      <c r="J4259">
        <v>11.5</v>
      </c>
      <c r="K4259">
        <v>0</v>
      </c>
      <c r="L4259">
        <v>4.4006612685560054</v>
      </c>
      <c r="M4259">
        <v>5.9921929881712499</v>
      </c>
      <c r="N4259">
        <v>0.3</v>
      </c>
      <c r="O4259">
        <v>-3.1398757704028793E-2</v>
      </c>
      <c r="P4259">
        <v>4.3290322047943537</v>
      </c>
      <c r="Q4259">
        <v>7.1687422046552483</v>
      </c>
      <c r="R4259">
        <v>0.6</v>
      </c>
      <c r="S4259">
        <v>-9.6391000512713459E-2</v>
      </c>
      <c r="T4259">
        <v>4.3516711505758163</v>
      </c>
      <c r="U4259">
        <v>7.1465859436890851</v>
      </c>
    </row>
    <row r="4260" spans="1:21" x14ac:dyDescent="0.45">
      <c r="A4260">
        <v>2016</v>
      </c>
      <c r="B4260">
        <v>7</v>
      </c>
      <c r="C4260" t="s">
        <v>34</v>
      </c>
      <c r="D4260" t="s">
        <v>28</v>
      </c>
      <c r="E4260">
        <v>63</v>
      </c>
      <c r="F4260">
        <v>49.593290362109968</v>
      </c>
      <c r="G4260">
        <v>63</v>
      </c>
      <c r="H4260">
        <v>52.5</v>
      </c>
      <c r="I4260">
        <v>-2.9067096378900317</v>
      </c>
      <c r="J4260">
        <v>10.5</v>
      </c>
      <c r="K4260">
        <v>0</v>
      </c>
      <c r="L4260">
        <v>3.5664867158984803</v>
      </c>
      <c r="M4260">
        <v>7.7314261004695783</v>
      </c>
      <c r="N4260">
        <v>0.2</v>
      </c>
      <c r="O4260">
        <v>9.6457747700933821E-2</v>
      </c>
      <c r="P4260">
        <v>3.9285894660894662</v>
      </c>
      <c r="Q4260">
        <v>8.4932467037495503</v>
      </c>
      <c r="R4260">
        <v>0.4</v>
      </c>
      <c r="S4260">
        <v>0.13135094853748736</v>
      </c>
      <c r="T4260">
        <v>4.7482556659027244</v>
      </c>
      <c r="U4260">
        <v>7.356969461697723</v>
      </c>
    </row>
    <row r="4261" spans="1:21" x14ac:dyDescent="0.45">
      <c r="A4261">
        <v>2016</v>
      </c>
      <c r="B4261">
        <v>7</v>
      </c>
      <c r="C4261" t="s">
        <v>42</v>
      </c>
      <c r="D4261" t="s">
        <v>47</v>
      </c>
      <c r="E4261">
        <v>51</v>
      </c>
      <c r="F4261">
        <v>44.718739588401768</v>
      </c>
      <c r="G4261">
        <v>51</v>
      </c>
      <c r="H4261">
        <v>45</v>
      </c>
      <c r="I4261">
        <v>-0.28126041159823245</v>
      </c>
      <c r="J4261">
        <v>6</v>
      </c>
      <c r="K4261">
        <v>0</v>
      </c>
      <c r="L4261">
        <v>3.8752115408671131</v>
      </c>
      <c r="M4261">
        <v>7.0247265836968351</v>
      </c>
      <c r="N4261">
        <v>0.9</v>
      </c>
      <c r="O4261">
        <v>-5.2614583957416125E-2</v>
      </c>
      <c r="P4261">
        <v>4.1491526486810466</v>
      </c>
      <c r="Q4261">
        <v>6.5460265647067377</v>
      </c>
      <c r="R4261">
        <v>0.2</v>
      </c>
      <c r="S4261">
        <v>-9.7556241970472177E-2</v>
      </c>
      <c r="T4261">
        <v>4.3174102920182467</v>
      </c>
      <c r="U4261">
        <v>7.2496469434455708</v>
      </c>
    </row>
    <row r="4262" spans="1:21" x14ac:dyDescent="0.45">
      <c r="A4262">
        <v>2016</v>
      </c>
      <c r="B4262">
        <v>7</v>
      </c>
      <c r="C4262" t="s">
        <v>26</v>
      </c>
      <c r="D4262" t="s">
        <v>41</v>
      </c>
      <c r="E4262">
        <v>43</v>
      </c>
      <c r="F4262">
        <v>47.332929885015893</v>
      </c>
      <c r="G4262">
        <v>43</v>
      </c>
      <c r="H4262">
        <v>49</v>
      </c>
      <c r="I4262">
        <v>-1.6670701149841065</v>
      </c>
      <c r="J4262">
        <v>-6</v>
      </c>
      <c r="K4262">
        <v>1</v>
      </c>
      <c r="L4262">
        <v>3.8772477196006614</v>
      </c>
      <c r="M4262">
        <v>8.0594355742296919</v>
      </c>
      <c r="N4262">
        <v>0.1</v>
      </c>
      <c r="O4262">
        <v>6.2106296318776101E-2</v>
      </c>
      <c r="P4262">
        <v>4.2703011204481793</v>
      </c>
      <c r="Q4262">
        <v>7.3591828261364878</v>
      </c>
      <c r="R4262">
        <v>0.7</v>
      </c>
      <c r="S4262">
        <v>3.1443128688676228E-2</v>
      </c>
      <c r="T4262">
        <v>3.9397474747474748</v>
      </c>
      <c r="U4262">
        <v>7.0775426903346004</v>
      </c>
    </row>
    <row r="4263" spans="1:21" x14ac:dyDescent="0.45">
      <c r="A4263">
        <v>2016</v>
      </c>
      <c r="B4263">
        <v>7</v>
      </c>
      <c r="C4263" t="s">
        <v>43</v>
      </c>
      <c r="D4263" t="s">
        <v>36</v>
      </c>
      <c r="E4263">
        <v>12</v>
      </c>
      <c r="F4263">
        <v>46.731538513522722</v>
      </c>
      <c r="G4263">
        <v>12</v>
      </c>
      <c r="H4263">
        <v>43</v>
      </c>
      <c r="I4263">
        <v>3.7315385135227217</v>
      </c>
      <c r="J4263">
        <v>-31</v>
      </c>
      <c r="K4263">
        <v>0</v>
      </c>
      <c r="L4263">
        <v>3.7417426569531833</v>
      </c>
      <c r="M4263">
        <v>7.6386814152031546</v>
      </c>
      <c r="N4263">
        <v>0.2</v>
      </c>
      <c r="O4263">
        <v>0.13213168940171352</v>
      </c>
      <c r="P4263">
        <v>4.4257417986957623</v>
      </c>
      <c r="Q4263">
        <v>6.8305037437512528</v>
      </c>
      <c r="R4263">
        <v>0.3</v>
      </c>
      <c r="S4263">
        <v>5.9243830270254441E-2</v>
      </c>
      <c r="T4263">
        <v>4.4266851205091831</v>
      </c>
      <c r="U4263">
        <v>6.9843648894964687</v>
      </c>
    </row>
    <row r="4264" spans="1:21" x14ac:dyDescent="0.45">
      <c r="A4264">
        <v>2016</v>
      </c>
      <c r="B4264">
        <v>7</v>
      </c>
      <c r="C4264" t="s">
        <v>53</v>
      </c>
      <c r="D4264" t="s">
        <v>52</v>
      </c>
      <c r="E4264">
        <v>36</v>
      </c>
      <c r="F4264">
        <v>37.148701787423818</v>
      </c>
      <c r="G4264">
        <v>36</v>
      </c>
      <c r="H4264">
        <v>40</v>
      </c>
      <c r="I4264">
        <v>-2.8512982125761823</v>
      </c>
      <c r="J4264">
        <v>-4</v>
      </c>
      <c r="K4264">
        <v>1</v>
      </c>
      <c r="L4264">
        <v>4.2748357963875208</v>
      </c>
      <c r="M4264">
        <v>5.8789612751083338</v>
      </c>
      <c r="N4264">
        <v>1</v>
      </c>
      <c r="O4264">
        <v>-0.15337406070207135</v>
      </c>
      <c r="P4264">
        <v>4.0560402818640799</v>
      </c>
      <c r="Q4264">
        <v>7.0491315137885611</v>
      </c>
      <c r="R4264">
        <v>0.6</v>
      </c>
      <c r="S4264">
        <v>-0.12714546994483539</v>
      </c>
      <c r="T4264">
        <v>3.75731721981722</v>
      </c>
      <c r="U4264">
        <v>5.4791892336338801</v>
      </c>
    </row>
    <row r="4265" spans="1:21" x14ac:dyDescent="0.45">
      <c r="A4265">
        <v>2016</v>
      </c>
      <c r="B4265">
        <v>8</v>
      </c>
      <c r="C4265" t="s">
        <v>48</v>
      </c>
      <c r="D4265" t="s">
        <v>30</v>
      </c>
      <c r="E4265">
        <v>58</v>
      </c>
      <c r="F4265">
        <v>41.62861766824539</v>
      </c>
      <c r="G4265">
        <v>58</v>
      </c>
      <c r="H4265">
        <v>43.5</v>
      </c>
      <c r="I4265">
        <v>-1.8713823317546101</v>
      </c>
      <c r="J4265">
        <v>14.5</v>
      </c>
      <c r="K4265">
        <v>0</v>
      </c>
      <c r="L4265">
        <v>4.4325418269381114</v>
      </c>
      <c r="M4265">
        <v>6.4958193656076944</v>
      </c>
      <c r="N4265">
        <v>0.8</v>
      </c>
      <c r="O4265">
        <v>-0.11204553622717162</v>
      </c>
      <c r="P4265">
        <v>4.7571274428895913</v>
      </c>
      <c r="Q4265">
        <v>6.6971047777546628</v>
      </c>
      <c r="R4265">
        <v>0.5</v>
      </c>
      <c r="S4265">
        <v>-7.0930037237618357E-2</v>
      </c>
      <c r="T4265">
        <v>4.117536535191201</v>
      </c>
      <c r="U4265">
        <v>7.6049841639338016</v>
      </c>
    </row>
    <row r="4266" spans="1:21" x14ac:dyDescent="0.45">
      <c r="A4266">
        <v>2016</v>
      </c>
      <c r="B4266">
        <v>8</v>
      </c>
      <c r="C4266" t="s">
        <v>45</v>
      </c>
      <c r="D4266" t="s">
        <v>40</v>
      </c>
      <c r="E4266">
        <v>54</v>
      </c>
      <c r="F4266">
        <v>51.469152495724174</v>
      </c>
      <c r="G4266">
        <v>54</v>
      </c>
      <c r="H4266">
        <v>49</v>
      </c>
      <c r="I4266">
        <v>2.4691524957241739</v>
      </c>
      <c r="J4266">
        <v>5</v>
      </c>
      <c r="K4266">
        <v>1</v>
      </c>
      <c r="L4266">
        <v>4.1676546106112671</v>
      </c>
      <c r="M4266">
        <v>8.1986470859422802</v>
      </c>
      <c r="N4266">
        <v>0.4</v>
      </c>
      <c r="O4266">
        <v>0.13549573203497228</v>
      </c>
      <c r="P4266">
        <v>4.5431959935489354</v>
      </c>
      <c r="Q4266">
        <v>7.6005452880452875</v>
      </c>
      <c r="R4266">
        <v>0.1</v>
      </c>
      <c r="S4266">
        <v>9.8710387230363253E-2</v>
      </c>
      <c r="T4266">
        <v>4.4981019272003921</v>
      </c>
      <c r="U4266">
        <v>6.845495534159328</v>
      </c>
    </row>
    <row r="4267" spans="1:21" x14ac:dyDescent="0.45">
      <c r="A4267">
        <v>2016</v>
      </c>
      <c r="B4267">
        <v>8</v>
      </c>
      <c r="C4267" t="s">
        <v>26</v>
      </c>
      <c r="D4267" t="s">
        <v>27</v>
      </c>
      <c r="E4267">
        <v>66</v>
      </c>
      <c r="F4267">
        <v>49.560535652381994</v>
      </c>
      <c r="G4267">
        <v>66</v>
      </c>
      <c r="H4267">
        <v>48</v>
      </c>
      <c r="I4267">
        <v>1.5605356523819935</v>
      </c>
      <c r="J4267">
        <v>18</v>
      </c>
      <c r="K4267">
        <v>1</v>
      </c>
      <c r="L4267">
        <v>3.8978032751562166</v>
      </c>
      <c r="M4267">
        <v>8.2046736694677875</v>
      </c>
      <c r="N4267">
        <v>0.1</v>
      </c>
      <c r="O4267">
        <v>8.9807696622881836E-2</v>
      </c>
      <c r="P4267">
        <v>5.5673433429315775</v>
      </c>
      <c r="Q4267">
        <v>7.36218620376229</v>
      </c>
      <c r="R4267">
        <v>0.1</v>
      </c>
      <c r="S4267">
        <v>7.4331635094146947E-2</v>
      </c>
      <c r="T4267">
        <v>4.7568341687552209</v>
      </c>
      <c r="U4267">
        <v>7.6468267193302255</v>
      </c>
    </row>
    <row r="4268" spans="1:21" x14ac:dyDescent="0.45">
      <c r="A4268">
        <v>2016</v>
      </c>
      <c r="B4268">
        <v>8</v>
      </c>
      <c r="C4268" t="s">
        <v>36</v>
      </c>
      <c r="D4268" t="s">
        <v>29</v>
      </c>
      <c r="E4268">
        <v>50</v>
      </c>
      <c r="F4268">
        <v>46.802853845206442</v>
      </c>
      <c r="G4268">
        <v>50</v>
      </c>
      <c r="H4268">
        <v>45.5</v>
      </c>
      <c r="I4268">
        <v>1.3028538452064424</v>
      </c>
      <c r="J4268">
        <v>4.5</v>
      </c>
      <c r="K4268">
        <v>1</v>
      </c>
      <c r="L4268">
        <v>4.3307657221407387</v>
      </c>
      <c r="M4268">
        <v>6.5264094509472823</v>
      </c>
      <c r="N4268">
        <v>0.3</v>
      </c>
      <c r="O4268">
        <v>3.7468585761675166E-2</v>
      </c>
      <c r="P4268">
        <v>4.9390659340659342</v>
      </c>
      <c r="Q4268">
        <v>7.5929880155839227</v>
      </c>
      <c r="R4268">
        <v>0.4</v>
      </c>
      <c r="S4268">
        <v>5.6007444053925826E-2</v>
      </c>
      <c r="T4268">
        <v>3.9533035370202554</v>
      </c>
      <c r="U4268">
        <v>7.2527208024806331</v>
      </c>
    </row>
    <row r="4269" spans="1:21" x14ac:dyDescent="0.45">
      <c r="A4269">
        <v>2016</v>
      </c>
      <c r="B4269">
        <v>8</v>
      </c>
      <c r="C4269" t="s">
        <v>32</v>
      </c>
      <c r="D4269" t="s">
        <v>31</v>
      </c>
      <c r="E4269">
        <v>59</v>
      </c>
      <c r="F4269">
        <v>46.520321557375276</v>
      </c>
      <c r="G4269">
        <v>59</v>
      </c>
      <c r="H4269">
        <v>45.5</v>
      </c>
      <c r="I4269">
        <v>1.0203215573752757</v>
      </c>
      <c r="J4269">
        <v>13.5</v>
      </c>
      <c r="K4269">
        <v>1</v>
      </c>
      <c r="L4269">
        <v>4.5930515873015869</v>
      </c>
      <c r="M4269">
        <v>6.4233514471535456</v>
      </c>
      <c r="N4269">
        <v>0.4</v>
      </c>
      <c r="O4269">
        <v>-1.4045959739208334E-2</v>
      </c>
      <c r="P4269">
        <v>4.3637645890849548</v>
      </c>
      <c r="Q4269">
        <v>6.2605999921131499</v>
      </c>
      <c r="R4269">
        <v>0.5</v>
      </c>
      <c r="S4269">
        <v>-2.6522058286792354E-3</v>
      </c>
      <c r="T4269">
        <v>4.835069703243617</v>
      </c>
      <c r="U4269">
        <v>8.4980617039964876</v>
      </c>
    </row>
    <row r="4270" spans="1:21" x14ac:dyDescent="0.45">
      <c r="A4270">
        <v>2016</v>
      </c>
      <c r="B4270">
        <v>8</v>
      </c>
      <c r="C4270" t="s">
        <v>25</v>
      </c>
      <c r="D4270" t="s">
        <v>53</v>
      </c>
      <c r="E4270">
        <v>33</v>
      </c>
      <c r="F4270">
        <v>44.94201781294062</v>
      </c>
      <c r="G4270">
        <v>33</v>
      </c>
      <c r="H4270">
        <v>46.5</v>
      </c>
      <c r="I4270">
        <v>-1.5579821870593804</v>
      </c>
      <c r="J4270">
        <v>-13.5</v>
      </c>
      <c r="K4270">
        <v>1</v>
      </c>
      <c r="L4270">
        <v>4.2832061772077257</v>
      </c>
      <c r="M4270">
        <v>7.4328790365918511</v>
      </c>
      <c r="N4270">
        <v>0.1</v>
      </c>
      <c r="O4270">
        <v>0.13206757141661082</v>
      </c>
      <c r="P4270">
        <v>4.4067198543585357</v>
      </c>
      <c r="Q4270">
        <v>5.5932469893940482</v>
      </c>
      <c r="R4270">
        <v>1</v>
      </c>
      <c r="S4270">
        <v>-0.13277587652558148</v>
      </c>
      <c r="T4270">
        <v>3.799032967032967</v>
      </c>
      <c r="U4270">
        <v>6.166693520886616</v>
      </c>
    </row>
    <row r="4271" spans="1:21" x14ac:dyDescent="0.45">
      <c r="A4271">
        <v>2016</v>
      </c>
      <c r="B4271">
        <v>8</v>
      </c>
      <c r="C4271" t="s">
        <v>38</v>
      </c>
      <c r="D4271" t="s">
        <v>33</v>
      </c>
      <c r="E4271">
        <v>44</v>
      </c>
      <c r="F4271">
        <v>44.61662435284196</v>
      </c>
      <c r="G4271">
        <v>44</v>
      </c>
      <c r="H4271">
        <v>50.5</v>
      </c>
      <c r="I4271">
        <v>-5.8833756471580401</v>
      </c>
      <c r="J4271">
        <v>-6.5</v>
      </c>
      <c r="K4271">
        <v>1</v>
      </c>
      <c r="L4271">
        <v>4.582920823138215</v>
      </c>
      <c r="M4271">
        <v>6.540414514547237</v>
      </c>
      <c r="N4271">
        <v>0.5</v>
      </c>
      <c r="O4271">
        <v>-3.6236694681770473E-2</v>
      </c>
      <c r="P4271">
        <v>4.4419112685560052</v>
      </c>
      <c r="Q4271">
        <v>6.2559368305357816</v>
      </c>
      <c r="R4271">
        <v>0.3</v>
      </c>
      <c r="S4271">
        <v>1.0701299327076913E-2</v>
      </c>
      <c r="T4271">
        <v>5.0389980550850115</v>
      </c>
      <c r="U4271">
        <v>6.1561022895731465</v>
      </c>
    </row>
    <row r="4272" spans="1:21" x14ac:dyDescent="0.45">
      <c r="A4272">
        <v>2016</v>
      </c>
      <c r="B4272">
        <v>8</v>
      </c>
      <c r="C4272" t="s">
        <v>43</v>
      </c>
      <c r="D4272" t="s">
        <v>49</v>
      </c>
      <c r="E4272">
        <v>45</v>
      </c>
      <c r="F4272">
        <v>47.086047107705781</v>
      </c>
      <c r="G4272">
        <v>45</v>
      </c>
      <c r="H4272">
        <v>50</v>
      </c>
      <c r="I4272">
        <v>-2.9139528922942191</v>
      </c>
      <c r="J4272">
        <v>-5</v>
      </c>
      <c r="K4272">
        <v>1</v>
      </c>
      <c r="L4272">
        <v>3.4343352495457764</v>
      </c>
      <c r="M4272">
        <v>6.9479251126821469</v>
      </c>
      <c r="N4272">
        <v>0.2</v>
      </c>
      <c r="O4272">
        <v>4.0507588466985364E-2</v>
      </c>
      <c r="P4272">
        <v>3.7316937564499484</v>
      </c>
      <c r="Q4272">
        <v>7.9071924603174608</v>
      </c>
      <c r="R4272">
        <v>0.2</v>
      </c>
      <c r="S4272">
        <v>0.14199959385307309</v>
      </c>
      <c r="T4272">
        <v>4.5945075757575751</v>
      </c>
      <c r="U4272">
        <v>7.6322747920331704</v>
      </c>
    </row>
    <row r="4273" spans="1:21" x14ac:dyDescent="0.45">
      <c r="A4273">
        <v>2016</v>
      </c>
      <c r="B4273">
        <v>8</v>
      </c>
      <c r="C4273" t="s">
        <v>39</v>
      </c>
      <c r="D4273" t="s">
        <v>42</v>
      </c>
      <c r="E4273">
        <v>54</v>
      </c>
      <c r="F4273">
        <v>44.34227877805602</v>
      </c>
      <c r="G4273">
        <v>54</v>
      </c>
      <c r="H4273">
        <v>48</v>
      </c>
      <c r="I4273">
        <v>-3.6577212219439801</v>
      </c>
      <c r="J4273">
        <v>6</v>
      </c>
      <c r="K4273">
        <v>0</v>
      </c>
      <c r="L4273">
        <v>4.1702099083220361</v>
      </c>
      <c r="M4273">
        <v>5.7280655415438018</v>
      </c>
      <c r="N4273">
        <v>0.6</v>
      </c>
      <c r="O4273">
        <v>-0.11019838216540982</v>
      </c>
      <c r="P4273">
        <v>4.0220285169944336</v>
      </c>
      <c r="Q4273">
        <v>6.9092374532620529</v>
      </c>
      <c r="R4273">
        <v>1</v>
      </c>
      <c r="S4273">
        <v>-6.7787848921179894E-2</v>
      </c>
      <c r="T4273">
        <v>3.9552873499049968</v>
      </c>
      <c r="U4273">
        <v>8.0256802230221425</v>
      </c>
    </row>
    <row r="4274" spans="1:21" x14ac:dyDescent="0.45">
      <c r="A4274">
        <v>2016</v>
      </c>
      <c r="B4274">
        <v>8</v>
      </c>
      <c r="C4274" t="s">
        <v>34</v>
      </c>
      <c r="D4274" t="s">
        <v>52</v>
      </c>
      <c r="E4274">
        <v>46</v>
      </c>
      <c r="F4274">
        <v>44.808253743357433</v>
      </c>
      <c r="G4274">
        <v>46</v>
      </c>
      <c r="H4274">
        <v>43</v>
      </c>
      <c r="I4274">
        <v>1.8082537433574331</v>
      </c>
      <c r="J4274">
        <v>3</v>
      </c>
      <c r="K4274">
        <v>1</v>
      </c>
      <c r="L4274">
        <v>3.6664867158984804</v>
      </c>
      <c r="M4274">
        <v>8.107971555015034</v>
      </c>
      <c r="N4274">
        <v>0.3</v>
      </c>
      <c r="O4274">
        <v>0.10435996402648721</v>
      </c>
      <c r="P4274">
        <v>4.5800168900512146</v>
      </c>
      <c r="Q4274">
        <v>7.1719558159232077</v>
      </c>
      <c r="R4274">
        <v>0.6</v>
      </c>
      <c r="S4274">
        <v>-8.9706272742130541E-2</v>
      </c>
      <c r="T4274">
        <v>4.0861709747579313</v>
      </c>
      <c r="U4274">
        <v>5.3490939955386416</v>
      </c>
    </row>
    <row r="4275" spans="1:21" x14ac:dyDescent="0.45">
      <c r="A4275">
        <v>2016</v>
      </c>
      <c r="B4275">
        <v>8</v>
      </c>
      <c r="C4275" t="s">
        <v>46</v>
      </c>
      <c r="D4275" t="s">
        <v>28</v>
      </c>
      <c r="E4275">
        <v>65</v>
      </c>
      <c r="F4275">
        <v>47.823327479942577</v>
      </c>
      <c r="G4275">
        <v>65</v>
      </c>
      <c r="H4275">
        <v>51</v>
      </c>
      <c r="I4275">
        <v>-3.1766725200574228</v>
      </c>
      <c r="J4275">
        <v>14</v>
      </c>
      <c r="K4275">
        <v>0</v>
      </c>
      <c r="L4275">
        <v>4.5312753738063334</v>
      </c>
      <c r="M4275">
        <v>5.9474584621967548</v>
      </c>
      <c r="N4275">
        <v>0.3</v>
      </c>
      <c r="O4275">
        <v>-4.3534559018828071E-3</v>
      </c>
      <c r="P4275">
        <v>4.2019227994227997</v>
      </c>
      <c r="Q4275">
        <v>8.8960326275032156</v>
      </c>
      <c r="R4275">
        <v>0.3</v>
      </c>
      <c r="S4275">
        <v>0.19361744654279539</v>
      </c>
      <c r="T4275">
        <v>4.4703845174433408</v>
      </c>
      <c r="U4275">
        <v>7.0539694616977231</v>
      </c>
    </row>
    <row r="4276" spans="1:21" x14ac:dyDescent="0.45">
      <c r="A4276">
        <v>2016</v>
      </c>
      <c r="B4276">
        <v>8</v>
      </c>
      <c r="C4276" t="s">
        <v>44</v>
      </c>
      <c r="D4276" t="s">
        <v>23</v>
      </c>
      <c r="E4276">
        <v>52</v>
      </c>
      <c r="F4276">
        <v>47.274934507521095</v>
      </c>
      <c r="G4276">
        <v>52</v>
      </c>
      <c r="H4276">
        <v>44</v>
      </c>
      <c r="I4276">
        <v>3.2749345075210954</v>
      </c>
      <c r="J4276">
        <v>8</v>
      </c>
      <c r="K4276">
        <v>1</v>
      </c>
      <c r="L4276">
        <v>4.1938388817065286</v>
      </c>
      <c r="M4276">
        <v>7.0909171466473939</v>
      </c>
      <c r="N4276">
        <v>0.3</v>
      </c>
      <c r="O4276">
        <v>-9.2573158987766437E-3</v>
      </c>
      <c r="P4276">
        <v>5.9680964589072003</v>
      </c>
      <c r="Q4276">
        <v>6.7083789183102684</v>
      </c>
      <c r="R4276">
        <v>0.7</v>
      </c>
      <c r="S4276">
        <v>-7.2579201932184952E-3</v>
      </c>
      <c r="T4276">
        <v>4.5259216382745793</v>
      </c>
      <c r="U4276">
        <v>7.2890769407725928</v>
      </c>
    </row>
    <row r="4277" spans="1:21" x14ac:dyDescent="0.45">
      <c r="A4277">
        <v>2016</v>
      </c>
      <c r="B4277">
        <v>8</v>
      </c>
      <c r="C4277" t="s">
        <v>35</v>
      </c>
      <c r="D4277" t="s">
        <v>24</v>
      </c>
      <c r="E4277">
        <v>30</v>
      </c>
      <c r="F4277">
        <v>42.899427452471372</v>
      </c>
      <c r="G4277">
        <v>30</v>
      </c>
      <c r="H4277">
        <v>39.5</v>
      </c>
      <c r="I4277">
        <v>3.3994274524713717</v>
      </c>
      <c r="J4277">
        <v>-9.5</v>
      </c>
      <c r="K4277">
        <v>0</v>
      </c>
      <c r="L4277">
        <v>3.3518753367151541</v>
      </c>
      <c r="M4277">
        <v>7.2834800595342086</v>
      </c>
      <c r="N4277">
        <v>0.2</v>
      </c>
      <c r="O4277">
        <v>-3.7796030822121886E-2</v>
      </c>
      <c r="P4277">
        <v>4.6698921568627458</v>
      </c>
      <c r="Q4277">
        <v>6.3610532396279122</v>
      </c>
      <c r="R4277">
        <v>0.3</v>
      </c>
      <c r="S4277">
        <v>-5.5663891662482382E-2</v>
      </c>
      <c r="T4277">
        <v>4.1764846770876183</v>
      </c>
      <c r="U4277">
        <v>7.5450454459727911</v>
      </c>
    </row>
    <row r="4278" spans="1:21" x14ac:dyDescent="0.45">
      <c r="A4278">
        <v>2016</v>
      </c>
      <c r="B4278">
        <v>9</v>
      </c>
      <c r="C4278" t="s">
        <v>28</v>
      </c>
      <c r="D4278" t="s">
        <v>42</v>
      </c>
      <c r="E4278">
        <v>71</v>
      </c>
      <c r="F4278">
        <v>50.112205190473759</v>
      </c>
      <c r="G4278">
        <v>71</v>
      </c>
      <c r="H4278">
        <v>49</v>
      </c>
      <c r="I4278">
        <v>1.1122051904737589</v>
      </c>
      <c r="J4278">
        <v>22</v>
      </c>
      <c r="K4278">
        <v>1</v>
      </c>
      <c r="L4278">
        <v>4.2843470418470417</v>
      </c>
      <c r="M4278">
        <v>9.080881112351701</v>
      </c>
      <c r="N4278">
        <v>0.2</v>
      </c>
      <c r="O4278">
        <v>0.21102590761492751</v>
      </c>
      <c r="P4278">
        <v>3.9060562947722119</v>
      </c>
      <c r="Q4278">
        <v>7.2228738168984163</v>
      </c>
      <c r="R4278">
        <v>1</v>
      </c>
      <c r="S4278">
        <v>-6.6725174187394459E-2</v>
      </c>
      <c r="T4278">
        <v>4.3143782589959061</v>
      </c>
      <c r="U4278">
        <v>8.0966623658792862</v>
      </c>
    </row>
    <row r="4279" spans="1:21" x14ac:dyDescent="0.45">
      <c r="A4279">
        <v>2016</v>
      </c>
      <c r="B4279">
        <v>9</v>
      </c>
      <c r="C4279" t="s">
        <v>41</v>
      </c>
      <c r="D4279" t="s">
        <v>50</v>
      </c>
      <c r="E4279">
        <v>35</v>
      </c>
      <c r="F4279">
        <v>44.80072118213355</v>
      </c>
      <c r="G4279">
        <v>35</v>
      </c>
      <c r="H4279">
        <v>46</v>
      </c>
      <c r="I4279">
        <v>-1.1992788178664497</v>
      </c>
      <c r="J4279">
        <v>-11</v>
      </c>
      <c r="K4279">
        <v>1</v>
      </c>
      <c r="L4279">
        <v>4.3933587645584549</v>
      </c>
      <c r="M4279">
        <v>7.5424065103470141</v>
      </c>
      <c r="N4279">
        <v>0.8</v>
      </c>
      <c r="O4279">
        <v>2.2061206494143493E-2</v>
      </c>
      <c r="P4279">
        <v>3.9525268440709618</v>
      </c>
      <c r="Q4279">
        <v>6.3125117446251737</v>
      </c>
      <c r="R4279">
        <v>0.5</v>
      </c>
      <c r="S4279">
        <v>-9.4073708498032108E-2</v>
      </c>
      <c r="T4279">
        <v>4.5293943925012039</v>
      </c>
      <c r="U4279">
        <v>6.1510308004155556</v>
      </c>
    </row>
    <row r="4280" spans="1:21" x14ac:dyDescent="0.45">
      <c r="A4280">
        <v>2016</v>
      </c>
      <c r="B4280">
        <v>9</v>
      </c>
      <c r="C4280" t="s">
        <v>23</v>
      </c>
      <c r="D4280" t="s">
        <v>31</v>
      </c>
      <c r="E4280">
        <v>45</v>
      </c>
      <c r="F4280">
        <v>46.756269907622986</v>
      </c>
      <c r="G4280">
        <v>45</v>
      </c>
      <c r="H4280">
        <v>49</v>
      </c>
      <c r="I4280">
        <v>-2.2437300923770138</v>
      </c>
      <c r="J4280">
        <v>-4</v>
      </c>
      <c r="K4280">
        <v>1</v>
      </c>
      <c r="L4280">
        <v>5.4716258706719065</v>
      </c>
      <c r="M4280">
        <v>7.2061566960880459</v>
      </c>
      <c r="N4280">
        <v>0.6</v>
      </c>
      <c r="O4280">
        <v>-2.6655977590690915E-3</v>
      </c>
      <c r="P4280">
        <v>4.3661455414659072</v>
      </c>
      <c r="Q4280">
        <v>6.4757515072646656</v>
      </c>
      <c r="R4280">
        <v>0.5</v>
      </c>
      <c r="S4280">
        <v>-1.1513157822124311E-2</v>
      </c>
      <c r="T4280">
        <v>4.9410697032436159</v>
      </c>
      <c r="U4280">
        <v>8.4486172595520426</v>
      </c>
    </row>
    <row r="4281" spans="1:21" x14ac:dyDescent="0.45">
      <c r="A4281">
        <v>2016</v>
      </c>
      <c r="B4281">
        <v>9</v>
      </c>
      <c r="C4281" t="s">
        <v>48</v>
      </c>
      <c r="D4281" t="s">
        <v>38</v>
      </c>
      <c r="E4281">
        <v>33</v>
      </c>
      <c r="F4281">
        <v>43.066096105470358</v>
      </c>
      <c r="G4281">
        <v>33</v>
      </c>
      <c r="H4281">
        <v>42.5</v>
      </c>
      <c r="I4281">
        <v>0.56609610547035771</v>
      </c>
      <c r="J4281">
        <v>-9.5</v>
      </c>
      <c r="K4281">
        <v>0</v>
      </c>
      <c r="L4281">
        <v>4.0468275412238262</v>
      </c>
      <c r="M4281">
        <v>6.3285466383349673</v>
      </c>
      <c r="N4281">
        <v>0.8</v>
      </c>
      <c r="O4281">
        <v>-0.13206831631277322</v>
      </c>
      <c r="P4281">
        <v>4.4414502349029208</v>
      </c>
      <c r="Q4281">
        <v>6.7353453901232738</v>
      </c>
      <c r="R4281">
        <v>0.4</v>
      </c>
      <c r="S4281">
        <v>-1.7014925663146573E-2</v>
      </c>
      <c r="T4281">
        <v>4.4023467522180333</v>
      </c>
      <c r="U4281">
        <v>6.8565179329527153</v>
      </c>
    </row>
    <row r="4282" spans="1:21" x14ac:dyDescent="0.45">
      <c r="A4282">
        <v>2016</v>
      </c>
      <c r="B4282">
        <v>9</v>
      </c>
      <c r="C4282" t="s">
        <v>32</v>
      </c>
      <c r="D4282" t="s">
        <v>22</v>
      </c>
      <c r="E4282">
        <v>50</v>
      </c>
      <c r="F4282">
        <v>46.571920449753144</v>
      </c>
      <c r="G4282">
        <v>50</v>
      </c>
      <c r="H4282">
        <v>45</v>
      </c>
      <c r="I4282">
        <v>1.5719204497531436</v>
      </c>
      <c r="J4282">
        <v>5</v>
      </c>
      <c r="K4282">
        <v>1</v>
      </c>
      <c r="L4282">
        <v>4.798051587301587</v>
      </c>
      <c r="M4282">
        <v>6.5180374374917109</v>
      </c>
      <c r="N4282">
        <v>0.3</v>
      </c>
      <c r="O4282">
        <v>2.3334244391951645E-2</v>
      </c>
      <c r="P4282">
        <v>3.851774891774892</v>
      </c>
      <c r="Q4282">
        <v>7.5001975638740346</v>
      </c>
      <c r="R4282">
        <v>0.4</v>
      </c>
      <c r="S4282">
        <v>-9.6558798860500297E-2</v>
      </c>
      <c r="T4282">
        <v>4.596688644688645</v>
      </c>
      <c r="U4282">
        <v>7.1924985035515352</v>
      </c>
    </row>
    <row r="4283" spans="1:21" x14ac:dyDescent="0.45">
      <c r="A4283">
        <v>2016</v>
      </c>
      <c r="B4283">
        <v>9</v>
      </c>
      <c r="C4283" t="s">
        <v>25</v>
      </c>
      <c r="D4283" t="s">
        <v>35</v>
      </c>
      <c r="E4283">
        <v>38</v>
      </c>
      <c r="F4283">
        <v>46.420039559410306</v>
      </c>
      <c r="G4283">
        <v>38</v>
      </c>
      <c r="H4283">
        <v>42.5</v>
      </c>
      <c r="I4283">
        <v>3.9200395594103057</v>
      </c>
      <c r="J4283">
        <v>-4.5</v>
      </c>
      <c r="K4283">
        <v>0</v>
      </c>
      <c r="L4283">
        <v>4.1134259574275056</v>
      </c>
      <c r="M4283">
        <v>7.0539492707055631</v>
      </c>
      <c r="N4283">
        <v>0.1</v>
      </c>
      <c r="O4283">
        <v>9.5317222869936144E-2</v>
      </c>
      <c r="P4283">
        <v>3.3668753367151538</v>
      </c>
      <c r="Q4283">
        <v>6.6429672390213881</v>
      </c>
      <c r="R4283">
        <v>0.2</v>
      </c>
      <c r="S4283">
        <v>-4.9645355363167734E-2</v>
      </c>
      <c r="T4283">
        <v>3.7444170208876093</v>
      </c>
      <c r="U4283">
        <v>5.909365455292229</v>
      </c>
    </row>
    <row r="4284" spans="1:21" x14ac:dyDescent="0.45">
      <c r="A4284">
        <v>2016</v>
      </c>
      <c r="B4284">
        <v>9</v>
      </c>
      <c r="C4284" t="s">
        <v>44</v>
      </c>
      <c r="D4284" t="s">
        <v>37</v>
      </c>
      <c r="E4284">
        <v>51</v>
      </c>
      <c r="F4284">
        <v>43.810716548752453</v>
      </c>
      <c r="G4284">
        <v>51</v>
      </c>
      <c r="H4284">
        <v>42.5</v>
      </c>
      <c r="I4284">
        <v>1.3107165487524526</v>
      </c>
      <c r="J4284">
        <v>8.5</v>
      </c>
      <c r="K4284">
        <v>1</v>
      </c>
      <c r="L4284">
        <v>4.1451963477698772</v>
      </c>
      <c r="M4284">
        <v>6.8848085493623259</v>
      </c>
      <c r="N4284">
        <v>0.3</v>
      </c>
      <c r="O4284">
        <v>-6.1911744433695327E-4</v>
      </c>
      <c r="P4284">
        <v>3.9564562289562288</v>
      </c>
      <c r="Q4284">
        <v>6.6896908782450879</v>
      </c>
      <c r="R4284">
        <v>0.6</v>
      </c>
      <c r="S4284">
        <v>-0.16330275661311805</v>
      </c>
      <c r="T4284">
        <v>4.2381294304823722</v>
      </c>
      <c r="U4284">
        <v>6.8051558012202689</v>
      </c>
    </row>
    <row r="4285" spans="1:21" x14ac:dyDescent="0.45">
      <c r="A4285">
        <v>2016</v>
      </c>
      <c r="B4285">
        <v>9</v>
      </c>
      <c r="C4285" t="s">
        <v>29</v>
      </c>
      <c r="D4285" t="s">
        <v>51</v>
      </c>
      <c r="E4285">
        <v>23</v>
      </c>
      <c r="F4285">
        <v>46.467713583389887</v>
      </c>
      <c r="G4285">
        <v>23</v>
      </c>
      <c r="H4285">
        <v>44.5</v>
      </c>
      <c r="I4285">
        <v>1.9677135833898873</v>
      </c>
      <c r="J4285">
        <v>-21.5</v>
      </c>
      <c r="K4285">
        <v>0</v>
      </c>
      <c r="L4285">
        <v>4.737409619366141</v>
      </c>
      <c r="M4285">
        <v>7.1539880155839226</v>
      </c>
      <c r="N4285">
        <v>0.4</v>
      </c>
      <c r="O4285">
        <v>2.5254261022447572E-2</v>
      </c>
      <c r="P4285">
        <v>3.607738218094255</v>
      </c>
      <c r="Q4285">
        <v>8.1913574596758743</v>
      </c>
      <c r="R4285">
        <v>0.5</v>
      </c>
      <c r="S4285">
        <v>2.2939831217826515E-3</v>
      </c>
      <c r="T4285">
        <v>4.0281973874079142</v>
      </c>
      <c r="U4285">
        <v>6.1775649917989064</v>
      </c>
    </row>
    <row r="4286" spans="1:21" x14ac:dyDescent="0.45">
      <c r="A4286">
        <v>2016</v>
      </c>
      <c r="B4286">
        <v>9</v>
      </c>
      <c r="C4286" t="s">
        <v>49</v>
      </c>
      <c r="D4286" t="s">
        <v>47</v>
      </c>
      <c r="E4286">
        <v>64</v>
      </c>
      <c r="F4286">
        <v>48.351703911658916</v>
      </c>
      <c r="G4286">
        <v>64</v>
      </c>
      <c r="H4286">
        <v>53</v>
      </c>
      <c r="I4286">
        <v>-4.648296088341084</v>
      </c>
      <c r="J4286">
        <v>11</v>
      </c>
      <c r="K4286">
        <v>0</v>
      </c>
      <c r="L4286">
        <v>3.7574513322075243</v>
      </c>
      <c r="M4286">
        <v>7.8689381499726334</v>
      </c>
      <c r="N4286">
        <v>0.2</v>
      </c>
      <c r="O4286">
        <v>9.8544986487079003E-2</v>
      </c>
      <c r="P4286">
        <v>4.3044640039924023</v>
      </c>
      <c r="Q4286">
        <v>6.651582120262292</v>
      </c>
      <c r="R4286">
        <v>0.3</v>
      </c>
      <c r="S4286">
        <v>-8.438393177118661E-2</v>
      </c>
      <c r="T4286">
        <v>4.3859055898238903</v>
      </c>
      <c r="U4286">
        <v>7.1679078130107881</v>
      </c>
    </row>
    <row r="4287" spans="1:21" x14ac:dyDescent="0.45">
      <c r="A4287">
        <v>2016</v>
      </c>
      <c r="B4287">
        <v>9</v>
      </c>
      <c r="C4287" t="s">
        <v>33</v>
      </c>
      <c r="D4287" t="s">
        <v>46</v>
      </c>
      <c r="E4287">
        <v>57</v>
      </c>
      <c r="F4287">
        <v>43.260880360296191</v>
      </c>
      <c r="G4287">
        <v>57</v>
      </c>
      <c r="H4287">
        <v>52</v>
      </c>
      <c r="I4287">
        <v>-8.7391196397038087</v>
      </c>
      <c r="J4287">
        <v>5</v>
      </c>
      <c r="K4287">
        <v>0</v>
      </c>
      <c r="L4287">
        <v>4.5724668241115607</v>
      </c>
      <c r="M4287">
        <v>6.5195237870575209</v>
      </c>
      <c r="N4287">
        <v>0.3</v>
      </c>
      <c r="O4287">
        <v>3.1597549354856584E-2</v>
      </c>
      <c r="P4287">
        <v>4.4605346330655928</v>
      </c>
      <c r="Q4287">
        <v>5.8267177214560135</v>
      </c>
      <c r="R4287">
        <v>0.3</v>
      </c>
      <c r="S4287">
        <v>-6.147979494865001E-4</v>
      </c>
      <c r="T4287">
        <v>3.5253767195137167</v>
      </c>
      <c r="U4287">
        <v>7.051136078833447</v>
      </c>
    </row>
    <row r="4288" spans="1:21" x14ac:dyDescent="0.45">
      <c r="A4288">
        <v>2016</v>
      </c>
      <c r="B4288">
        <v>9</v>
      </c>
      <c r="C4288" t="s">
        <v>30</v>
      </c>
      <c r="D4288" t="s">
        <v>34</v>
      </c>
      <c r="E4288">
        <v>78</v>
      </c>
      <c r="F4288">
        <v>47.026290918184223</v>
      </c>
      <c r="G4288">
        <v>78</v>
      </c>
      <c r="H4288">
        <v>47.5</v>
      </c>
      <c r="I4288">
        <v>-0.47370908181577676</v>
      </c>
      <c r="J4288">
        <v>30.5</v>
      </c>
      <c r="K4288">
        <v>0</v>
      </c>
      <c r="L4288">
        <v>5.0528493680232813</v>
      </c>
      <c r="M4288">
        <v>7.4789229595728459</v>
      </c>
      <c r="N4288">
        <v>0.5</v>
      </c>
      <c r="O4288">
        <v>-8.6205380959659232E-3</v>
      </c>
      <c r="P4288">
        <v>3.7316496231666512</v>
      </c>
      <c r="Q4288">
        <v>7.8700405205322754</v>
      </c>
      <c r="R4288">
        <v>0.5</v>
      </c>
      <c r="S4288">
        <v>5.8323294093623447E-2</v>
      </c>
      <c r="T4288">
        <v>4.3947839295207718</v>
      </c>
      <c r="U4288">
        <v>6.7771548931617573</v>
      </c>
    </row>
    <row r="4289" spans="1:21" x14ac:dyDescent="0.45">
      <c r="A4289">
        <v>2016</v>
      </c>
      <c r="B4289">
        <v>9</v>
      </c>
      <c r="C4289" t="s">
        <v>52</v>
      </c>
      <c r="D4289" t="s">
        <v>39</v>
      </c>
      <c r="E4289">
        <v>50</v>
      </c>
      <c r="F4289">
        <v>42.524695598561294</v>
      </c>
      <c r="G4289">
        <v>50</v>
      </c>
      <c r="H4289">
        <v>44.5</v>
      </c>
      <c r="I4289">
        <v>-1.9753044014387058</v>
      </c>
      <c r="J4289">
        <v>5.5</v>
      </c>
      <c r="K4289">
        <v>0</v>
      </c>
      <c r="L4289">
        <v>4.403826413860739</v>
      </c>
      <c r="M4289">
        <v>6.9533843873517798</v>
      </c>
      <c r="N4289">
        <v>0.6</v>
      </c>
      <c r="O4289">
        <v>-0.12880503951781014</v>
      </c>
      <c r="P4289">
        <v>4.3352099083220361</v>
      </c>
      <c r="Q4289">
        <v>6.0102083986866592</v>
      </c>
      <c r="R4289">
        <v>0.4</v>
      </c>
      <c r="S4289">
        <v>-7.3670022857116713E-2</v>
      </c>
      <c r="T4289">
        <v>4.7887162776836689</v>
      </c>
      <c r="U4289">
        <v>8.2942011894396188</v>
      </c>
    </row>
    <row r="4290" spans="1:21" x14ac:dyDescent="0.45">
      <c r="A4290">
        <v>2016</v>
      </c>
      <c r="B4290">
        <v>9</v>
      </c>
      <c r="C4290" t="s">
        <v>27</v>
      </c>
      <c r="D4290" t="s">
        <v>43</v>
      </c>
      <c r="E4290">
        <v>56</v>
      </c>
      <c r="F4290">
        <v>44.88689393587822</v>
      </c>
      <c r="G4290">
        <v>56</v>
      </c>
      <c r="H4290">
        <v>43.5</v>
      </c>
      <c r="I4290">
        <v>1.38689393587822</v>
      </c>
      <c r="J4290">
        <v>12.5</v>
      </c>
      <c r="K4290">
        <v>1</v>
      </c>
      <c r="L4290">
        <v>5.3409544540426888</v>
      </c>
      <c r="M4290">
        <v>7.0522655688416567</v>
      </c>
      <c r="N4290">
        <v>0.1</v>
      </c>
      <c r="O4290">
        <v>4.2073726053854114E-2</v>
      </c>
      <c r="P4290">
        <v>3.5227967880073146</v>
      </c>
      <c r="Q4290">
        <v>7.0336393983964332</v>
      </c>
      <c r="R4290">
        <v>0.3</v>
      </c>
      <c r="S4290">
        <v>-1.4550481049373947E-4</v>
      </c>
      <c r="T4290">
        <v>3.1326250954927426</v>
      </c>
      <c r="U4290">
        <v>5.9640905599383416</v>
      </c>
    </row>
    <row r="4291" spans="1:21" x14ac:dyDescent="0.45">
      <c r="A4291">
        <v>2016</v>
      </c>
      <c r="B4291">
        <v>10</v>
      </c>
      <c r="C4291" t="s">
        <v>31</v>
      </c>
      <c r="D4291" t="s">
        <v>50</v>
      </c>
      <c r="E4291">
        <v>35</v>
      </c>
      <c r="F4291">
        <v>46.048377663278586</v>
      </c>
      <c r="G4291">
        <v>35</v>
      </c>
      <c r="H4291">
        <v>44</v>
      </c>
      <c r="I4291">
        <v>2.0483776632785862</v>
      </c>
      <c r="J4291">
        <v>-9</v>
      </c>
      <c r="K4291">
        <v>0</v>
      </c>
      <c r="L4291">
        <v>4.0857107588572115</v>
      </c>
      <c r="M4291">
        <v>6.6414036811777084</v>
      </c>
      <c r="N4291">
        <v>0.4</v>
      </c>
      <c r="O4291">
        <v>-2.3403398784302355E-2</v>
      </c>
      <c r="P4291">
        <v>3.7848638005927007</v>
      </c>
      <c r="Q4291">
        <v>6.5500117446251735</v>
      </c>
      <c r="R4291">
        <v>0.6</v>
      </c>
      <c r="S4291">
        <v>-8.555720333141574E-2</v>
      </c>
      <c r="T4291">
        <v>4.1502277258345366</v>
      </c>
      <c r="U4291">
        <v>5.9236778592390849</v>
      </c>
    </row>
    <row r="4292" spans="1:21" x14ac:dyDescent="0.45">
      <c r="A4292">
        <v>2016</v>
      </c>
      <c r="B4292">
        <v>10</v>
      </c>
      <c r="C4292" t="s">
        <v>38</v>
      </c>
      <c r="D4292" t="s">
        <v>29</v>
      </c>
      <c r="E4292">
        <v>37</v>
      </c>
      <c r="F4292">
        <v>44.53914867340805</v>
      </c>
      <c r="G4292">
        <v>37</v>
      </c>
      <c r="H4292">
        <v>44</v>
      </c>
      <c r="I4292">
        <v>0.53914867340805017</v>
      </c>
      <c r="J4292">
        <v>-7</v>
      </c>
      <c r="K4292">
        <v>0</v>
      </c>
      <c r="L4292">
        <v>4.203950234902921</v>
      </c>
      <c r="M4292">
        <v>6.7018838516617363</v>
      </c>
      <c r="N4292">
        <v>0.4</v>
      </c>
      <c r="O4292">
        <v>-6.2639887245703171E-2</v>
      </c>
      <c r="P4292">
        <v>4.3607429526994741</v>
      </c>
      <c r="Q4292">
        <v>6.9200161126465032</v>
      </c>
      <c r="R4292">
        <v>0.4</v>
      </c>
      <c r="S4292">
        <v>-8.5905582248958119E-3</v>
      </c>
      <c r="T4292">
        <v>3.7447176784343967</v>
      </c>
      <c r="U4292">
        <v>7.6109011880942772</v>
      </c>
    </row>
    <row r="4293" spans="1:21" x14ac:dyDescent="0.45">
      <c r="A4293">
        <v>2016</v>
      </c>
      <c r="B4293">
        <v>10</v>
      </c>
      <c r="C4293" t="s">
        <v>53</v>
      </c>
      <c r="D4293" t="s">
        <v>48</v>
      </c>
      <c r="E4293">
        <v>45</v>
      </c>
      <c r="F4293">
        <v>39.418174244129325</v>
      </c>
      <c r="G4293">
        <v>45</v>
      </c>
      <c r="H4293">
        <v>42</v>
      </c>
      <c r="I4293">
        <v>-2.5818257558706748</v>
      </c>
      <c r="J4293">
        <v>3</v>
      </c>
      <c r="K4293">
        <v>0</v>
      </c>
      <c r="L4293">
        <v>4.0516603305490113</v>
      </c>
      <c r="M4293">
        <v>5.8618744403744403</v>
      </c>
      <c r="N4293">
        <v>0.9</v>
      </c>
      <c r="O4293">
        <v>-9.3761589314523747E-2</v>
      </c>
      <c r="P4293">
        <v>4.3784217441223765</v>
      </c>
      <c r="Q4293">
        <v>5.9448345171228461</v>
      </c>
      <c r="R4293">
        <v>0.9</v>
      </c>
      <c r="S4293">
        <v>-0.16277759119985352</v>
      </c>
      <c r="T4293">
        <v>4.3433637642700109</v>
      </c>
      <c r="U4293">
        <v>7.0189918374700984</v>
      </c>
    </row>
    <row r="4294" spans="1:21" x14ac:dyDescent="0.45">
      <c r="A4294">
        <v>2016</v>
      </c>
      <c r="B4294">
        <v>10</v>
      </c>
      <c r="C4294" t="s">
        <v>52</v>
      </c>
      <c r="D4294" t="s">
        <v>49</v>
      </c>
      <c r="E4294">
        <v>48</v>
      </c>
      <c r="F4294">
        <v>45.580980950056059</v>
      </c>
      <c r="G4294">
        <v>48</v>
      </c>
      <c r="H4294">
        <v>50</v>
      </c>
      <c r="I4294">
        <v>-4.419019049943941</v>
      </c>
      <c r="J4294">
        <v>-2</v>
      </c>
      <c r="K4294">
        <v>1</v>
      </c>
      <c r="L4294">
        <v>4.3412001512344762</v>
      </c>
      <c r="M4294">
        <v>6.8175510540184465</v>
      </c>
      <c r="N4294">
        <v>0.6</v>
      </c>
      <c r="O4294">
        <v>-0.13300438807708945</v>
      </c>
      <c r="P4294">
        <v>4.0797590245152167</v>
      </c>
      <c r="Q4294">
        <v>7.9403667214012046</v>
      </c>
      <c r="R4294">
        <v>0.2</v>
      </c>
      <c r="S4294">
        <v>0.13707394135999545</v>
      </c>
      <c r="T4294">
        <v>4.5867465867465871</v>
      </c>
      <c r="U4294">
        <v>8.3043014771033334</v>
      </c>
    </row>
    <row r="4295" spans="1:21" x14ac:dyDescent="0.45">
      <c r="A4295">
        <v>2016</v>
      </c>
      <c r="B4295">
        <v>10</v>
      </c>
      <c r="C4295" t="s">
        <v>51</v>
      </c>
      <c r="D4295" t="s">
        <v>32</v>
      </c>
      <c r="E4295">
        <v>15</v>
      </c>
      <c r="F4295">
        <v>42.80975633324573</v>
      </c>
      <c r="G4295">
        <v>15</v>
      </c>
      <c r="H4295">
        <v>39</v>
      </c>
      <c r="I4295">
        <v>3.8097563332457298</v>
      </c>
      <c r="J4295">
        <v>-24</v>
      </c>
      <c r="K4295">
        <v>0</v>
      </c>
      <c r="L4295">
        <v>3.5386905990466362</v>
      </c>
      <c r="M4295">
        <v>7.2746907930092082</v>
      </c>
      <c r="N4295">
        <v>0.6</v>
      </c>
      <c r="O4295">
        <v>-7.6443531579800675E-2</v>
      </c>
      <c r="P4295">
        <v>4.9618611111111104</v>
      </c>
      <c r="Q4295">
        <v>6.4210677405220142</v>
      </c>
      <c r="R4295">
        <v>0.4</v>
      </c>
      <c r="S4295">
        <v>3.3951921240475622E-2</v>
      </c>
      <c r="T4295">
        <v>3.2702611518915874</v>
      </c>
      <c r="U4295">
        <v>8.2735574096638178</v>
      </c>
    </row>
    <row r="4296" spans="1:21" x14ac:dyDescent="0.45">
      <c r="A4296">
        <v>2016</v>
      </c>
      <c r="B4296">
        <v>10</v>
      </c>
      <c r="C4296" t="s">
        <v>28</v>
      </c>
      <c r="D4296" t="s">
        <v>44</v>
      </c>
      <c r="E4296">
        <v>39</v>
      </c>
      <c r="F4296">
        <v>50.462658655100761</v>
      </c>
      <c r="G4296">
        <v>39</v>
      </c>
      <c r="H4296">
        <v>48.5</v>
      </c>
      <c r="I4296">
        <v>1.9626586551007605</v>
      </c>
      <c r="J4296">
        <v>-9.5</v>
      </c>
      <c r="K4296">
        <v>0</v>
      </c>
      <c r="L4296">
        <v>4.4582106782106781</v>
      </c>
      <c r="M4296">
        <v>9.2088272402978291</v>
      </c>
      <c r="N4296">
        <v>0.2</v>
      </c>
      <c r="O4296">
        <v>0.22231927041846014</v>
      </c>
      <c r="P4296">
        <v>4.2188805582961937</v>
      </c>
      <c r="Q4296">
        <v>7.125999025552801</v>
      </c>
      <c r="R4296">
        <v>0.5</v>
      </c>
      <c r="S4296">
        <v>1.1486932478469552E-2</v>
      </c>
      <c r="T4296">
        <v>4.1331176348653464</v>
      </c>
      <c r="U4296">
        <v>7.4399433085525946</v>
      </c>
    </row>
    <row r="4297" spans="1:21" x14ac:dyDescent="0.45">
      <c r="A4297">
        <v>2016</v>
      </c>
      <c r="B4297">
        <v>10</v>
      </c>
      <c r="C4297" t="s">
        <v>24</v>
      </c>
      <c r="D4297" t="s">
        <v>42</v>
      </c>
      <c r="E4297">
        <v>46</v>
      </c>
      <c r="F4297">
        <v>45.092043848766643</v>
      </c>
      <c r="G4297">
        <v>46</v>
      </c>
      <c r="H4297">
        <v>45</v>
      </c>
      <c r="I4297">
        <v>9.2043848766643066E-2</v>
      </c>
      <c r="J4297">
        <v>1</v>
      </c>
      <c r="K4297">
        <v>1</v>
      </c>
      <c r="L4297">
        <v>4.8103333333333342</v>
      </c>
      <c r="M4297">
        <v>6.8011870188921266</v>
      </c>
      <c r="N4297">
        <v>0.3</v>
      </c>
      <c r="O4297">
        <v>-1.1884714487314298E-2</v>
      </c>
      <c r="P4297">
        <v>3.7742381129540297</v>
      </c>
      <c r="Q4297">
        <v>7.337087863721159</v>
      </c>
      <c r="R4297">
        <v>1</v>
      </c>
      <c r="S4297">
        <v>-6.9246753458465565E-2</v>
      </c>
      <c r="T4297">
        <v>4.3316942763119233</v>
      </c>
      <c r="U4297">
        <v>7.671199402916324</v>
      </c>
    </row>
    <row r="4298" spans="1:21" x14ac:dyDescent="0.45">
      <c r="A4298">
        <v>2016</v>
      </c>
      <c r="B4298">
        <v>10</v>
      </c>
      <c r="C4298" t="s">
        <v>46</v>
      </c>
      <c r="D4298" t="s">
        <v>30</v>
      </c>
      <c r="E4298">
        <v>72</v>
      </c>
      <c r="F4298">
        <v>44.337893164028486</v>
      </c>
      <c r="G4298">
        <v>72</v>
      </c>
      <c r="H4298">
        <v>48.5</v>
      </c>
      <c r="I4298">
        <v>-4.1621068359715139</v>
      </c>
      <c r="J4298">
        <v>23.5</v>
      </c>
      <c r="K4298">
        <v>0</v>
      </c>
      <c r="L4298">
        <v>4.7605346330655927</v>
      </c>
      <c r="M4298">
        <v>5.8477410807441119</v>
      </c>
      <c r="N4298">
        <v>0.4</v>
      </c>
      <c r="O4298">
        <v>-8.813020518965365E-3</v>
      </c>
      <c r="P4298">
        <v>5.2128493680232806</v>
      </c>
      <c r="Q4298">
        <v>7.5488176964149503</v>
      </c>
      <c r="R4298">
        <v>0.5</v>
      </c>
      <c r="S4298">
        <v>1.3562578514060297E-2</v>
      </c>
      <c r="T4298">
        <v>4.194960733710734</v>
      </c>
      <c r="U4298">
        <v>7.2905794020290386</v>
      </c>
    </row>
    <row r="4299" spans="1:21" x14ac:dyDescent="0.45">
      <c r="A4299">
        <v>2016</v>
      </c>
      <c r="B4299">
        <v>10</v>
      </c>
      <c r="C4299" t="s">
        <v>35</v>
      </c>
      <c r="D4299" t="s">
        <v>45</v>
      </c>
      <c r="E4299">
        <v>46</v>
      </c>
      <c r="F4299">
        <v>44.658385616811074</v>
      </c>
      <c r="G4299">
        <v>46</v>
      </c>
      <c r="H4299">
        <v>42</v>
      </c>
      <c r="I4299">
        <v>2.6583856168110742</v>
      </c>
      <c r="J4299">
        <v>4</v>
      </c>
      <c r="K4299">
        <v>1</v>
      </c>
      <c r="L4299">
        <v>3.4668753367151539</v>
      </c>
      <c r="M4299">
        <v>6.0078710851752337</v>
      </c>
      <c r="N4299">
        <v>0.2</v>
      </c>
      <c r="O4299">
        <v>-7.3266082858534393E-2</v>
      </c>
      <c r="P4299">
        <v>4.1676546106112671</v>
      </c>
      <c r="Q4299">
        <v>7.9948009320961262</v>
      </c>
      <c r="R4299">
        <v>0.5</v>
      </c>
      <c r="S4299">
        <v>0.11750673062108637</v>
      </c>
      <c r="T4299">
        <v>4.8349353020560448</v>
      </c>
      <c r="U4299">
        <v>6.8090769809900236</v>
      </c>
    </row>
    <row r="4300" spans="1:21" x14ac:dyDescent="0.45">
      <c r="A4300">
        <v>2016</v>
      </c>
      <c r="B4300">
        <v>10</v>
      </c>
      <c r="C4300" t="s">
        <v>22</v>
      </c>
      <c r="D4300" t="s">
        <v>34</v>
      </c>
      <c r="E4300">
        <v>55</v>
      </c>
      <c r="F4300">
        <v>47.602951793731698</v>
      </c>
      <c r="G4300">
        <v>55</v>
      </c>
      <c r="H4300">
        <v>48.5</v>
      </c>
      <c r="I4300">
        <v>-0.89704820626830184</v>
      </c>
      <c r="J4300">
        <v>6.5</v>
      </c>
      <c r="K4300">
        <v>0</v>
      </c>
      <c r="L4300">
        <v>3.9848051948051948</v>
      </c>
      <c r="M4300">
        <v>7.5720241892610307</v>
      </c>
      <c r="N4300">
        <v>0.4</v>
      </c>
      <c r="O4300">
        <v>-5.5287722348553656E-2</v>
      </c>
      <c r="P4300">
        <v>4.1546799261969536</v>
      </c>
      <c r="Q4300">
        <v>7.9874318248801002</v>
      </c>
      <c r="R4300">
        <v>0.5</v>
      </c>
      <c r="S4300">
        <v>8.6307231335632714E-2</v>
      </c>
      <c r="T4300">
        <v>4.3981172628541048</v>
      </c>
      <c r="U4300">
        <v>6.835049630003863</v>
      </c>
    </row>
    <row r="4301" spans="1:21" x14ac:dyDescent="0.45">
      <c r="A4301">
        <v>2016</v>
      </c>
      <c r="B4301">
        <v>10</v>
      </c>
      <c r="C4301" t="s">
        <v>47</v>
      </c>
      <c r="D4301" t="s">
        <v>36</v>
      </c>
      <c r="E4301">
        <v>43</v>
      </c>
      <c r="F4301">
        <v>44.480701892070442</v>
      </c>
      <c r="G4301">
        <v>43</v>
      </c>
      <c r="H4301">
        <v>46.5</v>
      </c>
      <c r="I4301">
        <v>-2.0192981079295578</v>
      </c>
      <c r="J4301">
        <v>-3.5</v>
      </c>
      <c r="K4301">
        <v>1</v>
      </c>
      <c r="L4301">
        <v>4.5894640039924015</v>
      </c>
      <c r="M4301">
        <v>7.0552858239659955</v>
      </c>
      <c r="N4301">
        <v>0.3</v>
      </c>
      <c r="O4301">
        <v>-4.7941841687953755E-2</v>
      </c>
      <c r="P4301">
        <v>3.957028348403365</v>
      </c>
      <c r="Q4301">
        <v>6.1790619708411816</v>
      </c>
      <c r="R4301">
        <v>0.3</v>
      </c>
      <c r="S4301">
        <v>-3.4179850108094642E-2</v>
      </c>
      <c r="T4301">
        <v>4.3746319804125644</v>
      </c>
      <c r="U4301">
        <v>6.1805609679278408</v>
      </c>
    </row>
    <row r="4302" spans="1:21" x14ac:dyDescent="0.45">
      <c r="A4302">
        <v>2016</v>
      </c>
      <c r="B4302">
        <v>10</v>
      </c>
      <c r="C4302" t="s">
        <v>23</v>
      </c>
      <c r="D4302" t="s">
        <v>41</v>
      </c>
      <c r="E4302">
        <v>65</v>
      </c>
      <c r="F4302">
        <v>47.628148757342366</v>
      </c>
      <c r="G4302">
        <v>65</v>
      </c>
      <c r="H4302">
        <v>50.5</v>
      </c>
      <c r="I4302">
        <v>-2.8718512426576339</v>
      </c>
      <c r="J4302">
        <v>14.5</v>
      </c>
      <c r="K4302">
        <v>0</v>
      </c>
      <c r="L4302">
        <v>5.2582925373385736</v>
      </c>
      <c r="M4302">
        <v>7.7946278740329076</v>
      </c>
      <c r="N4302">
        <v>0.3</v>
      </c>
      <c r="O4302">
        <v>0.10303838089840762</v>
      </c>
      <c r="P4302">
        <v>4.3266920978917884</v>
      </c>
      <c r="Q4302">
        <v>7.2657678548848299</v>
      </c>
      <c r="R4302">
        <v>0.8</v>
      </c>
      <c r="S4302">
        <v>-4.5026730880150655E-2</v>
      </c>
      <c r="T4302">
        <v>3.874485224920007</v>
      </c>
      <c r="U4302">
        <v>6.9117093570012669</v>
      </c>
    </row>
    <row r="4303" spans="1:21" x14ac:dyDescent="0.45">
      <c r="A4303">
        <v>2016</v>
      </c>
      <c r="B4303">
        <v>10</v>
      </c>
      <c r="C4303" t="s">
        <v>43</v>
      </c>
      <c r="D4303" t="s">
        <v>26</v>
      </c>
      <c r="E4303">
        <v>55</v>
      </c>
      <c r="F4303">
        <v>45.707208386985954</v>
      </c>
      <c r="G4303">
        <v>55</v>
      </c>
      <c r="H4303">
        <v>49.5</v>
      </c>
      <c r="I4303">
        <v>-3.792791613014046</v>
      </c>
      <c r="J4303">
        <v>5.5</v>
      </c>
      <c r="K4303">
        <v>0</v>
      </c>
      <c r="L4303">
        <v>3.3787967880073149</v>
      </c>
      <c r="M4303">
        <v>7.4639335160434914</v>
      </c>
      <c r="N4303">
        <v>0.3</v>
      </c>
      <c r="O4303">
        <v>-8.240275846663923E-3</v>
      </c>
      <c r="P4303">
        <v>3.8358424908424915</v>
      </c>
      <c r="Q4303">
        <v>8.3312304460245645</v>
      </c>
      <c r="R4303">
        <v>0.1</v>
      </c>
      <c r="S4303">
        <v>0.10852640272427645</v>
      </c>
      <c r="T4303">
        <v>3.7514092271677413</v>
      </c>
      <c r="U4303">
        <v>7.3424350246718664</v>
      </c>
    </row>
    <row r="4304" spans="1:21" x14ac:dyDescent="0.45">
      <c r="A4304">
        <v>2016</v>
      </c>
      <c r="B4304">
        <v>10</v>
      </c>
      <c r="C4304" t="s">
        <v>40</v>
      </c>
      <c r="D4304" t="s">
        <v>37</v>
      </c>
      <c r="E4304">
        <v>41</v>
      </c>
      <c r="F4304">
        <v>46.288736603044967</v>
      </c>
      <c r="G4304">
        <v>41</v>
      </c>
      <c r="H4304">
        <v>49.5</v>
      </c>
      <c r="I4304">
        <v>-3.211263396955033</v>
      </c>
      <c r="J4304">
        <v>-8.5</v>
      </c>
      <c r="K4304">
        <v>1</v>
      </c>
      <c r="L4304">
        <v>4.8184396582662838</v>
      </c>
      <c r="M4304">
        <v>7.4668310023310012</v>
      </c>
      <c r="N4304">
        <v>0.1</v>
      </c>
      <c r="O4304">
        <v>0.14273691846109665</v>
      </c>
      <c r="P4304">
        <v>3.6300925925925922</v>
      </c>
      <c r="Q4304">
        <v>7.150354990633339</v>
      </c>
      <c r="R4304">
        <v>0.6</v>
      </c>
      <c r="S4304">
        <v>-0.13883187804699057</v>
      </c>
      <c r="T4304">
        <v>4.181813641008687</v>
      </c>
      <c r="U4304">
        <v>7.0304203514848194</v>
      </c>
    </row>
    <row r="4305" spans="1:21" x14ac:dyDescent="0.45">
      <c r="A4305">
        <v>2016</v>
      </c>
      <c r="B4305">
        <v>11</v>
      </c>
      <c r="C4305" t="s">
        <v>49</v>
      </c>
      <c r="D4305" t="s">
        <v>29</v>
      </c>
      <c r="E4305">
        <v>43</v>
      </c>
      <c r="F4305">
        <v>48.417923752337053</v>
      </c>
      <c r="G4305">
        <v>43</v>
      </c>
      <c r="H4305">
        <v>52.5</v>
      </c>
      <c r="I4305">
        <v>-4.0820762476629469</v>
      </c>
      <c r="J4305">
        <v>-9.5</v>
      </c>
      <c r="K4305">
        <v>1</v>
      </c>
      <c r="L4305">
        <v>4.0009711457273376</v>
      </c>
      <c r="M4305">
        <v>7.7932007294983707</v>
      </c>
      <c r="N4305">
        <v>0.4</v>
      </c>
      <c r="O4305">
        <v>9.9050886373631769E-2</v>
      </c>
      <c r="P4305">
        <v>3.917885809842331</v>
      </c>
      <c r="Q4305">
        <v>7.0258532862256118</v>
      </c>
      <c r="R4305">
        <v>0.4</v>
      </c>
      <c r="S4305">
        <v>-2.7146602960737509E-2</v>
      </c>
      <c r="T4305">
        <v>3.9488843451010638</v>
      </c>
      <c r="U4305">
        <v>7.0740325012255898</v>
      </c>
    </row>
    <row r="4306" spans="1:21" x14ac:dyDescent="0.45">
      <c r="A4306">
        <v>2016</v>
      </c>
      <c r="B4306">
        <v>11</v>
      </c>
      <c r="C4306" t="s">
        <v>27</v>
      </c>
      <c r="D4306" t="s">
        <v>40</v>
      </c>
      <c r="E4306">
        <v>28</v>
      </c>
      <c r="F4306">
        <v>50.340648480578821</v>
      </c>
      <c r="G4306">
        <v>28</v>
      </c>
      <c r="H4306">
        <v>48</v>
      </c>
      <c r="I4306">
        <v>2.340648480578821</v>
      </c>
      <c r="J4306">
        <v>-20</v>
      </c>
      <c r="K4306">
        <v>0</v>
      </c>
      <c r="L4306">
        <v>5.3214999085881427</v>
      </c>
      <c r="M4306">
        <v>6.7790560197700369</v>
      </c>
      <c r="N4306">
        <v>0.2</v>
      </c>
      <c r="O4306">
        <v>6.6169998585331638E-2</v>
      </c>
      <c r="P4306">
        <v>4.7916539439805694</v>
      </c>
      <c r="Q4306">
        <v>7.6184976689976676</v>
      </c>
      <c r="R4306">
        <v>0.1</v>
      </c>
      <c r="S4306">
        <v>0.11853332591992996</v>
      </c>
      <c r="T4306">
        <v>4.5739516004030065</v>
      </c>
      <c r="U4306">
        <v>7.0129741666379601</v>
      </c>
    </row>
    <row r="4307" spans="1:21" x14ac:dyDescent="0.45">
      <c r="A4307">
        <v>2016</v>
      </c>
      <c r="B4307">
        <v>11</v>
      </c>
      <c r="C4307" t="s">
        <v>41</v>
      </c>
      <c r="D4307" t="s">
        <v>31</v>
      </c>
      <c r="E4307">
        <v>33</v>
      </c>
      <c r="F4307">
        <v>47.010493224690798</v>
      </c>
      <c r="G4307">
        <v>33</v>
      </c>
      <c r="H4307">
        <v>45.5</v>
      </c>
      <c r="I4307">
        <v>1.5104932246907978</v>
      </c>
      <c r="J4307">
        <v>-12.5</v>
      </c>
      <c r="K4307">
        <v>0</v>
      </c>
      <c r="L4307">
        <v>4.0233587645584548</v>
      </c>
      <c r="M4307">
        <v>7.398321461122646</v>
      </c>
      <c r="N4307">
        <v>0.7</v>
      </c>
      <c r="O4307">
        <v>-4.1481131511034199E-2</v>
      </c>
      <c r="P4307">
        <v>3.9743471224935751</v>
      </c>
      <c r="Q4307">
        <v>6.8174036811777086</v>
      </c>
      <c r="R4307">
        <v>0.4</v>
      </c>
      <c r="S4307">
        <v>-1.6256991063171952E-2</v>
      </c>
      <c r="T4307">
        <v>5.1753971886237329</v>
      </c>
      <c r="U4307">
        <v>8.7487207792207791</v>
      </c>
    </row>
    <row r="4308" spans="1:21" x14ac:dyDescent="0.45">
      <c r="A4308">
        <v>2016</v>
      </c>
      <c r="B4308">
        <v>11</v>
      </c>
      <c r="C4308" t="s">
        <v>50</v>
      </c>
      <c r="D4308" t="s">
        <v>23</v>
      </c>
      <c r="E4308">
        <v>44</v>
      </c>
      <c r="F4308">
        <v>44.113376382410024</v>
      </c>
      <c r="G4308">
        <v>44</v>
      </c>
      <c r="H4308">
        <v>44.5</v>
      </c>
      <c r="I4308">
        <v>-0.38662361758997577</v>
      </c>
      <c r="J4308">
        <v>-0.5</v>
      </c>
      <c r="K4308">
        <v>1</v>
      </c>
      <c r="L4308">
        <v>3.7369690637505952</v>
      </c>
      <c r="M4308">
        <v>6.7302200779585064</v>
      </c>
      <c r="N4308">
        <v>0.8</v>
      </c>
      <c r="O4308">
        <v>-9.2096827301246062E-2</v>
      </c>
      <c r="P4308">
        <v>5.243292537338573</v>
      </c>
      <c r="Q4308">
        <v>8.3050626566416046</v>
      </c>
      <c r="R4308">
        <v>0.2</v>
      </c>
      <c r="S4308">
        <v>0.12658022153195386</v>
      </c>
      <c r="T4308">
        <v>4.3153145873734111</v>
      </c>
      <c r="U4308">
        <v>6.9054834810921779</v>
      </c>
    </row>
    <row r="4309" spans="1:21" x14ac:dyDescent="0.45">
      <c r="A4309">
        <v>2016</v>
      </c>
      <c r="B4309">
        <v>11</v>
      </c>
      <c r="C4309" t="s">
        <v>48</v>
      </c>
      <c r="D4309" t="s">
        <v>25</v>
      </c>
      <c r="E4309">
        <v>45</v>
      </c>
      <c r="F4309">
        <v>42.660943005155971</v>
      </c>
      <c r="G4309">
        <v>45</v>
      </c>
      <c r="H4309">
        <v>47</v>
      </c>
      <c r="I4309">
        <v>-4.3390569948440287</v>
      </c>
      <c r="J4309">
        <v>-2</v>
      </c>
      <c r="K4309">
        <v>1</v>
      </c>
      <c r="L4309">
        <v>4.1870581077587401</v>
      </c>
      <c r="M4309">
        <v>5.474298802837132</v>
      </c>
      <c r="N4309">
        <v>0.8</v>
      </c>
      <c r="O4309">
        <v>-0.18726764785017705</v>
      </c>
      <c r="P4309">
        <v>4.2432053691922116</v>
      </c>
      <c r="Q4309">
        <v>6.6457139765879161</v>
      </c>
      <c r="R4309">
        <v>0.2</v>
      </c>
      <c r="S4309">
        <v>6.0159318959269202E-2</v>
      </c>
      <c r="T4309">
        <v>4.598474632093053</v>
      </c>
      <c r="U4309">
        <v>7.3456019250214295</v>
      </c>
    </row>
    <row r="4310" spans="1:21" x14ac:dyDescent="0.45">
      <c r="A4310">
        <v>2016</v>
      </c>
      <c r="B4310">
        <v>11</v>
      </c>
      <c r="C4310" t="s">
        <v>30</v>
      </c>
      <c r="D4310" t="s">
        <v>33</v>
      </c>
      <c r="E4310">
        <v>41</v>
      </c>
      <c r="F4310">
        <v>48.886983100074787</v>
      </c>
      <c r="G4310">
        <v>41</v>
      </c>
      <c r="H4310">
        <v>53.5</v>
      </c>
      <c r="I4310">
        <v>-4.6130168999252135</v>
      </c>
      <c r="J4310">
        <v>-12.5</v>
      </c>
      <c r="K4310">
        <v>1</v>
      </c>
      <c r="L4310">
        <v>5.361182701356614</v>
      </c>
      <c r="M4310">
        <v>8.5684255395522051</v>
      </c>
      <c r="N4310">
        <v>0.4</v>
      </c>
      <c r="O4310">
        <v>0.10532189076725265</v>
      </c>
      <c r="P4310">
        <v>4.2484849236590723</v>
      </c>
      <c r="Q4310">
        <v>6.5645454320791661</v>
      </c>
      <c r="R4310">
        <v>0.5</v>
      </c>
      <c r="S4310">
        <v>5.0823453392327854E-3</v>
      </c>
      <c r="T4310">
        <v>5.313717943040194</v>
      </c>
      <c r="U4310">
        <v>6.2519854675287601</v>
      </c>
    </row>
    <row r="4311" spans="1:21" x14ac:dyDescent="0.45">
      <c r="A4311">
        <v>2016</v>
      </c>
      <c r="B4311">
        <v>11</v>
      </c>
      <c r="C4311" t="s">
        <v>42</v>
      </c>
      <c r="D4311" t="s">
        <v>38</v>
      </c>
      <c r="E4311">
        <v>36</v>
      </c>
      <c r="F4311">
        <v>45.059943880726053</v>
      </c>
      <c r="G4311">
        <v>36</v>
      </c>
      <c r="H4311">
        <v>45</v>
      </c>
      <c r="I4311">
        <v>5.9943880726052612E-2</v>
      </c>
      <c r="J4311">
        <v>-9</v>
      </c>
      <c r="K4311">
        <v>0</v>
      </c>
      <c r="L4311">
        <v>3.7324734070716774</v>
      </c>
      <c r="M4311">
        <v>7.1970878637211584</v>
      </c>
      <c r="N4311">
        <v>1</v>
      </c>
      <c r="O4311">
        <v>-5.336256237982967E-2</v>
      </c>
      <c r="P4311">
        <v>4.2428391237918088</v>
      </c>
      <c r="Q4311">
        <v>6.5574394072172923</v>
      </c>
      <c r="R4311">
        <v>0.4</v>
      </c>
      <c r="S4311">
        <v>-6.2198887716915799E-2</v>
      </c>
      <c r="T4311">
        <v>4.4802323629840792</v>
      </c>
      <c r="U4311">
        <v>6.7897144138911312</v>
      </c>
    </row>
    <row r="4312" spans="1:21" x14ac:dyDescent="0.45">
      <c r="A4312">
        <v>2016</v>
      </c>
      <c r="B4312">
        <v>11</v>
      </c>
      <c r="C4312" t="s">
        <v>36</v>
      </c>
      <c r="D4312" t="s">
        <v>35</v>
      </c>
      <c r="E4312">
        <v>54</v>
      </c>
      <c r="F4312">
        <v>41.004939755743969</v>
      </c>
      <c r="G4312">
        <v>54</v>
      </c>
      <c r="H4312">
        <v>39.5</v>
      </c>
      <c r="I4312">
        <v>1.504939755743969</v>
      </c>
      <c r="J4312">
        <v>14.5</v>
      </c>
      <c r="K4312">
        <v>1</v>
      </c>
      <c r="L4312">
        <v>3.8910027073777242</v>
      </c>
      <c r="M4312">
        <v>5.9178339006657428</v>
      </c>
      <c r="N4312">
        <v>0.4</v>
      </c>
      <c r="O4312">
        <v>-6.5727397019116743E-2</v>
      </c>
      <c r="P4312">
        <v>3.2827407213305384</v>
      </c>
      <c r="Q4312">
        <v>6.2815283741777916</v>
      </c>
      <c r="R4312">
        <v>0.2</v>
      </c>
      <c r="S4312">
        <v>-6.4842936805150325E-2</v>
      </c>
      <c r="T4312">
        <v>3.8561081973581977</v>
      </c>
      <c r="U4312">
        <v>5.7539465015424094</v>
      </c>
    </row>
    <row r="4313" spans="1:21" x14ac:dyDescent="0.45">
      <c r="A4313">
        <v>2016</v>
      </c>
      <c r="B4313">
        <v>11</v>
      </c>
      <c r="C4313" t="s">
        <v>24</v>
      </c>
      <c r="D4313" t="s">
        <v>37</v>
      </c>
      <c r="E4313">
        <v>38</v>
      </c>
      <c r="F4313">
        <v>41.727527379565188</v>
      </c>
      <c r="G4313">
        <v>38</v>
      </c>
      <c r="H4313">
        <v>41.5</v>
      </c>
      <c r="I4313">
        <v>0.22752737956518843</v>
      </c>
      <c r="J4313">
        <v>-3.5</v>
      </c>
      <c r="K4313">
        <v>0</v>
      </c>
      <c r="L4313">
        <v>4.9716666666666667</v>
      </c>
      <c r="M4313">
        <v>6.5616148263787579</v>
      </c>
      <c r="N4313">
        <v>0.5</v>
      </c>
      <c r="O4313">
        <v>-9.2293652150394478E-2</v>
      </c>
      <c r="P4313">
        <v>3.6778867102396511</v>
      </c>
      <c r="Q4313">
        <v>6.8677526514520526</v>
      </c>
      <c r="R4313">
        <v>0.4</v>
      </c>
      <c r="S4313">
        <v>-8.9359385588920454E-2</v>
      </c>
      <c r="T4313">
        <v>4.0539290256240719</v>
      </c>
      <c r="U4313">
        <v>7.2383913659775727</v>
      </c>
    </row>
    <row r="4314" spans="1:21" x14ac:dyDescent="0.45">
      <c r="A4314">
        <v>2016</v>
      </c>
      <c r="B4314">
        <v>11</v>
      </c>
      <c r="C4314" t="s">
        <v>22</v>
      </c>
      <c r="D4314" t="s">
        <v>51</v>
      </c>
      <c r="E4314">
        <v>24</v>
      </c>
      <c r="F4314">
        <v>44.632827956521432</v>
      </c>
      <c r="G4314">
        <v>24</v>
      </c>
      <c r="H4314">
        <v>39</v>
      </c>
      <c r="I4314">
        <v>5.6328279565214316</v>
      </c>
      <c r="J4314">
        <v>-15</v>
      </c>
      <c r="K4314">
        <v>0</v>
      </c>
      <c r="L4314">
        <v>4.3176999316472999</v>
      </c>
      <c r="M4314">
        <v>7.6699646926935259</v>
      </c>
      <c r="N4314">
        <v>0.3</v>
      </c>
      <c r="O4314">
        <v>-2.2046420874730487E-2</v>
      </c>
      <c r="P4314">
        <v>3.6322734867471711</v>
      </c>
      <c r="Q4314">
        <v>7.3730865149343412</v>
      </c>
      <c r="R4314">
        <v>0.6</v>
      </c>
      <c r="S4314">
        <v>-7.8066384409244585E-2</v>
      </c>
      <c r="T4314">
        <v>4.0312914862914866</v>
      </c>
      <c r="U4314">
        <v>6.3191049361124634</v>
      </c>
    </row>
    <row r="4315" spans="1:21" x14ac:dyDescent="0.45">
      <c r="A4315">
        <v>2016</v>
      </c>
      <c r="B4315">
        <v>11</v>
      </c>
      <c r="C4315" t="s">
        <v>44</v>
      </c>
      <c r="D4315" t="s">
        <v>43</v>
      </c>
      <c r="E4315">
        <v>41</v>
      </c>
      <c r="F4315">
        <v>46.540617754946076</v>
      </c>
      <c r="G4315">
        <v>41</v>
      </c>
      <c r="H4315">
        <v>43</v>
      </c>
      <c r="I4315">
        <v>3.5406177549460764</v>
      </c>
      <c r="J4315">
        <v>-2</v>
      </c>
      <c r="K4315">
        <v>0</v>
      </c>
      <c r="L4315">
        <v>4.6260920967577315</v>
      </c>
      <c r="M4315">
        <v>7.1770596316134077</v>
      </c>
      <c r="N4315">
        <v>0.5</v>
      </c>
      <c r="O4315">
        <v>6.7214129414065654E-2</v>
      </c>
      <c r="P4315">
        <v>3.660375735375736</v>
      </c>
      <c r="Q4315">
        <v>7.5309903722307823</v>
      </c>
      <c r="R4315">
        <v>0.2</v>
      </c>
      <c r="S4315">
        <v>3.7648354735925496E-2</v>
      </c>
      <c r="T4315">
        <v>3.4166304028788543</v>
      </c>
      <c r="U4315">
        <v>6.4936963132114389</v>
      </c>
    </row>
    <row r="4316" spans="1:21" x14ac:dyDescent="0.45">
      <c r="A4316">
        <v>2016</v>
      </c>
      <c r="B4316">
        <v>11</v>
      </c>
      <c r="C4316" t="s">
        <v>26</v>
      </c>
      <c r="D4316" t="s">
        <v>47</v>
      </c>
      <c r="E4316">
        <v>47</v>
      </c>
      <c r="F4316">
        <v>48.744905258945415</v>
      </c>
      <c r="G4316">
        <v>47</v>
      </c>
      <c r="H4316">
        <v>51.5</v>
      </c>
      <c r="I4316">
        <v>-2.7550947410545845</v>
      </c>
      <c r="J4316">
        <v>-4.5</v>
      </c>
      <c r="K4316">
        <v>1</v>
      </c>
      <c r="L4316">
        <v>3.9677973780605362</v>
      </c>
      <c r="M4316">
        <v>8.3218971126912304</v>
      </c>
      <c r="N4316">
        <v>0.1</v>
      </c>
      <c r="O4316">
        <v>0.15366520534341735</v>
      </c>
      <c r="P4316">
        <v>4.3407797934660852</v>
      </c>
      <c r="Q4316">
        <v>6.8612899647527454</v>
      </c>
      <c r="R4316">
        <v>0.3</v>
      </c>
      <c r="S4316">
        <v>-7.5840097546870489E-2</v>
      </c>
      <c r="T4316">
        <v>4.8903466825002768</v>
      </c>
      <c r="U4316">
        <v>7.0624316225345982</v>
      </c>
    </row>
    <row r="4317" spans="1:21" x14ac:dyDescent="0.45">
      <c r="A4317">
        <v>2016</v>
      </c>
      <c r="B4317">
        <v>11</v>
      </c>
      <c r="C4317" t="s">
        <v>46</v>
      </c>
      <c r="D4317" t="s">
        <v>45</v>
      </c>
      <c r="E4317">
        <v>66</v>
      </c>
      <c r="F4317">
        <v>48.076021647591006</v>
      </c>
      <c r="G4317">
        <v>66</v>
      </c>
      <c r="H4317">
        <v>48.5</v>
      </c>
      <c r="I4317">
        <v>-0.4239783524089944</v>
      </c>
      <c r="J4317">
        <v>17.5</v>
      </c>
      <c r="K4317">
        <v>0</v>
      </c>
      <c r="L4317">
        <v>4.8110609488550669</v>
      </c>
      <c r="M4317">
        <v>6.0574633029663341</v>
      </c>
      <c r="N4317">
        <v>0.4</v>
      </c>
      <c r="O4317">
        <v>3.5600381932398076E-2</v>
      </c>
      <c r="P4317">
        <v>4.2999623029189591</v>
      </c>
      <c r="Q4317">
        <v>8.0350543434021695</v>
      </c>
      <c r="R4317">
        <v>0.5</v>
      </c>
      <c r="S4317">
        <v>0.12093194690638127</v>
      </c>
      <c r="T4317">
        <v>4.8349353020560448</v>
      </c>
      <c r="U4317">
        <v>6.9974905282271012</v>
      </c>
    </row>
    <row r="4318" spans="1:21" x14ac:dyDescent="0.45">
      <c r="A4318">
        <v>2016</v>
      </c>
      <c r="B4318">
        <v>11</v>
      </c>
      <c r="C4318" t="s">
        <v>53</v>
      </c>
      <c r="D4318" t="s">
        <v>39</v>
      </c>
      <c r="E4318">
        <v>47</v>
      </c>
      <c r="F4318">
        <v>43.355309599322858</v>
      </c>
      <c r="G4318">
        <v>47</v>
      </c>
      <c r="H4318">
        <v>45.5</v>
      </c>
      <c r="I4318">
        <v>-2.1446904006771419</v>
      </c>
      <c r="J4318">
        <v>1.5</v>
      </c>
      <c r="K4318">
        <v>0</v>
      </c>
      <c r="L4318">
        <v>4.2699792960662526</v>
      </c>
      <c r="M4318">
        <v>5.4618744403744399</v>
      </c>
      <c r="N4318">
        <v>0.9</v>
      </c>
      <c r="O4318">
        <v>-9.7957244159542545E-2</v>
      </c>
      <c r="P4318">
        <v>4.4385432416553687</v>
      </c>
      <c r="Q4318">
        <v>6.0352083986866587</v>
      </c>
      <c r="R4318">
        <v>0.3</v>
      </c>
      <c r="S4318">
        <v>-4.0418701029832381E-2</v>
      </c>
      <c r="T4318">
        <v>4.9572011261685178</v>
      </c>
      <c r="U4318">
        <v>8.2157591604541107</v>
      </c>
    </row>
    <row r="4319" spans="1:21" x14ac:dyDescent="0.45">
      <c r="A4319">
        <v>2016</v>
      </c>
      <c r="B4319">
        <v>12</v>
      </c>
      <c r="C4319" t="s">
        <v>35</v>
      </c>
      <c r="D4319" t="s">
        <v>25</v>
      </c>
      <c r="E4319">
        <v>29</v>
      </c>
      <c r="F4319">
        <v>43.40612206922286</v>
      </c>
      <c r="G4319">
        <v>29</v>
      </c>
      <c r="H4319">
        <v>42</v>
      </c>
      <c r="I4319">
        <v>1.4061220692228602</v>
      </c>
      <c r="J4319">
        <v>-13</v>
      </c>
      <c r="K4319">
        <v>0</v>
      </c>
      <c r="L4319">
        <v>3.2008328265936958</v>
      </c>
      <c r="M4319">
        <v>6.5004172630666801</v>
      </c>
      <c r="N4319">
        <v>0.1</v>
      </c>
      <c r="O4319">
        <v>-4.005520770790362E-2</v>
      </c>
      <c r="P4319">
        <v>3.8328879088747514</v>
      </c>
      <c r="Q4319">
        <v>6.5560209941317762</v>
      </c>
      <c r="R4319">
        <v>0.2</v>
      </c>
      <c r="S4319">
        <v>-1.900143975135497E-2</v>
      </c>
      <c r="T4319">
        <v>4.5326412987597191</v>
      </c>
      <c r="U4319">
        <v>7.2812341089294748</v>
      </c>
    </row>
    <row r="4320" spans="1:21" x14ac:dyDescent="0.45">
      <c r="A4320">
        <v>2016</v>
      </c>
      <c r="B4320">
        <v>12</v>
      </c>
      <c r="C4320" t="s">
        <v>45</v>
      </c>
      <c r="D4320" t="s">
        <v>23</v>
      </c>
      <c r="E4320">
        <v>57</v>
      </c>
      <c r="F4320">
        <v>50.885271205097339</v>
      </c>
      <c r="G4320">
        <v>57</v>
      </c>
      <c r="H4320">
        <v>53</v>
      </c>
      <c r="I4320">
        <v>-2.1147287949026605</v>
      </c>
      <c r="J4320">
        <v>4</v>
      </c>
      <c r="K4320">
        <v>0</v>
      </c>
      <c r="L4320">
        <v>4.2112368127228805</v>
      </c>
      <c r="M4320">
        <v>7.8847437843959582</v>
      </c>
      <c r="N4320">
        <v>0.5</v>
      </c>
      <c r="O4320">
        <v>0.11539145972490095</v>
      </c>
      <c r="P4320">
        <v>5.1364549305009657</v>
      </c>
      <c r="Q4320">
        <v>8.3508959899749371</v>
      </c>
      <c r="R4320">
        <v>0.1</v>
      </c>
      <c r="S4320">
        <v>0.18482978726898225</v>
      </c>
      <c r="T4320">
        <v>4.5048979207067443</v>
      </c>
      <c r="U4320">
        <v>6.5819120525207477</v>
      </c>
    </row>
    <row r="4321" spans="1:21" x14ac:dyDescent="0.45">
      <c r="A4321">
        <v>2016</v>
      </c>
      <c r="B4321">
        <v>12</v>
      </c>
      <c r="C4321" t="s">
        <v>41</v>
      </c>
      <c r="D4321" t="s">
        <v>33</v>
      </c>
      <c r="E4321">
        <v>35</v>
      </c>
      <c r="F4321">
        <v>47.275066044406344</v>
      </c>
      <c r="G4321">
        <v>35</v>
      </c>
      <c r="H4321">
        <v>50</v>
      </c>
      <c r="I4321">
        <v>-2.7249339555936558</v>
      </c>
      <c r="J4321">
        <v>-15</v>
      </c>
      <c r="K4321">
        <v>1</v>
      </c>
      <c r="L4321">
        <v>4.3929239819497585</v>
      </c>
      <c r="M4321">
        <v>6.9548432002530802</v>
      </c>
      <c r="N4321">
        <v>0.5</v>
      </c>
      <c r="O4321">
        <v>-1.1444998649299432E-2</v>
      </c>
      <c r="P4321">
        <v>4.0793940145681633</v>
      </c>
      <c r="Q4321">
        <v>6.8630961567168471</v>
      </c>
      <c r="R4321">
        <v>0.4</v>
      </c>
      <c r="S4321">
        <v>3.1591478528092694E-2</v>
      </c>
      <c r="T4321">
        <v>5.1358608001830506</v>
      </c>
      <c r="U4321">
        <v>6.7050157705590632</v>
      </c>
    </row>
    <row r="4322" spans="1:21" x14ac:dyDescent="0.45">
      <c r="A4322">
        <v>2016</v>
      </c>
      <c r="B4322">
        <v>12</v>
      </c>
      <c r="C4322" t="s">
        <v>36</v>
      </c>
      <c r="D4322" t="s">
        <v>28</v>
      </c>
      <c r="E4322">
        <v>57</v>
      </c>
      <c r="F4322">
        <v>47.141690575383414</v>
      </c>
      <c r="G4322">
        <v>57</v>
      </c>
      <c r="H4322">
        <v>49</v>
      </c>
      <c r="I4322">
        <v>-1.8583094246165857</v>
      </c>
      <c r="J4322">
        <v>8</v>
      </c>
      <c r="K4322">
        <v>0</v>
      </c>
      <c r="L4322">
        <v>4.1336693740443904</v>
      </c>
      <c r="M4322">
        <v>6.1148339006657428</v>
      </c>
      <c r="N4322">
        <v>0.4</v>
      </c>
      <c r="O4322">
        <v>-6.1972079020857808E-2</v>
      </c>
      <c r="P4322">
        <v>4.4586435786435787</v>
      </c>
      <c r="Q4322">
        <v>9.1532716847422737</v>
      </c>
      <c r="R4322">
        <v>0.2</v>
      </c>
      <c r="S4322">
        <v>0.20872209237805608</v>
      </c>
      <c r="T4322">
        <v>4.2200581771170009</v>
      </c>
      <c r="U4322">
        <v>6.9879712931995543</v>
      </c>
    </row>
    <row r="4323" spans="1:21" x14ac:dyDescent="0.45">
      <c r="A4323">
        <v>2016</v>
      </c>
      <c r="B4323">
        <v>12</v>
      </c>
      <c r="C4323" t="s">
        <v>40</v>
      </c>
      <c r="D4323" t="s">
        <v>50</v>
      </c>
      <c r="E4323">
        <v>33</v>
      </c>
      <c r="F4323">
        <v>46.460846708052458</v>
      </c>
      <c r="G4323">
        <v>33</v>
      </c>
      <c r="H4323">
        <v>42</v>
      </c>
      <c r="I4323">
        <v>4.4608467080524576</v>
      </c>
      <c r="J4323">
        <v>-9</v>
      </c>
      <c r="K4323">
        <v>0</v>
      </c>
      <c r="L4323">
        <v>4.5258154346637998</v>
      </c>
      <c r="M4323">
        <v>7.5624776021080367</v>
      </c>
      <c r="N4323">
        <v>0.2</v>
      </c>
      <c r="O4323">
        <v>0.113559352939461</v>
      </c>
      <c r="P4323">
        <v>4.0388072990447137</v>
      </c>
      <c r="Q4323">
        <v>6.9852200779585072</v>
      </c>
      <c r="R4323">
        <v>0.7</v>
      </c>
      <c r="S4323">
        <v>-7.122305149256819E-2</v>
      </c>
      <c r="T4323">
        <v>3.6925293131361245</v>
      </c>
      <c r="U4323">
        <v>5.9890334597788959</v>
      </c>
    </row>
    <row r="4324" spans="1:21" x14ac:dyDescent="0.45">
      <c r="A4324">
        <v>2016</v>
      </c>
      <c r="B4324">
        <v>12</v>
      </c>
      <c r="C4324" t="s">
        <v>48</v>
      </c>
      <c r="D4324" t="s">
        <v>27</v>
      </c>
      <c r="E4324">
        <v>49</v>
      </c>
      <c r="F4324">
        <v>43.090088193394863</v>
      </c>
      <c r="G4324">
        <v>49</v>
      </c>
      <c r="H4324">
        <v>43.5</v>
      </c>
      <c r="I4324">
        <v>-0.40991180660513749</v>
      </c>
      <c r="J4324">
        <v>5.5</v>
      </c>
      <c r="K4324">
        <v>0</v>
      </c>
      <c r="L4324">
        <v>4.3376533458539788</v>
      </c>
      <c r="M4324">
        <v>5.6337405105547012</v>
      </c>
      <c r="N4324">
        <v>0.9</v>
      </c>
      <c r="O4324">
        <v>-0.14104234175117558</v>
      </c>
      <c r="P4324">
        <v>5.6062618133500477</v>
      </c>
      <c r="Q4324">
        <v>6.9611532064708044</v>
      </c>
      <c r="R4324">
        <v>0.2</v>
      </c>
      <c r="S4324">
        <v>9.7572701743151524E-2</v>
      </c>
      <c r="T4324">
        <v>4.0203607388035305</v>
      </c>
      <c r="U4324">
        <v>7.7911509373117322</v>
      </c>
    </row>
    <row r="4325" spans="1:21" x14ac:dyDescent="0.45">
      <c r="A4325">
        <v>2016</v>
      </c>
      <c r="B4325">
        <v>12</v>
      </c>
      <c r="C4325" t="s">
        <v>30</v>
      </c>
      <c r="D4325" t="s">
        <v>24</v>
      </c>
      <c r="E4325">
        <v>48</v>
      </c>
      <c r="F4325">
        <v>47.908522307547784</v>
      </c>
      <c r="G4325">
        <v>48</v>
      </c>
      <c r="H4325">
        <v>41.5</v>
      </c>
      <c r="I4325">
        <v>6.4085223075477842</v>
      </c>
      <c r="J4325">
        <v>6.5</v>
      </c>
      <c r="K4325">
        <v>1</v>
      </c>
      <c r="L4325">
        <v>5.440547780721694</v>
      </c>
      <c r="M4325">
        <v>8.7200065672201905</v>
      </c>
      <c r="N4325">
        <v>0.3</v>
      </c>
      <c r="O4325">
        <v>0.1355493752159154</v>
      </c>
      <c r="P4325">
        <v>4.9221212121212128</v>
      </c>
      <c r="Q4325">
        <v>6.7907814930454249</v>
      </c>
      <c r="R4325">
        <v>0.4</v>
      </c>
      <c r="S4325">
        <v>-5.695644763149893E-2</v>
      </c>
      <c r="T4325">
        <v>4.2297619880119885</v>
      </c>
      <c r="U4325">
        <v>6.6735412461496253</v>
      </c>
    </row>
    <row r="4326" spans="1:21" x14ac:dyDescent="0.45">
      <c r="A4326">
        <v>2016</v>
      </c>
      <c r="B4326">
        <v>12</v>
      </c>
      <c r="C4326" t="s">
        <v>37</v>
      </c>
      <c r="D4326" t="s">
        <v>31</v>
      </c>
      <c r="E4326">
        <v>40</v>
      </c>
      <c r="F4326">
        <v>45.294157255287288</v>
      </c>
      <c r="G4326">
        <v>40</v>
      </c>
      <c r="H4326">
        <v>47</v>
      </c>
      <c r="I4326">
        <v>-1.7058427447127116</v>
      </c>
      <c r="J4326">
        <v>-7</v>
      </c>
      <c r="K4326">
        <v>1</v>
      </c>
      <c r="L4326">
        <v>3.4950980392156858</v>
      </c>
      <c r="M4326">
        <v>6.7505112721417078</v>
      </c>
      <c r="N4326">
        <v>0.4</v>
      </c>
      <c r="O4326">
        <v>-7.2299789698650724E-2</v>
      </c>
      <c r="P4326">
        <v>3.8281932763397295</v>
      </c>
      <c r="Q4326">
        <v>6.4902106987215671</v>
      </c>
      <c r="R4326">
        <v>0.4</v>
      </c>
      <c r="S4326">
        <v>-2.8424615455482534E-2</v>
      </c>
      <c r="T4326">
        <v>5.3032957393483713</v>
      </c>
      <c r="U4326">
        <v>8.4593294748729537</v>
      </c>
    </row>
    <row r="4327" spans="1:21" x14ac:dyDescent="0.45">
      <c r="A4327">
        <v>2016</v>
      </c>
      <c r="B4327">
        <v>12</v>
      </c>
      <c r="C4327" t="s">
        <v>34</v>
      </c>
      <c r="D4327" t="s">
        <v>53</v>
      </c>
      <c r="E4327">
        <v>34</v>
      </c>
      <c r="F4327">
        <v>44.951432367056441</v>
      </c>
      <c r="G4327">
        <v>34</v>
      </c>
      <c r="H4327">
        <v>45.5</v>
      </c>
      <c r="I4327">
        <v>-0.54856763294355915</v>
      </c>
      <c r="J4327">
        <v>-11.5</v>
      </c>
      <c r="K4327">
        <v>1</v>
      </c>
      <c r="L4327">
        <v>4.0505132595302875</v>
      </c>
      <c r="M4327">
        <v>8.2034318248801004</v>
      </c>
      <c r="N4327">
        <v>0.5</v>
      </c>
      <c r="O4327">
        <v>0.11632248801376766</v>
      </c>
      <c r="P4327">
        <v>4.160869565217391</v>
      </c>
      <c r="Q4327">
        <v>5.6824670329670326</v>
      </c>
      <c r="R4327">
        <v>0.8</v>
      </c>
      <c r="S4327">
        <v>-6.6083121155978794E-2</v>
      </c>
      <c r="T4327">
        <v>3.9140940170940168</v>
      </c>
      <c r="U4327">
        <v>6.2698336307767253</v>
      </c>
    </row>
    <row r="4328" spans="1:21" x14ac:dyDescent="0.45">
      <c r="A4328">
        <v>2016</v>
      </c>
      <c r="B4328">
        <v>12</v>
      </c>
      <c r="C4328" t="s">
        <v>47</v>
      </c>
      <c r="D4328" t="s">
        <v>22</v>
      </c>
      <c r="E4328">
        <v>55</v>
      </c>
      <c r="F4328">
        <v>44.999950547545893</v>
      </c>
      <c r="G4328">
        <v>55</v>
      </c>
      <c r="H4328">
        <v>44.5</v>
      </c>
      <c r="I4328">
        <v>0.49995054754589319</v>
      </c>
      <c r="J4328">
        <v>10.5</v>
      </c>
      <c r="K4328">
        <v>1</v>
      </c>
      <c r="L4328">
        <v>4.293305045991338</v>
      </c>
      <c r="M4328">
        <v>6.7485964663007341</v>
      </c>
      <c r="N4328">
        <v>0.3</v>
      </c>
      <c r="O4328">
        <v>-8.9058091123958183E-2</v>
      </c>
      <c r="P4328">
        <v>4.5376999316473006</v>
      </c>
      <c r="Q4328">
        <v>7.1407980260268591</v>
      </c>
      <c r="R4328">
        <v>0.4</v>
      </c>
      <c r="S4328">
        <v>-6.4941067600701397E-2</v>
      </c>
      <c r="T4328">
        <v>4.7907179487179494</v>
      </c>
      <c r="U4328">
        <v>6.9123827707380343</v>
      </c>
    </row>
    <row r="4329" spans="1:21" x14ac:dyDescent="0.45">
      <c r="A4329">
        <v>2016</v>
      </c>
      <c r="B4329">
        <v>12</v>
      </c>
      <c r="C4329" t="s">
        <v>51</v>
      </c>
      <c r="D4329" t="s">
        <v>49</v>
      </c>
      <c r="E4329">
        <v>70</v>
      </c>
      <c r="F4329">
        <v>43.601668243117437</v>
      </c>
      <c r="G4329">
        <v>70</v>
      </c>
      <c r="H4329">
        <v>46</v>
      </c>
      <c r="I4329">
        <v>-2.3983317568825626</v>
      </c>
      <c r="J4329">
        <v>24</v>
      </c>
      <c r="K4329">
        <v>0</v>
      </c>
      <c r="L4329">
        <v>3.7322734867471707</v>
      </c>
      <c r="M4329">
        <v>7.1374757488887921</v>
      </c>
      <c r="N4329">
        <v>0.6</v>
      </c>
      <c r="O4329">
        <v>-0.10246865930093838</v>
      </c>
      <c r="P4329">
        <v>3.8867666002727921</v>
      </c>
      <c r="Q4329">
        <v>7.4549150152126558</v>
      </c>
      <c r="R4329">
        <v>0.5</v>
      </c>
      <c r="S4329">
        <v>3.9663235045000259E-2</v>
      </c>
      <c r="T4329">
        <v>4.2159067599067601</v>
      </c>
      <c r="U4329">
        <v>7.5785488772128033</v>
      </c>
    </row>
    <row r="4330" spans="1:21" x14ac:dyDescent="0.45">
      <c r="A4330">
        <v>2016</v>
      </c>
      <c r="B4330">
        <v>12</v>
      </c>
      <c r="C4330" t="s">
        <v>43</v>
      </c>
      <c r="D4330" t="s">
        <v>42</v>
      </c>
      <c r="E4330">
        <v>19</v>
      </c>
      <c r="F4330">
        <v>45.927333754281172</v>
      </c>
      <c r="G4330">
        <v>19</v>
      </c>
      <c r="H4330">
        <v>46</v>
      </c>
      <c r="I4330">
        <v>-7.2666245718828293E-2</v>
      </c>
      <c r="J4330">
        <v>-27</v>
      </c>
      <c r="K4330">
        <v>1</v>
      </c>
      <c r="L4330">
        <v>3.9421426526689687</v>
      </c>
      <c r="M4330">
        <v>7.7628085540489637</v>
      </c>
      <c r="N4330">
        <v>0.2</v>
      </c>
      <c r="O4330">
        <v>3.7607772043921635E-2</v>
      </c>
      <c r="P4330">
        <v>3.7381942308703047</v>
      </c>
      <c r="Q4330">
        <v>7.3553585404128885</v>
      </c>
      <c r="R4330">
        <v>0.9</v>
      </c>
      <c r="S4330">
        <v>-3.4136244781507459E-2</v>
      </c>
      <c r="T4330">
        <v>4.4661045327221798</v>
      </c>
      <c r="U4330">
        <v>7.3651310467200899</v>
      </c>
    </row>
    <row r="4331" spans="1:21" x14ac:dyDescent="0.45">
      <c r="A4331">
        <v>2016</v>
      </c>
      <c r="B4331">
        <v>12</v>
      </c>
      <c r="C4331" t="s">
        <v>26</v>
      </c>
      <c r="D4331" t="s">
        <v>32</v>
      </c>
      <c r="E4331">
        <v>39</v>
      </c>
      <c r="F4331">
        <v>49.236553967634791</v>
      </c>
      <c r="G4331">
        <v>39</v>
      </c>
      <c r="H4331">
        <v>48</v>
      </c>
      <c r="I4331">
        <v>1.2365539676347908</v>
      </c>
      <c r="J4331">
        <v>-9</v>
      </c>
      <c r="K4331">
        <v>0</v>
      </c>
      <c r="L4331">
        <v>4.2177973780605367</v>
      </c>
      <c r="M4331">
        <v>8.3212183796595571</v>
      </c>
      <c r="N4331">
        <v>0.1</v>
      </c>
      <c r="O4331">
        <v>0.17849928314609259</v>
      </c>
      <c r="P4331">
        <v>4.550749999999999</v>
      </c>
      <c r="Q4331">
        <v>6.6727160921703659</v>
      </c>
      <c r="R4331">
        <v>0.4</v>
      </c>
      <c r="S4331">
        <v>4.0624013388936273E-2</v>
      </c>
      <c r="T4331">
        <v>3.3987460003764354</v>
      </c>
      <c r="U4331">
        <v>8.3364032594661879</v>
      </c>
    </row>
    <row r="4332" spans="1:21" x14ac:dyDescent="0.45">
      <c r="A4332">
        <v>2016</v>
      </c>
      <c r="B4332">
        <v>12</v>
      </c>
      <c r="C4332" t="s">
        <v>29</v>
      </c>
      <c r="D4332" t="s">
        <v>39</v>
      </c>
      <c r="E4332">
        <v>67</v>
      </c>
      <c r="F4332">
        <v>45.834310038865816</v>
      </c>
      <c r="G4332">
        <v>67</v>
      </c>
      <c r="H4332">
        <v>48.5</v>
      </c>
      <c r="I4332">
        <v>-2.6656899611341842</v>
      </c>
      <c r="J4332">
        <v>18.5</v>
      </c>
      <c r="K4332">
        <v>0</v>
      </c>
      <c r="L4332">
        <v>3.6909627329192545</v>
      </c>
      <c r="M4332">
        <v>6.6261638452318241</v>
      </c>
      <c r="N4332">
        <v>0.4</v>
      </c>
      <c r="O4332">
        <v>-4.3414599548826704E-2</v>
      </c>
      <c r="P4332">
        <v>4.2916201647322918</v>
      </c>
      <c r="Q4332">
        <v>6.1161607796390403</v>
      </c>
      <c r="R4332">
        <v>0.3</v>
      </c>
      <c r="S4332">
        <v>3.4034641341076573E-5</v>
      </c>
      <c r="T4332">
        <v>4.8398098218206922</v>
      </c>
      <c r="U4332">
        <v>8.285425827120779</v>
      </c>
    </row>
    <row r="4333" spans="1:21" x14ac:dyDescent="0.45">
      <c r="A4333">
        <v>2016</v>
      </c>
      <c r="B4333">
        <v>12</v>
      </c>
      <c r="C4333" t="s">
        <v>38</v>
      </c>
      <c r="D4333" t="s">
        <v>52</v>
      </c>
      <c r="E4333">
        <v>57</v>
      </c>
      <c r="F4333">
        <v>42.583676611433887</v>
      </c>
      <c r="G4333">
        <v>57</v>
      </c>
      <c r="H4333">
        <v>40</v>
      </c>
      <c r="I4333">
        <v>2.5836766114338872</v>
      </c>
      <c r="J4333">
        <v>17</v>
      </c>
      <c r="K4333">
        <v>1</v>
      </c>
      <c r="L4333">
        <v>4.1297956455309395</v>
      </c>
      <c r="M4333">
        <v>6.7108707797663119</v>
      </c>
      <c r="N4333">
        <v>0.2</v>
      </c>
      <c r="O4333">
        <v>-4.6418815078398526E-2</v>
      </c>
      <c r="P4333">
        <v>4.02351594070816</v>
      </c>
      <c r="Q4333">
        <v>6.3687825811120415</v>
      </c>
      <c r="R4333">
        <v>0.5</v>
      </c>
      <c r="S4333">
        <v>-0.11563595717018545</v>
      </c>
      <c r="T4333">
        <v>4.42192912012134</v>
      </c>
      <c r="U4333">
        <v>5.7296104591113668</v>
      </c>
    </row>
    <row r="4334" spans="1:21" x14ac:dyDescent="0.45">
      <c r="A4334">
        <v>2016</v>
      </c>
      <c r="B4334">
        <v>12</v>
      </c>
      <c r="C4334" t="s">
        <v>46</v>
      </c>
      <c r="D4334" t="s">
        <v>44</v>
      </c>
      <c r="E4334">
        <v>40</v>
      </c>
      <c r="F4334">
        <v>47.641804247504716</v>
      </c>
      <c r="G4334">
        <v>40</v>
      </c>
      <c r="H4334">
        <v>47</v>
      </c>
      <c r="I4334">
        <v>0.64180424750471587</v>
      </c>
      <c r="J4334">
        <v>-7</v>
      </c>
      <c r="K4334">
        <v>0</v>
      </c>
      <c r="L4334">
        <v>4.9766453644394826</v>
      </c>
      <c r="M4334">
        <v>6.1087133029663345</v>
      </c>
      <c r="N4334">
        <v>0.4</v>
      </c>
      <c r="O4334">
        <v>7.898480004012727E-2</v>
      </c>
      <c r="P4334">
        <v>4.5067643656652949</v>
      </c>
      <c r="Q4334">
        <v>6.7174783111625214</v>
      </c>
      <c r="R4334">
        <v>0.5</v>
      </c>
      <c r="S4334">
        <v>3.1696637367765554E-2</v>
      </c>
      <c r="T4334">
        <v>4.2781277904018173</v>
      </c>
      <c r="U4334">
        <v>7.7502303898923071</v>
      </c>
    </row>
    <row r="4335" spans="1:21" x14ac:dyDescent="0.45">
      <c r="A4335">
        <v>2016</v>
      </c>
      <c r="B4335">
        <v>13</v>
      </c>
      <c r="C4335" t="s">
        <v>23</v>
      </c>
      <c r="D4335" t="s">
        <v>35</v>
      </c>
      <c r="E4335">
        <v>32</v>
      </c>
      <c r="F4335">
        <v>47.947847832985715</v>
      </c>
      <c r="G4335">
        <v>32</v>
      </c>
      <c r="H4335">
        <v>43.5</v>
      </c>
      <c r="I4335">
        <v>4.4478478329857154</v>
      </c>
      <c r="J4335">
        <v>-11.5</v>
      </c>
      <c r="K4335">
        <v>0</v>
      </c>
      <c r="L4335">
        <v>5.3979364119824478</v>
      </c>
      <c r="M4335">
        <v>8.3994254017396432</v>
      </c>
      <c r="N4335">
        <v>0.1</v>
      </c>
      <c r="O4335">
        <v>0.18331578084786174</v>
      </c>
      <c r="P4335">
        <v>3.5389280646889341</v>
      </c>
      <c r="Q4335">
        <v>6.6068245857211423</v>
      </c>
      <c r="R4335">
        <v>0.1</v>
      </c>
      <c r="S4335">
        <v>-1.3029526782401823E-2</v>
      </c>
      <c r="T4335">
        <v>4.2501346153846153</v>
      </c>
      <c r="U4335">
        <v>5.6067725884989308</v>
      </c>
    </row>
    <row r="4336" spans="1:21" x14ac:dyDescent="0.45">
      <c r="A4336">
        <v>2016</v>
      </c>
      <c r="B4336">
        <v>13</v>
      </c>
      <c r="C4336" t="s">
        <v>38</v>
      </c>
      <c r="D4336" t="s">
        <v>28</v>
      </c>
      <c r="E4336">
        <v>57</v>
      </c>
      <c r="F4336">
        <v>48.470463783547601</v>
      </c>
      <c r="G4336">
        <v>57</v>
      </c>
      <c r="H4336">
        <v>50</v>
      </c>
      <c r="I4336">
        <v>-1.5295362164523993</v>
      </c>
      <c r="J4336">
        <v>7</v>
      </c>
      <c r="K4336">
        <v>0</v>
      </c>
      <c r="L4336">
        <v>4.2411592818945767</v>
      </c>
      <c r="M4336">
        <v>6.3342918323978896</v>
      </c>
      <c r="N4336">
        <v>0.2</v>
      </c>
      <c r="O4336">
        <v>-4.2515649492335238E-2</v>
      </c>
      <c r="P4336">
        <v>4.7124029771398188</v>
      </c>
      <c r="Q4336">
        <v>8.9012649957790622</v>
      </c>
      <c r="R4336">
        <v>0.2</v>
      </c>
      <c r="S4336">
        <v>0.22075389245543581</v>
      </c>
      <c r="T4336">
        <v>4.2696380090497739</v>
      </c>
      <c r="U4336">
        <v>6.7686855789138392</v>
      </c>
    </row>
    <row r="4337" spans="1:21" x14ac:dyDescent="0.45">
      <c r="A4337">
        <v>2016</v>
      </c>
      <c r="B4337">
        <v>13</v>
      </c>
      <c r="C4337" t="s">
        <v>22</v>
      </c>
      <c r="D4337" t="s">
        <v>50</v>
      </c>
      <c r="E4337">
        <v>44</v>
      </c>
      <c r="F4337">
        <v>45.041659679790712</v>
      </c>
      <c r="G4337">
        <v>44</v>
      </c>
      <c r="H4337">
        <v>41.5</v>
      </c>
      <c r="I4337">
        <v>3.5416596797907118</v>
      </c>
      <c r="J4337">
        <v>2.5</v>
      </c>
      <c r="K4337">
        <v>1</v>
      </c>
      <c r="L4337">
        <v>4.4655570745044431</v>
      </c>
      <c r="M4337">
        <v>7.6799646926935257</v>
      </c>
      <c r="N4337">
        <v>0.4</v>
      </c>
      <c r="O4337">
        <v>-6.1585793923074408E-3</v>
      </c>
      <c r="P4337">
        <v>4.1197596799970944</v>
      </c>
      <c r="Q4337">
        <v>6.7518867446251729</v>
      </c>
      <c r="R4337">
        <v>0.8</v>
      </c>
      <c r="S4337">
        <v>-8.8833641045920259E-2</v>
      </c>
      <c r="T4337">
        <v>3.6182435988504098</v>
      </c>
      <c r="U4337">
        <v>6.2097231149513101</v>
      </c>
    </row>
    <row r="4338" spans="1:21" x14ac:dyDescent="0.45">
      <c r="A4338">
        <v>2016</v>
      </c>
      <c r="B4338">
        <v>13</v>
      </c>
      <c r="C4338" t="s">
        <v>47</v>
      </c>
      <c r="D4338" t="s">
        <v>24</v>
      </c>
      <c r="E4338">
        <v>32</v>
      </c>
      <c r="F4338">
        <v>45.241434568120276</v>
      </c>
      <c r="G4338">
        <v>32</v>
      </c>
      <c r="H4338">
        <v>44</v>
      </c>
      <c r="I4338">
        <v>1.2414345681202761</v>
      </c>
      <c r="J4338">
        <v>-12</v>
      </c>
      <c r="K4338">
        <v>0</v>
      </c>
      <c r="L4338">
        <v>4.6397336174199095</v>
      </c>
      <c r="M4338">
        <v>7.0870404022275064</v>
      </c>
      <c r="N4338">
        <v>0.4</v>
      </c>
      <c r="O4338">
        <v>-7.707980030923392E-2</v>
      </c>
      <c r="P4338">
        <v>4.9821212121212124</v>
      </c>
      <c r="Q4338">
        <v>6.8731344342218943</v>
      </c>
      <c r="R4338">
        <v>0.5</v>
      </c>
      <c r="S4338">
        <v>-4.8185823189616714E-2</v>
      </c>
      <c r="T4338">
        <v>4.3580228575772058</v>
      </c>
      <c r="U4338">
        <v>7.1878269604353404</v>
      </c>
    </row>
    <row r="4339" spans="1:21" x14ac:dyDescent="0.45">
      <c r="A4339">
        <v>2016</v>
      </c>
      <c r="B4339">
        <v>13</v>
      </c>
      <c r="C4339" t="s">
        <v>44</v>
      </c>
      <c r="D4339" t="s">
        <v>40</v>
      </c>
      <c r="E4339">
        <v>46</v>
      </c>
      <c r="F4339">
        <v>49.09816292251152</v>
      </c>
      <c r="G4339">
        <v>46</v>
      </c>
      <c r="H4339">
        <v>42</v>
      </c>
      <c r="I4339">
        <v>7.0981629225115199</v>
      </c>
      <c r="J4339">
        <v>4</v>
      </c>
      <c r="K4339">
        <v>1</v>
      </c>
      <c r="L4339">
        <v>4.4213476989986278</v>
      </c>
      <c r="M4339">
        <v>6.6550021206863308</v>
      </c>
      <c r="N4339">
        <v>0.6</v>
      </c>
      <c r="O4339">
        <v>3.8948560051416836E-2</v>
      </c>
      <c r="P4339">
        <v>4.4206206294689938</v>
      </c>
      <c r="Q4339">
        <v>7.1790005906137839</v>
      </c>
      <c r="R4339">
        <v>0.1</v>
      </c>
      <c r="S4339">
        <v>9.0159797314543294E-2</v>
      </c>
      <c r="T4339">
        <v>4.7007303118876003</v>
      </c>
      <c r="U4339">
        <v>7.5242317731288324</v>
      </c>
    </row>
    <row r="4340" spans="1:21" x14ac:dyDescent="0.45">
      <c r="A4340">
        <v>2016</v>
      </c>
      <c r="B4340">
        <v>13</v>
      </c>
      <c r="C4340" t="s">
        <v>53</v>
      </c>
      <c r="D4340" t="s">
        <v>46</v>
      </c>
      <c r="E4340">
        <v>34</v>
      </c>
      <c r="F4340">
        <v>43.019014578804232</v>
      </c>
      <c r="G4340">
        <v>34</v>
      </c>
      <c r="H4340">
        <v>44.5</v>
      </c>
      <c r="I4340">
        <v>-1.4809854211957685</v>
      </c>
      <c r="J4340">
        <v>-10.5</v>
      </c>
      <c r="K4340">
        <v>1</v>
      </c>
      <c r="L4340">
        <v>4.0608695652173914</v>
      </c>
      <c r="M4340">
        <v>5.8951654456654454</v>
      </c>
      <c r="N4340">
        <v>0.8</v>
      </c>
      <c r="O4340">
        <v>-6.6596026046036177E-2</v>
      </c>
      <c r="P4340">
        <v>4.9758050283050279</v>
      </c>
      <c r="Q4340">
        <v>6.305379969633</v>
      </c>
      <c r="R4340">
        <v>0.4</v>
      </c>
      <c r="S4340">
        <v>0.10471545238751509</v>
      </c>
      <c r="T4340">
        <v>3.7590880198233139</v>
      </c>
      <c r="U4340">
        <v>7.8270624356461953</v>
      </c>
    </row>
    <row r="4341" spans="1:21" x14ac:dyDescent="0.45">
      <c r="A4341">
        <v>2016</v>
      </c>
      <c r="B4341">
        <v>13</v>
      </c>
      <c r="C4341" t="s">
        <v>52</v>
      </c>
      <c r="D4341" t="s">
        <v>48</v>
      </c>
      <c r="E4341">
        <v>30</v>
      </c>
      <c r="F4341">
        <v>38.651130571437953</v>
      </c>
      <c r="G4341">
        <v>30</v>
      </c>
      <c r="H4341">
        <v>39</v>
      </c>
      <c r="I4341">
        <v>-0.34886942856204683</v>
      </c>
      <c r="J4341">
        <v>-9</v>
      </c>
      <c r="K4341">
        <v>1</v>
      </c>
      <c r="L4341">
        <v>3.7193054143923709</v>
      </c>
      <c r="M4341">
        <v>6.2830682953977561</v>
      </c>
      <c r="N4341">
        <v>0.3</v>
      </c>
      <c r="O4341">
        <v>-0.11551450470030385</v>
      </c>
      <c r="P4341">
        <v>4.6123901879592415</v>
      </c>
      <c r="Q4341">
        <v>5.289692891507082</v>
      </c>
      <c r="R4341">
        <v>0.8</v>
      </c>
      <c r="S4341">
        <v>-0.11569520398255391</v>
      </c>
      <c r="T4341">
        <v>4.2510966604587885</v>
      </c>
      <c r="U4341">
        <v>6.6772943780094804</v>
      </c>
    </row>
    <row r="4342" spans="1:21" x14ac:dyDescent="0.45">
      <c r="A4342">
        <v>2016</v>
      </c>
      <c r="B4342">
        <v>13</v>
      </c>
      <c r="C4342" t="s">
        <v>51</v>
      </c>
      <c r="D4342" t="s">
        <v>26</v>
      </c>
      <c r="E4342">
        <v>36</v>
      </c>
      <c r="F4342">
        <v>46.508929085367683</v>
      </c>
      <c r="G4342">
        <v>36</v>
      </c>
      <c r="H4342">
        <v>44.5</v>
      </c>
      <c r="I4342">
        <v>2.0089290853676829</v>
      </c>
      <c r="J4342">
        <v>-8.5</v>
      </c>
      <c r="K4342">
        <v>0</v>
      </c>
      <c r="L4342">
        <v>3.9699927849927854</v>
      </c>
      <c r="M4342">
        <v>7.3302293720771985</v>
      </c>
      <c r="N4342">
        <v>0.5</v>
      </c>
      <c r="O4342">
        <v>-7.3887630548260572E-2</v>
      </c>
      <c r="P4342">
        <v>4.2416069018700604</v>
      </c>
      <c r="Q4342">
        <v>7.9504597589699015</v>
      </c>
      <c r="R4342">
        <v>0.1</v>
      </c>
      <c r="S4342">
        <v>0.16726560327690004</v>
      </c>
      <c r="T4342">
        <v>3.7491440723019673</v>
      </c>
      <c r="U4342">
        <v>7.2839003575845682</v>
      </c>
    </row>
    <row r="4343" spans="1:21" x14ac:dyDescent="0.45">
      <c r="A4343">
        <v>2016</v>
      </c>
      <c r="B4343">
        <v>13</v>
      </c>
      <c r="C4343" t="s">
        <v>25</v>
      </c>
      <c r="D4343" t="s">
        <v>49</v>
      </c>
      <c r="E4343">
        <v>41</v>
      </c>
      <c r="F4343">
        <v>46.204909003968886</v>
      </c>
      <c r="G4343">
        <v>41</v>
      </c>
      <c r="H4343">
        <v>53</v>
      </c>
      <c r="I4343">
        <v>-6.7950909960311137</v>
      </c>
      <c r="J4343">
        <v>-12</v>
      </c>
      <c r="K4343">
        <v>1</v>
      </c>
      <c r="L4343">
        <v>3.8615203875072295</v>
      </c>
      <c r="M4343">
        <v>6.342333393487654</v>
      </c>
      <c r="N4343">
        <v>0.2</v>
      </c>
      <c r="O4343">
        <v>-5.576483004225815E-2</v>
      </c>
      <c r="P4343">
        <v>4.1705166002727925</v>
      </c>
      <c r="Q4343">
        <v>7.1639827035906887</v>
      </c>
      <c r="R4343">
        <v>0.5</v>
      </c>
      <c r="S4343">
        <v>4.2553774277843001E-2</v>
      </c>
      <c r="T4343">
        <v>4.3659067599067596</v>
      </c>
      <c r="U4343">
        <v>7.4043064529703786</v>
      </c>
    </row>
    <row r="4344" spans="1:21" x14ac:dyDescent="0.45">
      <c r="A4344">
        <v>2016</v>
      </c>
      <c r="B4344">
        <v>13</v>
      </c>
      <c r="C4344" t="s">
        <v>27</v>
      </c>
      <c r="D4344" t="s">
        <v>39</v>
      </c>
      <c r="E4344">
        <v>62</v>
      </c>
      <c r="F4344">
        <v>49.003862548552689</v>
      </c>
      <c r="G4344">
        <v>62</v>
      </c>
      <c r="H4344">
        <v>48.5</v>
      </c>
      <c r="I4344">
        <v>0.5038625485526893</v>
      </c>
      <c r="J4344">
        <v>13.5</v>
      </c>
      <c r="K4344">
        <v>1</v>
      </c>
      <c r="L4344">
        <v>6.0662618133500477</v>
      </c>
      <c r="M4344">
        <v>7.1825817778993768</v>
      </c>
      <c r="N4344">
        <v>0.2</v>
      </c>
      <c r="O4344">
        <v>0.12644663783423518</v>
      </c>
      <c r="P4344">
        <v>4.1302166559603624</v>
      </c>
      <c r="Q4344">
        <v>6.0859659744442345</v>
      </c>
      <c r="R4344">
        <v>0.4</v>
      </c>
      <c r="S4344">
        <v>-2.2753251344989421E-2</v>
      </c>
      <c r="T4344">
        <v>5.040702678963549</v>
      </c>
      <c r="U4344">
        <v>7.7963190733081422</v>
      </c>
    </row>
    <row r="4345" spans="1:21" x14ac:dyDescent="0.45">
      <c r="A4345">
        <v>2016</v>
      </c>
      <c r="B4345">
        <v>13</v>
      </c>
      <c r="C4345" t="s">
        <v>45</v>
      </c>
      <c r="D4345" t="s">
        <v>36</v>
      </c>
      <c r="E4345">
        <v>54</v>
      </c>
      <c r="F4345">
        <v>45.889573389154542</v>
      </c>
      <c r="G4345">
        <v>54</v>
      </c>
      <c r="H4345">
        <v>48.5</v>
      </c>
      <c r="I4345">
        <v>-2.6104266108454581</v>
      </c>
      <c r="J4345">
        <v>5.5</v>
      </c>
      <c r="K4345">
        <v>0</v>
      </c>
      <c r="L4345">
        <v>4.1237368127228802</v>
      </c>
      <c r="M4345">
        <v>7.9531503778025527</v>
      </c>
      <c r="N4345">
        <v>0.4</v>
      </c>
      <c r="O4345">
        <v>0.12335014189847619</v>
      </c>
      <c r="P4345">
        <v>4.2773668530359874</v>
      </c>
      <c r="Q4345">
        <v>6.0910243768562191</v>
      </c>
      <c r="R4345">
        <v>0.4</v>
      </c>
      <c r="S4345">
        <v>-6.5426755757600985E-2</v>
      </c>
      <c r="T4345">
        <v>4.13815015083863</v>
      </c>
      <c r="U4345">
        <v>6.2438181045110639</v>
      </c>
    </row>
    <row r="4346" spans="1:21" x14ac:dyDescent="0.45">
      <c r="A4346">
        <v>2016</v>
      </c>
      <c r="B4346">
        <v>13</v>
      </c>
      <c r="C4346" t="s">
        <v>37</v>
      </c>
      <c r="D4346" t="s">
        <v>41</v>
      </c>
      <c r="E4346">
        <v>38</v>
      </c>
      <c r="F4346">
        <v>44.387615509059771</v>
      </c>
      <c r="G4346">
        <v>38</v>
      </c>
      <c r="H4346">
        <v>49.5</v>
      </c>
      <c r="I4346">
        <v>-5.1123844909402294</v>
      </c>
      <c r="J4346">
        <v>-11.5</v>
      </c>
      <c r="K4346">
        <v>1</v>
      </c>
      <c r="L4346">
        <v>3.4297134238310703</v>
      </c>
      <c r="M4346">
        <v>6.5382305703873218</v>
      </c>
      <c r="N4346">
        <v>0.3</v>
      </c>
      <c r="O4346">
        <v>-8.0879495160259857E-2</v>
      </c>
      <c r="P4346">
        <v>4.4415514329301518</v>
      </c>
      <c r="Q4346">
        <v>7.15867951738863</v>
      </c>
      <c r="R4346">
        <v>0.4</v>
      </c>
      <c r="S4346">
        <v>2.1816087837737818E-2</v>
      </c>
      <c r="T4346">
        <v>3.6731215885563713</v>
      </c>
      <c r="U4346">
        <v>7.5480165914335018</v>
      </c>
    </row>
    <row r="4347" spans="1:21" x14ac:dyDescent="0.45">
      <c r="A4347">
        <v>2016</v>
      </c>
      <c r="B4347">
        <v>13</v>
      </c>
      <c r="C4347" t="s">
        <v>42</v>
      </c>
      <c r="D4347" t="s">
        <v>34</v>
      </c>
      <c r="E4347">
        <v>49</v>
      </c>
      <c r="F4347">
        <v>46.881271567511028</v>
      </c>
      <c r="G4347">
        <v>49</v>
      </c>
      <c r="H4347">
        <v>49</v>
      </c>
      <c r="I4347">
        <v>-2.1187284324889717</v>
      </c>
      <c r="J4347">
        <v>0</v>
      </c>
      <c r="K4347">
        <v>0</v>
      </c>
      <c r="L4347">
        <v>3.7614883485173629</v>
      </c>
      <c r="M4347">
        <v>7.1075013975557457</v>
      </c>
      <c r="N4347">
        <v>0.8</v>
      </c>
      <c r="O4347">
        <v>-4.6314480193710414E-2</v>
      </c>
      <c r="P4347">
        <v>3.7823314413484694</v>
      </c>
      <c r="Q4347">
        <v>8.1044844564590477</v>
      </c>
      <c r="R4347">
        <v>0.6</v>
      </c>
      <c r="S4347">
        <v>6.3299036019820329E-2</v>
      </c>
      <c r="T4347">
        <v>4.3686914255335312</v>
      </c>
      <c r="U4347">
        <v>6.7578984186421254</v>
      </c>
    </row>
    <row r="4348" spans="1:21" x14ac:dyDescent="0.45">
      <c r="A4348">
        <v>2016</v>
      </c>
      <c r="B4348">
        <v>13</v>
      </c>
      <c r="C4348" t="s">
        <v>29</v>
      </c>
      <c r="D4348" t="s">
        <v>43</v>
      </c>
      <c r="E4348">
        <v>47</v>
      </c>
      <c r="F4348">
        <v>43.555632090980275</v>
      </c>
      <c r="G4348">
        <v>47</v>
      </c>
      <c r="H4348">
        <v>44</v>
      </c>
      <c r="I4348">
        <v>-0.444367909019725</v>
      </c>
      <c r="J4348">
        <v>3</v>
      </c>
      <c r="K4348">
        <v>0</v>
      </c>
      <c r="L4348">
        <v>3.7671532091097304</v>
      </c>
      <c r="M4348">
        <v>6.8239966625692841</v>
      </c>
      <c r="N4348">
        <v>0.4</v>
      </c>
      <c r="O4348">
        <v>-3.2579880882474703E-2</v>
      </c>
      <c r="P4348">
        <v>4.1716664621927784</v>
      </c>
      <c r="Q4348">
        <v>7.5926728074426295</v>
      </c>
      <c r="R4348">
        <v>0.1</v>
      </c>
      <c r="S4348">
        <v>3.3170325492749522E-2</v>
      </c>
      <c r="T4348">
        <v>3.6212970695455211</v>
      </c>
      <c r="U4348">
        <v>6.8206652573108171</v>
      </c>
    </row>
    <row r="4349" spans="1:21" x14ac:dyDescent="0.45">
      <c r="A4349">
        <v>2016</v>
      </c>
      <c r="B4349">
        <v>13</v>
      </c>
      <c r="C4349" t="s">
        <v>33</v>
      </c>
      <c r="D4349" t="s">
        <v>32</v>
      </c>
      <c r="E4349">
        <v>51</v>
      </c>
      <c r="F4349">
        <v>46.188825457502062</v>
      </c>
      <c r="G4349">
        <v>51</v>
      </c>
      <c r="H4349">
        <v>48.5</v>
      </c>
      <c r="I4349">
        <v>-2.3111745424979375</v>
      </c>
      <c r="J4349">
        <v>2.5</v>
      </c>
      <c r="K4349">
        <v>0</v>
      </c>
      <c r="L4349">
        <v>4.017855553029702</v>
      </c>
      <c r="M4349">
        <v>6.7169423105630015</v>
      </c>
      <c r="N4349">
        <v>0.4</v>
      </c>
      <c r="O4349">
        <v>3.0263404688588087E-2</v>
      </c>
      <c r="P4349">
        <v>4.3149605263157893</v>
      </c>
      <c r="Q4349">
        <v>6.9556314526719323</v>
      </c>
      <c r="R4349">
        <v>0.4</v>
      </c>
      <c r="S4349">
        <v>2.150339727846088E-2</v>
      </c>
      <c r="T4349">
        <v>3.5364083380387732</v>
      </c>
      <c r="U4349">
        <v>7.6494779721098665</v>
      </c>
    </row>
    <row r="4350" spans="1:21" x14ac:dyDescent="0.45">
      <c r="A4350">
        <v>2016</v>
      </c>
      <c r="B4350">
        <v>14</v>
      </c>
      <c r="C4350" t="s">
        <v>39</v>
      </c>
      <c r="D4350" t="s">
        <v>38</v>
      </c>
      <c r="E4350">
        <v>34</v>
      </c>
      <c r="F4350">
        <v>46.659544552943473</v>
      </c>
      <c r="G4350">
        <v>34</v>
      </c>
      <c r="H4350">
        <v>46</v>
      </c>
      <c r="I4350">
        <v>0.6595445529434727</v>
      </c>
      <c r="J4350">
        <v>-12</v>
      </c>
      <c r="K4350">
        <v>0</v>
      </c>
      <c r="L4350">
        <v>3.9918833226270296</v>
      </c>
      <c r="M4350">
        <v>5.9250964092268434</v>
      </c>
      <c r="N4350">
        <v>0.4</v>
      </c>
      <c r="O4350">
        <v>-3.7399592469741019E-2</v>
      </c>
      <c r="P4350">
        <v>4.177349758085052</v>
      </c>
      <c r="Q4350">
        <v>7.3468238017073535</v>
      </c>
      <c r="R4350">
        <v>0.2</v>
      </c>
      <c r="S4350">
        <v>2.3287288443131361E-2</v>
      </c>
      <c r="T4350">
        <v>4.4455293124114634</v>
      </c>
      <c r="U4350">
        <v>7.0206594688361861</v>
      </c>
    </row>
    <row r="4351" spans="1:21" x14ac:dyDescent="0.45">
      <c r="A4351">
        <v>2016</v>
      </c>
      <c r="B4351">
        <v>14</v>
      </c>
      <c r="C4351" t="s">
        <v>41</v>
      </c>
      <c r="D4351" t="s">
        <v>27</v>
      </c>
      <c r="E4351">
        <v>47</v>
      </c>
      <c r="F4351">
        <v>47.280305317725912</v>
      </c>
      <c r="G4351">
        <v>47</v>
      </c>
      <c r="H4351">
        <v>45.5</v>
      </c>
      <c r="I4351">
        <v>1.7803053177259116</v>
      </c>
      <c r="J4351">
        <v>1.5</v>
      </c>
      <c r="K4351">
        <v>1</v>
      </c>
      <c r="L4351">
        <v>4.4040514329301512</v>
      </c>
      <c r="M4351">
        <v>7.1874989618330742</v>
      </c>
      <c r="N4351">
        <v>0.5</v>
      </c>
      <c r="O4351">
        <v>2.2293452574128618E-2</v>
      </c>
      <c r="P4351">
        <v>6.4488375709258055</v>
      </c>
      <c r="Q4351">
        <v>6.4825817778993766</v>
      </c>
      <c r="R4351">
        <v>0.2</v>
      </c>
      <c r="S4351">
        <v>0.13645040124423102</v>
      </c>
      <c r="T4351">
        <v>4.2942178816606731</v>
      </c>
      <c r="U4351">
        <v>6.9465960718873019</v>
      </c>
    </row>
    <row r="4352" spans="1:21" x14ac:dyDescent="0.45">
      <c r="A4352">
        <v>2016</v>
      </c>
      <c r="B4352">
        <v>14</v>
      </c>
      <c r="C4352" t="s">
        <v>34</v>
      </c>
      <c r="D4352" t="s">
        <v>29</v>
      </c>
      <c r="E4352">
        <v>44</v>
      </c>
      <c r="F4352">
        <v>46.293887912546687</v>
      </c>
      <c r="G4352">
        <v>44</v>
      </c>
      <c r="H4352">
        <v>48.5</v>
      </c>
      <c r="I4352">
        <v>-2.2061120874533131</v>
      </c>
      <c r="J4352">
        <v>-4.5</v>
      </c>
      <c r="K4352">
        <v>1</v>
      </c>
      <c r="L4352">
        <v>3.7943412452700378</v>
      </c>
      <c r="M4352">
        <v>8.1337052356798267</v>
      </c>
      <c r="N4352">
        <v>0.7</v>
      </c>
      <c r="O4352">
        <v>4.2918465892410829E-2</v>
      </c>
      <c r="P4352">
        <v>3.6528674948240165</v>
      </c>
      <c r="Q4352">
        <v>6.3935618799605889</v>
      </c>
      <c r="R4352">
        <v>0.4</v>
      </c>
      <c r="S4352">
        <v>-7.2404801678087147E-2</v>
      </c>
      <c r="T4352">
        <v>4.2495579039983067</v>
      </c>
      <c r="U4352">
        <v>6.9751251240870911</v>
      </c>
    </row>
    <row r="4353" spans="1:21" x14ac:dyDescent="0.45">
      <c r="A4353">
        <v>2016</v>
      </c>
      <c r="B4353">
        <v>14</v>
      </c>
      <c r="C4353" t="s">
        <v>40</v>
      </c>
      <c r="D4353" t="s">
        <v>31</v>
      </c>
      <c r="E4353">
        <v>33</v>
      </c>
      <c r="F4353">
        <v>48.78024228819563</v>
      </c>
      <c r="G4353">
        <v>33</v>
      </c>
      <c r="H4353">
        <v>42</v>
      </c>
      <c r="I4353">
        <v>6.7802422881956304</v>
      </c>
      <c r="J4353">
        <v>-9</v>
      </c>
      <c r="K4353">
        <v>0</v>
      </c>
      <c r="L4353">
        <v>4.4524155012638662</v>
      </c>
      <c r="M4353">
        <v>7.8860712976844907</v>
      </c>
      <c r="N4353">
        <v>0.1</v>
      </c>
      <c r="O4353">
        <v>0.13827264679176013</v>
      </c>
      <c r="P4353">
        <v>3.3387195921292028</v>
      </c>
      <c r="Q4353">
        <v>6.0874439003025955</v>
      </c>
      <c r="R4353">
        <v>0.4</v>
      </c>
      <c r="S4353">
        <v>-9.0044653728184626E-2</v>
      </c>
      <c r="T4353">
        <v>5.2961528822055133</v>
      </c>
      <c r="U4353">
        <v>8.2106851367549307</v>
      </c>
    </row>
    <row r="4354" spans="1:21" x14ac:dyDescent="0.45">
      <c r="A4354">
        <v>2016</v>
      </c>
      <c r="B4354">
        <v>14</v>
      </c>
      <c r="C4354" t="s">
        <v>24</v>
      </c>
      <c r="D4354" t="s">
        <v>25</v>
      </c>
      <c r="E4354">
        <v>37</v>
      </c>
      <c r="F4354">
        <v>45.933629962415083</v>
      </c>
      <c r="G4354">
        <v>37</v>
      </c>
      <c r="H4354">
        <v>42</v>
      </c>
      <c r="I4354">
        <v>3.9336299624150826</v>
      </c>
      <c r="J4354">
        <v>-5</v>
      </c>
      <c r="K4354">
        <v>0</v>
      </c>
      <c r="L4354">
        <v>5.0417803030303032</v>
      </c>
      <c r="M4354">
        <v>7.1769621854180672</v>
      </c>
      <c r="N4354">
        <v>0.4</v>
      </c>
      <c r="O4354">
        <v>-5.4306509588151934E-3</v>
      </c>
      <c r="P4354">
        <v>3.5464410224278646</v>
      </c>
      <c r="Q4354">
        <v>6.5158910857953458</v>
      </c>
      <c r="R4354">
        <v>0.2</v>
      </c>
      <c r="S4354">
        <v>-3.4726246537342707E-2</v>
      </c>
      <c r="T4354">
        <v>4.5569758530942739</v>
      </c>
      <c r="U4354">
        <v>7.4137053092267617</v>
      </c>
    </row>
    <row r="4355" spans="1:21" x14ac:dyDescent="0.45">
      <c r="A4355">
        <v>2016</v>
      </c>
      <c r="B4355">
        <v>14</v>
      </c>
      <c r="C4355" t="s">
        <v>53</v>
      </c>
      <c r="D4355" t="s">
        <v>33</v>
      </c>
      <c r="E4355">
        <v>39</v>
      </c>
      <c r="F4355">
        <v>44.554993708890521</v>
      </c>
      <c r="G4355">
        <v>39</v>
      </c>
      <c r="H4355">
        <v>47.5</v>
      </c>
      <c r="I4355">
        <v>-2.945006291109479</v>
      </c>
      <c r="J4355">
        <v>-8.5</v>
      </c>
      <c r="K4355">
        <v>1</v>
      </c>
      <c r="L4355">
        <v>4.1380434782608697</v>
      </c>
      <c r="M4355">
        <v>5.5061654456654461</v>
      </c>
      <c r="N4355">
        <v>0.6</v>
      </c>
      <c r="O4355">
        <v>-5.2137050443465283E-2</v>
      </c>
      <c r="P4355">
        <v>4.0251205102946583</v>
      </c>
      <c r="Q4355">
        <v>7.2452639888846786</v>
      </c>
      <c r="R4355">
        <v>0.4</v>
      </c>
      <c r="S4355">
        <v>6.9214144014343129E-2</v>
      </c>
      <c r="T4355">
        <v>4.9713504795857739</v>
      </c>
      <c r="U4355">
        <v>6.5331872613776127</v>
      </c>
    </row>
    <row r="4356" spans="1:21" x14ac:dyDescent="0.45">
      <c r="A4356">
        <v>2016</v>
      </c>
      <c r="B4356">
        <v>14</v>
      </c>
      <c r="C4356" t="s">
        <v>35</v>
      </c>
      <c r="D4356" t="s">
        <v>48</v>
      </c>
      <c r="E4356">
        <v>41</v>
      </c>
      <c r="F4356">
        <v>40.021033494732137</v>
      </c>
      <c r="G4356">
        <v>41</v>
      </c>
      <c r="H4356">
        <v>38</v>
      </c>
      <c r="I4356">
        <v>2.0210334947321371</v>
      </c>
      <c r="J4356">
        <v>3</v>
      </c>
      <c r="K4356">
        <v>1</v>
      </c>
      <c r="L4356">
        <v>3.8398896031504726</v>
      </c>
      <c r="M4356">
        <v>6.2430883219848798</v>
      </c>
      <c r="N4356">
        <v>0.1</v>
      </c>
      <c r="O4356">
        <v>-3.036243593941183E-2</v>
      </c>
      <c r="P4356">
        <v>4.3479457435147975</v>
      </c>
      <c r="Q4356">
        <v>5.3127448395590307</v>
      </c>
      <c r="R4356">
        <v>0.8</v>
      </c>
      <c r="S4356">
        <v>-0.11056127073536473</v>
      </c>
      <c r="T4356">
        <v>4.1719299937921219</v>
      </c>
      <c r="U4356">
        <v>6.1414357921508955</v>
      </c>
    </row>
    <row r="4357" spans="1:21" x14ac:dyDescent="0.45">
      <c r="A4357">
        <v>2016</v>
      </c>
      <c r="B4357">
        <v>14</v>
      </c>
      <c r="C4357" t="s">
        <v>36</v>
      </c>
      <c r="D4357" t="s">
        <v>22</v>
      </c>
      <c r="E4357">
        <v>49</v>
      </c>
      <c r="F4357">
        <v>44.879418647420536</v>
      </c>
      <c r="G4357">
        <v>49</v>
      </c>
      <c r="H4357">
        <v>44</v>
      </c>
      <c r="I4357">
        <v>0.8794186474205361</v>
      </c>
      <c r="J4357">
        <v>5</v>
      </c>
      <c r="K4357">
        <v>1</v>
      </c>
      <c r="L4357">
        <v>4.27115770270919</v>
      </c>
      <c r="M4357">
        <v>5.6821676940864929</v>
      </c>
      <c r="N4357">
        <v>0.4</v>
      </c>
      <c r="O4357">
        <v>-6.8680165619903297E-2</v>
      </c>
      <c r="P4357">
        <v>4.6529696619170302</v>
      </c>
      <c r="Q4357">
        <v>7.3454408831697151</v>
      </c>
      <c r="R4357">
        <v>0.6</v>
      </c>
      <c r="S4357">
        <v>-1.6903755230861916E-2</v>
      </c>
      <c r="T4357">
        <v>5.3145274725274723</v>
      </c>
      <c r="U4357">
        <v>6.8907638846454633</v>
      </c>
    </row>
    <row r="4358" spans="1:21" x14ac:dyDescent="0.45">
      <c r="A4358">
        <v>2016</v>
      </c>
      <c r="B4358">
        <v>14</v>
      </c>
      <c r="C4358" t="s">
        <v>45</v>
      </c>
      <c r="D4358" t="s">
        <v>44</v>
      </c>
      <c r="E4358">
        <v>49</v>
      </c>
      <c r="F4358">
        <v>48.926198236455626</v>
      </c>
      <c r="G4358">
        <v>49</v>
      </c>
      <c r="H4358">
        <v>48.5</v>
      </c>
      <c r="I4358">
        <v>0.42619823645562604</v>
      </c>
      <c r="J4358">
        <v>0.5</v>
      </c>
      <c r="K4358">
        <v>1</v>
      </c>
      <c r="L4358">
        <v>4.1380225270085953</v>
      </c>
      <c r="M4358">
        <v>8.0242273008794758</v>
      </c>
      <c r="N4358">
        <v>0.4</v>
      </c>
      <c r="O4358">
        <v>0.12490419911720156</v>
      </c>
      <c r="P4358">
        <v>4.3993869146849018</v>
      </c>
      <c r="Q4358">
        <v>6.6377713514555623</v>
      </c>
      <c r="R4358">
        <v>0.7</v>
      </c>
      <c r="S4358">
        <v>3.6515205840348883E-2</v>
      </c>
      <c r="T4358">
        <v>4.2177569112809383</v>
      </c>
      <c r="U4358">
        <v>8.0699964717636536</v>
      </c>
    </row>
    <row r="4359" spans="1:21" x14ac:dyDescent="0.45">
      <c r="A4359">
        <v>2016</v>
      </c>
      <c r="B4359">
        <v>14</v>
      </c>
      <c r="C4359" t="s">
        <v>52</v>
      </c>
      <c r="D4359" t="s">
        <v>30</v>
      </c>
      <c r="E4359">
        <v>23</v>
      </c>
      <c r="F4359">
        <v>44.160630776276548</v>
      </c>
      <c r="G4359">
        <v>23</v>
      </c>
      <c r="H4359">
        <v>44</v>
      </c>
      <c r="I4359">
        <v>0.1606307762765482</v>
      </c>
      <c r="J4359">
        <v>-21</v>
      </c>
      <c r="K4359">
        <v>0</v>
      </c>
      <c r="L4359">
        <v>3.7040880230880235</v>
      </c>
      <c r="M4359">
        <v>5.7656079779374387</v>
      </c>
      <c r="N4359">
        <v>0.2</v>
      </c>
      <c r="O4359">
        <v>-0.13821817501114533</v>
      </c>
      <c r="P4359">
        <v>5.3632530947313555</v>
      </c>
      <c r="Q4359">
        <v>9.2071494243630472</v>
      </c>
      <c r="R4359">
        <v>0.2</v>
      </c>
      <c r="S4359">
        <v>0.15858285266815123</v>
      </c>
      <c r="T4359">
        <v>4.1003142690642687</v>
      </c>
      <c r="U4359">
        <v>7.5860903817539098</v>
      </c>
    </row>
    <row r="4360" spans="1:21" x14ac:dyDescent="0.45">
      <c r="A4360">
        <v>2016</v>
      </c>
      <c r="B4360">
        <v>14</v>
      </c>
      <c r="C4360" t="s">
        <v>32</v>
      </c>
      <c r="D4360" t="s">
        <v>47</v>
      </c>
      <c r="E4360">
        <v>40</v>
      </c>
      <c r="F4360">
        <v>44.512295412956874</v>
      </c>
      <c r="G4360">
        <v>40</v>
      </c>
      <c r="H4360">
        <v>42.5</v>
      </c>
      <c r="I4360">
        <v>2.012295412956874</v>
      </c>
      <c r="J4360">
        <v>-2.5</v>
      </c>
      <c r="K4360">
        <v>0</v>
      </c>
      <c r="L4360">
        <v>4.2527787081339712</v>
      </c>
      <c r="M4360">
        <v>6.5706314526719325</v>
      </c>
      <c r="N4360">
        <v>0.5</v>
      </c>
      <c r="O4360">
        <v>-4.4939947245134539E-2</v>
      </c>
      <c r="P4360">
        <v>4.8041681412294341</v>
      </c>
      <c r="Q4360">
        <v>6.4879099674448977</v>
      </c>
      <c r="R4360">
        <v>0.4</v>
      </c>
      <c r="S4360">
        <v>-7.9799600626935058E-2</v>
      </c>
      <c r="T4360">
        <v>5.215879833559744</v>
      </c>
      <c r="U4360">
        <v>7.5048698002988612</v>
      </c>
    </row>
    <row r="4361" spans="1:21" x14ac:dyDescent="0.45">
      <c r="A4361">
        <v>2016</v>
      </c>
      <c r="B4361">
        <v>14</v>
      </c>
      <c r="C4361" t="s">
        <v>43</v>
      </c>
      <c r="D4361" t="s">
        <v>46</v>
      </c>
      <c r="E4361">
        <v>48</v>
      </c>
      <c r="F4361">
        <v>45.92521951414448</v>
      </c>
      <c r="G4361">
        <v>48</v>
      </c>
      <c r="H4361">
        <v>47</v>
      </c>
      <c r="I4361">
        <v>-1.0747804858555199</v>
      </c>
      <c r="J4361">
        <v>1</v>
      </c>
      <c r="K4361">
        <v>0</v>
      </c>
      <c r="L4361">
        <v>4.9337876743139901</v>
      </c>
      <c r="M4361">
        <v>7.7371172518870734</v>
      </c>
      <c r="N4361">
        <v>0.2</v>
      </c>
      <c r="O4361">
        <v>7.1743238826434075E-2</v>
      </c>
      <c r="P4361">
        <v>4.981162171162171</v>
      </c>
      <c r="Q4361">
        <v>6.3546553319518413</v>
      </c>
      <c r="R4361">
        <v>0.4</v>
      </c>
      <c r="S4361">
        <v>8.1932569671201244E-2</v>
      </c>
      <c r="T4361">
        <v>3.9497234713283307</v>
      </c>
      <c r="U4361">
        <v>7.3206338642176236</v>
      </c>
    </row>
    <row r="4362" spans="1:21" x14ac:dyDescent="0.45">
      <c r="A4362">
        <v>2016</v>
      </c>
      <c r="B4362">
        <v>14</v>
      </c>
      <c r="C4362" t="s">
        <v>28</v>
      </c>
      <c r="D4362" t="s">
        <v>51</v>
      </c>
      <c r="E4362">
        <v>56</v>
      </c>
      <c r="F4362">
        <v>47.704975087264501</v>
      </c>
      <c r="G4362">
        <v>56</v>
      </c>
      <c r="H4362">
        <v>44</v>
      </c>
      <c r="I4362">
        <v>3.7049750872645006</v>
      </c>
      <c r="J4362">
        <v>12</v>
      </c>
      <c r="K4362">
        <v>1</v>
      </c>
      <c r="L4362">
        <v>4.5512918660287083</v>
      </c>
      <c r="M4362">
        <v>8.6397265342405998</v>
      </c>
      <c r="N4362">
        <v>0.1</v>
      </c>
      <c r="O4362">
        <v>0.20777500080534753</v>
      </c>
      <c r="P4362">
        <v>3.9088816738816741</v>
      </c>
      <c r="Q4362">
        <v>6.7567445235923502</v>
      </c>
      <c r="R4362">
        <v>0.7</v>
      </c>
      <c r="S4362">
        <v>-0.14030731176614375</v>
      </c>
      <c r="T4362">
        <v>4.2809523809523808</v>
      </c>
      <c r="U4362">
        <v>6.3551429575824372</v>
      </c>
    </row>
    <row r="4363" spans="1:21" x14ac:dyDescent="0.45">
      <c r="A4363">
        <v>2016</v>
      </c>
      <c r="B4363">
        <v>14</v>
      </c>
      <c r="C4363" t="s">
        <v>49</v>
      </c>
      <c r="D4363" t="s">
        <v>42</v>
      </c>
      <c r="E4363">
        <v>27</v>
      </c>
      <c r="F4363">
        <v>47.956722744060045</v>
      </c>
      <c r="G4363">
        <v>27</v>
      </c>
      <c r="H4363">
        <v>52</v>
      </c>
      <c r="I4363">
        <v>-4.0432772559399552</v>
      </c>
      <c r="J4363">
        <v>-25</v>
      </c>
      <c r="K4363">
        <v>1</v>
      </c>
      <c r="L4363">
        <v>4.315516600272792</v>
      </c>
      <c r="M4363">
        <v>7.3667604813684679</v>
      </c>
      <c r="N4363">
        <v>0.6</v>
      </c>
      <c r="O4363">
        <v>3.9493858941575075E-2</v>
      </c>
      <c r="P4363">
        <v>3.5435316921706139</v>
      </c>
      <c r="Q4363">
        <v>7.4375635093569867</v>
      </c>
      <c r="R4363">
        <v>0.6</v>
      </c>
      <c r="S4363">
        <v>-1.8735471582370475E-2</v>
      </c>
      <c r="T4363">
        <v>5.0131353450471092</v>
      </c>
      <c r="U4363">
        <v>6.7915313727367845</v>
      </c>
    </row>
    <row r="4364" spans="1:21" x14ac:dyDescent="0.45">
      <c r="A4364">
        <v>2016</v>
      </c>
      <c r="B4364">
        <v>14</v>
      </c>
      <c r="C4364" t="s">
        <v>23</v>
      </c>
      <c r="D4364" t="s">
        <v>37</v>
      </c>
      <c r="E4364">
        <v>17</v>
      </c>
      <c r="F4364">
        <v>46.788170099574181</v>
      </c>
      <c r="G4364">
        <v>17</v>
      </c>
      <c r="H4364">
        <v>47</v>
      </c>
      <c r="I4364">
        <v>-0.21182990042581906</v>
      </c>
      <c r="J4364">
        <v>-30</v>
      </c>
      <c r="K4364">
        <v>1</v>
      </c>
      <c r="L4364">
        <v>5.4376189516649873</v>
      </c>
      <c r="M4364">
        <v>8.327758735072976</v>
      </c>
      <c r="N4364">
        <v>0.1</v>
      </c>
      <c r="O4364">
        <v>0.14233504416969492</v>
      </c>
      <c r="P4364">
        <v>3.6636023127199593</v>
      </c>
      <c r="Q4364">
        <v>6.2397120518688025</v>
      </c>
      <c r="R4364">
        <v>0.4</v>
      </c>
      <c r="S4364">
        <v>-8.7123406366830289E-2</v>
      </c>
      <c r="T4364">
        <v>3.8302716573072608</v>
      </c>
      <c r="U4364">
        <v>7.6220618571208902</v>
      </c>
    </row>
    <row r="4365" spans="1:21" x14ac:dyDescent="0.45">
      <c r="A4365">
        <v>2016</v>
      </c>
      <c r="B4365">
        <v>14</v>
      </c>
      <c r="C4365" t="s">
        <v>50</v>
      </c>
      <c r="D4365" t="s">
        <v>26</v>
      </c>
      <c r="E4365">
        <v>53</v>
      </c>
      <c r="F4365">
        <v>43.745698676662201</v>
      </c>
      <c r="G4365">
        <v>53</v>
      </c>
      <c r="H4365">
        <v>45.5</v>
      </c>
      <c r="I4365">
        <v>-1.7543013233377991</v>
      </c>
      <c r="J4365">
        <v>7.5</v>
      </c>
      <c r="K4365">
        <v>0</v>
      </c>
      <c r="L4365">
        <v>4.1911882514256655</v>
      </c>
      <c r="M4365">
        <v>6.787595180333609</v>
      </c>
      <c r="N4365">
        <v>0.7</v>
      </c>
      <c r="O4365">
        <v>-7.1730163968619767E-2</v>
      </c>
      <c r="P4365">
        <v>4.1995434098065676</v>
      </c>
      <c r="Q4365">
        <v>7.6093307267118364</v>
      </c>
      <c r="R4365">
        <v>0.1</v>
      </c>
      <c r="S4365">
        <v>0.13269881960187371</v>
      </c>
      <c r="T4365">
        <v>3.7562147793726743</v>
      </c>
      <c r="U4365">
        <v>6.7005670242512352</v>
      </c>
    </row>
    <row r="4366" spans="1:21" x14ac:dyDescent="0.45">
      <c r="A4366">
        <v>2016</v>
      </c>
      <c r="B4366">
        <v>15</v>
      </c>
      <c r="C4366" t="s">
        <v>51</v>
      </c>
      <c r="D4366" t="s">
        <v>43</v>
      </c>
      <c r="E4366">
        <v>27</v>
      </c>
      <c r="F4366">
        <v>41.209679106821895</v>
      </c>
      <c r="G4366">
        <v>27</v>
      </c>
      <c r="H4366">
        <v>39.5</v>
      </c>
      <c r="I4366">
        <v>1.7096791068218948</v>
      </c>
      <c r="J4366">
        <v>-12.5</v>
      </c>
      <c r="K4366">
        <v>0</v>
      </c>
      <c r="L4366">
        <v>3.8909545030133268</v>
      </c>
      <c r="M4366">
        <v>6.6030178155178163</v>
      </c>
      <c r="N4366">
        <v>0.8</v>
      </c>
      <c r="O4366">
        <v>-0.18374489557696241</v>
      </c>
      <c r="P4366">
        <v>4.9800061617089479</v>
      </c>
      <c r="Q4366">
        <v>7.163514767415025</v>
      </c>
      <c r="R4366">
        <v>0.5</v>
      </c>
      <c r="S4366">
        <v>1.4212611052811592E-2</v>
      </c>
      <c r="T4366">
        <v>3.5417526201868306</v>
      </c>
      <c r="U4366">
        <v>7.1441411931396939</v>
      </c>
    </row>
    <row r="4367" spans="1:21" x14ac:dyDescent="0.45">
      <c r="A4367">
        <v>2016</v>
      </c>
      <c r="B4367">
        <v>15</v>
      </c>
      <c r="C4367" t="s">
        <v>22</v>
      </c>
      <c r="D4367" t="s">
        <v>32</v>
      </c>
      <c r="E4367">
        <v>47</v>
      </c>
      <c r="F4367">
        <v>45.677809899893347</v>
      </c>
      <c r="G4367">
        <v>47</v>
      </c>
      <c r="H4367">
        <v>40</v>
      </c>
      <c r="I4367">
        <v>5.6778098998933473</v>
      </c>
      <c r="J4367">
        <v>7</v>
      </c>
      <c r="K4367">
        <v>1</v>
      </c>
      <c r="L4367">
        <v>4.4646363285836967</v>
      </c>
      <c r="M4367">
        <v>7.3359964387252719</v>
      </c>
      <c r="N4367">
        <v>0.5</v>
      </c>
      <c r="O4367">
        <v>-2.1299955584442191E-2</v>
      </c>
      <c r="P4367">
        <v>4.2081358509911144</v>
      </c>
      <c r="Q4367">
        <v>6.6369193314598105</v>
      </c>
      <c r="R4367">
        <v>0.4</v>
      </c>
      <c r="S4367">
        <v>-3.8105304231602834E-2</v>
      </c>
      <c r="T4367">
        <v>4.2570239066806579</v>
      </c>
      <c r="U4367">
        <v>7.0018873127692078</v>
      </c>
    </row>
    <row r="4368" spans="1:21" x14ac:dyDescent="0.45">
      <c r="A4368">
        <v>2016</v>
      </c>
      <c r="B4368">
        <v>15</v>
      </c>
      <c r="C4368" t="s">
        <v>44</v>
      </c>
      <c r="D4368" t="s">
        <v>50</v>
      </c>
      <c r="E4368">
        <v>53</v>
      </c>
      <c r="F4368">
        <v>44.427390669494152</v>
      </c>
      <c r="G4368">
        <v>53</v>
      </c>
      <c r="H4368">
        <v>41</v>
      </c>
      <c r="I4368">
        <v>3.4273906694941516</v>
      </c>
      <c r="J4368">
        <v>12</v>
      </c>
      <c r="K4368">
        <v>1</v>
      </c>
      <c r="L4368">
        <v>4.3660535813515695</v>
      </c>
      <c r="M4368">
        <v>6.1152270680417136</v>
      </c>
      <c r="N4368">
        <v>0.8</v>
      </c>
      <c r="O4368">
        <v>-2.2718857443858612E-2</v>
      </c>
      <c r="P4368">
        <v>4.0392401994776135</v>
      </c>
      <c r="Q4368">
        <v>6.6674971411179227</v>
      </c>
      <c r="R4368">
        <v>0.8</v>
      </c>
      <c r="S4368">
        <v>-7.7279295341083326E-2</v>
      </c>
      <c r="T4368">
        <v>3.4150973470973467</v>
      </c>
      <c r="U4368">
        <v>6.3261733314015256</v>
      </c>
    </row>
    <row r="4369" spans="1:21" x14ac:dyDescent="0.45">
      <c r="A4369">
        <v>2016</v>
      </c>
      <c r="B4369">
        <v>15</v>
      </c>
      <c r="C4369" t="s">
        <v>31</v>
      </c>
      <c r="D4369" t="s">
        <v>27</v>
      </c>
      <c r="E4369">
        <v>46</v>
      </c>
      <c r="F4369">
        <v>46.358941069781643</v>
      </c>
      <c r="G4369">
        <v>46</v>
      </c>
      <c r="H4369">
        <v>43.5</v>
      </c>
      <c r="I4369">
        <v>2.8589410697816433</v>
      </c>
      <c r="J4369">
        <v>2.5</v>
      </c>
      <c r="K4369">
        <v>1</v>
      </c>
      <c r="L4369">
        <v>3.6890955319788268</v>
      </c>
      <c r="M4369">
        <v>5.7550575366662322</v>
      </c>
      <c r="N4369">
        <v>0.5</v>
      </c>
      <c r="O4369">
        <v>-9.1849912695381536E-2</v>
      </c>
      <c r="P4369">
        <v>5.6130909645909641</v>
      </c>
      <c r="Q4369">
        <v>6.4936928890104877</v>
      </c>
      <c r="R4369">
        <v>0.1</v>
      </c>
      <c r="S4369">
        <v>9.51468684946154E-2</v>
      </c>
      <c r="T4369">
        <v>4.6373757763975156</v>
      </c>
      <c r="U4369">
        <v>7.0869186525324634</v>
      </c>
    </row>
    <row r="4370" spans="1:21" x14ac:dyDescent="0.45">
      <c r="A4370">
        <v>2016</v>
      </c>
      <c r="B4370">
        <v>15</v>
      </c>
      <c r="C4370" t="s">
        <v>46</v>
      </c>
      <c r="D4370" t="s">
        <v>24</v>
      </c>
      <c r="E4370">
        <v>57</v>
      </c>
      <c r="F4370">
        <v>46.35804029240078</v>
      </c>
      <c r="G4370">
        <v>57</v>
      </c>
      <c r="H4370">
        <v>40</v>
      </c>
      <c r="I4370">
        <v>6.3580402924007799</v>
      </c>
      <c r="J4370">
        <v>17</v>
      </c>
      <c r="K4370">
        <v>1</v>
      </c>
      <c r="L4370">
        <v>4.6641581225791757</v>
      </c>
      <c r="M4370">
        <v>6.4511259201871356</v>
      </c>
      <c r="N4370">
        <v>0.4</v>
      </c>
      <c r="O4370">
        <v>6.4759752035756707E-2</v>
      </c>
      <c r="P4370">
        <v>5.0679707792207802</v>
      </c>
      <c r="Q4370">
        <v>7.5769621854180667</v>
      </c>
      <c r="R4370">
        <v>0.4</v>
      </c>
      <c r="S4370">
        <v>4.7500189815358071E-2</v>
      </c>
      <c r="T4370">
        <v>4.376406371509094</v>
      </c>
      <c r="U4370">
        <v>6.3767169125884502</v>
      </c>
    </row>
    <row r="4371" spans="1:21" x14ac:dyDescent="0.45">
      <c r="A4371">
        <v>2016</v>
      </c>
      <c r="B4371">
        <v>15</v>
      </c>
      <c r="C4371" t="s">
        <v>41</v>
      </c>
      <c r="D4371" t="s">
        <v>40</v>
      </c>
      <c r="E4371">
        <v>44</v>
      </c>
      <c r="F4371">
        <v>48.795219940089602</v>
      </c>
      <c r="G4371">
        <v>44</v>
      </c>
      <c r="H4371">
        <v>45.5</v>
      </c>
      <c r="I4371">
        <v>3.2952199400896021</v>
      </c>
      <c r="J4371">
        <v>-1.5</v>
      </c>
      <c r="K4371">
        <v>0</v>
      </c>
      <c r="L4371">
        <v>4.8340514329301509</v>
      </c>
      <c r="M4371">
        <v>7.2193171436512573</v>
      </c>
      <c r="N4371">
        <v>0.7</v>
      </c>
      <c r="O4371">
        <v>4.7201384711334296E-2</v>
      </c>
      <c r="P4371">
        <v>4.520260619108984</v>
      </c>
      <c r="Q4371">
        <v>7.820833202446396</v>
      </c>
      <c r="R4371">
        <v>0.1</v>
      </c>
      <c r="S4371">
        <v>0.13937071859692901</v>
      </c>
      <c r="T4371">
        <v>5.1471776803086531</v>
      </c>
      <c r="U4371">
        <v>7.026718175615235</v>
      </c>
    </row>
    <row r="4372" spans="1:21" x14ac:dyDescent="0.45">
      <c r="A4372">
        <v>2016</v>
      </c>
      <c r="B4372">
        <v>15</v>
      </c>
      <c r="C4372" t="s">
        <v>48</v>
      </c>
      <c r="D4372" t="s">
        <v>53</v>
      </c>
      <c r="E4372">
        <v>41</v>
      </c>
      <c r="F4372">
        <v>39.625563447823438</v>
      </c>
      <c r="G4372">
        <v>41</v>
      </c>
      <c r="H4372">
        <v>39.5</v>
      </c>
      <c r="I4372">
        <v>0.12556344782343842</v>
      </c>
      <c r="J4372">
        <v>1.5</v>
      </c>
      <c r="K4372">
        <v>1</v>
      </c>
      <c r="L4372">
        <v>4.4346330500163456</v>
      </c>
      <c r="M4372">
        <v>5.3887188655330567</v>
      </c>
      <c r="N4372">
        <v>0.7</v>
      </c>
      <c r="O4372">
        <v>-0.1065620616270541</v>
      </c>
      <c r="P4372">
        <v>4.2396307798481718</v>
      </c>
      <c r="Q4372">
        <v>5.4493781153487033</v>
      </c>
      <c r="R4372">
        <v>0.6</v>
      </c>
      <c r="S4372">
        <v>-4.9220337064923077E-2</v>
      </c>
      <c r="T4372">
        <v>3.8659138639138639</v>
      </c>
      <c r="U4372">
        <v>6.72044958526938</v>
      </c>
    </row>
    <row r="4373" spans="1:21" x14ac:dyDescent="0.45">
      <c r="A4373">
        <v>2016</v>
      </c>
      <c r="B4373">
        <v>15</v>
      </c>
      <c r="C4373" t="s">
        <v>30</v>
      </c>
      <c r="D4373" t="s">
        <v>38</v>
      </c>
      <c r="E4373">
        <v>36</v>
      </c>
      <c r="F4373">
        <v>49.761466956500783</v>
      </c>
      <c r="G4373">
        <v>36</v>
      </c>
      <c r="H4373">
        <v>43</v>
      </c>
      <c r="I4373">
        <v>6.761466956500783</v>
      </c>
      <c r="J4373">
        <v>-7</v>
      </c>
      <c r="K4373">
        <v>0</v>
      </c>
      <c r="L4373">
        <v>5.2950712765495371</v>
      </c>
      <c r="M4373">
        <v>8.9000065672201902</v>
      </c>
      <c r="N4373">
        <v>0.2</v>
      </c>
      <c r="O4373">
        <v>0.15925560392413832</v>
      </c>
      <c r="P4373">
        <v>4.153183091418386</v>
      </c>
      <c r="Q4373">
        <v>7.5102783471618979</v>
      </c>
      <c r="R4373">
        <v>0.3</v>
      </c>
      <c r="S4373">
        <v>1.4817139581421612E-2</v>
      </c>
      <c r="T4373">
        <v>4.3780293124114626</v>
      </c>
      <c r="U4373">
        <v>6.7839711571478745</v>
      </c>
    </row>
    <row r="4374" spans="1:21" x14ac:dyDescent="0.45">
      <c r="A4374">
        <v>2016</v>
      </c>
      <c r="B4374">
        <v>15</v>
      </c>
      <c r="C4374" t="s">
        <v>33</v>
      </c>
      <c r="D4374" t="s">
        <v>35</v>
      </c>
      <c r="E4374">
        <v>40</v>
      </c>
      <c r="F4374">
        <v>45.720676096922425</v>
      </c>
      <c r="G4374">
        <v>40</v>
      </c>
      <c r="H4374">
        <v>44.5</v>
      </c>
      <c r="I4374">
        <v>1.2206760969224248</v>
      </c>
      <c r="J4374">
        <v>-4.5</v>
      </c>
      <c r="K4374">
        <v>0</v>
      </c>
      <c r="L4374">
        <v>4.2201205102946586</v>
      </c>
      <c r="M4374">
        <v>7.0267454703661612</v>
      </c>
      <c r="N4374">
        <v>0.5</v>
      </c>
      <c r="O4374">
        <v>4.4535272321363277E-2</v>
      </c>
      <c r="P4374">
        <v>3.6552742185350882</v>
      </c>
      <c r="Q4374">
        <v>6.7549764338729918</v>
      </c>
      <c r="R4374">
        <v>0.1</v>
      </c>
      <c r="S4374">
        <v>5.7823629832824339E-3</v>
      </c>
      <c r="T4374">
        <v>4.4160702878992355</v>
      </c>
      <c r="U4374">
        <v>5.8449544066807491</v>
      </c>
    </row>
    <row r="4375" spans="1:21" x14ac:dyDescent="0.45">
      <c r="A4375">
        <v>2016</v>
      </c>
      <c r="B4375">
        <v>15</v>
      </c>
      <c r="C4375" t="s">
        <v>25</v>
      </c>
      <c r="D4375" t="s">
        <v>37</v>
      </c>
      <c r="E4375">
        <v>23</v>
      </c>
      <c r="F4375">
        <v>42.682819637228853</v>
      </c>
      <c r="G4375">
        <v>23</v>
      </c>
      <c r="H4375">
        <v>42.5</v>
      </c>
      <c r="I4375">
        <v>0.18281963722885308</v>
      </c>
      <c r="J4375">
        <v>-19.5</v>
      </c>
      <c r="K4375">
        <v>0</v>
      </c>
      <c r="L4375">
        <v>3.772255558768717</v>
      </c>
      <c r="M4375">
        <v>6.4629690078732676</v>
      </c>
      <c r="N4375">
        <v>0.1</v>
      </c>
      <c r="O4375">
        <v>-3.5301158469119971E-2</v>
      </c>
      <c r="P4375">
        <v>3.3183081950729005</v>
      </c>
      <c r="Q4375">
        <v>6.0021626447541783</v>
      </c>
      <c r="R4375">
        <v>0.4</v>
      </c>
      <c r="S4375">
        <v>-0.15728326977885448</v>
      </c>
      <c r="T4375">
        <v>4.1064481278954963</v>
      </c>
      <c r="U4375">
        <v>7.0315024165614499</v>
      </c>
    </row>
    <row r="4376" spans="1:21" x14ac:dyDescent="0.45">
      <c r="A4376">
        <v>2016</v>
      </c>
      <c r="B4376">
        <v>15</v>
      </c>
      <c r="C4376" t="s">
        <v>49</v>
      </c>
      <c r="D4376" t="s">
        <v>36</v>
      </c>
      <c r="E4376">
        <v>89</v>
      </c>
      <c r="F4376">
        <v>42.450399621217414</v>
      </c>
      <c r="G4376">
        <v>89</v>
      </c>
      <c r="H4376">
        <v>48.5</v>
      </c>
      <c r="I4376">
        <v>-6.0496003787825856</v>
      </c>
      <c r="J4376">
        <v>40.5</v>
      </c>
      <c r="K4376">
        <v>0</v>
      </c>
      <c r="L4376">
        <v>4.0988499336061253</v>
      </c>
      <c r="M4376">
        <v>7.4587604813684676</v>
      </c>
      <c r="N4376">
        <v>0.7</v>
      </c>
      <c r="O4376">
        <v>1.6176933916651117E-2</v>
      </c>
      <c r="P4376">
        <v>4.5543155974460321</v>
      </c>
      <c r="Q4376">
        <v>5.460725568849301</v>
      </c>
      <c r="R4376">
        <v>0.6</v>
      </c>
      <c r="S4376">
        <v>-0.12039153746536246</v>
      </c>
      <c r="T4376">
        <v>3.4608812432756055</v>
      </c>
      <c r="U4376">
        <v>7.0942759799689394</v>
      </c>
    </row>
    <row r="4377" spans="1:21" x14ac:dyDescent="0.45">
      <c r="A4377">
        <v>2016</v>
      </c>
      <c r="B4377">
        <v>15</v>
      </c>
      <c r="C4377" t="s">
        <v>47</v>
      </c>
      <c r="D4377" t="s">
        <v>28</v>
      </c>
      <c r="E4377">
        <v>54</v>
      </c>
      <c r="F4377">
        <v>50.278567652680984</v>
      </c>
      <c r="G4377">
        <v>54</v>
      </c>
      <c r="H4377">
        <v>51.5</v>
      </c>
      <c r="I4377">
        <v>-1.2214323473190163</v>
      </c>
      <c r="J4377">
        <v>2.5</v>
      </c>
      <c r="K4377">
        <v>0</v>
      </c>
      <c r="L4377">
        <v>5.5016913610436751</v>
      </c>
      <c r="M4377">
        <v>6.6169540850919564</v>
      </c>
      <c r="N4377">
        <v>0.3</v>
      </c>
      <c r="O4377">
        <v>-2.1143039353904575E-2</v>
      </c>
      <c r="P4377">
        <v>4.211032125768968</v>
      </c>
      <c r="Q4377">
        <v>8.9172265342406014</v>
      </c>
      <c r="R4377">
        <v>0.1</v>
      </c>
      <c r="S4377">
        <v>0.21613626991911744</v>
      </c>
      <c r="T4377">
        <v>4.068377504848093</v>
      </c>
      <c r="U4377">
        <v>7.2318386662357241</v>
      </c>
    </row>
    <row r="4378" spans="1:21" x14ac:dyDescent="0.45">
      <c r="A4378">
        <v>2016</v>
      </c>
      <c r="B4378">
        <v>15</v>
      </c>
      <c r="C4378" t="s">
        <v>26</v>
      </c>
      <c r="D4378" t="s">
        <v>52</v>
      </c>
      <c r="E4378">
        <v>19</v>
      </c>
      <c r="F4378">
        <v>43.867225240486526</v>
      </c>
      <c r="G4378">
        <v>19</v>
      </c>
      <c r="H4378">
        <v>43.5</v>
      </c>
      <c r="I4378">
        <v>0.36722524048652616</v>
      </c>
      <c r="J4378">
        <v>-24.5</v>
      </c>
      <c r="K4378">
        <v>0</v>
      </c>
      <c r="L4378">
        <v>4.138859649122808</v>
      </c>
      <c r="M4378">
        <v>7.9667282311681644</v>
      </c>
      <c r="N4378">
        <v>0.2</v>
      </c>
      <c r="O4378">
        <v>0.14389950049923539</v>
      </c>
      <c r="P4378">
        <v>3.6957546897546898</v>
      </c>
      <c r="Q4378">
        <v>5.8103632226926836</v>
      </c>
      <c r="R4378">
        <v>0.2</v>
      </c>
      <c r="S4378">
        <v>-0.1465259876692456</v>
      </c>
      <c r="T4378">
        <v>4.223417816610036</v>
      </c>
      <c r="U4378">
        <v>5.525888654600088</v>
      </c>
    </row>
    <row r="4379" spans="1:21" x14ac:dyDescent="0.45">
      <c r="A4379">
        <v>2016</v>
      </c>
      <c r="B4379">
        <v>15</v>
      </c>
      <c r="C4379" t="s">
        <v>39</v>
      </c>
      <c r="D4379" t="s">
        <v>34</v>
      </c>
      <c r="E4379">
        <v>35</v>
      </c>
      <c r="F4379">
        <v>45.833788968422652</v>
      </c>
      <c r="G4379">
        <v>35</v>
      </c>
      <c r="H4379">
        <v>49.5</v>
      </c>
      <c r="I4379">
        <v>-3.6662110315773475</v>
      </c>
      <c r="J4379">
        <v>-14.5</v>
      </c>
      <c r="K4379">
        <v>1</v>
      </c>
      <c r="L4379">
        <v>3.9964987072424139</v>
      </c>
      <c r="M4379">
        <v>5.5633239224543569</v>
      </c>
      <c r="N4379">
        <v>0.4</v>
      </c>
      <c r="O4379">
        <v>-6.3911284169081331E-2</v>
      </c>
      <c r="P4379">
        <v>3.8611861650561345</v>
      </c>
      <c r="Q4379">
        <v>7.9939174372713397</v>
      </c>
      <c r="R4379">
        <v>0.8</v>
      </c>
      <c r="S4379">
        <v>1.1855546785113746E-2</v>
      </c>
      <c r="T4379">
        <v>3.9802118933697885</v>
      </c>
      <c r="U4379">
        <v>6.9965630149154165</v>
      </c>
    </row>
    <row r="4380" spans="1:21" x14ac:dyDescent="0.45">
      <c r="A4380">
        <v>2016</v>
      </c>
      <c r="B4380">
        <v>15</v>
      </c>
      <c r="C4380" t="s">
        <v>42</v>
      </c>
      <c r="D4380" t="s">
        <v>23</v>
      </c>
      <c r="E4380">
        <v>46</v>
      </c>
      <c r="F4380">
        <v>47.020255157998236</v>
      </c>
      <c r="G4380">
        <v>46</v>
      </c>
      <c r="H4380">
        <v>47.5</v>
      </c>
      <c r="I4380">
        <v>-0.47974484200176448</v>
      </c>
      <c r="J4380">
        <v>-1.5</v>
      </c>
      <c r="K4380">
        <v>1</v>
      </c>
      <c r="L4380">
        <v>3.6240872477261696</v>
      </c>
      <c r="M4380">
        <v>7.4873951591886367</v>
      </c>
      <c r="N4380">
        <v>0.5</v>
      </c>
      <c r="O4380">
        <v>3.4154753530292936E-3</v>
      </c>
      <c r="P4380">
        <v>5.4646189516649875</v>
      </c>
      <c r="Q4380">
        <v>7.724648687226086</v>
      </c>
      <c r="R4380">
        <v>0.3</v>
      </c>
      <c r="S4380">
        <v>0.10346446832430997</v>
      </c>
      <c r="T4380">
        <v>4.0042191876750701</v>
      </c>
      <c r="U4380">
        <v>6.7483269709356666</v>
      </c>
    </row>
    <row r="4381" spans="1:21" x14ac:dyDescent="0.45">
      <c r="A4381">
        <v>2016</v>
      </c>
      <c r="B4381">
        <v>15</v>
      </c>
      <c r="C4381" t="s">
        <v>29</v>
      </c>
      <c r="D4381" t="s">
        <v>45</v>
      </c>
      <c r="E4381">
        <v>41</v>
      </c>
      <c r="F4381">
        <v>45.942938989223769</v>
      </c>
      <c r="G4381">
        <v>41</v>
      </c>
      <c r="H4381">
        <v>50.5</v>
      </c>
      <c r="I4381">
        <v>-4.5570610107762306</v>
      </c>
      <c r="J4381">
        <v>-9.5</v>
      </c>
      <c r="K4381">
        <v>1</v>
      </c>
      <c r="L4381">
        <v>3.7153674948240165</v>
      </c>
      <c r="M4381">
        <v>6.3093721566404302</v>
      </c>
      <c r="N4381">
        <v>0.3</v>
      </c>
      <c r="O4381">
        <v>-6.3832133472267488E-2</v>
      </c>
      <c r="P4381">
        <v>4.3258656642634969</v>
      </c>
      <c r="Q4381">
        <v>8.2410542239563984</v>
      </c>
      <c r="R4381">
        <v>0.4</v>
      </c>
      <c r="S4381">
        <v>0.15850821152957797</v>
      </c>
      <c r="T4381">
        <v>4.5492648287385133</v>
      </c>
      <c r="U4381">
        <v>6.2480428868517102</v>
      </c>
    </row>
    <row r="4382" spans="1:21" x14ac:dyDescent="0.45">
      <c r="A4382">
        <v>2016</v>
      </c>
      <c r="B4382">
        <v>16</v>
      </c>
      <c r="C4382" t="s">
        <v>37</v>
      </c>
      <c r="D4382" t="s">
        <v>44</v>
      </c>
      <c r="E4382">
        <v>43</v>
      </c>
      <c r="F4382">
        <v>43.097678176605498</v>
      </c>
      <c r="G4382">
        <v>43</v>
      </c>
      <c r="H4382">
        <v>42.5</v>
      </c>
      <c r="I4382">
        <v>0.59767817660549838</v>
      </c>
      <c r="J4382">
        <v>0.5</v>
      </c>
      <c r="K4382">
        <v>1</v>
      </c>
      <c r="L4382">
        <v>3.1819445587092643</v>
      </c>
      <c r="M4382">
        <v>6.1808811802232864</v>
      </c>
      <c r="N4382">
        <v>0.3</v>
      </c>
      <c r="O4382">
        <v>-0.12417766724882931</v>
      </c>
      <c r="P4382">
        <v>4.1768910197752138</v>
      </c>
      <c r="Q4382">
        <v>5.9047007522522401</v>
      </c>
      <c r="R4382">
        <v>0.9</v>
      </c>
      <c r="S4382">
        <v>-5.6601321834709784E-2</v>
      </c>
      <c r="T4382">
        <v>4.6782832270704127</v>
      </c>
      <c r="U4382">
        <v>8.3209614789786599</v>
      </c>
    </row>
    <row r="4383" spans="1:21" x14ac:dyDescent="0.45">
      <c r="A4383">
        <v>2016</v>
      </c>
      <c r="B4383">
        <v>16</v>
      </c>
      <c r="C4383" t="s">
        <v>22</v>
      </c>
      <c r="D4383" t="s">
        <v>27</v>
      </c>
      <c r="E4383">
        <v>65</v>
      </c>
      <c r="F4383">
        <v>48.174888925870782</v>
      </c>
      <c r="G4383">
        <v>65</v>
      </c>
      <c r="H4383">
        <v>44.5</v>
      </c>
      <c r="I4383">
        <v>3.674888925870782</v>
      </c>
      <c r="J4383">
        <v>20.5</v>
      </c>
      <c r="K4383">
        <v>1</v>
      </c>
      <c r="L4383">
        <v>4.2792827932301618</v>
      </c>
      <c r="M4383">
        <v>7.8658575498363819</v>
      </c>
      <c r="N4383">
        <v>0.6</v>
      </c>
      <c r="O4383">
        <v>3.1944787184395709E-2</v>
      </c>
      <c r="P4383">
        <v>5.9030909645909642</v>
      </c>
      <c r="Q4383">
        <v>6.5539030992206975</v>
      </c>
      <c r="R4383">
        <v>0.1</v>
      </c>
      <c r="S4383">
        <v>0.10616197433855371</v>
      </c>
      <c r="T4383">
        <v>4.7326138716356105</v>
      </c>
      <c r="U4383">
        <v>6.9432211735408673</v>
      </c>
    </row>
    <row r="4384" spans="1:21" x14ac:dyDescent="0.45">
      <c r="A4384">
        <v>2016</v>
      </c>
      <c r="B4384">
        <v>16</v>
      </c>
      <c r="C4384" t="s">
        <v>28</v>
      </c>
      <c r="D4384" t="s">
        <v>29</v>
      </c>
      <c r="E4384">
        <v>49</v>
      </c>
      <c r="F4384">
        <v>49.835313607294125</v>
      </c>
      <c r="G4384">
        <v>49</v>
      </c>
      <c r="H4384">
        <v>48.5</v>
      </c>
      <c r="I4384">
        <v>1.3353136072941254</v>
      </c>
      <c r="J4384">
        <v>0.5</v>
      </c>
      <c r="K4384">
        <v>1</v>
      </c>
      <c r="L4384">
        <v>4.3710321257689682</v>
      </c>
      <c r="M4384">
        <v>8.8701677107111898</v>
      </c>
      <c r="N4384">
        <v>0</v>
      </c>
      <c r="O4384">
        <v>0.21529329320768106</v>
      </c>
      <c r="P4384">
        <v>3.8146532091097307</v>
      </c>
      <c r="Q4384">
        <v>6.5827054899737645</v>
      </c>
      <c r="R4384">
        <v>0.3</v>
      </c>
      <c r="S4384">
        <v>-2.9889288086176226E-2</v>
      </c>
      <c r="T4384">
        <v>3.7919272993088784</v>
      </c>
      <c r="U4384">
        <v>6.5070631657614415</v>
      </c>
    </row>
    <row r="4385" spans="1:21" x14ac:dyDescent="0.45">
      <c r="A4385">
        <v>2016</v>
      </c>
      <c r="B4385">
        <v>16</v>
      </c>
      <c r="C4385" t="s">
        <v>45</v>
      </c>
      <c r="D4385" t="s">
        <v>24</v>
      </c>
      <c r="E4385">
        <v>62</v>
      </c>
      <c r="F4385">
        <v>47.984048589178045</v>
      </c>
      <c r="G4385">
        <v>62</v>
      </c>
      <c r="H4385">
        <v>49</v>
      </c>
      <c r="I4385">
        <v>-1.0159514108219554</v>
      </c>
      <c r="J4385">
        <v>13</v>
      </c>
      <c r="K4385">
        <v>0</v>
      </c>
      <c r="L4385">
        <v>4.0466448850427179</v>
      </c>
      <c r="M4385">
        <v>8.318784109013869</v>
      </c>
      <c r="N4385">
        <v>0.4</v>
      </c>
      <c r="O4385">
        <v>0.10769557740470059</v>
      </c>
      <c r="P4385">
        <v>4.983355394605395</v>
      </c>
      <c r="Q4385">
        <v>7.5721473706032523</v>
      </c>
      <c r="R4385">
        <v>0.6</v>
      </c>
      <c r="S4385">
        <v>-1.2015615658754046E-3</v>
      </c>
      <c r="T4385">
        <v>4.9352879504564626</v>
      </c>
      <c r="U4385">
        <v>6.6852149363038649</v>
      </c>
    </row>
    <row r="4386" spans="1:21" x14ac:dyDescent="0.45">
      <c r="A4386">
        <v>2016</v>
      </c>
      <c r="B4386">
        <v>16</v>
      </c>
      <c r="C4386" t="s">
        <v>34</v>
      </c>
      <c r="D4386" t="s">
        <v>31</v>
      </c>
      <c r="E4386">
        <v>37</v>
      </c>
      <c r="F4386">
        <v>46.578018206855063</v>
      </c>
      <c r="G4386">
        <v>37</v>
      </c>
      <c r="H4386">
        <v>45</v>
      </c>
      <c r="I4386">
        <v>1.578018206855063</v>
      </c>
      <c r="J4386">
        <v>-8</v>
      </c>
      <c r="K4386">
        <v>0</v>
      </c>
      <c r="L4386">
        <v>4.0117543468743158</v>
      </c>
      <c r="M4386">
        <v>7.9929029445177164</v>
      </c>
      <c r="N4386">
        <v>0.8</v>
      </c>
      <c r="O4386">
        <v>1.1382454232360192E-2</v>
      </c>
      <c r="P4386">
        <v>3.7507621986454938</v>
      </c>
      <c r="Q4386">
        <v>5.7711003174148949</v>
      </c>
      <c r="R4386">
        <v>0.5</v>
      </c>
      <c r="S4386">
        <v>-0.10529608354910333</v>
      </c>
      <c r="T4386">
        <v>5.7363260423786739</v>
      </c>
      <c r="U4386">
        <v>7.7196137081835019</v>
      </c>
    </row>
    <row r="4387" spans="1:21" x14ac:dyDescent="0.45">
      <c r="A4387">
        <v>2016</v>
      </c>
      <c r="B4387">
        <v>16</v>
      </c>
      <c r="C4387" t="s">
        <v>35</v>
      </c>
      <c r="D4387" t="s">
        <v>46</v>
      </c>
      <c r="E4387">
        <v>63</v>
      </c>
      <c r="F4387">
        <v>45.210946319577367</v>
      </c>
      <c r="G4387">
        <v>63</v>
      </c>
      <c r="H4387">
        <v>44.5</v>
      </c>
      <c r="I4387">
        <v>0.71094631957736709</v>
      </c>
      <c r="J4387">
        <v>18.5</v>
      </c>
      <c r="K4387">
        <v>1</v>
      </c>
      <c r="L4387">
        <v>3.6739610872219566</v>
      </c>
      <c r="M4387">
        <v>6.8089494473662437</v>
      </c>
      <c r="N4387">
        <v>0.1</v>
      </c>
      <c r="O4387">
        <v>-2.0560613664418498E-2</v>
      </c>
      <c r="P4387">
        <v>5.0025039872408295</v>
      </c>
      <c r="Q4387">
        <v>6.6569252932278875</v>
      </c>
      <c r="R4387">
        <v>0.2</v>
      </c>
      <c r="S4387">
        <v>9.6664986365066041E-2</v>
      </c>
      <c r="T4387">
        <v>4.5029016656829954</v>
      </c>
      <c r="U4387">
        <v>7.1516742368884305</v>
      </c>
    </row>
    <row r="4388" spans="1:21" x14ac:dyDescent="0.45">
      <c r="A4388">
        <v>2016</v>
      </c>
      <c r="B4388">
        <v>16</v>
      </c>
      <c r="C4388" t="s">
        <v>30</v>
      </c>
      <c r="D4388" t="s">
        <v>48</v>
      </c>
      <c r="E4388">
        <v>55</v>
      </c>
      <c r="F4388">
        <v>45.834585921751675</v>
      </c>
      <c r="G4388">
        <v>55</v>
      </c>
      <c r="H4388">
        <v>44</v>
      </c>
      <c r="I4388">
        <v>1.8345859217516747</v>
      </c>
      <c r="J4388">
        <v>11</v>
      </c>
      <c r="K4388">
        <v>1</v>
      </c>
      <c r="L4388">
        <v>5.4830712765495377</v>
      </c>
      <c r="M4388">
        <v>8.8266732338868561</v>
      </c>
      <c r="N4388">
        <v>0.2</v>
      </c>
      <c r="O4388">
        <v>0.12335682072774454</v>
      </c>
      <c r="P4388">
        <v>4.274128848335673</v>
      </c>
      <c r="Q4388">
        <v>5.3464966433108341</v>
      </c>
      <c r="R4388">
        <v>0.7</v>
      </c>
      <c r="S4388">
        <v>-0.12221553886799556</v>
      </c>
      <c r="T4388">
        <v>3.8895071534745447</v>
      </c>
      <c r="U4388">
        <v>6.913188857925701</v>
      </c>
    </row>
    <row r="4389" spans="1:21" x14ac:dyDescent="0.45">
      <c r="A4389">
        <v>2016</v>
      </c>
      <c r="B4389">
        <v>16</v>
      </c>
      <c r="C4389" t="s">
        <v>32</v>
      </c>
      <c r="D4389" t="s">
        <v>26</v>
      </c>
      <c r="E4389">
        <v>44</v>
      </c>
      <c r="F4389">
        <v>46.214212519642508</v>
      </c>
      <c r="G4389">
        <v>44</v>
      </c>
      <c r="H4389">
        <v>45</v>
      </c>
      <c r="I4389">
        <v>1.2142125196425084</v>
      </c>
      <c r="J4389">
        <v>-1</v>
      </c>
      <c r="K4389">
        <v>0</v>
      </c>
      <c r="L4389">
        <v>4.4935525176577809</v>
      </c>
      <c r="M4389">
        <v>6.5473230581678861</v>
      </c>
      <c r="N4389">
        <v>0.6</v>
      </c>
      <c r="O4389">
        <v>-6.2171693956279653E-2</v>
      </c>
      <c r="P4389">
        <v>4.0943541546173128</v>
      </c>
      <c r="Q4389">
        <v>7.717659908186798</v>
      </c>
      <c r="R4389">
        <v>0.2</v>
      </c>
      <c r="S4389">
        <v>0.17763824347357784</v>
      </c>
      <c r="T4389">
        <v>3.5900298531877484</v>
      </c>
      <c r="U4389">
        <v>6.593250665920678</v>
      </c>
    </row>
    <row r="4390" spans="1:21" x14ac:dyDescent="0.45">
      <c r="A4390">
        <v>2016</v>
      </c>
      <c r="B4390">
        <v>16</v>
      </c>
      <c r="C4390" t="s">
        <v>33</v>
      </c>
      <c r="D4390" t="s">
        <v>39</v>
      </c>
      <c r="E4390">
        <v>58</v>
      </c>
      <c r="F4390">
        <v>47.611283023515021</v>
      </c>
      <c r="G4390">
        <v>58</v>
      </c>
      <c r="H4390">
        <v>52</v>
      </c>
      <c r="I4390">
        <v>-4.3887169764849787</v>
      </c>
      <c r="J4390">
        <v>6</v>
      </c>
      <c r="K4390">
        <v>0</v>
      </c>
      <c r="L4390">
        <v>4.2123310366104487</v>
      </c>
      <c r="M4390">
        <v>7.4722164848589143</v>
      </c>
      <c r="N4390">
        <v>0.4</v>
      </c>
      <c r="O4390">
        <v>8.181673523589171E-2</v>
      </c>
      <c r="P4390">
        <v>3.9419532526969596</v>
      </c>
      <c r="Q4390">
        <v>5.9076962168266514</v>
      </c>
      <c r="R4390">
        <v>0.5</v>
      </c>
      <c r="S4390">
        <v>-6.1571083174242681E-2</v>
      </c>
      <c r="T4390">
        <v>4.8780890425999122</v>
      </c>
      <c r="U4390">
        <v>7.9771634743488962</v>
      </c>
    </row>
    <row r="4391" spans="1:21" x14ac:dyDescent="0.45">
      <c r="A4391">
        <v>2016</v>
      </c>
      <c r="B4391">
        <v>16</v>
      </c>
      <c r="C4391" t="s">
        <v>47</v>
      </c>
      <c r="D4391" t="s">
        <v>51</v>
      </c>
      <c r="E4391">
        <v>43</v>
      </c>
      <c r="F4391">
        <v>41.989064576117798</v>
      </c>
      <c r="G4391">
        <v>43</v>
      </c>
      <c r="H4391">
        <v>39.5</v>
      </c>
      <c r="I4391">
        <v>2.4890645761177979</v>
      </c>
      <c r="J4391">
        <v>3.5</v>
      </c>
      <c r="K4391">
        <v>1</v>
      </c>
      <c r="L4391">
        <v>5.6302627896151041</v>
      </c>
      <c r="M4391">
        <v>6.0862294474107967</v>
      </c>
      <c r="N4391">
        <v>0.3</v>
      </c>
      <c r="O4391">
        <v>-7.1653929807732317E-2</v>
      </c>
      <c r="P4391">
        <v>4.15881164587047</v>
      </c>
      <c r="Q4391">
        <v>5.9466268380742067</v>
      </c>
      <c r="R4391">
        <v>0.8</v>
      </c>
      <c r="S4391">
        <v>-0.20565425608292501</v>
      </c>
      <c r="T4391">
        <v>4.0350793650793655</v>
      </c>
      <c r="U4391">
        <v>6.7380133279528085</v>
      </c>
    </row>
    <row r="4392" spans="1:21" x14ac:dyDescent="0.45">
      <c r="A4392">
        <v>2016</v>
      </c>
      <c r="B4392">
        <v>16</v>
      </c>
      <c r="C4392" t="s">
        <v>42</v>
      </c>
      <c r="D4392" t="s">
        <v>49</v>
      </c>
      <c r="E4392">
        <v>55</v>
      </c>
      <c r="F4392">
        <v>48.862393875045392</v>
      </c>
      <c r="G4392">
        <v>55</v>
      </c>
      <c r="H4392">
        <v>53</v>
      </c>
      <c r="I4392">
        <v>-4.1376061249546083</v>
      </c>
      <c r="J4392">
        <v>2</v>
      </c>
      <c r="K4392">
        <v>0</v>
      </c>
      <c r="L4392">
        <v>3.6155013891403107</v>
      </c>
      <c r="M4392">
        <v>8.0566592284527054</v>
      </c>
      <c r="N4392">
        <v>0.3</v>
      </c>
      <c r="O4392">
        <v>5.4902517641469237E-2</v>
      </c>
      <c r="P4392">
        <v>4.2735252582814507</v>
      </c>
      <c r="Q4392">
        <v>7.5705251872508201</v>
      </c>
      <c r="R4392">
        <v>0.6</v>
      </c>
      <c r="S4392">
        <v>1.7897156676157815E-2</v>
      </c>
      <c r="T4392">
        <v>4.7453223443223447</v>
      </c>
      <c r="U4392">
        <v>7.1759631515349724</v>
      </c>
    </row>
    <row r="4393" spans="1:21" x14ac:dyDescent="0.45">
      <c r="A4393">
        <v>2016</v>
      </c>
      <c r="B4393">
        <v>16</v>
      </c>
      <c r="C4393" t="s">
        <v>36</v>
      </c>
      <c r="D4393" t="s">
        <v>43</v>
      </c>
      <c r="E4393">
        <v>65</v>
      </c>
      <c r="F4393">
        <v>41.317040021639535</v>
      </c>
      <c r="G4393">
        <v>65</v>
      </c>
      <c r="H4393">
        <v>43.5</v>
      </c>
      <c r="I4393">
        <v>-2.182959978360465</v>
      </c>
      <c r="J4393">
        <v>21.5</v>
      </c>
      <c r="K4393">
        <v>0</v>
      </c>
      <c r="L4393">
        <v>4.7936013117317469</v>
      </c>
      <c r="M4393">
        <v>5.483337654619282</v>
      </c>
      <c r="N4393">
        <v>0.5</v>
      </c>
      <c r="O4393">
        <v>-0.10221115184100107</v>
      </c>
      <c r="P4393">
        <v>4.9214347331375201</v>
      </c>
      <c r="Q4393">
        <v>6.8077176659657486</v>
      </c>
      <c r="R4393">
        <v>0.5</v>
      </c>
      <c r="S4393">
        <v>-6.0980802273605346E-3</v>
      </c>
      <c r="T4393">
        <v>3.6855026201868304</v>
      </c>
      <c r="U4393">
        <v>6.8802967995470166</v>
      </c>
    </row>
    <row r="4394" spans="1:21" x14ac:dyDescent="0.45">
      <c r="A4394">
        <v>2016</v>
      </c>
      <c r="B4394">
        <v>16</v>
      </c>
      <c r="C4394" t="s">
        <v>40</v>
      </c>
      <c r="D4394" t="s">
        <v>53</v>
      </c>
      <c r="E4394">
        <v>22</v>
      </c>
      <c r="F4394">
        <v>45.145050256537338</v>
      </c>
      <c r="G4394">
        <v>22</v>
      </c>
      <c r="H4394">
        <v>41.5</v>
      </c>
      <c r="I4394">
        <v>3.6450502565373384</v>
      </c>
      <c r="J4394">
        <v>-19.5</v>
      </c>
      <c r="K4394">
        <v>0</v>
      </c>
      <c r="L4394">
        <v>4.5482606191089845</v>
      </c>
      <c r="M4394">
        <v>7.4194954098042558</v>
      </c>
      <c r="N4394">
        <v>0.2</v>
      </c>
      <c r="O4394">
        <v>0.13936165963736125</v>
      </c>
      <c r="P4394">
        <v>4.0850853253027166</v>
      </c>
      <c r="Q4394">
        <v>5.2958524743230626</v>
      </c>
      <c r="R4394">
        <v>0.6</v>
      </c>
      <c r="S4394">
        <v>-8.2268130608557366E-2</v>
      </c>
      <c r="T4394">
        <v>3.8562668050903341</v>
      </c>
      <c r="U4394">
        <v>6.1648940297138237</v>
      </c>
    </row>
    <row r="4395" spans="1:21" x14ac:dyDescent="0.45">
      <c r="A4395">
        <v>2016</v>
      </c>
      <c r="B4395">
        <v>16</v>
      </c>
      <c r="C4395" t="s">
        <v>50</v>
      </c>
      <c r="D4395" t="s">
        <v>41</v>
      </c>
      <c r="E4395">
        <v>58</v>
      </c>
      <c r="F4395">
        <v>41.83717065184787</v>
      </c>
      <c r="G4395">
        <v>58</v>
      </c>
      <c r="H4395">
        <v>46.5</v>
      </c>
      <c r="I4395">
        <v>-4.6628293481521297</v>
      </c>
      <c r="J4395">
        <v>11.5</v>
      </c>
      <c r="K4395">
        <v>0</v>
      </c>
      <c r="L4395">
        <v>4.2703513105887243</v>
      </c>
      <c r="M4395">
        <v>6.5705437361000021</v>
      </c>
      <c r="N4395">
        <v>0.8</v>
      </c>
      <c r="O4395">
        <v>-9.3689037660494398E-2</v>
      </c>
      <c r="P4395">
        <v>4.7983371472158662</v>
      </c>
      <c r="Q4395">
        <v>6.6324750383880993</v>
      </c>
      <c r="R4395">
        <v>0.7</v>
      </c>
      <c r="S4395">
        <v>1.4577516716744334E-2</v>
      </c>
      <c r="T4395">
        <v>3.7878146732494558</v>
      </c>
      <c r="U4395">
        <v>6.8634439388974613</v>
      </c>
    </row>
    <row r="4396" spans="1:21" x14ac:dyDescent="0.45">
      <c r="A4396">
        <v>2016</v>
      </c>
      <c r="B4396">
        <v>16</v>
      </c>
      <c r="C4396" t="s">
        <v>52</v>
      </c>
      <c r="D4396" t="s">
        <v>38</v>
      </c>
      <c r="E4396">
        <v>43</v>
      </c>
      <c r="F4396">
        <v>41.725943014669554</v>
      </c>
      <c r="G4396">
        <v>43</v>
      </c>
      <c r="H4396">
        <v>38.5</v>
      </c>
      <c r="I4396">
        <v>3.2259430146695536</v>
      </c>
      <c r="J4396">
        <v>4.5</v>
      </c>
      <c r="K4396">
        <v>1</v>
      </c>
      <c r="L4396">
        <v>3.7242162282162283</v>
      </c>
      <c r="M4396">
        <v>5.7909871964201054</v>
      </c>
      <c r="N4396">
        <v>0.3</v>
      </c>
      <c r="O4396">
        <v>-0.17416150009192005</v>
      </c>
      <c r="P4396">
        <v>4.5973389355742302</v>
      </c>
      <c r="Q4396">
        <v>7.6760678208461091</v>
      </c>
      <c r="R4396">
        <v>0.3</v>
      </c>
      <c r="S4396">
        <v>4.9146705676849714E-2</v>
      </c>
      <c r="T4396">
        <v>4.4223150266971771</v>
      </c>
      <c r="U4396">
        <v>6.3939711571478748</v>
      </c>
    </row>
    <row r="4397" spans="1:21" x14ac:dyDescent="0.45">
      <c r="A4397">
        <v>2016</v>
      </c>
      <c r="B4397">
        <v>16</v>
      </c>
      <c r="C4397" t="s">
        <v>25</v>
      </c>
      <c r="D4397" t="s">
        <v>23</v>
      </c>
      <c r="E4397">
        <v>63</v>
      </c>
      <c r="F4397">
        <v>45.727506311824683</v>
      </c>
      <c r="G4397">
        <v>63</v>
      </c>
      <c r="H4397">
        <v>47</v>
      </c>
      <c r="I4397">
        <v>-1.2724936881753166</v>
      </c>
      <c r="J4397">
        <v>16</v>
      </c>
      <c r="K4397">
        <v>0</v>
      </c>
      <c r="L4397">
        <v>3.6927912730544312</v>
      </c>
      <c r="M4397">
        <v>6.7181177492920323</v>
      </c>
      <c r="N4397">
        <v>0.1</v>
      </c>
      <c r="O4397">
        <v>-3.0184868079662884E-2</v>
      </c>
      <c r="P4397">
        <v>5.4076831338596048</v>
      </c>
      <c r="Q4397">
        <v>7.8051311433664381</v>
      </c>
      <c r="R4397">
        <v>0.3</v>
      </c>
      <c r="S4397">
        <v>9.5660384868156034E-2</v>
      </c>
      <c r="T4397">
        <v>3.8819969654528479</v>
      </c>
      <c r="U4397">
        <v>6.7588031614118576</v>
      </c>
    </row>
    <row r="4398" spans="1:21" x14ac:dyDescent="0.45">
      <c r="A4398">
        <v>2016</v>
      </c>
      <c r="B4398">
        <v>17</v>
      </c>
      <c r="C4398" t="s">
        <v>50</v>
      </c>
      <c r="D4398" t="s">
        <v>40</v>
      </c>
      <c r="E4398">
        <v>37</v>
      </c>
      <c r="F4398">
        <v>44.045884961571666</v>
      </c>
      <c r="G4398">
        <v>37</v>
      </c>
      <c r="H4398">
        <v>40.5</v>
      </c>
      <c r="I4398">
        <v>3.5458849615716659</v>
      </c>
      <c r="J4398">
        <v>-3.5</v>
      </c>
      <c r="K4398">
        <v>0</v>
      </c>
      <c r="L4398">
        <v>4.0731290883665023</v>
      </c>
      <c r="M4398">
        <v>6.7388770694333342</v>
      </c>
      <c r="N4398">
        <v>0.8</v>
      </c>
      <c r="O4398">
        <v>-7.9015860703351065E-2</v>
      </c>
      <c r="P4398">
        <v>4.2129665014619251</v>
      </c>
      <c r="Q4398">
        <v>7.2423214967607761</v>
      </c>
      <c r="R4398">
        <v>0.2</v>
      </c>
      <c r="S4398">
        <v>0.1035460362305068</v>
      </c>
      <c r="T4398">
        <v>4.7388889102551772</v>
      </c>
      <c r="U4398">
        <v>6.264664717695072</v>
      </c>
    </row>
    <row r="4399" spans="1:21" x14ac:dyDescent="0.45">
      <c r="A4399">
        <v>2016</v>
      </c>
      <c r="B4399">
        <v>17</v>
      </c>
      <c r="C4399" t="s">
        <v>48</v>
      </c>
      <c r="D4399" t="s">
        <v>33</v>
      </c>
      <c r="E4399">
        <v>44</v>
      </c>
      <c r="F4399">
        <v>44.404946166848013</v>
      </c>
      <c r="G4399">
        <v>44</v>
      </c>
      <c r="H4399">
        <v>48.5</v>
      </c>
      <c r="I4399">
        <v>-4.0950538331519866</v>
      </c>
      <c r="J4399">
        <v>-4.5</v>
      </c>
      <c r="K4399">
        <v>1</v>
      </c>
      <c r="L4399">
        <v>4.345557419764245</v>
      </c>
      <c r="M4399">
        <v>5.4558951395514352</v>
      </c>
      <c r="N4399">
        <v>0.6</v>
      </c>
      <c r="O4399">
        <v>-0.10799770916058971</v>
      </c>
      <c r="P4399">
        <v>4.1442541135335258</v>
      </c>
      <c r="Q4399">
        <v>7.9322164848589143</v>
      </c>
      <c r="R4399">
        <v>0.5</v>
      </c>
      <c r="S4399">
        <v>9.4616470894367671E-2</v>
      </c>
      <c r="T4399">
        <v>4.9563275797802646</v>
      </c>
      <c r="U4399">
        <v>6.4101113766201436</v>
      </c>
    </row>
    <row r="4400" spans="1:21" x14ac:dyDescent="0.45">
      <c r="A4400">
        <v>2016</v>
      </c>
      <c r="B4400">
        <v>17</v>
      </c>
      <c r="C4400" t="s">
        <v>26</v>
      </c>
      <c r="D4400" t="s">
        <v>22</v>
      </c>
      <c r="E4400">
        <v>49</v>
      </c>
      <c r="F4400">
        <v>50.293486779880219</v>
      </c>
      <c r="G4400">
        <v>49</v>
      </c>
      <c r="H4400">
        <v>47</v>
      </c>
      <c r="I4400">
        <v>3.2934867798802188</v>
      </c>
      <c r="J4400">
        <v>2</v>
      </c>
      <c r="K4400">
        <v>1</v>
      </c>
      <c r="L4400">
        <v>4.1312060064691654</v>
      </c>
      <c r="M4400">
        <v>7.3399676004944912</v>
      </c>
      <c r="N4400">
        <v>0.2</v>
      </c>
      <c r="O4400">
        <v>0.14844106299443624</v>
      </c>
      <c r="P4400">
        <v>4.5335252174725857</v>
      </c>
      <c r="Q4400">
        <v>8.1104408831697157</v>
      </c>
      <c r="R4400">
        <v>0.5</v>
      </c>
      <c r="S4400">
        <v>9.1774347137032766E-2</v>
      </c>
      <c r="T4400">
        <v>5.9140675266762219</v>
      </c>
      <c r="U4400">
        <v>6.3574969310108624</v>
      </c>
    </row>
    <row r="4401" spans="1:21" x14ac:dyDescent="0.45">
      <c r="A4401">
        <v>2016</v>
      </c>
      <c r="B4401">
        <v>17</v>
      </c>
      <c r="C4401" t="s">
        <v>24</v>
      </c>
      <c r="D4401" t="s">
        <v>35</v>
      </c>
      <c r="E4401">
        <v>48</v>
      </c>
      <c r="F4401">
        <v>44.900408809893918</v>
      </c>
      <c r="G4401">
        <v>48</v>
      </c>
      <c r="H4401">
        <v>44</v>
      </c>
      <c r="I4401">
        <v>0.90040880989391781</v>
      </c>
      <c r="J4401">
        <v>4</v>
      </c>
      <c r="K4401">
        <v>1</v>
      </c>
      <c r="L4401">
        <v>4.7816747223364882</v>
      </c>
      <c r="M4401">
        <v>7.3799251483810311</v>
      </c>
      <c r="N4401">
        <v>0.9</v>
      </c>
      <c r="O4401">
        <v>-3.6514548453336265E-2</v>
      </c>
      <c r="P4401">
        <v>3.9175508308117002</v>
      </c>
      <c r="Q4401">
        <v>6.8482351616519592</v>
      </c>
      <c r="R4401">
        <v>0.1</v>
      </c>
      <c r="S4401">
        <v>-2.9311825305278677E-2</v>
      </c>
      <c r="T4401">
        <v>4.4140702878992357</v>
      </c>
      <c r="U4401">
        <v>6.5173292419903674</v>
      </c>
    </row>
    <row r="4402" spans="1:21" x14ac:dyDescent="0.45">
      <c r="A4402">
        <v>2016</v>
      </c>
      <c r="B4402">
        <v>17</v>
      </c>
      <c r="C4402" t="s">
        <v>27</v>
      </c>
      <c r="D4402" t="s">
        <v>32</v>
      </c>
      <c r="E4402">
        <v>40</v>
      </c>
      <c r="F4402">
        <v>46.659129645054357</v>
      </c>
      <c r="G4402">
        <v>40</v>
      </c>
      <c r="H4402">
        <v>43</v>
      </c>
      <c r="I4402">
        <v>3.6591296450543567</v>
      </c>
      <c r="J4402">
        <v>-3</v>
      </c>
      <c r="K4402">
        <v>0</v>
      </c>
      <c r="L4402">
        <v>5.7096127037213993</v>
      </c>
      <c r="M4402">
        <v>7.0158349174025165</v>
      </c>
      <c r="N4402">
        <v>0.1</v>
      </c>
      <c r="O4402">
        <v>0.12950312858768492</v>
      </c>
      <c r="P4402">
        <v>4.47244140654667</v>
      </c>
      <c r="Q4402">
        <v>6.2254018759018752</v>
      </c>
      <c r="R4402">
        <v>0.9</v>
      </c>
      <c r="S4402">
        <v>-0.13240805694681737</v>
      </c>
      <c r="T4402">
        <v>4.1858598855166367</v>
      </c>
      <c r="U4402">
        <v>7.1550645702942903</v>
      </c>
    </row>
    <row r="4403" spans="1:21" x14ac:dyDescent="0.45">
      <c r="A4403">
        <v>2016</v>
      </c>
      <c r="B4403">
        <v>17</v>
      </c>
      <c r="C4403" t="s">
        <v>23</v>
      </c>
      <c r="D4403" t="s">
        <v>44</v>
      </c>
      <c r="E4403">
        <v>40</v>
      </c>
      <c r="F4403">
        <v>47.593011130948845</v>
      </c>
      <c r="G4403">
        <v>40</v>
      </c>
      <c r="H4403">
        <v>44</v>
      </c>
      <c r="I4403">
        <v>3.5930111309488453</v>
      </c>
      <c r="J4403">
        <v>-4</v>
      </c>
      <c r="K4403">
        <v>0</v>
      </c>
      <c r="L4403">
        <v>5.3667740429505137</v>
      </c>
      <c r="M4403">
        <v>7.7954089211442152</v>
      </c>
      <c r="N4403">
        <v>0.3</v>
      </c>
      <c r="O4403">
        <v>0.10610012886493966</v>
      </c>
      <c r="P4403">
        <v>4.2268910197752145</v>
      </c>
      <c r="Q4403">
        <v>6.352319799871287</v>
      </c>
      <c r="R4403">
        <v>1</v>
      </c>
      <c r="S4403">
        <v>-5.1002570031719666E-3</v>
      </c>
      <c r="T4403">
        <v>4.4988573897498387</v>
      </c>
      <c r="U4403">
        <v>8.0394022585888543</v>
      </c>
    </row>
    <row r="4404" spans="1:21" x14ac:dyDescent="0.45">
      <c r="A4404">
        <v>2016</v>
      </c>
      <c r="B4404">
        <v>17</v>
      </c>
      <c r="C4404" t="s">
        <v>31</v>
      </c>
      <c r="D4404" t="s">
        <v>41</v>
      </c>
      <c r="E4404">
        <v>51</v>
      </c>
      <c r="F4404">
        <v>44.210987455133626</v>
      </c>
      <c r="G4404">
        <v>51</v>
      </c>
      <c r="H4404">
        <v>41.5</v>
      </c>
      <c r="I4404">
        <v>2.7109874551336262</v>
      </c>
      <c r="J4404">
        <v>9.5</v>
      </c>
      <c r="K4404">
        <v>1</v>
      </c>
      <c r="L4404">
        <v>4.2213971192804145</v>
      </c>
      <c r="M4404">
        <v>5.7343870307016083</v>
      </c>
      <c r="N4404">
        <v>0.4</v>
      </c>
      <c r="O4404">
        <v>-7.7099942332493704E-2</v>
      </c>
      <c r="P4404">
        <v>5.0101018530982184</v>
      </c>
      <c r="Q4404">
        <v>6.5401139272769884</v>
      </c>
      <c r="R4404">
        <v>0.9</v>
      </c>
      <c r="S4404">
        <v>-1.7335919221822559E-2</v>
      </c>
      <c r="T4404">
        <v>3.7722591176939004</v>
      </c>
      <c r="U4404">
        <v>6.8372370423457385</v>
      </c>
    </row>
    <row r="4405" spans="1:21" x14ac:dyDescent="0.45">
      <c r="A4405">
        <v>2016</v>
      </c>
      <c r="B4405">
        <v>17</v>
      </c>
      <c r="C4405" t="s">
        <v>29</v>
      </c>
      <c r="D4405" t="s">
        <v>42</v>
      </c>
      <c r="E4405">
        <v>33</v>
      </c>
      <c r="F4405">
        <v>46.52328465358967</v>
      </c>
      <c r="G4405">
        <v>33</v>
      </c>
      <c r="H4405">
        <v>44.5</v>
      </c>
      <c r="I4405">
        <v>2.0232846535896698</v>
      </c>
      <c r="J4405">
        <v>-11.5</v>
      </c>
      <c r="K4405">
        <v>0</v>
      </c>
      <c r="L4405">
        <v>3.8959032091097305</v>
      </c>
      <c r="M4405">
        <v>6.1428558659136137</v>
      </c>
      <c r="N4405">
        <v>0.3</v>
      </c>
      <c r="O4405">
        <v>-4.8323741134871312E-2</v>
      </c>
      <c r="P4405">
        <v>3.6620277049297849</v>
      </c>
      <c r="Q4405">
        <v>8.1072274102708892</v>
      </c>
      <c r="R4405">
        <v>0.4</v>
      </c>
      <c r="S4405">
        <v>7.0660410162044524E-2</v>
      </c>
      <c r="T4405">
        <v>4.9370639164756813</v>
      </c>
      <c r="U4405">
        <v>7.045169326316385</v>
      </c>
    </row>
    <row r="4406" spans="1:21" x14ac:dyDescent="0.45">
      <c r="A4406">
        <v>2016</v>
      </c>
      <c r="B4406">
        <v>17</v>
      </c>
      <c r="C4406" t="s">
        <v>53</v>
      </c>
      <c r="D4406" t="s">
        <v>30</v>
      </c>
      <c r="E4406">
        <v>41</v>
      </c>
      <c r="F4406">
        <v>43.699129021210226</v>
      </c>
      <c r="G4406">
        <v>41</v>
      </c>
      <c r="H4406">
        <v>41.5</v>
      </c>
      <c r="I4406">
        <v>2.1991290212102257</v>
      </c>
      <c r="J4406">
        <v>-0.5</v>
      </c>
      <c r="K4406">
        <v>0</v>
      </c>
      <c r="L4406">
        <v>4.1586147370674222</v>
      </c>
      <c r="M4406">
        <v>5.3207800105549463</v>
      </c>
      <c r="N4406">
        <v>0.5</v>
      </c>
      <c r="O4406">
        <v>-6.2026551376488194E-2</v>
      </c>
      <c r="P4406">
        <v>5.2133276868059477</v>
      </c>
      <c r="Q4406">
        <v>8.6657208529344754</v>
      </c>
      <c r="R4406">
        <v>0.2</v>
      </c>
      <c r="S4406">
        <v>0.10033542444209242</v>
      </c>
      <c r="T4406">
        <v>4.0696915584415585</v>
      </c>
      <c r="U4406">
        <v>7.2669473050450435</v>
      </c>
    </row>
    <row r="4407" spans="1:21" x14ac:dyDescent="0.45">
      <c r="A4407">
        <v>2016</v>
      </c>
      <c r="B4407">
        <v>17</v>
      </c>
      <c r="C4407" t="s">
        <v>49</v>
      </c>
      <c r="D4407" t="s">
        <v>28</v>
      </c>
      <c r="E4407">
        <v>70</v>
      </c>
      <c r="F4407">
        <v>51.76711816854953</v>
      </c>
      <c r="G4407">
        <v>70</v>
      </c>
      <c r="H4407">
        <v>58.5</v>
      </c>
      <c r="I4407">
        <v>-6.7328818314504701</v>
      </c>
      <c r="J4407">
        <v>11.5</v>
      </c>
      <c r="K4407">
        <v>0</v>
      </c>
      <c r="L4407">
        <v>4.4176429053402737</v>
      </c>
      <c r="M4407">
        <v>7.4602174949431275</v>
      </c>
      <c r="N4407">
        <v>0.6</v>
      </c>
      <c r="O4407">
        <v>2.7604980786639803E-2</v>
      </c>
      <c r="P4407">
        <v>4.3416203610630859</v>
      </c>
      <c r="Q4407">
        <v>8.9390907876342656</v>
      </c>
      <c r="R4407">
        <v>0</v>
      </c>
      <c r="S4407">
        <v>0.2475116576323296</v>
      </c>
      <c r="T4407">
        <v>4.5433179810385695</v>
      </c>
      <c r="U4407">
        <v>7.0051021237926605</v>
      </c>
    </row>
    <row r="4408" spans="1:21" x14ac:dyDescent="0.45">
      <c r="A4408">
        <v>2016</v>
      </c>
      <c r="B4408">
        <v>17</v>
      </c>
      <c r="C4408" t="s">
        <v>39</v>
      </c>
      <c r="D4408" t="s">
        <v>52</v>
      </c>
      <c r="E4408">
        <v>30</v>
      </c>
      <c r="F4408">
        <v>43.176357669409704</v>
      </c>
      <c r="G4408">
        <v>30</v>
      </c>
      <c r="H4408">
        <v>40</v>
      </c>
      <c r="I4408">
        <v>3.176357669409704</v>
      </c>
      <c r="J4408">
        <v>-10</v>
      </c>
      <c r="K4408">
        <v>0</v>
      </c>
      <c r="L4408">
        <v>4.2392072572736179</v>
      </c>
      <c r="M4408">
        <v>5.894958121588556</v>
      </c>
      <c r="N4408">
        <v>0.4</v>
      </c>
      <c r="O4408">
        <v>-2.8936751721623029E-2</v>
      </c>
      <c r="P4408">
        <v>3.7819940059940058</v>
      </c>
      <c r="Q4408">
        <v>5.5631854722821741</v>
      </c>
      <c r="R4408">
        <v>0.2</v>
      </c>
      <c r="S4408">
        <v>-0.1575286039377149</v>
      </c>
      <c r="T4408">
        <v>4.7730681662603862</v>
      </c>
      <c r="U4408">
        <v>5.6480990528974431</v>
      </c>
    </row>
    <row r="4409" spans="1:21" x14ac:dyDescent="0.45">
      <c r="A4409">
        <v>2016</v>
      </c>
      <c r="B4409">
        <v>17</v>
      </c>
      <c r="C4409" t="s">
        <v>36</v>
      </c>
      <c r="D4409" t="s">
        <v>51</v>
      </c>
      <c r="E4409">
        <v>50</v>
      </c>
      <c r="F4409">
        <v>38.22798555503892</v>
      </c>
      <c r="G4409">
        <v>50</v>
      </c>
      <c r="H4409">
        <v>39</v>
      </c>
      <c r="I4409">
        <v>-0.77201444496107996</v>
      </c>
      <c r="J4409">
        <v>11</v>
      </c>
      <c r="K4409">
        <v>0</v>
      </c>
      <c r="L4409">
        <v>4.5436013117317469</v>
      </c>
      <c r="M4409">
        <v>6.19315908319071</v>
      </c>
      <c r="N4409">
        <v>0.5</v>
      </c>
      <c r="O4409">
        <v>-8.0738943642956418E-2</v>
      </c>
      <c r="P4409">
        <v>4.0888116458704697</v>
      </c>
      <c r="Q4409">
        <v>5.4203110486005226</v>
      </c>
      <c r="R4409">
        <v>0.8</v>
      </c>
      <c r="S4409">
        <v>-0.21707786090653342</v>
      </c>
      <c r="T4409">
        <v>3.4300793650793651</v>
      </c>
      <c r="U4409">
        <v>6.8960490422385217</v>
      </c>
    </row>
    <row r="4410" spans="1:21" x14ac:dyDescent="0.45">
      <c r="A4410">
        <v>2016</v>
      </c>
      <c r="B4410">
        <v>17</v>
      </c>
      <c r="C4410" t="s">
        <v>38</v>
      </c>
      <c r="D4410" t="s">
        <v>34</v>
      </c>
      <c r="E4410">
        <v>64</v>
      </c>
      <c r="F4410">
        <v>46.58635787574196</v>
      </c>
      <c r="G4410">
        <v>64</v>
      </c>
      <c r="H4410">
        <v>45</v>
      </c>
      <c r="I4410">
        <v>1.5863578757419603</v>
      </c>
      <c r="J4410">
        <v>19</v>
      </c>
      <c r="K4410">
        <v>1</v>
      </c>
      <c r="L4410">
        <v>4.8802393684746637</v>
      </c>
      <c r="M4410">
        <v>7.5206832054614932</v>
      </c>
      <c r="N4410">
        <v>0.4</v>
      </c>
      <c r="O4410">
        <v>3.1335665304288773E-2</v>
      </c>
      <c r="P4410">
        <v>3.7257403608603297</v>
      </c>
      <c r="Q4410">
        <v>7.3799399815547533</v>
      </c>
      <c r="R4410">
        <v>0.8</v>
      </c>
      <c r="S4410">
        <v>2.2104412955266373E-2</v>
      </c>
      <c r="T4410">
        <v>4.2724310776942351</v>
      </c>
      <c r="U4410">
        <v>7.1005456988981006</v>
      </c>
    </row>
    <row r="4411" spans="1:21" x14ac:dyDescent="0.45">
      <c r="A4411">
        <v>2016</v>
      </c>
      <c r="B4411">
        <v>17</v>
      </c>
      <c r="C4411" t="s">
        <v>43</v>
      </c>
      <c r="D4411" t="s">
        <v>47</v>
      </c>
      <c r="E4411">
        <v>48</v>
      </c>
      <c r="F4411">
        <v>44.20904184723004</v>
      </c>
      <c r="G4411">
        <v>48</v>
      </c>
      <c r="H4411">
        <v>44.5</v>
      </c>
      <c r="I4411">
        <v>-0.29095815276996007</v>
      </c>
      <c r="J4411">
        <v>3.5</v>
      </c>
      <c r="K4411">
        <v>0</v>
      </c>
      <c r="L4411">
        <v>4.8881013998041869</v>
      </c>
      <c r="M4411">
        <v>6.6947866314829891</v>
      </c>
      <c r="N4411">
        <v>0.5</v>
      </c>
      <c r="O4411">
        <v>-1.9397670905051574E-2</v>
      </c>
      <c r="P4411">
        <v>5.426986927546138</v>
      </c>
      <c r="Q4411">
        <v>6.0952520038017743</v>
      </c>
      <c r="R4411">
        <v>0.4</v>
      </c>
      <c r="S4411">
        <v>-0.10319806497920396</v>
      </c>
      <c r="T4411">
        <v>5.0934678252781698</v>
      </c>
      <c r="U4411">
        <v>7.5828459907750529</v>
      </c>
    </row>
    <row r="4412" spans="1:21" x14ac:dyDescent="0.45">
      <c r="A4412">
        <v>2016</v>
      </c>
      <c r="B4412">
        <v>17</v>
      </c>
      <c r="C4412" t="s">
        <v>37</v>
      </c>
      <c r="D4412" t="s">
        <v>45</v>
      </c>
      <c r="E4412">
        <v>29</v>
      </c>
      <c r="F4412">
        <v>45.633280136629345</v>
      </c>
      <c r="G4412">
        <v>29</v>
      </c>
      <c r="H4412">
        <v>47.5</v>
      </c>
      <c r="I4412">
        <v>-1.8667198633706548</v>
      </c>
      <c r="J4412">
        <v>-18.5</v>
      </c>
      <c r="K4412">
        <v>1</v>
      </c>
      <c r="L4412">
        <v>3.4815397004096686</v>
      </c>
      <c r="M4412">
        <v>6.1726915250508716</v>
      </c>
      <c r="N4412">
        <v>0.4</v>
      </c>
      <c r="O4412">
        <v>-0.11372511158787879</v>
      </c>
      <c r="P4412">
        <v>4.0352602696581021</v>
      </c>
      <c r="Q4412">
        <v>8.7289507756805342</v>
      </c>
      <c r="R4412">
        <v>0.3</v>
      </c>
      <c r="S4412">
        <v>0.15591171574664187</v>
      </c>
      <c r="T4412">
        <v>4.3954412993267482</v>
      </c>
      <c r="U4412">
        <v>6.6118307656395885</v>
      </c>
    </row>
    <row r="4413" spans="1:21" x14ac:dyDescent="0.45">
      <c r="A4413">
        <v>2016</v>
      </c>
      <c r="B4413">
        <v>17</v>
      </c>
      <c r="C4413" t="s">
        <v>46</v>
      </c>
      <c r="D4413" t="s">
        <v>25</v>
      </c>
      <c r="E4413">
        <v>55</v>
      </c>
      <c r="F4413">
        <v>48.546429976200571</v>
      </c>
      <c r="G4413">
        <v>55</v>
      </c>
      <c r="H4413">
        <v>50</v>
      </c>
      <c r="I4413">
        <v>-1.4535700237994291</v>
      </c>
      <c r="J4413">
        <v>5</v>
      </c>
      <c r="K4413">
        <v>0</v>
      </c>
      <c r="L4413">
        <v>4.9901230348598773</v>
      </c>
      <c r="M4413">
        <v>6.7415102734650416</v>
      </c>
      <c r="N4413">
        <v>0.1</v>
      </c>
      <c r="O4413">
        <v>0.12293922705867848</v>
      </c>
      <c r="P4413">
        <v>3.7699842555105718</v>
      </c>
      <c r="Q4413">
        <v>6.6000505224012755</v>
      </c>
      <c r="R4413">
        <v>0.2</v>
      </c>
      <c r="S4413">
        <v>-3.0142091709760632E-2</v>
      </c>
      <c r="T4413">
        <v>4.5643851105035314</v>
      </c>
      <c r="U4413">
        <v>7.5931242405419779</v>
      </c>
    </row>
    <row r="4414" spans="1:21" x14ac:dyDescent="0.45">
      <c r="A4414">
        <v>2017</v>
      </c>
      <c r="B4414">
        <v>1</v>
      </c>
      <c r="C4414" t="s">
        <v>38</v>
      </c>
      <c r="D4414" t="s">
        <v>26</v>
      </c>
      <c r="E4414">
        <v>69</v>
      </c>
      <c r="F4414">
        <v>46.430829271115002</v>
      </c>
      <c r="G4414">
        <v>69</v>
      </c>
      <c r="H4414">
        <v>47.5</v>
      </c>
      <c r="I4414">
        <v>-1.0691707288849983</v>
      </c>
      <c r="J4414">
        <v>21.5</v>
      </c>
      <c r="K4414">
        <v>0</v>
      </c>
      <c r="L4414">
        <v>4.6163797193518565</v>
      </c>
      <c r="M4414">
        <v>7.459678420772498</v>
      </c>
      <c r="N4414">
        <v>0.5</v>
      </c>
      <c r="O4414">
        <v>1.5947720397829938E-2</v>
      </c>
      <c r="P4414">
        <v>4.1895393398024989</v>
      </c>
      <c r="Q4414">
        <v>7.3783935264204157</v>
      </c>
      <c r="R4414">
        <v>0.2</v>
      </c>
      <c r="S4414">
        <v>0.17120214671014017</v>
      </c>
      <c r="T4414">
        <v>3.9015450047028999</v>
      </c>
      <c r="U4414">
        <v>6.0457716743240386</v>
      </c>
    </row>
    <row r="4415" spans="1:21" x14ac:dyDescent="0.45">
      <c r="A4415">
        <v>2017</v>
      </c>
      <c r="B4415">
        <v>1</v>
      </c>
      <c r="C4415" t="s">
        <v>32</v>
      </c>
      <c r="D4415" t="s">
        <v>27</v>
      </c>
      <c r="E4415">
        <v>33</v>
      </c>
      <c r="F4415">
        <v>45.311492171023382</v>
      </c>
      <c r="G4415">
        <v>33</v>
      </c>
      <c r="H4415">
        <v>42</v>
      </c>
      <c r="I4415">
        <v>3.3114921710233816</v>
      </c>
      <c r="J4415">
        <v>-9</v>
      </c>
      <c r="K4415">
        <v>0</v>
      </c>
      <c r="L4415">
        <v>4.7936535277587904</v>
      </c>
      <c r="M4415">
        <v>6.4711796536796538</v>
      </c>
      <c r="N4415">
        <v>0.8</v>
      </c>
      <c r="O4415">
        <v>-8.941913051202878E-2</v>
      </c>
      <c r="P4415">
        <v>5.3402945219032167</v>
      </c>
      <c r="Q4415">
        <v>6.7588783956633849</v>
      </c>
      <c r="R4415">
        <v>0.1</v>
      </c>
      <c r="S4415">
        <v>7.6421220899761597E-2</v>
      </c>
      <c r="T4415">
        <v>4.9639017504234895</v>
      </c>
      <c r="U4415">
        <v>7.3393322846519782</v>
      </c>
    </row>
    <row r="4416" spans="1:21" x14ac:dyDescent="0.45">
      <c r="A4416">
        <v>2017</v>
      </c>
      <c r="B4416">
        <v>1</v>
      </c>
      <c r="C4416" t="s">
        <v>28</v>
      </c>
      <c r="D4416" t="s">
        <v>24</v>
      </c>
      <c r="E4416">
        <v>40</v>
      </c>
      <c r="F4416">
        <v>51.471344668647696</v>
      </c>
      <c r="G4416">
        <v>40</v>
      </c>
      <c r="H4416">
        <v>48</v>
      </c>
      <c r="I4416">
        <v>3.4713446686476956</v>
      </c>
      <c r="J4416">
        <v>-8</v>
      </c>
      <c r="K4416">
        <v>0</v>
      </c>
      <c r="L4416">
        <v>4.9059060753488</v>
      </c>
      <c r="M4416">
        <v>9.0465015019199804</v>
      </c>
      <c r="N4416">
        <v>0</v>
      </c>
      <c r="O4416">
        <v>0.27345857403175111</v>
      </c>
      <c r="P4416">
        <v>5.0383413890031541</v>
      </c>
      <c r="Q4416">
        <v>7.3027822912381737</v>
      </c>
      <c r="R4416">
        <v>1.1000000000000001</v>
      </c>
      <c r="S4416">
        <v>-6.4922428705662921E-2</v>
      </c>
      <c r="T4416">
        <v>4.9611690105728172</v>
      </c>
      <c r="U4416">
        <v>7.1494294498604827</v>
      </c>
    </row>
    <row r="4417" spans="1:21" x14ac:dyDescent="0.45">
      <c r="A4417">
        <v>2017</v>
      </c>
      <c r="B4417">
        <v>1</v>
      </c>
      <c r="C4417" t="s">
        <v>50</v>
      </c>
      <c r="D4417" t="s">
        <v>40</v>
      </c>
      <c r="E4417">
        <v>20</v>
      </c>
      <c r="F4417">
        <v>43.308237057627366</v>
      </c>
      <c r="G4417">
        <v>20</v>
      </c>
      <c r="H4417">
        <v>41.5</v>
      </c>
      <c r="I4417">
        <v>1.8082370576273661</v>
      </c>
      <c r="J4417">
        <v>-21.5</v>
      </c>
      <c r="K4417">
        <v>0</v>
      </c>
      <c r="L4417">
        <v>4.1419752422126566</v>
      </c>
      <c r="M4417">
        <v>6.3894409792077713</v>
      </c>
      <c r="N4417">
        <v>0.9</v>
      </c>
      <c r="O4417">
        <v>-9.2517191803540552E-2</v>
      </c>
      <c r="P4417">
        <v>4.3050613631220047</v>
      </c>
      <c r="Q4417">
        <v>7.1053984198376998</v>
      </c>
      <c r="R4417">
        <v>0.2</v>
      </c>
      <c r="S4417">
        <v>9.4618724263735118E-2</v>
      </c>
      <c r="T4417">
        <v>4.784401730767998</v>
      </c>
      <c r="U4417">
        <v>5.8455857703266512</v>
      </c>
    </row>
    <row r="4418" spans="1:21" x14ac:dyDescent="0.45">
      <c r="A4418">
        <v>2017</v>
      </c>
      <c r="B4418">
        <v>1</v>
      </c>
      <c r="C4418" t="s">
        <v>41</v>
      </c>
      <c r="D4418" t="s">
        <v>31</v>
      </c>
      <c r="E4418">
        <v>39</v>
      </c>
      <c r="F4418">
        <v>43.05519775289514</v>
      </c>
      <c r="G4418">
        <v>39</v>
      </c>
      <c r="H4418">
        <v>47</v>
      </c>
      <c r="I4418">
        <v>-3.9448022471048603</v>
      </c>
      <c r="J4418">
        <v>-8</v>
      </c>
      <c r="K4418">
        <v>1</v>
      </c>
      <c r="L4418">
        <v>4.3945462975426626</v>
      </c>
      <c r="M4418">
        <v>6.6309034009611993</v>
      </c>
      <c r="N4418">
        <v>0.8</v>
      </c>
      <c r="O4418">
        <v>-2.65715232644738E-2</v>
      </c>
      <c r="P4418">
        <v>4.5092759071592017</v>
      </c>
      <c r="Q4418">
        <v>5.4564150027295799</v>
      </c>
      <c r="R4418">
        <v>0.5</v>
      </c>
      <c r="S4418">
        <v>-7.1091471624914415E-2</v>
      </c>
      <c r="T4418">
        <v>5.3584126272913455</v>
      </c>
      <c r="U4418">
        <v>6.7060951896649836</v>
      </c>
    </row>
    <row r="4419" spans="1:21" x14ac:dyDescent="0.45">
      <c r="A4419">
        <v>2017</v>
      </c>
      <c r="B4419">
        <v>1</v>
      </c>
      <c r="C4419" t="s">
        <v>36</v>
      </c>
      <c r="D4419" t="s">
        <v>25</v>
      </c>
      <c r="E4419">
        <v>58</v>
      </c>
      <c r="F4419">
        <v>43.060635327979313</v>
      </c>
      <c r="G4419">
        <v>58</v>
      </c>
      <c r="H4419">
        <v>48.5</v>
      </c>
      <c r="I4419">
        <v>-5.4393646720206874</v>
      </c>
      <c r="J4419">
        <v>9.5</v>
      </c>
      <c r="K4419">
        <v>0</v>
      </c>
      <c r="L4419">
        <v>4.3507752247752247</v>
      </c>
      <c r="M4419">
        <v>6.3155496555812825</v>
      </c>
      <c r="N4419">
        <v>0.6</v>
      </c>
      <c r="O4419">
        <v>-9.5211673459369428E-2</v>
      </c>
      <c r="P4419">
        <v>3.8303017158280319</v>
      </c>
      <c r="Q4419">
        <v>6.4561031539802229</v>
      </c>
      <c r="R4419">
        <v>0.2</v>
      </c>
      <c r="S4419">
        <v>-4.4825056528837635E-2</v>
      </c>
      <c r="T4419">
        <v>4.6573675666438827</v>
      </c>
      <c r="U4419">
        <v>7.1850214737435589</v>
      </c>
    </row>
    <row r="4420" spans="1:21" x14ac:dyDescent="0.45">
      <c r="A4420">
        <v>2017</v>
      </c>
      <c r="B4420">
        <v>1</v>
      </c>
      <c r="C4420" t="s">
        <v>48</v>
      </c>
      <c r="D4420" t="s">
        <v>53</v>
      </c>
      <c r="E4420">
        <v>36</v>
      </c>
      <c r="F4420">
        <v>39.334406568193039</v>
      </c>
      <c r="G4420">
        <v>36</v>
      </c>
      <c r="H4420">
        <v>38</v>
      </c>
      <c r="I4420">
        <v>1.3344065681930388</v>
      </c>
      <c r="J4420">
        <v>-2</v>
      </c>
      <c r="K4420">
        <v>0</v>
      </c>
      <c r="L4420">
        <v>4.5111129753197998</v>
      </c>
      <c r="M4420">
        <v>5.7720690525949134</v>
      </c>
      <c r="N4420">
        <v>0.5</v>
      </c>
      <c r="O4420">
        <v>-6.9137351157109977E-2</v>
      </c>
      <c r="P4420">
        <v>3.7016702926229783</v>
      </c>
      <c r="Q4420">
        <v>5.4814942962692328</v>
      </c>
      <c r="R4420">
        <v>0.4</v>
      </c>
      <c r="S4420">
        <v>-6.422678279942709E-2</v>
      </c>
      <c r="T4420">
        <v>3.8029334717570009</v>
      </c>
      <c r="U4420">
        <v>5.0558153547655831</v>
      </c>
    </row>
    <row r="4421" spans="1:21" x14ac:dyDescent="0.45">
      <c r="A4421">
        <v>2017</v>
      </c>
      <c r="B4421">
        <v>1</v>
      </c>
      <c r="C4421" t="s">
        <v>39</v>
      </c>
      <c r="D4421" t="s">
        <v>30</v>
      </c>
      <c r="E4421">
        <v>42</v>
      </c>
      <c r="F4421">
        <v>46.136150388375462</v>
      </c>
      <c r="G4421">
        <v>42</v>
      </c>
      <c r="H4421">
        <v>49.5</v>
      </c>
      <c r="I4421">
        <v>-3.3638496116245378</v>
      </c>
      <c r="J4421">
        <v>-7.5</v>
      </c>
      <c r="K4421">
        <v>1</v>
      </c>
      <c r="L4421">
        <v>4.2749215429879044</v>
      </c>
      <c r="M4421">
        <v>5.8030920928804219</v>
      </c>
      <c r="N4421">
        <v>0.3</v>
      </c>
      <c r="O4421">
        <v>-4.3611886683937361E-2</v>
      </c>
      <c r="P4421">
        <v>5.0728929041972517</v>
      </c>
      <c r="Q4421">
        <v>7.7523875196011414</v>
      </c>
      <c r="R4421">
        <v>0.3</v>
      </c>
      <c r="S4421">
        <v>5.8026939686628684E-2</v>
      </c>
      <c r="T4421">
        <v>4.0617370129870132</v>
      </c>
      <c r="U4421">
        <v>7.0308434089411476</v>
      </c>
    </row>
    <row r="4422" spans="1:21" x14ac:dyDescent="0.45">
      <c r="A4422">
        <v>2017</v>
      </c>
      <c r="B4422">
        <v>1</v>
      </c>
      <c r="C4422" t="s">
        <v>44</v>
      </c>
      <c r="D4422" t="s">
        <v>45</v>
      </c>
      <c r="E4422">
        <v>47</v>
      </c>
      <c r="F4422">
        <v>49.207559505304218</v>
      </c>
      <c r="G4422">
        <v>47</v>
      </c>
      <c r="H4422">
        <v>49.5</v>
      </c>
      <c r="I4422">
        <v>-0.29244049469578215</v>
      </c>
      <c r="J4422">
        <v>-2.5</v>
      </c>
      <c r="K4422">
        <v>1</v>
      </c>
      <c r="L4422">
        <v>4.1875245039381106</v>
      </c>
      <c r="M4422">
        <v>6.3103197998712872</v>
      </c>
      <c r="N4422">
        <v>0.8</v>
      </c>
      <c r="O4422">
        <v>3.1573747282106671E-2</v>
      </c>
      <c r="P4422">
        <v>3.5534420878399202</v>
      </c>
      <c r="Q4422">
        <v>8.7014145437964778</v>
      </c>
      <c r="R4422">
        <v>0.3</v>
      </c>
      <c r="S4422">
        <v>0.11376464501391688</v>
      </c>
      <c r="T4422">
        <v>4.4813859997875776</v>
      </c>
      <c r="U4422">
        <v>6.932366479925304</v>
      </c>
    </row>
    <row r="4423" spans="1:21" x14ac:dyDescent="0.45">
      <c r="A4423">
        <v>2017</v>
      </c>
      <c r="B4423">
        <v>1</v>
      </c>
      <c r="C4423" t="s">
        <v>33</v>
      </c>
      <c r="D4423" t="s">
        <v>51</v>
      </c>
      <c r="E4423">
        <v>55</v>
      </c>
      <c r="F4423">
        <v>40.696586625153991</v>
      </c>
      <c r="G4423">
        <v>55</v>
      </c>
      <c r="H4423">
        <v>41.5</v>
      </c>
      <c r="I4423">
        <v>-0.80341337484600928</v>
      </c>
      <c r="J4423">
        <v>13.5</v>
      </c>
      <c r="K4423">
        <v>0</v>
      </c>
      <c r="L4423">
        <v>4.2398096690890812</v>
      </c>
      <c r="M4423">
        <v>7.8227720404144705</v>
      </c>
      <c r="N4423">
        <v>0.6</v>
      </c>
      <c r="O4423">
        <v>7.5022506915319337E-2</v>
      </c>
      <c r="P4423">
        <v>3.8554783125371359</v>
      </c>
      <c r="Q4423">
        <v>4.7214474122368859</v>
      </c>
      <c r="R4423">
        <v>0.9</v>
      </c>
      <c r="S4423">
        <v>-0.34162423265242853</v>
      </c>
      <c r="T4423">
        <v>3.506507936507937</v>
      </c>
      <c r="U4423">
        <v>6.5985831552989511</v>
      </c>
    </row>
    <row r="4424" spans="1:21" x14ac:dyDescent="0.45">
      <c r="A4424">
        <v>2017</v>
      </c>
      <c r="B4424">
        <v>1</v>
      </c>
      <c r="C4424" t="s">
        <v>43</v>
      </c>
      <c r="D4424" t="s">
        <v>46</v>
      </c>
      <c r="E4424">
        <v>26</v>
      </c>
      <c r="F4424">
        <v>48.206883571037736</v>
      </c>
      <c r="G4424">
        <v>26</v>
      </c>
      <c r="H4424">
        <v>49.5</v>
      </c>
      <c r="I4424">
        <v>-1.2931164289622643</v>
      </c>
      <c r="J4424">
        <v>-23.5</v>
      </c>
      <c r="K4424">
        <v>1</v>
      </c>
      <c r="L4424">
        <v>4.9940843057870925</v>
      </c>
      <c r="M4424">
        <v>7.2057399783389737</v>
      </c>
      <c r="N4424">
        <v>0.5</v>
      </c>
      <c r="O4424">
        <v>3.9248628662233193E-2</v>
      </c>
      <c r="P4424">
        <v>4.8800751879699247</v>
      </c>
      <c r="Q4424">
        <v>6.8787455020046178</v>
      </c>
      <c r="R4424">
        <v>0.1</v>
      </c>
      <c r="S4424">
        <v>0.13096971063692189</v>
      </c>
      <c r="T4424">
        <v>4.3698165726714313</v>
      </c>
      <c r="U4424">
        <v>7.8250670940312883</v>
      </c>
    </row>
    <row r="4425" spans="1:21" x14ac:dyDescent="0.45">
      <c r="A4425">
        <v>2017</v>
      </c>
      <c r="B4425">
        <v>1</v>
      </c>
      <c r="C4425" t="s">
        <v>29</v>
      </c>
      <c r="D4425" t="s">
        <v>47</v>
      </c>
      <c r="E4425">
        <v>26</v>
      </c>
      <c r="F4425">
        <v>41.667860614150065</v>
      </c>
      <c r="G4425">
        <v>26</v>
      </c>
      <c r="H4425">
        <v>45.5</v>
      </c>
      <c r="I4425">
        <v>-3.8321393858499349</v>
      </c>
      <c r="J4425">
        <v>-19.5</v>
      </c>
      <c r="K4425">
        <v>1</v>
      </c>
      <c r="L4425">
        <v>3.8363793995859212</v>
      </c>
      <c r="M4425">
        <v>6.2180476817703916</v>
      </c>
      <c r="N4425">
        <v>0.5</v>
      </c>
      <c r="O4425">
        <v>-6.0717119191571869E-2</v>
      </c>
      <c r="P4425">
        <v>5.1069111699703811</v>
      </c>
      <c r="Q4425">
        <v>6.1002520038017751</v>
      </c>
      <c r="R4425">
        <v>0.4</v>
      </c>
      <c r="S4425">
        <v>-0.15019815724293767</v>
      </c>
      <c r="T4425">
        <v>4.8675062868166314</v>
      </c>
      <c r="U4425">
        <v>7.7303722276566118</v>
      </c>
    </row>
    <row r="4426" spans="1:21" x14ac:dyDescent="0.45">
      <c r="A4426">
        <v>2017</v>
      </c>
      <c r="B4426">
        <v>1</v>
      </c>
      <c r="C4426" t="s">
        <v>37</v>
      </c>
      <c r="D4426" t="s">
        <v>23</v>
      </c>
      <c r="E4426">
        <v>22</v>
      </c>
      <c r="F4426">
        <v>43.906861087463966</v>
      </c>
      <c r="G4426">
        <v>22</v>
      </c>
      <c r="H4426">
        <v>46.5</v>
      </c>
      <c r="I4426">
        <v>-2.593138912536034</v>
      </c>
      <c r="J4426">
        <v>-24.5</v>
      </c>
      <c r="K4426">
        <v>1</v>
      </c>
      <c r="L4426">
        <v>3.6877224961085937</v>
      </c>
      <c r="M4426">
        <v>6.1617001457405269</v>
      </c>
      <c r="N4426">
        <v>0.3</v>
      </c>
      <c r="O4426">
        <v>-9.4093828223557496E-2</v>
      </c>
      <c r="P4426">
        <v>5.1866269841269839</v>
      </c>
      <c r="Q4426">
        <v>7.7456946354299294</v>
      </c>
      <c r="R4426">
        <v>0.4</v>
      </c>
      <c r="S4426">
        <v>0.10053091551503295</v>
      </c>
      <c r="T4426">
        <v>3.7139297385620913</v>
      </c>
      <c r="U4426">
        <v>6.6885806550179954</v>
      </c>
    </row>
    <row r="4427" spans="1:21" x14ac:dyDescent="0.45">
      <c r="A4427">
        <v>2017</v>
      </c>
      <c r="B4427">
        <v>1</v>
      </c>
      <c r="C4427" t="s">
        <v>49</v>
      </c>
      <c r="D4427" t="s">
        <v>35</v>
      </c>
      <c r="E4427">
        <v>48</v>
      </c>
      <c r="F4427">
        <v>47.494724696016412</v>
      </c>
      <c r="G4427">
        <v>48</v>
      </c>
      <c r="H4427">
        <v>47.5</v>
      </c>
      <c r="I4427">
        <v>-5.2753039835877757E-3</v>
      </c>
      <c r="J4427">
        <v>0.5</v>
      </c>
      <c r="K4427">
        <v>0</v>
      </c>
      <c r="L4427">
        <v>4.3891599332040503</v>
      </c>
      <c r="M4427">
        <v>7.3428774276030611</v>
      </c>
      <c r="N4427">
        <v>0.5</v>
      </c>
      <c r="O4427">
        <v>1.206272634604157E-2</v>
      </c>
      <c r="P4427">
        <v>3.9454280686633623</v>
      </c>
      <c r="Q4427">
        <v>7.3071794431768851</v>
      </c>
      <c r="R4427">
        <v>0.1</v>
      </c>
      <c r="S4427">
        <v>2.6917464908705772E-2</v>
      </c>
      <c r="T4427">
        <v>4.7117625955915434</v>
      </c>
      <c r="U4427">
        <v>6.6073292419903664</v>
      </c>
    </row>
    <row r="4428" spans="1:21" x14ac:dyDescent="0.45">
      <c r="A4428">
        <v>2017</v>
      </c>
      <c r="B4428">
        <v>1</v>
      </c>
      <c r="C4428" t="s">
        <v>34</v>
      </c>
      <c r="D4428" t="s">
        <v>52</v>
      </c>
      <c r="E4428">
        <v>45</v>
      </c>
      <c r="F4428">
        <v>44.931804695653263</v>
      </c>
      <c r="G4428">
        <v>45</v>
      </c>
      <c r="H4428">
        <v>41.5</v>
      </c>
      <c r="I4428">
        <v>3.4318046956532626</v>
      </c>
      <c r="J4428">
        <v>3.5</v>
      </c>
      <c r="K4428">
        <v>1</v>
      </c>
      <c r="L4428">
        <v>3.7293351321021602</v>
      </c>
      <c r="M4428">
        <v>7.4804325923921908</v>
      </c>
      <c r="N4428">
        <v>0.9</v>
      </c>
      <c r="O4428">
        <v>2.26125448441186E-2</v>
      </c>
      <c r="P4428">
        <v>3.8238121878121882</v>
      </c>
      <c r="Q4428">
        <v>5.9651419940213044</v>
      </c>
      <c r="R4428">
        <v>0.3</v>
      </c>
      <c r="S4428">
        <v>-0.10545788009151913</v>
      </c>
      <c r="T4428">
        <v>4.6905284837207031</v>
      </c>
      <c r="U4428">
        <v>5.5606217389228521</v>
      </c>
    </row>
    <row r="4429" spans="1:21" x14ac:dyDescent="0.45">
      <c r="A4429">
        <v>2017</v>
      </c>
      <c r="B4429">
        <v>2</v>
      </c>
      <c r="C4429" t="s">
        <v>53</v>
      </c>
      <c r="D4429" t="s">
        <v>40</v>
      </c>
      <c r="E4429">
        <v>22</v>
      </c>
      <c r="F4429">
        <v>39.501153755644971</v>
      </c>
      <c r="G4429">
        <v>22</v>
      </c>
      <c r="H4429">
        <v>38</v>
      </c>
      <c r="I4429">
        <v>1.501153755644971</v>
      </c>
      <c r="J4429">
        <v>-16</v>
      </c>
      <c r="K4429">
        <v>0</v>
      </c>
      <c r="L4429">
        <v>3.5064529013186303</v>
      </c>
      <c r="M4429">
        <v>5.5195895343644708</v>
      </c>
      <c r="N4429">
        <v>0.4</v>
      </c>
      <c r="O4429">
        <v>-7.7604942104346694E-2</v>
      </c>
      <c r="P4429">
        <v>3.5722042202648616</v>
      </c>
      <c r="Q4429">
        <v>6.5503984198377001</v>
      </c>
      <c r="R4429">
        <v>0.4</v>
      </c>
      <c r="S4429">
        <v>-8.3091806111240413E-4</v>
      </c>
      <c r="T4429">
        <v>4.4839186389805583</v>
      </c>
      <c r="U4429">
        <v>5.80540719889808</v>
      </c>
    </row>
    <row r="4430" spans="1:21" x14ac:dyDescent="0.45">
      <c r="A4430">
        <v>2017</v>
      </c>
      <c r="B4430">
        <v>2</v>
      </c>
      <c r="C4430" t="s">
        <v>31</v>
      </c>
      <c r="D4430" t="s">
        <v>50</v>
      </c>
      <c r="E4430">
        <v>34</v>
      </c>
      <c r="F4430">
        <v>40.170919245017885</v>
      </c>
      <c r="G4430">
        <v>34</v>
      </c>
      <c r="H4430">
        <v>39.5</v>
      </c>
      <c r="I4430">
        <v>0.67091924501788469</v>
      </c>
      <c r="J4430">
        <v>-5.5</v>
      </c>
      <c r="K4430">
        <v>0</v>
      </c>
      <c r="L4430">
        <v>4.0614498202026805</v>
      </c>
      <c r="M4430">
        <v>5.480819764634342</v>
      </c>
      <c r="N4430">
        <v>0.5</v>
      </c>
      <c r="O4430">
        <v>-0.10604315071381991</v>
      </c>
      <c r="P4430">
        <v>4.4197530199904342</v>
      </c>
      <c r="Q4430">
        <v>6.1152561965990753</v>
      </c>
      <c r="R4430">
        <v>0.8</v>
      </c>
      <c r="S4430">
        <v>-5.6809715778778372E-2</v>
      </c>
      <c r="T4430">
        <v>3.7610634173324882</v>
      </c>
      <c r="U4430">
        <v>6.0244201612504433</v>
      </c>
    </row>
    <row r="4431" spans="1:21" x14ac:dyDescent="0.45">
      <c r="A4431">
        <v>2017</v>
      </c>
      <c r="B4431">
        <v>2</v>
      </c>
      <c r="C4431" t="s">
        <v>27</v>
      </c>
      <c r="D4431" t="s">
        <v>29</v>
      </c>
      <c r="E4431">
        <v>12</v>
      </c>
      <c r="F4431">
        <v>45.510622833270347</v>
      </c>
      <c r="G4431">
        <v>12</v>
      </c>
      <c r="H4431">
        <v>43</v>
      </c>
      <c r="I4431">
        <v>2.5106228332703466</v>
      </c>
      <c r="J4431">
        <v>-31</v>
      </c>
      <c r="K4431">
        <v>0</v>
      </c>
      <c r="L4431">
        <v>5.5039868295955241</v>
      </c>
      <c r="M4431">
        <v>6.5147225515075418</v>
      </c>
      <c r="N4431">
        <v>0.2</v>
      </c>
      <c r="O4431">
        <v>6.8821707794161385E-2</v>
      </c>
      <c r="P4431">
        <v>3.7189880952380951</v>
      </c>
      <c r="Q4431">
        <v>6.1820476817703911</v>
      </c>
      <c r="R4431">
        <v>0.6</v>
      </c>
      <c r="S4431">
        <v>-6.9982558666154521E-2</v>
      </c>
      <c r="T4431">
        <v>4.1848554038840415</v>
      </c>
      <c r="U4431">
        <v>5.8799754606823571</v>
      </c>
    </row>
    <row r="4432" spans="1:21" x14ac:dyDescent="0.45">
      <c r="A4432">
        <v>2017</v>
      </c>
      <c r="B4432">
        <v>2</v>
      </c>
      <c r="C4432" t="s">
        <v>36</v>
      </c>
      <c r="D4432" t="s">
        <v>33</v>
      </c>
      <c r="E4432">
        <v>29</v>
      </c>
      <c r="F4432">
        <v>43.648340116672372</v>
      </c>
      <c r="G4432">
        <v>29</v>
      </c>
      <c r="H4432">
        <v>44</v>
      </c>
      <c r="I4432">
        <v>-0.35165988332762765</v>
      </c>
      <c r="J4432">
        <v>-15</v>
      </c>
      <c r="K4432">
        <v>1</v>
      </c>
      <c r="L4432">
        <v>4.2325934065934065</v>
      </c>
      <c r="M4432">
        <v>6.328934270965898</v>
      </c>
      <c r="N4432">
        <v>0.8</v>
      </c>
      <c r="O4432">
        <v>-0.12914322218358504</v>
      </c>
      <c r="P4432">
        <v>4.1291479043831982</v>
      </c>
      <c r="Q4432">
        <v>7.4771234361451757</v>
      </c>
      <c r="R4432">
        <v>0.8</v>
      </c>
      <c r="S4432">
        <v>-2.9527065175178169E-2</v>
      </c>
      <c r="T4432">
        <v>4.8626767861294713</v>
      </c>
      <c r="U4432">
        <v>7.4561594315400512</v>
      </c>
    </row>
    <row r="4433" spans="1:21" x14ac:dyDescent="0.45">
      <c r="A4433">
        <v>2017</v>
      </c>
      <c r="B4433">
        <v>2</v>
      </c>
      <c r="C4433" t="s">
        <v>30</v>
      </c>
      <c r="D4433" t="s">
        <v>48</v>
      </c>
      <c r="E4433">
        <v>53</v>
      </c>
      <c r="F4433">
        <v>44.005822717353887</v>
      </c>
      <c r="G4433">
        <v>53</v>
      </c>
      <c r="H4433">
        <v>42</v>
      </c>
      <c r="I4433">
        <v>2.0058227173538867</v>
      </c>
      <c r="J4433">
        <v>11</v>
      </c>
      <c r="K4433">
        <v>1</v>
      </c>
      <c r="L4433">
        <v>4.9736865549909028</v>
      </c>
      <c r="M4433">
        <v>8.0629138353906153</v>
      </c>
      <c r="N4433">
        <v>0.3</v>
      </c>
      <c r="O4433">
        <v>6.1613580292552407E-2</v>
      </c>
      <c r="P4433">
        <v>4.6486791128859375</v>
      </c>
      <c r="Q4433">
        <v>5.9326572878890316</v>
      </c>
      <c r="R4433">
        <v>0.5</v>
      </c>
      <c r="S4433">
        <v>-4.5391350814656256E-2</v>
      </c>
      <c r="T4433">
        <v>3.817473776223776</v>
      </c>
      <c r="U4433">
        <v>5.826103720840563</v>
      </c>
    </row>
    <row r="4434" spans="1:21" x14ac:dyDescent="0.45">
      <c r="A4434">
        <v>2017</v>
      </c>
      <c r="B4434">
        <v>2</v>
      </c>
      <c r="C4434" t="s">
        <v>44</v>
      </c>
      <c r="D4434" t="s">
        <v>38</v>
      </c>
      <c r="E4434">
        <v>47</v>
      </c>
      <c r="F4434">
        <v>46.254270744006369</v>
      </c>
      <c r="G4434">
        <v>47</v>
      </c>
      <c r="H4434">
        <v>46.5</v>
      </c>
      <c r="I4434">
        <v>-0.2457292559936306</v>
      </c>
      <c r="J4434">
        <v>0.5</v>
      </c>
      <c r="K4434">
        <v>0</v>
      </c>
      <c r="L4434">
        <v>4.1240791257868503</v>
      </c>
      <c r="M4434">
        <v>6.5876702272217145</v>
      </c>
      <c r="N4434">
        <v>0.9</v>
      </c>
      <c r="O4434">
        <v>6.6140383800362924E-3</v>
      </c>
      <c r="P4434">
        <v>4.7595169742538168</v>
      </c>
      <c r="Q4434">
        <v>7.5640332594821755</v>
      </c>
      <c r="R4434">
        <v>0.5</v>
      </c>
      <c r="S4434">
        <v>2.1021383942576495E-3</v>
      </c>
      <c r="T4434">
        <v>4.3690468071286483</v>
      </c>
      <c r="U4434">
        <v>6.3560403611960892</v>
      </c>
    </row>
    <row r="4435" spans="1:21" x14ac:dyDescent="0.45">
      <c r="A4435">
        <v>2017</v>
      </c>
      <c r="B4435">
        <v>2</v>
      </c>
      <c r="C4435" t="s">
        <v>26</v>
      </c>
      <c r="D4435" t="s">
        <v>49</v>
      </c>
      <c r="E4435">
        <v>56</v>
      </c>
      <c r="F4435">
        <v>48.531415165853105</v>
      </c>
      <c r="G4435">
        <v>56</v>
      </c>
      <c r="H4435">
        <v>55</v>
      </c>
      <c r="I4435">
        <v>-6.4685848341468954</v>
      </c>
      <c r="J4435">
        <v>1</v>
      </c>
      <c r="K4435">
        <v>0</v>
      </c>
      <c r="L4435">
        <v>4.0378726731358316</v>
      </c>
      <c r="M4435">
        <v>7.4754631234900133</v>
      </c>
      <c r="N4435">
        <v>0.2</v>
      </c>
      <c r="O4435">
        <v>0.16601317643918856</v>
      </c>
      <c r="P4435">
        <v>4.4067037928531736</v>
      </c>
      <c r="Q4435">
        <v>7.2937805474716981</v>
      </c>
      <c r="R4435">
        <v>0.5</v>
      </c>
      <c r="S4435">
        <v>2.4706000998537498E-2</v>
      </c>
      <c r="T4435">
        <v>4.6671215538847113</v>
      </c>
      <c r="U4435">
        <v>7.5660589207038838</v>
      </c>
    </row>
    <row r="4436" spans="1:21" x14ac:dyDescent="0.45">
      <c r="A4436">
        <v>2017</v>
      </c>
      <c r="B4436">
        <v>2</v>
      </c>
      <c r="C4436" t="s">
        <v>35</v>
      </c>
      <c r="D4436" t="s">
        <v>41</v>
      </c>
      <c r="E4436">
        <v>35</v>
      </c>
      <c r="F4436">
        <v>44.200246291554457</v>
      </c>
      <c r="G4436">
        <v>35</v>
      </c>
      <c r="H4436">
        <v>43</v>
      </c>
      <c r="I4436">
        <v>1.2002462915544569</v>
      </c>
      <c r="J4436">
        <v>-8</v>
      </c>
      <c r="K4436">
        <v>0</v>
      </c>
      <c r="L4436">
        <v>3.8429280686633627</v>
      </c>
      <c r="M4436">
        <v>7.8610255970230396</v>
      </c>
      <c r="N4436">
        <v>0.1</v>
      </c>
      <c r="O4436">
        <v>5.5837228029093154E-2</v>
      </c>
      <c r="P4436">
        <v>4.1649410343847686</v>
      </c>
      <c r="Q4436">
        <v>6.3588210210984979</v>
      </c>
      <c r="R4436">
        <v>0.7</v>
      </c>
      <c r="S4436">
        <v>-3.5038002410250006E-2</v>
      </c>
      <c r="T4436">
        <v>3.4495986622073582</v>
      </c>
      <c r="U4436">
        <v>6.3318958255914772</v>
      </c>
    </row>
    <row r="4437" spans="1:21" x14ac:dyDescent="0.45">
      <c r="A4437">
        <v>2017</v>
      </c>
      <c r="B4437">
        <v>2</v>
      </c>
      <c r="C4437" t="s">
        <v>24</v>
      </c>
      <c r="D4437" t="s">
        <v>42</v>
      </c>
      <c r="E4437">
        <v>36</v>
      </c>
      <c r="F4437">
        <v>47.213142702332306</v>
      </c>
      <c r="G4437">
        <v>36</v>
      </c>
      <c r="H4437">
        <v>44</v>
      </c>
      <c r="I4437">
        <v>3.2131427023323056</v>
      </c>
      <c r="J4437">
        <v>-8</v>
      </c>
      <c r="K4437">
        <v>0</v>
      </c>
      <c r="L4437">
        <v>5.2945913890031537</v>
      </c>
      <c r="M4437">
        <v>7.1215322912381733</v>
      </c>
      <c r="N4437">
        <v>1.1000000000000001</v>
      </c>
      <c r="O4437">
        <v>-7.1397060406450677E-2</v>
      </c>
      <c r="P4437">
        <v>3.5044414980332328</v>
      </c>
      <c r="Q4437">
        <v>7.7697072814464123</v>
      </c>
      <c r="R4437">
        <v>0.4</v>
      </c>
      <c r="S4437">
        <v>2.999796699157669E-2</v>
      </c>
      <c r="T4437">
        <v>4.813254392666158</v>
      </c>
      <c r="U4437">
        <v>7.1321258480555159</v>
      </c>
    </row>
    <row r="4438" spans="1:21" x14ac:dyDescent="0.45">
      <c r="A4438">
        <v>2017</v>
      </c>
      <c r="B4438">
        <v>2</v>
      </c>
      <c r="C4438" t="s">
        <v>22</v>
      </c>
      <c r="D4438" t="s">
        <v>34</v>
      </c>
      <c r="E4438">
        <v>36</v>
      </c>
      <c r="F4438">
        <v>49.395678616359618</v>
      </c>
      <c r="G4438">
        <v>36</v>
      </c>
      <c r="H4438">
        <v>46.5</v>
      </c>
      <c r="I4438">
        <v>2.8956786163596178</v>
      </c>
      <c r="J4438">
        <v>-10.5</v>
      </c>
      <c r="K4438">
        <v>0</v>
      </c>
      <c r="L4438">
        <v>4.2887633127106808</v>
      </c>
      <c r="M4438">
        <v>7.9638935685917103</v>
      </c>
      <c r="N4438">
        <v>0.6</v>
      </c>
      <c r="O4438">
        <v>7.0449439201679509E-2</v>
      </c>
      <c r="P4438">
        <v>3.752864543866866</v>
      </c>
      <c r="Q4438">
        <v>7.0370040209636198</v>
      </c>
      <c r="R4438">
        <v>0.9</v>
      </c>
      <c r="S4438">
        <v>3.3891160688237845E-2</v>
      </c>
      <c r="T4438">
        <v>4.0610714285714291</v>
      </c>
      <c r="U4438">
        <v>7.5151245982596091</v>
      </c>
    </row>
    <row r="4439" spans="1:21" x14ac:dyDescent="0.45">
      <c r="A4439">
        <v>2017</v>
      </c>
      <c r="B4439">
        <v>2</v>
      </c>
      <c r="C4439" t="s">
        <v>32</v>
      </c>
      <c r="D4439" t="s">
        <v>39</v>
      </c>
      <c r="E4439">
        <v>65</v>
      </c>
      <c r="F4439">
        <v>43.331181527259723</v>
      </c>
      <c r="G4439">
        <v>65</v>
      </c>
      <c r="H4439">
        <v>44</v>
      </c>
      <c r="I4439">
        <v>-0.66881847274027706</v>
      </c>
      <c r="J4439">
        <v>21</v>
      </c>
      <c r="K4439">
        <v>0</v>
      </c>
      <c r="L4439">
        <v>4.6456535277587907</v>
      </c>
      <c r="M4439">
        <v>6.235465367965368</v>
      </c>
      <c r="N4439">
        <v>0.8</v>
      </c>
      <c r="O4439">
        <v>-0.10266826878789337</v>
      </c>
      <c r="P4439">
        <v>4.2547352075841776</v>
      </c>
      <c r="Q4439">
        <v>6.0303648201531495</v>
      </c>
      <c r="R4439">
        <v>0.3</v>
      </c>
      <c r="S4439">
        <v>-3.1578412667939412E-2</v>
      </c>
      <c r="T4439">
        <v>4.4618480613589311</v>
      </c>
      <c r="U4439">
        <v>7.7198929429479293</v>
      </c>
    </row>
    <row r="4440" spans="1:21" x14ac:dyDescent="0.45">
      <c r="A4440">
        <v>2017</v>
      </c>
      <c r="B4440">
        <v>2</v>
      </c>
      <c r="C4440" t="s">
        <v>23</v>
      </c>
      <c r="D4440" t="s">
        <v>52</v>
      </c>
      <c r="E4440">
        <v>59</v>
      </c>
      <c r="F4440">
        <v>44.298056019741793</v>
      </c>
      <c r="G4440">
        <v>59</v>
      </c>
      <c r="H4440">
        <v>44</v>
      </c>
      <c r="I4440">
        <v>0.29805601974179297</v>
      </c>
      <c r="J4440">
        <v>15</v>
      </c>
      <c r="K4440">
        <v>1</v>
      </c>
      <c r="L4440">
        <v>5.1066269841269847</v>
      </c>
      <c r="M4440">
        <v>7.573250190985485</v>
      </c>
      <c r="N4440">
        <v>0.4</v>
      </c>
      <c r="O4440">
        <v>0.1007135386883756</v>
      </c>
      <c r="P4440">
        <v>3.5974232989232986</v>
      </c>
      <c r="Q4440">
        <v>5.9429808218601323</v>
      </c>
      <c r="R4440">
        <v>0.3</v>
      </c>
      <c r="S4440">
        <v>-9.6888525618832294E-2</v>
      </c>
      <c r="T4440">
        <v>4.4900169747692971</v>
      </c>
      <c r="U4440">
        <v>5.7272884055895181</v>
      </c>
    </row>
    <row r="4441" spans="1:21" x14ac:dyDescent="0.45">
      <c r="A4441">
        <v>2017</v>
      </c>
      <c r="B4441">
        <v>2</v>
      </c>
      <c r="C4441" t="s">
        <v>45</v>
      </c>
      <c r="D4441" t="s">
        <v>51</v>
      </c>
      <c r="E4441">
        <v>47</v>
      </c>
      <c r="F4441">
        <v>41.645369826965492</v>
      </c>
      <c r="G4441">
        <v>47</v>
      </c>
      <c r="H4441">
        <v>45.5</v>
      </c>
      <c r="I4441">
        <v>-3.8546301730345078</v>
      </c>
      <c r="J4441">
        <v>1.5</v>
      </c>
      <c r="K4441">
        <v>0</v>
      </c>
      <c r="L4441">
        <v>3.5453719124013241</v>
      </c>
      <c r="M4441">
        <v>8.494247877129812</v>
      </c>
      <c r="N4441">
        <v>0.3</v>
      </c>
      <c r="O4441">
        <v>0.1119406146112752</v>
      </c>
      <c r="P4441">
        <v>3.7499227569815807</v>
      </c>
      <c r="Q4441">
        <v>5.1895076129057829</v>
      </c>
      <c r="R4441">
        <v>0.8</v>
      </c>
      <c r="S4441">
        <v>-0.31110729881894378</v>
      </c>
      <c r="T4441">
        <v>3.5770961718020544</v>
      </c>
      <c r="U4441">
        <v>6.6497736314894267</v>
      </c>
    </row>
    <row r="4442" spans="1:21" x14ac:dyDescent="0.45">
      <c r="A4442">
        <v>2017</v>
      </c>
      <c r="B4442">
        <v>2</v>
      </c>
      <c r="C4442" t="s">
        <v>47</v>
      </c>
      <c r="D4442" t="s">
        <v>43</v>
      </c>
      <c r="E4442">
        <v>21</v>
      </c>
      <c r="F4442">
        <v>42.707606949063212</v>
      </c>
      <c r="G4442">
        <v>21</v>
      </c>
      <c r="H4442">
        <v>42</v>
      </c>
      <c r="I4442">
        <v>0.7076069490632122</v>
      </c>
      <c r="J4442">
        <v>-21</v>
      </c>
      <c r="K4442">
        <v>0</v>
      </c>
      <c r="L4442">
        <v>5.0259587890180004</v>
      </c>
      <c r="M4442">
        <v>6.074326077875849</v>
      </c>
      <c r="N4442">
        <v>0.4</v>
      </c>
      <c r="O4442">
        <v>-0.18267118719788383</v>
      </c>
      <c r="P4442">
        <v>4.9248535365563235</v>
      </c>
      <c r="Q4442">
        <v>6.6121309557825825</v>
      </c>
      <c r="R4442">
        <v>0.4</v>
      </c>
      <c r="S4442">
        <v>9.8267207554445755E-3</v>
      </c>
      <c r="T4442">
        <v>3.6576617110959213</v>
      </c>
      <c r="U4442">
        <v>7.325721439562173</v>
      </c>
    </row>
    <row r="4443" spans="1:21" x14ac:dyDescent="0.45">
      <c r="A4443">
        <v>2017</v>
      </c>
      <c r="B4443">
        <v>2</v>
      </c>
      <c r="C4443" t="s">
        <v>46</v>
      </c>
      <c r="D4443" t="s">
        <v>28</v>
      </c>
      <c r="E4443">
        <v>57</v>
      </c>
      <c r="F4443">
        <v>52.118466030154629</v>
      </c>
      <c r="G4443">
        <v>57</v>
      </c>
      <c r="H4443">
        <v>55</v>
      </c>
      <c r="I4443">
        <v>-2.8815339698453712</v>
      </c>
      <c r="J4443">
        <v>2</v>
      </c>
      <c r="K4443">
        <v>0</v>
      </c>
      <c r="L4443">
        <v>4.8913251879699242</v>
      </c>
      <c r="M4443">
        <v>6.9952038353379518</v>
      </c>
      <c r="N4443">
        <v>0.2</v>
      </c>
      <c r="O4443">
        <v>0.1114964361291638</v>
      </c>
      <c r="P4443">
        <v>4.6685376542961681</v>
      </c>
      <c r="Q4443">
        <v>8.9712050592322328</v>
      </c>
      <c r="R4443">
        <v>0</v>
      </c>
      <c r="S4443">
        <v>0.26526700237364009</v>
      </c>
      <c r="T4443">
        <v>4.9857199418228832</v>
      </c>
      <c r="U4443">
        <v>6.3569657601562968</v>
      </c>
    </row>
    <row r="4444" spans="1:21" x14ac:dyDescent="0.45">
      <c r="A4444">
        <v>2017</v>
      </c>
      <c r="B4444">
        <v>2</v>
      </c>
      <c r="C4444" t="s">
        <v>25</v>
      </c>
      <c r="D4444" t="s">
        <v>37</v>
      </c>
      <c r="E4444">
        <v>34</v>
      </c>
      <c r="F4444">
        <v>41.881710574219852</v>
      </c>
      <c r="G4444">
        <v>34</v>
      </c>
      <c r="H4444">
        <v>42</v>
      </c>
      <c r="I4444">
        <v>-0.11828942578014789</v>
      </c>
      <c r="J4444">
        <v>-8</v>
      </c>
      <c r="K4444">
        <v>1</v>
      </c>
      <c r="L4444">
        <v>3.6303017158280317</v>
      </c>
      <c r="M4444">
        <v>6.0735634714405409</v>
      </c>
      <c r="N4444">
        <v>0.3</v>
      </c>
      <c r="O4444">
        <v>-9.7033146362731471E-2</v>
      </c>
      <c r="P4444">
        <v>3.8677224961085939</v>
      </c>
      <c r="Q4444">
        <v>6.0685842037115414</v>
      </c>
      <c r="R4444">
        <v>0.3</v>
      </c>
      <c r="S4444">
        <v>-7.9938563142749761E-2</v>
      </c>
      <c r="T4444">
        <v>3.7005246069719755</v>
      </c>
      <c r="U4444">
        <v>7.5094039409293982</v>
      </c>
    </row>
    <row r="4445" spans="1:21" x14ac:dyDescent="0.45">
      <c r="A4445">
        <v>2017</v>
      </c>
      <c r="B4445">
        <v>3</v>
      </c>
      <c r="C4445" t="s">
        <v>51</v>
      </c>
      <c r="D4445" t="s">
        <v>47</v>
      </c>
      <c r="E4445">
        <v>80</v>
      </c>
      <c r="F4445">
        <v>36.743645006442591</v>
      </c>
      <c r="G4445">
        <v>80</v>
      </c>
      <c r="H4445">
        <v>40.5</v>
      </c>
      <c r="I4445">
        <v>-3.7563549935574088</v>
      </c>
      <c r="J4445">
        <v>39.5</v>
      </c>
      <c r="K4445">
        <v>0</v>
      </c>
      <c r="L4445">
        <v>3.799922756981581</v>
      </c>
      <c r="M4445">
        <v>5.7384111216777125</v>
      </c>
      <c r="N4445">
        <v>0.7</v>
      </c>
      <c r="O4445">
        <v>-0.26355766578805667</v>
      </c>
      <c r="P4445">
        <v>5.2342921223513326</v>
      </c>
      <c r="Q4445">
        <v>5.4653592162774078</v>
      </c>
      <c r="R4445">
        <v>0.4</v>
      </c>
      <c r="S4445">
        <v>-0.21544838403246186</v>
      </c>
      <c r="T4445">
        <v>4.0476123876123875</v>
      </c>
      <c r="U4445">
        <v>7.4235399295199658</v>
      </c>
    </row>
    <row r="4446" spans="1:21" x14ac:dyDescent="0.45">
      <c r="A4446">
        <v>2017</v>
      </c>
      <c r="B4446">
        <v>3</v>
      </c>
      <c r="C4446" t="s">
        <v>52</v>
      </c>
      <c r="D4446" t="s">
        <v>27</v>
      </c>
      <c r="E4446">
        <v>42</v>
      </c>
      <c r="F4446">
        <v>42.579812625230595</v>
      </c>
      <c r="G4446">
        <v>42</v>
      </c>
      <c r="H4446">
        <v>40</v>
      </c>
      <c r="I4446">
        <v>2.5798126252305948</v>
      </c>
      <c r="J4446">
        <v>2</v>
      </c>
      <c r="K4446">
        <v>1</v>
      </c>
      <c r="L4446">
        <v>3.8797090132090135</v>
      </c>
      <c r="M4446">
        <v>5.9700775960536809</v>
      </c>
      <c r="N4446">
        <v>0.4</v>
      </c>
      <c r="O4446">
        <v>-5.8524903185010212E-2</v>
      </c>
      <c r="P4446">
        <v>5.2595423851510805</v>
      </c>
      <c r="Q4446">
        <v>6.350198741983732</v>
      </c>
      <c r="R4446">
        <v>0.2</v>
      </c>
      <c r="S4446">
        <v>3.746553565301626E-2</v>
      </c>
      <c r="T4446">
        <v>4.598425559947299</v>
      </c>
      <c r="U4446">
        <v>7.0873546326743266</v>
      </c>
    </row>
    <row r="4447" spans="1:21" x14ac:dyDescent="0.45">
      <c r="A4447">
        <v>2017</v>
      </c>
      <c r="B4447">
        <v>3</v>
      </c>
      <c r="C4447" t="s">
        <v>49</v>
      </c>
      <c r="D4447" t="s">
        <v>29</v>
      </c>
      <c r="E4447">
        <v>47</v>
      </c>
      <c r="F4447">
        <v>44.524734881108351</v>
      </c>
      <c r="G4447">
        <v>47</v>
      </c>
      <c r="H4447">
        <v>46.5</v>
      </c>
      <c r="I4447">
        <v>-1.9752651188916488</v>
      </c>
      <c r="J4447">
        <v>0.5</v>
      </c>
      <c r="K4447">
        <v>0</v>
      </c>
      <c r="L4447">
        <v>4.0543961005454809</v>
      </c>
      <c r="M4447">
        <v>7.3902091189002688</v>
      </c>
      <c r="N4447">
        <v>0.5</v>
      </c>
      <c r="O4447">
        <v>-1.4689037036045932E-2</v>
      </c>
      <c r="P4447">
        <v>3.8856547619047617</v>
      </c>
      <c r="Q4447">
        <v>6.2086121773004042</v>
      </c>
      <c r="R4447">
        <v>0.6</v>
      </c>
      <c r="S4447">
        <v>-7.5892401482007987E-2</v>
      </c>
      <c r="T4447">
        <v>4.1348554038840417</v>
      </c>
      <c r="U4447">
        <v>5.6874754606823572</v>
      </c>
    </row>
    <row r="4448" spans="1:21" x14ac:dyDescent="0.45">
      <c r="A4448">
        <v>2017</v>
      </c>
      <c r="B4448">
        <v>3</v>
      </c>
      <c r="C4448" t="s">
        <v>41</v>
      </c>
      <c r="D4448" t="s">
        <v>24</v>
      </c>
      <c r="E4448">
        <v>40</v>
      </c>
      <c r="F4448">
        <v>43.081954133340524</v>
      </c>
      <c r="G4448">
        <v>40</v>
      </c>
      <c r="H4448">
        <v>43.5</v>
      </c>
      <c r="I4448">
        <v>-0.41804586665947596</v>
      </c>
      <c r="J4448">
        <v>-3.5</v>
      </c>
      <c r="K4448">
        <v>1</v>
      </c>
      <c r="L4448">
        <v>4.4216077010514345</v>
      </c>
      <c r="M4448">
        <v>6.6411739622749693</v>
      </c>
      <c r="N4448">
        <v>0.6</v>
      </c>
      <c r="O4448">
        <v>3.8275060033276034E-2</v>
      </c>
      <c r="P4448">
        <v>4.8537580556698208</v>
      </c>
      <c r="Q4448">
        <v>6.9692245989304809</v>
      </c>
      <c r="R4448">
        <v>1.3</v>
      </c>
      <c r="S4448">
        <v>-0.13934141919376786</v>
      </c>
      <c r="T4448">
        <v>4.7105138762334722</v>
      </c>
      <c r="U4448">
        <v>7.5949621780019072</v>
      </c>
    </row>
    <row r="4449" spans="1:21" x14ac:dyDescent="0.45">
      <c r="A4449">
        <v>2017</v>
      </c>
      <c r="B4449">
        <v>3</v>
      </c>
      <c r="C4449" t="s">
        <v>28</v>
      </c>
      <c r="D4449" t="s">
        <v>25</v>
      </c>
      <c r="E4449">
        <v>56</v>
      </c>
      <c r="F4449">
        <v>50.156261647278193</v>
      </c>
      <c r="G4449">
        <v>56</v>
      </c>
      <c r="H4449">
        <v>51</v>
      </c>
      <c r="I4449">
        <v>-0.84373835272180742</v>
      </c>
      <c r="J4449">
        <v>5</v>
      </c>
      <c r="K4449">
        <v>0</v>
      </c>
      <c r="L4449">
        <v>4.8618709876295014</v>
      </c>
      <c r="M4449">
        <v>8.9621141501413231</v>
      </c>
      <c r="N4449">
        <v>0</v>
      </c>
      <c r="O4449">
        <v>0.27086400366794222</v>
      </c>
      <c r="P4449">
        <v>3.621510507036823</v>
      </c>
      <c r="Q4449">
        <v>6.0824703540316341</v>
      </c>
      <c r="R4449">
        <v>0.3</v>
      </c>
      <c r="S4449">
        <v>-9.8288481405290964E-2</v>
      </c>
      <c r="T4449">
        <v>4.6838807245386196</v>
      </c>
      <c r="U4449">
        <v>7.1633786166007027</v>
      </c>
    </row>
    <row r="4450" spans="1:21" x14ac:dyDescent="0.45">
      <c r="A4450">
        <v>2017</v>
      </c>
      <c r="B4450">
        <v>3</v>
      </c>
      <c r="C4450" t="s">
        <v>31</v>
      </c>
      <c r="D4450" t="s">
        <v>33</v>
      </c>
      <c r="E4450">
        <v>59</v>
      </c>
      <c r="F4450">
        <v>42.87522536559468</v>
      </c>
      <c r="G4450">
        <v>59</v>
      </c>
      <c r="H4450">
        <v>42</v>
      </c>
      <c r="I4450">
        <v>0.87522536559468023</v>
      </c>
      <c r="J4450">
        <v>17</v>
      </c>
      <c r="K4450">
        <v>1</v>
      </c>
      <c r="L4450">
        <v>4.1447831535360136</v>
      </c>
      <c r="M4450">
        <v>5.6338500676646452</v>
      </c>
      <c r="N4450">
        <v>0.6</v>
      </c>
      <c r="O4450">
        <v>-0.11555889329931028</v>
      </c>
      <c r="P4450">
        <v>3.96501746960059</v>
      </c>
      <c r="Q4450">
        <v>7.3427031462901038</v>
      </c>
      <c r="R4450">
        <v>0.8</v>
      </c>
      <c r="S4450">
        <v>-2.7778480082948608E-2</v>
      </c>
      <c r="T4450">
        <v>4.7962902315076219</v>
      </c>
      <c r="U4450">
        <v>7.3035142702497282</v>
      </c>
    </row>
    <row r="4451" spans="1:21" x14ac:dyDescent="0.45">
      <c r="A4451">
        <v>2017</v>
      </c>
      <c r="B4451">
        <v>3</v>
      </c>
      <c r="C4451" t="s">
        <v>42</v>
      </c>
      <c r="D4451" t="s">
        <v>35</v>
      </c>
      <c r="E4451">
        <v>51</v>
      </c>
      <c r="F4451">
        <v>47.599465331658649</v>
      </c>
      <c r="G4451">
        <v>51</v>
      </c>
      <c r="H4451">
        <v>41</v>
      </c>
      <c r="I4451">
        <v>6.5994653316586493</v>
      </c>
      <c r="J4451">
        <v>10</v>
      </c>
      <c r="K4451">
        <v>1</v>
      </c>
      <c r="L4451">
        <v>3.4997406433323781</v>
      </c>
      <c r="M4451">
        <v>7.7822613940005239</v>
      </c>
      <c r="N4451">
        <v>0.4</v>
      </c>
      <c r="O4451">
        <v>4.8801156504063199E-2</v>
      </c>
      <c r="P4451">
        <v>3.8664574804280685</v>
      </c>
      <c r="Q4451">
        <v>7.7879486739461159</v>
      </c>
      <c r="R4451">
        <v>0.1</v>
      </c>
      <c r="S4451">
        <v>4.6617052207697587E-2</v>
      </c>
      <c r="T4451">
        <v>4.2922231219073321</v>
      </c>
      <c r="U4451">
        <v>6.8127806533241309</v>
      </c>
    </row>
    <row r="4452" spans="1:21" x14ac:dyDescent="0.45">
      <c r="A4452">
        <v>2017</v>
      </c>
      <c r="B4452">
        <v>3</v>
      </c>
      <c r="C4452" t="s">
        <v>53</v>
      </c>
      <c r="D4452" t="s">
        <v>26</v>
      </c>
      <c r="E4452">
        <v>69</v>
      </c>
      <c r="F4452">
        <v>41.376936411529726</v>
      </c>
      <c r="G4452">
        <v>69</v>
      </c>
      <c r="H4452">
        <v>44.5</v>
      </c>
      <c r="I4452">
        <v>-3.1230635884702735</v>
      </c>
      <c r="J4452">
        <v>24.5</v>
      </c>
      <c r="K4452">
        <v>0</v>
      </c>
      <c r="L4452">
        <v>3.6662743298900589</v>
      </c>
      <c r="M4452">
        <v>5.1800062010311372</v>
      </c>
      <c r="N4452">
        <v>0.4</v>
      </c>
      <c r="O4452">
        <v>-0.10830100390692063</v>
      </c>
      <c r="P4452">
        <v>4.0740631493263084</v>
      </c>
      <c r="Q4452">
        <v>7.6042429643388205</v>
      </c>
      <c r="R4452">
        <v>0.2</v>
      </c>
      <c r="S4452">
        <v>0.16594586454516341</v>
      </c>
      <c r="T4452">
        <v>3.8216619637672276</v>
      </c>
      <c r="U4452">
        <v>6.3234408472563697</v>
      </c>
    </row>
    <row r="4453" spans="1:21" x14ac:dyDescent="0.45">
      <c r="A4453">
        <v>2017</v>
      </c>
      <c r="B4453">
        <v>3</v>
      </c>
      <c r="C4453" t="s">
        <v>22</v>
      </c>
      <c r="D4453" t="s">
        <v>32</v>
      </c>
      <c r="E4453">
        <v>26</v>
      </c>
      <c r="F4453">
        <v>47.662968366303055</v>
      </c>
      <c r="G4453">
        <v>26</v>
      </c>
      <c r="H4453">
        <v>43</v>
      </c>
      <c r="I4453">
        <v>4.6629683663030548</v>
      </c>
      <c r="J4453">
        <v>-17</v>
      </c>
      <c r="K4453">
        <v>0</v>
      </c>
      <c r="L4453">
        <v>4.108794368611302</v>
      </c>
      <c r="M4453">
        <v>8.1842398889380306</v>
      </c>
      <c r="N4453">
        <v>0.6</v>
      </c>
      <c r="O4453">
        <v>8.9895591167861E-2</v>
      </c>
      <c r="P4453">
        <v>4.5856535277587911</v>
      </c>
      <c r="Q4453">
        <v>6.1249098124098129</v>
      </c>
      <c r="R4453">
        <v>0.8</v>
      </c>
      <c r="S4453">
        <v>-0.11624834859781501</v>
      </c>
      <c r="T4453">
        <v>4.7088822834085997</v>
      </c>
      <c r="U4453">
        <v>7.3186990517548596</v>
      </c>
    </row>
    <row r="4454" spans="1:21" x14ac:dyDescent="0.45">
      <c r="A4454">
        <v>2017</v>
      </c>
      <c r="B4454">
        <v>3</v>
      </c>
      <c r="C4454" t="s">
        <v>37</v>
      </c>
      <c r="D4454" t="s">
        <v>44</v>
      </c>
      <c r="E4454">
        <v>51</v>
      </c>
      <c r="F4454">
        <v>43.066987871585425</v>
      </c>
      <c r="G4454">
        <v>51</v>
      </c>
      <c r="H4454">
        <v>42</v>
      </c>
      <c r="I4454">
        <v>1.0669878715854253</v>
      </c>
      <c r="J4454">
        <v>9</v>
      </c>
      <c r="K4454">
        <v>1</v>
      </c>
      <c r="L4454">
        <v>4.0477224961085936</v>
      </c>
      <c r="M4454">
        <v>5.9818117169390543</v>
      </c>
      <c r="N4454">
        <v>0.4</v>
      </c>
      <c r="O4454">
        <v>-0.12243622609343326</v>
      </c>
      <c r="P4454">
        <v>4.041304006169625</v>
      </c>
      <c r="Q4454">
        <v>6.2626702272217143</v>
      </c>
      <c r="R4454">
        <v>0.7</v>
      </c>
      <c r="S4454">
        <v>5.9244154530886176E-3</v>
      </c>
      <c r="T4454">
        <v>4.9123718825034617</v>
      </c>
      <c r="U4454">
        <v>7.8509088296760723</v>
      </c>
    </row>
    <row r="4455" spans="1:21" x14ac:dyDescent="0.45">
      <c r="A4455">
        <v>2017</v>
      </c>
      <c r="B4455">
        <v>3</v>
      </c>
      <c r="C4455" t="s">
        <v>43</v>
      </c>
      <c r="D4455" t="s">
        <v>30</v>
      </c>
      <c r="E4455">
        <v>60</v>
      </c>
      <c r="F4455">
        <v>44.714045579934179</v>
      </c>
      <c r="G4455">
        <v>60</v>
      </c>
      <c r="H4455">
        <v>42</v>
      </c>
      <c r="I4455">
        <v>2.7140455799341794</v>
      </c>
      <c r="J4455">
        <v>18</v>
      </c>
      <c r="K4455">
        <v>1</v>
      </c>
      <c r="L4455">
        <v>4.8248535365563239</v>
      </c>
      <c r="M4455">
        <v>5.9518368381355238</v>
      </c>
      <c r="N4455">
        <v>0.4</v>
      </c>
      <c r="O4455">
        <v>-3.6288280206672276E-2</v>
      </c>
      <c r="P4455">
        <v>4.9033516267612374</v>
      </c>
      <c r="Q4455">
        <v>7.3208085722327212</v>
      </c>
      <c r="R4455">
        <v>0.4</v>
      </c>
      <c r="S4455">
        <v>2.0978745420944668E-2</v>
      </c>
      <c r="T4455">
        <v>4.12724025974026</v>
      </c>
      <c r="U4455">
        <v>6.5271188065958556</v>
      </c>
    </row>
    <row r="4456" spans="1:21" x14ac:dyDescent="0.45">
      <c r="A4456">
        <v>2017</v>
      </c>
      <c r="B4456">
        <v>3</v>
      </c>
      <c r="C4456" t="s">
        <v>40</v>
      </c>
      <c r="D4456" t="s">
        <v>46</v>
      </c>
      <c r="E4456">
        <v>51</v>
      </c>
      <c r="F4456">
        <v>44.265219489502613</v>
      </c>
      <c r="G4456">
        <v>51</v>
      </c>
      <c r="H4456">
        <v>47.5</v>
      </c>
      <c r="I4456">
        <v>-3.2347805104973872</v>
      </c>
      <c r="J4456">
        <v>3.5</v>
      </c>
      <c r="K4456">
        <v>0</v>
      </c>
      <c r="L4456">
        <v>3.4300989571069662</v>
      </c>
      <c r="M4456">
        <v>6.4592679850550905</v>
      </c>
      <c r="N4456">
        <v>0.4</v>
      </c>
      <c r="O4456">
        <v>-6.6749128761990822E-2</v>
      </c>
      <c r="P4456">
        <v>4.7163251879699244</v>
      </c>
      <c r="Q4456">
        <v>7.0094175450153715</v>
      </c>
      <c r="R4456">
        <v>0.1</v>
      </c>
      <c r="S4456">
        <v>0.10784903515508511</v>
      </c>
      <c r="T4456">
        <v>4.5948241141495618</v>
      </c>
      <c r="U4456">
        <v>7.567605257622084</v>
      </c>
    </row>
    <row r="4457" spans="1:21" x14ac:dyDescent="0.45">
      <c r="A4457">
        <v>2017</v>
      </c>
      <c r="B4457">
        <v>3</v>
      </c>
      <c r="C4457" t="s">
        <v>38</v>
      </c>
      <c r="D4457" t="s">
        <v>34</v>
      </c>
      <c r="E4457">
        <v>34</v>
      </c>
      <c r="F4457">
        <v>48.101414352700552</v>
      </c>
      <c r="G4457">
        <v>34</v>
      </c>
      <c r="H4457">
        <v>47.5</v>
      </c>
      <c r="I4457">
        <v>0.60141435270055155</v>
      </c>
      <c r="J4457">
        <v>-13.5</v>
      </c>
      <c r="K4457">
        <v>0</v>
      </c>
      <c r="L4457">
        <v>5.209516974253817</v>
      </c>
      <c r="M4457">
        <v>7.9074947979437145</v>
      </c>
      <c r="N4457">
        <v>0.5</v>
      </c>
      <c r="O4457">
        <v>4.8165202373967639E-2</v>
      </c>
      <c r="P4457">
        <v>3.7504721993692582</v>
      </c>
      <c r="Q4457">
        <v>7.3887281588946552</v>
      </c>
      <c r="R4457">
        <v>0.6</v>
      </c>
      <c r="S4457">
        <v>9.9769599218105076E-2</v>
      </c>
      <c r="T4457">
        <v>4.1275310559006204</v>
      </c>
      <c r="U4457">
        <v>7.6027436458786566</v>
      </c>
    </row>
    <row r="4458" spans="1:21" x14ac:dyDescent="0.45">
      <c r="A4458">
        <v>2017</v>
      </c>
      <c r="B4458">
        <v>3</v>
      </c>
      <c r="C4458" t="s">
        <v>39</v>
      </c>
      <c r="D4458" t="s">
        <v>45</v>
      </c>
      <c r="E4458">
        <v>37</v>
      </c>
      <c r="F4458">
        <v>47.602693840501523</v>
      </c>
      <c r="G4458">
        <v>37</v>
      </c>
      <c r="H4458">
        <v>53</v>
      </c>
      <c r="I4458">
        <v>-5.397306159498477</v>
      </c>
      <c r="J4458">
        <v>-16</v>
      </c>
      <c r="K4458">
        <v>1</v>
      </c>
      <c r="L4458">
        <v>4.3680685409175108</v>
      </c>
      <c r="M4458">
        <v>6.0053648201531491</v>
      </c>
      <c r="N4458">
        <v>0.3</v>
      </c>
      <c r="O4458">
        <v>-6.0242340927170526E-3</v>
      </c>
      <c r="P4458">
        <v>3.6668004838298955</v>
      </c>
      <c r="Q4458">
        <v>8.1720867049686383</v>
      </c>
      <c r="R4458">
        <v>0.2</v>
      </c>
      <c r="S4458">
        <v>8.6037809908705826E-2</v>
      </c>
      <c r="T4458">
        <v>4.2408314885093823</v>
      </c>
      <c r="U4458">
        <v>7.2925636394908837</v>
      </c>
    </row>
    <row r="4459" spans="1:21" x14ac:dyDescent="0.45">
      <c r="A4459">
        <v>2017</v>
      </c>
      <c r="B4459">
        <v>3</v>
      </c>
      <c r="C4459" t="s">
        <v>50</v>
      </c>
      <c r="D4459" t="s">
        <v>48</v>
      </c>
      <c r="E4459">
        <v>51</v>
      </c>
      <c r="F4459">
        <v>41.004860202303888</v>
      </c>
      <c r="G4459">
        <v>51</v>
      </c>
      <c r="H4459">
        <v>38</v>
      </c>
      <c r="I4459">
        <v>3.0048602023038882</v>
      </c>
      <c r="J4459">
        <v>13</v>
      </c>
      <c r="K4459">
        <v>1</v>
      </c>
      <c r="L4459">
        <v>4.5436660634686952</v>
      </c>
      <c r="M4459">
        <v>5.8857561965990755</v>
      </c>
      <c r="N4459">
        <v>0.8</v>
      </c>
      <c r="O4459">
        <v>-3.0754919362524551E-2</v>
      </c>
      <c r="P4459">
        <v>4.3386000615025377</v>
      </c>
      <c r="Q4459">
        <v>5.866832372064116</v>
      </c>
      <c r="R4459">
        <v>0.6</v>
      </c>
      <c r="S4459">
        <v>-6.7388510254595343E-2</v>
      </c>
      <c r="T4459">
        <v>4.0266843025395662</v>
      </c>
      <c r="U4459">
        <v>5.9724599961442069</v>
      </c>
    </row>
    <row r="4460" spans="1:21" x14ac:dyDescent="0.45">
      <c r="A4460">
        <v>2017</v>
      </c>
      <c r="B4460">
        <v>3</v>
      </c>
      <c r="C4460" t="s">
        <v>23</v>
      </c>
      <c r="D4460" t="s">
        <v>36</v>
      </c>
      <c r="E4460">
        <v>45</v>
      </c>
      <c r="F4460">
        <v>42.253951227780689</v>
      </c>
      <c r="G4460">
        <v>45</v>
      </c>
      <c r="H4460">
        <v>46.5</v>
      </c>
      <c r="I4460">
        <v>-4.2460487722193108</v>
      </c>
      <c r="J4460">
        <v>-1.5</v>
      </c>
      <c r="K4460">
        <v>1</v>
      </c>
      <c r="L4460">
        <v>4.7466269841269844</v>
      </c>
      <c r="M4460">
        <v>6.8909991087344027</v>
      </c>
      <c r="N4460">
        <v>0.5</v>
      </c>
      <c r="O4460">
        <v>6.1788108865670245E-3</v>
      </c>
      <c r="P4460">
        <v>4.3452918192918188</v>
      </c>
      <c r="Q4460">
        <v>6.346589443379691</v>
      </c>
      <c r="R4460">
        <v>0.8</v>
      </c>
      <c r="S4460">
        <v>-0.10701871432114532</v>
      </c>
      <c r="T4460">
        <v>3.4216590389016019</v>
      </c>
      <c r="U4460">
        <v>6.6250869229789329</v>
      </c>
    </row>
    <row r="4461" spans="1:21" x14ac:dyDescent="0.45">
      <c r="A4461">
        <v>2017</v>
      </c>
      <c r="B4461">
        <v>4</v>
      </c>
      <c r="C4461" t="s">
        <v>24</v>
      </c>
      <c r="D4461" t="s">
        <v>46</v>
      </c>
      <c r="E4461">
        <v>49</v>
      </c>
      <c r="F4461">
        <v>45.800494532565182</v>
      </c>
      <c r="G4461">
        <v>49</v>
      </c>
      <c r="H4461">
        <v>44</v>
      </c>
      <c r="I4461">
        <v>1.8004945325651818</v>
      </c>
      <c r="J4461">
        <v>5</v>
      </c>
      <c r="K4461">
        <v>1</v>
      </c>
      <c r="L4461">
        <v>4.6959802778920432</v>
      </c>
      <c r="M4461">
        <v>7.0861077158135988</v>
      </c>
      <c r="N4461">
        <v>1.1000000000000001</v>
      </c>
      <c r="O4461">
        <v>-8.6794864097750307E-2</v>
      </c>
      <c r="P4461">
        <v>4.6013251879699251</v>
      </c>
      <c r="Q4461">
        <v>7.0101953227931491</v>
      </c>
      <c r="R4461">
        <v>0.2</v>
      </c>
      <c r="S4461">
        <v>9.1640997670629221E-2</v>
      </c>
      <c r="T4461">
        <v>4.2764907808162285</v>
      </c>
      <c r="U4461">
        <v>6.9094009232567588</v>
      </c>
    </row>
    <row r="4462" spans="1:21" x14ac:dyDescent="0.45">
      <c r="A4462">
        <v>2017</v>
      </c>
      <c r="B4462">
        <v>4</v>
      </c>
      <c r="C4462" t="s">
        <v>27</v>
      </c>
      <c r="D4462" t="s">
        <v>28</v>
      </c>
      <c r="E4462">
        <v>40</v>
      </c>
      <c r="F4462">
        <v>49.720516645038508</v>
      </c>
      <c r="G4462">
        <v>40</v>
      </c>
      <c r="H4462">
        <v>48</v>
      </c>
      <c r="I4462">
        <v>1.7205166450385079</v>
      </c>
      <c r="J4462">
        <v>-8</v>
      </c>
      <c r="K4462">
        <v>0</v>
      </c>
      <c r="L4462">
        <v>5.0894247380922568</v>
      </c>
      <c r="M4462">
        <v>6.4566250742721341</v>
      </c>
      <c r="N4462">
        <v>0.1</v>
      </c>
      <c r="O4462">
        <v>9.857721877738191E-3</v>
      </c>
      <c r="P4462">
        <v>4.9843308806776303</v>
      </c>
      <c r="Q4462">
        <v>8.6292437797709542</v>
      </c>
      <c r="R4462">
        <v>0.1</v>
      </c>
      <c r="S4462">
        <v>0.25726318583324426</v>
      </c>
      <c r="T4462">
        <v>5.0121485132514545</v>
      </c>
      <c r="U4462">
        <v>6.3553151191306565</v>
      </c>
    </row>
    <row r="4463" spans="1:21" x14ac:dyDescent="0.45">
      <c r="A4463">
        <v>2017</v>
      </c>
      <c r="B4463">
        <v>4</v>
      </c>
      <c r="C4463" t="s">
        <v>41</v>
      </c>
      <c r="D4463" t="s">
        <v>50</v>
      </c>
      <c r="E4463">
        <v>35</v>
      </c>
      <c r="F4463">
        <v>40.561171183641811</v>
      </c>
      <c r="G4463">
        <v>35</v>
      </c>
      <c r="H4463">
        <v>42</v>
      </c>
      <c r="I4463">
        <v>-1.438828816358189</v>
      </c>
      <c r="J4463">
        <v>-7</v>
      </c>
      <c r="K4463">
        <v>1</v>
      </c>
      <c r="L4463">
        <v>4.4466077010514349</v>
      </c>
      <c r="M4463">
        <v>6.3906041617051681</v>
      </c>
      <c r="N4463">
        <v>0.6</v>
      </c>
      <c r="O4463">
        <v>1.797232125742787E-2</v>
      </c>
      <c r="P4463">
        <v>4.6323300310800315</v>
      </c>
      <c r="Q4463">
        <v>5.2935993338539777</v>
      </c>
      <c r="R4463">
        <v>0.8</v>
      </c>
      <c r="S4463">
        <v>-0.12172790638927733</v>
      </c>
      <c r="T4463">
        <v>4.1068967506658218</v>
      </c>
      <c r="U4463">
        <v>6.8844768061306167</v>
      </c>
    </row>
    <row r="4464" spans="1:21" x14ac:dyDescent="0.45">
      <c r="A4464">
        <v>2017</v>
      </c>
      <c r="B4464">
        <v>4</v>
      </c>
      <c r="C4464" t="s">
        <v>40</v>
      </c>
      <c r="D4464" t="s">
        <v>31</v>
      </c>
      <c r="E4464">
        <v>38</v>
      </c>
      <c r="F4464">
        <v>39.201857473603134</v>
      </c>
      <c r="G4464">
        <v>38</v>
      </c>
      <c r="H4464">
        <v>41.5</v>
      </c>
      <c r="I4464">
        <v>-2.298142526396866</v>
      </c>
      <c r="J4464">
        <v>-3.5</v>
      </c>
      <c r="K4464">
        <v>1</v>
      </c>
      <c r="L4464">
        <v>3.5075989571069663</v>
      </c>
      <c r="M4464">
        <v>6.4373381604936881</v>
      </c>
      <c r="N4464">
        <v>0.4</v>
      </c>
      <c r="O4464">
        <v>-4.1523660656607037E-2</v>
      </c>
      <c r="P4464">
        <v>4.2712537417713081</v>
      </c>
      <c r="Q4464">
        <v>5.5077631111429062</v>
      </c>
      <c r="R4464">
        <v>0.8</v>
      </c>
      <c r="S4464">
        <v>-0.1277359290845817</v>
      </c>
      <c r="T4464">
        <v>3.948964575343294</v>
      </c>
      <c r="U4464">
        <v>6.3427114767595318</v>
      </c>
    </row>
    <row r="4465" spans="1:21" x14ac:dyDescent="0.45">
      <c r="A4465">
        <v>2017</v>
      </c>
      <c r="B4465">
        <v>4</v>
      </c>
      <c r="C4465" t="s">
        <v>51</v>
      </c>
      <c r="D4465" t="s">
        <v>23</v>
      </c>
      <c r="E4465">
        <v>65</v>
      </c>
      <c r="F4465">
        <v>39.871465518208268</v>
      </c>
      <c r="G4465">
        <v>65</v>
      </c>
      <c r="H4465">
        <v>51</v>
      </c>
      <c r="I4465">
        <v>-11.128534481791732</v>
      </c>
      <c r="J4465">
        <v>14</v>
      </c>
      <c r="K4465">
        <v>0</v>
      </c>
      <c r="L4465">
        <v>3.718104575163399</v>
      </c>
      <c r="M4465">
        <v>6.1202293034958943</v>
      </c>
      <c r="N4465">
        <v>0.7</v>
      </c>
      <c r="O4465">
        <v>-0.2224546518543101</v>
      </c>
      <c r="P4465">
        <v>4.7099603174603173</v>
      </c>
      <c r="Q4465">
        <v>6.2176657754010698</v>
      </c>
      <c r="R4465">
        <v>0.5</v>
      </c>
      <c r="S4465">
        <v>-3.408963628951231E-2</v>
      </c>
      <c r="T4465">
        <v>3.7788415032679739</v>
      </c>
      <c r="U4465">
        <v>6.783001758499891</v>
      </c>
    </row>
    <row r="4466" spans="1:21" x14ac:dyDescent="0.45">
      <c r="A4466">
        <v>2017</v>
      </c>
      <c r="B4466">
        <v>4</v>
      </c>
      <c r="C4466" t="s">
        <v>30</v>
      </c>
      <c r="D4466" t="s">
        <v>53</v>
      </c>
      <c r="E4466">
        <v>71</v>
      </c>
      <c r="F4466">
        <v>41.402371929095686</v>
      </c>
      <c r="G4466">
        <v>71</v>
      </c>
      <c r="H4466">
        <v>43</v>
      </c>
      <c r="I4466">
        <v>-1.5976280709043138</v>
      </c>
      <c r="J4466">
        <v>28</v>
      </c>
      <c r="K4466">
        <v>0</v>
      </c>
      <c r="L4466">
        <v>5.0633516267612375</v>
      </c>
      <c r="M4466">
        <v>7.529580502057283</v>
      </c>
      <c r="N4466">
        <v>0.3</v>
      </c>
      <c r="O4466">
        <v>6.3186362675351854E-2</v>
      </c>
      <c r="P4466">
        <v>3.5378021076678365</v>
      </c>
      <c r="Q4466">
        <v>5.4535062010311375</v>
      </c>
      <c r="R4466">
        <v>0.5</v>
      </c>
      <c r="S4466">
        <v>-0.10705937742622285</v>
      </c>
      <c r="T4466">
        <v>3.4279949502395319</v>
      </c>
      <c r="U4466">
        <v>5.5320457437996806</v>
      </c>
    </row>
    <row r="4467" spans="1:21" x14ac:dyDescent="0.45">
      <c r="A4467">
        <v>2017</v>
      </c>
      <c r="B4467">
        <v>4</v>
      </c>
      <c r="C4467" t="s">
        <v>25</v>
      </c>
      <c r="D4467" t="s">
        <v>35</v>
      </c>
      <c r="E4467">
        <v>21</v>
      </c>
      <c r="F4467">
        <v>46.131986794664023</v>
      </c>
      <c r="G4467">
        <v>21</v>
      </c>
      <c r="H4467">
        <v>43</v>
      </c>
      <c r="I4467">
        <v>3.131986794664023</v>
      </c>
      <c r="J4467">
        <v>-22</v>
      </c>
      <c r="K4467">
        <v>0</v>
      </c>
      <c r="L4467">
        <v>3.4366890784653945</v>
      </c>
      <c r="M4467">
        <v>6.454038981482614</v>
      </c>
      <c r="N4467">
        <v>0.2</v>
      </c>
      <c r="O4467">
        <v>-6.5353280929891039E-2</v>
      </c>
      <c r="P4467">
        <v>3.9661598613804494</v>
      </c>
      <c r="Q4467">
        <v>8.0020243041982173</v>
      </c>
      <c r="R4467">
        <v>0.1</v>
      </c>
      <c r="S4467">
        <v>6.7412407756189091E-2</v>
      </c>
      <c r="T4467">
        <v>4.1411120107962223</v>
      </c>
      <c r="U4467">
        <v>6.9492478897913683</v>
      </c>
    </row>
    <row r="4468" spans="1:21" x14ac:dyDescent="0.45">
      <c r="A4468">
        <v>2017</v>
      </c>
      <c r="B4468">
        <v>4</v>
      </c>
      <c r="C4468" t="s">
        <v>29</v>
      </c>
      <c r="D4468" t="s">
        <v>26</v>
      </c>
      <c r="E4468">
        <v>63</v>
      </c>
      <c r="F4468">
        <v>44.090935731061094</v>
      </c>
      <c r="G4468">
        <v>63</v>
      </c>
      <c r="H4468">
        <v>48</v>
      </c>
      <c r="I4468">
        <v>-3.9090642689389057</v>
      </c>
      <c r="J4468">
        <v>15</v>
      </c>
      <c r="K4468">
        <v>0</v>
      </c>
      <c r="L4468">
        <v>4.0618452380952377</v>
      </c>
      <c r="M4468">
        <v>6.2713050244252289</v>
      </c>
      <c r="N4468">
        <v>0.7</v>
      </c>
      <c r="O4468">
        <v>-7.8420192796180246E-2</v>
      </c>
      <c r="P4468">
        <v>3.9235368335368341</v>
      </c>
      <c r="Q4468">
        <v>7.7024651865610423</v>
      </c>
      <c r="R4468">
        <v>0.1</v>
      </c>
      <c r="S4468">
        <v>0.14050105901444973</v>
      </c>
      <c r="T4468">
        <v>3.7994397415450054</v>
      </c>
      <c r="U4468">
        <v>6.340210078025601</v>
      </c>
    </row>
    <row r="4469" spans="1:21" x14ac:dyDescent="0.45">
      <c r="A4469">
        <v>2017</v>
      </c>
      <c r="B4469">
        <v>4</v>
      </c>
      <c r="C4469" t="s">
        <v>48</v>
      </c>
      <c r="D4469" t="s">
        <v>32</v>
      </c>
      <c r="E4469">
        <v>43</v>
      </c>
      <c r="F4469">
        <v>40.901761631586417</v>
      </c>
      <c r="G4469">
        <v>43</v>
      </c>
      <c r="H4469">
        <v>38.5</v>
      </c>
      <c r="I4469">
        <v>2.4017616315864174</v>
      </c>
      <c r="J4469">
        <v>4.5</v>
      </c>
      <c r="K4469">
        <v>1</v>
      </c>
      <c r="L4469">
        <v>4.347766728169205</v>
      </c>
      <c r="M4469">
        <v>6.1267860757678196</v>
      </c>
      <c r="N4469">
        <v>0.5</v>
      </c>
      <c r="O4469">
        <v>-3.8432093055961833E-2</v>
      </c>
      <c r="P4469">
        <v>4.1206535277587903</v>
      </c>
      <c r="Q4469">
        <v>6.2711548716983501</v>
      </c>
      <c r="R4469">
        <v>0.7</v>
      </c>
      <c r="S4469">
        <v>-0.1429125077296744</v>
      </c>
      <c r="T4469">
        <v>4.4316095561358724</v>
      </c>
      <c r="U4469">
        <v>7.0625587008776662</v>
      </c>
    </row>
    <row r="4470" spans="1:21" x14ac:dyDescent="0.45">
      <c r="A4470">
        <v>2017</v>
      </c>
      <c r="B4470">
        <v>4</v>
      </c>
      <c r="C4470" t="s">
        <v>47</v>
      </c>
      <c r="D4470" t="s">
        <v>36</v>
      </c>
      <c r="E4470">
        <v>33</v>
      </c>
      <c r="F4470">
        <v>40.303658744380037</v>
      </c>
      <c r="G4470">
        <v>33</v>
      </c>
      <c r="H4470">
        <v>43</v>
      </c>
      <c r="I4470">
        <v>-2.6963412556199629</v>
      </c>
      <c r="J4470">
        <v>-10</v>
      </c>
      <c r="K4470">
        <v>1</v>
      </c>
      <c r="L4470">
        <v>5.3959763328776491</v>
      </c>
      <c r="M4470">
        <v>5.8355455516811343</v>
      </c>
      <c r="N4470">
        <v>0.5</v>
      </c>
      <c r="O4470">
        <v>-0.19741842657689693</v>
      </c>
      <c r="P4470">
        <v>4.140484126984127</v>
      </c>
      <c r="Q4470">
        <v>6.3844055353337144</v>
      </c>
      <c r="R4470">
        <v>0.7</v>
      </c>
      <c r="S4470">
        <v>-8.7857868272681244E-2</v>
      </c>
      <c r="T4470">
        <v>3.6086765827612508</v>
      </c>
      <c r="U4470">
        <v>6.4447970679064683</v>
      </c>
    </row>
    <row r="4471" spans="1:21" x14ac:dyDescent="0.45">
      <c r="A4471">
        <v>2017</v>
      </c>
      <c r="B4471">
        <v>4</v>
      </c>
      <c r="C4471" t="s">
        <v>44</v>
      </c>
      <c r="D4471" t="s">
        <v>34</v>
      </c>
      <c r="E4471">
        <v>50</v>
      </c>
      <c r="F4471">
        <v>47.251816094442177</v>
      </c>
      <c r="G4471">
        <v>50</v>
      </c>
      <c r="H4471">
        <v>48</v>
      </c>
      <c r="I4471">
        <v>-0.74818390555782344</v>
      </c>
      <c r="J4471">
        <v>2</v>
      </c>
      <c r="K4471">
        <v>0</v>
      </c>
      <c r="L4471">
        <v>3.8242710391366579</v>
      </c>
      <c r="M4471">
        <v>5.9926702272217147</v>
      </c>
      <c r="N4471">
        <v>0.7</v>
      </c>
      <c r="O4471">
        <v>-1.9092476062013457E-2</v>
      </c>
      <c r="P4471">
        <v>3.6591085630056219</v>
      </c>
      <c r="Q4471">
        <v>7.3337281588946537</v>
      </c>
      <c r="R4471">
        <v>0.9</v>
      </c>
      <c r="S4471">
        <v>6.2971861651481567E-2</v>
      </c>
      <c r="T4471">
        <v>4.2637810559006208</v>
      </c>
      <c r="U4471">
        <v>7.7095547913894915</v>
      </c>
    </row>
    <row r="4472" spans="1:21" x14ac:dyDescent="0.45">
      <c r="A4472">
        <v>2017</v>
      </c>
      <c r="B4472">
        <v>4</v>
      </c>
      <c r="C4472" t="s">
        <v>37</v>
      </c>
      <c r="D4472" t="s">
        <v>42</v>
      </c>
      <c r="E4472">
        <v>48</v>
      </c>
      <c r="F4472">
        <v>43.56841507118574</v>
      </c>
      <c r="G4472">
        <v>48</v>
      </c>
      <c r="H4472">
        <v>46</v>
      </c>
      <c r="I4472">
        <v>-2.4315849288142601</v>
      </c>
      <c r="J4472">
        <v>2</v>
      </c>
      <c r="K4472">
        <v>0</v>
      </c>
      <c r="L4472">
        <v>3.8397011057342625</v>
      </c>
      <c r="M4472">
        <v>5.9099518135574121</v>
      </c>
      <c r="N4472">
        <v>0.5</v>
      </c>
      <c r="O4472">
        <v>-0.13879050813278396</v>
      </c>
      <c r="P4472">
        <v>3.4386295322212668</v>
      </c>
      <c r="Q4472">
        <v>8.0091844709236018</v>
      </c>
      <c r="R4472">
        <v>0.5</v>
      </c>
      <c r="S4472">
        <v>7.2655438032974237E-2</v>
      </c>
      <c r="T4472">
        <v>4.3045098039215688</v>
      </c>
      <c r="U4472">
        <v>6.9636602395899079</v>
      </c>
    </row>
    <row r="4473" spans="1:21" x14ac:dyDescent="0.45">
      <c r="A4473">
        <v>2017</v>
      </c>
      <c r="B4473">
        <v>4</v>
      </c>
      <c r="C4473" t="s">
        <v>39</v>
      </c>
      <c r="D4473" t="s">
        <v>52</v>
      </c>
      <c r="E4473">
        <v>26</v>
      </c>
      <c r="F4473">
        <v>43.2294284180281</v>
      </c>
      <c r="G4473">
        <v>26</v>
      </c>
      <c r="H4473">
        <v>44</v>
      </c>
      <c r="I4473">
        <v>-0.77057158197190034</v>
      </c>
      <c r="J4473">
        <v>-18</v>
      </c>
      <c r="K4473">
        <v>1</v>
      </c>
      <c r="L4473">
        <v>4.0935230863720564</v>
      </c>
      <c r="M4473">
        <v>5.8116148201531495</v>
      </c>
      <c r="N4473">
        <v>0.5</v>
      </c>
      <c r="O4473">
        <v>-6.7943135915605204E-2</v>
      </c>
      <c r="P4473">
        <v>4.0828908313908316</v>
      </c>
      <c r="Q4473">
        <v>5.9889878524639375</v>
      </c>
      <c r="R4473">
        <v>0.5</v>
      </c>
      <c r="S4473">
        <v>-4.7455436700462698E-2</v>
      </c>
      <c r="T4473">
        <v>4.0516888013946843</v>
      </c>
      <c r="U4473">
        <v>5.6221943617023715</v>
      </c>
    </row>
    <row r="4474" spans="1:21" x14ac:dyDescent="0.45">
      <c r="A4474">
        <v>2017</v>
      </c>
      <c r="B4474">
        <v>4</v>
      </c>
      <c r="C4474" t="s">
        <v>33</v>
      </c>
      <c r="D4474" t="s">
        <v>43</v>
      </c>
      <c r="E4474">
        <v>64</v>
      </c>
      <c r="F4474">
        <v>44.999314605518073</v>
      </c>
      <c r="G4474">
        <v>64</v>
      </c>
      <c r="H4474">
        <v>41.5</v>
      </c>
      <c r="I4474">
        <v>3.4993146055180731</v>
      </c>
      <c r="J4474">
        <v>22.5</v>
      </c>
      <c r="K4474">
        <v>1</v>
      </c>
      <c r="L4474">
        <v>3.9029853840390927</v>
      </c>
      <c r="M4474">
        <v>7.8435313036400007</v>
      </c>
      <c r="N4474">
        <v>0.6</v>
      </c>
      <c r="O4474">
        <v>8.1031670555344049E-3</v>
      </c>
      <c r="P4474">
        <v>4.6470757587785458</v>
      </c>
      <c r="Q4474">
        <v>5.8206060689047545</v>
      </c>
      <c r="R4474">
        <v>0.4</v>
      </c>
      <c r="S4474">
        <v>-6.9488482337952573E-2</v>
      </c>
      <c r="T4474">
        <v>4.1844687286397813</v>
      </c>
      <c r="U4474">
        <v>6.9286421897134129</v>
      </c>
    </row>
    <row r="4475" spans="1:21" x14ac:dyDescent="0.45">
      <c r="A4475">
        <v>2017</v>
      </c>
      <c r="B4475">
        <v>4</v>
      </c>
      <c r="C4475" t="s">
        <v>49</v>
      </c>
      <c r="D4475" t="s">
        <v>22</v>
      </c>
      <c r="E4475">
        <v>20</v>
      </c>
      <c r="F4475">
        <v>49.145034965021758</v>
      </c>
      <c r="G4475">
        <v>20</v>
      </c>
      <c r="H4475">
        <v>51.5</v>
      </c>
      <c r="I4475">
        <v>-2.3549650349782425</v>
      </c>
      <c r="J4475">
        <v>-31.5</v>
      </c>
      <c r="K4475">
        <v>1</v>
      </c>
      <c r="L4475">
        <v>4.2020151481645289</v>
      </c>
      <c r="M4475">
        <v>7.3316828031107963</v>
      </c>
      <c r="N4475">
        <v>0.3</v>
      </c>
      <c r="O4475">
        <v>3.5765957310937416E-2</v>
      </c>
      <c r="P4475">
        <v>3.8315216413385746</v>
      </c>
      <c r="Q4475">
        <v>7.9280995380608372</v>
      </c>
      <c r="R4475">
        <v>0.6</v>
      </c>
      <c r="S4475">
        <v>2.9975205124400446E-2</v>
      </c>
      <c r="T4475">
        <v>5.0452446828533786</v>
      </c>
      <c r="U4475">
        <v>6.9240288184809655</v>
      </c>
    </row>
    <row r="4476" spans="1:21" x14ac:dyDescent="0.45">
      <c r="A4476">
        <v>2017</v>
      </c>
      <c r="B4476">
        <v>4</v>
      </c>
      <c r="C4476" t="s">
        <v>45</v>
      </c>
      <c r="D4476" t="s">
        <v>38</v>
      </c>
      <c r="E4476">
        <v>49</v>
      </c>
      <c r="F4476">
        <v>48.360054212177168</v>
      </c>
      <c r="G4476">
        <v>49</v>
      </c>
      <c r="H4476">
        <v>48</v>
      </c>
      <c r="I4476">
        <v>0.36005421217716815</v>
      </c>
      <c r="J4476">
        <v>1</v>
      </c>
      <c r="K4476">
        <v>1</v>
      </c>
      <c r="L4476">
        <v>3.4868004838298949</v>
      </c>
      <c r="M4476">
        <v>8.5609755938575276</v>
      </c>
      <c r="N4476">
        <v>0.2</v>
      </c>
      <c r="O4476">
        <v>8.5844886731719333E-2</v>
      </c>
      <c r="P4476">
        <v>5.2991003075871506</v>
      </c>
      <c r="Q4476">
        <v>8.1999784580744333</v>
      </c>
      <c r="R4476">
        <v>0.4</v>
      </c>
      <c r="S4476">
        <v>5.6609763183579187E-2</v>
      </c>
      <c r="T4476">
        <v>4.1028855046629982</v>
      </c>
      <c r="U4476">
        <v>6.8307010231148153</v>
      </c>
    </row>
    <row r="4477" spans="1:21" x14ac:dyDescent="0.45">
      <c r="A4477">
        <v>2017</v>
      </c>
      <c r="B4477">
        <v>5</v>
      </c>
      <c r="C4477" t="s">
        <v>26</v>
      </c>
      <c r="D4477" t="s">
        <v>42</v>
      </c>
      <c r="E4477">
        <v>33</v>
      </c>
      <c r="F4477">
        <v>48.154415851074546</v>
      </c>
      <c r="G4477">
        <v>33</v>
      </c>
      <c r="H4477">
        <v>54.5</v>
      </c>
      <c r="I4477">
        <v>-6.3455841489254539</v>
      </c>
      <c r="J4477">
        <v>-21.5</v>
      </c>
      <c r="K4477">
        <v>1</v>
      </c>
      <c r="L4477">
        <v>3.8163939763939765</v>
      </c>
      <c r="M4477">
        <v>7.6033336729133989</v>
      </c>
      <c r="N4477">
        <v>0.1</v>
      </c>
      <c r="O4477">
        <v>0.12555349276442179</v>
      </c>
      <c r="P4477">
        <v>3.7075370952464772</v>
      </c>
      <c r="Q4477">
        <v>7.8396606613997921</v>
      </c>
      <c r="R4477">
        <v>0.4</v>
      </c>
      <c r="S4477">
        <v>7.4517072375008694E-2</v>
      </c>
      <c r="T4477">
        <v>3.9816526610644258</v>
      </c>
      <c r="U4477">
        <v>7.2847904607201288</v>
      </c>
    </row>
    <row r="4478" spans="1:21" x14ac:dyDescent="0.45">
      <c r="A4478">
        <v>2017</v>
      </c>
      <c r="B4478">
        <v>5</v>
      </c>
      <c r="C4478" t="s">
        <v>27</v>
      </c>
      <c r="D4478" t="s">
        <v>40</v>
      </c>
      <c r="E4478">
        <v>36</v>
      </c>
      <c r="F4478">
        <v>43.016982421331214</v>
      </c>
      <c r="G4478">
        <v>36</v>
      </c>
      <c r="H4478">
        <v>39</v>
      </c>
      <c r="I4478">
        <v>4.016982421331214</v>
      </c>
      <c r="J4478">
        <v>-3</v>
      </c>
      <c r="K4478">
        <v>0</v>
      </c>
      <c r="L4478">
        <v>4.9628679615354798</v>
      </c>
      <c r="M4478">
        <v>6.4530303030303031</v>
      </c>
      <c r="N4478">
        <v>0.1</v>
      </c>
      <c r="O4478">
        <v>4.4334648505751527E-3</v>
      </c>
      <c r="P4478">
        <v>3.5771641744982707</v>
      </c>
      <c r="Q4478">
        <v>6.7339565179816105</v>
      </c>
      <c r="R4478">
        <v>0.3</v>
      </c>
      <c r="S4478">
        <v>-1.4311287242422402E-2</v>
      </c>
      <c r="T4478">
        <v>4.2391007118096899</v>
      </c>
      <c r="U4478">
        <v>4.8697095261717696</v>
      </c>
    </row>
    <row r="4479" spans="1:21" x14ac:dyDescent="0.45">
      <c r="A4479">
        <v>2017</v>
      </c>
      <c r="B4479">
        <v>5</v>
      </c>
      <c r="C4479" t="s">
        <v>32</v>
      </c>
      <c r="D4479" t="s">
        <v>31</v>
      </c>
      <c r="E4479">
        <v>31</v>
      </c>
      <c r="F4479">
        <v>39.884276384447482</v>
      </c>
      <c r="G4479">
        <v>31</v>
      </c>
      <c r="H4479">
        <v>41.5</v>
      </c>
      <c r="I4479">
        <v>-1.6157236155525183</v>
      </c>
      <c r="J4479">
        <v>-10.5</v>
      </c>
      <c r="K4479">
        <v>1</v>
      </c>
      <c r="L4479">
        <v>5.0006535277587911</v>
      </c>
      <c r="M4479">
        <v>6.0300834431269212</v>
      </c>
      <c r="N4479">
        <v>0.7</v>
      </c>
      <c r="O4479">
        <v>-0.13100468365492091</v>
      </c>
      <c r="P4479">
        <v>4.2962537417713076</v>
      </c>
      <c r="Q4479">
        <v>5.4264999532481699</v>
      </c>
      <c r="R4479">
        <v>0.8</v>
      </c>
      <c r="S4479">
        <v>-0.14667258450970902</v>
      </c>
      <c r="T4479">
        <v>3.9677288774027906</v>
      </c>
      <c r="U4479">
        <v>6.3538225878706438</v>
      </c>
    </row>
    <row r="4480" spans="1:21" x14ac:dyDescent="0.45">
      <c r="A4480">
        <v>2017</v>
      </c>
      <c r="B4480">
        <v>5</v>
      </c>
      <c r="C4480" t="s">
        <v>29</v>
      </c>
      <c r="D4480" t="s">
        <v>25</v>
      </c>
      <c r="E4480">
        <v>51</v>
      </c>
      <c r="F4480">
        <v>44.94584632409935</v>
      </c>
      <c r="G4480">
        <v>51</v>
      </c>
      <c r="H4480">
        <v>42</v>
      </c>
      <c r="I4480">
        <v>2.9458463240993495</v>
      </c>
      <c r="J4480">
        <v>9</v>
      </c>
      <c r="K4480">
        <v>1</v>
      </c>
      <c r="L4480">
        <v>4.3562896825396829</v>
      </c>
      <c r="M4480">
        <v>6.7472790503992544</v>
      </c>
      <c r="N4480">
        <v>0.8</v>
      </c>
      <c r="O4480">
        <v>-4.2059896058445748E-2</v>
      </c>
      <c r="P4480">
        <v>3.8755779673542832</v>
      </c>
      <c r="Q4480">
        <v>6.4502795829863739</v>
      </c>
      <c r="R4480">
        <v>0.2</v>
      </c>
      <c r="S4480">
        <v>-1.3008849383806597E-2</v>
      </c>
      <c r="T4480">
        <v>4.8992518729980032</v>
      </c>
      <c r="U4480">
        <v>7.3787417093458272</v>
      </c>
    </row>
    <row r="4481" spans="1:21" x14ac:dyDescent="0.45">
      <c r="A4481">
        <v>2017</v>
      </c>
      <c r="B4481">
        <v>5</v>
      </c>
      <c r="C4481" t="s">
        <v>47</v>
      </c>
      <c r="D4481" t="s">
        <v>33</v>
      </c>
      <c r="E4481">
        <v>49</v>
      </c>
      <c r="F4481">
        <v>42.563092768412311</v>
      </c>
      <c r="G4481">
        <v>49</v>
      </c>
      <c r="H4481">
        <v>43.5</v>
      </c>
      <c r="I4481">
        <v>-0.93690723158768918</v>
      </c>
      <c r="J4481">
        <v>5.5</v>
      </c>
      <c r="K4481">
        <v>0</v>
      </c>
      <c r="L4481">
        <v>5.3790066359079516</v>
      </c>
      <c r="M4481">
        <v>5.6990793862676012</v>
      </c>
      <c r="N4481">
        <v>0.6</v>
      </c>
      <c r="O4481">
        <v>-0.20700211598545329</v>
      </c>
      <c r="P4481">
        <v>3.9199710299721069</v>
      </c>
      <c r="Q4481">
        <v>7.4478791297269566</v>
      </c>
      <c r="R4481">
        <v>0.7</v>
      </c>
      <c r="S4481">
        <v>-4.5198401144079511E-2</v>
      </c>
      <c r="T4481">
        <v>4.9019815989636957</v>
      </c>
      <c r="U4481">
        <v>7.0573440346390273</v>
      </c>
    </row>
    <row r="4482" spans="1:21" x14ac:dyDescent="0.45">
      <c r="A4482">
        <v>2017</v>
      </c>
      <c r="B4482">
        <v>5</v>
      </c>
      <c r="C4482" t="s">
        <v>30</v>
      </c>
      <c r="D4482" t="s">
        <v>22</v>
      </c>
      <c r="E4482">
        <v>26</v>
      </c>
      <c r="F4482">
        <v>45.858626825938664</v>
      </c>
      <c r="G4482">
        <v>26</v>
      </c>
      <c r="H4482">
        <v>41.5</v>
      </c>
      <c r="I4482">
        <v>4.3586268259386642</v>
      </c>
      <c r="J4482">
        <v>-15.5</v>
      </c>
      <c r="K4482">
        <v>0</v>
      </c>
      <c r="L4482">
        <v>4.94540290881252</v>
      </c>
      <c r="M4482">
        <v>6.8458700948174638</v>
      </c>
      <c r="N4482">
        <v>0.4</v>
      </c>
      <c r="O4482">
        <v>-5.1654509705805025E-3</v>
      </c>
      <c r="P4482">
        <v>3.6652935711631365</v>
      </c>
      <c r="Q4482">
        <v>7.5586916433239963</v>
      </c>
      <c r="R4482">
        <v>0.7</v>
      </c>
      <c r="S4482">
        <v>-3.745565583793721E-2</v>
      </c>
      <c r="T4482">
        <v>5.1473280161867123</v>
      </c>
      <c r="U4482">
        <v>6.7986442030963499</v>
      </c>
    </row>
    <row r="4483" spans="1:21" x14ac:dyDescent="0.45">
      <c r="A4483">
        <v>2017</v>
      </c>
      <c r="B4483">
        <v>5</v>
      </c>
      <c r="C4483" t="s">
        <v>34</v>
      </c>
      <c r="D4483" t="s">
        <v>37</v>
      </c>
      <c r="E4483">
        <v>49</v>
      </c>
      <c r="F4483">
        <v>43.912751358075361</v>
      </c>
      <c r="G4483">
        <v>49</v>
      </c>
      <c r="H4483">
        <v>45.5</v>
      </c>
      <c r="I4483">
        <v>-1.5872486419246385</v>
      </c>
      <c r="J4483">
        <v>3.5</v>
      </c>
      <c r="K4483">
        <v>0</v>
      </c>
      <c r="L4483">
        <v>3.5841085630056222</v>
      </c>
      <c r="M4483">
        <v>7.5510008861673823</v>
      </c>
      <c r="N4483">
        <v>0.9</v>
      </c>
      <c r="O4483">
        <v>4.6407968067290375E-2</v>
      </c>
      <c r="P4483">
        <v>3.6537067079751586</v>
      </c>
      <c r="Q4483">
        <v>5.8028688685434329</v>
      </c>
      <c r="R4483">
        <v>0.5</v>
      </c>
      <c r="S4483">
        <v>-0.14749308655006657</v>
      </c>
      <c r="T4483">
        <v>3.9367429938482568</v>
      </c>
      <c r="U4483">
        <v>6.5252247429344106</v>
      </c>
    </row>
    <row r="4484" spans="1:21" x14ac:dyDescent="0.45">
      <c r="A4484">
        <v>2017</v>
      </c>
      <c r="B4484">
        <v>5</v>
      </c>
      <c r="C4484" t="s">
        <v>36</v>
      </c>
      <c r="D4484" t="s">
        <v>44</v>
      </c>
      <c r="E4484">
        <v>41</v>
      </c>
      <c r="F4484">
        <v>42.612191055231548</v>
      </c>
      <c r="G4484">
        <v>41</v>
      </c>
      <c r="H4484">
        <v>45</v>
      </c>
      <c r="I4484">
        <v>-2.3878089447684516</v>
      </c>
      <c r="J4484">
        <v>-4</v>
      </c>
      <c r="K4484">
        <v>1</v>
      </c>
      <c r="L4484">
        <v>3.89781746031746</v>
      </c>
      <c r="M4484">
        <v>6.4683710525750939</v>
      </c>
      <c r="N4484">
        <v>0.6</v>
      </c>
      <c r="O4484">
        <v>-8.1257912657207082E-2</v>
      </c>
      <c r="P4484">
        <v>3.7921281819938009</v>
      </c>
      <c r="Q4484">
        <v>6.4596589550800072</v>
      </c>
      <c r="R4484">
        <v>0.6</v>
      </c>
      <c r="S4484">
        <v>1.4800067498877223E-2</v>
      </c>
      <c r="T4484">
        <v>4.2193495539548174</v>
      </c>
      <c r="U4484">
        <v>7.4186953909408944</v>
      </c>
    </row>
    <row r="4485" spans="1:21" x14ac:dyDescent="0.45">
      <c r="A4485">
        <v>2017</v>
      </c>
      <c r="B4485">
        <v>5</v>
      </c>
      <c r="C4485" t="s">
        <v>48</v>
      </c>
      <c r="D4485" t="s">
        <v>41</v>
      </c>
      <c r="E4485">
        <v>39</v>
      </c>
      <c r="F4485">
        <v>42.192623403568497</v>
      </c>
      <c r="G4485">
        <v>39</v>
      </c>
      <c r="H4485">
        <v>41</v>
      </c>
      <c r="I4485">
        <v>1.1926234035684971</v>
      </c>
      <c r="J4485">
        <v>-2</v>
      </c>
      <c r="K4485">
        <v>0</v>
      </c>
      <c r="L4485">
        <v>4.5006000615025386</v>
      </c>
      <c r="M4485">
        <v>5.9941841948900763</v>
      </c>
      <c r="N4485">
        <v>0.5</v>
      </c>
      <c r="O4485">
        <v>-2.5721570061705001E-2</v>
      </c>
      <c r="P4485">
        <v>4.2802682901117439</v>
      </c>
      <c r="Q4485">
        <v>6.5127573708148985</v>
      </c>
      <c r="R4485">
        <v>0.7</v>
      </c>
      <c r="S4485">
        <v>6.7442126894499453E-3</v>
      </c>
      <c r="T4485">
        <v>4.0942633396725467</v>
      </c>
      <c r="U4485">
        <v>4.9966206183425861</v>
      </c>
    </row>
    <row r="4486" spans="1:21" x14ac:dyDescent="0.45">
      <c r="A4486">
        <v>2017</v>
      </c>
      <c r="B4486">
        <v>5</v>
      </c>
      <c r="C4486" t="s">
        <v>43</v>
      </c>
      <c r="D4486" t="s">
        <v>51</v>
      </c>
      <c r="E4486">
        <v>26</v>
      </c>
      <c r="F4486">
        <v>40.471694074625951</v>
      </c>
      <c r="G4486">
        <v>26</v>
      </c>
      <c r="H4486">
        <v>46.5</v>
      </c>
      <c r="I4486">
        <v>-6.028305925374049</v>
      </c>
      <c r="J4486">
        <v>-20.5</v>
      </c>
      <c r="K4486">
        <v>1</v>
      </c>
      <c r="L4486">
        <v>4.562386763563234</v>
      </c>
      <c r="M4486">
        <v>5.518213724407147</v>
      </c>
      <c r="N4486">
        <v>0.6</v>
      </c>
      <c r="O4486">
        <v>-9.600527164340697E-2</v>
      </c>
      <c r="P4486">
        <v>3.9181045751633987</v>
      </c>
      <c r="Q4486">
        <v>6.288844022110613</v>
      </c>
      <c r="R4486">
        <v>0.7</v>
      </c>
      <c r="S4486">
        <v>-0.19109102002650344</v>
      </c>
      <c r="T4486">
        <v>3.9500095917154745</v>
      </c>
      <c r="U4486">
        <v>7.3940514925588925</v>
      </c>
    </row>
    <row r="4487" spans="1:21" x14ac:dyDescent="0.45">
      <c r="A4487">
        <v>2017</v>
      </c>
      <c r="B4487">
        <v>5</v>
      </c>
      <c r="C4487" t="s">
        <v>50</v>
      </c>
      <c r="D4487" t="s">
        <v>39</v>
      </c>
      <c r="E4487">
        <v>47</v>
      </c>
      <c r="F4487">
        <v>41.356660303112186</v>
      </c>
      <c r="G4487">
        <v>47</v>
      </c>
      <c r="H4487">
        <v>40.5</v>
      </c>
      <c r="I4487">
        <v>0.85666030311218577</v>
      </c>
      <c r="J4487">
        <v>6.5</v>
      </c>
      <c r="K4487">
        <v>1</v>
      </c>
      <c r="L4487">
        <v>4.6427466977466976</v>
      </c>
      <c r="M4487">
        <v>5.0096519654329246</v>
      </c>
      <c r="N4487">
        <v>0.8</v>
      </c>
      <c r="O4487">
        <v>-0.15287701542949364</v>
      </c>
      <c r="P4487">
        <v>4.1524119752609447</v>
      </c>
      <c r="Q4487">
        <v>6.0856624392007683</v>
      </c>
      <c r="R4487">
        <v>0.4</v>
      </c>
      <c r="S4487">
        <v>-8.514352733644262E-2</v>
      </c>
      <c r="T4487">
        <v>4.7205999278499284</v>
      </c>
      <c r="U4487">
        <v>8.1061269496819364</v>
      </c>
    </row>
    <row r="4488" spans="1:21" x14ac:dyDescent="0.45">
      <c r="A4488">
        <v>2017</v>
      </c>
      <c r="B4488">
        <v>5</v>
      </c>
      <c r="C4488" t="s">
        <v>46</v>
      </c>
      <c r="D4488" t="s">
        <v>23</v>
      </c>
      <c r="E4488">
        <v>66</v>
      </c>
      <c r="F4488">
        <v>45.341440817182395</v>
      </c>
      <c r="G4488">
        <v>66</v>
      </c>
      <c r="H4488">
        <v>52</v>
      </c>
      <c r="I4488">
        <v>-6.6585591828176049</v>
      </c>
      <c r="J4488">
        <v>14</v>
      </c>
      <c r="K4488">
        <v>0</v>
      </c>
      <c r="L4488">
        <v>4.567991854636591</v>
      </c>
      <c r="M4488">
        <v>7.0429453227931491</v>
      </c>
      <c r="N4488">
        <v>0.2</v>
      </c>
      <c r="O4488">
        <v>0.10733030009012576</v>
      </c>
      <c r="P4488">
        <v>4.9640007215007218</v>
      </c>
      <c r="Q4488">
        <v>6.2413976594590412</v>
      </c>
      <c r="R4488">
        <v>0.5</v>
      </c>
      <c r="S4488">
        <v>-3.0692310449796333E-2</v>
      </c>
      <c r="T4488">
        <v>3.7975915032679737</v>
      </c>
      <c r="U4488">
        <v>6.7370926675908009</v>
      </c>
    </row>
    <row r="4489" spans="1:21" x14ac:dyDescent="0.45">
      <c r="A4489">
        <v>2017</v>
      </c>
      <c r="B4489">
        <v>5</v>
      </c>
      <c r="C4489" t="s">
        <v>38</v>
      </c>
      <c r="D4489" t="s">
        <v>53</v>
      </c>
      <c r="E4489">
        <v>76</v>
      </c>
      <c r="F4489">
        <v>43.689883534756376</v>
      </c>
      <c r="G4489">
        <v>76</v>
      </c>
      <c r="H4489">
        <v>45</v>
      </c>
      <c r="I4489">
        <v>-1.3101164652436239</v>
      </c>
      <c r="J4489">
        <v>31</v>
      </c>
      <c r="K4489">
        <v>0</v>
      </c>
      <c r="L4489">
        <v>5.3291003075871499</v>
      </c>
      <c r="M4489">
        <v>8.0622878262661537</v>
      </c>
      <c r="N4489">
        <v>0.4</v>
      </c>
      <c r="O4489">
        <v>6.2986598593679749E-2</v>
      </c>
      <c r="P4489">
        <v>3.5457213623262218</v>
      </c>
      <c r="Q4489">
        <v>5.6335062010311372</v>
      </c>
      <c r="R4489">
        <v>0.5</v>
      </c>
      <c r="S4489">
        <v>-9.9056156507100257E-2</v>
      </c>
      <c r="T4489">
        <v>3.9133795656241475</v>
      </c>
      <c r="U4489">
        <v>5.8203241320780688</v>
      </c>
    </row>
    <row r="4490" spans="1:21" x14ac:dyDescent="0.45">
      <c r="A4490">
        <v>2017</v>
      </c>
      <c r="B4490">
        <v>5</v>
      </c>
      <c r="C4490" t="s">
        <v>35</v>
      </c>
      <c r="D4490" t="s">
        <v>24</v>
      </c>
      <c r="E4490">
        <v>37</v>
      </c>
      <c r="F4490">
        <v>44.306414902947502</v>
      </c>
      <c r="G4490">
        <v>37</v>
      </c>
      <c r="H4490">
        <v>41</v>
      </c>
      <c r="I4490">
        <v>3.3064149029475018</v>
      </c>
      <c r="J4490">
        <v>-4</v>
      </c>
      <c r="K4490">
        <v>0</v>
      </c>
      <c r="L4490">
        <v>4.0206241470947353</v>
      </c>
      <c r="M4490">
        <v>8.0227845381163458</v>
      </c>
      <c r="N4490">
        <v>0.1</v>
      </c>
      <c r="O4490">
        <v>1.5311272504468326E-2</v>
      </c>
      <c r="P4490">
        <v>4.544275732437498</v>
      </c>
      <c r="Q4490">
        <v>6.7130814000241248</v>
      </c>
      <c r="R4490">
        <v>1.3</v>
      </c>
      <c r="S4490">
        <v>-0.17081439411353466</v>
      </c>
      <c r="T4490">
        <v>4.7303318034043409</v>
      </c>
      <c r="U4490">
        <v>7.0508189419276359</v>
      </c>
    </row>
    <row r="4491" spans="1:21" x14ac:dyDescent="0.45">
      <c r="A4491">
        <v>2017</v>
      </c>
      <c r="B4491">
        <v>6</v>
      </c>
      <c r="C4491" t="s">
        <v>44</v>
      </c>
      <c r="D4491" t="s">
        <v>29</v>
      </c>
      <c r="E4491">
        <v>51</v>
      </c>
      <c r="F4491">
        <v>45.437330808281338</v>
      </c>
      <c r="G4491">
        <v>51</v>
      </c>
      <c r="H4491">
        <v>44</v>
      </c>
      <c r="I4491">
        <v>1.4373308082813381</v>
      </c>
      <c r="J4491">
        <v>7</v>
      </c>
      <c r="K4491">
        <v>1</v>
      </c>
      <c r="L4491">
        <v>3.9215924677080864</v>
      </c>
      <c r="M4491">
        <v>6.8023090585996773</v>
      </c>
      <c r="N4491">
        <v>0.5</v>
      </c>
      <c r="O4491">
        <v>3.7467406140531276E-2</v>
      </c>
      <c r="P4491">
        <v>3.9324801587301588</v>
      </c>
      <c r="Q4491">
        <v>7.1978672856933725</v>
      </c>
      <c r="R4491">
        <v>0.8</v>
      </c>
      <c r="S4491">
        <v>-4.6918747927635493E-2</v>
      </c>
      <c r="T4491">
        <v>4.5042030518501104</v>
      </c>
      <c r="U4491">
        <v>5.9874513951421626</v>
      </c>
    </row>
    <row r="4492" spans="1:21" x14ac:dyDescent="0.45">
      <c r="A4492">
        <v>2017</v>
      </c>
      <c r="B4492">
        <v>6</v>
      </c>
      <c r="C4492" t="s">
        <v>22</v>
      </c>
      <c r="D4492" t="s">
        <v>28</v>
      </c>
      <c r="E4492">
        <v>37</v>
      </c>
      <c r="F4492">
        <v>49.315103784932248</v>
      </c>
      <c r="G4492">
        <v>37</v>
      </c>
      <c r="H4492">
        <v>46</v>
      </c>
      <c r="I4492">
        <v>3.3151037849322478</v>
      </c>
      <c r="J4492">
        <v>-9</v>
      </c>
      <c r="K4492">
        <v>0</v>
      </c>
      <c r="L4492">
        <v>3.5690435711631365</v>
      </c>
      <c r="M4492">
        <v>7.4823758538503116</v>
      </c>
      <c r="N4492">
        <v>0.7</v>
      </c>
      <c r="O4492">
        <v>-5.1561166894339282E-2</v>
      </c>
      <c r="P4492">
        <v>5.1045329008796498</v>
      </c>
      <c r="Q4492">
        <v>8.5292437797709546</v>
      </c>
      <c r="R4492">
        <v>0.2</v>
      </c>
      <c r="S4492">
        <v>0.2364575286287999</v>
      </c>
      <c r="T4492">
        <v>4.7352254363283777</v>
      </c>
      <c r="U4492">
        <v>6.3714262302417666</v>
      </c>
    </row>
    <row r="4493" spans="1:21" x14ac:dyDescent="0.45">
      <c r="A4493">
        <v>2017</v>
      </c>
      <c r="B4493">
        <v>6</v>
      </c>
      <c r="C4493" t="s">
        <v>24</v>
      </c>
      <c r="D4493" t="s">
        <v>50</v>
      </c>
      <c r="E4493">
        <v>51</v>
      </c>
      <c r="F4493">
        <v>40.021076064309703</v>
      </c>
      <c r="G4493">
        <v>51</v>
      </c>
      <c r="H4493">
        <v>39.5</v>
      </c>
      <c r="I4493">
        <v>0.52107606430970321</v>
      </c>
      <c r="J4493">
        <v>11.5</v>
      </c>
      <c r="K4493">
        <v>1</v>
      </c>
      <c r="L4493">
        <v>4.4912322541766283</v>
      </c>
      <c r="M4493">
        <v>6.6524931647300063</v>
      </c>
      <c r="N4493">
        <v>1.1000000000000001</v>
      </c>
      <c r="O4493">
        <v>-0.18496699676524792</v>
      </c>
      <c r="P4493">
        <v>4.5916079813905899</v>
      </c>
      <c r="Q4493">
        <v>5.3540964098773696</v>
      </c>
      <c r="R4493">
        <v>0.7</v>
      </c>
      <c r="S4493">
        <v>-0.11754214405140206</v>
      </c>
      <c r="T4493">
        <v>4.2942495412444188</v>
      </c>
      <c r="U4493">
        <v>6.7927157223867756</v>
      </c>
    </row>
    <row r="4494" spans="1:21" x14ac:dyDescent="0.45">
      <c r="A4494">
        <v>2017</v>
      </c>
      <c r="B4494">
        <v>6</v>
      </c>
      <c r="C4494" t="s">
        <v>31</v>
      </c>
      <c r="D4494" t="s">
        <v>53</v>
      </c>
      <c r="E4494">
        <v>50</v>
      </c>
      <c r="F4494">
        <v>37.308020958820883</v>
      </c>
      <c r="G4494">
        <v>50</v>
      </c>
      <c r="H4494">
        <v>46</v>
      </c>
      <c r="I4494">
        <v>-8.6919790411791169</v>
      </c>
      <c r="J4494">
        <v>4</v>
      </c>
      <c r="K4494">
        <v>0</v>
      </c>
      <c r="L4494">
        <v>4.54810559362316</v>
      </c>
      <c r="M4494">
        <v>5.5848332865815031</v>
      </c>
      <c r="N4494">
        <v>0.9</v>
      </c>
      <c r="O4494">
        <v>-0.13662442286744003</v>
      </c>
      <c r="P4494">
        <v>3.8957213623262219</v>
      </c>
      <c r="Q4494">
        <v>5.2188597363846725</v>
      </c>
      <c r="R4494">
        <v>0.4</v>
      </c>
      <c r="S4494">
        <v>-0.11025705788037896</v>
      </c>
      <c r="T4494">
        <v>3.8542886565332388</v>
      </c>
      <c r="U4494">
        <v>5.9099857862134071</v>
      </c>
    </row>
    <row r="4495" spans="1:21" x14ac:dyDescent="0.45">
      <c r="A4495">
        <v>2017</v>
      </c>
      <c r="B4495">
        <v>6</v>
      </c>
      <c r="C4495" t="s">
        <v>46</v>
      </c>
      <c r="D4495" t="s">
        <v>35</v>
      </c>
      <c r="E4495">
        <v>33</v>
      </c>
      <c r="F4495">
        <v>46.521667101473945</v>
      </c>
      <c r="G4495">
        <v>33</v>
      </c>
      <c r="H4495">
        <v>46</v>
      </c>
      <c r="I4495">
        <v>0.52166710147394468</v>
      </c>
      <c r="J4495">
        <v>-13</v>
      </c>
      <c r="K4495">
        <v>0</v>
      </c>
      <c r="L4495">
        <v>4.7060870927318295</v>
      </c>
      <c r="M4495">
        <v>7.0438977037455306</v>
      </c>
      <c r="N4495">
        <v>0.2</v>
      </c>
      <c r="O4495">
        <v>9.1584145143793844E-2</v>
      </c>
      <c r="P4495">
        <v>4.0544587335609013</v>
      </c>
      <c r="Q4495">
        <v>7.7358280163772148</v>
      </c>
      <c r="R4495">
        <v>0.1</v>
      </c>
      <c r="S4495">
        <v>3.6379531820720764E-3</v>
      </c>
      <c r="T4495">
        <v>3.9789916094584292</v>
      </c>
      <c r="U4495">
        <v>6.8773534798534799</v>
      </c>
    </row>
    <row r="4496" spans="1:21" x14ac:dyDescent="0.45">
      <c r="A4496">
        <v>2017</v>
      </c>
      <c r="B4496">
        <v>6</v>
      </c>
      <c r="C4496" t="s">
        <v>25</v>
      </c>
      <c r="D4496" t="s">
        <v>49</v>
      </c>
      <c r="E4496">
        <v>90</v>
      </c>
      <c r="F4496">
        <v>47.844494032835939</v>
      </c>
      <c r="G4496">
        <v>90</v>
      </c>
      <c r="H4496">
        <v>50.5</v>
      </c>
      <c r="I4496">
        <v>-2.6555059671640606</v>
      </c>
      <c r="J4496">
        <v>39.5</v>
      </c>
      <c r="K4496">
        <v>0</v>
      </c>
      <c r="L4496">
        <v>3.7678856596619759</v>
      </c>
      <c r="M4496">
        <v>6.3390994587627718</v>
      </c>
      <c r="N4496">
        <v>0.2</v>
      </c>
      <c r="O4496">
        <v>-3.8343402211021289E-2</v>
      </c>
      <c r="P4496">
        <v>4.2395151481645295</v>
      </c>
      <c r="Q4496">
        <v>7.3902981877261791</v>
      </c>
      <c r="R4496">
        <v>0.2</v>
      </c>
      <c r="S4496">
        <v>7.1872953498709827E-2</v>
      </c>
      <c r="T4496">
        <v>4.8873120300751882</v>
      </c>
      <c r="U4496">
        <v>7.659692708968481</v>
      </c>
    </row>
    <row r="4497" spans="1:21" x14ac:dyDescent="0.45">
      <c r="A4497">
        <v>2017</v>
      </c>
      <c r="B4497">
        <v>6</v>
      </c>
      <c r="C4497" t="s">
        <v>26</v>
      </c>
      <c r="D4497" t="s">
        <v>32</v>
      </c>
      <c r="E4497">
        <v>41</v>
      </c>
      <c r="F4497">
        <v>45.03582100829383</v>
      </c>
      <c r="G4497">
        <v>41</v>
      </c>
      <c r="H4497">
        <v>48.5</v>
      </c>
      <c r="I4497">
        <v>-3.4641789917061701</v>
      </c>
      <c r="J4497">
        <v>-7.5</v>
      </c>
      <c r="K4497">
        <v>1</v>
      </c>
      <c r="L4497">
        <v>4.0211558811558819</v>
      </c>
      <c r="M4497">
        <v>8.0017172936030541</v>
      </c>
      <c r="N4497">
        <v>0.2</v>
      </c>
      <c r="O4497">
        <v>0.13036487911164604</v>
      </c>
      <c r="P4497">
        <v>4.8164430014430009</v>
      </c>
      <c r="Q4497">
        <v>5.6331934909738113</v>
      </c>
      <c r="R4497">
        <v>0.8</v>
      </c>
      <c r="S4497">
        <v>-0.15505730978546819</v>
      </c>
      <c r="T4497">
        <v>4.6050717975981135</v>
      </c>
      <c r="U4497">
        <v>7.2778930791430794</v>
      </c>
    </row>
    <row r="4498" spans="1:21" x14ac:dyDescent="0.45">
      <c r="A4498">
        <v>2017</v>
      </c>
      <c r="B4498">
        <v>6</v>
      </c>
      <c r="C4498" t="s">
        <v>47</v>
      </c>
      <c r="D4498" t="s">
        <v>45</v>
      </c>
      <c r="E4498">
        <v>50</v>
      </c>
      <c r="F4498">
        <v>43.633310700756851</v>
      </c>
      <c r="G4498">
        <v>50</v>
      </c>
      <c r="H4498">
        <v>46</v>
      </c>
      <c r="I4498">
        <v>-2.3666892992431485</v>
      </c>
      <c r="J4498">
        <v>4</v>
      </c>
      <c r="K4498">
        <v>0</v>
      </c>
      <c r="L4498">
        <v>4.9523399692412848</v>
      </c>
      <c r="M4498">
        <v>5.6345484938190884</v>
      </c>
      <c r="N4498">
        <v>0.5</v>
      </c>
      <c r="O4498">
        <v>-0.21868277276016221</v>
      </c>
      <c r="P4498">
        <v>3.5401093073593075</v>
      </c>
      <c r="Q4498">
        <v>8.9041432957208819</v>
      </c>
      <c r="R4498">
        <v>0.2</v>
      </c>
      <c r="S4498">
        <v>9.6020291781527295E-2</v>
      </c>
      <c r="T4498">
        <v>4.192178891106785</v>
      </c>
      <c r="U4498">
        <v>6.7842847723884869</v>
      </c>
    </row>
    <row r="4499" spans="1:21" x14ac:dyDescent="0.45">
      <c r="A4499">
        <v>2017</v>
      </c>
      <c r="B4499">
        <v>6</v>
      </c>
      <c r="C4499" t="s">
        <v>42</v>
      </c>
      <c r="D4499" t="s">
        <v>36</v>
      </c>
      <c r="E4499">
        <v>71</v>
      </c>
      <c r="F4499">
        <v>44.498778678039258</v>
      </c>
      <c r="G4499">
        <v>71</v>
      </c>
      <c r="H4499">
        <v>46.5</v>
      </c>
      <c r="I4499">
        <v>-2.0012213219607418</v>
      </c>
      <c r="J4499">
        <v>24.5</v>
      </c>
      <c r="K4499">
        <v>0</v>
      </c>
      <c r="L4499">
        <v>3.8347110082899554</v>
      </c>
      <c r="M4499">
        <v>7.4307320899712206</v>
      </c>
      <c r="N4499">
        <v>0.4</v>
      </c>
      <c r="O4499">
        <v>4.3877701292185468E-2</v>
      </c>
      <c r="P4499">
        <v>3.704960317460317</v>
      </c>
      <c r="Q4499">
        <v>6.2066567668608084</v>
      </c>
      <c r="R4499">
        <v>0.6</v>
      </c>
      <c r="S4499">
        <v>-0.10155933862994659</v>
      </c>
      <c r="T4499">
        <v>3.6703338509316774</v>
      </c>
      <c r="U4499">
        <v>6.7302353011707892</v>
      </c>
    </row>
    <row r="4500" spans="1:21" x14ac:dyDescent="0.45">
      <c r="A4500">
        <v>2017</v>
      </c>
      <c r="B4500">
        <v>6</v>
      </c>
      <c r="C4500" t="s">
        <v>51</v>
      </c>
      <c r="D4500" t="s">
        <v>48</v>
      </c>
      <c r="E4500">
        <v>44</v>
      </c>
      <c r="F4500">
        <v>40.571332113647053</v>
      </c>
      <c r="G4500">
        <v>44</v>
      </c>
      <c r="H4500">
        <v>42</v>
      </c>
      <c r="I4500">
        <v>-1.4286678863529474</v>
      </c>
      <c r="J4500">
        <v>2</v>
      </c>
      <c r="K4500">
        <v>0</v>
      </c>
      <c r="L4500">
        <v>3.9661437908496731</v>
      </c>
      <c r="M4500">
        <v>6.280798045099119</v>
      </c>
      <c r="N4500">
        <v>0.7</v>
      </c>
      <c r="O4500">
        <v>-0.17000194425997547</v>
      </c>
      <c r="P4500">
        <v>4.346915850976222</v>
      </c>
      <c r="Q4500">
        <v>6.1703746710805527</v>
      </c>
      <c r="R4500">
        <v>0.5</v>
      </c>
      <c r="S4500">
        <v>-4.0208075639487868E-2</v>
      </c>
      <c r="T4500">
        <v>4.9313424221976856</v>
      </c>
      <c r="U4500">
        <v>5.3805913539504875</v>
      </c>
    </row>
    <row r="4501" spans="1:21" x14ac:dyDescent="0.45">
      <c r="A4501">
        <v>2017</v>
      </c>
      <c r="B4501">
        <v>6</v>
      </c>
      <c r="C4501" t="s">
        <v>41</v>
      </c>
      <c r="D4501" t="s">
        <v>38</v>
      </c>
      <c r="E4501">
        <v>32</v>
      </c>
      <c r="F4501">
        <v>43.888636476169943</v>
      </c>
      <c r="G4501">
        <v>32</v>
      </c>
      <c r="H4501">
        <v>46.5</v>
      </c>
      <c r="I4501">
        <v>-2.6113635238300574</v>
      </c>
      <c r="J4501">
        <v>-14.5</v>
      </c>
      <c r="K4501">
        <v>1</v>
      </c>
      <c r="L4501">
        <v>4.1481849567784099</v>
      </c>
      <c r="M4501">
        <v>6.0509086313191007</v>
      </c>
      <c r="N4501">
        <v>1</v>
      </c>
      <c r="O4501">
        <v>-6.6803325998990096E-2</v>
      </c>
      <c r="P4501">
        <v>5.2041003075871499</v>
      </c>
      <c r="Q4501">
        <v>8.5180021119804401</v>
      </c>
      <c r="R4501">
        <v>0.4</v>
      </c>
      <c r="S4501">
        <v>0.10183818101888653</v>
      </c>
      <c r="T4501">
        <v>4.4813094177064761</v>
      </c>
      <c r="U4501">
        <v>7.0073243997381924</v>
      </c>
    </row>
    <row r="4502" spans="1:21" x14ac:dyDescent="0.45">
      <c r="A4502">
        <v>2017</v>
      </c>
      <c r="B4502">
        <v>6</v>
      </c>
      <c r="C4502" t="s">
        <v>34</v>
      </c>
      <c r="D4502" t="s">
        <v>39</v>
      </c>
      <c r="E4502">
        <v>33</v>
      </c>
      <c r="F4502">
        <v>46.952254860760085</v>
      </c>
      <c r="G4502">
        <v>33</v>
      </c>
      <c r="H4502">
        <v>48.5</v>
      </c>
      <c r="I4502">
        <v>-1.5477451392399146</v>
      </c>
      <c r="J4502">
        <v>-15.5</v>
      </c>
      <c r="K4502">
        <v>1</v>
      </c>
      <c r="L4502">
        <v>3.6592281802305022</v>
      </c>
      <c r="M4502">
        <v>7.5414867161268955</v>
      </c>
      <c r="N4502">
        <v>0.9</v>
      </c>
      <c r="O4502">
        <v>6.0744629090295474E-2</v>
      </c>
      <c r="P4502">
        <v>4.3947678649852566</v>
      </c>
      <c r="Q4502">
        <v>6.044948153486482</v>
      </c>
      <c r="R4502">
        <v>0.3</v>
      </c>
      <c r="S4502">
        <v>-8.0057681771564373E-2</v>
      </c>
      <c r="T4502">
        <v>4.5504135924462012</v>
      </c>
      <c r="U4502">
        <v>8.4211596294204973</v>
      </c>
    </row>
    <row r="4503" spans="1:21" x14ac:dyDescent="0.45">
      <c r="A4503">
        <v>2017</v>
      </c>
      <c r="B4503">
        <v>6</v>
      </c>
      <c r="C4503" t="s">
        <v>37</v>
      </c>
      <c r="D4503" t="s">
        <v>52</v>
      </c>
      <c r="E4503">
        <v>33</v>
      </c>
      <c r="F4503">
        <v>39.999044227740086</v>
      </c>
      <c r="G4503">
        <v>33</v>
      </c>
      <c r="H4503">
        <v>37.5</v>
      </c>
      <c r="I4503">
        <v>2.4990442277400859</v>
      </c>
      <c r="J4503">
        <v>-4.5</v>
      </c>
      <c r="K4503">
        <v>0</v>
      </c>
      <c r="L4503">
        <v>3.970373374641825</v>
      </c>
      <c r="M4503">
        <v>5.9025058921368991</v>
      </c>
      <c r="N4503">
        <v>0.5</v>
      </c>
      <c r="O4503">
        <v>-0.13008991558783173</v>
      </c>
      <c r="P4503">
        <v>4.2908908313908309</v>
      </c>
      <c r="Q4503">
        <v>6.0234706110846279</v>
      </c>
      <c r="R4503">
        <v>0.4</v>
      </c>
      <c r="S4503">
        <v>-4.6629897976116455E-2</v>
      </c>
      <c r="T4503">
        <v>3.8739110236169063</v>
      </c>
      <c r="U4503">
        <v>5.4666680459128978</v>
      </c>
    </row>
    <row r="4504" spans="1:21" x14ac:dyDescent="0.45">
      <c r="A4504">
        <v>2017</v>
      </c>
      <c r="B4504">
        <v>6</v>
      </c>
      <c r="C4504" t="s">
        <v>33</v>
      </c>
      <c r="D4504" t="s">
        <v>30</v>
      </c>
      <c r="E4504">
        <v>58</v>
      </c>
      <c r="F4504">
        <v>43.654568651064714</v>
      </c>
      <c r="G4504">
        <v>58</v>
      </c>
      <c r="H4504">
        <v>46</v>
      </c>
      <c r="I4504">
        <v>-2.3454313489352856</v>
      </c>
      <c r="J4504">
        <v>12</v>
      </c>
      <c r="K4504">
        <v>0</v>
      </c>
      <c r="L4504">
        <v>4.1310821410832173</v>
      </c>
      <c r="M4504">
        <v>7.564494514342341</v>
      </c>
      <c r="N4504">
        <v>0.7</v>
      </c>
      <c r="O4504">
        <v>-4.3257278465046907E-2</v>
      </c>
      <c r="P4504">
        <v>4.8493711627807743</v>
      </c>
      <c r="Q4504">
        <v>6.3195064584538274</v>
      </c>
      <c r="R4504">
        <v>0.4</v>
      </c>
      <c r="S4504">
        <v>-5.7553833253571787E-2</v>
      </c>
      <c r="T4504">
        <v>3.8295111832611832</v>
      </c>
      <c r="U4504">
        <v>5.8843634035956018</v>
      </c>
    </row>
    <row r="4505" spans="1:21" x14ac:dyDescent="0.45">
      <c r="A4505">
        <v>2017</v>
      </c>
      <c r="B4505">
        <v>7</v>
      </c>
      <c r="C4505" t="s">
        <v>38</v>
      </c>
      <c r="D4505" t="s">
        <v>39</v>
      </c>
      <c r="E4505">
        <v>61</v>
      </c>
      <c r="F4505">
        <v>46.142703123679077</v>
      </c>
      <c r="G4505">
        <v>61</v>
      </c>
      <c r="H4505">
        <v>46.5</v>
      </c>
      <c r="I4505">
        <v>-0.35729687632092322</v>
      </c>
      <c r="J4505">
        <v>14.5</v>
      </c>
      <c r="K4505">
        <v>0</v>
      </c>
      <c r="L4505">
        <v>4.8212431647300074</v>
      </c>
      <c r="M4505">
        <v>7.8399628962941659</v>
      </c>
      <c r="N4505">
        <v>0.4</v>
      </c>
      <c r="O4505">
        <v>5.1864730405526971E-2</v>
      </c>
      <c r="P4505">
        <v>4.1945047070905188</v>
      </c>
      <c r="Q4505">
        <v>6.0921220665299609</v>
      </c>
      <c r="R4505">
        <v>0.5</v>
      </c>
      <c r="S4505">
        <v>-0.1060816877918993</v>
      </c>
      <c r="T4505">
        <v>4.0854135924462014</v>
      </c>
      <c r="U4505">
        <v>8.4447621138925477</v>
      </c>
    </row>
    <row r="4506" spans="1:21" x14ac:dyDescent="0.45">
      <c r="A4506">
        <v>2017</v>
      </c>
      <c r="B4506">
        <v>7</v>
      </c>
      <c r="C4506" t="s">
        <v>42</v>
      </c>
      <c r="D4506" t="s">
        <v>27</v>
      </c>
      <c r="E4506">
        <v>57</v>
      </c>
      <c r="F4506">
        <v>47.926134747672307</v>
      </c>
      <c r="G4506">
        <v>57</v>
      </c>
      <c r="H4506">
        <v>46.5</v>
      </c>
      <c r="I4506">
        <v>1.4261347476723074</v>
      </c>
      <c r="J4506">
        <v>10.5</v>
      </c>
      <c r="K4506">
        <v>1</v>
      </c>
      <c r="L4506">
        <v>3.886711008289955</v>
      </c>
      <c r="M4506">
        <v>7.3944225661616967</v>
      </c>
      <c r="N4506">
        <v>0.5</v>
      </c>
      <c r="O4506">
        <v>3.1491957565744452E-2</v>
      </c>
      <c r="P4506">
        <v>4.5728679615354801</v>
      </c>
      <c r="Q4506">
        <v>6.2156017316017316</v>
      </c>
      <c r="R4506">
        <v>0.1</v>
      </c>
      <c r="S4506">
        <v>-8.2812341472088963E-3</v>
      </c>
      <c r="T4506">
        <v>4.7898989898989894</v>
      </c>
      <c r="U4506">
        <v>7.3118762115745977</v>
      </c>
    </row>
    <row r="4507" spans="1:21" x14ac:dyDescent="0.45">
      <c r="A4507">
        <v>2017</v>
      </c>
      <c r="B4507">
        <v>7</v>
      </c>
      <c r="C4507" t="s">
        <v>29</v>
      </c>
      <c r="D4507" t="s">
        <v>24</v>
      </c>
      <c r="E4507">
        <v>20</v>
      </c>
      <c r="F4507">
        <v>40.727984139577217</v>
      </c>
      <c r="G4507">
        <v>20</v>
      </c>
      <c r="H4507">
        <v>39.5</v>
      </c>
      <c r="I4507">
        <v>1.2279841395772166</v>
      </c>
      <c r="J4507">
        <v>-19.5</v>
      </c>
      <c r="K4507">
        <v>0</v>
      </c>
      <c r="L4507">
        <v>3.9440873015873015</v>
      </c>
      <c r="M4507">
        <v>6.9938672856933719</v>
      </c>
      <c r="N4507">
        <v>0.9</v>
      </c>
      <c r="O4507">
        <v>-5.0962938165870053E-2</v>
      </c>
      <c r="P4507">
        <v>4.4092975222418964</v>
      </c>
      <c r="Q4507">
        <v>6.4070386192754611</v>
      </c>
      <c r="R4507">
        <v>1.1000000000000001</v>
      </c>
      <c r="S4507">
        <v>-0.19775290943592247</v>
      </c>
      <c r="T4507">
        <v>4.9100424250671937</v>
      </c>
      <c r="U4507">
        <v>6.7156965451428361</v>
      </c>
    </row>
    <row r="4508" spans="1:21" x14ac:dyDescent="0.45">
      <c r="A4508">
        <v>2017</v>
      </c>
      <c r="B4508">
        <v>7</v>
      </c>
      <c r="C4508" t="s">
        <v>30</v>
      </c>
      <c r="D4508" t="s">
        <v>31</v>
      </c>
      <c r="E4508">
        <v>21</v>
      </c>
      <c r="F4508">
        <v>38.367612379331916</v>
      </c>
      <c r="G4508">
        <v>21</v>
      </c>
      <c r="H4508">
        <v>42.5</v>
      </c>
      <c r="I4508">
        <v>-4.1323876206680836</v>
      </c>
      <c r="J4508">
        <v>-21.5</v>
      </c>
      <c r="K4508">
        <v>1</v>
      </c>
      <c r="L4508">
        <v>4.5711102932155558</v>
      </c>
      <c r="M4508">
        <v>5.9931328320802013</v>
      </c>
      <c r="N4508">
        <v>0.5</v>
      </c>
      <c r="O4508">
        <v>-0.10716138283705708</v>
      </c>
      <c r="P4508">
        <v>4.8138950673073699</v>
      </c>
      <c r="Q4508">
        <v>5.4072970546974446</v>
      </c>
      <c r="R4508">
        <v>1.1000000000000001</v>
      </c>
      <c r="S4508">
        <v>-0.15293995215530382</v>
      </c>
      <c r="T4508">
        <v>3.5785984426201813</v>
      </c>
      <c r="U4508">
        <v>6.6265914665891783</v>
      </c>
    </row>
    <row r="4509" spans="1:21" x14ac:dyDescent="0.45">
      <c r="A4509">
        <v>2017</v>
      </c>
      <c r="B4509">
        <v>7</v>
      </c>
      <c r="C4509" t="s">
        <v>49</v>
      </c>
      <c r="D4509" t="s">
        <v>46</v>
      </c>
      <c r="E4509">
        <v>43</v>
      </c>
      <c r="F4509">
        <v>49.161385653214417</v>
      </c>
      <c r="G4509">
        <v>43</v>
      </c>
      <c r="H4509">
        <v>45.5</v>
      </c>
      <c r="I4509">
        <v>3.6613856532144169</v>
      </c>
      <c r="J4509">
        <v>-2.5</v>
      </c>
      <c r="K4509">
        <v>0</v>
      </c>
      <c r="L4509">
        <v>4.2908194959906165</v>
      </c>
      <c r="M4509">
        <v>7.2354392535569003</v>
      </c>
      <c r="N4509">
        <v>0.3</v>
      </c>
      <c r="O4509">
        <v>5.2529260145189716E-2</v>
      </c>
      <c r="P4509">
        <v>4.57499465575704</v>
      </c>
      <c r="Q4509">
        <v>7.1255747223790706</v>
      </c>
      <c r="R4509">
        <v>0.3</v>
      </c>
      <c r="S4509">
        <v>7.7813543470782731E-2</v>
      </c>
      <c r="T4509">
        <v>4.1492797317062022</v>
      </c>
      <c r="U4509">
        <v>7.0866525418083857</v>
      </c>
    </row>
    <row r="4510" spans="1:21" x14ac:dyDescent="0.45">
      <c r="A4510">
        <v>2017</v>
      </c>
      <c r="B4510">
        <v>7</v>
      </c>
      <c r="C4510" t="s">
        <v>48</v>
      </c>
      <c r="D4510" t="s">
        <v>33</v>
      </c>
      <c r="E4510">
        <v>27</v>
      </c>
      <c r="F4510">
        <v>43.503482395956091</v>
      </c>
      <c r="G4510">
        <v>27</v>
      </c>
      <c r="H4510">
        <v>41</v>
      </c>
      <c r="I4510">
        <v>2.503482395956091</v>
      </c>
      <c r="J4510">
        <v>-14</v>
      </c>
      <c r="K4510">
        <v>0</v>
      </c>
      <c r="L4510">
        <v>4.7350317930052075</v>
      </c>
      <c r="M4510">
        <v>6.1703746710805527</v>
      </c>
      <c r="N4510">
        <v>0.3</v>
      </c>
      <c r="O4510">
        <v>-9.25104684847264E-3</v>
      </c>
      <c r="P4510">
        <v>4.2772359872370647</v>
      </c>
      <c r="Q4510">
        <v>7.1715795345852573</v>
      </c>
      <c r="R4510">
        <v>0.7</v>
      </c>
      <c r="S4510">
        <v>-8.4962820068057485E-2</v>
      </c>
      <c r="T4510">
        <v>4.7801634171455136</v>
      </c>
      <c r="U4510">
        <v>6.874929122185752</v>
      </c>
    </row>
    <row r="4511" spans="1:21" x14ac:dyDescent="0.45">
      <c r="A4511">
        <v>2017</v>
      </c>
      <c r="B4511">
        <v>7</v>
      </c>
      <c r="C4511" t="s">
        <v>36</v>
      </c>
      <c r="D4511" t="s">
        <v>51</v>
      </c>
      <c r="E4511">
        <v>33</v>
      </c>
      <c r="F4511">
        <v>40.97653121798357</v>
      </c>
      <c r="G4511">
        <v>33</v>
      </c>
      <c r="H4511">
        <v>45.5</v>
      </c>
      <c r="I4511">
        <v>-4.5234687820164297</v>
      </c>
      <c r="J4511">
        <v>-12.5</v>
      </c>
      <c r="K4511">
        <v>1</v>
      </c>
      <c r="L4511">
        <v>4.0494047619047624</v>
      </c>
      <c r="M4511">
        <v>7.0123097883033028</v>
      </c>
      <c r="N4511">
        <v>0.7</v>
      </c>
      <c r="O4511">
        <v>-6.5361375724986182E-2</v>
      </c>
      <c r="P4511">
        <v>4.2456759545923628</v>
      </c>
      <c r="Q4511">
        <v>6.4081789974800714</v>
      </c>
      <c r="R4511">
        <v>0.5</v>
      </c>
      <c r="S4511">
        <v>-0.13190929284751485</v>
      </c>
      <c r="T4511">
        <v>3.9447922004111264</v>
      </c>
      <c r="U4511">
        <v>6.8901700754961626</v>
      </c>
    </row>
    <row r="4512" spans="1:21" x14ac:dyDescent="0.45">
      <c r="A4512">
        <v>2017</v>
      </c>
      <c r="B4512">
        <v>7</v>
      </c>
      <c r="C4512" t="s">
        <v>32</v>
      </c>
      <c r="D4512" t="s">
        <v>22</v>
      </c>
      <c r="E4512">
        <v>59</v>
      </c>
      <c r="F4512">
        <v>44.22974081419629</v>
      </c>
      <c r="G4512">
        <v>59</v>
      </c>
      <c r="H4512">
        <v>40</v>
      </c>
      <c r="I4512">
        <v>4.2297408141962904</v>
      </c>
      <c r="J4512">
        <v>19</v>
      </c>
      <c r="K4512">
        <v>1</v>
      </c>
      <c r="L4512">
        <v>4.8068470418470417</v>
      </c>
      <c r="M4512">
        <v>5.9115268243071446</v>
      </c>
      <c r="N4512">
        <v>0.7</v>
      </c>
      <c r="O4512">
        <v>-9.293462747344032E-2</v>
      </c>
      <c r="P4512">
        <v>3.6864245235440891</v>
      </c>
      <c r="Q4512">
        <v>7.1232091871836447</v>
      </c>
      <c r="R4512">
        <v>0.7</v>
      </c>
      <c r="S4512">
        <v>-5.6350058132805567E-2</v>
      </c>
      <c r="T4512">
        <v>4.9012962701549663</v>
      </c>
      <c r="U4512">
        <v>6.7102732757780545</v>
      </c>
    </row>
    <row r="4513" spans="1:21" x14ac:dyDescent="0.45">
      <c r="A4513">
        <v>2017</v>
      </c>
      <c r="B4513">
        <v>7</v>
      </c>
      <c r="C4513" t="s">
        <v>50</v>
      </c>
      <c r="D4513" t="s">
        <v>35</v>
      </c>
      <c r="E4513">
        <v>40</v>
      </c>
      <c r="F4513">
        <v>40.862986031855776</v>
      </c>
      <c r="G4513">
        <v>40</v>
      </c>
      <c r="H4513">
        <v>37.5</v>
      </c>
      <c r="I4513">
        <v>3.362986031855776</v>
      </c>
      <c r="J4513">
        <v>2.5</v>
      </c>
      <c r="K4513">
        <v>1</v>
      </c>
      <c r="L4513">
        <v>4.7563698861524948</v>
      </c>
      <c r="M4513">
        <v>4.9781027691778466</v>
      </c>
      <c r="N4513">
        <v>0.7</v>
      </c>
      <c r="O4513">
        <v>-0.19025503326831289</v>
      </c>
      <c r="P4513">
        <v>3.9601405517427191</v>
      </c>
      <c r="Q4513">
        <v>7.9160667431676659</v>
      </c>
      <c r="R4513">
        <v>0.2</v>
      </c>
      <c r="S4513">
        <v>1.0858026242944335E-2</v>
      </c>
      <c r="T4513">
        <v>3.7129785375630044</v>
      </c>
      <c r="U4513">
        <v>6.6883058608058601</v>
      </c>
    </row>
    <row r="4514" spans="1:21" x14ac:dyDescent="0.45">
      <c r="A4514">
        <v>2017</v>
      </c>
      <c r="B4514">
        <v>7</v>
      </c>
      <c r="C4514" t="s">
        <v>23</v>
      </c>
      <c r="D4514" t="s">
        <v>47</v>
      </c>
      <c r="E4514">
        <v>50</v>
      </c>
      <c r="F4514">
        <v>41.388257640512236</v>
      </c>
      <c r="G4514">
        <v>50</v>
      </c>
      <c r="H4514">
        <v>48</v>
      </c>
      <c r="I4514">
        <v>-6.6117423594877636</v>
      </c>
      <c r="J4514">
        <v>2</v>
      </c>
      <c r="K4514">
        <v>0</v>
      </c>
      <c r="L4514">
        <v>4.6728896103896105</v>
      </c>
      <c r="M4514">
        <v>6.4704998266417038</v>
      </c>
      <c r="N4514">
        <v>0.5</v>
      </c>
      <c r="O4514">
        <v>-1.2477857780762025E-2</v>
      </c>
      <c r="P4514">
        <v>4.917964969241285</v>
      </c>
      <c r="Q4514">
        <v>5.9737151604857548</v>
      </c>
      <c r="R4514">
        <v>0.5</v>
      </c>
      <c r="S4514">
        <v>-0.20869673099800953</v>
      </c>
      <c r="T4514">
        <v>3.7214590964590961</v>
      </c>
      <c r="U4514">
        <v>7.1965242612801585</v>
      </c>
    </row>
    <row r="4515" spans="1:21" x14ac:dyDescent="0.45">
      <c r="A4515">
        <v>2017</v>
      </c>
      <c r="B4515">
        <v>7</v>
      </c>
      <c r="C4515" t="s">
        <v>52</v>
      </c>
      <c r="D4515" t="s">
        <v>34</v>
      </c>
      <c r="E4515">
        <v>21</v>
      </c>
      <c r="F4515">
        <v>43.057785659691064</v>
      </c>
      <c r="G4515">
        <v>21</v>
      </c>
      <c r="H4515">
        <v>41</v>
      </c>
      <c r="I4515">
        <v>2.0577856596910635</v>
      </c>
      <c r="J4515">
        <v>-20</v>
      </c>
      <c r="K4515">
        <v>0</v>
      </c>
      <c r="L4515">
        <v>4.1858908313908314</v>
      </c>
      <c r="M4515">
        <v>6.0966848967989131</v>
      </c>
      <c r="N4515">
        <v>0.5</v>
      </c>
      <c r="O4515">
        <v>-6.6057513656342673E-2</v>
      </c>
      <c r="P4515">
        <v>3.4447183763089342</v>
      </c>
      <c r="Q4515">
        <v>7.2508034863132309</v>
      </c>
      <c r="R4515">
        <v>0.8</v>
      </c>
      <c r="S4515">
        <v>4.1289604037239372E-2</v>
      </c>
      <c r="T4515">
        <v>4.4896582488830772</v>
      </c>
      <c r="U4515">
        <v>6.9669979849973673</v>
      </c>
    </row>
    <row r="4516" spans="1:21" x14ac:dyDescent="0.45">
      <c r="A4516">
        <v>2017</v>
      </c>
      <c r="B4516">
        <v>7</v>
      </c>
      <c r="C4516" t="s">
        <v>43</v>
      </c>
      <c r="D4516" t="s">
        <v>37</v>
      </c>
      <c r="E4516">
        <v>31</v>
      </c>
      <c r="F4516">
        <v>40.981377034587396</v>
      </c>
      <c r="G4516">
        <v>31</v>
      </c>
      <c r="H4516">
        <v>39</v>
      </c>
      <c r="I4516">
        <v>1.9813770345873962</v>
      </c>
      <c r="J4516">
        <v>-8</v>
      </c>
      <c r="K4516">
        <v>0</v>
      </c>
      <c r="L4516">
        <v>4.2479423191187902</v>
      </c>
      <c r="M4516">
        <v>5.7319392146032255</v>
      </c>
      <c r="N4516">
        <v>0.8</v>
      </c>
      <c r="O4516">
        <v>-9.5649523521850494E-2</v>
      </c>
      <c r="P4516">
        <v>4.001484485752937</v>
      </c>
      <c r="Q4516">
        <v>5.9972148868458941</v>
      </c>
      <c r="R4516">
        <v>0.4</v>
      </c>
      <c r="S4516">
        <v>-0.10505583184523375</v>
      </c>
      <c r="T4516">
        <v>3.9617429938482567</v>
      </c>
      <c r="U4516">
        <v>6.6790186392554816</v>
      </c>
    </row>
    <row r="4517" spans="1:21" x14ac:dyDescent="0.45">
      <c r="A4517">
        <v>2017</v>
      </c>
      <c r="B4517">
        <v>7</v>
      </c>
      <c r="C4517" t="s">
        <v>40</v>
      </c>
      <c r="D4517" t="s">
        <v>41</v>
      </c>
      <c r="E4517">
        <v>43</v>
      </c>
      <c r="F4517">
        <v>39.517355234211799</v>
      </c>
      <c r="G4517">
        <v>43</v>
      </c>
      <c r="H4517">
        <v>40</v>
      </c>
      <c r="I4517">
        <v>-0.48264476578820137</v>
      </c>
      <c r="J4517">
        <v>3</v>
      </c>
      <c r="K4517">
        <v>0</v>
      </c>
      <c r="L4517">
        <v>3.6581165554506518</v>
      </c>
      <c r="M4517">
        <v>6.9787841041885077</v>
      </c>
      <c r="N4517">
        <v>0.5</v>
      </c>
      <c r="O4517">
        <v>-1.5653438631776109E-2</v>
      </c>
      <c r="P4517">
        <v>4.3421849567784099</v>
      </c>
      <c r="Q4517">
        <v>6.1347154495009191</v>
      </c>
      <c r="R4517">
        <v>1</v>
      </c>
      <c r="S4517">
        <v>-5.3007379706793464E-2</v>
      </c>
      <c r="T4517">
        <v>3.6916902402573419</v>
      </c>
      <c r="U4517">
        <v>5.2102307119526801</v>
      </c>
    </row>
    <row r="4518" spans="1:21" x14ac:dyDescent="0.45">
      <c r="A4518">
        <v>2017</v>
      </c>
      <c r="B4518">
        <v>7</v>
      </c>
      <c r="C4518" t="s">
        <v>28</v>
      </c>
      <c r="D4518" t="s">
        <v>26</v>
      </c>
      <c r="E4518">
        <v>30</v>
      </c>
      <c r="F4518">
        <v>51.271572086303436</v>
      </c>
      <c r="G4518">
        <v>30</v>
      </c>
      <c r="H4518">
        <v>56.5</v>
      </c>
      <c r="I4518">
        <v>-5.2284279136965637</v>
      </c>
      <c r="J4518">
        <v>-26.5</v>
      </c>
      <c r="K4518">
        <v>1</v>
      </c>
      <c r="L4518">
        <v>5.3079163595262662</v>
      </c>
      <c r="M4518">
        <v>8.5097929788556215</v>
      </c>
      <c r="N4518">
        <v>0.2</v>
      </c>
      <c r="O4518">
        <v>0.24746368043168182</v>
      </c>
      <c r="P4518">
        <v>4.1622669922669928</v>
      </c>
      <c r="Q4518">
        <v>8.1720129925277867</v>
      </c>
      <c r="R4518">
        <v>0.3</v>
      </c>
      <c r="S4518">
        <v>0.16113665059244381</v>
      </c>
      <c r="T4518">
        <v>4.00437062937063</v>
      </c>
      <c r="U4518">
        <v>6.6379971593653142</v>
      </c>
    </row>
    <row r="4519" spans="1:21" x14ac:dyDescent="0.45">
      <c r="A4519">
        <v>2017</v>
      </c>
      <c r="B4519">
        <v>7</v>
      </c>
      <c r="C4519" t="s">
        <v>45</v>
      </c>
      <c r="D4519" t="s">
        <v>44</v>
      </c>
      <c r="E4519">
        <v>58</v>
      </c>
      <c r="F4519">
        <v>46.149315302300728</v>
      </c>
      <c r="G4519">
        <v>58</v>
      </c>
      <c r="H4519">
        <v>48.5</v>
      </c>
      <c r="I4519">
        <v>-2.3506846976992719</v>
      </c>
      <c r="J4519">
        <v>9.5</v>
      </c>
      <c r="K4519">
        <v>0</v>
      </c>
      <c r="L4519">
        <v>3.6002283549783547</v>
      </c>
      <c r="M4519">
        <v>8.8607367023142878</v>
      </c>
      <c r="N4519">
        <v>0.3</v>
      </c>
      <c r="O4519">
        <v>8.2037170873983212E-2</v>
      </c>
      <c r="P4519">
        <v>4.041592467708087</v>
      </c>
      <c r="Q4519">
        <v>6.9370570692097555</v>
      </c>
      <c r="R4519">
        <v>0.4</v>
      </c>
      <c r="S4519">
        <v>3.8705812157858975E-2</v>
      </c>
      <c r="T4519">
        <v>4.0424951583504214</v>
      </c>
      <c r="U4519">
        <v>6.4031398353853373</v>
      </c>
    </row>
    <row r="4520" spans="1:21" x14ac:dyDescent="0.45">
      <c r="A4520">
        <v>2017</v>
      </c>
      <c r="B4520">
        <v>8</v>
      </c>
      <c r="C4520" t="s">
        <v>22</v>
      </c>
      <c r="D4520" t="s">
        <v>50</v>
      </c>
      <c r="E4520">
        <v>40</v>
      </c>
      <c r="F4520">
        <v>42.279293789388426</v>
      </c>
      <c r="G4520">
        <v>40</v>
      </c>
      <c r="H4520">
        <v>38</v>
      </c>
      <c r="I4520">
        <v>4.2792937893884258</v>
      </c>
      <c r="J4520">
        <v>2</v>
      </c>
      <c r="K4520">
        <v>1</v>
      </c>
      <c r="L4520">
        <v>3.4521937543133197</v>
      </c>
      <c r="M4520">
        <v>7.4318558037249982</v>
      </c>
      <c r="N4520">
        <v>0.7</v>
      </c>
      <c r="O4520">
        <v>-4.7768146721421913E-2</v>
      </c>
      <c r="P4520">
        <v>4.7536960893610516</v>
      </c>
      <c r="Q4520">
        <v>4.8089150941078183</v>
      </c>
      <c r="R4520">
        <v>0.6</v>
      </c>
      <c r="S4520">
        <v>-0.21367569375169304</v>
      </c>
      <c r="T4520">
        <v>4.4300248770197541</v>
      </c>
      <c r="U4520">
        <v>6.5976940773651309</v>
      </c>
    </row>
    <row r="4521" spans="1:21" x14ac:dyDescent="0.45">
      <c r="A4521">
        <v>2017</v>
      </c>
      <c r="B4521">
        <v>8</v>
      </c>
      <c r="C4521" t="s">
        <v>39</v>
      </c>
      <c r="D4521" t="s">
        <v>27</v>
      </c>
      <c r="E4521">
        <v>48</v>
      </c>
      <c r="F4521">
        <v>46.926409286430733</v>
      </c>
      <c r="G4521">
        <v>48</v>
      </c>
      <c r="H4521">
        <v>47</v>
      </c>
      <c r="I4521">
        <v>-7.3590713569267052E-2</v>
      </c>
      <c r="J4521">
        <v>1</v>
      </c>
      <c r="K4521">
        <v>0</v>
      </c>
      <c r="L4521">
        <v>4.1300602626460741</v>
      </c>
      <c r="M4521">
        <v>6.7858033852112793</v>
      </c>
      <c r="N4521">
        <v>0.5</v>
      </c>
      <c r="O4521">
        <v>-4.4580121566030681E-2</v>
      </c>
      <c r="P4521">
        <v>4.4638099905209874</v>
      </c>
      <c r="Q4521">
        <v>6.2733939393939391</v>
      </c>
      <c r="R4521">
        <v>0.1</v>
      </c>
      <c r="S4521">
        <v>-1.4946761065676569E-2</v>
      </c>
      <c r="T4521">
        <v>4.6282323232323233</v>
      </c>
      <c r="U4521">
        <v>7.6566427172106684</v>
      </c>
    </row>
    <row r="4522" spans="1:21" x14ac:dyDescent="0.45">
      <c r="A4522">
        <v>2017</v>
      </c>
      <c r="B4522">
        <v>8</v>
      </c>
      <c r="C4522" t="s">
        <v>33</v>
      </c>
      <c r="D4522" t="s">
        <v>40</v>
      </c>
      <c r="E4522">
        <v>47</v>
      </c>
      <c r="F4522">
        <v>42.832536854350089</v>
      </c>
      <c r="G4522">
        <v>47</v>
      </c>
      <c r="H4522">
        <v>44</v>
      </c>
      <c r="I4522">
        <v>-1.1674631456499114</v>
      </c>
      <c r="J4522">
        <v>3</v>
      </c>
      <c r="K4522">
        <v>0</v>
      </c>
      <c r="L4522">
        <v>4.1093788443799211</v>
      </c>
      <c r="M4522">
        <v>7.1400980531037748</v>
      </c>
      <c r="N4522">
        <v>0.5</v>
      </c>
      <c r="O4522">
        <v>-9.2179415813282234E-2</v>
      </c>
      <c r="P4522">
        <v>3.9658088631429593</v>
      </c>
      <c r="Q4522">
        <v>6.2290256500822263</v>
      </c>
      <c r="R4522">
        <v>0.7</v>
      </c>
      <c r="S4522">
        <v>-5.2843394655380883E-2</v>
      </c>
      <c r="T4522">
        <v>4.2176721403811186</v>
      </c>
      <c r="U4522">
        <v>5.3962736287358712</v>
      </c>
    </row>
    <row r="4523" spans="1:21" x14ac:dyDescent="0.45">
      <c r="A4523">
        <v>2017</v>
      </c>
      <c r="B4523">
        <v>8</v>
      </c>
      <c r="C4523" t="s">
        <v>34</v>
      </c>
      <c r="D4523" t="s">
        <v>26</v>
      </c>
      <c r="E4523">
        <v>34</v>
      </c>
      <c r="F4523">
        <v>47.987162904963917</v>
      </c>
      <c r="G4523">
        <v>34</v>
      </c>
      <c r="H4523">
        <v>49.5</v>
      </c>
      <c r="I4523">
        <v>-1.5128370950360832</v>
      </c>
      <c r="J4523">
        <v>-15.5</v>
      </c>
      <c r="K4523">
        <v>1</v>
      </c>
      <c r="L4523">
        <v>3.3960552747046555</v>
      </c>
      <c r="M4523">
        <v>7.2179759001063344</v>
      </c>
      <c r="N4523">
        <v>0.7</v>
      </c>
      <c r="O4523">
        <v>4.0381746937865053E-2</v>
      </c>
      <c r="P4523">
        <v>4.2178225478225482</v>
      </c>
      <c r="Q4523">
        <v>7.9659523864671797</v>
      </c>
      <c r="R4523">
        <v>0.2</v>
      </c>
      <c r="S4523">
        <v>0.15931801420775313</v>
      </c>
      <c r="T4523">
        <v>4.2690170940170944</v>
      </c>
      <c r="U4523">
        <v>6.76028818103714</v>
      </c>
    </row>
    <row r="4524" spans="1:21" x14ac:dyDescent="0.45">
      <c r="A4524">
        <v>2017</v>
      </c>
      <c r="B4524">
        <v>8</v>
      </c>
      <c r="C4524" t="s">
        <v>24</v>
      </c>
      <c r="D4524" t="s">
        <v>49</v>
      </c>
      <c r="E4524">
        <v>32</v>
      </c>
      <c r="F4524">
        <v>45.08238858900679</v>
      </c>
      <c r="G4524">
        <v>32</v>
      </c>
      <c r="H4524">
        <v>46</v>
      </c>
      <c r="I4524">
        <v>-0.91761141099321009</v>
      </c>
      <c r="J4524">
        <v>-14</v>
      </c>
      <c r="K4524">
        <v>1</v>
      </c>
      <c r="L4524">
        <v>4.135055097999472</v>
      </c>
      <c r="M4524">
        <v>6.7820386192754611</v>
      </c>
      <c r="N4524">
        <v>1.1000000000000001</v>
      </c>
      <c r="O4524">
        <v>-0.23315295567822658</v>
      </c>
      <c r="P4524">
        <v>4.2508194959906156</v>
      </c>
      <c r="Q4524">
        <v>7.5465503646680121</v>
      </c>
      <c r="R4524">
        <v>0.4</v>
      </c>
      <c r="S4524">
        <v>0.10151542139966119</v>
      </c>
      <c r="T4524">
        <v>5.2379343244474814</v>
      </c>
      <c r="U4524">
        <v>7.4424578604836329</v>
      </c>
    </row>
    <row r="4525" spans="1:21" x14ac:dyDescent="0.45">
      <c r="A4525">
        <v>2017</v>
      </c>
      <c r="B4525">
        <v>8</v>
      </c>
      <c r="C4525" t="s">
        <v>28</v>
      </c>
      <c r="D4525" t="s">
        <v>32</v>
      </c>
      <c r="E4525">
        <v>45</v>
      </c>
      <c r="F4525">
        <v>47.613242417637544</v>
      </c>
      <c r="G4525">
        <v>45</v>
      </c>
      <c r="H4525">
        <v>43.5</v>
      </c>
      <c r="I4525">
        <v>4.1132424176375437</v>
      </c>
      <c r="J4525">
        <v>1.5</v>
      </c>
      <c r="K4525">
        <v>1</v>
      </c>
      <c r="L4525">
        <v>5.4968052484151553</v>
      </c>
      <c r="M4525">
        <v>8.3010885254143254</v>
      </c>
      <c r="N4525">
        <v>0.2</v>
      </c>
      <c r="O4525">
        <v>0.22665274896797713</v>
      </c>
      <c r="P4525">
        <v>4.8573232323232318</v>
      </c>
      <c r="Q4525">
        <v>6.3043298546101756</v>
      </c>
      <c r="R4525">
        <v>0.6</v>
      </c>
      <c r="S4525">
        <v>-4.9003591078421296E-2</v>
      </c>
      <c r="T4525">
        <v>3.8528653198653204</v>
      </c>
      <c r="U4525">
        <v>7.4348684502631865</v>
      </c>
    </row>
    <row r="4526" spans="1:21" x14ac:dyDescent="0.45">
      <c r="A4526">
        <v>2017</v>
      </c>
      <c r="B4526">
        <v>8</v>
      </c>
      <c r="C4526" t="s">
        <v>47</v>
      </c>
      <c r="D4526" t="s">
        <v>44</v>
      </c>
      <c r="E4526">
        <v>43</v>
      </c>
      <c r="F4526">
        <v>40.927120847702483</v>
      </c>
      <c r="G4526">
        <v>43</v>
      </c>
      <c r="H4526">
        <v>45</v>
      </c>
      <c r="I4526">
        <v>-4.0728791522975172</v>
      </c>
      <c r="J4526">
        <v>-2</v>
      </c>
      <c r="K4526">
        <v>1</v>
      </c>
      <c r="L4526">
        <v>4.2675005729564557</v>
      </c>
      <c r="M4526">
        <v>6.0335365890571833</v>
      </c>
      <c r="N4526">
        <v>0.5</v>
      </c>
      <c r="O4526">
        <v>-0.23629517081131421</v>
      </c>
      <c r="P4526">
        <v>3.9582591343747531</v>
      </c>
      <c r="Q4526">
        <v>7.0974274395801258</v>
      </c>
      <c r="R4526">
        <v>0.4</v>
      </c>
      <c r="S4526">
        <v>4.6735789164793283E-2</v>
      </c>
      <c r="T4526">
        <v>3.9624951583504213</v>
      </c>
      <c r="U4526">
        <v>6.0464268724223746</v>
      </c>
    </row>
    <row r="4527" spans="1:21" x14ac:dyDescent="0.45">
      <c r="A4527">
        <v>2017</v>
      </c>
      <c r="B4527">
        <v>8</v>
      </c>
      <c r="C4527" t="s">
        <v>29</v>
      </c>
      <c r="D4527" t="s">
        <v>42</v>
      </c>
      <c r="E4527">
        <v>20</v>
      </c>
      <c r="F4527">
        <v>44.910026433956148</v>
      </c>
      <c r="G4527">
        <v>20</v>
      </c>
      <c r="H4527">
        <v>46</v>
      </c>
      <c r="I4527">
        <v>-1.0899735660438523</v>
      </c>
      <c r="J4527">
        <v>-26</v>
      </c>
      <c r="K4527">
        <v>1</v>
      </c>
      <c r="L4527">
        <v>3.9133180708180704</v>
      </c>
      <c r="M4527">
        <v>6.8532318341883549</v>
      </c>
      <c r="N4527">
        <v>1</v>
      </c>
      <c r="O4527">
        <v>-8.173879635989284E-2</v>
      </c>
      <c r="P4527">
        <v>3.9674127626759201</v>
      </c>
      <c r="Q4527">
        <v>7.3826673326673333</v>
      </c>
      <c r="R4527">
        <v>0.4</v>
      </c>
      <c r="S4527">
        <v>4.1020753982012118E-2</v>
      </c>
      <c r="T4527">
        <v>4.4530848861283641</v>
      </c>
      <c r="U4527">
        <v>8.0107950192421011</v>
      </c>
    </row>
    <row r="4528" spans="1:21" x14ac:dyDescent="0.45">
      <c r="A4528">
        <v>2017</v>
      </c>
      <c r="B4528">
        <v>8</v>
      </c>
      <c r="C4528" t="s">
        <v>53</v>
      </c>
      <c r="D4528" t="s">
        <v>43</v>
      </c>
      <c r="E4528">
        <v>79</v>
      </c>
      <c r="F4528">
        <v>39.742626798714802</v>
      </c>
      <c r="G4528">
        <v>79</v>
      </c>
      <c r="H4528">
        <v>45</v>
      </c>
      <c r="I4528">
        <v>-5.2573732012851977</v>
      </c>
      <c r="J4528">
        <v>34</v>
      </c>
      <c r="K4528">
        <v>0</v>
      </c>
      <c r="L4528">
        <v>3.9739822318914393</v>
      </c>
      <c r="M4528">
        <v>5.5908162581238035</v>
      </c>
      <c r="N4528">
        <v>0.4</v>
      </c>
      <c r="O4528">
        <v>-6.9572049589299231E-2</v>
      </c>
      <c r="P4528">
        <v>3.5391703892942288</v>
      </c>
      <c r="Q4528">
        <v>5.8152725479365586</v>
      </c>
      <c r="R4528">
        <v>0.7</v>
      </c>
      <c r="S4528">
        <v>-0.12992424708683153</v>
      </c>
      <c r="T4528">
        <v>4.2914503002157804</v>
      </c>
      <c r="U4528">
        <v>6.5170765439648592</v>
      </c>
    </row>
    <row r="4529" spans="1:21" x14ac:dyDescent="0.45">
      <c r="A4529">
        <v>2017</v>
      </c>
      <c r="B4529">
        <v>8</v>
      </c>
      <c r="C4529" t="s">
        <v>23</v>
      </c>
      <c r="D4529" t="s">
        <v>45</v>
      </c>
      <c r="E4529">
        <v>52</v>
      </c>
      <c r="F4529">
        <v>47.289512391444156</v>
      </c>
      <c r="G4529">
        <v>52</v>
      </c>
      <c r="H4529">
        <v>46.5</v>
      </c>
      <c r="I4529">
        <v>0.78951239144415553</v>
      </c>
      <c r="J4529">
        <v>5.5</v>
      </c>
      <c r="K4529">
        <v>1</v>
      </c>
      <c r="L4529">
        <v>4.782611832611833</v>
      </c>
      <c r="M4529">
        <v>6.7717119478538255</v>
      </c>
      <c r="N4529">
        <v>0.5</v>
      </c>
      <c r="O4529">
        <v>6.2399847746422391E-2</v>
      </c>
      <c r="P4529">
        <v>3.4097521645021645</v>
      </c>
      <c r="Q4529">
        <v>8.8746968162744029</v>
      </c>
      <c r="R4529">
        <v>0.3</v>
      </c>
      <c r="S4529">
        <v>7.8412212314512869E-2</v>
      </c>
      <c r="T4529">
        <v>4.0462066688845626</v>
      </c>
      <c r="U4529">
        <v>6.9039961013645224</v>
      </c>
    </row>
    <row r="4530" spans="1:21" x14ac:dyDescent="0.45">
      <c r="A4530">
        <v>2017</v>
      </c>
      <c r="B4530">
        <v>8</v>
      </c>
      <c r="C4530" t="s">
        <v>41</v>
      </c>
      <c r="D4530" t="s">
        <v>25</v>
      </c>
      <c r="E4530">
        <v>35</v>
      </c>
      <c r="F4530">
        <v>42.516224550134886</v>
      </c>
      <c r="G4530">
        <v>35</v>
      </c>
      <c r="H4530">
        <v>44.5</v>
      </c>
      <c r="I4530">
        <v>-1.9837754498651137</v>
      </c>
      <c r="J4530">
        <v>-9.5</v>
      </c>
      <c r="K4530">
        <v>1</v>
      </c>
      <c r="L4530">
        <v>3.9621849567784104</v>
      </c>
      <c r="M4530">
        <v>6.758048782834253</v>
      </c>
      <c r="N4530">
        <v>0.8</v>
      </c>
      <c r="O4530">
        <v>-5.0209916880124869E-2</v>
      </c>
      <c r="P4530">
        <v>3.8169928025191182</v>
      </c>
      <c r="Q4530">
        <v>6.3260312769445894</v>
      </c>
      <c r="R4530">
        <v>0.3</v>
      </c>
      <c r="S4530">
        <v>-7.9524848565929451E-2</v>
      </c>
      <c r="T4530">
        <v>4.6824609827288519</v>
      </c>
      <c r="U4530">
        <v>7.9174593202373513</v>
      </c>
    </row>
    <row r="4531" spans="1:21" x14ac:dyDescent="0.45">
      <c r="A4531">
        <v>2017</v>
      </c>
      <c r="B4531">
        <v>8</v>
      </c>
      <c r="C4531" t="s">
        <v>35</v>
      </c>
      <c r="D4531" t="s">
        <v>31</v>
      </c>
      <c r="E4531">
        <v>49</v>
      </c>
      <c r="F4531">
        <v>40.501456595844928</v>
      </c>
      <c r="G4531">
        <v>49</v>
      </c>
      <c r="H4531">
        <v>38.5</v>
      </c>
      <c r="I4531">
        <v>2.0014565958449282</v>
      </c>
      <c r="J4531">
        <v>10.5</v>
      </c>
      <c r="K4531">
        <v>1</v>
      </c>
      <c r="L4531">
        <v>4.3531808447830116</v>
      </c>
      <c r="M4531">
        <v>7.4314513585522821</v>
      </c>
      <c r="N4531">
        <v>0.3</v>
      </c>
      <c r="O4531">
        <v>-2.1473839435061138E-2</v>
      </c>
      <c r="P4531">
        <v>4.2882810322196505</v>
      </c>
      <c r="Q4531">
        <v>5.7826981242161617</v>
      </c>
      <c r="R4531">
        <v>1.1000000000000001</v>
      </c>
      <c r="S4531">
        <v>-0.15850094333436301</v>
      </c>
      <c r="T4531">
        <v>3.3112824253041646</v>
      </c>
      <c r="U4531">
        <v>6.8218295618272737</v>
      </c>
    </row>
    <row r="4532" spans="1:21" x14ac:dyDescent="0.45">
      <c r="A4532">
        <v>2017</v>
      </c>
      <c r="B4532">
        <v>8</v>
      </c>
      <c r="C4532" t="s">
        <v>52</v>
      </c>
      <c r="D4532" t="s">
        <v>38</v>
      </c>
      <c r="E4532">
        <v>48</v>
      </c>
      <c r="F4532">
        <v>44.592241488329975</v>
      </c>
      <c r="G4532">
        <v>48</v>
      </c>
      <c r="H4532">
        <v>42</v>
      </c>
      <c r="I4532">
        <v>2.5922414883299751</v>
      </c>
      <c r="J4532">
        <v>6</v>
      </c>
      <c r="K4532">
        <v>1</v>
      </c>
      <c r="L4532">
        <v>4.0476555372731848</v>
      </c>
      <c r="M4532">
        <v>6.1814071190211353</v>
      </c>
      <c r="N4532">
        <v>0.5</v>
      </c>
      <c r="O4532">
        <v>-8.3563139732042685E-2</v>
      </c>
      <c r="P4532">
        <v>4.9545764980633411</v>
      </c>
      <c r="Q4532">
        <v>7.923079779411049</v>
      </c>
      <c r="R4532">
        <v>0.3</v>
      </c>
      <c r="S4532">
        <v>0.1044678255437658</v>
      </c>
      <c r="T4532">
        <v>4.5941983065953647</v>
      </c>
      <c r="U4532">
        <v>7.7499567673705601</v>
      </c>
    </row>
    <row r="4533" spans="1:21" x14ac:dyDescent="0.45">
      <c r="A4533">
        <v>2017</v>
      </c>
      <c r="B4533">
        <v>9</v>
      </c>
      <c r="C4533" t="s">
        <v>27</v>
      </c>
      <c r="D4533" t="s">
        <v>32</v>
      </c>
      <c r="E4533">
        <v>55</v>
      </c>
      <c r="F4533">
        <v>45.521785996860608</v>
      </c>
      <c r="G4533">
        <v>55</v>
      </c>
      <c r="H4533">
        <v>42</v>
      </c>
      <c r="I4533">
        <v>3.5217859968606078</v>
      </c>
      <c r="J4533">
        <v>13</v>
      </c>
      <c r="K4533">
        <v>1</v>
      </c>
      <c r="L4533">
        <v>4.6490664007773974</v>
      </c>
      <c r="M4533">
        <v>6.4789494949494948</v>
      </c>
      <c r="N4533">
        <v>0.1</v>
      </c>
      <c r="O4533">
        <v>1.2199475502266646E-2</v>
      </c>
      <c r="P4533">
        <v>4.4756565656565659</v>
      </c>
      <c r="Q4533">
        <v>6.5540051792854994</v>
      </c>
      <c r="R4533">
        <v>0.4</v>
      </c>
      <c r="S4533">
        <v>-1.438240712420385E-2</v>
      </c>
      <c r="T4533">
        <v>3.9420466064150275</v>
      </c>
      <c r="U4533">
        <v>7.0395468128362868</v>
      </c>
    </row>
    <row r="4534" spans="1:21" x14ac:dyDescent="0.45">
      <c r="A4534">
        <v>2017</v>
      </c>
      <c r="B4534">
        <v>9</v>
      </c>
      <c r="C4534" t="s">
        <v>28</v>
      </c>
      <c r="D4534" t="s">
        <v>29</v>
      </c>
      <c r="E4534">
        <v>37</v>
      </c>
      <c r="F4534">
        <v>46.105552136792831</v>
      </c>
      <c r="G4534">
        <v>37</v>
      </c>
      <c r="H4534">
        <v>42</v>
      </c>
      <c r="I4534">
        <v>4.1055521367928307</v>
      </c>
      <c r="J4534">
        <v>-5</v>
      </c>
      <c r="K4534">
        <v>0</v>
      </c>
      <c r="L4534">
        <v>5.5272563762347051</v>
      </c>
      <c r="M4534">
        <v>8.2543779990985371</v>
      </c>
      <c r="N4534">
        <v>0.2</v>
      </c>
      <c r="O4534">
        <v>0.17978870958183604</v>
      </c>
      <c r="P4534">
        <v>3.7878418803418805</v>
      </c>
      <c r="Q4534">
        <v>6.468231834188356</v>
      </c>
      <c r="R4534">
        <v>1.1000000000000001</v>
      </c>
      <c r="S4534">
        <v>-0.10346972060399406</v>
      </c>
      <c r="T4534">
        <v>4.1110955058013889</v>
      </c>
      <c r="U4534">
        <v>6.3675778319237715</v>
      </c>
    </row>
    <row r="4535" spans="1:21" x14ac:dyDescent="0.45">
      <c r="A4535">
        <v>2017</v>
      </c>
      <c r="B4535">
        <v>9</v>
      </c>
      <c r="C4535" t="s">
        <v>33</v>
      </c>
      <c r="D4535" t="s">
        <v>53</v>
      </c>
      <c r="E4535">
        <v>34</v>
      </c>
      <c r="F4535">
        <v>42.388915268892958</v>
      </c>
      <c r="G4535">
        <v>34</v>
      </c>
      <c r="H4535">
        <v>45</v>
      </c>
      <c r="I4535">
        <v>-2.6110847311070415</v>
      </c>
      <c r="J4535">
        <v>-11</v>
      </c>
      <c r="K4535">
        <v>1</v>
      </c>
      <c r="L4535">
        <v>4.1013788443799211</v>
      </c>
      <c r="M4535">
        <v>6.9513160018217235</v>
      </c>
      <c r="N4535">
        <v>0.5</v>
      </c>
      <c r="O4535">
        <v>-0.10428395668017318</v>
      </c>
      <c r="P4535">
        <v>4.0376727080819155</v>
      </c>
      <c r="Q4535">
        <v>5.9687574345943917</v>
      </c>
      <c r="R4535">
        <v>0.5</v>
      </c>
      <c r="S4535">
        <v>-6.2769120880301038E-2</v>
      </c>
      <c r="T4535">
        <v>3.4578600851046675</v>
      </c>
      <c r="U4535">
        <v>6.1292289424130857</v>
      </c>
    </row>
    <row r="4536" spans="1:21" x14ac:dyDescent="0.45">
      <c r="A4536">
        <v>2017</v>
      </c>
      <c r="B4536">
        <v>9</v>
      </c>
      <c r="C4536" t="s">
        <v>40</v>
      </c>
      <c r="D4536" t="s">
        <v>48</v>
      </c>
      <c r="E4536">
        <v>30</v>
      </c>
      <c r="F4536">
        <v>42.0994573800144</v>
      </c>
      <c r="G4536">
        <v>30</v>
      </c>
      <c r="H4536">
        <v>38</v>
      </c>
      <c r="I4536">
        <v>4.0994573800143996</v>
      </c>
      <c r="J4536">
        <v>-8</v>
      </c>
      <c r="K4536">
        <v>0</v>
      </c>
      <c r="L4536">
        <v>3.5865880839221802</v>
      </c>
      <c r="M4536">
        <v>6.6867637453203219</v>
      </c>
      <c r="N4536">
        <v>0.7</v>
      </c>
      <c r="O4536">
        <v>-5.1717160579439071E-2</v>
      </c>
      <c r="P4536">
        <v>4.9126146390091066</v>
      </c>
      <c r="Q4536">
        <v>6.7348768355827175</v>
      </c>
      <c r="R4536">
        <v>0.3</v>
      </c>
      <c r="S4536">
        <v>2.887974754970073E-2</v>
      </c>
      <c r="T4536">
        <v>5.2761371012028908</v>
      </c>
      <c r="U4536">
        <v>5.0539124772716111</v>
      </c>
    </row>
    <row r="4537" spans="1:21" x14ac:dyDescent="0.45">
      <c r="A4537">
        <v>2017</v>
      </c>
      <c r="B4537">
        <v>9</v>
      </c>
      <c r="C4537" t="s">
        <v>42</v>
      </c>
      <c r="D4537" t="s">
        <v>49</v>
      </c>
      <c r="E4537">
        <v>40</v>
      </c>
      <c r="F4537">
        <v>50.297810285827651</v>
      </c>
      <c r="G4537">
        <v>40</v>
      </c>
      <c r="H4537">
        <v>54</v>
      </c>
      <c r="I4537">
        <v>-3.7021897141723485</v>
      </c>
      <c r="J4537">
        <v>-14</v>
      </c>
      <c r="K4537">
        <v>1</v>
      </c>
      <c r="L4537">
        <v>4.0146349848981426</v>
      </c>
      <c r="M4537">
        <v>7.0815764235764238</v>
      </c>
      <c r="N4537">
        <v>0.4</v>
      </c>
      <c r="O4537">
        <v>1.4606623548269593E-4</v>
      </c>
      <c r="P4537">
        <v>4.4695694959906156</v>
      </c>
      <c r="Q4537">
        <v>7.6772776373952851</v>
      </c>
      <c r="R4537">
        <v>0.3</v>
      </c>
      <c r="S4537">
        <v>0.11671482683876652</v>
      </c>
      <c r="T4537">
        <v>5.3242676577808155</v>
      </c>
      <c r="U4537">
        <v>7.5533669513927233</v>
      </c>
    </row>
    <row r="4538" spans="1:21" x14ac:dyDescent="0.45">
      <c r="A4538">
        <v>2017</v>
      </c>
      <c r="B4538">
        <v>9</v>
      </c>
      <c r="C4538" t="s">
        <v>51</v>
      </c>
      <c r="D4538" t="s">
        <v>37</v>
      </c>
      <c r="E4538">
        <v>68</v>
      </c>
      <c r="F4538">
        <v>41.442953434874148</v>
      </c>
      <c r="G4538">
        <v>68</v>
      </c>
      <c r="H4538">
        <v>42.5</v>
      </c>
      <c r="I4538">
        <v>-1.0570465651258516</v>
      </c>
      <c r="J4538">
        <v>25.5</v>
      </c>
      <c r="K4538">
        <v>0</v>
      </c>
      <c r="L4538">
        <v>4.2571849059990132</v>
      </c>
      <c r="M4538">
        <v>6.4250361403372143</v>
      </c>
      <c r="N4538">
        <v>0.4</v>
      </c>
      <c r="O4538">
        <v>-7.6087752516458537E-2</v>
      </c>
      <c r="P4538">
        <v>4.0234452700666621</v>
      </c>
      <c r="Q4538">
        <v>5.7260686417866058</v>
      </c>
      <c r="R4538">
        <v>0.4</v>
      </c>
      <c r="S4538">
        <v>-7.7543553927137174E-2</v>
      </c>
      <c r="T4538">
        <v>3.784637730690362</v>
      </c>
      <c r="U4538">
        <v>7.0926550028918456</v>
      </c>
    </row>
    <row r="4539" spans="1:21" x14ac:dyDescent="0.45">
      <c r="A4539">
        <v>2017</v>
      </c>
      <c r="B4539">
        <v>9</v>
      </c>
      <c r="C4539" t="s">
        <v>52</v>
      </c>
      <c r="D4539" t="s">
        <v>44</v>
      </c>
      <c r="E4539">
        <v>74</v>
      </c>
      <c r="F4539">
        <v>40.700109726385193</v>
      </c>
      <c r="G4539">
        <v>74</v>
      </c>
      <c r="H4539">
        <v>41</v>
      </c>
      <c r="I4539">
        <v>-0.2998902736148068</v>
      </c>
      <c r="J4539">
        <v>33</v>
      </c>
      <c r="K4539">
        <v>0</v>
      </c>
      <c r="L4539">
        <v>4.3399632295808761</v>
      </c>
      <c r="M4539">
        <v>6.0575609651749813</v>
      </c>
      <c r="N4539">
        <v>0.7</v>
      </c>
      <c r="O4539">
        <v>-7.3395791612529154E-2</v>
      </c>
      <c r="P4539">
        <v>3.8839296324590444</v>
      </c>
      <c r="Q4539">
        <v>7.290585334316968</v>
      </c>
      <c r="R4539">
        <v>0.4</v>
      </c>
      <c r="S4539">
        <v>2.8520280274892063E-2</v>
      </c>
      <c r="T4539">
        <v>3.5202729361281997</v>
      </c>
      <c r="U4539">
        <v>6.1898612158567188</v>
      </c>
    </row>
    <row r="4540" spans="1:21" x14ac:dyDescent="0.45">
      <c r="A4540">
        <v>2017</v>
      </c>
      <c r="B4540">
        <v>9</v>
      </c>
      <c r="C4540" t="s">
        <v>50</v>
      </c>
      <c r="D4540" t="s">
        <v>30</v>
      </c>
      <c r="E4540">
        <v>43</v>
      </c>
      <c r="F4540">
        <v>38.807317848580851</v>
      </c>
      <c r="G4540">
        <v>43</v>
      </c>
      <c r="H4540">
        <v>41</v>
      </c>
      <c r="I4540">
        <v>-2.1926821514191488</v>
      </c>
      <c r="J4540">
        <v>2</v>
      </c>
      <c r="K4540">
        <v>0</v>
      </c>
      <c r="L4540">
        <v>4.5188812745462368</v>
      </c>
      <c r="M4540">
        <v>5.0428039829967073</v>
      </c>
      <c r="N4540">
        <v>0.6</v>
      </c>
      <c r="O4540">
        <v>-0.18522931758302724</v>
      </c>
      <c r="P4540">
        <v>4.371976094081357</v>
      </c>
      <c r="Q4540">
        <v>6.3002756892230583</v>
      </c>
      <c r="R4540">
        <v>0.5</v>
      </c>
      <c r="S4540">
        <v>-0.10644136432158358</v>
      </c>
      <c r="T4540">
        <v>3.9851522089022091</v>
      </c>
      <c r="U4540">
        <v>5.8980095098113674</v>
      </c>
    </row>
    <row r="4541" spans="1:21" x14ac:dyDescent="0.45">
      <c r="A4541">
        <v>2017</v>
      </c>
      <c r="B4541">
        <v>9</v>
      </c>
      <c r="C4541" t="s">
        <v>45</v>
      </c>
      <c r="D4541" t="s">
        <v>43</v>
      </c>
      <c r="E4541">
        <v>31</v>
      </c>
      <c r="F4541">
        <v>44.986748187691447</v>
      </c>
      <c r="G4541">
        <v>31</v>
      </c>
      <c r="H4541">
        <v>44.5</v>
      </c>
      <c r="I4541">
        <v>0.48674818769144679</v>
      </c>
      <c r="J4541">
        <v>-13.5</v>
      </c>
      <c r="K4541">
        <v>0</v>
      </c>
      <c r="L4541">
        <v>3.2630854978354975</v>
      </c>
      <c r="M4541">
        <v>8.5047563400839259</v>
      </c>
      <c r="N4541">
        <v>0.3</v>
      </c>
      <c r="O4541">
        <v>2.4308842261356874E-2</v>
      </c>
      <c r="P4541">
        <v>3.0429519018992708</v>
      </c>
      <c r="Q4541">
        <v>6.4674464609800371</v>
      </c>
      <c r="R4541">
        <v>0.4</v>
      </c>
      <c r="S4541">
        <v>-8.2279582007247096E-2</v>
      </c>
      <c r="T4541">
        <v>4.4254415282859556</v>
      </c>
      <c r="U4541">
        <v>6.4220765439648604</v>
      </c>
    </row>
    <row r="4542" spans="1:21" x14ac:dyDescent="0.45">
      <c r="A4542">
        <v>2017</v>
      </c>
      <c r="B4542">
        <v>9</v>
      </c>
      <c r="C4542" t="s">
        <v>36</v>
      </c>
      <c r="D4542" t="s">
        <v>47</v>
      </c>
      <c r="E4542">
        <v>30</v>
      </c>
      <c r="F4542">
        <v>39.551181645917502</v>
      </c>
      <c r="G4542">
        <v>30</v>
      </c>
      <c r="H4542">
        <v>39</v>
      </c>
      <c r="I4542">
        <v>0.55118164591750229</v>
      </c>
      <c r="J4542">
        <v>-9</v>
      </c>
      <c r="K4542">
        <v>0</v>
      </c>
      <c r="L4542">
        <v>3.4994047619047621</v>
      </c>
      <c r="M4542">
        <v>7.3203707904819524</v>
      </c>
      <c r="N4542">
        <v>0.6</v>
      </c>
      <c r="O4542">
        <v>-4.2572685484136966E-2</v>
      </c>
      <c r="P4542">
        <v>4.0500402554961381</v>
      </c>
      <c r="Q4542">
        <v>6.055473347950465</v>
      </c>
      <c r="R4542">
        <v>0.6</v>
      </c>
      <c r="S4542">
        <v>-0.24338907413858074</v>
      </c>
      <c r="T4542">
        <v>3.5283241758241757</v>
      </c>
      <c r="U4542">
        <v>7.1102363824922801</v>
      </c>
    </row>
    <row r="4543" spans="1:21" x14ac:dyDescent="0.45">
      <c r="A4543">
        <v>2017</v>
      </c>
      <c r="B4543">
        <v>9</v>
      </c>
      <c r="C4543" t="s">
        <v>38</v>
      </c>
      <c r="D4543" t="s">
        <v>23</v>
      </c>
      <c r="E4543">
        <v>45</v>
      </c>
      <c r="F4543">
        <v>49.098625475094941</v>
      </c>
      <c r="G4543">
        <v>45</v>
      </c>
      <c r="H4543">
        <v>53</v>
      </c>
      <c r="I4543">
        <v>-3.9013745249050586</v>
      </c>
      <c r="J4543">
        <v>-8</v>
      </c>
      <c r="K4543">
        <v>1</v>
      </c>
      <c r="L4543">
        <v>4.6045764980633406</v>
      </c>
      <c r="M4543">
        <v>7.8868224694695286</v>
      </c>
      <c r="N4543">
        <v>0.3</v>
      </c>
      <c r="O4543">
        <v>8.5860971788998278E-2</v>
      </c>
      <c r="P4543">
        <v>4.7047546897546901</v>
      </c>
      <c r="Q4543">
        <v>7.0126210387629158</v>
      </c>
      <c r="R4543">
        <v>0.3</v>
      </c>
      <c r="S4543">
        <v>8.4913480910890793E-2</v>
      </c>
      <c r="T4543">
        <v>4.0201405228758169</v>
      </c>
      <c r="U4543">
        <v>6.9103444158425491</v>
      </c>
    </row>
    <row r="4544" spans="1:21" x14ac:dyDescent="0.45">
      <c r="A4544">
        <v>2017</v>
      </c>
      <c r="B4544">
        <v>9</v>
      </c>
      <c r="C4544" t="s">
        <v>39</v>
      </c>
      <c r="D4544" t="s">
        <v>22</v>
      </c>
      <c r="E4544">
        <v>51</v>
      </c>
      <c r="F4544">
        <v>46.32654318507042</v>
      </c>
      <c r="G4544">
        <v>51</v>
      </c>
      <c r="H4544">
        <v>44.5</v>
      </c>
      <c r="I4544">
        <v>1.8265431850704203</v>
      </c>
      <c r="J4544">
        <v>6.5</v>
      </c>
      <c r="K4544">
        <v>1</v>
      </c>
      <c r="L4544">
        <v>4.0118784444642568</v>
      </c>
      <c r="M4544">
        <v>6.6296129090208025</v>
      </c>
      <c r="N4544">
        <v>0.5</v>
      </c>
      <c r="O4544">
        <v>-4.855569933777356E-2</v>
      </c>
      <c r="P4544">
        <v>3.3571937543133195</v>
      </c>
      <c r="Q4544">
        <v>6.853752355449136</v>
      </c>
      <c r="R4544">
        <v>0.6</v>
      </c>
      <c r="S4544">
        <v>-6.7805155650993029E-2</v>
      </c>
      <c r="T4544">
        <v>4.764576693435389</v>
      </c>
      <c r="U4544">
        <v>7.2752689398913661</v>
      </c>
    </row>
    <row r="4545" spans="1:21" x14ac:dyDescent="0.45">
      <c r="A4545">
        <v>2017</v>
      </c>
      <c r="B4545">
        <v>9</v>
      </c>
      <c r="C4545" t="s">
        <v>25</v>
      </c>
      <c r="D4545" t="s">
        <v>46</v>
      </c>
      <c r="E4545">
        <v>47</v>
      </c>
      <c r="F4545">
        <v>46.622274216150181</v>
      </c>
      <c r="G4545">
        <v>47</v>
      </c>
      <c r="H4545">
        <v>42.5</v>
      </c>
      <c r="I4545">
        <v>4.1222742161501813</v>
      </c>
      <c r="J4545">
        <v>4.5</v>
      </c>
      <c r="K4545">
        <v>1</v>
      </c>
      <c r="L4545">
        <v>3.7681623931623931</v>
      </c>
      <c r="M4545">
        <v>6.5127445636578756</v>
      </c>
      <c r="N4545">
        <v>0.3</v>
      </c>
      <c r="O4545">
        <v>-7.7825211763554461E-2</v>
      </c>
      <c r="P4545">
        <v>5.0563343686757003</v>
      </c>
      <c r="Q4545">
        <v>6.46807472237907</v>
      </c>
      <c r="R4545">
        <v>0.3</v>
      </c>
      <c r="S4545">
        <v>7.1134983835763735E-2</v>
      </c>
      <c r="T4545">
        <v>4.0616326728826726</v>
      </c>
      <c r="U4545">
        <v>7.694382010407419</v>
      </c>
    </row>
    <row r="4546" spans="1:21" x14ac:dyDescent="0.45">
      <c r="A4546">
        <v>2017</v>
      </c>
      <c r="B4546">
        <v>10</v>
      </c>
      <c r="C4546" t="s">
        <v>43</v>
      </c>
      <c r="D4546" t="s">
        <v>36</v>
      </c>
      <c r="E4546">
        <v>38</v>
      </c>
      <c r="F4546">
        <v>41.451666809400805</v>
      </c>
      <c r="G4546">
        <v>38</v>
      </c>
      <c r="H4546">
        <v>40</v>
      </c>
      <c r="I4546">
        <v>1.4516668094008054</v>
      </c>
      <c r="J4546">
        <v>-2</v>
      </c>
      <c r="K4546">
        <v>0</v>
      </c>
      <c r="L4546">
        <v>3.2329519018992707</v>
      </c>
      <c r="M4546">
        <v>6.2302669738005498</v>
      </c>
      <c r="N4546">
        <v>0.6</v>
      </c>
      <c r="O4546">
        <v>-0.12495964865650375</v>
      </c>
      <c r="P4546">
        <v>3.1690714285714288</v>
      </c>
      <c r="Q4546">
        <v>7.4209780779313448</v>
      </c>
      <c r="R4546">
        <v>0.7</v>
      </c>
      <c r="S4546">
        <v>-4.1865032026484665E-2</v>
      </c>
      <c r="T4546">
        <v>3.6639751552795032</v>
      </c>
      <c r="U4546">
        <v>6.0730841484019891</v>
      </c>
    </row>
    <row r="4547" spans="1:21" x14ac:dyDescent="0.45">
      <c r="A4547">
        <v>2017</v>
      </c>
      <c r="B4547">
        <v>10</v>
      </c>
      <c r="C4547" t="s">
        <v>49</v>
      </c>
      <c r="D4547" t="s">
        <v>27</v>
      </c>
      <c r="E4547">
        <v>57</v>
      </c>
      <c r="F4547">
        <v>48.383108057509361</v>
      </c>
      <c r="G4547">
        <v>57</v>
      </c>
      <c r="H4547">
        <v>48.5</v>
      </c>
      <c r="I4547">
        <v>-0.11689194249063917</v>
      </c>
      <c r="J4547">
        <v>8.5</v>
      </c>
      <c r="K4547">
        <v>0</v>
      </c>
      <c r="L4547">
        <v>4.5600456864668057</v>
      </c>
      <c r="M4547">
        <v>7.8755129315129322</v>
      </c>
      <c r="N4547">
        <v>0.3</v>
      </c>
      <c r="O4547">
        <v>0.11801557506978473</v>
      </c>
      <c r="P4547">
        <v>4.1984781654832801</v>
      </c>
      <c r="Q4547">
        <v>6.4083145743145735</v>
      </c>
      <c r="R4547">
        <v>0.1</v>
      </c>
      <c r="S4547">
        <v>-3.7886765669087955E-2</v>
      </c>
      <c r="T4547">
        <v>4.2249222999222997</v>
      </c>
      <c r="U4547">
        <v>7.6893878152498845</v>
      </c>
    </row>
    <row r="4548" spans="1:21" x14ac:dyDescent="0.45">
      <c r="A4548">
        <v>2017</v>
      </c>
      <c r="B4548">
        <v>10</v>
      </c>
      <c r="C4548" t="s">
        <v>46</v>
      </c>
      <c r="D4548" t="s">
        <v>24</v>
      </c>
      <c r="E4548">
        <v>39</v>
      </c>
      <c r="F4548">
        <v>42.871312473435978</v>
      </c>
      <c r="G4548">
        <v>39</v>
      </c>
      <c r="H4548">
        <v>37.5</v>
      </c>
      <c r="I4548">
        <v>5.3713124734359781</v>
      </c>
      <c r="J4548">
        <v>1.5</v>
      </c>
      <c r="K4548">
        <v>1</v>
      </c>
      <c r="L4548">
        <v>4.5673391533646948</v>
      </c>
      <c r="M4548">
        <v>5.9568307032403141</v>
      </c>
      <c r="N4548">
        <v>0.3</v>
      </c>
      <c r="O4548">
        <v>1.1256631493502273E-2</v>
      </c>
      <c r="P4548">
        <v>4.1476704826148563</v>
      </c>
      <c r="Q4548">
        <v>6.7920386192754609</v>
      </c>
      <c r="R4548">
        <v>0.9</v>
      </c>
      <c r="S4548">
        <v>-0.21062035319658584</v>
      </c>
      <c r="T4548">
        <v>4.424338983771646</v>
      </c>
      <c r="U4548">
        <v>6.5681440975903884</v>
      </c>
    </row>
    <row r="4549" spans="1:21" x14ac:dyDescent="0.45">
      <c r="A4549">
        <v>2017</v>
      </c>
      <c r="B4549">
        <v>10</v>
      </c>
      <c r="C4549" t="s">
        <v>31</v>
      </c>
      <c r="D4549" t="s">
        <v>25</v>
      </c>
      <c r="E4549">
        <v>62</v>
      </c>
      <c r="F4549">
        <v>40.542113227884037</v>
      </c>
      <c r="G4549">
        <v>62</v>
      </c>
      <c r="H4549">
        <v>42.5</v>
      </c>
      <c r="I4549">
        <v>-1.9578867721159625</v>
      </c>
      <c r="J4549">
        <v>19.5</v>
      </c>
      <c r="K4549">
        <v>0</v>
      </c>
      <c r="L4549">
        <v>4.3605032544418734</v>
      </c>
      <c r="M4549">
        <v>5.2843321111442663</v>
      </c>
      <c r="N4549">
        <v>1.1000000000000001</v>
      </c>
      <c r="O4549">
        <v>-0.1960756143888745</v>
      </c>
      <c r="P4549">
        <v>3.7122100122100128</v>
      </c>
      <c r="Q4549">
        <v>6.7150837449444252</v>
      </c>
      <c r="R4549">
        <v>0.3</v>
      </c>
      <c r="S4549">
        <v>-3.7120377944152613E-2</v>
      </c>
      <c r="T4549">
        <v>4.5167747082190477</v>
      </c>
      <c r="U4549">
        <v>7.864038267605773</v>
      </c>
    </row>
    <row r="4550" spans="1:21" x14ac:dyDescent="0.45">
      <c r="A4550">
        <v>2017</v>
      </c>
      <c r="B4550">
        <v>10</v>
      </c>
      <c r="C4550" t="s">
        <v>41</v>
      </c>
      <c r="D4550" t="s">
        <v>33</v>
      </c>
      <c r="E4550">
        <v>37</v>
      </c>
      <c r="F4550">
        <v>43.016325440467632</v>
      </c>
      <c r="G4550">
        <v>37</v>
      </c>
      <c r="H4550">
        <v>47</v>
      </c>
      <c r="I4550">
        <v>-3.9836745595323677</v>
      </c>
      <c r="J4550">
        <v>-10</v>
      </c>
      <c r="K4550">
        <v>1</v>
      </c>
      <c r="L4550">
        <v>3.7798320156019392</v>
      </c>
      <c r="M4550">
        <v>7.3098908880974109</v>
      </c>
      <c r="N4550">
        <v>0.9</v>
      </c>
      <c r="O4550">
        <v>-3.6796356589389324E-2</v>
      </c>
      <c r="P4550">
        <v>3.9779577917483424</v>
      </c>
      <c r="Q4550">
        <v>7.0513160018217231</v>
      </c>
      <c r="R4550">
        <v>0.4</v>
      </c>
      <c r="S4550">
        <v>-0.10240102173310321</v>
      </c>
      <c r="T4550">
        <v>4.4300829018476069</v>
      </c>
      <c r="U4550">
        <v>7.4527150191532341</v>
      </c>
    </row>
    <row r="4551" spans="1:21" x14ac:dyDescent="0.45">
      <c r="A4551">
        <v>2017</v>
      </c>
      <c r="B4551">
        <v>10</v>
      </c>
      <c r="C4551" t="s">
        <v>34</v>
      </c>
      <c r="D4551" t="s">
        <v>48</v>
      </c>
      <c r="E4551">
        <v>37</v>
      </c>
      <c r="F4551">
        <v>45.692985475693433</v>
      </c>
      <c r="G4551">
        <v>37</v>
      </c>
      <c r="H4551">
        <v>40.5</v>
      </c>
      <c r="I4551">
        <v>5.1929854756934333</v>
      </c>
      <c r="J4551">
        <v>-3.5</v>
      </c>
      <c r="K4551">
        <v>0</v>
      </c>
      <c r="L4551">
        <v>3.8214229217634794</v>
      </c>
      <c r="M4551">
        <v>7.1973237261932912</v>
      </c>
      <c r="N4551">
        <v>0.7</v>
      </c>
      <c r="O4551">
        <v>3.8806039162938177E-2</v>
      </c>
      <c r="P4551">
        <v>4.9187232362941744</v>
      </c>
      <c r="Q4551">
        <v>7.1810990578049401</v>
      </c>
      <c r="R4551">
        <v>0.3</v>
      </c>
      <c r="S4551">
        <v>5.8038295061871151E-2</v>
      </c>
      <c r="T4551">
        <v>5.207605632671422</v>
      </c>
      <c r="U4551">
        <v>5.2497458106049439</v>
      </c>
    </row>
    <row r="4552" spans="1:21" x14ac:dyDescent="0.45">
      <c r="A4552">
        <v>2017</v>
      </c>
      <c r="B4552">
        <v>10</v>
      </c>
      <c r="C4552" t="s">
        <v>32</v>
      </c>
      <c r="D4552" t="s">
        <v>42</v>
      </c>
      <c r="E4552">
        <v>25</v>
      </c>
      <c r="F4552">
        <v>46.071404365225824</v>
      </c>
      <c r="G4552">
        <v>25</v>
      </c>
      <c r="H4552">
        <v>44.5</v>
      </c>
      <c r="I4552">
        <v>1.5714043652258241</v>
      </c>
      <c r="J4552">
        <v>-19.5</v>
      </c>
      <c r="K4552">
        <v>0</v>
      </c>
      <c r="L4552">
        <v>4.6149728049728047</v>
      </c>
      <c r="M4552">
        <v>6.9230527983331189</v>
      </c>
      <c r="N4552">
        <v>0.1</v>
      </c>
      <c r="O4552">
        <v>7.292401562104564E-2</v>
      </c>
      <c r="P4552">
        <v>4.0518572071203653</v>
      </c>
      <c r="Q4552">
        <v>6.4815764235764233</v>
      </c>
      <c r="R4552">
        <v>0.4</v>
      </c>
      <c r="S4552">
        <v>-4.5328477201606668E-2</v>
      </c>
      <c r="T4552">
        <v>4.5007039337474115</v>
      </c>
      <c r="U4552">
        <v>7.8696283525754351</v>
      </c>
    </row>
    <row r="4553" spans="1:21" x14ac:dyDescent="0.45">
      <c r="A4553">
        <v>2017</v>
      </c>
      <c r="B4553">
        <v>10</v>
      </c>
      <c r="C4553" t="s">
        <v>40</v>
      </c>
      <c r="D4553" t="s">
        <v>30</v>
      </c>
      <c r="E4553">
        <v>44</v>
      </c>
      <c r="F4553">
        <v>39.918259140034706</v>
      </c>
      <c r="G4553">
        <v>44</v>
      </c>
      <c r="H4553">
        <v>40.5</v>
      </c>
      <c r="I4553">
        <v>-0.58174085996529357</v>
      </c>
      <c r="J4553">
        <v>3.5</v>
      </c>
      <c r="K4553">
        <v>0</v>
      </c>
      <c r="L4553">
        <v>3.5435111608452572</v>
      </c>
      <c r="M4553">
        <v>6.9650246148855386</v>
      </c>
      <c r="N4553">
        <v>0.6</v>
      </c>
      <c r="O4553">
        <v>-6.2232694350532768E-2</v>
      </c>
      <c r="P4553">
        <v>4.2304376325428965</v>
      </c>
      <c r="Q4553">
        <v>6.0355137844611537</v>
      </c>
      <c r="R4553">
        <v>0.4</v>
      </c>
      <c r="S4553">
        <v>-9.1879325391254332E-2</v>
      </c>
      <c r="T4553">
        <v>3.5824736374736377</v>
      </c>
      <c r="U4553">
        <v>5.7538668952103489</v>
      </c>
    </row>
    <row r="4554" spans="1:21" x14ac:dyDescent="0.45">
      <c r="A4554">
        <v>2017</v>
      </c>
      <c r="B4554">
        <v>10</v>
      </c>
      <c r="C4554" t="s">
        <v>35</v>
      </c>
      <c r="D4554" t="s">
        <v>45</v>
      </c>
      <c r="E4554">
        <v>68</v>
      </c>
      <c r="F4554">
        <v>44.353884622305351</v>
      </c>
      <c r="G4554">
        <v>68</v>
      </c>
      <c r="H4554">
        <v>43</v>
      </c>
      <c r="I4554">
        <v>1.3538846223053511</v>
      </c>
      <c r="J4554">
        <v>25</v>
      </c>
      <c r="K4554">
        <v>1</v>
      </c>
      <c r="L4554">
        <v>4.2580117626574081</v>
      </c>
      <c r="M4554">
        <v>7.3931624384961809</v>
      </c>
      <c r="N4554">
        <v>0.4</v>
      </c>
      <c r="O4554">
        <v>5.0651633679655791E-3</v>
      </c>
      <c r="P4554">
        <v>3.2406256047873692</v>
      </c>
      <c r="Q4554">
        <v>8.3587293535771785</v>
      </c>
      <c r="R4554">
        <v>0.2</v>
      </c>
      <c r="S4554">
        <v>3.8263265128728678E-2</v>
      </c>
      <c r="T4554">
        <v>4.0783495260274192</v>
      </c>
      <c r="U4554">
        <v>6.5677930451614657</v>
      </c>
    </row>
    <row r="4555" spans="1:21" x14ac:dyDescent="0.45">
      <c r="A4555">
        <v>2017</v>
      </c>
      <c r="B4555">
        <v>10</v>
      </c>
      <c r="C4555" t="s">
        <v>53</v>
      </c>
      <c r="D4555" t="s">
        <v>51</v>
      </c>
      <c r="E4555">
        <v>40</v>
      </c>
      <c r="F4555">
        <v>42.747931039151183</v>
      </c>
      <c r="G4555">
        <v>40</v>
      </c>
      <c r="H4555">
        <v>45</v>
      </c>
      <c r="I4555">
        <v>-2.2520689608488169</v>
      </c>
      <c r="J4555">
        <v>-5</v>
      </c>
      <c r="K4555">
        <v>1</v>
      </c>
      <c r="L4555">
        <v>4.0922181626273701</v>
      </c>
      <c r="M4555">
        <v>5.564590767927724</v>
      </c>
      <c r="N4555">
        <v>0.3</v>
      </c>
      <c r="O4555">
        <v>-6.3603200517781094E-2</v>
      </c>
      <c r="P4555">
        <v>4.2867303605444675</v>
      </c>
      <c r="Q4555">
        <v>7.5771414034951077</v>
      </c>
      <c r="R4555">
        <v>0.4</v>
      </c>
      <c r="S4555">
        <v>7.1185137473520925E-3</v>
      </c>
      <c r="T4555">
        <v>4.0424112480301746</v>
      </c>
      <c r="U4555">
        <v>6.2702626680887557</v>
      </c>
    </row>
    <row r="4556" spans="1:21" x14ac:dyDescent="0.45">
      <c r="A4556">
        <v>2017</v>
      </c>
      <c r="B4556">
        <v>10</v>
      </c>
      <c r="C4556" t="s">
        <v>23</v>
      </c>
      <c r="D4556" t="s">
        <v>28</v>
      </c>
      <c r="E4556">
        <v>34</v>
      </c>
      <c r="F4556">
        <v>47.585470752044046</v>
      </c>
      <c r="G4556">
        <v>34</v>
      </c>
      <c r="H4556">
        <v>49</v>
      </c>
      <c r="I4556">
        <v>-1.4145292479559544</v>
      </c>
      <c r="J4556">
        <v>-15</v>
      </c>
      <c r="K4556">
        <v>1</v>
      </c>
      <c r="L4556">
        <v>4.6476118326118323</v>
      </c>
      <c r="M4556">
        <v>6.7934543720962477</v>
      </c>
      <c r="N4556">
        <v>0.3</v>
      </c>
      <c r="O4556">
        <v>7.7716119341552037E-2</v>
      </c>
      <c r="P4556">
        <v>5.2364871454654738</v>
      </c>
      <c r="Q4556">
        <v>7.7907416354621732</v>
      </c>
      <c r="R4556">
        <v>0.2</v>
      </c>
      <c r="S4556">
        <v>0.14053131708490157</v>
      </c>
      <c r="T4556">
        <v>4.5273865616480702</v>
      </c>
      <c r="U4556">
        <v>6.1108801778287063</v>
      </c>
    </row>
    <row r="4557" spans="1:21" x14ac:dyDescent="0.45">
      <c r="A4557">
        <v>2017</v>
      </c>
      <c r="B4557">
        <v>10</v>
      </c>
      <c r="C4557" t="s">
        <v>37</v>
      </c>
      <c r="D4557" t="s">
        <v>47</v>
      </c>
      <c r="E4557">
        <v>52</v>
      </c>
      <c r="F4557">
        <v>40.10739687223672</v>
      </c>
      <c r="G4557">
        <v>52</v>
      </c>
      <c r="H4557">
        <v>41.5</v>
      </c>
      <c r="I4557">
        <v>-1.3926031277632802</v>
      </c>
      <c r="J4557">
        <v>10.5</v>
      </c>
      <c r="K4557">
        <v>0</v>
      </c>
      <c r="L4557">
        <v>4.1217136683350599</v>
      </c>
      <c r="M4557">
        <v>5.5030666924688667</v>
      </c>
      <c r="N4557">
        <v>0.5</v>
      </c>
      <c r="O4557">
        <v>-0.10285814523959476</v>
      </c>
      <c r="P4557">
        <v>4.1362902554961378</v>
      </c>
      <c r="Q4557">
        <v>6.0590447765218931</v>
      </c>
      <c r="R4557">
        <v>0.5</v>
      </c>
      <c r="S4557">
        <v>-0.24675802135687616</v>
      </c>
      <c r="T4557">
        <v>3.5913241758241758</v>
      </c>
      <c r="U4557">
        <v>7.5634752488890413</v>
      </c>
    </row>
    <row r="4558" spans="1:21" x14ac:dyDescent="0.45">
      <c r="A4558">
        <v>2017</v>
      </c>
      <c r="B4558">
        <v>10</v>
      </c>
      <c r="C4558" t="s">
        <v>26</v>
      </c>
      <c r="D4558" t="s">
        <v>52</v>
      </c>
      <c r="E4558">
        <v>57</v>
      </c>
      <c r="F4558">
        <v>46.234985847084388</v>
      </c>
      <c r="G4558">
        <v>57</v>
      </c>
      <c r="H4558">
        <v>45</v>
      </c>
      <c r="I4558">
        <v>1.2349858470843884</v>
      </c>
      <c r="J4558">
        <v>12</v>
      </c>
      <c r="K4558">
        <v>1</v>
      </c>
      <c r="L4558">
        <v>4.0987942077415767</v>
      </c>
      <c r="M4558">
        <v>7.9683820539863621</v>
      </c>
      <c r="N4558">
        <v>0.2</v>
      </c>
      <c r="O4558">
        <v>0.16445118968852013</v>
      </c>
      <c r="P4558">
        <v>4.1827516911193383</v>
      </c>
      <c r="Q4558">
        <v>6.1860467222964202</v>
      </c>
      <c r="R4558">
        <v>0.8</v>
      </c>
      <c r="S4558">
        <v>-7.6604576199099689E-2</v>
      </c>
      <c r="T4558">
        <v>3.7758407605466431</v>
      </c>
      <c r="U4558">
        <v>6.1680466142045089</v>
      </c>
    </row>
    <row r="4559" spans="1:21" x14ac:dyDescent="0.45">
      <c r="A4559">
        <v>2017</v>
      </c>
      <c r="B4559">
        <v>10</v>
      </c>
      <c r="C4559" t="s">
        <v>22</v>
      </c>
      <c r="D4559" t="s">
        <v>29</v>
      </c>
      <c r="E4559">
        <v>66</v>
      </c>
      <c r="F4559">
        <v>42.95579943773977</v>
      </c>
      <c r="G4559">
        <v>66</v>
      </c>
      <c r="H4559">
        <v>38.5</v>
      </c>
      <c r="I4559">
        <v>4.4557994377397705</v>
      </c>
      <c r="J4559">
        <v>27.5</v>
      </c>
      <c r="K4559">
        <v>1</v>
      </c>
      <c r="L4559">
        <v>3.7159239130434782</v>
      </c>
      <c r="M4559">
        <v>6.2687282008597638</v>
      </c>
      <c r="N4559">
        <v>0.5</v>
      </c>
      <c r="O4559">
        <v>-9.045675292884936E-2</v>
      </c>
      <c r="P4559">
        <v>3.8321353586027498</v>
      </c>
      <c r="Q4559">
        <v>6.722013346793398</v>
      </c>
      <c r="R4559">
        <v>1</v>
      </c>
      <c r="S4559">
        <v>-9.6630956715537161E-2</v>
      </c>
      <c r="T4559">
        <v>4.1097380397380396</v>
      </c>
      <c r="U4559">
        <v>6.2119414682874083</v>
      </c>
    </row>
    <row r="4560" spans="1:21" x14ac:dyDescent="0.45">
      <c r="A4560">
        <v>2017</v>
      </c>
      <c r="B4560">
        <v>11</v>
      </c>
      <c r="C4560" t="s">
        <v>30</v>
      </c>
      <c r="D4560" t="s">
        <v>41</v>
      </c>
      <c r="E4560">
        <v>57</v>
      </c>
      <c r="F4560">
        <v>41.075206661987615</v>
      </c>
      <c r="G4560">
        <v>57</v>
      </c>
      <c r="H4560">
        <v>44.5</v>
      </c>
      <c r="I4560">
        <v>-3.4247933380123854</v>
      </c>
      <c r="J4560">
        <v>12.5</v>
      </c>
      <c r="K4560">
        <v>0</v>
      </c>
      <c r="L4560">
        <v>4.4771042992095627</v>
      </c>
      <c r="M4560">
        <v>6.2289661654135342</v>
      </c>
      <c r="N4560">
        <v>0.4</v>
      </c>
      <c r="O4560">
        <v>-7.0072927251268555E-2</v>
      </c>
      <c r="P4560">
        <v>3.6206988886669551</v>
      </c>
      <c r="Q4560">
        <v>7.1911408880974106</v>
      </c>
      <c r="R4560">
        <v>0.8</v>
      </c>
      <c r="S4560">
        <v>-2.354241223766524E-2</v>
      </c>
      <c r="T4560">
        <v>3.8433782744453757</v>
      </c>
      <c r="U4560">
        <v>6.1756662596388665</v>
      </c>
    </row>
    <row r="4561" spans="1:21" x14ac:dyDescent="0.45">
      <c r="A4561">
        <v>2017</v>
      </c>
      <c r="B4561">
        <v>11</v>
      </c>
      <c r="C4561" t="s">
        <v>25</v>
      </c>
      <c r="D4561" t="s">
        <v>24</v>
      </c>
      <c r="E4561">
        <v>51</v>
      </c>
      <c r="F4561">
        <v>41.857636402719919</v>
      </c>
      <c r="G4561">
        <v>51</v>
      </c>
      <c r="H4561">
        <v>41</v>
      </c>
      <c r="I4561">
        <v>0.85763640271991903</v>
      </c>
      <c r="J4561">
        <v>10</v>
      </c>
      <c r="K4561">
        <v>1</v>
      </c>
      <c r="L4561">
        <v>3.9686202686202692</v>
      </c>
      <c r="M4561">
        <v>6.95796300191037</v>
      </c>
      <c r="N4561">
        <v>0.3</v>
      </c>
      <c r="O4561">
        <v>-5.709880178381628E-2</v>
      </c>
      <c r="P4561">
        <v>3.9636368691694783</v>
      </c>
      <c r="Q4561">
        <v>6.7898163970532392</v>
      </c>
      <c r="R4561">
        <v>0.6</v>
      </c>
      <c r="S4561">
        <v>-0.24220356165569878</v>
      </c>
      <c r="T4561">
        <v>4.5060532694859328</v>
      </c>
      <c r="U4561">
        <v>6.0996917166380076</v>
      </c>
    </row>
    <row r="4562" spans="1:21" x14ac:dyDescent="0.45">
      <c r="A4562">
        <v>2017</v>
      </c>
      <c r="B4562">
        <v>11</v>
      </c>
      <c r="C4562" t="s">
        <v>48</v>
      </c>
      <c r="D4562" t="s">
        <v>31</v>
      </c>
      <c r="E4562">
        <v>26</v>
      </c>
      <c r="F4562">
        <v>40.81420301604399</v>
      </c>
      <c r="G4562">
        <v>26</v>
      </c>
      <c r="H4562">
        <v>37</v>
      </c>
      <c r="I4562">
        <v>3.8142030160439901</v>
      </c>
      <c r="J4562">
        <v>-11</v>
      </c>
      <c r="K4562">
        <v>0</v>
      </c>
      <c r="L4562">
        <v>4.833008950579889</v>
      </c>
      <c r="M4562">
        <v>7.0418133435192249</v>
      </c>
      <c r="N4562">
        <v>0.3</v>
      </c>
      <c r="O4562">
        <v>4.8537638982162276E-2</v>
      </c>
      <c r="P4562">
        <v>4.4128842068228256</v>
      </c>
      <c r="Q4562">
        <v>5.3914467356501952</v>
      </c>
      <c r="R4562">
        <v>1.1000000000000001</v>
      </c>
      <c r="S4562">
        <v>-0.21131664952030257</v>
      </c>
      <c r="T4562">
        <v>3.3138911209563382</v>
      </c>
      <c r="U4562">
        <v>6.8456772635187786</v>
      </c>
    </row>
    <row r="4563" spans="1:21" x14ac:dyDescent="0.45">
      <c r="A4563">
        <v>2017</v>
      </c>
      <c r="B4563">
        <v>11</v>
      </c>
      <c r="C4563" t="s">
        <v>50</v>
      </c>
      <c r="D4563" t="s">
        <v>46</v>
      </c>
      <c r="E4563">
        <v>23</v>
      </c>
      <c r="F4563">
        <v>39.612308599245381</v>
      </c>
      <c r="G4563">
        <v>23</v>
      </c>
      <c r="H4563">
        <v>38.5</v>
      </c>
      <c r="I4563">
        <v>1.1123085992453809</v>
      </c>
      <c r="J4563">
        <v>-15.5</v>
      </c>
      <c r="K4563">
        <v>0</v>
      </c>
      <c r="L4563">
        <v>4.3098534967684587</v>
      </c>
      <c r="M4563">
        <v>4.8860297894483207</v>
      </c>
      <c r="N4563">
        <v>0.8</v>
      </c>
      <c r="O4563">
        <v>-0.22701771225808098</v>
      </c>
      <c r="P4563">
        <v>4.7130534390789807</v>
      </c>
      <c r="Q4563">
        <v>5.7970904435000552</v>
      </c>
      <c r="R4563">
        <v>0.3</v>
      </c>
      <c r="S4563">
        <v>1.2318662514002271E-2</v>
      </c>
      <c r="T4563">
        <v>3.7848011710511704</v>
      </c>
      <c r="U4563">
        <v>7.6387470897724983</v>
      </c>
    </row>
    <row r="4564" spans="1:21" x14ac:dyDescent="0.45">
      <c r="A4564">
        <v>2017</v>
      </c>
      <c r="B4564">
        <v>11</v>
      </c>
      <c r="C4564" t="s">
        <v>36</v>
      </c>
      <c r="D4564" t="s">
        <v>53</v>
      </c>
      <c r="E4564">
        <v>52</v>
      </c>
      <c r="F4564">
        <v>40.67287608456342</v>
      </c>
      <c r="G4564">
        <v>52</v>
      </c>
      <c r="H4564">
        <v>38</v>
      </c>
      <c r="I4564">
        <v>2.6728760845634199</v>
      </c>
      <c r="J4564">
        <v>14</v>
      </c>
      <c r="K4564">
        <v>1</v>
      </c>
      <c r="L4564">
        <v>3.0381190476190474</v>
      </c>
      <c r="M4564">
        <v>6.8344649200366074</v>
      </c>
      <c r="N4564">
        <v>0.7</v>
      </c>
      <c r="O4564">
        <v>-6.8297385343127417E-2</v>
      </c>
      <c r="P4564">
        <v>4.1734506556245687</v>
      </c>
      <c r="Q4564">
        <v>5.769088519052163</v>
      </c>
      <c r="R4564">
        <v>0.3</v>
      </c>
      <c r="S4564">
        <v>-6.3057566227519152E-2</v>
      </c>
      <c r="T4564">
        <v>3.5820860912966177</v>
      </c>
      <c r="U4564">
        <v>7.6064822205359288</v>
      </c>
    </row>
    <row r="4565" spans="1:21" x14ac:dyDescent="0.45">
      <c r="A4565">
        <v>2017</v>
      </c>
      <c r="B4565">
        <v>11</v>
      </c>
      <c r="C4565" t="s">
        <v>42</v>
      </c>
      <c r="D4565" t="s">
        <v>22</v>
      </c>
      <c r="E4565">
        <v>50</v>
      </c>
      <c r="F4565">
        <v>43.464592650663526</v>
      </c>
      <c r="G4565">
        <v>50</v>
      </c>
      <c r="H4565">
        <v>44</v>
      </c>
      <c r="I4565">
        <v>-0.53540734933647371</v>
      </c>
      <c r="J4565">
        <v>6</v>
      </c>
      <c r="K4565">
        <v>0</v>
      </c>
      <c r="L4565">
        <v>3.8676466808045751</v>
      </c>
      <c r="M4565">
        <v>6.1926153846153849</v>
      </c>
      <c r="N4565">
        <v>0.4</v>
      </c>
      <c r="O4565">
        <v>-8.9693656919774975E-2</v>
      </c>
      <c r="P4565">
        <v>3.7903994375190031</v>
      </c>
      <c r="Q4565">
        <v>5.5982520103835736</v>
      </c>
      <c r="R4565">
        <v>0.5</v>
      </c>
      <c r="S4565">
        <v>-0.12697789026254908</v>
      </c>
      <c r="T4565">
        <v>4.8955549543049539</v>
      </c>
      <c r="U4565">
        <v>7.6275758435140588</v>
      </c>
    </row>
    <row r="4566" spans="1:21" x14ac:dyDescent="0.45">
      <c r="A4566">
        <v>2017</v>
      </c>
      <c r="B4566">
        <v>11</v>
      </c>
      <c r="C4566" t="s">
        <v>51</v>
      </c>
      <c r="D4566" t="s">
        <v>35</v>
      </c>
      <c r="E4566">
        <v>31</v>
      </c>
      <c r="F4566">
        <v>45.964910233434786</v>
      </c>
      <c r="G4566">
        <v>31</v>
      </c>
      <c r="H4566">
        <v>46</v>
      </c>
      <c r="I4566">
        <v>-3.508976656521412E-2</v>
      </c>
      <c r="J4566">
        <v>-15</v>
      </c>
      <c r="K4566">
        <v>1</v>
      </c>
      <c r="L4566">
        <v>4.2967303605444673</v>
      </c>
      <c r="M4566">
        <v>8.2463143358259359</v>
      </c>
      <c r="N4566">
        <v>0.3</v>
      </c>
      <c r="O4566">
        <v>4.3648351882186506E-2</v>
      </c>
      <c r="P4566">
        <v>4.1998386857343313</v>
      </c>
      <c r="Q4566">
        <v>7.7610195813533238</v>
      </c>
      <c r="R4566">
        <v>0.5</v>
      </c>
      <c r="S4566">
        <v>5.3959747233183898E-2</v>
      </c>
      <c r="T4566">
        <v>3.8313257782136505</v>
      </c>
      <c r="U4566">
        <v>5.8574090354090353</v>
      </c>
    </row>
    <row r="4567" spans="1:21" x14ac:dyDescent="0.45">
      <c r="A4567">
        <v>2017</v>
      </c>
      <c r="B4567">
        <v>11</v>
      </c>
      <c r="C4567" t="s">
        <v>45</v>
      </c>
      <c r="D4567" t="s">
        <v>49</v>
      </c>
      <c r="E4567">
        <v>65</v>
      </c>
      <c r="F4567">
        <v>48.980200675712062</v>
      </c>
      <c r="G4567">
        <v>65</v>
      </c>
      <c r="H4567">
        <v>52.5</v>
      </c>
      <c r="I4567">
        <v>-3.5197993242879377</v>
      </c>
      <c r="J4567">
        <v>12.5</v>
      </c>
      <c r="K4567">
        <v>0</v>
      </c>
      <c r="L4567">
        <v>3.1890065571683217</v>
      </c>
      <c r="M4567">
        <v>8.1365626869105121</v>
      </c>
      <c r="N4567">
        <v>0.2</v>
      </c>
      <c r="O4567">
        <v>5.9621307816717433E-3</v>
      </c>
      <c r="P4567">
        <v>4.8421885436096632</v>
      </c>
      <c r="Q4567">
        <v>7.729876567876568</v>
      </c>
      <c r="R4567">
        <v>0.3</v>
      </c>
      <c r="S4567">
        <v>0.13001662914716847</v>
      </c>
      <c r="T4567">
        <v>5.0011772394272391</v>
      </c>
      <c r="U4567">
        <v>6.7955130921456757</v>
      </c>
    </row>
    <row r="4568" spans="1:21" x14ac:dyDescent="0.45">
      <c r="A4568">
        <v>2017</v>
      </c>
      <c r="B4568">
        <v>11</v>
      </c>
      <c r="C4568" t="s">
        <v>38</v>
      </c>
      <c r="D4568" t="s">
        <v>37</v>
      </c>
      <c r="E4568">
        <v>21</v>
      </c>
      <c r="F4568">
        <v>46.816348649826914</v>
      </c>
      <c r="G4568">
        <v>21</v>
      </c>
      <c r="H4568">
        <v>44.5</v>
      </c>
      <c r="I4568">
        <v>2.3163486498269137</v>
      </c>
      <c r="J4568">
        <v>-23.5</v>
      </c>
      <c r="K4568">
        <v>0</v>
      </c>
      <c r="L4568">
        <v>4.0807797066194897</v>
      </c>
      <c r="M4568">
        <v>7.6943123480120379</v>
      </c>
      <c r="N4568">
        <v>0.2</v>
      </c>
      <c r="O4568">
        <v>6.3130974508859211E-2</v>
      </c>
      <c r="P4568">
        <v>4.1975031420192703</v>
      </c>
      <c r="Q4568">
        <v>5.6999468238317572</v>
      </c>
      <c r="R4568">
        <v>0.4</v>
      </c>
      <c r="S4568">
        <v>-7.5744288290998871E-2</v>
      </c>
      <c r="T4568">
        <v>4.0489576213260419</v>
      </c>
      <c r="U4568">
        <v>8.1122164064006164</v>
      </c>
    </row>
    <row r="4569" spans="1:21" x14ac:dyDescent="0.45">
      <c r="A4569">
        <v>2017</v>
      </c>
      <c r="B4569">
        <v>11</v>
      </c>
      <c r="C4569" t="s">
        <v>27</v>
      </c>
      <c r="D4569" t="s">
        <v>34</v>
      </c>
      <c r="E4569">
        <v>78</v>
      </c>
      <c r="F4569">
        <v>42.936711054605375</v>
      </c>
      <c r="G4569">
        <v>78</v>
      </c>
      <c r="H4569">
        <v>41.5</v>
      </c>
      <c r="I4569">
        <v>1.4367110546053752</v>
      </c>
      <c r="J4569">
        <v>36.5</v>
      </c>
      <c r="K4569">
        <v>1</v>
      </c>
      <c r="L4569">
        <v>4.072725657122076</v>
      </c>
      <c r="M4569">
        <v>5.7666033443680496</v>
      </c>
      <c r="N4569">
        <v>0.2</v>
      </c>
      <c r="O4569">
        <v>-0.11719792100676937</v>
      </c>
      <c r="P4569">
        <v>3.9608459986865561</v>
      </c>
      <c r="Q4569">
        <v>6.9427653216348872</v>
      </c>
      <c r="R4569">
        <v>0.6</v>
      </c>
      <c r="S4569">
        <v>1.953872324850451E-2</v>
      </c>
      <c r="T4569">
        <v>3.9474129297027738</v>
      </c>
      <c r="U4569">
        <v>6.6288455896518768</v>
      </c>
    </row>
    <row r="4570" spans="1:21" x14ac:dyDescent="0.45">
      <c r="A4570">
        <v>2017</v>
      </c>
      <c r="B4570">
        <v>11</v>
      </c>
      <c r="C4570" t="s">
        <v>40</v>
      </c>
      <c r="D4570" t="s">
        <v>52</v>
      </c>
      <c r="E4570">
        <v>37</v>
      </c>
      <c r="F4570">
        <v>40.615729301697904</v>
      </c>
      <c r="G4570">
        <v>37</v>
      </c>
      <c r="H4570">
        <v>37.5</v>
      </c>
      <c r="I4570">
        <v>3.115729301697904</v>
      </c>
      <c r="J4570">
        <v>-0.5</v>
      </c>
      <c r="K4570">
        <v>0</v>
      </c>
      <c r="L4570">
        <v>3.7135111608452576</v>
      </c>
      <c r="M4570">
        <v>7.2519811366246696</v>
      </c>
      <c r="N4570">
        <v>0.6</v>
      </c>
      <c r="O4570">
        <v>-4.4272169287707344E-2</v>
      </c>
      <c r="P4570">
        <v>4.2783072466748937</v>
      </c>
      <c r="Q4570">
        <v>6.5742651131010179</v>
      </c>
      <c r="R4570">
        <v>0.8</v>
      </c>
      <c r="S4570">
        <v>-4.1285513096336816E-2</v>
      </c>
      <c r="T4570">
        <v>3.3100831847890673</v>
      </c>
      <c r="U4570">
        <v>6.3000978962557905</v>
      </c>
    </row>
    <row r="4571" spans="1:21" x14ac:dyDescent="0.45">
      <c r="A4571">
        <v>2017</v>
      </c>
      <c r="B4571">
        <v>11</v>
      </c>
      <c r="C4571" t="s">
        <v>26</v>
      </c>
      <c r="D4571" t="s">
        <v>39</v>
      </c>
      <c r="E4571">
        <v>41</v>
      </c>
      <c r="F4571">
        <v>50.079378690569825</v>
      </c>
      <c r="G4571">
        <v>41</v>
      </c>
      <c r="H4571">
        <v>55</v>
      </c>
      <c r="I4571">
        <v>-4.9206213094301745</v>
      </c>
      <c r="J4571">
        <v>-14</v>
      </c>
      <c r="K4571">
        <v>1</v>
      </c>
      <c r="L4571">
        <v>4.1402756892230581</v>
      </c>
      <c r="M4571">
        <v>8.2427410283453355</v>
      </c>
      <c r="N4571">
        <v>0.2</v>
      </c>
      <c r="O4571">
        <v>0.17959274558688881</v>
      </c>
      <c r="P4571">
        <v>3.773834966203387</v>
      </c>
      <c r="Q4571">
        <v>6.9864111546348386</v>
      </c>
      <c r="R4571">
        <v>0.5</v>
      </c>
      <c r="S4571">
        <v>-5.4746067643979955E-2</v>
      </c>
      <c r="T4571">
        <v>4.3676159733985829</v>
      </c>
      <c r="U4571">
        <v>7.8983137796181264</v>
      </c>
    </row>
    <row r="4572" spans="1:21" x14ac:dyDescent="0.45">
      <c r="A4572">
        <v>2017</v>
      </c>
      <c r="B4572">
        <v>11</v>
      </c>
      <c r="C4572" t="s">
        <v>44</v>
      </c>
      <c r="D4572" t="s">
        <v>23</v>
      </c>
      <c r="E4572">
        <v>46</v>
      </c>
      <c r="F4572">
        <v>44.251672114159817</v>
      </c>
      <c r="G4572">
        <v>46</v>
      </c>
      <c r="H4572">
        <v>48</v>
      </c>
      <c r="I4572">
        <v>-3.7483278858401832</v>
      </c>
      <c r="J4572">
        <v>-2</v>
      </c>
      <c r="K4572">
        <v>1</v>
      </c>
      <c r="L4572">
        <v>3.8871763857057977</v>
      </c>
      <c r="M4572">
        <v>7.279979273710909</v>
      </c>
      <c r="N4572">
        <v>0.3</v>
      </c>
      <c r="O4572">
        <v>4.1529070193432369E-2</v>
      </c>
      <c r="P4572">
        <v>4.3404689754689754</v>
      </c>
      <c r="Q4572">
        <v>6.2809543720962484</v>
      </c>
      <c r="R4572">
        <v>0.3</v>
      </c>
      <c r="S4572">
        <v>1.9395406905518504E-2</v>
      </c>
      <c r="T4572">
        <v>4.0672401960784317</v>
      </c>
      <c r="U4572">
        <v>6.7609930963673905</v>
      </c>
    </row>
    <row r="4573" spans="1:21" x14ac:dyDescent="0.45">
      <c r="A4573">
        <v>2017</v>
      </c>
      <c r="B4573">
        <v>11</v>
      </c>
      <c r="C4573" t="s">
        <v>28</v>
      </c>
      <c r="D4573" t="s">
        <v>43</v>
      </c>
      <c r="E4573">
        <v>65</v>
      </c>
      <c r="F4573">
        <v>44.265424587648035</v>
      </c>
      <c r="G4573">
        <v>65</v>
      </c>
      <c r="H4573">
        <v>46</v>
      </c>
      <c r="I4573">
        <v>-1.7345754123519654</v>
      </c>
      <c r="J4573">
        <v>19</v>
      </c>
      <c r="K4573">
        <v>0</v>
      </c>
      <c r="L4573">
        <v>5.3221489101713555</v>
      </c>
      <c r="M4573">
        <v>7.6987416354621727</v>
      </c>
      <c r="N4573">
        <v>0.3</v>
      </c>
      <c r="O4573">
        <v>0.12858158255585983</v>
      </c>
      <c r="P4573">
        <v>3.3267019018992707</v>
      </c>
      <c r="Q4573">
        <v>6.1539122939975943</v>
      </c>
      <c r="R4573">
        <v>0.6</v>
      </c>
      <c r="S4573">
        <v>-0.12426964981937214</v>
      </c>
      <c r="T4573">
        <v>4.0106656179218101</v>
      </c>
      <c r="U4573">
        <v>6.0385382144454081</v>
      </c>
    </row>
    <row r="4574" spans="1:21" x14ac:dyDescent="0.45">
      <c r="A4574">
        <v>2017</v>
      </c>
      <c r="B4574">
        <v>12</v>
      </c>
      <c r="C4574" t="s">
        <v>35</v>
      </c>
      <c r="D4574" t="s">
        <v>25</v>
      </c>
      <c r="E4574">
        <v>53</v>
      </c>
      <c r="F4574">
        <v>44.850286133947648</v>
      </c>
      <c r="G4574">
        <v>53</v>
      </c>
      <c r="H4574">
        <v>46</v>
      </c>
      <c r="I4574">
        <v>-1.1497138660523518</v>
      </c>
      <c r="J4574">
        <v>7</v>
      </c>
      <c r="K4574">
        <v>0</v>
      </c>
      <c r="L4574">
        <v>4.2645445680872722</v>
      </c>
      <c r="M4574">
        <v>7.5579892783230207</v>
      </c>
      <c r="N4574">
        <v>0.4</v>
      </c>
      <c r="O4574">
        <v>4.8076032240671841E-2</v>
      </c>
      <c r="P4574">
        <v>3.9484813797313798</v>
      </c>
      <c r="Q4574">
        <v>7.0379630019103701</v>
      </c>
      <c r="R4574">
        <v>0.3</v>
      </c>
      <c r="S4574">
        <v>-5.4890097660637661E-2</v>
      </c>
      <c r="T4574">
        <v>4.4735758018622471</v>
      </c>
      <c r="U4574">
        <v>7.5717556589101207</v>
      </c>
    </row>
    <row r="4575" spans="1:21" x14ac:dyDescent="0.45">
      <c r="A4575">
        <v>2017</v>
      </c>
      <c r="B4575">
        <v>12</v>
      </c>
      <c r="C4575" t="s">
        <v>34</v>
      </c>
      <c r="D4575" t="s">
        <v>23</v>
      </c>
      <c r="E4575">
        <v>34</v>
      </c>
      <c r="F4575">
        <v>45.482954932191639</v>
      </c>
      <c r="G4575">
        <v>34</v>
      </c>
      <c r="H4575">
        <v>46.5</v>
      </c>
      <c r="I4575">
        <v>-1.0170450678083611</v>
      </c>
      <c r="J4575">
        <v>-12.5</v>
      </c>
      <c r="K4575">
        <v>1</v>
      </c>
      <c r="L4575">
        <v>3.9370492072427061</v>
      </c>
      <c r="M4575">
        <v>6.9284796073491721</v>
      </c>
      <c r="N4575">
        <v>0.5</v>
      </c>
      <c r="O4575">
        <v>2.7192779758438691E-2</v>
      </c>
      <c r="P4575">
        <v>4.5256962481962484</v>
      </c>
      <c r="Q4575">
        <v>6.0631361902780672</v>
      </c>
      <c r="R4575">
        <v>0.3</v>
      </c>
      <c r="S4575">
        <v>-8.252402159385448E-4</v>
      </c>
      <c r="T4575">
        <v>4.5415717468805701</v>
      </c>
      <c r="U4575">
        <v>6.8844216677959622</v>
      </c>
    </row>
    <row r="4576" spans="1:21" x14ac:dyDescent="0.45">
      <c r="A4576">
        <v>2017</v>
      </c>
      <c r="B4576">
        <v>12</v>
      </c>
      <c r="C4576" t="s">
        <v>37</v>
      </c>
      <c r="D4576" t="s">
        <v>45</v>
      </c>
      <c r="E4576">
        <v>30</v>
      </c>
      <c r="F4576">
        <v>45.518639139477202</v>
      </c>
      <c r="G4576">
        <v>30</v>
      </c>
      <c r="H4576">
        <v>44</v>
      </c>
      <c r="I4576">
        <v>1.5186391394772016</v>
      </c>
      <c r="J4576">
        <v>-14</v>
      </c>
      <c r="K4576">
        <v>0</v>
      </c>
      <c r="L4576">
        <v>4.077431457431457</v>
      </c>
      <c r="M4576">
        <v>5.6136968238317575</v>
      </c>
      <c r="N4576">
        <v>0.5</v>
      </c>
      <c r="O4576">
        <v>-8.6232093402384927E-2</v>
      </c>
      <c r="P4576">
        <v>3.4890065571683215</v>
      </c>
      <c r="Q4576">
        <v>8.2932293535771784</v>
      </c>
      <c r="R4576">
        <v>0.1</v>
      </c>
      <c r="S4576">
        <v>7.0436016287933764E-2</v>
      </c>
      <c r="T4576">
        <v>3.972656926406926</v>
      </c>
      <c r="U4576">
        <v>7.082257330875751</v>
      </c>
    </row>
    <row r="4577" spans="1:21" x14ac:dyDescent="0.45">
      <c r="A4577">
        <v>2017</v>
      </c>
      <c r="B4577">
        <v>12</v>
      </c>
      <c r="C4577" t="s">
        <v>42</v>
      </c>
      <c r="D4577" t="s">
        <v>28</v>
      </c>
      <c r="E4577">
        <v>54</v>
      </c>
      <c r="F4577">
        <v>47.147568706539722</v>
      </c>
      <c r="G4577">
        <v>54</v>
      </c>
      <c r="H4577">
        <v>47</v>
      </c>
      <c r="I4577">
        <v>0.14756870653972243</v>
      </c>
      <c r="J4577">
        <v>7</v>
      </c>
      <c r="K4577">
        <v>1</v>
      </c>
      <c r="L4577">
        <v>3.7101466808045749</v>
      </c>
      <c r="M4577">
        <v>6.4727079772079774</v>
      </c>
      <c r="N4577">
        <v>0.3</v>
      </c>
      <c r="O4577">
        <v>-6.4017273016156548E-2</v>
      </c>
      <c r="P4577">
        <v>4.7284514311797592</v>
      </c>
      <c r="Q4577">
        <v>7.5298271617779635</v>
      </c>
      <c r="R4577">
        <v>0.3</v>
      </c>
      <c r="S4577">
        <v>0.12309852532294538</v>
      </c>
      <c r="T4577">
        <v>4.4926701750934495</v>
      </c>
      <c r="U4577">
        <v>6.1888022557507849</v>
      </c>
    </row>
    <row r="4578" spans="1:21" x14ac:dyDescent="0.45">
      <c r="A4578">
        <v>2017</v>
      </c>
      <c r="B4578">
        <v>12</v>
      </c>
      <c r="C4578" t="s">
        <v>31</v>
      </c>
      <c r="D4578" t="s">
        <v>40</v>
      </c>
      <c r="E4578">
        <v>46</v>
      </c>
      <c r="F4578">
        <v>37.436339747374177</v>
      </c>
      <c r="G4578">
        <v>46</v>
      </c>
      <c r="H4578">
        <v>39</v>
      </c>
      <c r="I4578">
        <v>-1.563660252625823</v>
      </c>
      <c r="J4578">
        <v>7</v>
      </c>
      <c r="K4578">
        <v>0</v>
      </c>
      <c r="L4578">
        <v>4.1487816427202615</v>
      </c>
      <c r="M4578">
        <v>5.3926005818040412</v>
      </c>
      <c r="N4578">
        <v>1.1000000000000001</v>
      </c>
      <c r="O4578">
        <v>-0.25660257048466428</v>
      </c>
      <c r="P4578">
        <v>3.4857519635208427</v>
      </c>
      <c r="Q4578">
        <v>7.0969811366246702</v>
      </c>
      <c r="R4578">
        <v>0.6</v>
      </c>
      <c r="S4578">
        <v>-7.1284443411619977E-2</v>
      </c>
      <c r="T4578">
        <v>3.8998107448107446</v>
      </c>
      <c r="U4578">
        <v>6.0302156603884303</v>
      </c>
    </row>
    <row r="4579" spans="1:21" x14ac:dyDescent="0.45">
      <c r="A4579">
        <v>2017</v>
      </c>
      <c r="B4579">
        <v>12</v>
      </c>
      <c r="C4579" t="s">
        <v>30</v>
      </c>
      <c r="D4579" t="s">
        <v>33</v>
      </c>
      <c r="E4579">
        <v>36</v>
      </c>
      <c r="F4579">
        <v>42.220164331853567</v>
      </c>
      <c r="G4579">
        <v>36</v>
      </c>
      <c r="H4579">
        <v>46.5</v>
      </c>
      <c r="I4579">
        <v>-4.2798356681464327</v>
      </c>
      <c r="J4579">
        <v>-10.5</v>
      </c>
      <c r="K4579">
        <v>1</v>
      </c>
      <c r="L4579">
        <v>4.4737709658762288</v>
      </c>
      <c r="M4579">
        <v>6.9640386291816494</v>
      </c>
      <c r="N4579">
        <v>0.5</v>
      </c>
      <c r="O4579">
        <v>-3.7179627894303617E-2</v>
      </c>
      <c r="P4579">
        <v>3.7265689028594537</v>
      </c>
      <c r="Q4579">
        <v>7.52517221097205</v>
      </c>
      <c r="R4579">
        <v>0.3</v>
      </c>
      <c r="S4579">
        <v>-8.2675022267692036E-2</v>
      </c>
      <c r="T4579">
        <v>3.9104922585727535</v>
      </c>
      <c r="U4579">
        <v>7.2887150191532344</v>
      </c>
    </row>
    <row r="4580" spans="1:21" x14ac:dyDescent="0.45">
      <c r="A4580">
        <v>2017</v>
      </c>
      <c r="B4580">
        <v>12</v>
      </c>
      <c r="C4580" t="s">
        <v>27</v>
      </c>
      <c r="D4580" t="s">
        <v>38</v>
      </c>
      <c r="E4580">
        <v>26</v>
      </c>
      <c r="F4580">
        <v>44.935765248620015</v>
      </c>
      <c r="G4580">
        <v>26</v>
      </c>
      <c r="H4580">
        <v>47.5</v>
      </c>
      <c r="I4580">
        <v>-2.5642347513799848</v>
      </c>
      <c r="J4580">
        <v>-21.5</v>
      </c>
      <c r="K4580">
        <v>1</v>
      </c>
      <c r="L4580">
        <v>4.8310144271755515</v>
      </c>
      <c r="M4580">
        <v>5.8282700110347161</v>
      </c>
      <c r="N4580">
        <v>0.6</v>
      </c>
      <c r="O4580">
        <v>-0.10728711115356857</v>
      </c>
      <c r="P4580">
        <v>4.1313060224089639</v>
      </c>
      <c r="Q4580">
        <v>7.4439487116484013</v>
      </c>
      <c r="R4580">
        <v>0.2</v>
      </c>
      <c r="S4580">
        <v>4.0462990198326741E-2</v>
      </c>
      <c r="T4580">
        <v>4.5298953546453546</v>
      </c>
      <c r="U4580">
        <v>7.4572227772227766</v>
      </c>
    </row>
    <row r="4581" spans="1:21" x14ac:dyDescent="0.45">
      <c r="A4581">
        <v>2017</v>
      </c>
      <c r="B4581">
        <v>12</v>
      </c>
      <c r="C4581" t="s">
        <v>22</v>
      </c>
      <c r="D4581" t="s">
        <v>26</v>
      </c>
      <c r="E4581">
        <v>52</v>
      </c>
      <c r="F4581">
        <v>47.328914089484655</v>
      </c>
      <c r="G4581">
        <v>52</v>
      </c>
      <c r="H4581">
        <v>49</v>
      </c>
      <c r="I4581">
        <v>-1.6710859105153446</v>
      </c>
      <c r="J4581">
        <v>3</v>
      </c>
      <c r="K4581">
        <v>0</v>
      </c>
      <c r="L4581">
        <v>4.0868096939292595</v>
      </c>
      <c r="M4581">
        <v>5.8233500495992603</v>
      </c>
      <c r="N4581">
        <v>0.7</v>
      </c>
      <c r="O4581">
        <v>-0.12177806440526009</v>
      </c>
      <c r="P4581">
        <v>4.0582244071717763</v>
      </c>
      <c r="Q4581">
        <v>8.2103634895161832</v>
      </c>
      <c r="R4581">
        <v>0.2</v>
      </c>
      <c r="S4581">
        <v>0.18140513695650351</v>
      </c>
      <c r="T4581">
        <v>4.8782843137254908</v>
      </c>
      <c r="U4581">
        <v>7.2705717703349277</v>
      </c>
    </row>
    <row r="4582" spans="1:21" x14ac:dyDescent="0.45">
      <c r="A4582">
        <v>2017</v>
      </c>
      <c r="B4582">
        <v>12</v>
      </c>
      <c r="C4582" t="s">
        <v>29</v>
      </c>
      <c r="D4582" t="s">
        <v>32</v>
      </c>
      <c r="E4582">
        <v>62</v>
      </c>
      <c r="F4582">
        <v>44.331029452910542</v>
      </c>
      <c r="G4582">
        <v>62</v>
      </c>
      <c r="H4582">
        <v>39.5</v>
      </c>
      <c r="I4582">
        <v>4.831029452910542</v>
      </c>
      <c r="J4582">
        <v>22.5</v>
      </c>
      <c r="K4582">
        <v>1</v>
      </c>
      <c r="L4582">
        <v>4.2874925014598926</v>
      </c>
      <c r="M4582">
        <v>6.8850568250542681</v>
      </c>
      <c r="N4582">
        <v>0.7</v>
      </c>
      <c r="O4582">
        <v>-1.0325320054290297E-2</v>
      </c>
      <c r="P4582">
        <v>4.3839567621920557</v>
      </c>
      <c r="Q4582">
        <v>6.6167035919839119</v>
      </c>
      <c r="R4582">
        <v>0.2</v>
      </c>
      <c r="S4582">
        <v>2.0011161150914954E-2</v>
      </c>
      <c r="T4582">
        <v>3.9277404905609243</v>
      </c>
      <c r="U4582">
        <v>7.0172391205285951</v>
      </c>
    </row>
    <row r="4583" spans="1:21" x14ac:dyDescent="0.45">
      <c r="A4583">
        <v>2017</v>
      </c>
      <c r="B4583">
        <v>12</v>
      </c>
      <c r="C4583" t="s">
        <v>24</v>
      </c>
      <c r="D4583" t="s">
        <v>44</v>
      </c>
      <c r="E4583">
        <v>34</v>
      </c>
      <c r="F4583">
        <v>39.986569668522378</v>
      </c>
      <c r="G4583">
        <v>34</v>
      </c>
      <c r="H4583">
        <v>43.5</v>
      </c>
      <c r="I4583">
        <v>-3.5134303314776218</v>
      </c>
      <c r="J4583">
        <v>-9.5</v>
      </c>
      <c r="K4583">
        <v>1</v>
      </c>
      <c r="L4583">
        <v>4.0281823237149332</v>
      </c>
      <c r="M4583">
        <v>6.7648163970532398</v>
      </c>
      <c r="N4583">
        <v>0.4</v>
      </c>
      <c r="O4583">
        <v>-0.23285898223242904</v>
      </c>
      <c r="P4583">
        <v>4.3615079365079366</v>
      </c>
      <c r="Q4583">
        <v>7.4034078451394789</v>
      </c>
      <c r="R4583">
        <v>0.3</v>
      </c>
      <c r="S4583">
        <v>6.9847127883867571E-2</v>
      </c>
      <c r="T4583">
        <v>3.4025396825396825</v>
      </c>
      <c r="U4583">
        <v>6.0970805152979075</v>
      </c>
    </row>
    <row r="4584" spans="1:21" x14ac:dyDescent="0.45">
      <c r="A4584">
        <v>2017</v>
      </c>
      <c r="B4584">
        <v>12</v>
      </c>
      <c r="C4584" t="s">
        <v>43</v>
      </c>
      <c r="D4584" t="s">
        <v>47</v>
      </c>
      <c r="E4584">
        <v>37</v>
      </c>
      <c r="F4584">
        <v>38.629767014916965</v>
      </c>
      <c r="G4584">
        <v>37</v>
      </c>
      <c r="H4584">
        <v>45</v>
      </c>
      <c r="I4584">
        <v>-6.3702329850830353</v>
      </c>
      <c r="J4584">
        <v>-8</v>
      </c>
      <c r="K4584">
        <v>1</v>
      </c>
      <c r="L4584">
        <v>3.4357516756549265</v>
      </c>
      <c r="M4584">
        <v>5.9122866782340475</v>
      </c>
      <c r="N4584">
        <v>0.7</v>
      </c>
      <c r="O4584">
        <v>-0.15592511889722799</v>
      </c>
      <c r="P4584">
        <v>4.479830925352597</v>
      </c>
      <c r="Q4584">
        <v>6.3440447765218924</v>
      </c>
      <c r="R4584">
        <v>0.6</v>
      </c>
      <c r="S4584">
        <v>-0.20220260168697896</v>
      </c>
      <c r="T4584">
        <v>3.7897857142857143</v>
      </c>
      <c r="U4584">
        <v>7.5051829664588281</v>
      </c>
    </row>
    <row r="4585" spans="1:21" x14ac:dyDescent="0.45">
      <c r="A4585">
        <v>2017</v>
      </c>
      <c r="B4585">
        <v>12</v>
      </c>
      <c r="C4585" t="s">
        <v>48</v>
      </c>
      <c r="D4585" t="s">
        <v>36</v>
      </c>
      <c r="E4585">
        <v>51</v>
      </c>
      <c r="F4585">
        <v>42.406116482041853</v>
      </c>
      <c r="G4585">
        <v>51</v>
      </c>
      <c r="H4585">
        <v>37.5</v>
      </c>
      <c r="I4585">
        <v>4.9061164820418526</v>
      </c>
      <c r="J4585">
        <v>13.5</v>
      </c>
      <c r="K4585">
        <v>1</v>
      </c>
      <c r="L4585">
        <v>4.2898189864221825</v>
      </c>
      <c r="M4585">
        <v>6.7869042526101335</v>
      </c>
      <c r="N4585">
        <v>0.3</v>
      </c>
      <c r="O4585">
        <v>1.0007507146554543E-2</v>
      </c>
      <c r="P4585">
        <v>2.9631190476190477</v>
      </c>
      <c r="Q4585">
        <v>6.9214044911867063</v>
      </c>
      <c r="R4585">
        <v>0.6</v>
      </c>
      <c r="S4585">
        <v>-7.484631571721044E-2</v>
      </c>
      <c r="T4585">
        <v>3.8622706098249573</v>
      </c>
      <c r="U4585">
        <v>6.3235151828847478</v>
      </c>
    </row>
    <row r="4586" spans="1:21" x14ac:dyDescent="0.45">
      <c r="A4586">
        <v>2017</v>
      </c>
      <c r="B4586">
        <v>12</v>
      </c>
      <c r="C4586" t="s">
        <v>49</v>
      </c>
      <c r="D4586" t="s">
        <v>51</v>
      </c>
      <c r="E4586">
        <v>46</v>
      </c>
      <c r="F4586">
        <v>50.153570216414295</v>
      </c>
      <c r="G4586">
        <v>46</v>
      </c>
      <c r="H4586">
        <v>54</v>
      </c>
      <c r="I4586">
        <v>-3.8464297835857053</v>
      </c>
      <c r="J4586">
        <v>-8</v>
      </c>
      <c r="K4586">
        <v>1</v>
      </c>
      <c r="L4586">
        <v>4.8940267789037808</v>
      </c>
      <c r="M4586">
        <v>7.808512931512932</v>
      </c>
      <c r="N4586">
        <v>0.4</v>
      </c>
      <c r="O4586">
        <v>0.13296814604340565</v>
      </c>
      <c r="P4586">
        <v>4.3967303605444679</v>
      </c>
      <c r="Q4586">
        <v>8.5302429072545074</v>
      </c>
      <c r="R4586">
        <v>0.2</v>
      </c>
      <c r="S4586">
        <v>0.10453260349822521</v>
      </c>
      <c r="T4586">
        <v>4.3354084469097263</v>
      </c>
      <c r="U4586">
        <v>6.1905874263445479</v>
      </c>
    </row>
    <row r="4587" spans="1:21" x14ac:dyDescent="0.45">
      <c r="A4587">
        <v>2017</v>
      </c>
      <c r="B4587">
        <v>12</v>
      </c>
      <c r="C4587" t="s">
        <v>52</v>
      </c>
      <c r="D4587" t="s">
        <v>39</v>
      </c>
      <c r="E4587">
        <v>35</v>
      </c>
      <c r="F4587">
        <v>42.340824737753088</v>
      </c>
      <c r="G4587">
        <v>35</v>
      </c>
      <c r="H4587">
        <v>41</v>
      </c>
      <c r="I4587">
        <v>1.3408247377530884</v>
      </c>
      <c r="J4587">
        <v>-6</v>
      </c>
      <c r="K4587">
        <v>0</v>
      </c>
      <c r="L4587">
        <v>4.1464890648567119</v>
      </c>
      <c r="M4587">
        <v>6.3375259826662358</v>
      </c>
      <c r="N4587">
        <v>0.8</v>
      </c>
      <c r="O4587">
        <v>-7.8476604119705182E-2</v>
      </c>
      <c r="P4587">
        <v>3.9077635376319586</v>
      </c>
      <c r="Q4587">
        <v>6.932095365161155</v>
      </c>
      <c r="R4587">
        <v>0.6</v>
      </c>
      <c r="S4587">
        <v>-3.2973248444480407E-2</v>
      </c>
      <c r="T4587">
        <v>4.2704131761957855</v>
      </c>
      <c r="U4587">
        <v>8.0768621667149016</v>
      </c>
    </row>
    <row r="4588" spans="1:21" x14ac:dyDescent="0.45">
      <c r="A4588">
        <v>2017</v>
      </c>
      <c r="B4588">
        <v>12</v>
      </c>
      <c r="C4588" t="s">
        <v>46</v>
      </c>
      <c r="D4588" t="s">
        <v>41</v>
      </c>
      <c r="E4588">
        <v>59</v>
      </c>
      <c r="F4588">
        <v>44.279292169395561</v>
      </c>
      <c r="G4588">
        <v>59</v>
      </c>
      <c r="H4588">
        <v>43</v>
      </c>
      <c r="I4588">
        <v>1.2792921693955606</v>
      </c>
      <c r="J4588">
        <v>16</v>
      </c>
      <c r="K4588">
        <v>1</v>
      </c>
      <c r="L4588">
        <v>4.5235797548684546</v>
      </c>
      <c r="M4588">
        <v>5.782829573934837</v>
      </c>
      <c r="N4588">
        <v>0.5</v>
      </c>
      <c r="O4588">
        <v>-3.7283741781762983E-2</v>
      </c>
      <c r="P4588">
        <v>3.6662544442225107</v>
      </c>
      <c r="Q4588">
        <v>7.3828075547640761</v>
      </c>
      <c r="R4588">
        <v>0.7</v>
      </c>
      <c r="S4588">
        <v>2.0130056909714204E-2</v>
      </c>
      <c r="T4588">
        <v>3.6967116077787097</v>
      </c>
      <c r="U4588">
        <v>6.6935592362274958</v>
      </c>
    </row>
    <row r="4589" spans="1:21" x14ac:dyDescent="0.45">
      <c r="A4589">
        <v>2017</v>
      </c>
      <c r="B4589">
        <v>12</v>
      </c>
      <c r="C4589" t="s">
        <v>53</v>
      </c>
      <c r="D4589" t="s">
        <v>50</v>
      </c>
      <c r="E4589">
        <v>39</v>
      </c>
      <c r="F4589">
        <v>40.500450741526933</v>
      </c>
      <c r="G4589">
        <v>39</v>
      </c>
      <c r="H4589">
        <v>39.5</v>
      </c>
      <c r="I4589">
        <v>1.000450741526933</v>
      </c>
      <c r="J4589">
        <v>-0.5</v>
      </c>
      <c r="K4589">
        <v>0</v>
      </c>
      <c r="L4589">
        <v>4.2404961101700227</v>
      </c>
      <c r="M4589">
        <v>5.9376599476235912</v>
      </c>
      <c r="N4589">
        <v>0.4</v>
      </c>
      <c r="O4589">
        <v>-5.118079192378814E-2</v>
      </c>
      <c r="P4589">
        <v>4.0713919583069202</v>
      </c>
      <c r="Q4589">
        <v>5.0741304759471761</v>
      </c>
      <c r="R4589">
        <v>0.8</v>
      </c>
      <c r="S4589">
        <v>-0.23084921783901566</v>
      </c>
      <c r="T4589">
        <v>4.0230990472459061</v>
      </c>
      <c r="U4589">
        <v>6.4182366190642055</v>
      </c>
    </row>
    <row r="4590" spans="1:21" x14ac:dyDescent="0.45">
      <c r="A4590">
        <v>2017</v>
      </c>
      <c r="B4590">
        <v>13</v>
      </c>
      <c r="C4590" t="s">
        <v>45</v>
      </c>
      <c r="D4590" t="s">
        <v>23</v>
      </c>
      <c r="E4590">
        <v>52</v>
      </c>
      <c r="F4590">
        <v>47.221310931645171</v>
      </c>
      <c r="G4590">
        <v>52</v>
      </c>
      <c r="H4590">
        <v>47</v>
      </c>
      <c r="I4590">
        <v>0.22131093164517068</v>
      </c>
      <c r="J4590">
        <v>5</v>
      </c>
      <c r="K4590">
        <v>1</v>
      </c>
      <c r="L4590">
        <v>3.5964575375604788</v>
      </c>
      <c r="M4590">
        <v>8.6378960202438471</v>
      </c>
      <c r="N4590">
        <v>0.2</v>
      </c>
      <c r="O4590">
        <v>7.5732406037192668E-2</v>
      </c>
      <c r="P4590">
        <v>4.5198138952550719</v>
      </c>
      <c r="Q4590">
        <v>5.832802856944733</v>
      </c>
      <c r="R4590">
        <v>0.3</v>
      </c>
      <c r="S4590">
        <v>-1.6586537353863333E-2</v>
      </c>
      <c r="T4590">
        <v>4.3826243784595178</v>
      </c>
      <c r="U4590">
        <v>7.693278350565687</v>
      </c>
    </row>
    <row r="4591" spans="1:21" x14ac:dyDescent="0.45">
      <c r="A4591">
        <v>2017</v>
      </c>
      <c r="B4591">
        <v>13</v>
      </c>
      <c r="C4591" t="s">
        <v>35</v>
      </c>
      <c r="D4591" t="s">
        <v>28</v>
      </c>
      <c r="E4591">
        <v>23</v>
      </c>
      <c r="F4591">
        <v>46.529892528212471</v>
      </c>
      <c r="G4591">
        <v>23</v>
      </c>
      <c r="H4591">
        <v>48.5</v>
      </c>
      <c r="I4591">
        <v>-1.9701074717875287</v>
      </c>
      <c r="J4591">
        <v>-25.5</v>
      </c>
      <c r="K4591">
        <v>1</v>
      </c>
      <c r="L4591">
        <v>4.5645445680872729</v>
      </c>
      <c r="M4591">
        <v>7.1675130878468298</v>
      </c>
      <c r="N4591">
        <v>0.4</v>
      </c>
      <c r="O4591">
        <v>5.4330673760492186E-2</v>
      </c>
      <c r="P4591">
        <v>4.8535976300101691</v>
      </c>
      <c r="Q4591">
        <v>7.751566292212746</v>
      </c>
      <c r="R4591">
        <v>0.3</v>
      </c>
      <c r="S4591">
        <v>0.14393257885009697</v>
      </c>
      <c r="T4591">
        <v>4.231485964567133</v>
      </c>
      <c r="U4591">
        <v>6.5963022557507855</v>
      </c>
    </row>
    <row r="4592" spans="1:21" x14ac:dyDescent="0.45">
      <c r="A4592">
        <v>2017</v>
      </c>
      <c r="B4592">
        <v>13</v>
      </c>
      <c r="C4592" t="s">
        <v>25</v>
      </c>
      <c r="D4592" t="s">
        <v>50</v>
      </c>
      <c r="E4592">
        <v>64</v>
      </c>
      <c r="F4592">
        <v>41.588579946750514</v>
      </c>
      <c r="G4592">
        <v>64</v>
      </c>
      <c r="H4592">
        <v>43</v>
      </c>
      <c r="I4592">
        <v>-1.4114200532494863</v>
      </c>
      <c r="J4592">
        <v>21</v>
      </c>
      <c r="K4592">
        <v>0</v>
      </c>
      <c r="L4592">
        <v>4.0225885225885225</v>
      </c>
      <c r="M4592">
        <v>7.1375356514830202</v>
      </c>
      <c r="N4592">
        <v>0.2</v>
      </c>
      <c r="O4592">
        <v>-3.8218806987260615E-2</v>
      </c>
      <c r="P4592">
        <v>3.9650427519577134</v>
      </c>
      <c r="Q4592">
        <v>5.0978804759471759</v>
      </c>
      <c r="R4592">
        <v>0.7</v>
      </c>
      <c r="S4592">
        <v>-0.24847587059118786</v>
      </c>
      <c r="T4592">
        <v>3.8221899563368154</v>
      </c>
      <c r="U4592">
        <v>6.6225223333499201</v>
      </c>
    </row>
    <row r="4593" spans="1:21" x14ac:dyDescent="0.45">
      <c r="A4593">
        <v>2017</v>
      </c>
      <c r="B4593">
        <v>13</v>
      </c>
      <c r="C4593" t="s">
        <v>26</v>
      </c>
      <c r="D4593" t="s">
        <v>27</v>
      </c>
      <c r="E4593">
        <v>26</v>
      </c>
      <c r="F4593">
        <v>47.034138421683629</v>
      </c>
      <c r="G4593">
        <v>26</v>
      </c>
      <c r="H4593">
        <v>48.5</v>
      </c>
      <c r="I4593">
        <v>-1.4658615783163711</v>
      </c>
      <c r="J4593">
        <v>-22.5</v>
      </c>
      <c r="K4593">
        <v>1</v>
      </c>
      <c r="L4593">
        <v>4.2782244071717761</v>
      </c>
      <c r="M4593">
        <v>8.1719019510546467</v>
      </c>
      <c r="N4593">
        <v>0.3</v>
      </c>
      <c r="O4593">
        <v>0.17613906325866252</v>
      </c>
      <c r="P4593">
        <v>4.5916810938422188</v>
      </c>
      <c r="Q4593">
        <v>5.5509972837619888</v>
      </c>
      <c r="R4593">
        <v>0.5</v>
      </c>
      <c r="S4593">
        <v>-0.12583016620102444</v>
      </c>
      <c r="T4593">
        <v>4.309186369186369</v>
      </c>
      <c r="U4593">
        <v>7.2271215435099281</v>
      </c>
    </row>
    <row r="4594" spans="1:21" x14ac:dyDescent="0.45">
      <c r="A4594">
        <v>2017</v>
      </c>
      <c r="B4594">
        <v>13</v>
      </c>
      <c r="C4594" t="s">
        <v>47</v>
      </c>
      <c r="D4594" t="s">
        <v>24</v>
      </c>
      <c r="E4594">
        <v>29</v>
      </c>
      <c r="F4594">
        <v>38.781814105065578</v>
      </c>
      <c r="G4594">
        <v>29</v>
      </c>
      <c r="H4594">
        <v>42</v>
      </c>
      <c r="I4594">
        <v>-3.2181858949344218</v>
      </c>
      <c r="J4594">
        <v>-13</v>
      </c>
      <c r="K4594">
        <v>1</v>
      </c>
      <c r="L4594">
        <v>4.3931642586859301</v>
      </c>
      <c r="M4594">
        <v>6.264970702447819</v>
      </c>
      <c r="N4594">
        <v>0.6</v>
      </c>
      <c r="O4594">
        <v>-0.2005415833308834</v>
      </c>
      <c r="P4594">
        <v>3.3134095964422059</v>
      </c>
      <c r="Q4594">
        <v>6.8817281617591206</v>
      </c>
      <c r="R4594">
        <v>0.5</v>
      </c>
      <c r="S4594">
        <v>-0.2511400304009761</v>
      </c>
      <c r="T4594">
        <v>4.6923922787738581</v>
      </c>
      <c r="U4594">
        <v>6.1218063411439365</v>
      </c>
    </row>
    <row r="4595" spans="1:21" x14ac:dyDescent="0.45">
      <c r="A4595">
        <v>2017</v>
      </c>
      <c r="B4595">
        <v>13</v>
      </c>
      <c r="C4595" t="s">
        <v>42</v>
      </c>
      <c r="D4595" t="s">
        <v>46</v>
      </c>
      <c r="E4595">
        <v>46</v>
      </c>
      <c r="F4595">
        <v>45.768295504196978</v>
      </c>
      <c r="G4595">
        <v>46</v>
      </c>
      <c r="H4595">
        <v>45</v>
      </c>
      <c r="I4595">
        <v>0.76829550419697767</v>
      </c>
      <c r="J4595">
        <v>1</v>
      </c>
      <c r="K4595">
        <v>1</v>
      </c>
      <c r="L4595">
        <v>3.7633855472013367</v>
      </c>
      <c r="M4595">
        <v>6.5165175010175007</v>
      </c>
      <c r="N4595">
        <v>0.3</v>
      </c>
      <c r="O4595">
        <v>-6.0563275774435085E-2</v>
      </c>
      <c r="P4595">
        <v>4.4776238725155135</v>
      </c>
      <c r="Q4595">
        <v>6.110954573934837</v>
      </c>
      <c r="R4595">
        <v>0.4</v>
      </c>
      <c r="S4595">
        <v>-1.1214124296222839E-2</v>
      </c>
      <c r="T4595">
        <v>3.7155704018204019</v>
      </c>
      <c r="U4595">
        <v>7.8788778514593236</v>
      </c>
    </row>
    <row r="4596" spans="1:21" x14ac:dyDescent="0.45">
      <c r="A4596">
        <v>2017</v>
      </c>
      <c r="B4596">
        <v>13</v>
      </c>
      <c r="C4596" t="s">
        <v>33</v>
      </c>
      <c r="D4596" t="s">
        <v>48</v>
      </c>
      <c r="E4596">
        <v>40</v>
      </c>
      <c r="F4596">
        <v>43.498822195021518</v>
      </c>
      <c r="G4596">
        <v>40</v>
      </c>
      <c r="H4596">
        <v>41</v>
      </c>
      <c r="I4596">
        <v>2.4988221950215177</v>
      </c>
      <c r="J4596">
        <v>-1</v>
      </c>
      <c r="K4596">
        <v>0</v>
      </c>
      <c r="L4596">
        <v>3.777033299144283</v>
      </c>
      <c r="M4596">
        <v>7.5267595125593516</v>
      </c>
      <c r="N4596">
        <v>0.1</v>
      </c>
      <c r="O4596">
        <v>-2.4813908906823508E-2</v>
      </c>
      <c r="P4596">
        <v>4.2004671345703306</v>
      </c>
      <c r="Q4596">
        <v>6.4847370699475961</v>
      </c>
      <c r="R4596">
        <v>0.3</v>
      </c>
      <c r="S4596">
        <v>-3.3429329583552297E-2</v>
      </c>
      <c r="T4596">
        <v>4.9649929675587572</v>
      </c>
      <c r="U4596">
        <v>5.429792985652119</v>
      </c>
    </row>
    <row r="4597" spans="1:21" x14ac:dyDescent="0.45">
      <c r="A4597">
        <v>2017</v>
      </c>
      <c r="B4597">
        <v>13</v>
      </c>
      <c r="C4597" t="s">
        <v>52</v>
      </c>
      <c r="D4597" t="s">
        <v>22</v>
      </c>
      <c r="E4597">
        <v>44</v>
      </c>
      <c r="F4597">
        <v>39.063492650421153</v>
      </c>
      <c r="G4597">
        <v>44</v>
      </c>
      <c r="H4597">
        <v>41</v>
      </c>
      <c r="I4597">
        <v>-1.9365073495788465</v>
      </c>
      <c r="J4597">
        <v>3</v>
      </c>
      <c r="K4597">
        <v>0</v>
      </c>
      <c r="L4597">
        <v>4.0250147058823531</v>
      </c>
      <c r="M4597">
        <v>5.8644490595893126</v>
      </c>
      <c r="N4597">
        <v>0.9</v>
      </c>
      <c r="O4597">
        <v>-0.16407846342394106</v>
      </c>
      <c r="P4597">
        <v>4.0533857808857814</v>
      </c>
      <c r="Q4597">
        <v>5.4698486490390357</v>
      </c>
      <c r="R4597">
        <v>0.7</v>
      </c>
      <c r="S4597">
        <v>-0.17462926015455424</v>
      </c>
      <c r="T4597">
        <v>4.9429034391534392</v>
      </c>
      <c r="U4597">
        <v>7.2763294047676199</v>
      </c>
    </row>
    <row r="4598" spans="1:21" x14ac:dyDescent="0.45">
      <c r="A4598">
        <v>2017</v>
      </c>
      <c r="B4598">
        <v>13</v>
      </c>
      <c r="C4598" t="s">
        <v>38</v>
      </c>
      <c r="D4598" t="s">
        <v>32</v>
      </c>
      <c r="E4598">
        <v>69</v>
      </c>
      <c r="F4598">
        <v>45.961858340265429</v>
      </c>
      <c r="G4598">
        <v>69</v>
      </c>
      <c r="H4598">
        <v>44</v>
      </c>
      <c r="I4598">
        <v>1.9618583402654295</v>
      </c>
      <c r="J4598">
        <v>25</v>
      </c>
      <c r="K4598">
        <v>1</v>
      </c>
      <c r="L4598">
        <v>3.8913060224089642</v>
      </c>
      <c r="M4598">
        <v>7.1800013432273486</v>
      </c>
      <c r="N4598">
        <v>0.2</v>
      </c>
      <c r="O4598">
        <v>2.1388121890130785E-2</v>
      </c>
      <c r="P4598">
        <v>4.534544997486174</v>
      </c>
      <c r="Q4598">
        <v>6.8207408590646583</v>
      </c>
      <c r="R4598">
        <v>0.2</v>
      </c>
      <c r="S4598">
        <v>2.3664687047662308E-2</v>
      </c>
      <c r="T4598">
        <v>3.9145976334180674</v>
      </c>
      <c r="U4598">
        <v>6.6732997265891996</v>
      </c>
    </row>
    <row r="4599" spans="1:21" x14ac:dyDescent="0.45">
      <c r="A4599">
        <v>2017</v>
      </c>
      <c r="B4599">
        <v>13</v>
      </c>
      <c r="C4599" t="s">
        <v>53</v>
      </c>
      <c r="D4599" t="s">
        <v>30</v>
      </c>
      <c r="E4599">
        <v>37</v>
      </c>
      <c r="F4599">
        <v>43.086263913644274</v>
      </c>
      <c r="G4599">
        <v>37</v>
      </c>
      <c r="H4599">
        <v>42.5</v>
      </c>
      <c r="I4599">
        <v>0.58626391364427377</v>
      </c>
      <c r="J4599">
        <v>-5.5</v>
      </c>
      <c r="K4599">
        <v>0</v>
      </c>
      <c r="L4599">
        <v>4.1295870192609323</v>
      </c>
      <c r="M4599">
        <v>6.3019456619093059</v>
      </c>
      <c r="N4599">
        <v>0.5</v>
      </c>
      <c r="O4599">
        <v>-1.9758763742861389E-2</v>
      </c>
      <c r="P4599">
        <v>4.0765487436540067</v>
      </c>
      <c r="Q4599">
        <v>7.0473719625149824</v>
      </c>
      <c r="R4599">
        <v>0.7</v>
      </c>
      <c r="S4599">
        <v>-7.2485158363256239E-2</v>
      </c>
      <c r="T4599">
        <v>3.5831691261954419</v>
      </c>
      <c r="U4599">
        <v>5.6531805284370247</v>
      </c>
    </row>
    <row r="4600" spans="1:21" x14ac:dyDescent="0.45">
      <c r="A4600">
        <v>2017</v>
      </c>
      <c r="B4600">
        <v>13</v>
      </c>
      <c r="C4600" t="s">
        <v>31</v>
      </c>
      <c r="D4600" t="s">
        <v>34</v>
      </c>
      <c r="E4600">
        <v>29</v>
      </c>
      <c r="F4600">
        <v>41.286746958866509</v>
      </c>
      <c r="G4600">
        <v>29</v>
      </c>
      <c r="H4600">
        <v>45</v>
      </c>
      <c r="I4600">
        <v>-3.7132530411334912</v>
      </c>
      <c r="J4600">
        <v>-16</v>
      </c>
      <c r="K4600">
        <v>1</v>
      </c>
      <c r="L4600">
        <v>4.5707278124925184</v>
      </c>
      <c r="M4600">
        <v>5.478910105613565</v>
      </c>
      <c r="N4600">
        <v>1</v>
      </c>
      <c r="O4600">
        <v>-0.23991560206589865</v>
      </c>
      <c r="P4600">
        <v>3.7933959564687121</v>
      </c>
      <c r="Q4600">
        <v>7.7739822528518179</v>
      </c>
      <c r="R4600">
        <v>0.4</v>
      </c>
      <c r="S4600">
        <v>7.4115509011366681E-2</v>
      </c>
      <c r="T4600">
        <v>4.4993608141196981</v>
      </c>
      <c r="U4600">
        <v>6.0027383635446512</v>
      </c>
    </row>
    <row r="4601" spans="1:21" x14ac:dyDescent="0.45">
      <c r="A4601">
        <v>2017</v>
      </c>
      <c r="B4601">
        <v>13</v>
      </c>
      <c r="C4601" t="s">
        <v>51</v>
      </c>
      <c r="D4601" t="s">
        <v>36</v>
      </c>
      <c r="E4601">
        <v>48</v>
      </c>
      <c r="F4601">
        <v>46.630454009091686</v>
      </c>
      <c r="G4601">
        <v>48</v>
      </c>
      <c r="H4601">
        <v>43</v>
      </c>
      <c r="I4601">
        <v>3.6304540090916859</v>
      </c>
      <c r="J4601">
        <v>5</v>
      </c>
      <c r="K4601">
        <v>1</v>
      </c>
      <c r="L4601">
        <v>4.5500636938778012</v>
      </c>
      <c r="M4601">
        <v>8.2930760068337488</v>
      </c>
      <c r="N4601">
        <v>0.2</v>
      </c>
      <c r="O4601">
        <v>0.10541283987818977</v>
      </c>
      <c r="P4601">
        <v>3.0676645021645021</v>
      </c>
      <c r="Q4601">
        <v>6.9961317639139775</v>
      </c>
      <c r="R4601">
        <v>0.4</v>
      </c>
      <c r="S4601">
        <v>-4.0669759357475979E-2</v>
      </c>
      <c r="T4601">
        <v>3.9560206098249573</v>
      </c>
      <c r="U4601">
        <v>6.2030473466274376</v>
      </c>
    </row>
    <row r="4602" spans="1:21" x14ac:dyDescent="0.45">
      <c r="A4602">
        <v>2017</v>
      </c>
      <c r="B4602">
        <v>13</v>
      </c>
      <c r="C4602" t="s">
        <v>29</v>
      </c>
      <c r="D4602" t="s">
        <v>49</v>
      </c>
      <c r="E4602">
        <v>52</v>
      </c>
      <c r="F4602">
        <v>46.89219890373591</v>
      </c>
      <c r="G4602">
        <v>52</v>
      </c>
      <c r="H4602">
        <v>48</v>
      </c>
      <c r="I4602">
        <v>-1.1078010962640903</v>
      </c>
      <c r="J4602">
        <v>4</v>
      </c>
      <c r="K4602">
        <v>0</v>
      </c>
      <c r="L4602">
        <v>4.5303496443170355</v>
      </c>
      <c r="M4602">
        <v>6.7183901583876011</v>
      </c>
      <c r="N4602">
        <v>0.6</v>
      </c>
      <c r="O4602">
        <v>-1.0638398589429898E-2</v>
      </c>
      <c r="P4602">
        <v>5.4241019668737058</v>
      </c>
      <c r="Q4602">
        <v>7.6636950043420642</v>
      </c>
      <c r="R4602">
        <v>0.4</v>
      </c>
      <c r="S4602">
        <v>0.1255441948511242</v>
      </c>
      <c r="T4602">
        <v>4.8012097069597068</v>
      </c>
      <c r="U4602">
        <v>6.6517429308553533</v>
      </c>
    </row>
    <row r="4603" spans="1:21" x14ac:dyDescent="0.45">
      <c r="A4603">
        <v>2017</v>
      </c>
      <c r="B4603">
        <v>13</v>
      </c>
      <c r="C4603" t="s">
        <v>37</v>
      </c>
      <c r="D4603" t="s">
        <v>39</v>
      </c>
      <c r="E4603">
        <v>41</v>
      </c>
      <c r="F4603">
        <v>44.702427694113993</v>
      </c>
      <c r="G4603">
        <v>41</v>
      </c>
      <c r="H4603">
        <v>43</v>
      </c>
      <c r="I4603">
        <v>1.7024276941139931</v>
      </c>
      <c r="J4603">
        <v>-2</v>
      </c>
      <c r="K4603">
        <v>0</v>
      </c>
      <c r="L4603">
        <v>4.0974314574314565</v>
      </c>
      <c r="M4603">
        <v>5.4695320641063567</v>
      </c>
      <c r="N4603">
        <v>0.5</v>
      </c>
      <c r="O4603">
        <v>-0.10632171915150843</v>
      </c>
      <c r="P4603">
        <v>3.8667582466266675</v>
      </c>
      <c r="Q4603">
        <v>7.1708654186370895</v>
      </c>
      <c r="R4603">
        <v>0.6</v>
      </c>
      <c r="S4603">
        <v>-2.9703116032397187E-2</v>
      </c>
      <c r="T4603">
        <v>4.1392165949992039</v>
      </c>
      <c r="U4603">
        <v>7.5768621667149016</v>
      </c>
    </row>
    <row r="4604" spans="1:21" x14ac:dyDescent="0.45">
      <c r="A4604">
        <v>2017</v>
      </c>
      <c r="B4604">
        <v>13</v>
      </c>
      <c r="C4604" t="s">
        <v>44</v>
      </c>
      <c r="D4604" t="s">
        <v>43</v>
      </c>
      <c r="E4604">
        <v>34</v>
      </c>
      <c r="F4604">
        <v>41.684039432295492</v>
      </c>
      <c r="G4604">
        <v>34</v>
      </c>
      <c r="H4604">
        <v>46.5</v>
      </c>
      <c r="I4604">
        <v>-4.8159605677045079</v>
      </c>
      <c r="J4604">
        <v>-12.5</v>
      </c>
      <c r="K4604">
        <v>1</v>
      </c>
      <c r="L4604">
        <v>4.6981150793650794</v>
      </c>
      <c r="M4604">
        <v>7.3145189562505903</v>
      </c>
      <c r="N4604">
        <v>0.2</v>
      </c>
      <c r="O4604">
        <v>9.0099435891760032E-2</v>
      </c>
      <c r="P4604">
        <v>3.401136291039542</v>
      </c>
      <c r="Q4604">
        <v>6.1886999335946715</v>
      </c>
      <c r="R4604">
        <v>0.8</v>
      </c>
      <c r="S4604">
        <v>-0.10713302684298327</v>
      </c>
      <c r="T4604">
        <v>4.070912944125018</v>
      </c>
      <c r="U4604">
        <v>5.7146237407611986</v>
      </c>
    </row>
    <row r="4605" spans="1:21" x14ac:dyDescent="0.45">
      <c r="A4605">
        <v>2017</v>
      </c>
      <c r="B4605">
        <v>13</v>
      </c>
      <c r="C4605" t="s">
        <v>41</v>
      </c>
      <c r="D4605" t="s">
        <v>40</v>
      </c>
      <c r="E4605">
        <v>43</v>
      </c>
      <c r="F4605">
        <v>45.028029215763262</v>
      </c>
      <c r="G4605">
        <v>43</v>
      </c>
      <c r="H4605">
        <v>42.5</v>
      </c>
      <c r="I4605">
        <v>2.5280292157632616</v>
      </c>
      <c r="J4605">
        <v>0.5</v>
      </c>
      <c r="K4605">
        <v>1</v>
      </c>
      <c r="L4605">
        <v>3.8926433331113999</v>
      </c>
      <c r="M4605">
        <v>7.5261305361305357</v>
      </c>
      <c r="N4605">
        <v>0.9</v>
      </c>
      <c r="O4605">
        <v>3.3195564349610671E-2</v>
      </c>
      <c r="P4605">
        <v>3.5666610544299338</v>
      </c>
      <c r="Q4605">
        <v>7.4021985279290181</v>
      </c>
      <c r="R4605">
        <v>0.4</v>
      </c>
      <c r="S4605">
        <v>-5.46261705868428E-3</v>
      </c>
      <c r="T4605">
        <v>4.1744139194139187</v>
      </c>
      <c r="U4605">
        <v>6.1811085175312872</v>
      </c>
    </row>
    <row r="4606" spans="1:21" x14ac:dyDescent="0.45">
      <c r="A4606">
        <v>2017</v>
      </c>
      <c r="B4606">
        <v>14</v>
      </c>
      <c r="C4606" t="s">
        <v>49</v>
      </c>
      <c r="D4606" t="s">
        <v>28</v>
      </c>
      <c r="E4606">
        <v>37</v>
      </c>
      <c r="F4606">
        <v>49.28692448067747</v>
      </c>
      <c r="G4606">
        <v>37</v>
      </c>
      <c r="H4606">
        <v>51.5</v>
      </c>
      <c r="I4606">
        <v>-2.2130755193225298</v>
      </c>
      <c r="J4606">
        <v>-14.5</v>
      </c>
      <c r="K4606">
        <v>1</v>
      </c>
      <c r="L4606">
        <v>5.8841019668737058</v>
      </c>
      <c r="M4606">
        <v>7.5996950043420641</v>
      </c>
      <c r="N4606">
        <v>0.4</v>
      </c>
      <c r="O4606">
        <v>0.14559788576478772</v>
      </c>
      <c r="P4606">
        <v>4.6744309633435019</v>
      </c>
      <c r="Q4606">
        <v>7.5624753831218356</v>
      </c>
      <c r="R4606">
        <v>0.3</v>
      </c>
      <c r="S4606">
        <v>0.10909896703726515</v>
      </c>
      <c r="T4606">
        <v>4.2064859645671335</v>
      </c>
      <c r="U4606">
        <v>6.6316640978560484</v>
      </c>
    </row>
    <row r="4607" spans="1:21" x14ac:dyDescent="0.45">
      <c r="A4607">
        <v>2017</v>
      </c>
      <c r="B4607">
        <v>14</v>
      </c>
      <c r="C4607" t="s">
        <v>33</v>
      </c>
      <c r="D4607" t="s">
        <v>27</v>
      </c>
      <c r="E4607">
        <v>20</v>
      </c>
      <c r="F4607">
        <v>43.974346775469719</v>
      </c>
      <c r="G4607">
        <v>20</v>
      </c>
      <c r="H4607">
        <v>36.5</v>
      </c>
      <c r="I4607">
        <v>7.4743467754697193</v>
      </c>
      <c r="J4607">
        <v>-16.5</v>
      </c>
      <c r="K4607">
        <v>0</v>
      </c>
      <c r="L4607">
        <v>4.0611637339268913</v>
      </c>
      <c r="M4607">
        <v>7.1650928458926852</v>
      </c>
      <c r="N4607">
        <v>0.1</v>
      </c>
      <c r="O4607">
        <v>-2.7555345128420637E-2</v>
      </c>
      <c r="P4607">
        <v>4.9516810938422191</v>
      </c>
      <c r="Q4607">
        <v>5.5587750615397677</v>
      </c>
      <c r="R4607">
        <v>0.6</v>
      </c>
      <c r="S4607">
        <v>-0.10514108511722838</v>
      </c>
      <c r="T4607">
        <v>4.6346409146409142</v>
      </c>
      <c r="U4607">
        <v>7.4544363583247435</v>
      </c>
    </row>
    <row r="4608" spans="1:21" x14ac:dyDescent="0.45">
      <c r="A4608">
        <v>2017</v>
      </c>
      <c r="B4608">
        <v>14</v>
      </c>
      <c r="C4608" t="s">
        <v>35</v>
      </c>
      <c r="D4608" t="s">
        <v>29</v>
      </c>
      <c r="E4608">
        <v>55</v>
      </c>
      <c r="F4608">
        <v>45.092383133223855</v>
      </c>
      <c r="G4608">
        <v>55</v>
      </c>
      <c r="H4608">
        <v>40.5</v>
      </c>
      <c r="I4608">
        <v>4.5923831332238549</v>
      </c>
      <c r="J4608">
        <v>14.5</v>
      </c>
      <c r="K4608">
        <v>1</v>
      </c>
      <c r="L4608">
        <v>4.5410151563225662</v>
      </c>
      <c r="M4608">
        <v>7.2891730068751697</v>
      </c>
      <c r="N4608">
        <v>0.4</v>
      </c>
      <c r="O4608">
        <v>6.7264430746095477E-2</v>
      </c>
      <c r="P4608">
        <v>4.5868202325523288</v>
      </c>
      <c r="Q4608">
        <v>6.7332049732024162</v>
      </c>
      <c r="R4608">
        <v>0.6</v>
      </c>
      <c r="S4608">
        <v>-2.6366980457524516E-3</v>
      </c>
      <c r="T4608">
        <v>4.7590442237501067</v>
      </c>
      <c r="U4608">
        <v>7.0052591586485757</v>
      </c>
    </row>
    <row r="4609" spans="1:21" x14ac:dyDescent="0.45">
      <c r="A4609">
        <v>2017</v>
      </c>
      <c r="B4609">
        <v>14</v>
      </c>
      <c r="C4609" t="s">
        <v>24</v>
      </c>
      <c r="D4609" t="s">
        <v>40</v>
      </c>
      <c r="E4609">
        <v>40</v>
      </c>
      <c r="F4609">
        <v>41.760270251009715</v>
      </c>
      <c r="G4609">
        <v>40</v>
      </c>
      <c r="H4609">
        <v>40.5</v>
      </c>
      <c r="I4609">
        <v>1.2602702510097146</v>
      </c>
      <c r="J4609">
        <v>-0.5</v>
      </c>
      <c r="K4609">
        <v>0</v>
      </c>
      <c r="L4609">
        <v>3.5067429297755388</v>
      </c>
      <c r="M4609">
        <v>6.8000614950924545</v>
      </c>
      <c r="N4609">
        <v>0.3</v>
      </c>
      <c r="O4609">
        <v>-0.21729955019422792</v>
      </c>
      <c r="P4609">
        <v>3.8403452649562495</v>
      </c>
      <c r="Q4609">
        <v>7.5306146769973408</v>
      </c>
      <c r="R4609">
        <v>0.4</v>
      </c>
      <c r="S4609">
        <v>4.4217430599541432E-2</v>
      </c>
      <c r="T4609">
        <v>4.279175824175824</v>
      </c>
      <c r="U4609">
        <v>6.5173585175312869</v>
      </c>
    </row>
    <row r="4610" spans="1:21" x14ac:dyDescent="0.45">
      <c r="A4610">
        <v>2017</v>
      </c>
      <c r="B4610">
        <v>14</v>
      </c>
      <c r="C4610" t="s">
        <v>46</v>
      </c>
      <c r="D4610" t="s">
        <v>31</v>
      </c>
      <c r="E4610">
        <v>48</v>
      </c>
      <c r="F4610">
        <v>41.105932434697593</v>
      </c>
      <c r="G4610">
        <v>48</v>
      </c>
      <c r="H4610">
        <v>38.5</v>
      </c>
      <c r="I4610">
        <v>2.6059324346975927</v>
      </c>
      <c r="J4610">
        <v>9.5</v>
      </c>
      <c r="K4610">
        <v>1</v>
      </c>
      <c r="L4610">
        <v>4.712623872515513</v>
      </c>
      <c r="M4610">
        <v>5.9372938596491229</v>
      </c>
      <c r="N4610">
        <v>0.5</v>
      </c>
      <c r="O4610">
        <v>-1.3032007891142738E-2</v>
      </c>
      <c r="P4610">
        <v>4.5840611458258511</v>
      </c>
      <c r="Q4610">
        <v>5.0230277526723883</v>
      </c>
      <c r="R4610">
        <v>0.9</v>
      </c>
      <c r="S4610">
        <v>-0.23477670589982846</v>
      </c>
      <c r="T4610">
        <v>3.8533586137207947</v>
      </c>
      <c r="U4610">
        <v>7.1562609262328767</v>
      </c>
    </row>
    <row r="4611" spans="1:21" x14ac:dyDescent="0.45">
      <c r="A4611">
        <v>2017</v>
      </c>
      <c r="B4611">
        <v>14</v>
      </c>
      <c r="C4611" t="s">
        <v>47</v>
      </c>
      <c r="D4611" t="s">
        <v>53</v>
      </c>
      <c r="E4611">
        <v>42</v>
      </c>
      <c r="F4611">
        <v>43.429342161782564</v>
      </c>
      <c r="G4611">
        <v>42</v>
      </c>
      <c r="H4611">
        <v>45.5</v>
      </c>
      <c r="I4611">
        <v>-2.0706578382174357</v>
      </c>
      <c r="J4611">
        <v>-3.5</v>
      </c>
      <c r="K4611">
        <v>1</v>
      </c>
      <c r="L4611">
        <v>3.8723309253525975</v>
      </c>
      <c r="M4611">
        <v>6.6554190455277409</v>
      </c>
      <c r="N4611">
        <v>0.6</v>
      </c>
      <c r="O4611">
        <v>-0.14978581340539759</v>
      </c>
      <c r="P4611">
        <v>4.0322655906895033</v>
      </c>
      <c r="Q4611">
        <v>6.7721956619093051</v>
      </c>
      <c r="R4611">
        <v>0.5</v>
      </c>
      <c r="S4611">
        <v>2.4394255889242968E-2</v>
      </c>
      <c r="T4611">
        <v>3.5607030585513555</v>
      </c>
      <c r="U4611">
        <v>8.0473051217788054</v>
      </c>
    </row>
    <row r="4612" spans="1:21" x14ac:dyDescent="0.45">
      <c r="A4612">
        <v>2017</v>
      </c>
      <c r="B4612">
        <v>14</v>
      </c>
      <c r="C4612" t="s">
        <v>39</v>
      </c>
      <c r="D4612" t="s">
        <v>38</v>
      </c>
      <c r="E4612">
        <v>41</v>
      </c>
      <c r="F4612">
        <v>45.863517284986308</v>
      </c>
      <c r="G4612">
        <v>41</v>
      </c>
      <c r="H4612">
        <v>48.5</v>
      </c>
      <c r="I4612">
        <v>-2.6364827150136918</v>
      </c>
      <c r="J4612">
        <v>-7.5</v>
      </c>
      <c r="K4612">
        <v>1</v>
      </c>
      <c r="L4612">
        <v>3.678424913293334</v>
      </c>
      <c r="M4612">
        <v>6.8863416091132805</v>
      </c>
      <c r="N4612">
        <v>0.6</v>
      </c>
      <c r="O4612">
        <v>-8.3954922060252277E-2</v>
      </c>
      <c r="P4612">
        <v>4.2329726890756305</v>
      </c>
      <c r="Q4612">
        <v>7.4850013432273501</v>
      </c>
      <c r="R4612">
        <v>0.2</v>
      </c>
      <c r="S4612">
        <v>6.3503218240247614E-2</v>
      </c>
      <c r="T4612">
        <v>4.4983802031302034</v>
      </c>
      <c r="U4612">
        <v>7.4020579420579411</v>
      </c>
    </row>
    <row r="4613" spans="1:21" x14ac:dyDescent="0.45">
      <c r="A4613">
        <v>2017</v>
      </c>
      <c r="B4613">
        <v>14</v>
      </c>
      <c r="C4613" t="s">
        <v>23</v>
      </c>
      <c r="D4613" t="s">
        <v>37</v>
      </c>
      <c r="E4613">
        <v>40</v>
      </c>
      <c r="F4613">
        <v>44.424221748907883</v>
      </c>
      <c r="G4613">
        <v>40</v>
      </c>
      <c r="H4613">
        <v>42</v>
      </c>
      <c r="I4613">
        <v>2.4242217489078826</v>
      </c>
      <c r="J4613">
        <v>-2</v>
      </c>
      <c r="K4613">
        <v>0</v>
      </c>
      <c r="L4613">
        <v>4.7669567523979293</v>
      </c>
      <c r="M4613">
        <v>5.8992801296720057</v>
      </c>
      <c r="N4613">
        <v>0.2</v>
      </c>
      <c r="O4613">
        <v>1.5626650442850075E-2</v>
      </c>
      <c r="P4613">
        <v>3.9407647907647907</v>
      </c>
      <c r="Q4613">
        <v>5.1933415879158797</v>
      </c>
      <c r="R4613">
        <v>0.4</v>
      </c>
      <c r="S4613">
        <v>-0.10598398885463027</v>
      </c>
      <c r="T4613">
        <v>4.5119713722809696</v>
      </c>
      <c r="U4613">
        <v>8.0705146520146513</v>
      </c>
    </row>
    <row r="4614" spans="1:21" x14ac:dyDescent="0.45">
      <c r="A4614">
        <v>2017</v>
      </c>
      <c r="B4614">
        <v>14</v>
      </c>
      <c r="C4614" t="s">
        <v>25</v>
      </c>
      <c r="D4614" t="s">
        <v>42</v>
      </c>
      <c r="E4614">
        <v>45</v>
      </c>
      <c r="F4614">
        <v>46.679535592430817</v>
      </c>
      <c r="G4614">
        <v>45</v>
      </c>
      <c r="H4614">
        <v>47.5</v>
      </c>
      <c r="I4614">
        <v>-0.82046440756918315</v>
      </c>
      <c r="J4614">
        <v>-2.5</v>
      </c>
      <c r="K4614">
        <v>1</v>
      </c>
      <c r="L4614">
        <v>3.9860805860805861</v>
      </c>
      <c r="M4614">
        <v>7.4861672304303877</v>
      </c>
      <c r="N4614">
        <v>0.2</v>
      </c>
      <c r="O4614">
        <v>-2.8889669318571211E-2</v>
      </c>
      <c r="P4614">
        <v>3.9704966583124475</v>
      </c>
      <c r="Q4614">
        <v>6.2919021164021167</v>
      </c>
      <c r="R4614">
        <v>0.2</v>
      </c>
      <c r="S4614">
        <v>-8.5810051197419107E-2</v>
      </c>
      <c r="T4614">
        <v>5.1836594749382474</v>
      </c>
      <c r="U4614">
        <v>7.2629803194491398</v>
      </c>
    </row>
    <row r="4615" spans="1:21" x14ac:dyDescent="0.45">
      <c r="A4615">
        <v>2017</v>
      </c>
      <c r="B4615">
        <v>14</v>
      </c>
      <c r="C4615" t="s">
        <v>30</v>
      </c>
      <c r="D4615" t="s">
        <v>36</v>
      </c>
      <c r="E4615">
        <v>19</v>
      </c>
      <c r="F4615">
        <v>42.007706374027478</v>
      </c>
      <c r="G4615">
        <v>19</v>
      </c>
      <c r="H4615">
        <v>42</v>
      </c>
      <c r="I4615">
        <v>7.7063740274780912E-3</v>
      </c>
      <c r="J4615">
        <v>-23</v>
      </c>
      <c r="K4615">
        <v>0</v>
      </c>
      <c r="L4615">
        <v>4.1982205702793944</v>
      </c>
      <c r="M4615">
        <v>7.1000035414623515</v>
      </c>
      <c r="N4615">
        <v>0.6</v>
      </c>
      <c r="O4615">
        <v>-4.7541564925323639E-2</v>
      </c>
      <c r="P4615">
        <v>3.2533787878787876</v>
      </c>
      <c r="Q4615">
        <v>6.9521317639139779</v>
      </c>
      <c r="R4615">
        <v>0.6</v>
      </c>
      <c r="S4615">
        <v>-5.5928400755624053E-2</v>
      </c>
      <c r="T4615">
        <v>4.1651510446075664</v>
      </c>
      <c r="U4615">
        <v>6.207214013294104</v>
      </c>
    </row>
    <row r="4616" spans="1:21" x14ac:dyDescent="0.45">
      <c r="A4616">
        <v>2017</v>
      </c>
      <c r="B4616">
        <v>14</v>
      </c>
      <c r="C4616" t="s">
        <v>32</v>
      </c>
      <c r="D4616" t="s">
        <v>52</v>
      </c>
      <c r="E4616">
        <v>23</v>
      </c>
      <c r="F4616">
        <v>41.548602215845776</v>
      </c>
      <c r="G4616">
        <v>23</v>
      </c>
      <c r="H4616">
        <v>40.5</v>
      </c>
      <c r="I4616">
        <v>1.0486022158457757</v>
      </c>
      <c r="J4616">
        <v>-17.5</v>
      </c>
      <c r="K4616">
        <v>0</v>
      </c>
      <c r="L4616">
        <v>4.4506056035467791</v>
      </c>
      <c r="M4616">
        <v>7.2057408590646572</v>
      </c>
      <c r="N4616">
        <v>0.2</v>
      </c>
      <c r="O4616">
        <v>3.1499126998960354E-2</v>
      </c>
      <c r="P4616">
        <v>3.769514705882353</v>
      </c>
      <c r="Q4616">
        <v>5.5373522853957642</v>
      </c>
      <c r="R4616">
        <v>1</v>
      </c>
      <c r="S4616">
        <v>-0.23384212956116124</v>
      </c>
      <c r="T4616">
        <v>3.5333830004418241</v>
      </c>
      <c r="U4616">
        <v>7.1679706306765123</v>
      </c>
    </row>
    <row r="4617" spans="1:21" x14ac:dyDescent="0.45">
      <c r="A4617">
        <v>2017</v>
      </c>
      <c r="B4617">
        <v>14</v>
      </c>
      <c r="C4617" t="s">
        <v>45</v>
      </c>
      <c r="D4617" t="s">
        <v>34</v>
      </c>
      <c r="E4617">
        <v>43</v>
      </c>
      <c r="F4617">
        <v>45.216353441230218</v>
      </c>
      <c r="G4617">
        <v>43</v>
      </c>
      <c r="H4617">
        <v>46.5</v>
      </c>
      <c r="I4617">
        <v>-1.2836465587697816</v>
      </c>
      <c r="J4617">
        <v>-3.5</v>
      </c>
      <c r="K4617">
        <v>1</v>
      </c>
      <c r="L4617">
        <v>3.4428861089890495</v>
      </c>
      <c r="M4617">
        <v>8.4456341154819405</v>
      </c>
      <c r="N4617">
        <v>0.3</v>
      </c>
      <c r="O4617">
        <v>2.6946314040522314E-2</v>
      </c>
      <c r="P4617">
        <v>3.8880483628858244</v>
      </c>
      <c r="Q4617">
        <v>7.5106489195184851</v>
      </c>
      <c r="R4617">
        <v>0.4</v>
      </c>
      <c r="S4617">
        <v>5.6278511550418055E-2</v>
      </c>
      <c r="T4617">
        <v>4.5605202344095535</v>
      </c>
      <c r="U4617">
        <v>5.6492369629844266</v>
      </c>
    </row>
    <row r="4618" spans="1:21" x14ac:dyDescent="0.45">
      <c r="A4618">
        <v>2017</v>
      </c>
      <c r="B4618">
        <v>14</v>
      </c>
      <c r="C4618" t="s">
        <v>43</v>
      </c>
      <c r="D4618" t="s">
        <v>48</v>
      </c>
      <c r="E4618">
        <v>54</v>
      </c>
      <c r="F4618">
        <v>42.075579987366645</v>
      </c>
      <c r="G4618">
        <v>54</v>
      </c>
      <c r="H4618">
        <v>41</v>
      </c>
      <c r="I4618">
        <v>1.0755799873666447</v>
      </c>
      <c r="J4618">
        <v>13</v>
      </c>
      <c r="K4618">
        <v>1</v>
      </c>
      <c r="L4618">
        <v>3.6423127616277773</v>
      </c>
      <c r="M4618">
        <v>6.4303666002613387</v>
      </c>
      <c r="N4618">
        <v>0.8</v>
      </c>
      <c r="O4618">
        <v>-6.8847948273846729E-2</v>
      </c>
      <c r="P4618">
        <v>4.1572853163885126</v>
      </c>
      <c r="Q4618">
        <v>7.0723488196283117</v>
      </c>
      <c r="R4618">
        <v>0.1</v>
      </c>
      <c r="S4618">
        <v>3.8794061173959324E-2</v>
      </c>
      <c r="T4618">
        <v>5.0257824412429679</v>
      </c>
      <c r="U4618">
        <v>5.0018982488100132</v>
      </c>
    </row>
    <row r="4619" spans="1:21" x14ac:dyDescent="0.45">
      <c r="A4619">
        <v>2017</v>
      </c>
      <c r="B4619">
        <v>14</v>
      </c>
      <c r="C4619" t="s">
        <v>44</v>
      </c>
      <c r="D4619" t="s">
        <v>51</v>
      </c>
      <c r="E4619">
        <v>78</v>
      </c>
      <c r="F4619">
        <v>45.824589439346404</v>
      </c>
      <c r="G4619">
        <v>78</v>
      </c>
      <c r="H4619">
        <v>47.5</v>
      </c>
      <c r="I4619">
        <v>-1.6754105606535958</v>
      </c>
      <c r="J4619">
        <v>30.5</v>
      </c>
      <c r="K4619">
        <v>0</v>
      </c>
      <c r="L4619">
        <v>4.7390241702741704</v>
      </c>
      <c r="M4619">
        <v>7.2716618133934476</v>
      </c>
      <c r="N4619">
        <v>0.2</v>
      </c>
      <c r="O4619">
        <v>7.0636902109210239E-2</v>
      </c>
      <c r="P4619">
        <v>4.6200636938778015</v>
      </c>
      <c r="Q4619">
        <v>7.7941724980618208</v>
      </c>
      <c r="R4619">
        <v>0.3</v>
      </c>
      <c r="S4619">
        <v>8.773749224272985E-2</v>
      </c>
      <c r="T4619">
        <v>4.9755344973298943</v>
      </c>
      <c r="U4619">
        <v>6.125007594411775</v>
      </c>
    </row>
    <row r="4620" spans="1:21" x14ac:dyDescent="0.45">
      <c r="A4620">
        <v>2017</v>
      </c>
      <c r="B4620">
        <v>14</v>
      </c>
      <c r="C4620" t="s">
        <v>50</v>
      </c>
      <c r="D4620" t="s">
        <v>41</v>
      </c>
      <c r="E4620">
        <v>77</v>
      </c>
      <c r="F4620">
        <v>41.269793447472431</v>
      </c>
      <c r="G4620">
        <v>77</v>
      </c>
      <c r="H4620">
        <v>43</v>
      </c>
      <c r="I4620">
        <v>-1.7302065525275694</v>
      </c>
      <c r="J4620">
        <v>34</v>
      </c>
      <c r="K4620">
        <v>0</v>
      </c>
      <c r="L4620">
        <v>4.0217094186243809</v>
      </c>
      <c r="M4620">
        <v>5.2528434389101388</v>
      </c>
      <c r="N4620">
        <v>0.6</v>
      </c>
      <c r="O4620">
        <v>-0.23571347206977844</v>
      </c>
      <c r="P4620">
        <v>3.9359766664447329</v>
      </c>
      <c r="Q4620">
        <v>7.556130536130536</v>
      </c>
      <c r="R4620">
        <v>1</v>
      </c>
      <c r="S4620">
        <v>2.4892936850816613E-2</v>
      </c>
      <c r="T4620">
        <v>3.9885678468418404</v>
      </c>
      <c r="U4620">
        <v>7.4201846941029528</v>
      </c>
    </row>
    <row r="4621" spans="1:21" x14ac:dyDescent="0.45">
      <c r="A4621">
        <v>2017</v>
      </c>
      <c r="B4621">
        <v>14</v>
      </c>
      <c r="C4621" t="s">
        <v>26</v>
      </c>
      <c r="D4621" t="s">
        <v>22</v>
      </c>
      <c r="E4621">
        <v>47</v>
      </c>
      <c r="F4621">
        <v>46.868709082708058</v>
      </c>
      <c r="G4621">
        <v>47</v>
      </c>
      <c r="H4621">
        <v>48</v>
      </c>
      <c r="I4621">
        <v>-1.1312909172919419</v>
      </c>
      <c r="J4621">
        <v>-1</v>
      </c>
      <c r="K4621">
        <v>1</v>
      </c>
      <c r="L4621">
        <v>4.5141551431025118</v>
      </c>
      <c r="M4621">
        <v>7.9671605717442997</v>
      </c>
      <c r="N4621">
        <v>0.3</v>
      </c>
      <c r="O4621">
        <v>0.17028001990636515</v>
      </c>
      <c r="P4621">
        <v>4.4728663003663005</v>
      </c>
      <c r="Q4621">
        <v>5.8809597601501471</v>
      </c>
      <c r="R4621">
        <v>0.9</v>
      </c>
      <c r="S4621">
        <v>-0.15693875972979343</v>
      </c>
      <c r="T4621">
        <v>4.9470701058201056</v>
      </c>
      <c r="U4621">
        <v>6.8537207091154455</v>
      </c>
    </row>
    <row r="4622" spans="1:21" x14ac:dyDescent="0.45">
      <c r="A4622">
        <v>2017</v>
      </c>
      <c r="B4622">
        <v>15</v>
      </c>
      <c r="C4622" t="s">
        <v>52</v>
      </c>
      <c r="D4622" t="s">
        <v>33</v>
      </c>
      <c r="E4622">
        <v>38</v>
      </c>
      <c r="F4622">
        <v>38.264863754016893</v>
      </c>
      <c r="G4622">
        <v>38</v>
      </c>
      <c r="H4622">
        <v>40.5</v>
      </c>
      <c r="I4622">
        <v>-2.2351362459831066</v>
      </c>
      <c r="J4622">
        <v>-2.5</v>
      </c>
      <c r="K4622">
        <v>1</v>
      </c>
      <c r="L4622">
        <v>3.5345147058823527</v>
      </c>
      <c r="M4622">
        <v>5.5911984392419178</v>
      </c>
      <c r="N4622">
        <v>0.9</v>
      </c>
      <c r="O4622">
        <v>-0.23530667487039619</v>
      </c>
      <c r="P4622">
        <v>4.1116339533626283</v>
      </c>
      <c r="Q4622">
        <v>6.3237884980665982</v>
      </c>
      <c r="R4622">
        <v>0.1</v>
      </c>
      <c r="S4622">
        <v>-8.2202090771419239E-2</v>
      </c>
      <c r="T4622">
        <v>3.5090216703374595</v>
      </c>
      <c r="U4622">
        <v>7.3018694419418395</v>
      </c>
    </row>
    <row r="4623" spans="1:21" x14ac:dyDescent="0.45">
      <c r="A4623">
        <v>2017</v>
      </c>
      <c r="B4623">
        <v>15</v>
      </c>
      <c r="C4623" t="s">
        <v>24</v>
      </c>
      <c r="D4623" t="s">
        <v>25</v>
      </c>
      <c r="E4623">
        <v>30</v>
      </c>
      <c r="F4623">
        <v>44.196994738159589</v>
      </c>
      <c r="G4623">
        <v>30</v>
      </c>
      <c r="H4623">
        <v>43.5</v>
      </c>
      <c r="I4623">
        <v>0.69699473815958868</v>
      </c>
      <c r="J4623">
        <v>-13.5</v>
      </c>
      <c r="K4623">
        <v>0</v>
      </c>
      <c r="L4623">
        <v>3.7551873742199837</v>
      </c>
      <c r="M4623">
        <v>7.3036329236638835</v>
      </c>
      <c r="N4623">
        <v>0.3</v>
      </c>
      <c r="O4623">
        <v>-0.16218593876091425</v>
      </c>
      <c r="P4623">
        <v>3.9723443223443224</v>
      </c>
      <c r="Q4623">
        <v>7.8486672304303884</v>
      </c>
      <c r="R4623">
        <v>0.2</v>
      </c>
      <c r="S4623">
        <v>-1.103796818788246E-2</v>
      </c>
      <c r="T4623">
        <v>4.7308237010219107</v>
      </c>
      <c r="U4623">
        <v>7.823292695947158</v>
      </c>
    </row>
    <row r="4624" spans="1:21" x14ac:dyDescent="0.45">
      <c r="A4624">
        <v>2017</v>
      </c>
      <c r="B4624">
        <v>15</v>
      </c>
      <c r="C4624" t="s">
        <v>34</v>
      </c>
      <c r="D4624" t="s">
        <v>38</v>
      </c>
      <c r="E4624">
        <v>43</v>
      </c>
      <c r="F4624">
        <v>47.643741533558412</v>
      </c>
      <c r="G4624">
        <v>43</v>
      </c>
      <c r="H4624">
        <v>47</v>
      </c>
      <c r="I4624">
        <v>0.64374153355841202</v>
      </c>
      <c r="J4624">
        <v>-4</v>
      </c>
      <c r="K4624">
        <v>0</v>
      </c>
      <c r="L4624">
        <v>3.8763816962191577</v>
      </c>
      <c r="M4624">
        <v>7.8696489195184842</v>
      </c>
      <c r="N4624">
        <v>0.1</v>
      </c>
      <c r="O4624">
        <v>9.4699552631622969E-2</v>
      </c>
      <c r="P4624">
        <v>4.2028096455973696</v>
      </c>
      <c r="Q4624">
        <v>7.6271920125985462</v>
      </c>
      <c r="R4624">
        <v>0.3</v>
      </c>
      <c r="S4624">
        <v>8.351752983063368E-2</v>
      </c>
      <c r="T4624">
        <v>4.6200468697968695</v>
      </c>
      <c r="U4624">
        <v>6.9070579420579419</v>
      </c>
    </row>
    <row r="4625" spans="1:21" x14ac:dyDescent="0.45">
      <c r="A4625">
        <v>2017</v>
      </c>
      <c r="B4625">
        <v>15</v>
      </c>
      <c r="C4625" t="s">
        <v>22</v>
      </c>
      <c r="D4625" t="s">
        <v>27</v>
      </c>
      <c r="E4625">
        <v>40</v>
      </c>
      <c r="F4625">
        <v>41.299302119638362</v>
      </c>
      <c r="G4625">
        <v>40</v>
      </c>
      <c r="H4625">
        <v>39.5</v>
      </c>
      <c r="I4625">
        <v>1.7993021196383623</v>
      </c>
      <c r="J4625">
        <v>0.5</v>
      </c>
      <c r="K4625">
        <v>1</v>
      </c>
      <c r="L4625">
        <v>4.5716758241758244</v>
      </c>
      <c r="M4625">
        <v>6.0906580360122167</v>
      </c>
      <c r="N4625">
        <v>0.8</v>
      </c>
      <c r="O4625">
        <v>-0.11078846019595331</v>
      </c>
      <c r="P4625">
        <v>4.9779415980438992</v>
      </c>
      <c r="Q4625">
        <v>5.2845326372973433</v>
      </c>
      <c r="R4625">
        <v>0.6</v>
      </c>
      <c r="S4625">
        <v>-0.12999564487227505</v>
      </c>
      <c r="T4625">
        <v>4.4910202249857418</v>
      </c>
      <c r="U4625">
        <v>7.0813594352478209</v>
      </c>
    </row>
    <row r="4626" spans="1:21" x14ac:dyDescent="0.45">
      <c r="A4626">
        <v>2017</v>
      </c>
      <c r="B4626">
        <v>15</v>
      </c>
      <c r="C4626" t="s">
        <v>46</v>
      </c>
      <c r="D4626" t="s">
        <v>29</v>
      </c>
      <c r="E4626">
        <v>55</v>
      </c>
      <c r="F4626">
        <v>45.59276515126848</v>
      </c>
      <c r="G4626">
        <v>55</v>
      </c>
      <c r="H4626">
        <v>46.5</v>
      </c>
      <c r="I4626">
        <v>-0.90723484873151961</v>
      </c>
      <c r="J4626">
        <v>8.5</v>
      </c>
      <c r="K4626">
        <v>0</v>
      </c>
      <c r="L4626">
        <v>4.6376238725155137</v>
      </c>
      <c r="M4626">
        <v>5.8686042044767088</v>
      </c>
      <c r="N4626">
        <v>0.4</v>
      </c>
      <c r="O4626">
        <v>5.7474303853672732E-3</v>
      </c>
      <c r="P4626">
        <v>4.538994145595808</v>
      </c>
      <c r="Q4626">
        <v>6.7122940001175291</v>
      </c>
      <c r="R4626">
        <v>0.5</v>
      </c>
      <c r="S4626">
        <v>1.3014136735471365E-2</v>
      </c>
      <c r="T4626">
        <v>4.6565232153467448</v>
      </c>
      <c r="U4626">
        <v>6.6572591586485768</v>
      </c>
    </row>
    <row r="4627" spans="1:21" x14ac:dyDescent="0.45">
      <c r="A4627">
        <v>2017</v>
      </c>
      <c r="B4627">
        <v>15</v>
      </c>
      <c r="C4627" t="s">
        <v>50</v>
      </c>
      <c r="D4627" t="s">
        <v>31</v>
      </c>
      <c r="E4627">
        <v>37</v>
      </c>
      <c r="F4627">
        <v>39.53222704031235</v>
      </c>
      <c r="G4627">
        <v>37</v>
      </c>
      <c r="H4627">
        <v>42</v>
      </c>
      <c r="I4627">
        <v>-2.4677729596876503</v>
      </c>
      <c r="J4627">
        <v>-5</v>
      </c>
      <c r="K4627">
        <v>1</v>
      </c>
      <c r="L4627">
        <v>4.1698875562762021</v>
      </c>
      <c r="M4627">
        <v>6.1156669683219036</v>
      </c>
      <c r="N4627">
        <v>0.5</v>
      </c>
      <c r="O4627">
        <v>-9.6969764963300564E-2</v>
      </c>
      <c r="P4627">
        <v>4.7242572242572241</v>
      </c>
      <c r="Q4627">
        <v>5.4358154764575541</v>
      </c>
      <c r="R4627">
        <v>0.7</v>
      </c>
      <c r="S4627">
        <v>-0.16212437122444212</v>
      </c>
      <c r="T4627">
        <v>3.9124495228117042</v>
      </c>
      <c r="U4627">
        <v>6.6442669232343743</v>
      </c>
    </row>
    <row r="4628" spans="1:21" x14ac:dyDescent="0.45">
      <c r="A4628">
        <v>2017</v>
      </c>
      <c r="B4628">
        <v>15</v>
      </c>
      <c r="C4628" t="s">
        <v>53</v>
      </c>
      <c r="D4628" t="s">
        <v>48</v>
      </c>
      <c r="E4628">
        <v>52</v>
      </c>
      <c r="F4628">
        <v>46.010022091798604</v>
      </c>
      <c r="G4628">
        <v>52</v>
      </c>
      <c r="H4628">
        <v>39</v>
      </c>
      <c r="I4628">
        <v>7.0100220917986036</v>
      </c>
      <c r="J4628">
        <v>13</v>
      </c>
      <c r="K4628">
        <v>1</v>
      </c>
      <c r="L4628">
        <v>3.8578211462450596</v>
      </c>
      <c r="M4628">
        <v>6.652195661909305</v>
      </c>
      <c r="N4628">
        <v>0.4</v>
      </c>
      <c r="O4628">
        <v>-7.284106558155817E-3</v>
      </c>
      <c r="P4628">
        <v>4.4308964274996239</v>
      </c>
      <c r="Q4628">
        <v>7.2543594016388919</v>
      </c>
      <c r="R4628">
        <v>0.1</v>
      </c>
      <c r="S4628">
        <v>5.6903005227895306E-2</v>
      </c>
      <c r="T4628">
        <v>5.2313768468373727</v>
      </c>
      <c r="U4628">
        <v>5.3523884448884456</v>
      </c>
    </row>
    <row r="4629" spans="1:21" x14ac:dyDescent="0.45">
      <c r="A4629">
        <v>2017</v>
      </c>
      <c r="B4629">
        <v>15</v>
      </c>
      <c r="C4629" t="s">
        <v>40</v>
      </c>
      <c r="D4629" t="s">
        <v>35</v>
      </c>
      <c r="E4629">
        <v>41</v>
      </c>
      <c r="F4629">
        <v>44.324415914703742</v>
      </c>
      <c r="G4629">
        <v>41</v>
      </c>
      <c r="H4629">
        <v>42.5</v>
      </c>
      <c r="I4629">
        <v>1.8244159147037422</v>
      </c>
      <c r="J4629">
        <v>-1.5</v>
      </c>
      <c r="K4629">
        <v>0</v>
      </c>
      <c r="L4629">
        <v>3.9617089013198856</v>
      </c>
      <c r="M4629">
        <v>7.1064660701861957</v>
      </c>
      <c r="N4629">
        <v>0.5</v>
      </c>
      <c r="O4629">
        <v>2.3903958372381547E-3</v>
      </c>
      <c r="P4629">
        <v>4.571827481252539</v>
      </c>
      <c r="Q4629">
        <v>6.6967444354465986</v>
      </c>
      <c r="R4629">
        <v>0.5</v>
      </c>
      <c r="S4629">
        <v>2.8650824703977774E-2</v>
      </c>
      <c r="T4629">
        <v>3.9607574189095929</v>
      </c>
      <c r="U4629">
        <v>5.5226837606837602</v>
      </c>
    </row>
    <row r="4630" spans="1:21" x14ac:dyDescent="0.45">
      <c r="A4630">
        <v>2017</v>
      </c>
      <c r="B4630">
        <v>15</v>
      </c>
      <c r="C4630" t="s">
        <v>32</v>
      </c>
      <c r="D4630" t="s">
        <v>49</v>
      </c>
      <c r="E4630">
        <v>50</v>
      </c>
      <c r="F4630">
        <v>47.132278313934783</v>
      </c>
      <c r="G4630">
        <v>50</v>
      </c>
      <c r="H4630">
        <v>47</v>
      </c>
      <c r="I4630">
        <v>0.1322783139347834</v>
      </c>
      <c r="J4630">
        <v>3</v>
      </c>
      <c r="K4630">
        <v>1</v>
      </c>
      <c r="L4630">
        <v>4.4653491932903693</v>
      </c>
      <c r="M4630">
        <v>6.7088464491267699</v>
      </c>
      <c r="N4630">
        <v>0.3</v>
      </c>
      <c r="O4630">
        <v>-8.7551821748250123E-3</v>
      </c>
      <c r="P4630">
        <v>5.7281495859213241</v>
      </c>
      <c r="Q4630">
        <v>7.4196950043420626</v>
      </c>
      <c r="R4630">
        <v>0.4</v>
      </c>
      <c r="S4630">
        <v>0.10530950487454183</v>
      </c>
      <c r="T4630">
        <v>4.6363383038530097</v>
      </c>
      <c r="U4630">
        <v>6.3596223244918679</v>
      </c>
    </row>
    <row r="4631" spans="1:21" x14ac:dyDescent="0.45">
      <c r="A4631">
        <v>2017</v>
      </c>
      <c r="B4631">
        <v>15</v>
      </c>
      <c r="C4631" t="s">
        <v>44</v>
      </c>
      <c r="D4631" t="s">
        <v>37</v>
      </c>
      <c r="E4631">
        <v>63</v>
      </c>
      <c r="F4631">
        <v>44.479681980988424</v>
      </c>
      <c r="G4631">
        <v>63</v>
      </c>
      <c r="H4631">
        <v>40.5</v>
      </c>
      <c r="I4631">
        <v>3.9796819809884241</v>
      </c>
      <c r="J4631">
        <v>22.5</v>
      </c>
      <c r="K4631">
        <v>1</v>
      </c>
      <c r="L4631">
        <v>4.7725955988455988</v>
      </c>
      <c r="M4631">
        <v>7.3875709043025379</v>
      </c>
      <c r="N4631">
        <v>0.3</v>
      </c>
      <c r="O4631">
        <v>8.4037899477014621E-2</v>
      </c>
      <c r="P4631">
        <v>4.0753968253968251</v>
      </c>
      <c r="Q4631">
        <v>5.2888126024086342</v>
      </c>
      <c r="R4631">
        <v>0.2</v>
      </c>
      <c r="S4631">
        <v>-7.9121939712669759E-2</v>
      </c>
      <c r="T4631">
        <v>4.3984375376945035</v>
      </c>
      <c r="U4631">
        <v>8.1145622710622725</v>
      </c>
    </row>
    <row r="4632" spans="1:21" x14ac:dyDescent="0.45">
      <c r="A4632">
        <v>2017</v>
      </c>
      <c r="B4632">
        <v>15</v>
      </c>
      <c r="C4632" t="s">
        <v>36</v>
      </c>
      <c r="D4632" t="s">
        <v>45</v>
      </c>
      <c r="E4632">
        <v>35</v>
      </c>
      <c r="F4632">
        <v>42.947576899105918</v>
      </c>
      <c r="G4632">
        <v>35</v>
      </c>
      <c r="H4632">
        <v>40</v>
      </c>
      <c r="I4632">
        <v>2.9475768991059184</v>
      </c>
      <c r="J4632">
        <v>-5</v>
      </c>
      <c r="K4632">
        <v>0</v>
      </c>
      <c r="L4632">
        <v>3.5033787878787876</v>
      </c>
      <c r="M4632">
        <v>6.793839481483765</v>
      </c>
      <c r="N4632">
        <v>0.6</v>
      </c>
      <c r="O4632">
        <v>-7.8692046852959066E-2</v>
      </c>
      <c r="P4632">
        <v>3.4618334774101021</v>
      </c>
      <c r="Q4632">
        <v>7.9085970784449042</v>
      </c>
      <c r="R4632">
        <v>0.4</v>
      </c>
      <c r="S4632">
        <v>-2.5053126175468544E-2</v>
      </c>
      <c r="T4632">
        <v>4.2605357142857141</v>
      </c>
      <c r="U4632">
        <v>6.6861842314605466</v>
      </c>
    </row>
    <row r="4633" spans="1:21" x14ac:dyDescent="0.45">
      <c r="A4633">
        <v>2017</v>
      </c>
      <c r="B4633">
        <v>15</v>
      </c>
      <c r="C4633" t="s">
        <v>51</v>
      </c>
      <c r="D4633" t="s">
        <v>43</v>
      </c>
      <c r="E4633">
        <v>49</v>
      </c>
      <c r="F4633">
        <v>44.107691870252452</v>
      </c>
      <c r="G4633">
        <v>49</v>
      </c>
      <c r="H4633">
        <v>47.5</v>
      </c>
      <c r="I4633">
        <v>-3.3923081297475477</v>
      </c>
      <c r="J4633">
        <v>1.5</v>
      </c>
      <c r="K4633">
        <v>0</v>
      </c>
      <c r="L4633">
        <v>5.3000636938778012</v>
      </c>
      <c r="M4633">
        <v>7.5918997707890927</v>
      </c>
      <c r="N4633">
        <v>0.3</v>
      </c>
      <c r="O4633">
        <v>8.2918162175401433E-2</v>
      </c>
      <c r="P4633">
        <v>4.0064541757691909</v>
      </c>
      <c r="Q4633">
        <v>6.3340332669280048</v>
      </c>
      <c r="R4633">
        <v>1.1000000000000001</v>
      </c>
      <c r="S4633">
        <v>-6.5387048901740435E-2</v>
      </c>
      <c r="T4633">
        <v>3.7171755703876448</v>
      </c>
      <c r="U4633">
        <v>6.1889345177035544</v>
      </c>
    </row>
    <row r="4634" spans="1:21" x14ac:dyDescent="0.45">
      <c r="A4634">
        <v>2017</v>
      </c>
      <c r="B4634">
        <v>15</v>
      </c>
      <c r="C4634" t="s">
        <v>26</v>
      </c>
      <c r="D4634" t="s">
        <v>41</v>
      </c>
      <c r="E4634">
        <v>51</v>
      </c>
      <c r="F4634">
        <v>50.283959276230448</v>
      </c>
      <c r="G4634">
        <v>51</v>
      </c>
      <c r="H4634">
        <v>53</v>
      </c>
      <c r="I4634">
        <v>-2.7160407237695523</v>
      </c>
      <c r="J4634">
        <v>-2</v>
      </c>
      <c r="K4634">
        <v>1</v>
      </c>
      <c r="L4634">
        <v>4.504155143102512</v>
      </c>
      <c r="M4634">
        <v>7.4579818277829473</v>
      </c>
      <c r="N4634">
        <v>0.5</v>
      </c>
      <c r="O4634">
        <v>0.15274281628027783</v>
      </c>
      <c r="P4634">
        <v>3.8895480950161612</v>
      </c>
      <c r="Q4634">
        <v>7.8183901515151515</v>
      </c>
      <c r="R4634">
        <v>1</v>
      </c>
      <c r="S4634">
        <v>4.7861246658268783E-2</v>
      </c>
      <c r="T4634">
        <v>4.1119596597073373</v>
      </c>
      <c r="U4634">
        <v>8.0527561226743813</v>
      </c>
    </row>
    <row r="4635" spans="1:21" x14ac:dyDescent="0.45">
      <c r="A4635">
        <v>2017</v>
      </c>
      <c r="B4635">
        <v>15</v>
      </c>
      <c r="C4635" t="s">
        <v>30</v>
      </c>
      <c r="D4635" t="s">
        <v>47</v>
      </c>
      <c r="E4635">
        <v>48</v>
      </c>
      <c r="F4635">
        <v>40.608549487996257</v>
      </c>
      <c r="G4635">
        <v>48</v>
      </c>
      <c r="H4635">
        <v>44.5</v>
      </c>
      <c r="I4635">
        <v>-3.8914505120037433</v>
      </c>
      <c r="J4635">
        <v>3.5</v>
      </c>
      <c r="K4635">
        <v>0</v>
      </c>
      <c r="L4635">
        <v>3.9234837281741308</v>
      </c>
      <c r="M4635">
        <v>6.9274545218545089</v>
      </c>
      <c r="N4635">
        <v>0.7</v>
      </c>
      <c r="O4635">
        <v>-7.5154085788911709E-2</v>
      </c>
      <c r="P4635">
        <v>3.7843309253525974</v>
      </c>
      <c r="Q4635">
        <v>6.6444300345387308</v>
      </c>
      <c r="R4635">
        <v>0.6</v>
      </c>
      <c r="S4635">
        <v>-0.13918033242100047</v>
      </c>
      <c r="T4635">
        <v>3.9331190476190478</v>
      </c>
      <c r="U4635">
        <v>7.0957620910379529</v>
      </c>
    </row>
    <row r="4636" spans="1:21" x14ac:dyDescent="0.45">
      <c r="A4636">
        <v>2017</v>
      </c>
      <c r="B4636">
        <v>15</v>
      </c>
      <c r="C4636" t="s">
        <v>23</v>
      </c>
      <c r="D4636" t="s">
        <v>39</v>
      </c>
      <c r="E4636">
        <v>37</v>
      </c>
      <c r="F4636">
        <v>44.868716663713869</v>
      </c>
      <c r="G4636">
        <v>37</v>
      </c>
      <c r="H4636">
        <v>46</v>
      </c>
      <c r="I4636">
        <v>-1.1312833362861312</v>
      </c>
      <c r="J4636">
        <v>-9</v>
      </c>
      <c r="K4636">
        <v>1</v>
      </c>
      <c r="L4636">
        <v>4.7115181559067008</v>
      </c>
      <c r="M4636">
        <v>5.9116610820529587</v>
      </c>
      <c r="N4636">
        <v>0.2</v>
      </c>
      <c r="O4636">
        <v>3.5688728998406451E-2</v>
      </c>
      <c r="P4636">
        <v>3.9996370345054553</v>
      </c>
      <c r="Q4636">
        <v>6.8050916091132807</v>
      </c>
      <c r="R4636">
        <v>0.5</v>
      </c>
      <c r="S4636">
        <v>-7.650099321412368E-2</v>
      </c>
      <c r="T4636">
        <v>4.0986368848542769</v>
      </c>
      <c r="U4636">
        <v>7.1683883480686692</v>
      </c>
    </row>
    <row r="4637" spans="1:21" x14ac:dyDescent="0.45">
      <c r="A4637">
        <v>2017</v>
      </c>
      <c r="B4637">
        <v>15</v>
      </c>
      <c r="C4637" t="s">
        <v>28</v>
      </c>
      <c r="D4637" t="s">
        <v>42</v>
      </c>
      <c r="E4637">
        <v>45</v>
      </c>
      <c r="F4637">
        <v>46.753818066896628</v>
      </c>
      <c r="G4637">
        <v>45</v>
      </c>
      <c r="H4637">
        <v>49.5</v>
      </c>
      <c r="I4637">
        <v>-2.7461819331033723</v>
      </c>
      <c r="J4637">
        <v>-4.5</v>
      </c>
      <c r="K4637">
        <v>1</v>
      </c>
      <c r="L4637">
        <v>4.5837892521135561</v>
      </c>
      <c r="M4637">
        <v>7.6138642720107255</v>
      </c>
      <c r="N4637">
        <v>0.4</v>
      </c>
      <c r="O4637">
        <v>8.1558615429673478E-2</v>
      </c>
      <c r="P4637">
        <v>3.8752585630743526</v>
      </c>
      <c r="Q4637">
        <v>6.3755000000000006</v>
      </c>
      <c r="R4637">
        <v>0.4</v>
      </c>
      <c r="S4637">
        <v>-0.10040838960060332</v>
      </c>
      <c r="T4637">
        <v>5.2008755921543646</v>
      </c>
      <c r="U4637">
        <v>7.7331379771067983</v>
      </c>
    </row>
    <row r="4638" spans="1:21" x14ac:dyDescent="0.45">
      <c r="A4638">
        <v>2017</v>
      </c>
      <c r="B4638">
        <v>16</v>
      </c>
      <c r="C4638" t="s">
        <v>33</v>
      </c>
      <c r="D4638" t="s">
        <v>50</v>
      </c>
      <c r="E4638">
        <v>39</v>
      </c>
      <c r="F4638">
        <v>43.088539023613677</v>
      </c>
      <c r="G4638">
        <v>39</v>
      </c>
      <c r="H4638">
        <v>41</v>
      </c>
      <c r="I4638">
        <v>2.0885390236136772</v>
      </c>
      <c r="J4638">
        <v>-2</v>
      </c>
      <c r="K4638">
        <v>0</v>
      </c>
      <c r="L4638">
        <v>4.0987392165205225</v>
      </c>
      <c r="M4638">
        <v>6.4542232806752935</v>
      </c>
      <c r="N4638">
        <v>0</v>
      </c>
      <c r="O4638">
        <v>-4.7344284379070088E-2</v>
      </c>
      <c r="P4638">
        <v>3.7229577317147986</v>
      </c>
      <c r="Q4638">
        <v>6.3317571938858128</v>
      </c>
      <c r="R4638">
        <v>0.5</v>
      </c>
      <c r="S4638">
        <v>-6.6431731176511966E-2</v>
      </c>
      <c r="T4638">
        <v>4.1273966895677416</v>
      </c>
      <c r="U4638">
        <v>6.141142251200101</v>
      </c>
    </row>
    <row r="4639" spans="1:21" x14ac:dyDescent="0.45">
      <c r="A4639">
        <v>2017</v>
      </c>
      <c r="B4639">
        <v>16</v>
      </c>
      <c r="C4639" t="s">
        <v>35</v>
      </c>
      <c r="D4639" t="s">
        <v>46</v>
      </c>
      <c r="E4639">
        <v>16</v>
      </c>
      <c r="F4639">
        <v>43.786546260723981</v>
      </c>
      <c r="G4639">
        <v>16</v>
      </c>
      <c r="H4639">
        <v>41</v>
      </c>
      <c r="I4639">
        <v>2.7865462607239806</v>
      </c>
      <c r="J4639">
        <v>-25</v>
      </c>
      <c r="K4639">
        <v>0</v>
      </c>
      <c r="L4639">
        <v>4.5535044998860794</v>
      </c>
      <c r="M4639">
        <v>6.9878199503207394</v>
      </c>
      <c r="N4639">
        <v>0.5</v>
      </c>
      <c r="O4639">
        <v>7.8749512383531256E-2</v>
      </c>
      <c r="P4639">
        <v>4.9138143487059889</v>
      </c>
      <c r="Q4639">
        <v>5.576604204476709</v>
      </c>
      <c r="R4639">
        <v>0.7</v>
      </c>
      <c r="S4639">
        <v>-2.6002027649998698E-2</v>
      </c>
      <c r="T4639">
        <v>3.9456775446775447</v>
      </c>
      <c r="U4639">
        <v>7.8853367646365031</v>
      </c>
    </row>
    <row r="4640" spans="1:21" x14ac:dyDescent="0.45">
      <c r="A4640">
        <v>2017</v>
      </c>
      <c r="B4640">
        <v>16</v>
      </c>
      <c r="C4640" t="s">
        <v>42</v>
      </c>
      <c r="D4640" t="s">
        <v>29</v>
      </c>
      <c r="E4640">
        <v>41</v>
      </c>
      <c r="F4640">
        <v>46.34629065964964</v>
      </c>
      <c r="G4640">
        <v>41</v>
      </c>
      <c r="H4640">
        <v>46.5</v>
      </c>
      <c r="I4640">
        <v>-0.15370934035036043</v>
      </c>
      <c r="J4640">
        <v>-5.5</v>
      </c>
      <c r="K4640">
        <v>1</v>
      </c>
      <c r="L4640">
        <v>3.8752585630743526</v>
      </c>
      <c r="M4640">
        <v>6.9394705882352934</v>
      </c>
      <c r="N4640">
        <v>0.4</v>
      </c>
      <c r="O4640">
        <v>-6.4303173000115219E-2</v>
      </c>
      <c r="P4640">
        <v>4.4874068440085058</v>
      </c>
      <c r="Q4640">
        <v>6.4651559529794822</v>
      </c>
      <c r="R4640">
        <v>0.4</v>
      </c>
      <c r="S4640">
        <v>6.4902628401120582E-3</v>
      </c>
      <c r="T4640">
        <v>4.8993803582038877</v>
      </c>
      <c r="U4640">
        <v>6.493775287680835</v>
      </c>
    </row>
    <row r="4641" spans="1:21" x14ac:dyDescent="0.45">
      <c r="A4641">
        <v>2017</v>
      </c>
      <c r="B4641">
        <v>16</v>
      </c>
      <c r="C4641" t="s">
        <v>31</v>
      </c>
      <c r="D4641" t="s">
        <v>24</v>
      </c>
      <c r="E4641">
        <v>23</v>
      </c>
      <c r="F4641">
        <v>39.583151995526507</v>
      </c>
      <c r="G4641">
        <v>23</v>
      </c>
      <c r="H4641">
        <v>37</v>
      </c>
      <c r="I4641">
        <v>2.5831519955265065</v>
      </c>
      <c r="J4641">
        <v>-14</v>
      </c>
      <c r="K4641">
        <v>0</v>
      </c>
      <c r="L4641">
        <v>5.1805072242572239</v>
      </c>
      <c r="M4641">
        <v>5.2252891606680816</v>
      </c>
      <c r="N4641">
        <v>0.7</v>
      </c>
      <c r="O4641">
        <v>-0.15667266069738456</v>
      </c>
      <c r="P4641">
        <v>3.8191296819122913</v>
      </c>
      <c r="Q4641">
        <v>7.3341592394533563</v>
      </c>
      <c r="R4641">
        <v>0.2</v>
      </c>
      <c r="S4641">
        <v>-0.1248071080166864</v>
      </c>
      <c r="T4641">
        <v>4.8693694682510476</v>
      </c>
      <c r="U4641">
        <v>6.1441532111622061</v>
      </c>
    </row>
    <row r="4642" spans="1:21" x14ac:dyDescent="0.45">
      <c r="A4642">
        <v>2017</v>
      </c>
      <c r="B4642">
        <v>16</v>
      </c>
      <c r="C4642" t="s">
        <v>25</v>
      </c>
      <c r="D4642" t="s">
        <v>40</v>
      </c>
      <c r="E4642">
        <v>43</v>
      </c>
      <c r="F4642">
        <v>46.924893915347553</v>
      </c>
      <c r="G4642">
        <v>43</v>
      </c>
      <c r="H4642">
        <v>43.5</v>
      </c>
      <c r="I4642">
        <v>3.4248939153475533</v>
      </c>
      <c r="J4642">
        <v>-0.5</v>
      </c>
      <c r="K4642">
        <v>0</v>
      </c>
      <c r="L4642">
        <v>4.008058608058608</v>
      </c>
      <c r="M4642">
        <v>7.9043322550609307</v>
      </c>
      <c r="N4642">
        <v>0.2</v>
      </c>
      <c r="O4642">
        <v>4.6577599385843708E-3</v>
      </c>
      <c r="P4642">
        <v>3.7897282249913835</v>
      </c>
      <c r="Q4642">
        <v>6.8711125348326592</v>
      </c>
      <c r="R4642">
        <v>0.7</v>
      </c>
      <c r="S4642">
        <v>-9.6362479272697601E-2</v>
      </c>
      <c r="T4642">
        <v>4.6755671285236495</v>
      </c>
      <c r="U4642">
        <v>7.3670129797738495</v>
      </c>
    </row>
    <row r="4643" spans="1:21" x14ac:dyDescent="0.45">
      <c r="A4643">
        <v>2017</v>
      </c>
      <c r="B4643">
        <v>16</v>
      </c>
      <c r="C4643" t="s">
        <v>22</v>
      </c>
      <c r="D4643" t="s">
        <v>38</v>
      </c>
      <c r="E4643">
        <v>42</v>
      </c>
      <c r="F4643">
        <v>46.355534543776422</v>
      </c>
      <c r="G4643">
        <v>42</v>
      </c>
      <c r="H4643">
        <v>43.5</v>
      </c>
      <c r="I4643">
        <v>2.8555345437764217</v>
      </c>
      <c r="J4643">
        <v>-1.5</v>
      </c>
      <c r="K4643">
        <v>0</v>
      </c>
      <c r="L4643">
        <v>4.5966758241758239</v>
      </c>
      <c r="M4643">
        <v>6.3515892101012854</v>
      </c>
      <c r="N4643">
        <v>0.8</v>
      </c>
      <c r="O4643">
        <v>-6.2392231819979604E-2</v>
      </c>
      <c r="P4643">
        <v>4.2978096455973702</v>
      </c>
      <c r="Q4643">
        <v>7.7162758332613137</v>
      </c>
      <c r="R4643">
        <v>0.3</v>
      </c>
      <c r="S4643">
        <v>8.0106090238296707E-2</v>
      </c>
      <c r="T4643">
        <v>4.6214891774891775</v>
      </c>
      <c r="U4643">
        <v>6.4216293706293701</v>
      </c>
    </row>
    <row r="4644" spans="1:21" x14ac:dyDescent="0.45">
      <c r="A4644">
        <v>2017</v>
      </c>
      <c r="B4644">
        <v>16</v>
      </c>
      <c r="C4644" t="s">
        <v>27</v>
      </c>
      <c r="D4644" t="s">
        <v>26</v>
      </c>
      <c r="E4644">
        <v>53</v>
      </c>
      <c r="F4644">
        <v>45.257889898074502</v>
      </c>
      <c r="G4644">
        <v>53</v>
      </c>
      <c r="H4644">
        <v>47.5</v>
      </c>
      <c r="I4644">
        <v>-2.2421101019254976</v>
      </c>
      <c r="J4644">
        <v>5.5</v>
      </c>
      <c r="K4644">
        <v>0</v>
      </c>
      <c r="L4644">
        <v>5.0716662944001749</v>
      </c>
      <c r="M4644">
        <v>5.2625519609688407</v>
      </c>
      <c r="N4644">
        <v>0.6</v>
      </c>
      <c r="O4644">
        <v>-0.12278691670053625</v>
      </c>
      <c r="P4644">
        <v>4.4382210771684454</v>
      </c>
      <c r="Q4644">
        <v>7.7113868457040953</v>
      </c>
      <c r="R4644">
        <v>0.6</v>
      </c>
      <c r="S4644">
        <v>0.16081823683844809</v>
      </c>
      <c r="T4644">
        <v>5.0630660597572366</v>
      </c>
      <c r="U4644">
        <v>6.2623990019953899</v>
      </c>
    </row>
    <row r="4645" spans="1:21" x14ac:dyDescent="0.45">
      <c r="A4645">
        <v>2017</v>
      </c>
      <c r="B4645">
        <v>16</v>
      </c>
      <c r="C4645" t="s">
        <v>28</v>
      </c>
      <c r="D4645" t="s">
        <v>49</v>
      </c>
      <c r="E4645">
        <v>36</v>
      </c>
      <c r="F4645">
        <v>48.88249234265021</v>
      </c>
      <c r="G4645">
        <v>36</v>
      </c>
      <c r="H4645">
        <v>52</v>
      </c>
      <c r="I4645">
        <v>-3.1175076573497904</v>
      </c>
      <c r="J4645">
        <v>-16</v>
      </c>
      <c r="K4645">
        <v>1</v>
      </c>
      <c r="L4645">
        <v>4.6018448076691119</v>
      </c>
      <c r="M4645">
        <v>7.6438642720107257</v>
      </c>
      <c r="N4645">
        <v>0.3</v>
      </c>
      <c r="O4645">
        <v>0.11775399344790856</v>
      </c>
      <c r="P4645">
        <v>5.6371773636991023</v>
      </c>
      <c r="Q4645">
        <v>7.6773873120343712</v>
      </c>
      <c r="R4645">
        <v>0.4</v>
      </c>
      <c r="S4645">
        <v>8.8083132152197596E-2</v>
      </c>
      <c r="T4645">
        <v>4.6846716371863426</v>
      </c>
      <c r="U4645">
        <v>6.3246958539036333</v>
      </c>
    </row>
    <row r="4646" spans="1:21" x14ac:dyDescent="0.45">
      <c r="A4646">
        <v>2017</v>
      </c>
      <c r="B4646">
        <v>16</v>
      </c>
      <c r="C4646" t="s">
        <v>34</v>
      </c>
      <c r="D4646" t="s">
        <v>32</v>
      </c>
      <c r="E4646">
        <v>21</v>
      </c>
      <c r="F4646">
        <v>46.027574446143973</v>
      </c>
      <c r="G4646">
        <v>21</v>
      </c>
      <c r="H4646">
        <v>42.5</v>
      </c>
      <c r="I4646">
        <v>3.5275744461439729</v>
      </c>
      <c r="J4646">
        <v>-21.5</v>
      </c>
      <c r="K4646">
        <v>0</v>
      </c>
      <c r="L4646">
        <v>4.0924073372447989</v>
      </c>
      <c r="M4646">
        <v>7.728376192245757</v>
      </c>
      <c r="N4646">
        <v>0.2</v>
      </c>
      <c r="O4646">
        <v>9.751480462835295E-2</v>
      </c>
      <c r="P4646">
        <v>3.5253491932903693</v>
      </c>
      <c r="Q4646">
        <v>6.7301699785385338</v>
      </c>
      <c r="R4646">
        <v>0.4</v>
      </c>
      <c r="S4646">
        <v>-4.3342484344537607E-2</v>
      </c>
      <c r="T4646">
        <v>4.1546178354382688</v>
      </c>
      <c r="U4646">
        <v>7.5899763832658564</v>
      </c>
    </row>
    <row r="4647" spans="1:21" x14ac:dyDescent="0.45">
      <c r="A4647">
        <v>2017</v>
      </c>
      <c r="B4647">
        <v>16</v>
      </c>
      <c r="C4647" t="s">
        <v>51</v>
      </c>
      <c r="D4647" t="s">
        <v>30</v>
      </c>
      <c r="E4647">
        <v>50</v>
      </c>
      <c r="F4647">
        <v>43.482337554214467</v>
      </c>
      <c r="G4647">
        <v>50</v>
      </c>
      <c r="H4647">
        <v>46</v>
      </c>
      <c r="I4647">
        <v>-2.5176624457855326</v>
      </c>
      <c r="J4647">
        <v>4</v>
      </c>
      <c r="K4647">
        <v>0</v>
      </c>
      <c r="L4647">
        <v>5.2241377679518752</v>
      </c>
      <c r="M4647">
        <v>7.5328088616981832</v>
      </c>
      <c r="N4647">
        <v>0.3</v>
      </c>
      <c r="O4647">
        <v>9.5096397908510766E-2</v>
      </c>
      <c r="P4647">
        <v>3.7080991127895153</v>
      </c>
      <c r="Q4647">
        <v>6.8108553315711076</v>
      </c>
      <c r="R4647">
        <v>0.6</v>
      </c>
      <c r="S4647">
        <v>-6.8048832923711722E-2</v>
      </c>
      <c r="T4647">
        <v>3.4667671866317376</v>
      </c>
      <c r="U4647">
        <v>5.8855985178550148</v>
      </c>
    </row>
    <row r="4648" spans="1:21" x14ac:dyDescent="0.45">
      <c r="A4648">
        <v>2017</v>
      </c>
      <c r="B4648">
        <v>16</v>
      </c>
      <c r="C4648" t="s">
        <v>52</v>
      </c>
      <c r="D4648" t="s">
        <v>45</v>
      </c>
      <c r="E4648">
        <v>38</v>
      </c>
      <c r="F4648">
        <v>39.727359233046158</v>
      </c>
      <c r="G4648">
        <v>38</v>
      </c>
      <c r="H4648">
        <v>39.5</v>
      </c>
      <c r="I4648">
        <v>0.22735923304615824</v>
      </c>
      <c r="J4648">
        <v>-1.5</v>
      </c>
      <c r="K4648">
        <v>0</v>
      </c>
      <c r="L4648">
        <v>3.4863041795665639</v>
      </c>
      <c r="M4648">
        <v>5.976912724956204</v>
      </c>
      <c r="N4648">
        <v>1</v>
      </c>
      <c r="O4648">
        <v>-0.21896421669761318</v>
      </c>
      <c r="P4648">
        <v>3.1472501440767688</v>
      </c>
      <c r="Q4648">
        <v>7.547168507016333</v>
      </c>
      <c r="R4648">
        <v>0.4</v>
      </c>
      <c r="S4648">
        <v>-5.1182618179914298E-2</v>
      </c>
      <c r="T4648">
        <v>4.2078084415584414</v>
      </c>
      <c r="U4648">
        <v>6.5037768240531388</v>
      </c>
    </row>
    <row r="4649" spans="1:21" x14ac:dyDescent="0.45">
      <c r="A4649">
        <v>2017</v>
      </c>
      <c r="B4649">
        <v>16</v>
      </c>
      <c r="C4649" t="s">
        <v>48</v>
      </c>
      <c r="D4649" t="s">
        <v>47</v>
      </c>
      <c r="E4649">
        <v>77</v>
      </c>
      <c r="F4649">
        <v>44.18717787037253</v>
      </c>
      <c r="G4649">
        <v>77</v>
      </c>
      <c r="H4649">
        <v>43</v>
      </c>
      <c r="I4649">
        <v>1.1871778703725298</v>
      </c>
      <c r="J4649">
        <v>34</v>
      </c>
      <c r="K4649">
        <v>1</v>
      </c>
      <c r="L4649">
        <v>4.1597659927170154</v>
      </c>
      <c r="M4649">
        <v>7.9579957652752569</v>
      </c>
      <c r="N4649">
        <v>0</v>
      </c>
      <c r="O4649">
        <v>8.7268471157306141E-2</v>
      </c>
      <c r="P4649">
        <v>3.5964877880976958</v>
      </c>
      <c r="Q4649">
        <v>6.7408586059673015</v>
      </c>
      <c r="R4649">
        <v>0.5</v>
      </c>
      <c r="S4649">
        <v>-0.11150778703367351</v>
      </c>
      <c r="T4649">
        <v>4.0997857142857139</v>
      </c>
      <c r="U4649">
        <v>7.079428152743942</v>
      </c>
    </row>
    <row r="4650" spans="1:21" x14ac:dyDescent="0.45">
      <c r="A4650">
        <v>2017</v>
      </c>
      <c r="B4650">
        <v>16</v>
      </c>
      <c r="C4650" t="s">
        <v>37</v>
      </c>
      <c r="D4650" t="s">
        <v>36</v>
      </c>
      <c r="E4650">
        <v>23</v>
      </c>
      <c r="F4650">
        <v>42.645420000820117</v>
      </c>
      <c r="G4650">
        <v>23</v>
      </c>
      <c r="H4650">
        <v>39</v>
      </c>
      <c r="I4650">
        <v>3.645420000820117</v>
      </c>
      <c r="J4650">
        <v>-16</v>
      </c>
      <c r="K4650">
        <v>0</v>
      </c>
      <c r="L4650">
        <v>4.0224206349206346</v>
      </c>
      <c r="M4650">
        <v>5.587422641018672</v>
      </c>
      <c r="N4650">
        <v>0.3</v>
      </c>
      <c r="O4650">
        <v>-7.4912865547084637E-2</v>
      </c>
      <c r="P4650">
        <v>3.6473181818181812</v>
      </c>
      <c r="Q4650">
        <v>6.6165406309090526</v>
      </c>
      <c r="R4650">
        <v>0.6</v>
      </c>
      <c r="S4650">
        <v>-9.713170674328124E-2</v>
      </c>
      <c r="T4650">
        <v>3.7020808691689693</v>
      </c>
      <c r="U4650">
        <v>6.5332364222576897</v>
      </c>
    </row>
    <row r="4651" spans="1:21" x14ac:dyDescent="0.45">
      <c r="A4651">
        <v>2017</v>
      </c>
      <c r="B4651">
        <v>16</v>
      </c>
      <c r="C4651" t="s">
        <v>43</v>
      </c>
      <c r="D4651" t="s">
        <v>23</v>
      </c>
      <c r="E4651">
        <v>33</v>
      </c>
      <c r="F4651">
        <v>42.236789525914816</v>
      </c>
      <c r="G4651">
        <v>33</v>
      </c>
      <c r="H4651">
        <v>47</v>
      </c>
      <c r="I4651">
        <v>-4.7632104740851844</v>
      </c>
      <c r="J4651">
        <v>-14</v>
      </c>
      <c r="K4651">
        <v>1</v>
      </c>
      <c r="L4651">
        <v>3.8882723575873732</v>
      </c>
      <c r="M4651">
        <v>6.0539580789580798</v>
      </c>
      <c r="N4651">
        <v>0.9</v>
      </c>
      <c r="O4651">
        <v>-0.11756172326972474</v>
      </c>
      <c r="P4651">
        <v>4.4296999740885195</v>
      </c>
      <c r="Q4651">
        <v>5.8073132559660019</v>
      </c>
      <c r="R4651">
        <v>0.4</v>
      </c>
      <c r="S4651">
        <v>1.8642863477116568E-2</v>
      </c>
      <c r="T4651">
        <v>4.1693862832214226</v>
      </c>
      <c r="U4651">
        <v>7.0348301308827628</v>
      </c>
    </row>
    <row r="4652" spans="1:21" x14ac:dyDescent="0.45">
      <c r="A4652">
        <v>2017</v>
      </c>
      <c r="B4652">
        <v>16</v>
      </c>
      <c r="C4652" t="s">
        <v>41</v>
      </c>
      <c r="D4652" t="s">
        <v>53</v>
      </c>
      <c r="E4652">
        <v>40</v>
      </c>
      <c r="F4652">
        <v>46.634562128723296</v>
      </c>
      <c r="G4652">
        <v>40</v>
      </c>
      <c r="H4652">
        <v>45.5</v>
      </c>
      <c r="I4652">
        <v>1.1345621287232959</v>
      </c>
      <c r="J4652">
        <v>-5.5</v>
      </c>
      <c r="K4652">
        <v>0</v>
      </c>
      <c r="L4652">
        <v>4.0307667330089929</v>
      </c>
      <c r="M4652">
        <v>8.0223238989271604</v>
      </c>
      <c r="N4652">
        <v>0.9</v>
      </c>
      <c r="O4652">
        <v>7.0133172056434406E-2</v>
      </c>
      <c r="P4652">
        <v>3.8256782891022021</v>
      </c>
      <c r="Q4652">
        <v>6.2365033542169979</v>
      </c>
      <c r="R4652">
        <v>0.4</v>
      </c>
      <c r="S4652">
        <v>-6.1499673633334015E-2</v>
      </c>
      <c r="T4652">
        <v>3.2461880083841317</v>
      </c>
      <c r="U4652">
        <v>8.5420059764796612</v>
      </c>
    </row>
    <row r="4653" spans="1:21" x14ac:dyDescent="0.45">
      <c r="A4653">
        <v>2017</v>
      </c>
      <c r="B4653">
        <v>16</v>
      </c>
      <c r="C4653" t="s">
        <v>39</v>
      </c>
      <c r="D4653" t="s">
        <v>44</v>
      </c>
      <c r="E4653">
        <v>29</v>
      </c>
      <c r="F4653">
        <v>43.531785581433063</v>
      </c>
      <c r="G4653">
        <v>29</v>
      </c>
      <c r="H4653">
        <v>46</v>
      </c>
      <c r="I4653">
        <v>-2.4682144185669372</v>
      </c>
      <c r="J4653">
        <v>-17</v>
      </c>
      <c r="K4653">
        <v>1</v>
      </c>
      <c r="L4653">
        <v>4.3482481456165667</v>
      </c>
      <c r="M4653">
        <v>6.4556471646688367</v>
      </c>
      <c r="N4653">
        <v>0.5</v>
      </c>
      <c r="O4653">
        <v>-5.6100413803584673E-2</v>
      </c>
      <c r="P4653">
        <v>4.9163455988455986</v>
      </c>
      <c r="Q4653">
        <v>7.1540060894877247</v>
      </c>
      <c r="R4653">
        <v>0.3</v>
      </c>
      <c r="S4653">
        <v>9.5116171877982103E-2</v>
      </c>
      <c r="T4653">
        <v>3.5033373652491298</v>
      </c>
      <c r="U4653">
        <v>6.2294762815095295</v>
      </c>
    </row>
    <row r="4654" spans="1:21" x14ac:dyDescent="0.45">
      <c r="A4654">
        <v>2017</v>
      </c>
      <c r="B4654">
        <v>17</v>
      </c>
      <c r="C4654" t="s">
        <v>46</v>
      </c>
      <c r="D4654" t="s">
        <v>25</v>
      </c>
      <c r="E4654">
        <v>46</v>
      </c>
      <c r="F4654">
        <v>45.550380320997618</v>
      </c>
      <c r="G4654">
        <v>46</v>
      </c>
      <c r="H4654">
        <v>45</v>
      </c>
      <c r="I4654">
        <v>0.55038032099761836</v>
      </c>
      <c r="J4654">
        <v>1</v>
      </c>
      <c r="K4654">
        <v>1</v>
      </c>
      <c r="L4654">
        <v>4.85241083993406</v>
      </c>
      <c r="M4654">
        <v>5.1339851568576611</v>
      </c>
      <c r="N4654">
        <v>0.7</v>
      </c>
      <c r="O4654">
        <v>-7.0022752208060479E-2</v>
      </c>
      <c r="P4654">
        <v>3.8867916397328166</v>
      </c>
      <c r="Q4654">
        <v>8.1129036836323589</v>
      </c>
      <c r="R4654">
        <v>0.2</v>
      </c>
      <c r="S4654">
        <v>3.819865408359803E-2</v>
      </c>
      <c r="T4654">
        <v>4.8694683896665989</v>
      </c>
      <c r="U4654">
        <v>7.1298340493306167</v>
      </c>
    </row>
    <row r="4655" spans="1:21" x14ac:dyDescent="0.45">
      <c r="A4655">
        <v>2017</v>
      </c>
      <c r="B4655">
        <v>17</v>
      </c>
      <c r="C4655" t="s">
        <v>53</v>
      </c>
      <c r="D4655" t="s">
        <v>33</v>
      </c>
      <c r="E4655">
        <v>35</v>
      </c>
      <c r="F4655">
        <v>44.460624200438417</v>
      </c>
      <c r="G4655">
        <v>35</v>
      </c>
      <c r="H4655">
        <v>42</v>
      </c>
      <c r="I4655">
        <v>2.4606242004384171</v>
      </c>
      <c r="J4655">
        <v>-7</v>
      </c>
      <c r="K4655">
        <v>0</v>
      </c>
      <c r="L4655">
        <v>3.8590116224355357</v>
      </c>
      <c r="M4655">
        <v>6.2763634940771373</v>
      </c>
      <c r="N4655">
        <v>0.4</v>
      </c>
      <c r="O4655">
        <v>-6.6808498072833816E-2</v>
      </c>
      <c r="P4655">
        <v>3.9987392165205229</v>
      </c>
      <c r="Q4655">
        <v>6.6409732806752944</v>
      </c>
      <c r="R4655">
        <v>0</v>
      </c>
      <c r="S4655">
        <v>-2.6298665123872696E-2</v>
      </c>
      <c r="T4655">
        <v>3.4301141743247001</v>
      </c>
      <c r="U4655">
        <v>7.8152725148414799</v>
      </c>
    </row>
    <row r="4656" spans="1:21" x14ac:dyDescent="0.45">
      <c r="A4656">
        <v>2017</v>
      </c>
      <c r="B4656">
        <v>17</v>
      </c>
      <c r="C4656" t="s">
        <v>24</v>
      </c>
      <c r="D4656" t="s">
        <v>35</v>
      </c>
      <c r="E4656">
        <v>33</v>
      </c>
      <c r="F4656">
        <v>43.423222367227709</v>
      </c>
      <c r="G4656">
        <v>33</v>
      </c>
      <c r="H4656">
        <v>38</v>
      </c>
      <c r="I4656">
        <v>5.4232223672277087</v>
      </c>
      <c r="J4656">
        <v>-5</v>
      </c>
      <c r="K4656">
        <v>0</v>
      </c>
      <c r="L4656">
        <v>3.7479626338573717</v>
      </c>
      <c r="M4656">
        <v>7.8653357100415917</v>
      </c>
      <c r="N4656">
        <v>0.2</v>
      </c>
      <c r="O4656">
        <v>-7.7906654918268675E-2</v>
      </c>
      <c r="P4656">
        <v>4.3027867965367967</v>
      </c>
      <c r="Q4656">
        <v>7.1402112546685661</v>
      </c>
      <c r="R4656">
        <v>0.5</v>
      </c>
      <c r="S4656">
        <v>7.5600060859895513E-2</v>
      </c>
      <c r="T4656">
        <v>3.8179529439540887</v>
      </c>
      <c r="U4656">
        <v>5.2410603840603844</v>
      </c>
    </row>
    <row r="4657" spans="1:21" x14ac:dyDescent="0.45">
      <c r="A4657">
        <v>2017</v>
      </c>
      <c r="B4657">
        <v>17</v>
      </c>
      <c r="C4657" t="s">
        <v>32</v>
      </c>
      <c r="D4657" t="s">
        <v>26</v>
      </c>
      <c r="E4657">
        <v>32</v>
      </c>
      <c r="F4657">
        <v>48.347080672784024</v>
      </c>
      <c r="G4657">
        <v>32</v>
      </c>
      <c r="H4657">
        <v>43.5</v>
      </c>
      <c r="I4657">
        <v>4.8470806727840241</v>
      </c>
      <c r="J4657">
        <v>-11.5</v>
      </c>
      <c r="K4657">
        <v>0</v>
      </c>
      <c r="L4657">
        <v>4.1682063361475121</v>
      </c>
      <c r="M4657">
        <v>6.7112845296221249</v>
      </c>
      <c r="N4657">
        <v>0.3</v>
      </c>
      <c r="O4657">
        <v>-3.7121080887707256E-2</v>
      </c>
      <c r="P4657">
        <v>4.2503422892896578</v>
      </c>
      <c r="Q4657">
        <v>7.6073003072425562</v>
      </c>
      <c r="R4657">
        <v>0.6</v>
      </c>
      <c r="S4657">
        <v>0.16408227465123854</v>
      </c>
      <c r="T4657">
        <v>4.9933292176519739</v>
      </c>
      <c r="U4657">
        <v>6.73489900199539</v>
      </c>
    </row>
    <row r="4658" spans="1:21" x14ac:dyDescent="0.45">
      <c r="A4658">
        <v>2017</v>
      </c>
      <c r="B4658">
        <v>17</v>
      </c>
      <c r="C4658" t="s">
        <v>45</v>
      </c>
      <c r="D4658" t="s">
        <v>37</v>
      </c>
      <c r="E4658">
        <v>28</v>
      </c>
      <c r="F4658">
        <v>43.294878268214816</v>
      </c>
      <c r="G4658">
        <v>28</v>
      </c>
      <c r="H4658">
        <v>41</v>
      </c>
      <c r="I4658">
        <v>2.2948782682148163</v>
      </c>
      <c r="J4658">
        <v>-13</v>
      </c>
      <c r="K4658">
        <v>0</v>
      </c>
      <c r="L4658">
        <v>3.0996310964577214</v>
      </c>
      <c r="M4658">
        <v>7.4570207237651021</v>
      </c>
      <c r="N4658">
        <v>0.4</v>
      </c>
      <c r="O4658">
        <v>-5.1348982397489806E-2</v>
      </c>
      <c r="P4658">
        <v>3.5439892623716149</v>
      </c>
      <c r="Q4658">
        <v>5.641732985846259</v>
      </c>
      <c r="R4658">
        <v>0.4</v>
      </c>
      <c r="S4658">
        <v>-0.10622668757949472</v>
      </c>
      <c r="T4658">
        <v>4.3191674875691906</v>
      </c>
      <c r="U4658">
        <v>7.8637976190476193</v>
      </c>
    </row>
    <row r="4659" spans="1:21" x14ac:dyDescent="0.45">
      <c r="A4659">
        <v>2017</v>
      </c>
      <c r="B4659">
        <v>17</v>
      </c>
      <c r="C4659" t="s">
        <v>23</v>
      </c>
      <c r="D4659" t="s">
        <v>44</v>
      </c>
      <c r="E4659">
        <v>6</v>
      </c>
      <c r="F4659">
        <v>42.06678446441164</v>
      </c>
      <c r="G4659">
        <v>6</v>
      </c>
      <c r="H4659">
        <v>41</v>
      </c>
      <c r="I4659">
        <v>1.06678446441164</v>
      </c>
      <c r="J4659">
        <v>-35</v>
      </c>
      <c r="K4659">
        <v>0</v>
      </c>
      <c r="L4659">
        <v>4.5113239057124508</v>
      </c>
      <c r="M4659">
        <v>5.4076228534892214</v>
      </c>
      <c r="N4659">
        <v>0.6</v>
      </c>
      <c r="O4659">
        <v>-5.0809667527383848E-2</v>
      </c>
      <c r="P4659">
        <v>4.9239646464646469</v>
      </c>
      <c r="Q4659">
        <v>6.5700139946260636</v>
      </c>
      <c r="R4659">
        <v>0.3</v>
      </c>
      <c r="S4659">
        <v>3.4583508641918267E-2</v>
      </c>
      <c r="T4659">
        <v>3.7735754604872254</v>
      </c>
      <c r="U4659">
        <v>6.4992262815095305</v>
      </c>
    </row>
    <row r="4660" spans="1:21" x14ac:dyDescent="0.45">
      <c r="A4660">
        <v>2017</v>
      </c>
      <c r="B4660">
        <v>17</v>
      </c>
      <c r="C4660" t="s">
        <v>31</v>
      </c>
      <c r="D4660" t="s">
        <v>41</v>
      </c>
      <c r="E4660">
        <v>52</v>
      </c>
      <c r="F4660">
        <v>44.876121820672253</v>
      </c>
      <c r="G4660">
        <v>52</v>
      </c>
      <c r="H4660">
        <v>38.5</v>
      </c>
      <c r="I4660">
        <v>6.3761218206722532</v>
      </c>
      <c r="J4660">
        <v>13.5</v>
      </c>
      <c r="K4660">
        <v>1</v>
      </c>
      <c r="L4660">
        <v>5.1168906665230196</v>
      </c>
      <c r="M4660">
        <v>4.9693367797157002</v>
      </c>
      <c r="N4660">
        <v>0.6</v>
      </c>
      <c r="O4660">
        <v>-0.18173687204574554</v>
      </c>
      <c r="P4660">
        <v>4.1050722885645481</v>
      </c>
      <c r="Q4660">
        <v>8.2064232778091473</v>
      </c>
      <c r="R4660">
        <v>0.6</v>
      </c>
      <c r="S4660">
        <v>0.13855723787864666</v>
      </c>
      <c r="T4660">
        <v>4.2542336138233967</v>
      </c>
      <c r="U4660">
        <v>8.1942187536106967</v>
      </c>
    </row>
    <row r="4661" spans="1:21" x14ac:dyDescent="0.45">
      <c r="A4661">
        <v>2017</v>
      </c>
      <c r="B4661">
        <v>17</v>
      </c>
      <c r="C4661" t="s">
        <v>29</v>
      </c>
      <c r="D4661" t="s">
        <v>28</v>
      </c>
      <c r="E4661">
        <v>32</v>
      </c>
      <c r="F4661">
        <v>46.483582943931182</v>
      </c>
      <c r="G4661">
        <v>32</v>
      </c>
      <c r="H4661">
        <v>44.5</v>
      </c>
      <c r="I4661">
        <v>1.9835829439311823</v>
      </c>
      <c r="J4661">
        <v>-12.5</v>
      </c>
      <c r="K4661">
        <v>0</v>
      </c>
      <c r="L4661">
        <v>4.7440735106751735</v>
      </c>
      <c r="M4661">
        <v>5.8167349003479032</v>
      </c>
      <c r="N4661">
        <v>0.5</v>
      </c>
      <c r="O4661">
        <v>-3.6645602628421169E-2</v>
      </c>
      <c r="P4661">
        <v>4.2867654425897461</v>
      </c>
      <c r="Q4661">
        <v>7.8084841550516613</v>
      </c>
      <c r="R4661">
        <v>0.3</v>
      </c>
      <c r="S4661">
        <v>6.8548287905776745E-2</v>
      </c>
      <c r="T4661">
        <v>4.3100268681080367</v>
      </c>
      <c r="U4661">
        <v>6.8506902416468973</v>
      </c>
    </row>
    <row r="4662" spans="1:21" x14ac:dyDescent="0.45">
      <c r="A4662">
        <v>2017</v>
      </c>
      <c r="B4662">
        <v>17</v>
      </c>
      <c r="C4662" t="s">
        <v>40</v>
      </c>
      <c r="D4662" t="s">
        <v>50</v>
      </c>
      <c r="E4662">
        <v>58</v>
      </c>
      <c r="F4662">
        <v>42.604842739580938</v>
      </c>
      <c r="G4662">
        <v>58</v>
      </c>
      <c r="H4662">
        <v>40</v>
      </c>
      <c r="I4662">
        <v>2.6048427395809384</v>
      </c>
      <c r="J4662">
        <v>18</v>
      </c>
      <c r="K4662">
        <v>1</v>
      </c>
      <c r="L4662">
        <v>3.9230615583247164</v>
      </c>
      <c r="M4662">
        <v>6.4984524363104921</v>
      </c>
      <c r="N4662">
        <v>0.6</v>
      </c>
      <c r="O4662">
        <v>-8.8275480914989726E-2</v>
      </c>
      <c r="P4662">
        <v>3.751001209975668</v>
      </c>
      <c r="Q4662">
        <v>5.9873127494413687</v>
      </c>
      <c r="R4662">
        <v>0.5</v>
      </c>
      <c r="S4662">
        <v>-8.3280048417663538E-2</v>
      </c>
      <c r="T4662">
        <v>4.0908887530598053</v>
      </c>
      <c r="U4662">
        <v>6.2898922512001008</v>
      </c>
    </row>
    <row r="4663" spans="1:21" x14ac:dyDescent="0.45">
      <c r="A4663">
        <v>2017</v>
      </c>
      <c r="B4663">
        <v>17</v>
      </c>
      <c r="C4663" t="s">
        <v>38</v>
      </c>
      <c r="D4663" t="s">
        <v>52</v>
      </c>
      <c r="E4663">
        <v>51</v>
      </c>
      <c r="F4663">
        <v>42.625095707606278</v>
      </c>
      <c r="G4663">
        <v>51</v>
      </c>
      <c r="H4663">
        <v>37.5</v>
      </c>
      <c r="I4663">
        <v>5.1250957076062775</v>
      </c>
      <c r="J4663">
        <v>13.5</v>
      </c>
      <c r="K4663">
        <v>1</v>
      </c>
      <c r="L4663">
        <v>4.4614460092337334</v>
      </c>
      <c r="M4663">
        <v>7.8186050258078978</v>
      </c>
      <c r="N4663">
        <v>0.3</v>
      </c>
      <c r="O4663">
        <v>8.308307033992593E-2</v>
      </c>
      <c r="P4663">
        <v>3.6852172230448246</v>
      </c>
      <c r="Q4663">
        <v>5.7456627249562038</v>
      </c>
      <c r="R4663">
        <v>0.9</v>
      </c>
      <c r="S4663">
        <v>-0.221952338325764</v>
      </c>
      <c r="T4663">
        <v>3.486688681688682</v>
      </c>
      <c r="U4663">
        <v>6.6723899469923804</v>
      </c>
    </row>
    <row r="4664" spans="1:21" x14ac:dyDescent="0.45">
      <c r="A4664">
        <v>2017</v>
      </c>
      <c r="B4664">
        <v>17</v>
      </c>
      <c r="C4664" t="s">
        <v>47</v>
      </c>
      <c r="D4664" t="s">
        <v>51</v>
      </c>
      <c r="E4664">
        <v>47</v>
      </c>
      <c r="F4664">
        <v>46.608010481960015</v>
      </c>
      <c r="G4664">
        <v>47</v>
      </c>
      <c r="H4664">
        <v>44.5</v>
      </c>
      <c r="I4664">
        <v>2.1080104819600152</v>
      </c>
      <c r="J4664">
        <v>2.5</v>
      </c>
      <c r="K4664">
        <v>1</v>
      </c>
      <c r="L4664">
        <v>3.5652597179222569</v>
      </c>
      <c r="M4664">
        <v>7.0843368668368667</v>
      </c>
      <c r="N4664">
        <v>0.5</v>
      </c>
      <c r="O4664">
        <v>-6.7446944405934114E-2</v>
      </c>
      <c r="P4664">
        <v>5.1527652189322675</v>
      </c>
      <c r="Q4664">
        <v>7.8927066905615293</v>
      </c>
      <c r="R4664">
        <v>0.2</v>
      </c>
      <c r="S4664">
        <v>0.11445308221865313</v>
      </c>
      <c r="T4664">
        <v>5.0150092448046415</v>
      </c>
      <c r="U4664">
        <v>5.7665895631676563</v>
      </c>
    </row>
    <row r="4665" spans="1:21" x14ac:dyDescent="0.45">
      <c r="A4665">
        <v>2017</v>
      </c>
      <c r="B4665">
        <v>17</v>
      </c>
      <c r="C4665" t="s">
        <v>39</v>
      </c>
      <c r="D4665" t="s">
        <v>34</v>
      </c>
      <c r="E4665">
        <v>40</v>
      </c>
      <c r="F4665">
        <v>44.187274683045366</v>
      </c>
      <c r="G4665">
        <v>40</v>
      </c>
      <c r="H4665">
        <v>43</v>
      </c>
      <c r="I4665">
        <v>1.1872746830453664</v>
      </c>
      <c r="J4665">
        <v>-3</v>
      </c>
      <c r="K4665">
        <v>0</v>
      </c>
      <c r="L4665">
        <v>4.3922957646641851</v>
      </c>
      <c r="M4665">
        <v>6.5793971646688361</v>
      </c>
      <c r="N4665">
        <v>0.6</v>
      </c>
      <c r="O4665">
        <v>-6.0820018279059675E-2</v>
      </c>
      <c r="P4665">
        <v>4.0367682395004376</v>
      </c>
      <c r="Q4665">
        <v>7.8478722134659167</v>
      </c>
      <c r="R4665">
        <v>0.1</v>
      </c>
      <c r="S4665">
        <v>0.11048313999972451</v>
      </c>
      <c r="T4665">
        <v>4.4594080790210828</v>
      </c>
      <c r="U4665">
        <v>5.3827727406752164</v>
      </c>
    </row>
    <row r="4666" spans="1:21" x14ac:dyDescent="0.45">
      <c r="A4666">
        <v>2017</v>
      </c>
      <c r="B4666">
        <v>17</v>
      </c>
      <c r="C4666" t="s">
        <v>27</v>
      </c>
      <c r="D4666" t="s">
        <v>22</v>
      </c>
      <c r="E4666">
        <v>38</v>
      </c>
      <c r="F4666">
        <v>42.047522216984966</v>
      </c>
      <c r="G4666">
        <v>38</v>
      </c>
      <c r="H4666">
        <v>41.5</v>
      </c>
      <c r="I4666">
        <v>0.54752221698496584</v>
      </c>
      <c r="J4666">
        <v>-3.5</v>
      </c>
      <c r="K4666">
        <v>0</v>
      </c>
      <c r="L4666">
        <v>5.1469294522949109</v>
      </c>
      <c r="M4666">
        <v>5.6635519609688405</v>
      </c>
      <c r="N4666">
        <v>0.6</v>
      </c>
      <c r="O4666">
        <v>-0.10599256962788098</v>
      </c>
      <c r="P4666">
        <v>4.5904487179487186</v>
      </c>
      <c r="Q4666">
        <v>6.7765892101012852</v>
      </c>
      <c r="R4666">
        <v>0.8</v>
      </c>
      <c r="S4666">
        <v>-8.3286559955759162E-2</v>
      </c>
      <c r="T4666">
        <v>4.743251373382952</v>
      </c>
      <c r="U4666">
        <v>7.461164821067567</v>
      </c>
    </row>
    <row r="4667" spans="1:21" x14ac:dyDescent="0.45">
      <c r="A4667">
        <v>2017</v>
      </c>
      <c r="B4667">
        <v>17</v>
      </c>
      <c r="C4667" t="s">
        <v>36</v>
      </c>
      <c r="D4667" t="s">
        <v>43</v>
      </c>
      <c r="E4667">
        <v>50</v>
      </c>
      <c r="F4667">
        <v>38.768814876342347</v>
      </c>
      <c r="G4667">
        <v>50</v>
      </c>
      <c r="H4667">
        <v>38</v>
      </c>
      <c r="I4667">
        <v>0.76881487634234702</v>
      </c>
      <c r="J4667">
        <v>12</v>
      </c>
      <c r="K4667">
        <v>1</v>
      </c>
      <c r="L4667">
        <v>3.7192229437229436</v>
      </c>
      <c r="M4667">
        <v>6.7625406309090526</v>
      </c>
      <c r="N4667">
        <v>0.7</v>
      </c>
      <c r="O4667">
        <v>-9.6446366290260904E-2</v>
      </c>
      <c r="P4667">
        <v>4.0376187628161322</v>
      </c>
      <c r="Q4667">
        <v>5.922291412291413</v>
      </c>
      <c r="R4667">
        <v>0.7</v>
      </c>
      <c r="S4667">
        <v>-0.11000866898249384</v>
      </c>
      <c r="T4667">
        <v>3.7724951791128261</v>
      </c>
      <c r="U4667">
        <v>6.2136897871276657</v>
      </c>
    </row>
    <row r="4668" spans="1:21" x14ac:dyDescent="0.45">
      <c r="A4668">
        <v>2017</v>
      </c>
      <c r="B4668">
        <v>17</v>
      </c>
      <c r="C4668" t="s">
        <v>49</v>
      </c>
      <c r="D4668" t="s">
        <v>42</v>
      </c>
      <c r="E4668">
        <v>55</v>
      </c>
      <c r="F4668">
        <v>46.125702263078473</v>
      </c>
      <c r="G4668">
        <v>55</v>
      </c>
      <c r="H4668">
        <v>49</v>
      </c>
      <c r="I4668">
        <v>-2.8742977369215268</v>
      </c>
      <c r="J4668">
        <v>6</v>
      </c>
      <c r="K4668">
        <v>0</v>
      </c>
      <c r="L4668">
        <v>5.4014285714285712</v>
      </c>
      <c r="M4668">
        <v>7.4896600393070987</v>
      </c>
      <c r="N4668">
        <v>0.4</v>
      </c>
      <c r="O4668">
        <v>5.5441386468216405E-2</v>
      </c>
      <c r="P4668">
        <v>3.8117291513096463</v>
      </c>
      <c r="Q4668">
        <v>7.3346372549019607</v>
      </c>
      <c r="R4668">
        <v>0.3</v>
      </c>
      <c r="S4668">
        <v>-5.7474334431500164E-2</v>
      </c>
      <c r="T4668">
        <v>4.8367089254876978</v>
      </c>
      <c r="U4668">
        <v>6.9475129771067987</v>
      </c>
    </row>
    <row r="4669" spans="1:21" x14ac:dyDescent="0.45">
      <c r="A4669">
        <v>2017</v>
      </c>
      <c r="B4669">
        <v>17</v>
      </c>
      <c r="C4669" t="s">
        <v>48</v>
      </c>
      <c r="D4669" t="s">
        <v>30</v>
      </c>
      <c r="E4669">
        <v>25</v>
      </c>
      <c r="F4669">
        <v>44.811217609588937</v>
      </c>
      <c r="G4669">
        <v>25</v>
      </c>
      <c r="H4669">
        <v>40</v>
      </c>
      <c r="I4669">
        <v>4.8112176095889367</v>
      </c>
      <c r="J4669">
        <v>-15</v>
      </c>
      <c r="K4669">
        <v>0</v>
      </c>
      <c r="L4669">
        <v>4.1289047486978765</v>
      </c>
      <c r="M4669">
        <v>7.985852908132399</v>
      </c>
      <c r="N4669">
        <v>0.2</v>
      </c>
      <c r="O4669">
        <v>6.7292769061712734E-2</v>
      </c>
      <c r="P4669">
        <v>3.771988001678404</v>
      </c>
      <c r="Q4669">
        <v>7.2591886649044408</v>
      </c>
      <c r="R4669">
        <v>0.7</v>
      </c>
      <c r="S4669">
        <v>-1.6950180079930592E-2</v>
      </c>
      <c r="T4669">
        <v>3.5163505199650715</v>
      </c>
      <c r="U4669">
        <v>6.6304328258472172</v>
      </c>
    </row>
    <row r="4670" spans="1:21" x14ac:dyDescent="0.45">
      <c r="A4670">
        <v>2018</v>
      </c>
      <c r="B4670">
        <v>1</v>
      </c>
      <c r="C4670" t="s">
        <v>28</v>
      </c>
      <c r="D4670" t="s">
        <v>44</v>
      </c>
      <c r="E4670">
        <v>30</v>
      </c>
      <c r="F4670">
        <v>45.068661046299439</v>
      </c>
      <c r="G4670">
        <v>30</v>
      </c>
      <c r="H4670">
        <v>44.5</v>
      </c>
      <c r="I4670">
        <v>0.56866104629943948</v>
      </c>
      <c r="J4670">
        <v>-14.5</v>
      </c>
      <c r="K4670">
        <v>0</v>
      </c>
      <c r="L4670">
        <v>3.9762098870341909</v>
      </c>
      <c r="M4670">
        <v>7.8885828392621873</v>
      </c>
      <c r="N4670">
        <v>0.3</v>
      </c>
      <c r="O4670">
        <v>7.55056222339901E-2</v>
      </c>
      <c r="P4670">
        <v>4.840631313131313</v>
      </c>
      <c r="Q4670">
        <v>6.2784097967250139</v>
      </c>
      <c r="R4670">
        <v>0.4</v>
      </c>
      <c r="S4670">
        <v>5.1951451241976131E-3</v>
      </c>
      <c r="T4670">
        <v>3.9326032382650027</v>
      </c>
      <c r="U4670">
        <v>6.5094762815095297</v>
      </c>
    </row>
    <row r="4671" spans="1:21" x14ac:dyDescent="0.45">
      <c r="A4671">
        <v>2018</v>
      </c>
      <c r="B4671">
        <v>1</v>
      </c>
      <c r="C4671" t="s">
        <v>27</v>
      </c>
      <c r="D4671" t="s">
        <v>50</v>
      </c>
      <c r="E4671">
        <v>50</v>
      </c>
      <c r="F4671">
        <v>40.648761062262658</v>
      </c>
      <c r="G4671">
        <v>50</v>
      </c>
      <c r="H4671">
        <v>39</v>
      </c>
      <c r="I4671">
        <v>1.6487610622626576</v>
      </c>
      <c r="J4671">
        <v>11</v>
      </c>
      <c r="K4671">
        <v>1</v>
      </c>
      <c r="L4671">
        <v>4.8825025748245556</v>
      </c>
      <c r="M4671">
        <v>5.7597970202573787</v>
      </c>
      <c r="N4671">
        <v>0.6</v>
      </c>
      <c r="O4671">
        <v>-0.1045891523256431</v>
      </c>
      <c r="P4671">
        <v>3.5187789877534463</v>
      </c>
      <c r="Q4671">
        <v>6.0297759847354859</v>
      </c>
      <c r="R4671">
        <v>0.5</v>
      </c>
      <c r="S4671">
        <v>-6.8762335666903707E-2</v>
      </c>
      <c r="T4671">
        <v>4.3110810607521133</v>
      </c>
      <c r="U4671">
        <v>5.8345892208970707</v>
      </c>
    </row>
    <row r="4672" spans="1:21" x14ac:dyDescent="0.45">
      <c r="A4672">
        <v>2018</v>
      </c>
      <c r="B4672">
        <v>1</v>
      </c>
      <c r="C4672" t="s">
        <v>41</v>
      </c>
      <c r="D4672" t="s">
        <v>31</v>
      </c>
      <c r="E4672">
        <v>42</v>
      </c>
      <c r="F4672">
        <v>48.353562653499772</v>
      </c>
      <c r="G4672">
        <v>42</v>
      </c>
      <c r="H4672">
        <v>41</v>
      </c>
      <c r="I4672">
        <v>7.3535626534997718</v>
      </c>
      <c r="J4672">
        <v>1</v>
      </c>
      <c r="K4672">
        <v>1</v>
      </c>
      <c r="L4672">
        <v>4.2022487591527833</v>
      </c>
      <c r="M4672">
        <v>8.062050983436853</v>
      </c>
      <c r="N4672">
        <v>0.6</v>
      </c>
      <c r="O4672">
        <v>0.14388613306986034</v>
      </c>
      <c r="P4672">
        <v>5.0049859046182572</v>
      </c>
      <c r="Q4672">
        <v>5.6294817072519319</v>
      </c>
      <c r="R4672">
        <v>0.4</v>
      </c>
      <c r="S4672">
        <v>-0.1130621275408179</v>
      </c>
      <c r="T4672">
        <v>4.1728479613633258</v>
      </c>
      <c r="U4672">
        <v>7.1255211243808905</v>
      </c>
    </row>
    <row r="4673" spans="1:21" x14ac:dyDescent="0.45">
      <c r="A4673">
        <v>2018</v>
      </c>
      <c r="B4673">
        <v>1</v>
      </c>
      <c r="C4673" t="s">
        <v>40</v>
      </c>
      <c r="D4673" t="s">
        <v>33</v>
      </c>
      <c r="E4673">
        <v>57</v>
      </c>
      <c r="F4673">
        <v>43.14214850176797</v>
      </c>
      <c r="G4673">
        <v>57</v>
      </c>
      <c r="H4673">
        <v>47.5</v>
      </c>
      <c r="I4673">
        <v>-4.35785149823203</v>
      </c>
      <c r="J4673">
        <v>9.5</v>
      </c>
      <c r="K4673">
        <v>0</v>
      </c>
      <c r="L4673">
        <v>3.956074378837537</v>
      </c>
      <c r="M4673">
        <v>6.367655334861217</v>
      </c>
      <c r="N4673">
        <v>0.4</v>
      </c>
      <c r="O4673">
        <v>-8.6863277129153607E-2</v>
      </c>
      <c r="P4673">
        <v>3.8643262610549356</v>
      </c>
      <c r="Q4673">
        <v>6.5462364385700313</v>
      </c>
      <c r="R4673">
        <v>0</v>
      </c>
      <c r="S4673">
        <v>-1.1493680795276139E-2</v>
      </c>
      <c r="T4673">
        <v>3.4083750438899179</v>
      </c>
      <c r="U4673">
        <v>7.6713453893354071</v>
      </c>
    </row>
    <row r="4674" spans="1:21" x14ac:dyDescent="0.45">
      <c r="A4674">
        <v>2018</v>
      </c>
      <c r="B4674">
        <v>1</v>
      </c>
      <c r="C4674" t="s">
        <v>30</v>
      </c>
      <c r="D4674" t="s">
        <v>22</v>
      </c>
      <c r="E4674">
        <v>47</v>
      </c>
      <c r="F4674">
        <v>42.438602262757009</v>
      </c>
      <c r="G4674">
        <v>47</v>
      </c>
      <c r="H4674">
        <v>43.5</v>
      </c>
      <c r="I4674">
        <v>-1.0613977372429915</v>
      </c>
      <c r="J4674">
        <v>3.5</v>
      </c>
      <c r="K4674">
        <v>0</v>
      </c>
      <c r="L4674">
        <v>3.771988001678404</v>
      </c>
      <c r="M4674">
        <v>7.1184194341352107</v>
      </c>
      <c r="N4674">
        <v>0.6</v>
      </c>
      <c r="O4674">
        <v>-2.0597497173374286E-2</v>
      </c>
      <c r="P4674">
        <v>4.8366987179487184</v>
      </c>
      <c r="Q4674">
        <v>6.3807997364170745</v>
      </c>
      <c r="R4674">
        <v>0.6</v>
      </c>
      <c r="S4674">
        <v>-9.332883324787225E-2</v>
      </c>
      <c r="T4674">
        <v>4.6680998582314377</v>
      </c>
      <c r="U4674">
        <v>7.2801371530833778</v>
      </c>
    </row>
    <row r="4675" spans="1:21" x14ac:dyDescent="0.45">
      <c r="A4675">
        <v>2018</v>
      </c>
      <c r="B4675">
        <v>1</v>
      </c>
      <c r="C4675" t="s">
        <v>47</v>
      </c>
      <c r="D4675" t="s">
        <v>35</v>
      </c>
      <c r="E4675">
        <v>40</v>
      </c>
      <c r="F4675">
        <v>43.848044929999816</v>
      </c>
      <c r="G4675">
        <v>40</v>
      </c>
      <c r="H4675">
        <v>46.5</v>
      </c>
      <c r="I4675">
        <v>-2.6519550700001844</v>
      </c>
      <c r="J4675">
        <v>-6.5</v>
      </c>
      <c r="K4675">
        <v>1</v>
      </c>
      <c r="L4675">
        <v>3.7817369906495295</v>
      </c>
      <c r="M4675">
        <v>7.6014664964664957</v>
      </c>
      <c r="N4675">
        <v>0.6</v>
      </c>
      <c r="O4675">
        <v>-2.8018897738363004E-2</v>
      </c>
      <c r="P4675">
        <v>4.3012716450216448</v>
      </c>
      <c r="Q4675">
        <v>7.1879945059000931</v>
      </c>
      <c r="R4675">
        <v>0.4</v>
      </c>
      <c r="S4675">
        <v>8.971007676864455E-2</v>
      </c>
      <c r="T4675">
        <v>3.6395215714050684</v>
      </c>
      <c r="U4675">
        <v>5.1955246697746693</v>
      </c>
    </row>
    <row r="4676" spans="1:21" x14ac:dyDescent="0.45">
      <c r="A4676">
        <v>2018</v>
      </c>
      <c r="B4676">
        <v>1</v>
      </c>
      <c r="C4676" t="s">
        <v>53</v>
      </c>
      <c r="D4676" t="s">
        <v>26</v>
      </c>
      <c r="E4676">
        <v>47</v>
      </c>
      <c r="F4676">
        <v>46.993386489128092</v>
      </c>
      <c r="G4676">
        <v>47</v>
      </c>
      <c r="H4676">
        <v>49.5</v>
      </c>
      <c r="I4676">
        <v>-2.5066135108719081</v>
      </c>
      <c r="J4676">
        <v>-2.5</v>
      </c>
      <c r="K4676">
        <v>1</v>
      </c>
      <c r="L4676">
        <v>3.7068377093920573</v>
      </c>
      <c r="M4676">
        <v>6.1262490776011642</v>
      </c>
      <c r="N4676">
        <v>0.4</v>
      </c>
      <c r="O4676">
        <v>-7.8734293890428367E-2</v>
      </c>
      <c r="P4676">
        <v>4.1164961354435041</v>
      </c>
      <c r="Q4676">
        <v>7.3083060543689928</v>
      </c>
      <c r="R4676">
        <v>0.5</v>
      </c>
      <c r="S4676">
        <v>0.14166044783972204</v>
      </c>
      <c r="T4676">
        <v>4.9211069954297511</v>
      </c>
      <c r="U4676">
        <v>6.4815656686620571</v>
      </c>
    </row>
    <row r="4677" spans="1:21" x14ac:dyDescent="0.45">
      <c r="A4677">
        <v>2018</v>
      </c>
      <c r="B4677">
        <v>1</v>
      </c>
      <c r="C4677" t="s">
        <v>42</v>
      </c>
      <c r="D4677" t="s">
        <v>49</v>
      </c>
      <c r="E4677">
        <v>88</v>
      </c>
      <c r="F4677">
        <v>45.625016058931912</v>
      </c>
      <c r="G4677">
        <v>88</v>
      </c>
      <c r="H4677">
        <v>50</v>
      </c>
      <c r="I4677">
        <v>-4.3749839410680877</v>
      </c>
      <c r="J4677">
        <v>38</v>
      </c>
      <c r="K4677">
        <v>0</v>
      </c>
      <c r="L4677">
        <v>3.8423958179763131</v>
      </c>
      <c r="M4677">
        <v>7.2041136278266098</v>
      </c>
      <c r="N4677">
        <v>0.5</v>
      </c>
      <c r="O4677">
        <v>-5.5711299122662518E-2</v>
      </c>
      <c r="P4677">
        <v>5.348351648351648</v>
      </c>
      <c r="Q4677">
        <v>7.3183150100673329</v>
      </c>
      <c r="R4677">
        <v>0.2</v>
      </c>
      <c r="S4677">
        <v>4.9640173940392933E-2</v>
      </c>
      <c r="T4677">
        <v>4.2020175967823024</v>
      </c>
      <c r="U4677">
        <v>6.8338607790168338</v>
      </c>
    </row>
    <row r="4678" spans="1:21" x14ac:dyDescent="0.45">
      <c r="A4678">
        <v>2018</v>
      </c>
      <c r="B4678">
        <v>1</v>
      </c>
      <c r="C4678" t="s">
        <v>48</v>
      </c>
      <c r="D4678" t="s">
        <v>37</v>
      </c>
      <c r="E4678">
        <v>35</v>
      </c>
      <c r="F4678">
        <v>43.83422211203083</v>
      </c>
      <c r="G4678">
        <v>35</v>
      </c>
      <c r="H4678">
        <v>43</v>
      </c>
      <c r="I4678">
        <v>0.83422211203082952</v>
      </c>
      <c r="J4678">
        <v>-8</v>
      </c>
      <c r="K4678">
        <v>0</v>
      </c>
      <c r="L4678">
        <v>3.7486675945476788</v>
      </c>
      <c r="M4678">
        <v>7.9795592018386925</v>
      </c>
      <c r="N4678">
        <v>0.2</v>
      </c>
      <c r="O4678">
        <v>6.2673100991416902E-2</v>
      </c>
      <c r="P4678">
        <v>3.716296954679307</v>
      </c>
      <c r="Q4678">
        <v>5.5822091763224488</v>
      </c>
      <c r="R4678">
        <v>0.5</v>
      </c>
      <c r="S4678">
        <v>-0.11351810850552475</v>
      </c>
      <c r="T4678">
        <v>4.4826290260307289</v>
      </c>
      <c r="U4678">
        <v>7.6004355500821017</v>
      </c>
    </row>
    <row r="4679" spans="1:21" x14ac:dyDescent="0.45">
      <c r="A4679">
        <v>2018</v>
      </c>
      <c r="B4679">
        <v>1</v>
      </c>
      <c r="C4679" t="s">
        <v>38</v>
      </c>
      <c r="D4679" t="s">
        <v>34</v>
      </c>
      <c r="E4679">
        <v>66</v>
      </c>
      <c r="F4679">
        <v>49.600018429465088</v>
      </c>
      <c r="G4679">
        <v>66</v>
      </c>
      <c r="H4679">
        <v>48</v>
      </c>
      <c r="I4679">
        <v>1.6000184294650879</v>
      </c>
      <c r="J4679">
        <v>18</v>
      </c>
      <c r="K4679">
        <v>1</v>
      </c>
      <c r="L4679">
        <v>5.0923551001428242</v>
      </c>
      <c r="M4679">
        <v>7.9664211177619206</v>
      </c>
      <c r="N4679">
        <v>0.4</v>
      </c>
      <c r="O4679">
        <v>0.13677413218521611</v>
      </c>
      <c r="P4679">
        <v>4.2001015728337716</v>
      </c>
      <c r="Q4679">
        <v>8.2610829158070533</v>
      </c>
      <c r="R4679">
        <v>0.1</v>
      </c>
      <c r="S4679">
        <v>0.1659849921549866</v>
      </c>
      <c r="T4679">
        <v>4.7146712369158186</v>
      </c>
      <c r="U4679">
        <v>5.7246148459383743</v>
      </c>
    </row>
    <row r="4680" spans="1:21" x14ac:dyDescent="0.45">
      <c r="A4680">
        <v>2018</v>
      </c>
      <c r="B4680">
        <v>1</v>
      </c>
      <c r="C4680" t="s">
        <v>45</v>
      </c>
      <c r="D4680" t="s">
        <v>36</v>
      </c>
      <c r="E4680">
        <v>30</v>
      </c>
      <c r="F4680">
        <v>39.794690630041906</v>
      </c>
      <c r="G4680">
        <v>30</v>
      </c>
      <c r="H4680">
        <v>43.5</v>
      </c>
      <c r="I4680">
        <v>-3.7053093699580941</v>
      </c>
      <c r="J4680">
        <v>-13.5</v>
      </c>
      <c r="K4680">
        <v>1</v>
      </c>
      <c r="L4680">
        <v>3.1714259682525934</v>
      </c>
      <c r="M4680">
        <v>7.0441216177625465</v>
      </c>
      <c r="N4680">
        <v>0.6</v>
      </c>
      <c r="O4680">
        <v>-0.10362126448481915</v>
      </c>
      <c r="P4680">
        <v>3.4605272915490302</v>
      </c>
      <c r="Q4680">
        <v>6.0082344108133583</v>
      </c>
      <c r="R4680">
        <v>0.7</v>
      </c>
      <c r="S4680">
        <v>-0.13546757195711989</v>
      </c>
      <c r="T4680">
        <v>3.3646018775723312</v>
      </c>
      <c r="U4680">
        <v>5.8542767949284968</v>
      </c>
    </row>
    <row r="4681" spans="1:21" x14ac:dyDescent="0.45">
      <c r="A4681">
        <v>2018</v>
      </c>
      <c r="B4681">
        <v>1</v>
      </c>
      <c r="C4681" t="s">
        <v>23</v>
      </c>
      <c r="D4681" t="s">
        <v>29</v>
      </c>
      <c r="E4681">
        <v>24</v>
      </c>
      <c r="F4681">
        <v>40.551454970869379</v>
      </c>
      <c r="G4681">
        <v>24</v>
      </c>
      <c r="H4681">
        <v>42.5</v>
      </c>
      <c r="I4681">
        <v>-1.9485450291306208</v>
      </c>
      <c r="J4681">
        <v>-18.5</v>
      </c>
      <c r="K4681">
        <v>1</v>
      </c>
      <c r="L4681">
        <v>4.3516016834902285</v>
      </c>
      <c r="M4681">
        <v>4.8593273989437673</v>
      </c>
      <c r="N4681">
        <v>0.6</v>
      </c>
      <c r="O4681">
        <v>-0.12428625886456909</v>
      </c>
      <c r="P4681">
        <v>4.9128235106751728</v>
      </c>
      <c r="Q4681">
        <v>5.5259980582426405</v>
      </c>
      <c r="R4681">
        <v>0.4</v>
      </c>
      <c r="S4681">
        <v>-5.454401437217303E-2</v>
      </c>
      <c r="T4681">
        <v>4.6721329977212331</v>
      </c>
      <c r="U4681">
        <v>7.1634544748729523</v>
      </c>
    </row>
    <row r="4682" spans="1:21" x14ac:dyDescent="0.45">
      <c r="A4682">
        <v>2018</v>
      </c>
      <c r="B4682">
        <v>1</v>
      </c>
      <c r="C4682" t="s">
        <v>43</v>
      </c>
      <c r="D4682" t="s">
        <v>52</v>
      </c>
      <c r="E4682">
        <v>51</v>
      </c>
      <c r="F4682">
        <v>38.226720502187582</v>
      </c>
      <c r="G4682">
        <v>51</v>
      </c>
      <c r="H4682">
        <v>42.5</v>
      </c>
      <c r="I4682">
        <v>-4.2732794978124176</v>
      </c>
      <c r="J4682">
        <v>8.5</v>
      </c>
      <c r="K4682">
        <v>0</v>
      </c>
      <c r="L4682">
        <v>4.0797240259740262</v>
      </c>
      <c r="M4682">
        <v>5.6413390313390321</v>
      </c>
      <c r="N4682">
        <v>0.7</v>
      </c>
      <c r="O4682">
        <v>-0.13565947415568327</v>
      </c>
      <c r="P4682">
        <v>3.7084525171624714</v>
      </c>
      <c r="Q4682">
        <v>5.9581627249562041</v>
      </c>
      <c r="R4682">
        <v>0.9</v>
      </c>
      <c r="S4682">
        <v>-0.20638143513852297</v>
      </c>
      <c r="T4682">
        <v>3.9321432271432273</v>
      </c>
      <c r="U4682">
        <v>6.8948727056130705</v>
      </c>
    </row>
    <row r="4683" spans="1:21" x14ac:dyDescent="0.45">
      <c r="A4683">
        <v>2018</v>
      </c>
      <c r="B4683">
        <v>1</v>
      </c>
      <c r="C4683" t="s">
        <v>24</v>
      </c>
      <c r="D4683" t="s">
        <v>46</v>
      </c>
      <c r="E4683">
        <v>47</v>
      </c>
      <c r="F4683">
        <v>41.851635219380491</v>
      </c>
      <c r="G4683">
        <v>47</v>
      </c>
      <c r="H4683">
        <v>45</v>
      </c>
      <c r="I4683">
        <v>-3.1483647806195094</v>
      </c>
      <c r="J4683">
        <v>2</v>
      </c>
      <c r="K4683">
        <v>0</v>
      </c>
      <c r="L4683">
        <v>3.4223216082163455</v>
      </c>
      <c r="M4683">
        <v>7.5204493464052291</v>
      </c>
      <c r="N4683">
        <v>0.2</v>
      </c>
      <c r="O4683">
        <v>-0.12363962544019107</v>
      </c>
      <c r="P4683">
        <v>5.0366461340517059</v>
      </c>
      <c r="Q4683">
        <v>5.1275941794140518</v>
      </c>
      <c r="R4683">
        <v>0.7</v>
      </c>
      <c r="S4683">
        <v>-7.1033534976281953E-2</v>
      </c>
      <c r="T4683">
        <v>3.7636651126651124</v>
      </c>
      <c r="U4683">
        <v>7.9836203050525301</v>
      </c>
    </row>
    <row r="4684" spans="1:21" x14ac:dyDescent="0.45">
      <c r="A4684">
        <v>2018</v>
      </c>
      <c r="B4684">
        <v>1</v>
      </c>
      <c r="C4684" t="s">
        <v>32</v>
      </c>
      <c r="D4684" t="s">
        <v>25</v>
      </c>
      <c r="E4684">
        <v>65</v>
      </c>
      <c r="F4684">
        <v>45.898060591490065</v>
      </c>
      <c r="G4684">
        <v>65</v>
      </c>
      <c r="H4684">
        <v>44</v>
      </c>
      <c r="I4684">
        <v>1.898060591490065</v>
      </c>
      <c r="J4684">
        <v>21</v>
      </c>
      <c r="K4684">
        <v>1</v>
      </c>
      <c r="L4684">
        <v>4.0959841139252902</v>
      </c>
      <c r="M4684">
        <v>6.4579511962887919</v>
      </c>
      <c r="N4684">
        <v>0.3</v>
      </c>
      <c r="O4684">
        <v>-8.549683344030834E-2</v>
      </c>
      <c r="P4684">
        <v>3.6343877935789708</v>
      </c>
      <c r="Q4684">
        <v>8.4485680192966939</v>
      </c>
      <c r="R4684">
        <v>0.1</v>
      </c>
      <c r="S4684">
        <v>6.0999706685421783E-2</v>
      </c>
      <c r="T4684">
        <v>4.574164041840513</v>
      </c>
      <c r="U4684">
        <v>6.915001513445449</v>
      </c>
    </row>
    <row r="4685" spans="1:21" x14ac:dyDescent="0.45">
      <c r="A4685">
        <v>2018</v>
      </c>
      <c r="B4685">
        <v>1</v>
      </c>
      <c r="C4685" t="s">
        <v>51</v>
      </c>
      <c r="D4685" t="s">
        <v>39</v>
      </c>
      <c r="E4685">
        <v>46</v>
      </c>
      <c r="F4685">
        <v>46.64316406297413</v>
      </c>
      <c r="G4685">
        <v>46</v>
      </c>
      <c r="H4685">
        <v>47.5</v>
      </c>
      <c r="I4685">
        <v>-0.85683593702587046</v>
      </c>
      <c r="J4685">
        <v>-1.5</v>
      </c>
      <c r="K4685">
        <v>1</v>
      </c>
      <c r="L4685">
        <v>4.9843441663006889</v>
      </c>
      <c r="M4685">
        <v>7.5688971667520049</v>
      </c>
      <c r="N4685">
        <v>0.2</v>
      </c>
      <c r="O4685">
        <v>8.8356752699237928E-2</v>
      </c>
      <c r="P4685">
        <v>4.6475589225589227</v>
      </c>
      <c r="Q4685">
        <v>6.9212392699319931</v>
      </c>
      <c r="R4685">
        <v>0.4</v>
      </c>
      <c r="S4685">
        <v>-2.4722690912535879E-2</v>
      </c>
      <c r="T4685">
        <v>4.2543470297818127</v>
      </c>
      <c r="U4685">
        <v>6.8705538154515278</v>
      </c>
    </row>
    <row r="4686" spans="1:21" x14ac:dyDescent="0.45">
      <c r="A4686">
        <v>2018</v>
      </c>
      <c r="B4686">
        <v>2</v>
      </c>
      <c r="C4686" t="s">
        <v>50</v>
      </c>
      <c r="D4686" t="s">
        <v>40</v>
      </c>
      <c r="E4686">
        <v>57</v>
      </c>
      <c r="F4686">
        <v>40.934719635880612</v>
      </c>
      <c r="G4686">
        <v>57</v>
      </c>
      <c r="H4686">
        <v>43</v>
      </c>
      <c r="I4686">
        <v>-2.0652803641193884</v>
      </c>
      <c r="J4686">
        <v>14</v>
      </c>
      <c r="K4686">
        <v>0</v>
      </c>
      <c r="L4686">
        <v>3.4358068515305353</v>
      </c>
      <c r="M4686">
        <v>6.3007283656878679</v>
      </c>
      <c r="N4686">
        <v>0.5</v>
      </c>
      <c r="O4686">
        <v>-4.9833919836185056E-2</v>
      </c>
      <c r="P4686">
        <v>4.4258545986177564</v>
      </c>
      <c r="Q4686">
        <v>6.2683132295980588</v>
      </c>
      <c r="R4686">
        <v>0.5</v>
      </c>
      <c r="S4686">
        <v>-0.11012056368724088</v>
      </c>
      <c r="T4686">
        <v>4.5534274656409526</v>
      </c>
      <c r="U4686">
        <v>6.7549935604676659</v>
      </c>
    </row>
    <row r="4687" spans="1:21" x14ac:dyDescent="0.45">
      <c r="A4687">
        <v>2018</v>
      </c>
      <c r="B4687">
        <v>2</v>
      </c>
      <c r="C4687" t="s">
        <v>29</v>
      </c>
      <c r="D4687" t="s">
        <v>28</v>
      </c>
      <c r="E4687">
        <v>55</v>
      </c>
      <c r="F4687">
        <v>44.784566713650982</v>
      </c>
      <c r="G4687">
        <v>55</v>
      </c>
      <c r="H4687">
        <v>44</v>
      </c>
      <c r="I4687">
        <v>0.78456671365098174</v>
      </c>
      <c r="J4687">
        <v>11</v>
      </c>
      <c r="K4687">
        <v>1</v>
      </c>
      <c r="L4687">
        <v>5.1799563778080397</v>
      </c>
      <c r="M4687">
        <v>5.5255707078152891</v>
      </c>
      <c r="N4687">
        <v>0.3</v>
      </c>
      <c r="O4687">
        <v>-2.4634380220387126E-2</v>
      </c>
      <c r="P4687">
        <v>4.1029016163574985</v>
      </c>
      <c r="Q4687">
        <v>7.453562596347207</v>
      </c>
      <c r="R4687">
        <v>0.3</v>
      </c>
      <c r="S4687">
        <v>7.0241735033297795E-2</v>
      </c>
      <c r="T4687">
        <v>4.3997817700688211</v>
      </c>
      <c r="U4687">
        <v>5.9453473389355747</v>
      </c>
    </row>
    <row r="4688" spans="1:21" x14ac:dyDescent="0.45">
      <c r="A4688">
        <v>2018</v>
      </c>
      <c r="B4688">
        <v>2</v>
      </c>
      <c r="C4688" t="s">
        <v>34</v>
      </c>
      <c r="D4688" t="s">
        <v>27</v>
      </c>
      <c r="E4688">
        <v>51</v>
      </c>
      <c r="F4688">
        <v>46.179793310545072</v>
      </c>
      <c r="G4688">
        <v>51</v>
      </c>
      <c r="H4688">
        <v>41.5</v>
      </c>
      <c r="I4688">
        <v>4.6797933105450724</v>
      </c>
      <c r="J4688">
        <v>9.5</v>
      </c>
      <c r="K4688">
        <v>1</v>
      </c>
      <c r="L4688">
        <v>4.4914891326423838</v>
      </c>
      <c r="M4688">
        <v>8.6354465521706896</v>
      </c>
      <c r="N4688">
        <v>0.2</v>
      </c>
      <c r="O4688">
        <v>0.20211568469334881</v>
      </c>
      <c r="P4688">
        <v>4.903581006197105</v>
      </c>
      <c r="Q4688">
        <v>5.275181635641994</v>
      </c>
      <c r="R4688">
        <v>0.8</v>
      </c>
      <c r="S4688">
        <v>-0.17003225891472029</v>
      </c>
      <c r="T4688">
        <v>4.6988086354057312</v>
      </c>
      <c r="U4688">
        <v>6.1594034474297628</v>
      </c>
    </row>
    <row r="4689" spans="1:21" x14ac:dyDescent="0.45">
      <c r="A4689">
        <v>2018</v>
      </c>
      <c r="B4689">
        <v>2</v>
      </c>
      <c r="C4689" t="s">
        <v>35</v>
      </c>
      <c r="D4689" t="s">
        <v>46</v>
      </c>
      <c r="E4689">
        <v>58</v>
      </c>
      <c r="F4689">
        <v>42.979210730627123</v>
      </c>
      <c r="G4689">
        <v>58</v>
      </c>
      <c r="H4689">
        <v>45</v>
      </c>
      <c r="I4689">
        <v>-2.0207892693728766</v>
      </c>
      <c r="J4689">
        <v>13</v>
      </c>
      <c r="K4689">
        <v>0</v>
      </c>
      <c r="L4689">
        <v>4.0458831738437002</v>
      </c>
      <c r="M4689">
        <v>7.5970854149910023</v>
      </c>
      <c r="N4689">
        <v>0.3</v>
      </c>
      <c r="O4689">
        <v>9.9350004688538635E-2</v>
      </c>
      <c r="P4689">
        <v>4.6261566235621965</v>
      </c>
      <c r="Q4689">
        <v>5.2484275127473854</v>
      </c>
      <c r="R4689">
        <v>0.7</v>
      </c>
      <c r="S4689">
        <v>-0.11986679184253612</v>
      </c>
      <c r="T4689">
        <v>3.8774151126651129</v>
      </c>
      <c r="U4689">
        <v>7.5905647494969744</v>
      </c>
    </row>
    <row r="4690" spans="1:21" x14ac:dyDescent="0.45">
      <c r="A4690">
        <v>2018</v>
      </c>
      <c r="B4690">
        <v>2</v>
      </c>
      <c r="C4690" t="s">
        <v>31</v>
      </c>
      <c r="D4690" t="s">
        <v>49</v>
      </c>
      <c r="E4690">
        <v>39</v>
      </c>
      <c r="F4690">
        <v>44.67741931405677</v>
      </c>
      <c r="G4690">
        <v>39</v>
      </c>
      <c r="H4690">
        <v>51</v>
      </c>
      <c r="I4690">
        <v>-6.3225806859432296</v>
      </c>
      <c r="J4690">
        <v>-12</v>
      </c>
      <c r="K4690">
        <v>1</v>
      </c>
      <c r="L4690">
        <v>5.2895836057676826</v>
      </c>
      <c r="M4690">
        <v>5.3586260922786701</v>
      </c>
      <c r="N4690">
        <v>0.3</v>
      </c>
      <c r="O4690">
        <v>-0.10036524578507985</v>
      </c>
      <c r="P4690">
        <v>5.21141983016983</v>
      </c>
      <c r="Q4690">
        <v>7.4991591659114887</v>
      </c>
      <c r="R4690">
        <v>0.2</v>
      </c>
      <c r="S4690">
        <v>3.1177551333794164E-2</v>
      </c>
      <c r="T4690">
        <v>4.1790175967823027</v>
      </c>
      <c r="U4690">
        <v>7.4703825181472698</v>
      </c>
    </row>
    <row r="4691" spans="1:21" x14ac:dyDescent="0.45">
      <c r="A4691">
        <v>2018</v>
      </c>
      <c r="B4691">
        <v>2</v>
      </c>
      <c r="C4691" t="s">
        <v>22</v>
      </c>
      <c r="D4691" t="s">
        <v>32</v>
      </c>
      <c r="E4691">
        <v>32</v>
      </c>
      <c r="F4691">
        <v>43.137192512615165</v>
      </c>
      <c r="G4691">
        <v>32</v>
      </c>
      <c r="H4691">
        <v>43</v>
      </c>
      <c r="I4691">
        <v>0.13719251261516519</v>
      </c>
      <c r="J4691">
        <v>-11</v>
      </c>
      <c r="K4691">
        <v>0</v>
      </c>
      <c r="L4691">
        <v>5.1866987179487181</v>
      </c>
      <c r="M4691">
        <v>6.613903184692937</v>
      </c>
      <c r="N4691">
        <v>0.7</v>
      </c>
      <c r="O4691">
        <v>-7.1627023775442611E-2</v>
      </c>
      <c r="P4691">
        <v>4.2981053260465014</v>
      </c>
      <c r="Q4691">
        <v>6.1643148326524289</v>
      </c>
      <c r="R4691">
        <v>0.4</v>
      </c>
      <c r="S4691">
        <v>-0.10573404148884939</v>
      </c>
      <c r="T4691">
        <v>3.8897639855844188</v>
      </c>
      <c r="U4691">
        <v>7.1145604728000365</v>
      </c>
    </row>
    <row r="4692" spans="1:21" x14ac:dyDescent="0.45">
      <c r="A4692">
        <v>2018</v>
      </c>
      <c r="B4692">
        <v>2</v>
      </c>
      <c r="C4692" t="s">
        <v>38</v>
      </c>
      <c r="D4692" t="s">
        <v>41</v>
      </c>
      <c r="E4692">
        <v>79</v>
      </c>
      <c r="F4692">
        <v>51.544253183801715</v>
      </c>
      <c r="G4692">
        <v>79</v>
      </c>
      <c r="H4692">
        <v>52</v>
      </c>
      <c r="I4692">
        <v>-0.45574681619828539</v>
      </c>
      <c r="J4692">
        <v>27</v>
      </c>
      <c r="K4692">
        <v>0</v>
      </c>
      <c r="L4692">
        <v>5.0509515913708949</v>
      </c>
      <c r="M4692">
        <v>8.0578496891904923</v>
      </c>
      <c r="N4692">
        <v>0.4</v>
      </c>
      <c r="O4692">
        <v>0.12902273565266051</v>
      </c>
      <c r="P4692">
        <v>4.5022487591527831</v>
      </c>
      <c r="Q4692">
        <v>7.9172890786749495</v>
      </c>
      <c r="R4692">
        <v>0.8</v>
      </c>
      <c r="S4692">
        <v>0.15476683535933825</v>
      </c>
      <c r="T4692">
        <v>4.6241060402475478</v>
      </c>
      <c r="U4692">
        <v>8.4528090039400787</v>
      </c>
    </row>
    <row r="4693" spans="1:21" x14ac:dyDescent="0.45">
      <c r="A4693">
        <v>2018</v>
      </c>
      <c r="B4693">
        <v>2</v>
      </c>
      <c r="C4693" t="s">
        <v>44</v>
      </c>
      <c r="D4693" t="s">
        <v>42</v>
      </c>
      <c r="E4693">
        <v>48</v>
      </c>
      <c r="F4693">
        <v>45.382469200564806</v>
      </c>
      <c r="G4693">
        <v>48</v>
      </c>
      <c r="H4693">
        <v>46.5</v>
      </c>
      <c r="I4693">
        <v>-1.117530799435194</v>
      </c>
      <c r="J4693">
        <v>1.5</v>
      </c>
      <c r="K4693">
        <v>0</v>
      </c>
      <c r="L4693">
        <v>4.7445528817587643</v>
      </c>
      <c r="M4693">
        <v>5.9050764633916808</v>
      </c>
      <c r="N4693">
        <v>0.3</v>
      </c>
      <c r="O4693">
        <v>-9.1689500685086366E-3</v>
      </c>
      <c r="P4693">
        <v>3.8585069290874237</v>
      </c>
      <c r="Q4693">
        <v>8.252635366957044</v>
      </c>
      <c r="R4693">
        <v>0.5</v>
      </c>
      <c r="S4693">
        <v>2.7418915747754447E-2</v>
      </c>
      <c r="T4693">
        <v>4.6033176790529726</v>
      </c>
      <c r="U4693">
        <v>7.6539312956303807</v>
      </c>
    </row>
    <row r="4694" spans="1:21" x14ac:dyDescent="0.45">
      <c r="A4694">
        <v>2018</v>
      </c>
      <c r="B4694">
        <v>2</v>
      </c>
      <c r="C4694" t="s">
        <v>53</v>
      </c>
      <c r="D4694" t="s">
        <v>30</v>
      </c>
      <c r="E4694">
        <v>37</v>
      </c>
      <c r="F4694">
        <v>43.024401746710019</v>
      </c>
      <c r="G4694">
        <v>37</v>
      </c>
      <c r="H4694">
        <v>41</v>
      </c>
      <c r="I4694">
        <v>2.0244017467100193</v>
      </c>
      <c r="J4694">
        <v>-4</v>
      </c>
      <c r="K4694">
        <v>0</v>
      </c>
      <c r="L4694">
        <v>3.7520043760587241</v>
      </c>
      <c r="M4694">
        <v>5.7577708167315995</v>
      </c>
      <c r="N4694">
        <v>0.3</v>
      </c>
      <c r="O4694">
        <v>-9.2544794115215961E-2</v>
      </c>
      <c r="P4694">
        <v>3.8318877510518377</v>
      </c>
      <c r="Q4694">
        <v>7.1125370811940343</v>
      </c>
      <c r="R4694">
        <v>0.8</v>
      </c>
      <c r="S4694">
        <v>-4.7358275034512787E-2</v>
      </c>
      <c r="T4694">
        <v>3.5752549488695005</v>
      </c>
      <c r="U4694">
        <v>6.566967715106566</v>
      </c>
    </row>
    <row r="4695" spans="1:21" x14ac:dyDescent="0.45">
      <c r="A4695">
        <v>2018</v>
      </c>
      <c r="B4695">
        <v>2</v>
      </c>
      <c r="C4695" t="s">
        <v>33</v>
      </c>
      <c r="D4695" t="s">
        <v>45</v>
      </c>
      <c r="E4695">
        <v>30</v>
      </c>
      <c r="F4695">
        <v>44.50256730684216</v>
      </c>
      <c r="G4695">
        <v>30</v>
      </c>
      <c r="H4695">
        <v>48</v>
      </c>
      <c r="I4695">
        <v>-3.4974326931578403</v>
      </c>
      <c r="J4695">
        <v>-18</v>
      </c>
      <c r="K4695">
        <v>1</v>
      </c>
      <c r="L4695">
        <v>3.7598149828594472</v>
      </c>
      <c r="M4695">
        <v>6.6550599679817948</v>
      </c>
      <c r="N4695">
        <v>0.1</v>
      </c>
      <c r="O4695">
        <v>1.8728179169381881E-2</v>
      </c>
      <c r="P4695">
        <v>3.4026759682525936</v>
      </c>
      <c r="Q4695">
        <v>6.9339484575893859</v>
      </c>
      <c r="R4695">
        <v>0.6</v>
      </c>
      <c r="S4695">
        <v>-7.6068650244229444E-2</v>
      </c>
      <c r="T4695">
        <v>4.5773029868682036</v>
      </c>
      <c r="U4695">
        <v>6.1724109595255108</v>
      </c>
    </row>
    <row r="4696" spans="1:21" x14ac:dyDescent="0.45">
      <c r="A4696">
        <v>2018</v>
      </c>
      <c r="B4696">
        <v>2</v>
      </c>
      <c r="C4696" t="s">
        <v>36</v>
      </c>
      <c r="D4696" t="s">
        <v>51</v>
      </c>
      <c r="E4696">
        <v>34</v>
      </c>
      <c r="F4696">
        <v>43.488226355085075</v>
      </c>
      <c r="G4696">
        <v>34</v>
      </c>
      <c r="H4696">
        <v>43.5</v>
      </c>
      <c r="I4696">
        <v>-1.177364491492483E-2</v>
      </c>
      <c r="J4696">
        <v>-9.5</v>
      </c>
      <c r="K4696">
        <v>1</v>
      </c>
      <c r="L4696">
        <v>3.7238606248823638</v>
      </c>
      <c r="M4696">
        <v>5.8707616439288266</v>
      </c>
      <c r="N4696">
        <v>0.7</v>
      </c>
      <c r="O4696">
        <v>-0.14094999704600275</v>
      </c>
      <c r="P4696">
        <v>4.9836195286195295</v>
      </c>
      <c r="Q4696">
        <v>7.8922655878046371</v>
      </c>
      <c r="R4696">
        <v>0.1</v>
      </c>
      <c r="S4696">
        <v>0.11786495397292336</v>
      </c>
      <c r="T4696">
        <v>5.1276907509415253</v>
      </c>
      <c r="U4696">
        <v>6.275680472258566</v>
      </c>
    </row>
    <row r="4697" spans="1:21" x14ac:dyDescent="0.45">
      <c r="A4697">
        <v>2018</v>
      </c>
      <c r="B4697">
        <v>2</v>
      </c>
      <c r="C4697" t="s">
        <v>25</v>
      </c>
      <c r="D4697" t="s">
        <v>47</v>
      </c>
      <c r="E4697">
        <v>57</v>
      </c>
      <c r="F4697">
        <v>45.692014591728025</v>
      </c>
      <c r="G4697">
        <v>57</v>
      </c>
      <c r="H4697">
        <v>48.5</v>
      </c>
      <c r="I4697">
        <v>-2.8079854082719748</v>
      </c>
      <c r="J4697">
        <v>8.5</v>
      </c>
      <c r="K4697">
        <v>0</v>
      </c>
      <c r="L4697">
        <v>3.4894382986294752</v>
      </c>
      <c r="M4697">
        <v>8.2254910962197716</v>
      </c>
      <c r="N4697">
        <v>0.5</v>
      </c>
      <c r="O4697">
        <v>1.5363946104642401E-2</v>
      </c>
      <c r="P4697">
        <v>3.8111487553554122</v>
      </c>
      <c r="Q4697">
        <v>7.7603950678950682</v>
      </c>
      <c r="R4697">
        <v>0.7</v>
      </c>
      <c r="S4697">
        <v>-2.4840775067457917E-2</v>
      </c>
      <c r="T4697">
        <v>3.7174311536416802</v>
      </c>
      <c r="U4697">
        <v>6.3345926549084437</v>
      </c>
    </row>
    <row r="4698" spans="1:21" x14ac:dyDescent="0.45">
      <c r="A4698">
        <v>2018</v>
      </c>
      <c r="B4698">
        <v>2</v>
      </c>
      <c r="C4698" t="s">
        <v>39</v>
      </c>
      <c r="D4698" t="s">
        <v>52</v>
      </c>
      <c r="E4698">
        <v>39</v>
      </c>
      <c r="F4698">
        <v>41.387073122918594</v>
      </c>
      <c r="G4698">
        <v>39</v>
      </c>
      <c r="H4698">
        <v>44.5</v>
      </c>
      <c r="I4698">
        <v>-3.1129268770814065</v>
      </c>
      <c r="J4698">
        <v>-5.5</v>
      </c>
      <c r="K4698">
        <v>1</v>
      </c>
      <c r="L4698">
        <v>4.6867402091086294</v>
      </c>
      <c r="M4698">
        <v>6.7097008083935323</v>
      </c>
      <c r="N4698">
        <v>0.5</v>
      </c>
      <c r="O4698">
        <v>-5.9782247312819413E-2</v>
      </c>
      <c r="P4698">
        <v>3.5280495867595412</v>
      </c>
      <c r="Q4698">
        <v>6.1581627249562043</v>
      </c>
      <c r="R4698">
        <v>0.9</v>
      </c>
      <c r="S4698">
        <v>-0.20721013053799839</v>
      </c>
      <c r="T4698">
        <v>4.103022348022348</v>
      </c>
      <c r="U4698">
        <v>7.0145308252711898</v>
      </c>
    </row>
    <row r="4699" spans="1:21" x14ac:dyDescent="0.45">
      <c r="A4699">
        <v>2018</v>
      </c>
      <c r="B4699">
        <v>2</v>
      </c>
      <c r="C4699" t="s">
        <v>26</v>
      </c>
      <c r="D4699" t="s">
        <v>48</v>
      </c>
      <c r="E4699">
        <v>51</v>
      </c>
      <c r="F4699">
        <v>46.203443171878725</v>
      </c>
      <c r="G4699">
        <v>51</v>
      </c>
      <c r="H4699">
        <v>44.5</v>
      </c>
      <c r="I4699">
        <v>1.7034431718787246</v>
      </c>
      <c r="J4699">
        <v>6.5</v>
      </c>
      <c r="K4699">
        <v>1</v>
      </c>
      <c r="L4699">
        <v>4.0831628021101709</v>
      </c>
      <c r="M4699">
        <v>7.1904377158109991</v>
      </c>
      <c r="N4699">
        <v>0.6</v>
      </c>
      <c r="O4699">
        <v>0.11740144817808322</v>
      </c>
      <c r="P4699">
        <v>3.8658215906490434</v>
      </c>
      <c r="Q4699">
        <v>7.3445115827910739</v>
      </c>
      <c r="R4699">
        <v>0.3</v>
      </c>
      <c r="S4699">
        <v>2.8172899534015316E-2</v>
      </c>
      <c r="T4699">
        <v>3.6705967716494037</v>
      </c>
      <c r="U4699">
        <v>5.9657675657675657</v>
      </c>
    </row>
    <row r="4700" spans="1:21" x14ac:dyDescent="0.45">
      <c r="A4700">
        <v>2018</v>
      </c>
      <c r="B4700">
        <v>2</v>
      </c>
      <c r="C4700" t="s">
        <v>37</v>
      </c>
      <c r="D4700" t="s">
        <v>23</v>
      </c>
      <c r="E4700">
        <v>33</v>
      </c>
      <c r="F4700">
        <v>41.082820970068674</v>
      </c>
      <c r="G4700">
        <v>33</v>
      </c>
      <c r="H4700">
        <v>42</v>
      </c>
      <c r="I4700">
        <v>-0.91717902993132583</v>
      </c>
      <c r="J4700">
        <v>-9</v>
      </c>
      <c r="K4700">
        <v>1</v>
      </c>
      <c r="L4700">
        <v>3.6421302880126403</v>
      </c>
      <c r="M4700">
        <v>5.8741346421609588</v>
      </c>
      <c r="N4700">
        <v>0.5</v>
      </c>
      <c r="O4700">
        <v>-0.10726471345407522</v>
      </c>
      <c r="P4700">
        <v>4.2730302549187993</v>
      </c>
      <c r="Q4700">
        <v>4.7082451478615166</v>
      </c>
      <c r="R4700">
        <v>0.6</v>
      </c>
      <c r="S4700">
        <v>-0.14006538362465965</v>
      </c>
      <c r="T4700">
        <v>4.3067303117419211</v>
      </c>
      <c r="U4700">
        <v>6.0298542854721351</v>
      </c>
    </row>
    <row r="4701" spans="1:21" x14ac:dyDescent="0.45">
      <c r="A4701">
        <v>2018</v>
      </c>
      <c r="B4701">
        <v>2</v>
      </c>
      <c r="C4701" t="s">
        <v>43</v>
      </c>
      <c r="D4701" t="s">
        <v>24</v>
      </c>
      <c r="E4701">
        <v>41</v>
      </c>
      <c r="F4701">
        <v>39.583965067069762</v>
      </c>
      <c r="G4701">
        <v>41</v>
      </c>
      <c r="H4701">
        <v>42.5</v>
      </c>
      <c r="I4701">
        <v>-2.9160349329302377</v>
      </c>
      <c r="J4701">
        <v>-1.5</v>
      </c>
      <c r="K4701">
        <v>1</v>
      </c>
      <c r="L4701">
        <v>4.5506031468531472</v>
      </c>
      <c r="M4701">
        <v>5.372108262108263</v>
      </c>
      <c r="N4701">
        <v>0.8</v>
      </c>
      <c r="O4701">
        <v>-0.15212539998465952</v>
      </c>
      <c r="P4701">
        <v>3.6569806991254366</v>
      </c>
      <c r="Q4701">
        <v>6.8079493464052288</v>
      </c>
      <c r="R4701">
        <v>0.2</v>
      </c>
      <c r="S4701">
        <v>-9.5681737901382874E-2</v>
      </c>
      <c r="T4701">
        <v>4.4641364762688287</v>
      </c>
      <c r="U4701">
        <v>6.5753561940275933</v>
      </c>
    </row>
    <row r="4702" spans="1:21" x14ac:dyDescent="0.45">
      <c r="A4702">
        <v>2018</v>
      </c>
      <c r="B4702">
        <v>3</v>
      </c>
      <c r="C4702" t="s">
        <v>32</v>
      </c>
      <c r="D4702" t="s">
        <v>31</v>
      </c>
      <c r="E4702">
        <v>38</v>
      </c>
      <c r="F4702">
        <v>41.962037300537069</v>
      </c>
      <c r="G4702">
        <v>38</v>
      </c>
      <c r="H4702">
        <v>41</v>
      </c>
      <c r="I4702">
        <v>0.96203730053706948</v>
      </c>
      <c r="J4702">
        <v>-3</v>
      </c>
      <c r="K4702">
        <v>0</v>
      </c>
      <c r="L4702">
        <v>4.2988196117607878</v>
      </c>
      <c r="M4702">
        <v>6.0503537936913903</v>
      </c>
      <c r="N4702">
        <v>0.6</v>
      </c>
      <c r="O4702">
        <v>-0.14327949049108191</v>
      </c>
      <c r="P4702">
        <v>5.1149804311645086</v>
      </c>
      <c r="Q4702">
        <v>5.7664038700564477</v>
      </c>
      <c r="R4702">
        <v>0.3</v>
      </c>
      <c r="S4702">
        <v>-5.8109809208724772E-2</v>
      </c>
      <c r="T4702">
        <v>4.440422415894302</v>
      </c>
      <c r="U4702">
        <v>7.5836858208345062</v>
      </c>
    </row>
    <row r="4703" spans="1:21" x14ac:dyDescent="0.45">
      <c r="A4703">
        <v>2018</v>
      </c>
      <c r="B4703">
        <v>3</v>
      </c>
      <c r="C4703" t="s">
        <v>49</v>
      </c>
      <c r="D4703" t="s">
        <v>28</v>
      </c>
      <c r="E4703">
        <v>80</v>
      </c>
      <c r="F4703">
        <v>46.564857790984185</v>
      </c>
      <c r="G4703">
        <v>80</v>
      </c>
      <c r="H4703">
        <v>54</v>
      </c>
      <c r="I4703">
        <v>-7.4351422090158152</v>
      </c>
      <c r="J4703">
        <v>26</v>
      </c>
      <c r="K4703">
        <v>0</v>
      </c>
      <c r="L4703">
        <v>4.8473172660672663</v>
      </c>
      <c r="M4703">
        <v>7.2413330789549661</v>
      </c>
      <c r="N4703">
        <v>0.2</v>
      </c>
      <c r="O4703">
        <v>-1.1230363044883913E-2</v>
      </c>
      <c r="P4703">
        <v>4.3858447601702082</v>
      </c>
      <c r="Q4703">
        <v>7.4407283717482766</v>
      </c>
      <c r="R4703">
        <v>0.4</v>
      </c>
      <c r="S4703">
        <v>8.8803162965420637E-2</v>
      </c>
      <c r="T4703">
        <v>4.3534049584746182</v>
      </c>
      <c r="U4703">
        <v>5.7412552673243216</v>
      </c>
    </row>
    <row r="4704" spans="1:21" x14ac:dyDescent="0.45">
      <c r="A4704">
        <v>2018</v>
      </c>
      <c r="B4704">
        <v>3</v>
      </c>
      <c r="C4704" t="s">
        <v>52</v>
      </c>
      <c r="D4704" t="s">
        <v>50</v>
      </c>
      <c r="E4704">
        <v>41</v>
      </c>
      <c r="F4704">
        <v>40.149436715893927</v>
      </c>
      <c r="G4704">
        <v>41</v>
      </c>
      <c r="H4704">
        <v>46</v>
      </c>
      <c r="I4704">
        <v>-5.8505632841060731</v>
      </c>
      <c r="J4704">
        <v>-5</v>
      </c>
      <c r="K4704">
        <v>1</v>
      </c>
      <c r="L4704">
        <v>4.0280495867595416</v>
      </c>
      <c r="M4704">
        <v>5.9204815655359138</v>
      </c>
      <c r="N4704">
        <v>0.8</v>
      </c>
      <c r="O4704">
        <v>-0.18200941661508041</v>
      </c>
      <c r="P4704">
        <v>3.217288333012017</v>
      </c>
      <c r="Q4704">
        <v>6.4432283656878671</v>
      </c>
      <c r="R4704">
        <v>0.7</v>
      </c>
      <c r="S4704">
        <v>-6.8662089846552907E-2</v>
      </c>
      <c r="T4704">
        <v>4.2798411963853136</v>
      </c>
      <c r="U4704">
        <v>5.7202201417004046</v>
      </c>
    </row>
    <row r="4705" spans="1:21" x14ac:dyDescent="0.45">
      <c r="A4705">
        <v>2018</v>
      </c>
      <c r="B4705">
        <v>3</v>
      </c>
      <c r="C4705" t="s">
        <v>40</v>
      </c>
      <c r="D4705" t="s">
        <v>29</v>
      </c>
      <c r="E4705">
        <v>52</v>
      </c>
      <c r="F4705">
        <v>43.075418058255636</v>
      </c>
      <c r="G4705">
        <v>52</v>
      </c>
      <c r="H4705">
        <v>44</v>
      </c>
      <c r="I4705">
        <v>-0.92458194174436414</v>
      </c>
      <c r="J4705">
        <v>8</v>
      </c>
      <c r="K4705">
        <v>0</v>
      </c>
      <c r="L4705">
        <v>4.5120894164315226</v>
      </c>
      <c r="M4705">
        <v>6.0454560867409164</v>
      </c>
      <c r="N4705">
        <v>0.5</v>
      </c>
      <c r="O4705">
        <v>-8.4063474885584411E-2</v>
      </c>
      <c r="P4705">
        <v>5.4370992349508969</v>
      </c>
      <c r="Q4705">
        <v>5.6088315773805073</v>
      </c>
      <c r="R4705">
        <v>0.2</v>
      </c>
      <c r="S4705">
        <v>-8.0550230392940278E-3</v>
      </c>
      <c r="T4705">
        <v>5.0048985413563418</v>
      </c>
      <c r="U4705">
        <v>6.6801743628281356</v>
      </c>
    </row>
    <row r="4706" spans="1:21" x14ac:dyDescent="0.45">
      <c r="A4706">
        <v>2018</v>
      </c>
      <c r="B4706">
        <v>3</v>
      </c>
      <c r="C4706" t="s">
        <v>37</v>
      </c>
      <c r="D4706" t="s">
        <v>53</v>
      </c>
      <c r="E4706">
        <v>49</v>
      </c>
      <c r="F4706">
        <v>40.687524784614176</v>
      </c>
      <c r="G4706">
        <v>49</v>
      </c>
      <c r="H4706">
        <v>44</v>
      </c>
      <c r="I4706">
        <v>-3.3124752153858239</v>
      </c>
      <c r="J4706">
        <v>5</v>
      </c>
      <c r="K4706">
        <v>0</v>
      </c>
      <c r="L4706">
        <v>3.4033024491848018</v>
      </c>
      <c r="M4706">
        <v>6.0222827903091067</v>
      </c>
      <c r="N4706">
        <v>0.4</v>
      </c>
      <c r="O4706">
        <v>-0.11884195790075636</v>
      </c>
      <c r="P4706">
        <v>3.9170043760587241</v>
      </c>
      <c r="Q4706">
        <v>6.0708142949924691</v>
      </c>
      <c r="R4706">
        <v>0.4</v>
      </c>
      <c r="S4706">
        <v>-7.34463983382668E-2</v>
      </c>
      <c r="T4706">
        <v>3.7010752264292441</v>
      </c>
      <c r="U4706">
        <v>7.3340800334361447</v>
      </c>
    </row>
    <row r="4707" spans="1:21" x14ac:dyDescent="0.45">
      <c r="A4707">
        <v>2018</v>
      </c>
      <c r="B4707">
        <v>3</v>
      </c>
      <c r="C4707" t="s">
        <v>30</v>
      </c>
      <c r="D4707" t="s">
        <v>48</v>
      </c>
      <c r="E4707">
        <v>15</v>
      </c>
      <c r="F4707">
        <v>42.29896222763427</v>
      </c>
      <c r="G4707">
        <v>15</v>
      </c>
      <c r="H4707">
        <v>39</v>
      </c>
      <c r="I4707">
        <v>3.2989622276342701</v>
      </c>
      <c r="J4707">
        <v>-24</v>
      </c>
      <c r="K4707">
        <v>0</v>
      </c>
      <c r="L4707">
        <v>3.6878706570347441</v>
      </c>
      <c r="M4707">
        <v>6.9172989859559397</v>
      </c>
      <c r="N4707">
        <v>0.8</v>
      </c>
      <c r="O4707">
        <v>-6.5636101400509461E-2</v>
      </c>
      <c r="P4707">
        <v>4.0273600521875048</v>
      </c>
      <c r="Q4707">
        <v>7.2919401542196454</v>
      </c>
      <c r="R4707">
        <v>0.3</v>
      </c>
      <c r="S4707">
        <v>2.4771766272951252E-2</v>
      </c>
      <c r="T4707">
        <v>3.7547848058374376</v>
      </c>
      <c r="U4707">
        <v>5.6926906426906427</v>
      </c>
    </row>
    <row r="4708" spans="1:21" x14ac:dyDescent="0.45">
      <c r="A4708">
        <v>2018</v>
      </c>
      <c r="B4708">
        <v>3</v>
      </c>
      <c r="C4708" t="s">
        <v>47</v>
      </c>
      <c r="D4708" t="s">
        <v>38</v>
      </c>
      <c r="E4708">
        <v>65</v>
      </c>
      <c r="F4708">
        <v>49.204339892287223</v>
      </c>
      <c r="G4708">
        <v>65</v>
      </c>
      <c r="H4708">
        <v>53</v>
      </c>
      <c r="I4708">
        <v>-3.7956601077127772</v>
      </c>
      <c r="J4708">
        <v>12</v>
      </c>
      <c r="K4708">
        <v>0</v>
      </c>
      <c r="L4708">
        <v>4.4000376442443008</v>
      </c>
      <c r="M4708">
        <v>7.9993278742191789</v>
      </c>
      <c r="N4708">
        <v>0.6</v>
      </c>
      <c r="O4708">
        <v>4.2123872980222313E-2</v>
      </c>
      <c r="P4708">
        <v>5.3580944485137518</v>
      </c>
      <c r="Q4708">
        <v>8.7103749417157452</v>
      </c>
      <c r="R4708">
        <v>0.3</v>
      </c>
      <c r="S4708">
        <v>0.21293767247495646</v>
      </c>
      <c r="T4708">
        <v>4.0158036992247519</v>
      </c>
      <c r="U4708">
        <v>6.9868230958230955</v>
      </c>
    </row>
    <row r="4709" spans="1:21" x14ac:dyDescent="0.45">
      <c r="A4709">
        <v>2018</v>
      </c>
      <c r="B4709">
        <v>3</v>
      </c>
      <c r="C4709" t="s">
        <v>39</v>
      </c>
      <c r="D4709" t="s">
        <v>22</v>
      </c>
      <c r="E4709">
        <v>48</v>
      </c>
      <c r="F4709">
        <v>42.565198030995674</v>
      </c>
      <c r="G4709">
        <v>48</v>
      </c>
      <c r="H4709">
        <v>46</v>
      </c>
      <c r="I4709">
        <v>-3.4348019690043259</v>
      </c>
      <c r="J4709">
        <v>2</v>
      </c>
      <c r="K4709">
        <v>0</v>
      </c>
      <c r="L4709">
        <v>4.8271442495126697</v>
      </c>
      <c r="M4709">
        <v>6.993867475060199</v>
      </c>
      <c r="N4709">
        <v>0.4</v>
      </c>
      <c r="O4709">
        <v>-3.0518666081761115E-2</v>
      </c>
      <c r="P4709">
        <v>5.1057463369963374</v>
      </c>
      <c r="Q4709">
        <v>6.461500438697513</v>
      </c>
      <c r="R4709">
        <v>0.7</v>
      </c>
      <c r="S4709">
        <v>-0.1076463390170703</v>
      </c>
      <c r="T4709">
        <v>4.239242993848257</v>
      </c>
      <c r="U4709">
        <v>6.9944803640519755</v>
      </c>
    </row>
    <row r="4710" spans="1:21" x14ac:dyDescent="0.45">
      <c r="A4710">
        <v>2018</v>
      </c>
      <c r="B4710">
        <v>3</v>
      </c>
      <c r="C4710" t="s">
        <v>27</v>
      </c>
      <c r="D4710" t="s">
        <v>35</v>
      </c>
      <c r="E4710">
        <v>33</v>
      </c>
      <c r="F4710">
        <v>41.917424201723549</v>
      </c>
      <c r="G4710">
        <v>33</v>
      </c>
      <c r="H4710">
        <v>41</v>
      </c>
      <c r="I4710">
        <v>0.91742420172354855</v>
      </c>
      <c r="J4710">
        <v>-8</v>
      </c>
      <c r="K4710">
        <v>0</v>
      </c>
      <c r="L4710">
        <v>4.9352803526023337</v>
      </c>
      <c r="M4710">
        <v>5.2811966732359785</v>
      </c>
      <c r="N4710">
        <v>0.9</v>
      </c>
      <c r="O4710">
        <v>-0.16824515880575006</v>
      </c>
      <c r="P4710">
        <v>4.1360017509187994</v>
      </c>
      <c r="Q4710">
        <v>7.7066476269725701</v>
      </c>
      <c r="R4710">
        <v>0.2</v>
      </c>
      <c r="S4710">
        <v>0.10214584822398624</v>
      </c>
      <c r="T4710">
        <v>3.6723973883985321</v>
      </c>
      <c r="U4710">
        <v>6.0244471361971357</v>
      </c>
    </row>
    <row r="4711" spans="1:21" x14ac:dyDescent="0.45">
      <c r="A4711">
        <v>2018</v>
      </c>
      <c r="B4711">
        <v>3</v>
      </c>
      <c r="C4711" t="s">
        <v>33</v>
      </c>
      <c r="D4711" t="s">
        <v>44</v>
      </c>
      <c r="E4711">
        <v>36</v>
      </c>
      <c r="F4711">
        <v>43.452402756395529</v>
      </c>
      <c r="G4711">
        <v>36</v>
      </c>
      <c r="H4711">
        <v>45.5</v>
      </c>
      <c r="I4711">
        <v>-2.0475972436044714</v>
      </c>
      <c r="J4711">
        <v>-9.5</v>
      </c>
      <c r="K4711">
        <v>1</v>
      </c>
      <c r="L4711">
        <v>3.7598149828594472</v>
      </c>
      <c r="M4711">
        <v>6.6046753525971793</v>
      </c>
      <c r="N4711">
        <v>0.3</v>
      </c>
      <c r="O4711">
        <v>1.2309844943141256E-2</v>
      </c>
      <c r="P4711">
        <v>4.8752718360071308</v>
      </c>
      <c r="Q4711">
        <v>5.9217431300583474</v>
      </c>
      <c r="R4711">
        <v>0.2</v>
      </c>
      <c r="S4711">
        <v>5.2835434975942192E-3</v>
      </c>
      <c r="T4711">
        <v>3.968561724223489</v>
      </c>
      <c r="U4711">
        <v>6.9278296873629355</v>
      </c>
    </row>
    <row r="4712" spans="1:21" x14ac:dyDescent="0.45">
      <c r="A4712">
        <v>2018</v>
      </c>
      <c r="B4712">
        <v>3</v>
      </c>
      <c r="C4712" t="s">
        <v>46</v>
      </c>
      <c r="D4712" t="s">
        <v>45</v>
      </c>
      <c r="E4712">
        <v>48</v>
      </c>
      <c r="F4712">
        <v>42.505958262030774</v>
      </c>
      <c r="G4712">
        <v>48</v>
      </c>
      <c r="H4712">
        <v>46.5</v>
      </c>
      <c r="I4712">
        <v>-3.9940417379692263</v>
      </c>
      <c r="J4712">
        <v>1.5</v>
      </c>
      <c r="K4712">
        <v>0</v>
      </c>
      <c r="L4712">
        <v>4.6725202599258324</v>
      </c>
      <c r="M4712">
        <v>5.471909294123904</v>
      </c>
      <c r="N4712">
        <v>0.7</v>
      </c>
      <c r="O4712">
        <v>-9.9150608324208911E-2</v>
      </c>
      <c r="P4712">
        <v>3.5314994976643583</v>
      </c>
      <c r="Q4712">
        <v>6.9355788923719954</v>
      </c>
      <c r="R4712">
        <v>0.6</v>
      </c>
      <c r="S4712">
        <v>-6.4572969110727324E-2</v>
      </c>
      <c r="T4712">
        <v>4.517302986868204</v>
      </c>
      <c r="U4712">
        <v>6.241257113371665</v>
      </c>
    </row>
    <row r="4713" spans="1:21" x14ac:dyDescent="0.45">
      <c r="A4713">
        <v>2018</v>
      </c>
      <c r="B4713">
        <v>3</v>
      </c>
      <c r="C4713" t="s">
        <v>34</v>
      </c>
      <c r="D4713" t="s">
        <v>51</v>
      </c>
      <c r="E4713">
        <v>58</v>
      </c>
      <c r="F4713">
        <v>51.224456650213895</v>
      </c>
      <c r="G4713">
        <v>58</v>
      </c>
      <c r="H4713">
        <v>49</v>
      </c>
      <c r="I4713">
        <v>2.2244566502138952</v>
      </c>
      <c r="J4713">
        <v>9</v>
      </c>
      <c r="K4713">
        <v>1</v>
      </c>
      <c r="L4713">
        <v>4.2848714855835599</v>
      </c>
      <c r="M4713">
        <v>8.7794941712183086</v>
      </c>
      <c r="N4713">
        <v>0.2</v>
      </c>
      <c r="O4713">
        <v>0.22141256046275609</v>
      </c>
      <c r="P4713">
        <v>4.7764424951267062</v>
      </c>
      <c r="Q4713">
        <v>7.4938040493430993</v>
      </c>
      <c r="R4713">
        <v>0.2</v>
      </c>
      <c r="S4713">
        <v>8.0521298451062262E-2</v>
      </c>
      <c r="T4713">
        <v>4.9734782967290716</v>
      </c>
      <c r="U4713">
        <v>6.1872273132171713</v>
      </c>
    </row>
    <row r="4714" spans="1:21" x14ac:dyDescent="0.45">
      <c r="A4714">
        <v>2018</v>
      </c>
      <c r="B4714">
        <v>3</v>
      </c>
      <c r="C4714" t="s">
        <v>24</v>
      </c>
      <c r="D4714" t="s">
        <v>36</v>
      </c>
      <c r="E4714">
        <v>30</v>
      </c>
      <c r="F4714">
        <v>38.470306787800141</v>
      </c>
      <c r="G4714">
        <v>30</v>
      </c>
      <c r="H4714">
        <v>39</v>
      </c>
      <c r="I4714">
        <v>-0.52969321219985943</v>
      </c>
      <c r="J4714">
        <v>-9</v>
      </c>
      <c r="K4714">
        <v>1</v>
      </c>
      <c r="L4714">
        <v>3.5868754359675421</v>
      </c>
      <c r="M4714">
        <v>6.587949346405229</v>
      </c>
      <c r="N4714">
        <v>0.4</v>
      </c>
      <c r="O4714">
        <v>-9.8457112472060265E-2</v>
      </c>
      <c r="P4714">
        <v>3.6035529325746714</v>
      </c>
      <c r="Q4714">
        <v>5.4850150375939855</v>
      </c>
      <c r="R4714">
        <v>0.6</v>
      </c>
      <c r="S4714">
        <v>-0.18025632574683448</v>
      </c>
      <c r="T4714">
        <v>3.2945789942771362</v>
      </c>
      <c r="U4714">
        <v>6.5375944772461789</v>
      </c>
    </row>
    <row r="4715" spans="1:21" x14ac:dyDescent="0.45">
      <c r="A4715">
        <v>2018</v>
      </c>
      <c r="B4715">
        <v>3</v>
      </c>
      <c r="C4715" t="s">
        <v>23</v>
      </c>
      <c r="D4715" t="s">
        <v>43</v>
      </c>
      <c r="E4715">
        <v>37</v>
      </c>
      <c r="F4715">
        <v>36.003762343742707</v>
      </c>
      <c r="G4715">
        <v>37</v>
      </c>
      <c r="H4715">
        <v>40</v>
      </c>
      <c r="I4715">
        <v>-3.9962376562572928</v>
      </c>
      <c r="J4715">
        <v>-3</v>
      </c>
      <c r="K4715">
        <v>1</v>
      </c>
      <c r="L4715">
        <v>4.4482683501568951</v>
      </c>
      <c r="M4715">
        <v>4.8364030425983584</v>
      </c>
      <c r="N4715">
        <v>0.6</v>
      </c>
      <c r="O4715">
        <v>-0.15675586680651565</v>
      </c>
      <c r="P4715">
        <v>4.4156031468531474</v>
      </c>
      <c r="Q4715">
        <v>5.110164942270206</v>
      </c>
      <c r="R4715">
        <v>0.6</v>
      </c>
      <c r="S4715">
        <v>-0.17712201367978037</v>
      </c>
      <c r="T4715">
        <v>3.9849225550975449</v>
      </c>
      <c r="U4715">
        <v>6.1698755578786537</v>
      </c>
    </row>
    <row r="4716" spans="1:21" x14ac:dyDescent="0.45">
      <c r="A4716">
        <v>2018</v>
      </c>
      <c r="B4716">
        <v>3</v>
      </c>
      <c r="C4716" t="s">
        <v>26</v>
      </c>
      <c r="D4716" t="s">
        <v>25</v>
      </c>
      <c r="E4716">
        <v>36</v>
      </c>
      <c r="F4716">
        <v>48.63817613890334</v>
      </c>
      <c r="G4716">
        <v>36</v>
      </c>
      <c r="H4716">
        <v>55.5</v>
      </c>
      <c r="I4716">
        <v>-6.86182386109666</v>
      </c>
      <c r="J4716">
        <v>-19.5</v>
      </c>
      <c r="K4716">
        <v>1</v>
      </c>
      <c r="L4716">
        <v>4.1863791763791767</v>
      </c>
      <c r="M4716">
        <v>7.2497137339105464</v>
      </c>
      <c r="N4716">
        <v>0.6</v>
      </c>
      <c r="O4716">
        <v>0.12571959728702689</v>
      </c>
      <c r="P4716">
        <v>3.7605167300020241</v>
      </c>
      <c r="Q4716">
        <v>7.8201770865579361</v>
      </c>
      <c r="R4716">
        <v>0.5</v>
      </c>
      <c r="S4716">
        <v>-2.3738743866518714E-2</v>
      </c>
      <c r="T4716">
        <v>5.3883351648351647</v>
      </c>
      <c r="U4716">
        <v>6.8292692479992239</v>
      </c>
    </row>
    <row r="4717" spans="1:21" x14ac:dyDescent="0.45">
      <c r="A4717">
        <v>2018</v>
      </c>
      <c r="B4717">
        <v>3</v>
      </c>
      <c r="C4717" t="s">
        <v>41</v>
      </c>
      <c r="D4717" t="s">
        <v>42</v>
      </c>
      <c r="E4717">
        <v>57</v>
      </c>
      <c r="F4717">
        <v>53.423271386108595</v>
      </c>
      <c r="G4717">
        <v>57</v>
      </c>
      <c r="H4717">
        <v>55</v>
      </c>
      <c r="I4717">
        <v>-1.5767286138914045</v>
      </c>
      <c r="J4717">
        <v>2</v>
      </c>
      <c r="K4717">
        <v>0</v>
      </c>
      <c r="L4717">
        <v>4.4027835185110726</v>
      </c>
      <c r="M4717">
        <v>7.4617485381344082</v>
      </c>
      <c r="N4717">
        <v>0.7</v>
      </c>
      <c r="O4717">
        <v>0.15394906980041037</v>
      </c>
      <c r="P4717">
        <v>3.8358146213951168</v>
      </c>
      <c r="Q4717">
        <v>9.1079925098141867</v>
      </c>
      <c r="R4717">
        <v>0.6</v>
      </c>
      <c r="S4717">
        <v>7.8910990311048174E-2</v>
      </c>
      <c r="T4717">
        <v>4.5229255221902278</v>
      </c>
      <c r="U4717">
        <v>7.3905979622970461</v>
      </c>
    </row>
    <row r="4718" spans="1:21" x14ac:dyDescent="0.45">
      <c r="A4718">
        <v>2018</v>
      </c>
      <c r="B4718">
        <v>4</v>
      </c>
      <c r="C4718" t="s">
        <v>35</v>
      </c>
      <c r="D4718" t="s">
        <v>51</v>
      </c>
      <c r="E4718">
        <v>69</v>
      </c>
      <c r="F4718">
        <v>45.253591383274916</v>
      </c>
      <c r="G4718">
        <v>69</v>
      </c>
      <c r="H4718">
        <v>48.5</v>
      </c>
      <c r="I4718">
        <v>-3.2464086167250841</v>
      </c>
      <c r="J4718">
        <v>20.5</v>
      </c>
      <c r="K4718">
        <v>0</v>
      </c>
      <c r="L4718">
        <v>3.957251750918799</v>
      </c>
      <c r="M4718">
        <v>6.7024148227397644</v>
      </c>
      <c r="N4718">
        <v>0.2</v>
      </c>
      <c r="O4718">
        <v>-2.7701693870394513E-2</v>
      </c>
      <c r="P4718">
        <v>4.90620439988861</v>
      </c>
      <c r="Q4718">
        <v>7.524280239819289</v>
      </c>
      <c r="R4718">
        <v>0.3</v>
      </c>
      <c r="S4718">
        <v>0.10853000443093386</v>
      </c>
      <c r="T4718">
        <v>5.1820497253004998</v>
      </c>
      <c r="U4718">
        <v>6.3419686925275167</v>
      </c>
    </row>
    <row r="4719" spans="1:21" x14ac:dyDescent="0.45">
      <c r="A4719">
        <v>2018</v>
      </c>
      <c r="B4719">
        <v>4</v>
      </c>
      <c r="C4719" t="s">
        <v>40</v>
      </c>
      <c r="D4719" t="s">
        <v>28</v>
      </c>
      <c r="E4719">
        <v>73</v>
      </c>
      <c r="F4719">
        <v>44.882660389789642</v>
      </c>
      <c r="G4719">
        <v>73</v>
      </c>
      <c r="H4719">
        <v>52</v>
      </c>
      <c r="I4719">
        <v>-7.1173396102103581</v>
      </c>
      <c r="J4719">
        <v>21</v>
      </c>
      <c r="K4719">
        <v>0</v>
      </c>
      <c r="L4719">
        <v>4.7784530527951583</v>
      </c>
      <c r="M4719">
        <v>6.2210183056314712</v>
      </c>
      <c r="N4719">
        <v>0.7</v>
      </c>
      <c r="O4719">
        <v>-4.1430633598979819E-2</v>
      </c>
      <c r="P4719">
        <v>4.2029280935035409</v>
      </c>
      <c r="Q4719">
        <v>7.6234869924379325</v>
      </c>
      <c r="R4719">
        <v>0.3</v>
      </c>
      <c r="S4719">
        <v>9.5573213530081108E-2</v>
      </c>
      <c r="T4719">
        <v>4.3605478156174753</v>
      </c>
      <c r="U4719">
        <v>6.0912552673243212</v>
      </c>
    </row>
    <row r="4720" spans="1:21" x14ac:dyDescent="0.45">
      <c r="A4720">
        <v>2018</v>
      </c>
      <c r="B4720">
        <v>4</v>
      </c>
      <c r="C4720" t="s">
        <v>42</v>
      </c>
      <c r="D4720" t="s">
        <v>24</v>
      </c>
      <c r="E4720">
        <v>58</v>
      </c>
      <c r="F4720">
        <v>47.671134847266501</v>
      </c>
      <c r="G4720">
        <v>58</v>
      </c>
      <c r="H4720">
        <v>46</v>
      </c>
      <c r="I4720">
        <v>1.6711348472665009</v>
      </c>
      <c r="J4720">
        <v>12</v>
      </c>
      <c r="K4720">
        <v>1</v>
      </c>
      <c r="L4720">
        <v>3.967832165254765</v>
      </c>
      <c r="M4720">
        <v>9.4588853669570447</v>
      </c>
      <c r="N4720">
        <v>0.8</v>
      </c>
      <c r="O4720">
        <v>8.2032980660056751E-2</v>
      </c>
      <c r="P4720">
        <v>3.6647325788246845</v>
      </c>
      <c r="Q4720">
        <v>6.5222405341446912</v>
      </c>
      <c r="R4720">
        <v>0.4</v>
      </c>
      <c r="S4720">
        <v>-5.9205960142144499E-2</v>
      </c>
      <c r="T4720">
        <v>4.1013388572212097</v>
      </c>
      <c r="U4720">
        <v>6.2049713157479776</v>
      </c>
    </row>
    <row r="4721" spans="1:21" x14ac:dyDescent="0.45">
      <c r="A4721">
        <v>2018</v>
      </c>
      <c r="B4721">
        <v>4</v>
      </c>
      <c r="C4721" t="s">
        <v>25</v>
      </c>
      <c r="D4721" t="s">
        <v>23</v>
      </c>
      <c r="E4721">
        <v>50</v>
      </c>
      <c r="F4721">
        <v>42.291408584157402</v>
      </c>
      <c r="G4721">
        <v>50</v>
      </c>
      <c r="H4721">
        <v>44</v>
      </c>
      <c r="I4721">
        <v>-1.7085914158425979</v>
      </c>
      <c r="J4721">
        <v>6</v>
      </c>
      <c r="K4721">
        <v>0</v>
      </c>
      <c r="L4721">
        <v>3.5601670796523743</v>
      </c>
      <c r="M4721">
        <v>7.7948359559536469</v>
      </c>
      <c r="N4721">
        <v>0.5</v>
      </c>
      <c r="O4721">
        <v>4.213578216328711E-3</v>
      </c>
      <c r="P4721">
        <v>4.6411254930140382</v>
      </c>
      <c r="Q4721">
        <v>4.6995609373352005</v>
      </c>
      <c r="R4721">
        <v>0.7</v>
      </c>
      <c r="S4721">
        <v>-0.18922776757133702</v>
      </c>
      <c r="T4721">
        <v>4.0502631171717862</v>
      </c>
      <c r="U4721">
        <v>5.7865794316709653</v>
      </c>
    </row>
    <row r="4722" spans="1:21" x14ac:dyDescent="0.45">
      <c r="A4722">
        <v>2018</v>
      </c>
      <c r="B4722">
        <v>4</v>
      </c>
      <c r="C4722" t="s">
        <v>27</v>
      </c>
      <c r="D4722" t="s">
        <v>46</v>
      </c>
      <c r="E4722">
        <v>22</v>
      </c>
      <c r="F4722">
        <v>40.221319539811986</v>
      </c>
      <c r="G4722">
        <v>22</v>
      </c>
      <c r="H4722">
        <v>44</v>
      </c>
      <c r="I4722">
        <v>-3.7786804601880135</v>
      </c>
      <c r="J4722">
        <v>-22</v>
      </c>
      <c r="K4722">
        <v>1</v>
      </c>
      <c r="L4722">
        <v>4.7805111218331025</v>
      </c>
      <c r="M4722">
        <v>5.7887260850006843</v>
      </c>
      <c r="N4722">
        <v>0.8</v>
      </c>
      <c r="O4722">
        <v>-0.11064413799844404</v>
      </c>
      <c r="P4722">
        <v>4.7468059742115463</v>
      </c>
      <c r="Q4722">
        <v>5.5061950084096178</v>
      </c>
      <c r="R4722">
        <v>0.7</v>
      </c>
      <c r="S4722">
        <v>-8.9584057312464271E-2</v>
      </c>
      <c r="T4722">
        <v>4.2296661949161951</v>
      </c>
      <c r="U4722">
        <v>7.6238187177509431</v>
      </c>
    </row>
    <row r="4723" spans="1:21" x14ac:dyDescent="0.45">
      <c r="A4723">
        <v>2018</v>
      </c>
      <c r="B4723">
        <v>4</v>
      </c>
      <c r="C4723" t="s">
        <v>53</v>
      </c>
      <c r="D4723" t="s">
        <v>33</v>
      </c>
      <c r="E4723">
        <v>71</v>
      </c>
      <c r="F4723">
        <v>42.637823191148335</v>
      </c>
      <c r="G4723">
        <v>71</v>
      </c>
      <c r="H4723">
        <v>48</v>
      </c>
      <c r="I4723">
        <v>-5.3621768088516646</v>
      </c>
      <c r="J4723">
        <v>23</v>
      </c>
      <c r="K4723">
        <v>0</v>
      </c>
      <c r="L4723">
        <v>3.6989091379634855</v>
      </c>
      <c r="M4723">
        <v>6.5102778965250367</v>
      </c>
      <c r="N4723">
        <v>0.4</v>
      </c>
      <c r="O4723">
        <v>-6.7676617025123259E-2</v>
      </c>
      <c r="P4723">
        <v>3.9645996718546628</v>
      </c>
      <c r="Q4723">
        <v>5.6646753525971807</v>
      </c>
      <c r="R4723">
        <v>0.3</v>
      </c>
      <c r="S4723">
        <v>-2.1044330478879669E-2</v>
      </c>
      <c r="T4723">
        <v>3.6574145229293968</v>
      </c>
      <c r="U4723">
        <v>7.2761699507389155</v>
      </c>
    </row>
    <row r="4724" spans="1:21" x14ac:dyDescent="0.45">
      <c r="A4724">
        <v>2018</v>
      </c>
      <c r="B4724">
        <v>4</v>
      </c>
      <c r="C4724" t="s">
        <v>32</v>
      </c>
      <c r="D4724" t="s">
        <v>48</v>
      </c>
      <c r="E4724">
        <v>43</v>
      </c>
      <c r="F4724">
        <v>39.751132740757654</v>
      </c>
      <c r="G4724">
        <v>43</v>
      </c>
      <c r="H4724">
        <v>40.5</v>
      </c>
      <c r="I4724">
        <v>-0.74886725924234554</v>
      </c>
      <c r="J4724">
        <v>2.5</v>
      </c>
      <c r="K4724">
        <v>0</v>
      </c>
      <c r="L4724">
        <v>4.0781902411314173</v>
      </c>
      <c r="M4724">
        <v>5.7947982381358347</v>
      </c>
      <c r="N4724">
        <v>0.6</v>
      </c>
      <c r="O4724">
        <v>-0.18360266235962441</v>
      </c>
      <c r="P4724">
        <v>4.1702171950446481</v>
      </c>
      <c r="Q4724">
        <v>6.9990830113625027</v>
      </c>
      <c r="R4724">
        <v>0.3</v>
      </c>
      <c r="S4724">
        <v>1.1374744758751481E-2</v>
      </c>
      <c r="T4724">
        <v>3.8113324248850566</v>
      </c>
      <c r="U4724">
        <v>5.5422381540028605</v>
      </c>
    </row>
    <row r="4725" spans="1:21" x14ac:dyDescent="0.45">
      <c r="A4725">
        <v>2018</v>
      </c>
      <c r="B4725">
        <v>4</v>
      </c>
      <c r="C4725" t="s">
        <v>22</v>
      </c>
      <c r="D4725" t="s">
        <v>26</v>
      </c>
      <c r="E4725">
        <v>45</v>
      </c>
      <c r="F4725">
        <v>44.686859694487417</v>
      </c>
      <c r="G4725">
        <v>45</v>
      </c>
      <c r="H4725">
        <v>50.5</v>
      </c>
      <c r="I4725">
        <v>-5.813140305512583</v>
      </c>
      <c r="J4725">
        <v>-5.5</v>
      </c>
      <c r="K4725">
        <v>1</v>
      </c>
      <c r="L4725">
        <v>4.5703617216117216</v>
      </c>
      <c r="M4725">
        <v>7.0748932958403703</v>
      </c>
      <c r="N4725">
        <v>0.7</v>
      </c>
      <c r="O4725">
        <v>-0.11369646868607688</v>
      </c>
      <c r="P4725">
        <v>4.1475912975912976</v>
      </c>
      <c r="Q4725">
        <v>6.7080470672438803</v>
      </c>
      <c r="R4725">
        <v>0.6</v>
      </c>
      <c r="S4725">
        <v>8.6829991983961241E-2</v>
      </c>
      <c r="T4725">
        <v>4.7201610655426451</v>
      </c>
      <c r="U4725">
        <v>6.4175081819501072</v>
      </c>
    </row>
    <row r="4726" spans="1:21" x14ac:dyDescent="0.45">
      <c r="A4726">
        <v>2018</v>
      </c>
      <c r="B4726">
        <v>4</v>
      </c>
      <c r="C4726" t="s">
        <v>44</v>
      </c>
      <c r="D4726" t="s">
        <v>30</v>
      </c>
      <c r="E4726">
        <v>49</v>
      </c>
      <c r="F4726">
        <v>42.296921471526687</v>
      </c>
      <c r="G4726">
        <v>49</v>
      </c>
      <c r="H4726">
        <v>41.5</v>
      </c>
      <c r="I4726">
        <v>0.79692147152668724</v>
      </c>
      <c r="J4726">
        <v>7.5</v>
      </c>
      <c r="K4726">
        <v>1</v>
      </c>
      <c r="L4726">
        <v>4.8934536541889484</v>
      </c>
      <c r="M4726">
        <v>5.7597301430453607</v>
      </c>
      <c r="N4726">
        <v>0.3</v>
      </c>
      <c r="O4726">
        <v>-3.3942127772036118E-2</v>
      </c>
      <c r="P4726">
        <v>3.506918276082363</v>
      </c>
      <c r="Q4726">
        <v>6.6812695741912336</v>
      </c>
      <c r="R4726">
        <v>0.8</v>
      </c>
      <c r="S4726">
        <v>-8.8956962516770571E-2</v>
      </c>
      <c r="T4726">
        <v>3.9086478060123575</v>
      </c>
      <c r="U4726">
        <v>6.4455742067915978</v>
      </c>
    </row>
    <row r="4727" spans="1:21" x14ac:dyDescent="0.45">
      <c r="A4727">
        <v>2018</v>
      </c>
      <c r="B4727">
        <v>4</v>
      </c>
      <c r="C4727" t="s">
        <v>43</v>
      </c>
      <c r="D4727" t="s">
        <v>36</v>
      </c>
      <c r="E4727">
        <v>37</v>
      </c>
      <c r="F4727">
        <v>37.373666389872326</v>
      </c>
      <c r="G4727">
        <v>37</v>
      </c>
      <c r="H4727">
        <v>40</v>
      </c>
      <c r="I4727">
        <v>-2.6263336101276735</v>
      </c>
      <c r="J4727">
        <v>-3</v>
      </c>
      <c r="K4727">
        <v>1</v>
      </c>
      <c r="L4727">
        <v>4.3338531468531469</v>
      </c>
      <c r="M4727">
        <v>5.2455032881348682</v>
      </c>
      <c r="N4727">
        <v>0.6</v>
      </c>
      <c r="O4727">
        <v>-0.17522773309891532</v>
      </c>
      <c r="P4727">
        <v>3.7345053135270527</v>
      </c>
      <c r="Q4727">
        <v>5.8441243493348756</v>
      </c>
      <c r="R4727">
        <v>0.8</v>
      </c>
      <c r="S4727">
        <v>-0.17573482338304322</v>
      </c>
      <c r="T4727">
        <v>3.3358289942771364</v>
      </c>
      <c r="U4727">
        <v>6.7139491570491359</v>
      </c>
    </row>
    <row r="4728" spans="1:21" x14ac:dyDescent="0.45">
      <c r="A4728">
        <v>2018</v>
      </c>
      <c r="B4728">
        <v>4</v>
      </c>
      <c r="C4728" t="s">
        <v>31</v>
      </c>
      <c r="D4728" t="s">
        <v>39</v>
      </c>
      <c r="E4728">
        <v>87</v>
      </c>
      <c r="F4728">
        <v>43.11074591860573</v>
      </c>
      <c r="G4728">
        <v>87</v>
      </c>
      <c r="H4728">
        <v>44.5</v>
      </c>
      <c r="I4728">
        <v>-1.3892540813942702</v>
      </c>
      <c r="J4728">
        <v>42.5</v>
      </c>
      <c r="K4728">
        <v>0</v>
      </c>
      <c r="L4728">
        <v>4.9721232883073654</v>
      </c>
      <c r="M4728">
        <v>5.4264970377583115</v>
      </c>
      <c r="N4728">
        <v>0.3</v>
      </c>
      <c r="O4728">
        <v>-8.2078619789146032E-2</v>
      </c>
      <c r="P4728">
        <v>4.6759537733221936</v>
      </c>
      <c r="Q4728">
        <v>6.8519501818271165</v>
      </c>
      <c r="R4728">
        <v>0.5</v>
      </c>
      <c r="S4728">
        <v>-3.7958983909934407E-2</v>
      </c>
      <c r="T4728">
        <v>4.2129779821627649</v>
      </c>
      <c r="U4728">
        <v>6.9361805180776583</v>
      </c>
    </row>
    <row r="4729" spans="1:21" x14ac:dyDescent="0.45">
      <c r="A4729">
        <v>2018</v>
      </c>
      <c r="B4729">
        <v>4</v>
      </c>
      <c r="C4729" t="s">
        <v>47</v>
      </c>
      <c r="D4729" t="s">
        <v>34</v>
      </c>
      <c r="E4729">
        <v>56</v>
      </c>
      <c r="F4729">
        <v>50.869647786508608</v>
      </c>
      <c r="G4729">
        <v>56</v>
      </c>
      <c r="H4729">
        <v>46</v>
      </c>
      <c r="I4729">
        <v>4.8696477865086081</v>
      </c>
      <c r="J4729">
        <v>10</v>
      </c>
      <c r="K4729">
        <v>1</v>
      </c>
      <c r="L4729">
        <v>4.7410098664665226</v>
      </c>
      <c r="M4729">
        <v>8.111905513970731</v>
      </c>
      <c r="N4729">
        <v>0.6</v>
      </c>
      <c r="O4729">
        <v>9.5228719105722073E-2</v>
      </c>
      <c r="P4729">
        <v>4.5357048189168934</v>
      </c>
      <c r="Q4729">
        <v>8.9900710942952315</v>
      </c>
      <c r="R4729">
        <v>0.2</v>
      </c>
      <c r="S4729">
        <v>0.23586151168631081</v>
      </c>
      <c r="T4729">
        <v>5.1518622536733991</v>
      </c>
      <c r="U4729">
        <v>6.7045304437564495</v>
      </c>
    </row>
    <row r="4730" spans="1:21" x14ac:dyDescent="0.45">
      <c r="A4730">
        <v>2018</v>
      </c>
      <c r="B4730">
        <v>4</v>
      </c>
      <c r="C4730" t="s">
        <v>49</v>
      </c>
      <c r="D4730" t="s">
        <v>37</v>
      </c>
      <c r="E4730">
        <v>51</v>
      </c>
      <c r="F4730">
        <v>44.252842206816538</v>
      </c>
      <c r="G4730">
        <v>51</v>
      </c>
      <c r="H4730">
        <v>51.5</v>
      </c>
      <c r="I4730">
        <v>-7.2471577931834616</v>
      </c>
      <c r="J4730">
        <v>-0.5</v>
      </c>
      <c r="K4730">
        <v>1</v>
      </c>
      <c r="L4730">
        <v>4.6151744089244087</v>
      </c>
      <c r="M4730">
        <v>7.3049694425913305</v>
      </c>
      <c r="N4730">
        <v>0.2</v>
      </c>
      <c r="O4730">
        <v>-3.699499891139249E-2</v>
      </c>
      <c r="P4730">
        <v>3.3389546230978455</v>
      </c>
      <c r="Q4730">
        <v>5.9841875522138688</v>
      </c>
      <c r="R4730">
        <v>0.4</v>
      </c>
      <c r="S4730">
        <v>-0.1224309495391683</v>
      </c>
      <c r="T4730">
        <v>4.5754519925379054</v>
      </c>
      <c r="U4730">
        <v>6.4748156670411658</v>
      </c>
    </row>
    <row r="4731" spans="1:21" x14ac:dyDescent="0.45">
      <c r="A4731">
        <v>2018</v>
      </c>
      <c r="B4731">
        <v>4</v>
      </c>
      <c r="C4731" t="s">
        <v>50</v>
      </c>
      <c r="D4731" t="s">
        <v>41</v>
      </c>
      <c r="E4731">
        <v>40</v>
      </c>
      <c r="F4731">
        <v>48.058022541592429</v>
      </c>
      <c r="G4731">
        <v>40</v>
      </c>
      <c r="H4731">
        <v>51</v>
      </c>
      <c r="I4731">
        <v>-2.9419774584075711</v>
      </c>
      <c r="J4731">
        <v>-11</v>
      </c>
      <c r="K4731">
        <v>1</v>
      </c>
      <c r="L4731">
        <v>3.2585383330120172</v>
      </c>
      <c r="M4731">
        <v>6.7500025592362549</v>
      </c>
      <c r="N4731">
        <v>0.5</v>
      </c>
      <c r="O4731">
        <v>-1.5548184238337422E-2</v>
      </c>
      <c r="P4731">
        <v>4.3084852728970375</v>
      </c>
      <c r="Q4731">
        <v>7.8337485381344081</v>
      </c>
      <c r="R4731">
        <v>0.7</v>
      </c>
      <c r="S4731">
        <v>0.17381602777463537</v>
      </c>
      <c r="T4731">
        <v>4.9846219132634202</v>
      </c>
      <c r="U4731">
        <v>8.5077066797936372</v>
      </c>
    </row>
    <row r="4732" spans="1:21" x14ac:dyDescent="0.45">
      <c r="A4732">
        <v>2018</v>
      </c>
      <c r="B4732">
        <v>4</v>
      </c>
      <c r="C4732" t="s">
        <v>38</v>
      </c>
      <c r="D4732" t="s">
        <v>52</v>
      </c>
      <c r="E4732">
        <v>50</v>
      </c>
      <c r="F4732">
        <v>47.59767200801776</v>
      </c>
      <c r="G4732">
        <v>50</v>
      </c>
      <c r="H4732">
        <v>53.5</v>
      </c>
      <c r="I4732">
        <v>-5.90232799198224</v>
      </c>
      <c r="J4732">
        <v>-3.5</v>
      </c>
      <c r="K4732">
        <v>1</v>
      </c>
      <c r="L4732">
        <v>5.3561336642000263</v>
      </c>
      <c r="M4732">
        <v>8.8716030118911835</v>
      </c>
      <c r="N4732">
        <v>0.3</v>
      </c>
      <c r="O4732">
        <v>0.25855197997713553</v>
      </c>
      <c r="P4732">
        <v>4.2613829200928741</v>
      </c>
      <c r="Q4732">
        <v>5.6240529941073429</v>
      </c>
      <c r="R4732">
        <v>0.8</v>
      </c>
      <c r="S4732">
        <v>-0.20095310113785403</v>
      </c>
      <c r="T4732">
        <v>4.0100930550930558</v>
      </c>
      <c r="U4732">
        <v>6.9393035525439171</v>
      </c>
    </row>
    <row r="4733" spans="1:21" x14ac:dyDescent="0.45">
      <c r="A4733">
        <v>2018</v>
      </c>
      <c r="B4733">
        <v>5</v>
      </c>
      <c r="C4733" t="s">
        <v>33</v>
      </c>
      <c r="D4733" t="s">
        <v>26</v>
      </c>
      <c r="E4733">
        <v>62</v>
      </c>
      <c r="F4733">
        <v>44.265053845431744</v>
      </c>
      <c r="G4733">
        <v>62</v>
      </c>
      <c r="H4733">
        <v>49.5</v>
      </c>
      <c r="I4733">
        <v>-5.2349461545682558</v>
      </c>
      <c r="J4733">
        <v>12.5</v>
      </c>
      <c r="K4733">
        <v>0</v>
      </c>
      <c r="L4733">
        <v>3.790433005187996</v>
      </c>
      <c r="M4733">
        <v>5.1204487730764834</v>
      </c>
      <c r="N4733">
        <v>0.3</v>
      </c>
      <c r="O4733">
        <v>-5.8890397326841024E-2</v>
      </c>
      <c r="P4733">
        <v>4.2802172922862578</v>
      </c>
      <c r="Q4733">
        <v>6.5644986801471061</v>
      </c>
      <c r="R4733">
        <v>0.7</v>
      </c>
      <c r="S4733">
        <v>6.76836059811948E-2</v>
      </c>
      <c r="T4733">
        <v>4.374327732209311</v>
      </c>
      <c r="U4733">
        <v>6.3984493584206961</v>
      </c>
    </row>
    <row r="4734" spans="1:21" x14ac:dyDescent="0.45">
      <c r="A4734">
        <v>2018</v>
      </c>
      <c r="B4734">
        <v>5</v>
      </c>
      <c r="C4734" t="s">
        <v>30</v>
      </c>
      <c r="D4734" t="s">
        <v>27</v>
      </c>
      <c r="E4734">
        <v>25</v>
      </c>
      <c r="F4734">
        <v>40.497051835318842</v>
      </c>
      <c r="G4734">
        <v>25</v>
      </c>
      <c r="H4734">
        <v>38</v>
      </c>
      <c r="I4734">
        <v>2.4970518353188424</v>
      </c>
      <c r="J4734">
        <v>-13</v>
      </c>
      <c r="K4734">
        <v>0</v>
      </c>
      <c r="L4734">
        <v>3.3869182760823628</v>
      </c>
      <c r="M4734">
        <v>6.5508347915825365</v>
      </c>
      <c r="N4734">
        <v>0.6</v>
      </c>
      <c r="O4734">
        <v>-8.4641997209763051E-2</v>
      </c>
      <c r="P4734">
        <v>4.1773738669311422</v>
      </c>
      <c r="Q4734">
        <v>5.5256308469054458</v>
      </c>
      <c r="R4734">
        <v>0.5</v>
      </c>
      <c r="S4734">
        <v>-0.12684537806720558</v>
      </c>
      <c r="T4734">
        <v>4.2560039401010368</v>
      </c>
      <c r="U4734">
        <v>5.8688070068333227</v>
      </c>
    </row>
    <row r="4735" spans="1:21" x14ac:dyDescent="0.45">
      <c r="A4735">
        <v>2018</v>
      </c>
      <c r="B4735">
        <v>5</v>
      </c>
      <c r="C4735" t="s">
        <v>37</v>
      </c>
      <c r="D4735" t="s">
        <v>29</v>
      </c>
      <c r="E4735">
        <v>64</v>
      </c>
      <c r="F4735">
        <v>43.329006288709941</v>
      </c>
      <c r="G4735">
        <v>64</v>
      </c>
      <c r="H4735">
        <v>43.5</v>
      </c>
      <c r="I4735">
        <v>-0.17099371129005903</v>
      </c>
      <c r="J4735">
        <v>20.5</v>
      </c>
      <c r="K4735">
        <v>0</v>
      </c>
      <c r="L4735">
        <v>3.5217829059261283</v>
      </c>
      <c r="M4735">
        <v>5.8538427246276612</v>
      </c>
      <c r="N4735">
        <v>0.3</v>
      </c>
      <c r="O4735">
        <v>-0.13075020336254919</v>
      </c>
      <c r="P4735">
        <v>5.4840557566900276</v>
      </c>
      <c r="Q4735">
        <v>5.5764786362040359</v>
      </c>
      <c r="R4735">
        <v>0.2</v>
      </c>
      <c r="S4735">
        <v>3.55424951132313E-2</v>
      </c>
      <c r="T4735">
        <v>5.2720314084892088</v>
      </c>
      <c r="U4735">
        <v>6.7541555540507066</v>
      </c>
    </row>
    <row r="4736" spans="1:21" x14ac:dyDescent="0.45">
      <c r="A4736">
        <v>2018</v>
      </c>
      <c r="B4736">
        <v>5</v>
      </c>
      <c r="C4736" t="s">
        <v>22</v>
      </c>
      <c r="D4736" t="s">
        <v>40</v>
      </c>
      <c r="E4736">
        <v>44</v>
      </c>
      <c r="F4736">
        <v>42.45299694934819</v>
      </c>
      <c r="G4736">
        <v>44</v>
      </c>
      <c r="H4736">
        <v>47.5</v>
      </c>
      <c r="I4736">
        <v>-5.04700305065181</v>
      </c>
      <c r="J4736">
        <v>-3.5</v>
      </c>
      <c r="K4736">
        <v>1</v>
      </c>
      <c r="L4736">
        <v>4.113951465201465</v>
      </c>
      <c r="M4736">
        <v>6.7145011389776261</v>
      </c>
      <c r="N4736">
        <v>0.5</v>
      </c>
      <c r="O4736">
        <v>-0.17759752051991726</v>
      </c>
      <c r="P4736">
        <v>4.9707607451028508</v>
      </c>
      <c r="Q4736">
        <v>6.5651849722981384</v>
      </c>
      <c r="R4736">
        <v>0.8</v>
      </c>
      <c r="S4736">
        <v>-1.2670373979152716E-2</v>
      </c>
      <c r="T4736">
        <v>4.5931477453612324</v>
      </c>
      <c r="U4736">
        <v>7.0755587778589701</v>
      </c>
    </row>
    <row r="4737" spans="1:21" x14ac:dyDescent="0.45">
      <c r="A4737">
        <v>2018</v>
      </c>
      <c r="B4737">
        <v>5</v>
      </c>
      <c r="C4737" t="s">
        <v>50</v>
      </c>
      <c r="D4737" t="s">
        <v>31</v>
      </c>
      <c r="E4737">
        <v>21</v>
      </c>
      <c r="F4737">
        <v>43.433381841924209</v>
      </c>
      <c r="G4737">
        <v>21</v>
      </c>
      <c r="H4737">
        <v>44.5</v>
      </c>
      <c r="I4737">
        <v>-1.0666181580757907</v>
      </c>
      <c r="J4737">
        <v>-23.5</v>
      </c>
      <c r="K4737">
        <v>1</v>
      </c>
      <c r="L4737">
        <v>3.4631537176274021</v>
      </c>
      <c r="M4737">
        <v>6.9501474867724866</v>
      </c>
      <c r="N4737">
        <v>0.4</v>
      </c>
      <c r="O4737">
        <v>1.168450448469208E-2</v>
      </c>
      <c r="P4737">
        <v>5.3555240980239649</v>
      </c>
      <c r="Q4737">
        <v>5.5594280722410696</v>
      </c>
      <c r="R4737">
        <v>0.3</v>
      </c>
      <c r="S4737">
        <v>-4.3102505565752597E-2</v>
      </c>
      <c r="T4737">
        <v>4.4792223256619543</v>
      </c>
      <c r="U4737">
        <v>7.2974019292874575</v>
      </c>
    </row>
    <row r="4738" spans="1:21" x14ac:dyDescent="0.45">
      <c r="A4738">
        <v>2018</v>
      </c>
      <c r="B4738">
        <v>5</v>
      </c>
      <c r="C4738" t="s">
        <v>46</v>
      </c>
      <c r="D4738" t="s">
        <v>25</v>
      </c>
      <c r="E4738">
        <v>54</v>
      </c>
      <c r="F4738">
        <v>45.009247673072821</v>
      </c>
      <c r="G4738">
        <v>54</v>
      </c>
      <c r="H4738">
        <v>50</v>
      </c>
      <c r="I4738">
        <v>-4.9907523269271792</v>
      </c>
      <c r="J4738">
        <v>4</v>
      </c>
      <c r="K4738">
        <v>0</v>
      </c>
      <c r="L4738">
        <v>4.9242495832341024</v>
      </c>
      <c r="M4738">
        <v>5.5707664369810468</v>
      </c>
      <c r="N4738">
        <v>0.6</v>
      </c>
      <c r="O4738">
        <v>-5.5154087978098586E-2</v>
      </c>
      <c r="P4738">
        <v>3.7355347267111974</v>
      </c>
      <c r="Q4738">
        <v>7.6885316081275601</v>
      </c>
      <c r="R4738">
        <v>0.5</v>
      </c>
      <c r="S4738">
        <v>1.1687555406384361E-2</v>
      </c>
      <c r="T4738">
        <v>5.1188546453546451</v>
      </c>
      <c r="U4738">
        <v>6.5932909871296586</v>
      </c>
    </row>
    <row r="4739" spans="1:21" x14ac:dyDescent="0.45">
      <c r="A4739">
        <v>2018</v>
      </c>
      <c r="B4739">
        <v>5</v>
      </c>
      <c r="C4739" t="s">
        <v>48</v>
      </c>
      <c r="D4739" t="s">
        <v>38</v>
      </c>
      <c r="E4739">
        <v>44</v>
      </c>
      <c r="F4739">
        <v>49.071024012749312</v>
      </c>
      <c r="G4739">
        <v>44</v>
      </c>
      <c r="H4739">
        <v>48</v>
      </c>
      <c r="I4739">
        <v>1.0710240127493122</v>
      </c>
      <c r="J4739">
        <v>-4</v>
      </c>
      <c r="K4739">
        <v>0</v>
      </c>
      <c r="L4739">
        <v>4.2364230322182266</v>
      </c>
      <c r="M4739">
        <v>7.3935635308430223</v>
      </c>
      <c r="N4739">
        <v>0.4</v>
      </c>
      <c r="O4739">
        <v>3.9112073768785879E-2</v>
      </c>
      <c r="P4739">
        <v>5.5361336642000261</v>
      </c>
      <c r="Q4739">
        <v>8.7389363452245163</v>
      </c>
      <c r="R4739">
        <v>0.2</v>
      </c>
      <c r="S4739">
        <v>0.26523689592384836</v>
      </c>
      <c r="T4739">
        <v>4.7277084611295139</v>
      </c>
      <c r="U4739">
        <v>7.3155912117651241</v>
      </c>
    </row>
    <row r="4740" spans="1:21" x14ac:dyDescent="0.45">
      <c r="A4740">
        <v>2018</v>
      </c>
      <c r="B4740">
        <v>5</v>
      </c>
      <c r="C4740" t="s">
        <v>52</v>
      </c>
      <c r="D4740" t="s">
        <v>32</v>
      </c>
      <c r="E4740">
        <v>50</v>
      </c>
      <c r="F4740">
        <v>40.389840337924582</v>
      </c>
      <c r="G4740">
        <v>50</v>
      </c>
      <c r="H4740">
        <v>42</v>
      </c>
      <c r="I4740">
        <v>-1.6101596620754179</v>
      </c>
      <c r="J4740">
        <v>8</v>
      </c>
      <c r="K4740">
        <v>0</v>
      </c>
      <c r="L4740">
        <v>4.7336051423150964</v>
      </c>
      <c r="M4740">
        <v>5.8991254578754582</v>
      </c>
      <c r="N4740">
        <v>0.8</v>
      </c>
      <c r="O4740">
        <v>-0.15170501862047467</v>
      </c>
      <c r="P4740">
        <v>3.9728426475485294</v>
      </c>
      <c r="Q4740">
        <v>5.7046196667072628</v>
      </c>
      <c r="R4740">
        <v>0.5</v>
      </c>
      <c r="S4740">
        <v>-0.18314027855926668</v>
      </c>
      <c r="T4740">
        <v>4.4035853035853041</v>
      </c>
      <c r="U4740">
        <v>6.9795980667849991</v>
      </c>
    </row>
    <row r="4741" spans="1:21" x14ac:dyDescent="0.45">
      <c r="A4741">
        <v>2018</v>
      </c>
      <c r="B4741">
        <v>5</v>
      </c>
      <c r="C4741" t="s">
        <v>28</v>
      </c>
      <c r="D4741" t="s">
        <v>41</v>
      </c>
      <c r="E4741">
        <v>58</v>
      </c>
      <c r="F4741">
        <v>50.235920152746111</v>
      </c>
      <c r="G4741">
        <v>58</v>
      </c>
      <c r="H4741">
        <v>57</v>
      </c>
      <c r="I4741">
        <v>-6.764079847253889</v>
      </c>
      <c r="J4741">
        <v>1</v>
      </c>
      <c r="K4741">
        <v>0</v>
      </c>
      <c r="L4741">
        <v>4.3505216763912413</v>
      </c>
      <c r="M4741">
        <v>7.6871025530786641</v>
      </c>
      <c r="N4741">
        <v>0.3</v>
      </c>
      <c r="O4741">
        <v>7.7152042945988791E-2</v>
      </c>
      <c r="P4741">
        <v>4.2184852728970377</v>
      </c>
      <c r="Q4741">
        <v>7.8292440336299034</v>
      </c>
      <c r="R4741">
        <v>0.7</v>
      </c>
      <c r="S4741">
        <v>0.15334119379166533</v>
      </c>
      <c r="T4741">
        <v>5.0179552465967543</v>
      </c>
      <c r="U4741">
        <v>8.3426342160255196</v>
      </c>
    </row>
    <row r="4742" spans="1:21" x14ac:dyDescent="0.45">
      <c r="A4742">
        <v>2018</v>
      </c>
      <c r="B4742">
        <v>5</v>
      </c>
      <c r="C4742" t="s">
        <v>39</v>
      </c>
      <c r="D4742" t="s">
        <v>34</v>
      </c>
      <c r="E4742">
        <v>36</v>
      </c>
      <c r="F4742">
        <v>47.932053577639863</v>
      </c>
      <c r="G4742">
        <v>36</v>
      </c>
      <c r="H4742">
        <v>52</v>
      </c>
      <c r="I4742">
        <v>-4.0679464223601371</v>
      </c>
      <c r="J4742">
        <v>-16</v>
      </c>
      <c r="K4742">
        <v>1</v>
      </c>
      <c r="L4742">
        <v>4.8634537733221936</v>
      </c>
      <c r="M4742">
        <v>6.9355057373826714</v>
      </c>
      <c r="N4742">
        <v>0.5</v>
      </c>
      <c r="O4742">
        <v>-4.2347469966025494E-2</v>
      </c>
      <c r="P4742">
        <v>4.5376528708649451</v>
      </c>
      <c r="Q4742">
        <v>8.8734044276285662</v>
      </c>
      <c r="R4742">
        <v>0.3</v>
      </c>
      <c r="S4742">
        <v>0.19907895414067428</v>
      </c>
      <c r="T4742">
        <v>4.4753916654381047</v>
      </c>
      <c r="U4742">
        <v>7.0714844667449555</v>
      </c>
    </row>
    <row r="4743" spans="1:21" x14ac:dyDescent="0.45">
      <c r="A4743">
        <v>2018</v>
      </c>
      <c r="B4743">
        <v>5</v>
      </c>
      <c r="C4743" t="s">
        <v>35</v>
      </c>
      <c r="D4743" t="s">
        <v>44</v>
      </c>
      <c r="E4743">
        <v>44</v>
      </c>
      <c r="F4743">
        <v>42.919153424260216</v>
      </c>
      <c r="G4743">
        <v>44</v>
      </c>
      <c r="H4743">
        <v>48</v>
      </c>
      <c r="I4743">
        <v>-5.080846575739784</v>
      </c>
      <c r="J4743">
        <v>-4</v>
      </c>
      <c r="K4743">
        <v>1</v>
      </c>
      <c r="L4743">
        <v>3.6767087644934593</v>
      </c>
      <c r="M4743">
        <v>6.9963542166791601</v>
      </c>
      <c r="N4743">
        <v>0.2</v>
      </c>
      <c r="O4743">
        <v>-1.064188682232781E-2</v>
      </c>
      <c r="P4743">
        <v>4.6078475935828873</v>
      </c>
      <c r="Q4743">
        <v>5.9349682382834557</v>
      </c>
      <c r="R4743">
        <v>0.3</v>
      </c>
      <c r="S4743">
        <v>-3.2194341936662839E-2</v>
      </c>
      <c r="T4743">
        <v>4.0676147545265193</v>
      </c>
      <c r="U4743">
        <v>7.1166043909202488</v>
      </c>
    </row>
    <row r="4744" spans="1:21" x14ac:dyDescent="0.45">
      <c r="A4744">
        <v>2018</v>
      </c>
      <c r="B4744">
        <v>5</v>
      </c>
      <c r="C4744" t="s">
        <v>51</v>
      </c>
      <c r="D4744" t="s">
        <v>43</v>
      </c>
      <c r="E4744">
        <v>64</v>
      </c>
      <c r="F4744">
        <v>45.155781017940761</v>
      </c>
      <c r="G4744">
        <v>64</v>
      </c>
      <c r="H4744">
        <v>50.5</v>
      </c>
      <c r="I4744">
        <v>-5.344218982059239</v>
      </c>
      <c r="J4744">
        <v>13.5</v>
      </c>
      <c r="K4744">
        <v>0</v>
      </c>
      <c r="L4744">
        <v>5.1754351691193801</v>
      </c>
      <c r="M4744">
        <v>8.2695183350573842</v>
      </c>
      <c r="N4744">
        <v>0.3</v>
      </c>
      <c r="O4744">
        <v>0.1772486697881592</v>
      </c>
      <c r="P4744">
        <v>4.3512649115590296</v>
      </c>
      <c r="Q4744">
        <v>5.3593128119443918</v>
      </c>
      <c r="R4744">
        <v>0.5</v>
      </c>
      <c r="S4744">
        <v>-0.14810213369217132</v>
      </c>
      <c r="T4744">
        <v>4.6378637315681335</v>
      </c>
      <c r="U4744">
        <v>5.6165860841944433</v>
      </c>
    </row>
    <row r="4745" spans="1:21" x14ac:dyDescent="0.45">
      <c r="A4745">
        <v>2018</v>
      </c>
      <c r="B4745">
        <v>5</v>
      </c>
      <c r="C4745" t="s">
        <v>36</v>
      </c>
      <c r="D4745" t="s">
        <v>47</v>
      </c>
      <c r="E4745">
        <v>46</v>
      </c>
      <c r="F4745">
        <v>41.054361482950753</v>
      </c>
      <c r="G4745">
        <v>46</v>
      </c>
      <c r="H4745">
        <v>40.5</v>
      </c>
      <c r="I4745">
        <v>0.55436148295075327</v>
      </c>
      <c r="J4745">
        <v>5.5</v>
      </c>
      <c r="K4745">
        <v>1</v>
      </c>
      <c r="L4745">
        <v>3.8780347252917586</v>
      </c>
      <c r="M4745">
        <v>5.4382032967032972</v>
      </c>
      <c r="N4745">
        <v>0.8</v>
      </c>
      <c r="O4745">
        <v>-0.20531916959489976</v>
      </c>
      <c r="P4745">
        <v>4.4883782875191551</v>
      </c>
      <c r="Q4745">
        <v>7.8855262036259033</v>
      </c>
      <c r="R4745">
        <v>0.6</v>
      </c>
      <c r="S4745">
        <v>9.0767863446229169E-2</v>
      </c>
      <c r="T4745">
        <v>3.7128111723158161</v>
      </c>
      <c r="U4745">
        <v>6.1272762032441666</v>
      </c>
    </row>
    <row r="4746" spans="1:21" x14ac:dyDescent="0.45">
      <c r="A4746">
        <v>2018</v>
      </c>
      <c r="B4746">
        <v>5</v>
      </c>
      <c r="C4746" t="s">
        <v>23</v>
      </c>
      <c r="D4746" t="s">
        <v>53</v>
      </c>
      <c r="E4746">
        <v>35</v>
      </c>
      <c r="F4746">
        <v>38.837350939968502</v>
      </c>
      <c r="G4746">
        <v>35</v>
      </c>
      <c r="H4746">
        <v>45</v>
      </c>
      <c r="I4746">
        <v>-6.162649060031498</v>
      </c>
      <c r="J4746">
        <v>-10</v>
      </c>
      <c r="K4746">
        <v>1</v>
      </c>
      <c r="L4746">
        <v>4.7774891293776749</v>
      </c>
      <c r="M4746">
        <v>5.118879119153382</v>
      </c>
      <c r="N4746">
        <v>0.5</v>
      </c>
      <c r="O4746">
        <v>-0.143168976192598</v>
      </c>
      <c r="P4746">
        <v>3.7103636834180316</v>
      </c>
      <c r="Q4746">
        <v>6.5718542512048383</v>
      </c>
      <c r="R4746">
        <v>0.4</v>
      </c>
      <c r="S4746">
        <v>-6.1381079490218884E-2</v>
      </c>
      <c r="T4746">
        <v>3.6217274003422881</v>
      </c>
      <c r="U4746">
        <v>7.0460822612278466</v>
      </c>
    </row>
    <row r="4747" spans="1:21" x14ac:dyDescent="0.45">
      <c r="A4747">
        <v>2018</v>
      </c>
      <c r="B4747">
        <v>5</v>
      </c>
      <c r="C4747" t="s">
        <v>45</v>
      </c>
      <c r="D4747" t="s">
        <v>49</v>
      </c>
      <c r="E4747">
        <v>62</v>
      </c>
      <c r="F4747">
        <v>43.382881282736783</v>
      </c>
      <c r="G4747">
        <v>62</v>
      </c>
      <c r="H4747">
        <v>51.5</v>
      </c>
      <c r="I4747">
        <v>-8.1171187172632173</v>
      </c>
      <c r="J4747">
        <v>10.5</v>
      </c>
      <c r="K4747">
        <v>0</v>
      </c>
      <c r="L4747">
        <v>3.7741185452834061</v>
      </c>
      <c r="M4747">
        <v>7.0769122257053283</v>
      </c>
      <c r="N4747">
        <v>0.7</v>
      </c>
      <c r="O4747">
        <v>-5.6760005471646204E-2</v>
      </c>
      <c r="P4747">
        <v>4.6515714677479378</v>
      </c>
      <c r="Q4747">
        <v>7.14949325211514</v>
      </c>
      <c r="R4747">
        <v>0.1</v>
      </c>
      <c r="S4747">
        <v>-3.3185065562701205E-2</v>
      </c>
      <c r="T4747">
        <v>4.0663219590866646</v>
      </c>
      <c r="U4747">
        <v>7.8325161992058998</v>
      </c>
    </row>
    <row r="4748" spans="1:21" x14ac:dyDescent="0.45">
      <c r="A4748">
        <v>2018</v>
      </c>
      <c r="B4748">
        <v>6</v>
      </c>
      <c r="C4748" t="s">
        <v>44</v>
      </c>
      <c r="D4748" t="s">
        <v>37</v>
      </c>
      <c r="E4748">
        <v>47</v>
      </c>
      <c r="F4748">
        <v>43.269099329809535</v>
      </c>
      <c r="G4748">
        <v>47</v>
      </c>
      <c r="H4748">
        <v>45.5</v>
      </c>
      <c r="I4748">
        <v>-2.230900670190465</v>
      </c>
      <c r="J4748">
        <v>1.5</v>
      </c>
      <c r="K4748">
        <v>0</v>
      </c>
      <c r="L4748">
        <v>4.4410206705059654</v>
      </c>
      <c r="M4748">
        <v>6.1849682382834557</v>
      </c>
      <c r="N4748">
        <v>0.3</v>
      </c>
      <c r="O4748">
        <v>-6.5362016774900722E-2</v>
      </c>
      <c r="P4748">
        <v>3.4756290597722819</v>
      </c>
      <c r="Q4748">
        <v>6.4513086115672325</v>
      </c>
      <c r="R4748">
        <v>0.4</v>
      </c>
      <c r="S4748">
        <v>-0.10072707963570408</v>
      </c>
      <c r="T4748">
        <v>4.6208861662073737</v>
      </c>
      <c r="U4748">
        <v>6.2787316334277206</v>
      </c>
    </row>
    <row r="4749" spans="1:21" x14ac:dyDescent="0.45">
      <c r="A4749">
        <v>2018</v>
      </c>
      <c r="B4749">
        <v>6</v>
      </c>
      <c r="C4749" t="s">
        <v>42</v>
      </c>
      <c r="D4749" t="s">
        <v>28</v>
      </c>
      <c r="E4749">
        <v>63</v>
      </c>
      <c r="F4749">
        <v>50.10085246504029</v>
      </c>
      <c r="G4749">
        <v>63</v>
      </c>
      <c r="H4749">
        <v>57.5</v>
      </c>
      <c r="I4749">
        <v>-7.3991475349597096</v>
      </c>
      <c r="J4749">
        <v>5.5</v>
      </c>
      <c r="K4749">
        <v>0</v>
      </c>
      <c r="L4749">
        <v>3.9553321652547653</v>
      </c>
      <c r="M4749">
        <v>9.3532035487752267</v>
      </c>
      <c r="N4749">
        <v>1</v>
      </c>
      <c r="O4749">
        <v>5.8163680603306081E-2</v>
      </c>
      <c r="P4749">
        <v>4.2289938986134636</v>
      </c>
      <c r="Q4749">
        <v>7.2792120538838176</v>
      </c>
      <c r="R4749">
        <v>0.3</v>
      </c>
      <c r="S4749">
        <v>5.7696746028631674E-2</v>
      </c>
      <c r="T4749">
        <v>4.4021053293112118</v>
      </c>
      <c r="U4749">
        <v>6.4365121595548969</v>
      </c>
    </row>
    <row r="4750" spans="1:21" x14ac:dyDescent="0.45">
      <c r="A4750">
        <v>2018</v>
      </c>
      <c r="B4750">
        <v>6</v>
      </c>
      <c r="C4750" t="s">
        <v>41</v>
      </c>
      <c r="D4750" t="s">
        <v>40</v>
      </c>
      <c r="E4750">
        <v>49</v>
      </c>
      <c r="F4750">
        <v>50.197460621688492</v>
      </c>
      <c r="G4750">
        <v>49</v>
      </c>
      <c r="H4750">
        <v>49.5</v>
      </c>
      <c r="I4750">
        <v>0.69746062168849221</v>
      </c>
      <c r="J4750">
        <v>-0.5</v>
      </c>
      <c r="K4750">
        <v>0</v>
      </c>
      <c r="L4750">
        <v>4.2795963840081486</v>
      </c>
      <c r="M4750">
        <v>7.8474771163366714</v>
      </c>
      <c r="N4750">
        <v>0.5</v>
      </c>
      <c r="O4750">
        <v>0.18887681829660838</v>
      </c>
      <c r="P4750">
        <v>4.6982727068253389</v>
      </c>
      <c r="Q4750">
        <v>6.7086632331677025</v>
      </c>
      <c r="R4750">
        <v>0.9</v>
      </c>
      <c r="S4750">
        <v>-4.2932809296629806E-2</v>
      </c>
      <c r="T4750">
        <v>4.5095167929802802</v>
      </c>
      <c r="U4750">
        <v>7.0517492540494455</v>
      </c>
    </row>
    <row r="4751" spans="1:21" x14ac:dyDescent="0.45">
      <c r="A4751">
        <v>2018</v>
      </c>
      <c r="B4751">
        <v>6</v>
      </c>
      <c r="C4751" t="s">
        <v>34</v>
      </c>
      <c r="D4751" t="s">
        <v>31</v>
      </c>
      <c r="E4751">
        <v>52</v>
      </c>
      <c r="F4751">
        <v>48.207035928379554</v>
      </c>
      <c r="G4751">
        <v>52</v>
      </c>
      <c r="H4751">
        <v>47</v>
      </c>
      <c r="I4751">
        <v>1.207035928379554</v>
      </c>
      <c r="J4751">
        <v>5</v>
      </c>
      <c r="K4751">
        <v>1</v>
      </c>
      <c r="L4751">
        <v>4.604100239285998</v>
      </c>
      <c r="M4751">
        <v>8.8136160678402042</v>
      </c>
      <c r="N4751">
        <v>0.3</v>
      </c>
      <c r="O4751">
        <v>0.16259059359458269</v>
      </c>
      <c r="P4751">
        <v>5.0906431456430123</v>
      </c>
      <c r="Q4751">
        <v>5.5113761241891215</v>
      </c>
      <c r="R4751">
        <v>0.4</v>
      </c>
      <c r="S4751">
        <v>-7.1826635149149345E-2</v>
      </c>
      <c r="T4751">
        <v>4.416884663324292</v>
      </c>
      <c r="U4751">
        <v>7.012829699273432</v>
      </c>
    </row>
    <row r="4752" spans="1:21" x14ac:dyDescent="0.45">
      <c r="A4752">
        <v>2018</v>
      </c>
      <c r="B4752">
        <v>6</v>
      </c>
      <c r="C4752" t="s">
        <v>27</v>
      </c>
      <c r="D4752" t="s">
        <v>53</v>
      </c>
      <c r="E4752">
        <v>33</v>
      </c>
      <c r="F4752">
        <v>39.300685501816737</v>
      </c>
      <c r="G4752">
        <v>33</v>
      </c>
      <c r="H4752">
        <v>40.5</v>
      </c>
      <c r="I4752">
        <v>-1.1993144981832629</v>
      </c>
      <c r="J4752">
        <v>-7.5</v>
      </c>
      <c r="K4752">
        <v>1</v>
      </c>
      <c r="L4752">
        <v>4.2240405335978091</v>
      </c>
      <c r="M4752">
        <v>5.2381308469054462</v>
      </c>
      <c r="N4752">
        <v>0.5</v>
      </c>
      <c r="O4752">
        <v>-0.14357435407707447</v>
      </c>
      <c r="P4752">
        <v>3.8262727743271228</v>
      </c>
      <c r="Q4752">
        <v>6.6684381021365153</v>
      </c>
      <c r="R4752">
        <v>0.3</v>
      </c>
      <c r="S4752">
        <v>-7.5307361516176979E-2</v>
      </c>
      <c r="T4752">
        <v>3.7555619868084533</v>
      </c>
      <c r="U4752">
        <v>7.245029629648899</v>
      </c>
    </row>
    <row r="4753" spans="1:21" x14ac:dyDescent="0.45">
      <c r="A4753">
        <v>2018</v>
      </c>
      <c r="B4753">
        <v>6</v>
      </c>
      <c r="C4753" t="s">
        <v>24</v>
      </c>
      <c r="D4753" t="s">
        <v>22</v>
      </c>
      <c r="E4753">
        <v>59</v>
      </c>
      <c r="F4753">
        <v>41.699022184841361</v>
      </c>
      <c r="G4753">
        <v>59</v>
      </c>
      <c r="H4753">
        <v>40.5</v>
      </c>
      <c r="I4753">
        <v>1.1990221848413611</v>
      </c>
      <c r="J4753">
        <v>18.5</v>
      </c>
      <c r="K4753">
        <v>1</v>
      </c>
      <c r="L4753">
        <v>3.6657426798347856</v>
      </c>
      <c r="M4753">
        <v>7.1808768977810562</v>
      </c>
      <c r="N4753">
        <v>0.4</v>
      </c>
      <c r="O4753">
        <v>7.8752957332991532E-3</v>
      </c>
      <c r="P4753">
        <v>4.363951465201465</v>
      </c>
      <c r="Q4753">
        <v>6.9037168252521353</v>
      </c>
      <c r="R4753">
        <v>0.5</v>
      </c>
      <c r="S4753">
        <v>-0.13048901388798256</v>
      </c>
      <c r="T4753">
        <v>3.5737149495997045</v>
      </c>
      <c r="U4753">
        <v>7.2392108147606873</v>
      </c>
    </row>
    <row r="4754" spans="1:21" x14ac:dyDescent="0.45">
      <c r="A4754">
        <v>2018</v>
      </c>
      <c r="B4754">
        <v>6</v>
      </c>
      <c r="C4754" t="s">
        <v>36</v>
      </c>
      <c r="D4754" t="s">
        <v>35</v>
      </c>
      <c r="E4754">
        <v>44</v>
      </c>
      <c r="F4754">
        <v>40.705508508186561</v>
      </c>
      <c r="G4754">
        <v>44</v>
      </c>
      <c r="H4754">
        <v>43.5</v>
      </c>
      <c r="I4754">
        <v>-2.7944914918134387</v>
      </c>
      <c r="J4754">
        <v>0.5</v>
      </c>
      <c r="K4754">
        <v>0</v>
      </c>
      <c r="L4754">
        <v>3.7234892707463039</v>
      </c>
      <c r="M4754">
        <v>5.584226023976024</v>
      </c>
      <c r="N4754">
        <v>0.8</v>
      </c>
      <c r="O4754">
        <v>-0.22082679709751929</v>
      </c>
      <c r="P4754">
        <v>3.5249230502077453</v>
      </c>
      <c r="Q4754">
        <v>7.2909970738220169</v>
      </c>
      <c r="R4754">
        <v>0.2</v>
      </c>
      <c r="S4754">
        <v>-2.1272949420483529E-2</v>
      </c>
      <c r="T4754">
        <v>4.0993131393142841</v>
      </c>
      <c r="U4754">
        <v>7.083223692973692</v>
      </c>
    </row>
    <row r="4755" spans="1:21" x14ac:dyDescent="0.45">
      <c r="A4755">
        <v>2018</v>
      </c>
      <c r="B4755">
        <v>6</v>
      </c>
      <c r="C4755" t="s">
        <v>33</v>
      </c>
      <c r="D4755" t="s">
        <v>32</v>
      </c>
      <c r="E4755">
        <v>76</v>
      </c>
      <c r="F4755">
        <v>41.613459625063285</v>
      </c>
      <c r="G4755">
        <v>76</v>
      </c>
      <c r="H4755">
        <v>47.5</v>
      </c>
      <c r="I4755">
        <v>-5.8865403749367147</v>
      </c>
      <c r="J4755">
        <v>28.5</v>
      </c>
      <c r="K4755">
        <v>0</v>
      </c>
      <c r="L4755">
        <v>3.8471581513868265</v>
      </c>
      <c r="M4755">
        <v>5.1271948048225147</v>
      </c>
      <c r="N4755">
        <v>0.3</v>
      </c>
      <c r="O4755">
        <v>-4.5376165276359313E-2</v>
      </c>
      <c r="P4755">
        <v>4.517639027639027</v>
      </c>
      <c r="Q4755">
        <v>5.6497887488328669</v>
      </c>
      <c r="R4755">
        <v>0.6</v>
      </c>
      <c r="S4755">
        <v>-0.17149614696697504</v>
      </c>
      <c r="T4755">
        <v>4.2740614940614936</v>
      </c>
      <c r="U4755">
        <v>7.0641218763088087</v>
      </c>
    </row>
    <row r="4756" spans="1:21" x14ac:dyDescent="0.45">
      <c r="A4756">
        <v>2018</v>
      </c>
      <c r="B4756">
        <v>6</v>
      </c>
      <c r="C4756" t="s">
        <v>43</v>
      </c>
      <c r="D4756" t="s">
        <v>39</v>
      </c>
      <c r="E4756">
        <v>30</v>
      </c>
      <c r="F4756">
        <v>42.801234958546097</v>
      </c>
      <c r="G4756">
        <v>30</v>
      </c>
      <c r="H4756">
        <v>47.5</v>
      </c>
      <c r="I4756">
        <v>-4.6987650414539033</v>
      </c>
      <c r="J4756">
        <v>-17.5</v>
      </c>
      <c r="K4756">
        <v>1</v>
      </c>
      <c r="L4756">
        <v>4.6474187577128756</v>
      </c>
      <c r="M4756">
        <v>5.5963498489814283</v>
      </c>
      <c r="N4756">
        <v>0.4</v>
      </c>
      <c r="O4756">
        <v>-0.1214679882737703</v>
      </c>
      <c r="P4756">
        <v>4.819935254803676</v>
      </c>
      <c r="Q4756">
        <v>6.8077746449456971</v>
      </c>
      <c r="R4756">
        <v>0.6</v>
      </c>
      <c r="S4756">
        <v>-6.7500027095924092E-2</v>
      </c>
      <c r="T4756">
        <v>4.4608018688024407</v>
      </c>
      <c r="U4756">
        <v>7.6948488797493564</v>
      </c>
    </row>
    <row r="4757" spans="1:21" x14ac:dyDescent="0.45">
      <c r="A4757">
        <v>2018</v>
      </c>
      <c r="B4757">
        <v>6</v>
      </c>
      <c r="C4757" t="s">
        <v>29</v>
      </c>
      <c r="D4757" t="s">
        <v>45</v>
      </c>
      <c r="E4757">
        <v>40</v>
      </c>
      <c r="F4757">
        <v>43.94983899353106</v>
      </c>
      <c r="G4757">
        <v>40</v>
      </c>
      <c r="H4757">
        <v>44.5</v>
      </c>
      <c r="I4757">
        <v>-0.55016100646894017</v>
      </c>
      <c r="J4757">
        <v>-4.5</v>
      </c>
      <c r="K4757">
        <v>1</v>
      </c>
      <c r="L4757">
        <v>5.0667938519281233</v>
      </c>
      <c r="M4757">
        <v>5.5735374597334486</v>
      </c>
      <c r="N4757">
        <v>0.3</v>
      </c>
      <c r="O4757">
        <v>-2.888468978820341E-2</v>
      </c>
      <c r="P4757">
        <v>3.5839670301318902</v>
      </c>
      <c r="Q4757">
        <v>6.6310298727641523</v>
      </c>
      <c r="R4757">
        <v>0.7</v>
      </c>
      <c r="S4757">
        <v>-9.7703494649643535E-2</v>
      </c>
      <c r="T4757">
        <v>4.4995252090904261</v>
      </c>
      <c r="U4757">
        <v>6.2801080450486833</v>
      </c>
    </row>
    <row r="4758" spans="1:21" x14ac:dyDescent="0.45">
      <c r="A4758">
        <v>2018</v>
      </c>
      <c r="B4758">
        <v>6</v>
      </c>
      <c r="C4758" t="s">
        <v>51</v>
      </c>
      <c r="D4758" t="s">
        <v>52</v>
      </c>
      <c r="E4758">
        <v>43</v>
      </c>
      <c r="F4758">
        <v>49.027239383316918</v>
      </c>
      <c r="G4758">
        <v>43</v>
      </c>
      <c r="H4758">
        <v>50</v>
      </c>
      <c r="I4758">
        <v>-0.97276061668308245</v>
      </c>
      <c r="J4758">
        <v>-7</v>
      </c>
      <c r="K4758">
        <v>1</v>
      </c>
      <c r="L4758">
        <v>5.4165462802304907</v>
      </c>
      <c r="M4758">
        <v>8.4834968296810409</v>
      </c>
      <c r="N4758">
        <v>0.4</v>
      </c>
      <c r="O4758">
        <v>0.19297983607638264</v>
      </c>
      <c r="P4758">
        <v>4.8392461679561221</v>
      </c>
      <c r="Q4758">
        <v>6.3169826007326018</v>
      </c>
      <c r="R4758">
        <v>0.7</v>
      </c>
      <c r="S4758">
        <v>-0.1066795585920914</v>
      </c>
      <c r="T4758">
        <v>4.9474719724719725</v>
      </c>
      <c r="U4758">
        <v>6.7648264283609105</v>
      </c>
    </row>
    <row r="4759" spans="1:21" x14ac:dyDescent="0.45">
      <c r="A4759">
        <v>2018</v>
      </c>
      <c r="B4759">
        <v>6</v>
      </c>
      <c r="C4759" t="s">
        <v>48</v>
      </c>
      <c r="D4759" t="s">
        <v>23</v>
      </c>
      <c r="E4759">
        <v>47</v>
      </c>
      <c r="F4759">
        <v>41.718023980943087</v>
      </c>
      <c r="G4759">
        <v>47</v>
      </c>
      <c r="H4759">
        <v>39.5</v>
      </c>
      <c r="I4759">
        <v>2.2180239809430873</v>
      </c>
      <c r="J4759">
        <v>7.5</v>
      </c>
      <c r="K4759">
        <v>1</v>
      </c>
      <c r="L4759">
        <v>4.389307647602843</v>
      </c>
      <c r="M4759">
        <v>7.8299043829733481</v>
      </c>
      <c r="N4759">
        <v>0.4</v>
      </c>
      <c r="O4759">
        <v>7.0838183052603393E-2</v>
      </c>
      <c r="P4759">
        <v>4.788634640213588</v>
      </c>
      <c r="Q4759">
        <v>5.3561598209077683</v>
      </c>
      <c r="R4759">
        <v>0.6</v>
      </c>
      <c r="S4759">
        <v>-0.13595565116708414</v>
      </c>
      <c r="T4759">
        <v>3.9710554053789346</v>
      </c>
      <c r="U4759">
        <v>5.4106420035596239</v>
      </c>
    </row>
    <row r="4760" spans="1:21" x14ac:dyDescent="0.45">
      <c r="A4760">
        <v>2018</v>
      </c>
      <c r="B4760">
        <v>6</v>
      </c>
      <c r="C4760" t="s">
        <v>50</v>
      </c>
      <c r="D4760" t="s">
        <v>30</v>
      </c>
      <c r="E4760">
        <v>21</v>
      </c>
      <c r="F4760">
        <v>41.984538423410122</v>
      </c>
      <c r="G4760">
        <v>21</v>
      </c>
      <c r="H4760">
        <v>43.5</v>
      </c>
      <c r="I4760">
        <v>-1.5154615765898782</v>
      </c>
      <c r="J4760">
        <v>-22.5</v>
      </c>
      <c r="K4760">
        <v>1</v>
      </c>
      <c r="L4760">
        <v>3.6702965747702594</v>
      </c>
      <c r="M4760">
        <v>6.9507926480628086</v>
      </c>
      <c r="N4760">
        <v>0.5</v>
      </c>
      <c r="O4760">
        <v>6.3484696255418031E-3</v>
      </c>
      <c r="P4760">
        <v>3.7519182760823626</v>
      </c>
      <c r="Q4760">
        <v>6.2464488266702567</v>
      </c>
      <c r="R4760">
        <v>0.5</v>
      </c>
      <c r="S4760">
        <v>-0.10450588166578863</v>
      </c>
      <c r="T4760">
        <v>4.1025951744334099</v>
      </c>
      <c r="U4760">
        <v>6.3269630956804868</v>
      </c>
    </row>
    <row r="4761" spans="1:21" x14ac:dyDescent="0.45">
      <c r="A4761">
        <v>2018</v>
      </c>
      <c r="B4761">
        <v>6</v>
      </c>
      <c r="C4761" t="s">
        <v>38</v>
      </c>
      <c r="D4761" t="s">
        <v>26</v>
      </c>
      <c r="E4761">
        <v>83</v>
      </c>
      <c r="F4761">
        <v>53.270194412064328</v>
      </c>
      <c r="G4761">
        <v>83</v>
      </c>
      <c r="H4761">
        <v>59.5</v>
      </c>
      <c r="I4761">
        <v>-6.2298055879356724</v>
      </c>
      <c r="J4761">
        <v>23.5</v>
      </c>
      <c r="K4761">
        <v>0</v>
      </c>
      <c r="L4761">
        <v>5.693677523849149</v>
      </c>
      <c r="M4761">
        <v>8.9449107406725954</v>
      </c>
      <c r="N4761">
        <v>0.3</v>
      </c>
      <c r="O4761">
        <v>0.30113188797132306</v>
      </c>
      <c r="P4761">
        <v>4.0111696732386388</v>
      </c>
      <c r="Q4761">
        <v>6.4325275263009534</v>
      </c>
      <c r="R4761">
        <v>0.8</v>
      </c>
      <c r="S4761">
        <v>5.4063953618483818E-2</v>
      </c>
      <c r="T4761">
        <v>4.4333555099870896</v>
      </c>
      <c r="U4761">
        <v>6.6221888542190159</v>
      </c>
    </row>
    <row r="4762" spans="1:21" x14ac:dyDescent="0.45">
      <c r="A4762">
        <v>2018</v>
      </c>
      <c r="B4762">
        <v>6</v>
      </c>
      <c r="C4762" t="s">
        <v>47</v>
      </c>
      <c r="D4762" t="s">
        <v>46</v>
      </c>
      <c r="E4762">
        <v>63</v>
      </c>
      <c r="F4762">
        <v>44.579637025921407</v>
      </c>
      <c r="G4762">
        <v>63</v>
      </c>
      <c r="H4762">
        <v>46.5</v>
      </c>
      <c r="I4762">
        <v>-1.9203629740785928</v>
      </c>
      <c r="J4762">
        <v>16.5</v>
      </c>
      <c r="K4762">
        <v>0</v>
      </c>
      <c r="L4762">
        <v>4.5660705952114622</v>
      </c>
      <c r="M4762">
        <v>8.1250089622465929</v>
      </c>
      <c r="N4762">
        <v>0.6</v>
      </c>
      <c r="O4762">
        <v>0.12084828858671266</v>
      </c>
      <c r="P4762">
        <v>5.0422887989203771</v>
      </c>
      <c r="Q4762">
        <v>5.2034053258699355</v>
      </c>
      <c r="R4762">
        <v>0.6</v>
      </c>
      <c r="S4762">
        <v>-7.5670063813069871E-2</v>
      </c>
      <c r="T4762">
        <v>4.2546083769171998</v>
      </c>
      <c r="U4762">
        <v>7.1962652325887619</v>
      </c>
    </row>
    <row r="4763" spans="1:21" x14ac:dyDescent="0.45">
      <c r="A4763">
        <v>2018</v>
      </c>
      <c r="B4763">
        <v>7</v>
      </c>
      <c r="C4763" t="s">
        <v>52</v>
      </c>
      <c r="D4763" t="s">
        <v>36</v>
      </c>
      <c r="E4763">
        <v>55</v>
      </c>
      <c r="F4763">
        <v>41.591205130400589</v>
      </c>
      <c r="G4763">
        <v>55</v>
      </c>
      <c r="H4763">
        <v>42.5</v>
      </c>
      <c r="I4763">
        <v>-0.90879486959941147</v>
      </c>
      <c r="J4763">
        <v>12.5</v>
      </c>
      <c r="K4763">
        <v>0</v>
      </c>
      <c r="L4763">
        <v>4.8553175965275504</v>
      </c>
      <c r="M4763">
        <v>6.8319826007326014</v>
      </c>
      <c r="N4763">
        <v>0.6</v>
      </c>
      <c r="O4763">
        <v>-5.6935008239915416E-2</v>
      </c>
      <c r="P4763">
        <v>3.5442684915255249</v>
      </c>
      <c r="Q4763">
        <v>5.6729532967032963</v>
      </c>
      <c r="R4763">
        <v>0.7</v>
      </c>
      <c r="S4763">
        <v>-0.24605667480623178</v>
      </c>
      <c r="T4763">
        <v>3.8081122110603531</v>
      </c>
      <c r="U4763">
        <v>7.0580399635673476</v>
      </c>
    </row>
    <row r="4764" spans="1:21" x14ac:dyDescent="0.45">
      <c r="A4764">
        <v>2018</v>
      </c>
      <c r="B4764">
        <v>7</v>
      </c>
      <c r="C4764" t="s">
        <v>26</v>
      </c>
      <c r="D4764" t="s">
        <v>24</v>
      </c>
      <c r="E4764">
        <v>69</v>
      </c>
      <c r="F4764">
        <v>45.766808054036161</v>
      </c>
      <c r="G4764">
        <v>69</v>
      </c>
      <c r="H4764">
        <v>49</v>
      </c>
      <c r="I4764">
        <v>-3.2331919459638385</v>
      </c>
      <c r="J4764">
        <v>20</v>
      </c>
      <c r="K4764">
        <v>0</v>
      </c>
      <c r="L4764">
        <v>3.9570194756101804</v>
      </c>
      <c r="M4764">
        <v>6.2783608596342857</v>
      </c>
      <c r="N4764">
        <v>0.8</v>
      </c>
      <c r="O4764">
        <v>3.3431594763739074E-2</v>
      </c>
      <c r="P4764">
        <v>4.2992654071075131</v>
      </c>
      <c r="Q4764">
        <v>7.5609889425989838</v>
      </c>
      <c r="R4764">
        <v>0.3</v>
      </c>
      <c r="S4764">
        <v>6.9465747336939887E-2</v>
      </c>
      <c r="T4764">
        <v>3.8721721905545436</v>
      </c>
      <c r="U4764">
        <v>5.8355576135081888</v>
      </c>
    </row>
    <row r="4765" spans="1:21" x14ac:dyDescent="0.45">
      <c r="A4765">
        <v>2018</v>
      </c>
      <c r="B4765">
        <v>7</v>
      </c>
      <c r="C4765" t="s">
        <v>27</v>
      </c>
      <c r="D4765" t="s">
        <v>33</v>
      </c>
      <c r="E4765">
        <v>42</v>
      </c>
      <c r="F4765">
        <v>39.369412078956444</v>
      </c>
      <c r="G4765">
        <v>42</v>
      </c>
      <c r="H4765">
        <v>43.5</v>
      </c>
      <c r="I4765">
        <v>-4.1305879210435563</v>
      </c>
      <c r="J4765">
        <v>-1.5</v>
      </c>
      <c r="K4765">
        <v>1</v>
      </c>
      <c r="L4765">
        <v>3.946393474774279</v>
      </c>
      <c r="M4765">
        <v>5.3420197357943353</v>
      </c>
      <c r="N4765">
        <v>0.4</v>
      </c>
      <c r="O4765">
        <v>-0.15229165461093508</v>
      </c>
      <c r="P4765">
        <v>3.8521581513868264</v>
      </c>
      <c r="Q4765">
        <v>5.7888614714891817</v>
      </c>
      <c r="R4765">
        <v>0.5</v>
      </c>
      <c r="S4765">
        <v>-4.2640425778871852E-2</v>
      </c>
      <c r="T4765">
        <v>3.9638565370556216</v>
      </c>
      <c r="U4765">
        <v>7.5011100848385324</v>
      </c>
    </row>
    <row r="4766" spans="1:21" x14ac:dyDescent="0.45">
      <c r="A4766">
        <v>2018</v>
      </c>
      <c r="B4766">
        <v>7</v>
      </c>
      <c r="C4766" t="s">
        <v>53</v>
      </c>
      <c r="D4766" t="s">
        <v>48</v>
      </c>
      <c r="E4766">
        <v>27</v>
      </c>
      <c r="F4766">
        <v>41.534633857793473</v>
      </c>
      <c r="G4766">
        <v>27</v>
      </c>
      <c r="H4766">
        <v>43</v>
      </c>
      <c r="I4766">
        <v>-1.4653661422065269</v>
      </c>
      <c r="J4766">
        <v>-16</v>
      </c>
      <c r="K4766">
        <v>1</v>
      </c>
      <c r="L4766">
        <v>3.9266017216955431</v>
      </c>
      <c r="M4766">
        <v>6.3908017385001523</v>
      </c>
      <c r="N4766">
        <v>0.4</v>
      </c>
      <c r="O4766">
        <v>-0.12483014368356271</v>
      </c>
      <c r="P4766">
        <v>4.4643076476028423</v>
      </c>
      <c r="Q4766">
        <v>7.577368886015944</v>
      </c>
      <c r="R4766">
        <v>0.5</v>
      </c>
      <c r="S4766">
        <v>-8.7769868752621445E-3</v>
      </c>
      <c r="T4766">
        <v>3.937805688463583</v>
      </c>
      <c r="U4766">
        <v>6.0052879083026145</v>
      </c>
    </row>
    <row r="4767" spans="1:21" x14ac:dyDescent="0.45">
      <c r="A4767">
        <v>2018</v>
      </c>
      <c r="B4767">
        <v>7</v>
      </c>
      <c r="C4767" t="s">
        <v>25</v>
      </c>
      <c r="D4767" t="s">
        <v>22</v>
      </c>
      <c r="E4767">
        <v>53</v>
      </c>
      <c r="F4767">
        <v>44.970506825805963</v>
      </c>
      <c r="G4767">
        <v>53</v>
      </c>
      <c r="H4767">
        <v>47</v>
      </c>
      <c r="I4767">
        <v>-2.0294931741940374</v>
      </c>
      <c r="J4767">
        <v>6</v>
      </c>
      <c r="K4767">
        <v>0</v>
      </c>
      <c r="L4767">
        <v>3.6985599367952311</v>
      </c>
      <c r="M4767">
        <v>7.861181180777133</v>
      </c>
      <c r="N4767">
        <v>0.5</v>
      </c>
      <c r="O4767">
        <v>3.1346062789418976E-2</v>
      </c>
      <c r="P4767">
        <v>4.2687133699633701</v>
      </c>
      <c r="Q4767">
        <v>6.7897071634163861</v>
      </c>
      <c r="R4767">
        <v>0.4</v>
      </c>
      <c r="S4767">
        <v>-0.11408239222359336</v>
      </c>
      <c r="T4767">
        <v>3.8674649495997047</v>
      </c>
      <c r="U4767">
        <v>7.6887346242844972</v>
      </c>
    </row>
    <row r="4768" spans="1:21" x14ac:dyDescent="0.45">
      <c r="A4768">
        <v>2018</v>
      </c>
      <c r="B4768">
        <v>7</v>
      </c>
      <c r="C4768" t="s">
        <v>35</v>
      </c>
      <c r="D4768" t="s">
        <v>32</v>
      </c>
      <c r="E4768">
        <v>54</v>
      </c>
      <c r="F4768">
        <v>41.926741989772289</v>
      </c>
      <c r="G4768">
        <v>54</v>
      </c>
      <c r="H4768">
        <v>45</v>
      </c>
      <c r="I4768">
        <v>-3.0732580102277112</v>
      </c>
      <c r="J4768">
        <v>9</v>
      </c>
      <c r="K4768">
        <v>0</v>
      </c>
      <c r="L4768">
        <v>3.7885594138441085</v>
      </c>
      <c r="M4768">
        <v>7.377741713198235</v>
      </c>
      <c r="N4768">
        <v>0.3</v>
      </c>
      <c r="O4768">
        <v>-3.0972861840984293E-2</v>
      </c>
      <c r="P4768">
        <v>4.5070329670329663</v>
      </c>
      <c r="Q4768">
        <v>5.7475665266106448</v>
      </c>
      <c r="R4768">
        <v>0.7</v>
      </c>
      <c r="S4768">
        <v>-0.1837623268292598</v>
      </c>
      <c r="T4768">
        <v>3.7573948273948274</v>
      </c>
      <c r="U4768">
        <v>6.7957885429754752</v>
      </c>
    </row>
    <row r="4769" spans="1:21" x14ac:dyDescent="0.45">
      <c r="A4769">
        <v>2018</v>
      </c>
      <c r="B4769">
        <v>7</v>
      </c>
      <c r="C4769" t="s">
        <v>29</v>
      </c>
      <c r="D4769" t="s">
        <v>44</v>
      </c>
      <c r="E4769">
        <v>38</v>
      </c>
      <c r="F4769">
        <v>44.85696965107865</v>
      </c>
      <c r="G4769">
        <v>38</v>
      </c>
      <c r="H4769">
        <v>45</v>
      </c>
      <c r="I4769">
        <v>-0.14303034892135003</v>
      </c>
      <c r="J4769">
        <v>-7</v>
      </c>
      <c r="K4769">
        <v>1</v>
      </c>
      <c r="L4769">
        <v>4.9656033757376461</v>
      </c>
      <c r="M4769">
        <v>5.7629313991273872</v>
      </c>
      <c r="N4769">
        <v>0.4</v>
      </c>
      <c r="O4769">
        <v>-3.0513334796967235E-2</v>
      </c>
      <c r="P4769">
        <v>4.4342024886877827</v>
      </c>
      <c r="Q4769">
        <v>6.381634904950122</v>
      </c>
      <c r="R4769">
        <v>0.3</v>
      </c>
      <c r="S4769">
        <v>-1.9439539249307299E-2</v>
      </c>
      <c r="T4769">
        <v>5.1576071151071146</v>
      </c>
      <c r="U4769">
        <v>7.4038592928810321</v>
      </c>
    </row>
    <row r="4770" spans="1:21" x14ac:dyDescent="0.45">
      <c r="A4770">
        <v>2018</v>
      </c>
      <c r="B4770">
        <v>7</v>
      </c>
      <c r="C4770" t="s">
        <v>31</v>
      </c>
      <c r="D4770" t="s">
        <v>42</v>
      </c>
      <c r="E4770">
        <v>49</v>
      </c>
      <c r="F4770">
        <v>46.510989023704838</v>
      </c>
      <c r="G4770">
        <v>49</v>
      </c>
      <c r="H4770">
        <v>52.5</v>
      </c>
      <c r="I4770">
        <v>-5.9890109762951624</v>
      </c>
      <c r="J4770">
        <v>-3.5</v>
      </c>
      <c r="K4770">
        <v>1</v>
      </c>
      <c r="L4770">
        <v>5.0710598123096791</v>
      </c>
      <c r="M4770">
        <v>5.5172584771302979</v>
      </c>
      <c r="N4770">
        <v>0.5</v>
      </c>
      <c r="O4770">
        <v>-0.11313237848152394</v>
      </c>
      <c r="P4770">
        <v>4.1290163757810809</v>
      </c>
      <c r="Q4770">
        <v>9.5286580942297725</v>
      </c>
      <c r="R4770">
        <v>1.2</v>
      </c>
      <c r="S4770">
        <v>4.6076521175763677E-2</v>
      </c>
      <c r="T4770">
        <v>4.4124302984597099</v>
      </c>
      <c r="U4770">
        <v>8.1132115516062875</v>
      </c>
    </row>
    <row r="4771" spans="1:21" x14ac:dyDescent="0.45">
      <c r="A4771">
        <v>2018</v>
      </c>
      <c r="B4771">
        <v>7</v>
      </c>
      <c r="C4771" t="s">
        <v>49</v>
      </c>
      <c r="D4771" t="s">
        <v>50</v>
      </c>
      <c r="E4771">
        <v>47</v>
      </c>
      <c r="F4771">
        <v>45.960206725735588</v>
      </c>
      <c r="G4771">
        <v>47</v>
      </c>
      <c r="H4771">
        <v>49</v>
      </c>
      <c r="I4771">
        <v>-3.0397932742644116</v>
      </c>
      <c r="J4771">
        <v>-2</v>
      </c>
      <c r="K4771">
        <v>1</v>
      </c>
      <c r="L4771">
        <v>4.1595079756844466</v>
      </c>
      <c r="M4771">
        <v>7.9543525871535028</v>
      </c>
      <c r="N4771">
        <v>0.1</v>
      </c>
      <c r="O4771">
        <v>3.1281354328706976E-2</v>
      </c>
      <c r="P4771">
        <v>3.6302965747702594</v>
      </c>
      <c r="Q4771">
        <v>6.9704383807520198</v>
      </c>
      <c r="R4771">
        <v>0.5</v>
      </c>
      <c r="S4771">
        <v>2.3866701210948766E-2</v>
      </c>
      <c r="T4771">
        <v>4.5285021991252643</v>
      </c>
      <c r="U4771">
        <v>5.1560763875566504</v>
      </c>
    </row>
    <row r="4772" spans="1:21" x14ac:dyDescent="0.45">
      <c r="A4772">
        <v>2018</v>
      </c>
      <c r="B4772">
        <v>7</v>
      </c>
      <c r="C4772" t="s">
        <v>51</v>
      </c>
      <c r="D4772" t="s">
        <v>47</v>
      </c>
      <c r="E4772">
        <v>49</v>
      </c>
      <c r="F4772">
        <v>51.940566455607467</v>
      </c>
      <c r="G4772">
        <v>49</v>
      </c>
      <c r="H4772">
        <v>52</v>
      </c>
      <c r="I4772">
        <v>-5.9433544392533122E-2</v>
      </c>
      <c r="J4772">
        <v>-3</v>
      </c>
      <c r="K4772">
        <v>1</v>
      </c>
      <c r="L4772">
        <v>5.7010917347759449</v>
      </c>
      <c r="M4772">
        <v>8.5516634963477074</v>
      </c>
      <c r="N4772">
        <v>0.4</v>
      </c>
      <c r="O4772">
        <v>0.21435184318828093</v>
      </c>
      <c r="P4772">
        <v>4.892701029994071</v>
      </c>
      <c r="Q4772">
        <v>8.8398237770614081</v>
      </c>
      <c r="R4772">
        <v>0.5</v>
      </c>
      <c r="S4772">
        <v>0.15865672628832378</v>
      </c>
      <c r="T4772">
        <v>3.5656683151729589</v>
      </c>
      <c r="U4772">
        <v>6.7191743513923141</v>
      </c>
    </row>
    <row r="4773" spans="1:21" x14ac:dyDescent="0.45">
      <c r="A4773">
        <v>2018</v>
      </c>
      <c r="B4773">
        <v>7</v>
      </c>
      <c r="C4773" t="s">
        <v>23</v>
      </c>
      <c r="D4773" t="s">
        <v>45</v>
      </c>
      <c r="E4773">
        <v>37</v>
      </c>
      <c r="F4773">
        <v>40.595012471048861</v>
      </c>
      <c r="G4773">
        <v>37</v>
      </c>
      <c r="H4773">
        <v>40.5</v>
      </c>
      <c r="I4773">
        <v>9.5012471048860903E-2</v>
      </c>
      <c r="J4773">
        <v>-3.5</v>
      </c>
      <c r="K4773">
        <v>0</v>
      </c>
      <c r="L4773">
        <v>4.974348925927873</v>
      </c>
      <c r="M4773">
        <v>5.5749098209077683</v>
      </c>
      <c r="N4773">
        <v>0.6</v>
      </c>
      <c r="O4773">
        <v>-0.12286681285129963</v>
      </c>
      <c r="P4773">
        <v>3.563533593599383</v>
      </c>
      <c r="Q4773">
        <v>6.3328817246160041</v>
      </c>
      <c r="R4773">
        <v>0.6</v>
      </c>
      <c r="S4773">
        <v>-8.4284505277821636E-2</v>
      </c>
      <c r="T4773">
        <v>4.541191875757093</v>
      </c>
      <c r="U4773">
        <v>6.6817826861970078</v>
      </c>
    </row>
    <row r="4774" spans="1:21" x14ac:dyDescent="0.45">
      <c r="A4774">
        <v>2018</v>
      </c>
      <c r="B4774">
        <v>7</v>
      </c>
      <c r="C4774" t="s">
        <v>40</v>
      </c>
      <c r="D4774" t="s">
        <v>38</v>
      </c>
      <c r="E4774">
        <v>55</v>
      </c>
      <c r="F4774">
        <v>49.745471579382269</v>
      </c>
      <c r="G4774">
        <v>55</v>
      </c>
      <c r="H4774">
        <v>56</v>
      </c>
      <c r="I4774">
        <v>-6.2545284206177314</v>
      </c>
      <c r="J4774">
        <v>-1</v>
      </c>
      <c r="K4774">
        <v>1</v>
      </c>
      <c r="L4774">
        <v>4.5433019465914208</v>
      </c>
      <c r="M4774">
        <v>6.3527108522153224</v>
      </c>
      <c r="N4774">
        <v>0.9</v>
      </c>
      <c r="O4774">
        <v>-7.4077747391197268E-2</v>
      </c>
      <c r="P4774">
        <v>5.2654723956440206</v>
      </c>
      <c r="Q4774">
        <v>8.6936063928465082</v>
      </c>
      <c r="R4774">
        <v>0.4</v>
      </c>
      <c r="S4774">
        <v>0.25476160918541885</v>
      </c>
      <c r="T4774">
        <v>5.1116701516129428</v>
      </c>
      <c r="U4774">
        <v>7.2486864498603625</v>
      </c>
    </row>
    <row r="4775" spans="1:21" x14ac:dyDescent="0.45">
      <c r="A4775">
        <v>2018</v>
      </c>
      <c r="B4775">
        <v>7</v>
      </c>
      <c r="C4775" t="s">
        <v>30</v>
      </c>
      <c r="D4775" t="s">
        <v>34</v>
      </c>
      <c r="E4775">
        <v>39</v>
      </c>
      <c r="F4775">
        <v>45.159582751760958</v>
      </c>
      <c r="G4775">
        <v>39</v>
      </c>
      <c r="H4775">
        <v>46</v>
      </c>
      <c r="I4775">
        <v>-0.84041724823904218</v>
      </c>
      <c r="J4775">
        <v>-7</v>
      </c>
      <c r="K4775">
        <v>1</v>
      </c>
      <c r="L4775">
        <v>3.5460359231411864</v>
      </c>
      <c r="M4775">
        <v>6.074811399769672</v>
      </c>
      <c r="N4775">
        <v>0.5</v>
      </c>
      <c r="O4775">
        <v>-0.16629480136495448</v>
      </c>
      <c r="P4775">
        <v>4.991266014687068</v>
      </c>
      <c r="Q4775">
        <v>9.0369494011735387</v>
      </c>
      <c r="R4775">
        <v>0.3</v>
      </c>
      <c r="S4775">
        <v>0.18473985863035497</v>
      </c>
      <c r="T4775">
        <v>4.3700240183792811</v>
      </c>
      <c r="U4775">
        <v>7.3785572958766084</v>
      </c>
    </row>
    <row r="4776" spans="1:21" x14ac:dyDescent="0.45">
      <c r="A4776">
        <v>2018</v>
      </c>
      <c r="B4776">
        <v>7</v>
      </c>
      <c r="C4776" t="s">
        <v>37</v>
      </c>
      <c r="D4776" t="s">
        <v>28</v>
      </c>
      <c r="E4776">
        <v>43</v>
      </c>
      <c r="F4776">
        <v>44.856552189156901</v>
      </c>
      <c r="G4776">
        <v>43</v>
      </c>
      <c r="H4776">
        <v>52</v>
      </c>
      <c r="I4776">
        <v>-7.1434478108430994</v>
      </c>
      <c r="J4776">
        <v>-9</v>
      </c>
      <c r="K4776">
        <v>1</v>
      </c>
      <c r="L4776">
        <v>4.4104775446207665</v>
      </c>
      <c r="M4776">
        <v>6.5138086115672325</v>
      </c>
      <c r="N4776">
        <v>0.5</v>
      </c>
      <c r="O4776">
        <v>-9.1244930565476237E-2</v>
      </c>
      <c r="P4776">
        <v>4.1414938986134633</v>
      </c>
      <c r="Q4776">
        <v>7.309212053883817</v>
      </c>
      <c r="R4776">
        <v>0.3</v>
      </c>
      <c r="S4776">
        <v>8.3123894926052738E-2</v>
      </c>
      <c r="T4776">
        <v>4.602105329311212</v>
      </c>
      <c r="U4776">
        <v>6.7372298629041794</v>
      </c>
    </row>
    <row r="4777" spans="1:21" x14ac:dyDescent="0.45">
      <c r="A4777">
        <v>2018</v>
      </c>
      <c r="B4777">
        <v>8</v>
      </c>
      <c r="C4777" t="s">
        <v>22</v>
      </c>
      <c r="D4777" t="s">
        <v>53</v>
      </c>
      <c r="E4777">
        <v>65</v>
      </c>
      <c r="F4777">
        <v>41.75933502548763</v>
      </c>
      <c r="G4777">
        <v>65</v>
      </c>
      <c r="H4777">
        <v>45</v>
      </c>
      <c r="I4777">
        <v>-3.2406649745123701</v>
      </c>
      <c r="J4777">
        <v>20</v>
      </c>
      <c r="K4777">
        <v>0</v>
      </c>
      <c r="L4777">
        <v>4.4032371794871796</v>
      </c>
      <c r="M4777">
        <v>6.6178378349227387</v>
      </c>
      <c r="N4777">
        <v>0.4</v>
      </c>
      <c r="O4777">
        <v>-0.11705713633620088</v>
      </c>
      <c r="P4777">
        <v>4.1254423014056885</v>
      </c>
      <c r="Q4777">
        <v>6.3843255480239618</v>
      </c>
      <c r="R4777">
        <v>0.4</v>
      </c>
      <c r="S4777">
        <v>-9.8492166172855389E-2</v>
      </c>
      <c r="T4777">
        <v>3.5367944798056521</v>
      </c>
      <c r="U4777">
        <v>6.4351676495237609</v>
      </c>
    </row>
    <row r="4778" spans="1:21" x14ac:dyDescent="0.45">
      <c r="A4778">
        <v>2018</v>
      </c>
      <c r="B4778">
        <v>8</v>
      </c>
      <c r="C4778" t="s">
        <v>50</v>
      </c>
      <c r="D4778" t="s">
        <v>29</v>
      </c>
      <c r="E4778">
        <v>57</v>
      </c>
      <c r="F4778">
        <v>42.39288294558564</v>
      </c>
      <c r="G4778">
        <v>57</v>
      </c>
      <c r="H4778">
        <v>44</v>
      </c>
      <c r="I4778">
        <v>-1.6071170544143598</v>
      </c>
      <c r="J4778">
        <v>13</v>
      </c>
      <c r="K4778">
        <v>0</v>
      </c>
      <c r="L4778">
        <v>3.4302965747702592</v>
      </c>
      <c r="M4778">
        <v>6.5264383807520208</v>
      </c>
      <c r="N4778">
        <v>0.4</v>
      </c>
      <c r="O4778">
        <v>-1.4711790363333404E-2</v>
      </c>
      <c r="P4778">
        <v>5.3891327875023523</v>
      </c>
      <c r="Q4778">
        <v>5.520826135969493</v>
      </c>
      <c r="R4778">
        <v>0.4</v>
      </c>
      <c r="S4778">
        <v>-3.9850918004054423E-2</v>
      </c>
      <c r="T4778">
        <v>4.4635889221829457</v>
      </c>
      <c r="U4778">
        <v>7.1181882910399654</v>
      </c>
    </row>
    <row r="4779" spans="1:21" x14ac:dyDescent="0.45">
      <c r="A4779">
        <v>2018</v>
      </c>
      <c r="B4779">
        <v>8</v>
      </c>
      <c r="C4779" t="s">
        <v>32</v>
      </c>
      <c r="D4779" t="s">
        <v>24</v>
      </c>
      <c r="E4779">
        <v>34</v>
      </c>
      <c r="F4779">
        <v>41.268011192360696</v>
      </c>
      <c r="G4779">
        <v>34</v>
      </c>
      <c r="H4779">
        <v>42.5</v>
      </c>
      <c r="I4779">
        <v>-1.2319888076393042</v>
      </c>
      <c r="J4779">
        <v>-8.5</v>
      </c>
      <c r="K4779">
        <v>1</v>
      </c>
      <c r="L4779">
        <v>4.5310148674854549</v>
      </c>
      <c r="M4779">
        <v>5.8357652843746193</v>
      </c>
      <c r="N4779">
        <v>0.7</v>
      </c>
      <c r="O4779">
        <v>-0.19547796498187212</v>
      </c>
      <c r="P4779">
        <v>4.507091494064035</v>
      </c>
      <c r="Q4779">
        <v>7.3859889425989831</v>
      </c>
      <c r="R4779">
        <v>0.4</v>
      </c>
      <c r="S4779">
        <v>8.6624574594908382E-2</v>
      </c>
      <c r="T4779">
        <v>4.0346721905545433</v>
      </c>
      <c r="U4779">
        <v>5.6619108898614652</v>
      </c>
    </row>
    <row r="4780" spans="1:21" x14ac:dyDescent="0.45">
      <c r="A4780">
        <v>2018</v>
      </c>
      <c r="B4780">
        <v>8</v>
      </c>
      <c r="C4780" t="s">
        <v>42</v>
      </c>
      <c r="D4780" t="s">
        <v>40</v>
      </c>
      <c r="E4780">
        <v>71</v>
      </c>
      <c r="F4780">
        <v>48.371943650821372</v>
      </c>
      <c r="G4780">
        <v>71</v>
      </c>
      <c r="H4780">
        <v>55</v>
      </c>
      <c r="I4780">
        <v>-6.6280563491786282</v>
      </c>
      <c r="J4780">
        <v>16</v>
      </c>
      <c r="K4780">
        <v>0</v>
      </c>
      <c r="L4780">
        <v>4.0806354234001292</v>
      </c>
      <c r="M4780">
        <v>9.5624080942297702</v>
      </c>
      <c r="N4780">
        <v>1.3</v>
      </c>
      <c r="O4780">
        <v>5.872487734628553E-2</v>
      </c>
      <c r="P4780">
        <v>4.3915536948431688</v>
      </c>
      <c r="Q4780">
        <v>6.5341226169212039</v>
      </c>
      <c r="R4780">
        <v>0.9</v>
      </c>
      <c r="S4780">
        <v>-7.0234072171377865E-2</v>
      </c>
      <c r="T4780">
        <v>4.4582945707580581</v>
      </c>
      <c r="U4780">
        <v>7.0938921111923037</v>
      </c>
    </row>
    <row r="4781" spans="1:21" x14ac:dyDescent="0.45">
      <c r="A4781">
        <v>2018</v>
      </c>
      <c r="B4781">
        <v>8</v>
      </c>
      <c r="C4781" t="s">
        <v>43</v>
      </c>
      <c r="D4781" t="s">
        <v>25</v>
      </c>
      <c r="E4781">
        <v>42</v>
      </c>
      <c r="F4781">
        <v>44.377106010392126</v>
      </c>
      <c r="G4781">
        <v>42</v>
      </c>
      <c r="H4781">
        <v>47.5</v>
      </c>
      <c r="I4781">
        <v>-3.1228939896078742</v>
      </c>
      <c r="J4781">
        <v>-5.5</v>
      </c>
      <c r="K4781">
        <v>1</v>
      </c>
      <c r="L4781">
        <v>4.6342422871246409</v>
      </c>
      <c r="M4781">
        <v>5.7963498489814285</v>
      </c>
      <c r="N4781">
        <v>0.5</v>
      </c>
      <c r="O4781">
        <v>-0.1319902364007248</v>
      </c>
      <c r="P4781">
        <v>4.2541154923507865</v>
      </c>
      <c r="Q4781">
        <v>7.776292291888244</v>
      </c>
      <c r="R4781">
        <v>0.5</v>
      </c>
      <c r="S4781">
        <v>5.9119911536685277E-2</v>
      </c>
      <c r="T4781">
        <v>5.2530213120213123</v>
      </c>
      <c r="U4781">
        <v>6.5162720509001968</v>
      </c>
    </row>
    <row r="4782" spans="1:21" x14ac:dyDescent="0.45">
      <c r="A4782">
        <v>2018</v>
      </c>
      <c r="B4782">
        <v>8</v>
      </c>
      <c r="C4782" t="s">
        <v>52</v>
      </c>
      <c r="D4782" t="s">
        <v>38</v>
      </c>
      <c r="E4782">
        <v>53</v>
      </c>
      <c r="F4782">
        <v>51.165227580313619</v>
      </c>
      <c r="G4782">
        <v>53</v>
      </c>
      <c r="H4782">
        <v>53</v>
      </c>
      <c r="I4782">
        <v>-1.8347724196863808</v>
      </c>
      <c r="J4782">
        <v>0</v>
      </c>
      <c r="K4782">
        <v>0</v>
      </c>
      <c r="L4782">
        <v>5.1780448692548235</v>
      </c>
      <c r="M4782">
        <v>7.0328373015873025</v>
      </c>
      <c r="N4782">
        <v>0.7</v>
      </c>
      <c r="O4782">
        <v>-5.4265000179182898E-2</v>
      </c>
      <c r="P4782">
        <v>5.2643854391222815</v>
      </c>
      <c r="Q4782">
        <v>8.7938526982652299</v>
      </c>
      <c r="R4782">
        <v>0.4</v>
      </c>
      <c r="S4782">
        <v>0.2790426979896401</v>
      </c>
      <c r="T4782">
        <v>4.9296188695616614</v>
      </c>
      <c r="U4782">
        <v>7.5506864498603621</v>
      </c>
    </row>
    <row r="4783" spans="1:21" x14ac:dyDescent="0.45">
      <c r="A4783">
        <v>2018</v>
      </c>
      <c r="B4783">
        <v>8</v>
      </c>
      <c r="C4783" t="s">
        <v>45</v>
      </c>
      <c r="D4783" t="s">
        <v>37</v>
      </c>
      <c r="E4783">
        <v>33</v>
      </c>
      <c r="F4783">
        <v>44.067007446259183</v>
      </c>
      <c r="G4783">
        <v>33</v>
      </c>
      <c r="H4783">
        <v>43</v>
      </c>
      <c r="I4783">
        <v>1.0670074462591828</v>
      </c>
      <c r="J4783">
        <v>-10</v>
      </c>
      <c r="K4783">
        <v>0</v>
      </c>
      <c r="L4783">
        <v>3.6924155811770225</v>
      </c>
      <c r="M4783">
        <v>6.8918102960445751</v>
      </c>
      <c r="N4783">
        <v>0.5</v>
      </c>
      <c r="O4783">
        <v>-4.7632823437213548E-2</v>
      </c>
      <c r="P4783">
        <v>4.3485727827160048</v>
      </c>
      <c r="Q4783">
        <v>6.8792071622918698</v>
      </c>
      <c r="R4783">
        <v>0.5</v>
      </c>
      <c r="S4783">
        <v>-8.6632290636815601E-2</v>
      </c>
      <c r="T4783">
        <v>4.4091452755191138</v>
      </c>
      <c r="U4783">
        <v>7.1146840143801011</v>
      </c>
    </row>
    <row r="4784" spans="1:21" x14ac:dyDescent="0.45">
      <c r="A4784">
        <v>2018</v>
      </c>
      <c r="B4784">
        <v>8</v>
      </c>
      <c r="C4784" t="s">
        <v>31</v>
      </c>
      <c r="D4784" t="s">
        <v>41</v>
      </c>
      <c r="E4784">
        <v>51</v>
      </c>
      <c r="F4784">
        <v>46.367053134662569</v>
      </c>
      <c r="G4784">
        <v>51</v>
      </c>
      <c r="H4784">
        <v>47.5</v>
      </c>
      <c r="I4784">
        <v>-1.1329468653374306</v>
      </c>
      <c r="J4784">
        <v>3.5</v>
      </c>
      <c r="K4784">
        <v>0</v>
      </c>
      <c r="L4784">
        <v>4.7710598123096783</v>
      </c>
      <c r="M4784">
        <v>5.0825245835728747</v>
      </c>
      <c r="N4784">
        <v>0.5</v>
      </c>
      <c r="O4784">
        <v>-0.17578310404134878</v>
      </c>
      <c r="P4784">
        <v>4.4073741617859259</v>
      </c>
      <c r="Q4784">
        <v>7.8574771163366703</v>
      </c>
      <c r="R4784">
        <v>0.4</v>
      </c>
      <c r="S4784">
        <v>0.20444339591368782</v>
      </c>
      <c r="T4784">
        <v>4.883940368715777</v>
      </c>
      <c r="U4784">
        <v>7.5258022054435099</v>
      </c>
    </row>
    <row r="4785" spans="1:21" x14ac:dyDescent="0.45">
      <c r="A4785">
        <v>2018</v>
      </c>
      <c r="B4785">
        <v>8</v>
      </c>
      <c r="C4785" t="s">
        <v>33</v>
      </c>
      <c r="D4785" t="s">
        <v>39</v>
      </c>
      <c r="E4785">
        <v>70</v>
      </c>
      <c r="F4785">
        <v>46.038341824516706</v>
      </c>
      <c r="G4785">
        <v>70</v>
      </c>
      <c r="H4785">
        <v>51</v>
      </c>
      <c r="I4785">
        <v>-4.9616581754832936</v>
      </c>
      <c r="J4785">
        <v>19</v>
      </c>
      <c r="K4785">
        <v>0</v>
      </c>
      <c r="L4785">
        <v>4.1160419989367352</v>
      </c>
      <c r="M4785">
        <v>6.3741555891362403</v>
      </c>
      <c r="N4785">
        <v>0.5</v>
      </c>
      <c r="O4785">
        <v>-3.043520903207541E-3</v>
      </c>
      <c r="P4785">
        <v>4.6410891009575215</v>
      </c>
      <c r="Q4785">
        <v>6.6302105423815947</v>
      </c>
      <c r="R4785">
        <v>0.6</v>
      </c>
      <c r="S4785">
        <v>-8.5256123951548135E-2</v>
      </c>
      <c r="T4785">
        <v>4.7054685354691079</v>
      </c>
      <c r="U4785">
        <v>8.1448488797493575</v>
      </c>
    </row>
    <row r="4786" spans="1:21" x14ac:dyDescent="0.45">
      <c r="A4786">
        <v>2018</v>
      </c>
      <c r="B4786">
        <v>8</v>
      </c>
      <c r="C4786" t="s">
        <v>47</v>
      </c>
      <c r="D4786" t="s">
        <v>36</v>
      </c>
      <c r="E4786">
        <v>33</v>
      </c>
      <c r="F4786">
        <v>43.706183307717559</v>
      </c>
      <c r="G4786">
        <v>33</v>
      </c>
      <c r="H4786">
        <v>40</v>
      </c>
      <c r="I4786">
        <v>3.7061833077175592</v>
      </c>
      <c r="J4786">
        <v>-7</v>
      </c>
      <c r="K4786">
        <v>0</v>
      </c>
      <c r="L4786">
        <v>5.142701029994071</v>
      </c>
      <c r="M4786">
        <v>8.3365270737647048</v>
      </c>
      <c r="N4786">
        <v>0.6</v>
      </c>
      <c r="O4786">
        <v>8.8814911721205453E-2</v>
      </c>
      <c r="P4786">
        <v>3.4302979032902305</v>
      </c>
      <c r="Q4786">
        <v>5.4534294871794868</v>
      </c>
      <c r="R4786">
        <v>0.9</v>
      </c>
      <c r="S4786">
        <v>-0.2924582425168743</v>
      </c>
      <c r="T4786">
        <v>4.0755763258928894</v>
      </c>
      <c r="U4786">
        <v>7.3417000942863009</v>
      </c>
    </row>
    <row r="4787" spans="1:21" x14ac:dyDescent="0.45">
      <c r="A4787">
        <v>2018</v>
      </c>
      <c r="B4787">
        <v>8</v>
      </c>
      <c r="C4787" t="s">
        <v>46</v>
      </c>
      <c r="D4787" t="s">
        <v>51</v>
      </c>
      <c r="E4787">
        <v>56</v>
      </c>
      <c r="F4787">
        <v>48.753083579967274</v>
      </c>
      <c r="G4787">
        <v>56</v>
      </c>
      <c r="H4787">
        <v>57</v>
      </c>
      <c r="I4787">
        <v>-8.2469164200327256</v>
      </c>
      <c r="J4787">
        <v>-1</v>
      </c>
      <c r="K4787">
        <v>1</v>
      </c>
      <c r="L4787">
        <v>4.7251459417775203</v>
      </c>
      <c r="M4787">
        <v>5.8176910401556494</v>
      </c>
      <c r="N4787">
        <v>0.5</v>
      </c>
      <c r="O4787">
        <v>-5.7632984823212476E-2</v>
      </c>
      <c r="P4787">
        <v>5.2044250681092787</v>
      </c>
      <c r="Q4787">
        <v>8.5440548006955321</v>
      </c>
      <c r="R4787">
        <v>0.4</v>
      </c>
      <c r="S4787">
        <v>0.2004622414311974</v>
      </c>
      <c r="T4787">
        <v>4.5640891564575785</v>
      </c>
      <c r="U4787">
        <v>7.1697058116175771</v>
      </c>
    </row>
    <row r="4788" spans="1:21" x14ac:dyDescent="0.45">
      <c r="A4788">
        <v>2018</v>
      </c>
      <c r="B4788">
        <v>8</v>
      </c>
      <c r="C4788" t="s">
        <v>49</v>
      </c>
      <c r="D4788" t="s">
        <v>35</v>
      </c>
      <c r="E4788">
        <v>50</v>
      </c>
      <c r="F4788">
        <v>46.031330099721764</v>
      </c>
      <c r="G4788">
        <v>50</v>
      </c>
      <c r="H4788">
        <v>53.5</v>
      </c>
      <c r="I4788">
        <v>-7.4686699002782362</v>
      </c>
      <c r="J4788">
        <v>-3.5</v>
      </c>
      <c r="K4788">
        <v>1</v>
      </c>
      <c r="L4788">
        <v>3.6642698804463505</v>
      </c>
      <c r="M4788">
        <v>7.9433525871535027</v>
      </c>
      <c r="N4788">
        <v>0.1</v>
      </c>
      <c r="O4788">
        <v>1.8912054937904741E-2</v>
      </c>
      <c r="P4788">
        <v>3.6053661365331848</v>
      </c>
      <c r="Q4788">
        <v>7.398741713198234</v>
      </c>
      <c r="R4788">
        <v>0.2</v>
      </c>
      <c r="S4788">
        <v>-3.4745473603554809E-2</v>
      </c>
      <c r="T4788">
        <v>3.7703344134365806</v>
      </c>
      <c r="U4788">
        <v>6.8503401996554176</v>
      </c>
    </row>
    <row r="4789" spans="1:21" x14ac:dyDescent="0.45">
      <c r="A4789">
        <v>2018</v>
      </c>
      <c r="B4789">
        <v>8</v>
      </c>
      <c r="C4789" t="s">
        <v>44</v>
      </c>
      <c r="D4789" t="s">
        <v>48</v>
      </c>
      <c r="E4789">
        <v>42</v>
      </c>
      <c r="F4789">
        <v>43.447675009490325</v>
      </c>
      <c r="G4789">
        <v>42</v>
      </c>
      <c r="H4789">
        <v>44.5</v>
      </c>
      <c r="I4789">
        <v>-1.0523249905096748</v>
      </c>
      <c r="J4789">
        <v>-2.5</v>
      </c>
      <c r="K4789">
        <v>1</v>
      </c>
      <c r="L4789">
        <v>4.1792024886877837</v>
      </c>
      <c r="M4789">
        <v>6.7791873525025697</v>
      </c>
      <c r="N4789">
        <v>0.2</v>
      </c>
      <c r="O4789">
        <v>-2.7745619485400136E-2</v>
      </c>
      <c r="P4789">
        <v>4.1412917745869695</v>
      </c>
      <c r="Q4789">
        <v>7.0734727821198407</v>
      </c>
      <c r="R4789">
        <v>0.5</v>
      </c>
      <c r="S4789">
        <v>-5.9758774990901556E-2</v>
      </c>
      <c r="T4789">
        <v>3.7536159651434255</v>
      </c>
      <c r="U4789">
        <v>6.1231450511597574</v>
      </c>
    </row>
    <row r="4790" spans="1:21" x14ac:dyDescent="0.45">
      <c r="A4790">
        <v>2018</v>
      </c>
      <c r="B4790">
        <v>8</v>
      </c>
      <c r="C4790" t="s">
        <v>26</v>
      </c>
      <c r="D4790" t="s">
        <v>27</v>
      </c>
      <c r="E4790">
        <v>31</v>
      </c>
      <c r="F4790">
        <v>43.431268580070963</v>
      </c>
      <c r="G4790">
        <v>31</v>
      </c>
      <c r="H4790">
        <v>44</v>
      </c>
      <c r="I4790">
        <v>-0.56873141992903697</v>
      </c>
      <c r="J4790">
        <v>-13</v>
      </c>
      <c r="K4790">
        <v>1</v>
      </c>
      <c r="L4790">
        <v>4.1820194756101809</v>
      </c>
      <c r="M4790">
        <v>6.376855842911878</v>
      </c>
      <c r="N4790">
        <v>0.6</v>
      </c>
      <c r="O4790">
        <v>5.5337711096105024E-2</v>
      </c>
      <c r="P4790">
        <v>4.1089874597366851</v>
      </c>
      <c r="Q4790">
        <v>5.4459413044217859</v>
      </c>
      <c r="R4790">
        <v>0.4</v>
      </c>
      <c r="S4790">
        <v>-0.1410346497150084</v>
      </c>
      <c r="T4790">
        <v>4.2860121895648211</v>
      </c>
      <c r="U4790">
        <v>5.985859497686123</v>
      </c>
    </row>
    <row r="4791" spans="1:21" x14ac:dyDescent="0.45">
      <c r="A4791">
        <v>2018</v>
      </c>
      <c r="B4791">
        <v>9</v>
      </c>
      <c r="C4791" t="s">
        <v>39</v>
      </c>
      <c r="D4791" t="s">
        <v>47</v>
      </c>
      <c r="E4791">
        <v>37</v>
      </c>
      <c r="F4791">
        <v>48.024557426341303</v>
      </c>
      <c r="G4791">
        <v>37</v>
      </c>
      <c r="H4791">
        <v>44</v>
      </c>
      <c r="I4791">
        <v>4.0245574263413033</v>
      </c>
      <c r="J4791">
        <v>-7</v>
      </c>
      <c r="K4791">
        <v>0</v>
      </c>
      <c r="L4791">
        <v>4.7277557676241884</v>
      </c>
      <c r="M4791">
        <v>7.4907368581710685</v>
      </c>
      <c r="N4791">
        <v>0.5</v>
      </c>
      <c r="O4791">
        <v>1.6839831908858384E-2</v>
      </c>
      <c r="P4791">
        <v>5.3238775005823067</v>
      </c>
      <c r="Q4791">
        <v>8.2615270737647055</v>
      </c>
      <c r="R4791">
        <v>0.6</v>
      </c>
      <c r="S4791">
        <v>6.6177212601125676E-2</v>
      </c>
      <c r="T4791">
        <v>3.7490016485062925</v>
      </c>
      <c r="U4791">
        <v>6.6770249858836808</v>
      </c>
    </row>
    <row r="4792" spans="1:21" x14ac:dyDescent="0.45">
      <c r="A4792">
        <v>2018</v>
      </c>
      <c r="B4792">
        <v>9</v>
      </c>
      <c r="C4792" t="s">
        <v>41</v>
      </c>
      <c r="D4792" t="s">
        <v>50</v>
      </c>
      <c r="E4792">
        <v>39</v>
      </c>
      <c r="F4792">
        <v>47.551686307937786</v>
      </c>
      <c r="G4792">
        <v>39</v>
      </c>
      <c r="H4792">
        <v>47</v>
      </c>
      <c r="I4792">
        <v>0.55168630793778561</v>
      </c>
      <c r="J4792">
        <v>-8</v>
      </c>
      <c r="K4792">
        <v>0</v>
      </c>
      <c r="L4792">
        <v>4.671659876071641</v>
      </c>
      <c r="M4792">
        <v>7.9106021163366709</v>
      </c>
      <c r="N4792">
        <v>0.5</v>
      </c>
      <c r="O4792">
        <v>0.18341698182939856</v>
      </c>
      <c r="P4792">
        <v>3.8432520403573038</v>
      </c>
      <c r="Q4792">
        <v>6.4195985539121931</v>
      </c>
      <c r="R4792">
        <v>0.5</v>
      </c>
      <c r="S4792">
        <v>-1.494206748771112E-2</v>
      </c>
      <c r="T4792">
        <v>4.2543250282569165</v>
      </c>
      <c r="U4792">
        <v>5.7285622898122899</v>
      </c>
    </row>
    <row r="4793" spans="1:21" x14ac:dyDescent="0.45">
      <c r="A4793">
        <v>2018</v>
      </c>
      <c r="B4793">
        <v>9</v>
      </c>
      <c r="C4793" t="s">
        <v>24</v>
      </c>
      <c r="D4793" t="s">
        <v>27</v>
      </c>
      <c r="E4793">
        <v>50</v>
      </c>
      <c r="F4793">
        <v>41.350540346448589</v>
      </c>
      <c r="G4793">
        <v>50</v>
      </c>
      <c r="H4793">
        <v>38</v>
      </c>
      <c r="I4793">
        <v>3.3505403464485894</v>
      </c>
      <c r="J4793">
        <v>12</v>
      </c>
      <c r="K4793">
        <v>1</v>
      </c>
      <c r="L4793">
        <v>4.3269010178735581</v>
      </c>
      <c r="M4793">
        <v>7.2283802469468084</v>
      </c>
      <c r="N4793">
        <v>0.4</v>
      </c>
      <c r="O4793">
        <v>6.2050113754444677E-2</v>
      </c>
      <c r="P4793">
        <v>3.884974301841948</v>
      </c>
      <c r="Q4793">
        <v>5.4306203934487014</v>
      </c>
      <c r="R4793">
        <v>0.4</v>
      </c>
      <c r="S4793">
        <v>-0.18296249309106924</v>
      </c>
      <c r="T4793">
        <v>4.0985121895648211</v>
      </c>
      <c r="U4793">
        <v>6.1598155416421667</v>
      </c>
    </row>
    <row r="4794" spans="1:21" x14ac:dyDescent="0.45">
      <c r="A4794">
        <v>2018</v>
      </c>
      <c r="B4794">
        <v>9</v>
      </c>
      <c r="C4794" t="s">
        <v>42</v>
      </c>
      <c r="D4794" t="s">
        <v>29</v>
      </c>
      <c r="E4794">
        <v>70</v>
      </c>
      <c r="F4794">
        <v>48.661715016348708</v>
      </c>
      <c r="G4794">
        <v>70</v>
      </c>
      <c r="H4794">
        <v>55.5</v>
      </c>
      <c r="I4794">
        <v>-6.8382849836512918</v>
      </c>
      <c r="J4794">
        <v>14.5</v>
      </c>
      <c r="K4794">
        <v>0</v>
      </c>
      <c r="L4794">
        <v>4.0143828354084103</v>
      </c>
      <c r="M4794">
        <v>9.5141404717686004</v>
      </c>
      <c r="N4794">
        <v>1.5</v>
      </c>
      <c r="O4794">
        <v>5.8124777128838165E-2</v>
      </c>
      <c r="P4794">
        <v>5.3428412274000507</v>
      </c>
      <c r="Q4794">
        <v>5.6398737550171116</v>
      </c>
      <c r="R4794">
        <v>0.4</v>
      </c>
      <c r="S4794">
        <v>-4.2854860134395059E-2</v>
      </c>
      <c r="T4794">
        <v>4.6595165239929006</v>
      </c>
      <c r="U4794">
        <v>7.1444913213429944</v>
      </c>
    </row>
    <row r="4795" spans="1:21" x14ac:dyDescent="0.45">
      <c r="A4795">
        <v>2018</v>
      </c>
      <c r="B4795">
        <v>9</v>
      </c>
      <c r="C4795" t="s">
        <v>38</v>
      </c>
      <c r="D4795" t="s">
        <v>31</v>
      </c>
      <c r="E4795">
        <v>58</v>
      </c>
      <c r="F4795">
        <v>52.534821236345962</v>
      </c>
      <c r="G4795">
        <v>58</v>
      </c>
      <c r="H4795">
        <v>51</v>
      </c>
      <c r="I4795">
        <v>1.5348212363459623</v>
      </c>
      <c r="J4795">
        <v>7</v>
      </c>
      <c r="K4795">
        <v>1</v>
      </c>
      <c r="L4795">
        <v>5.0727187724556151</v>
      </c>
      <c r="M4795">
        <v>8.9426948035283864</v>
      </c>
      <c r="N4795">
        <v>0.4</v>
      </c>
      <c r="O4795">
        <v>0.30504477538104269</v>
      </c>
      <c r="P4795">
        <v>4.3592542567541228</v>
      </c>
      <c r="Q4795">
        <v>5.310814057257085</v>
      </c>
      <c r="R4795">
        <v>0.5</v>
      </c>
      <c r="S4795">
        <v>-0.15912143924025188</v>
      </c>
      <c r="T4795">
        <v>5.2997897870962891</v>
      </c>
      <c r="U4795">
        <v>7.4634598306363218</v>
      </c>
    </row>
    <row r="4796" spans="1:21" x14ac:dyDescent="0.45">
      <c r="A4796">
        <v>2018</v>
      </c>
      <c r="B4796">
        <v>9</v>
      </c>
      <c r="C4796" t="s">
        <v>32</v>
      </c>
      <c r="D4796" t="s">
        <v>22</v>
      </c>
      <c r="E4796">
        <v>19</v>
      </c>
      <c r="F4796">
        <v>41.233299637086454</v>
      </c>
      <c r="G4796">
        <v>19</v>
      </c>
      <c r="H4796">
        <v>43.5</v>
      </c>
      <c r="I4796">
        <v>-2.2667003629135465</v>
      </c>
      <c r="J4796">
        <v>-24.5</v>
      </c>
      <c r="K4796">
        <v>1</v>
      </c>
      <c r="L4796">
        <v>4.2910148674854556</v>
      </c>
      <c r="M4796">
        <v>5.6702750882961883</v>
      </c>
      <c r="N4796">
        <v>0.6</v>
      </c>
      <c r="O4796">
        <v>-0.21982911558769733</v>
      </c>
      <c r="P4796">
        <v>4.4154395604395607</v>
      </c>
      <c r="Q4796">
        <v>6.9472224503073532</v>
      </c>
      <c r="R4796">
        <v>0.4</v>
      </c>
      <c r="S4796">
        <v>-9.7792444392287181E-2</v>
      </c>
      <c r="T4796">
        <v>4.797916077419254</v>
      </c>
      <c r="U4796">
        <v>8.3343384890187959</v>
      </c>
    </row>
    <row r="4797" spans="1:21" x14ac:dyDescent="0.45">
      <c r="A4797">
        <v>2018</v>
      </c>
      <c r="B4797">
        <v>9</v>
      </c>
      <c r="C4797" t="s">
        <v>25</v>
      </c>
      <c r="D4797" t="s">
        <v>35</v>
      </c>
      <c r="E4797">
        <v>33</v>
      </c>
      <c r="F4797">
        <v>46.694678995455234</v>
      </c>
      <c r="G4797">
        <v>33</v>
      </c>
      <c r="H4797">
        <v>47</v>
      </c>
      <c r="I4797">
        <v>-0.30532100454476563</v>
      </c>
      <c r="J4797">
        <v>-14</v>
      </c>
      <c r="K4797">
        <v>1</v>
      </c>
      <c r="L4797">
        <v>4.1797565179918124</v>
      </c>
      <c r="M4797">
        <v>7.5936168532917518</v>
      </c>
      <c r="N4797">
        <v>0.5</v>
      </c>
      <c r="O4797">
        <v>5.0681213039585414E-2</v>
      </c>
      <c r="P4797">
        <v>3.566922200606411</v>
      </c>
      <c r="Q4797">
        <v>7.3051599326599312</v>
      </c>
      <c r="R4797">
        <v>0.3</v>
      </c>
      <c r="S4797">
        <v>-5.5096868938246932E-2</v>
      </c>
      <c r="T4797">
        <v>3.993945524547692</v>
      </c>
      <c r="U4797">
        <v>7.0201966589855598</v>
      </c>
    </row>
    <row r="4798" spans="1:21" x14ac:dyDescent="0.45">
      <c r="A4798">
        <v>2018</v>
      </c>
      <c r="B4798">
        <v>9</v>
      </c>
      <c r="C4798" t="s">
        <v>28</v>
      </c>
      <c r="D4798" t="s">
        <v>45</v>
      </c>
      <c r="E4798">
        <v>52</v>
      </c>
      <c r="F4798">
        <v>47.297500905899639</v>
      </c>
      <c r="G4798">
        <v>52</v>
      </c>
      <c r="H4798">
        <v>46.5</v>
      </c>
      <c r="I4798">
        <v>0.79750090589963918</v>
      </c>
      <c r="J4798">
        <v>5.5</v>
      </c>
      <c r="K4798">
        <v>1</v>
      </c>
      <c r="L4798">
        <v>3.9194659265854916</v>
      </c>
      <c r="M4798">
        <v>7.6203231649949288</v>
      </c>
      <c r="N4798">
        <v>0.1</v>
      </c>
      <c r="O4798">
        <v>9.1812790300895411E-2</v>
      </c>
      <c r="P4798">
        <v>3.7706110698988269</v>
      </c>
      <c r="Q4798">
        <v>6.8838102960445751</v>
      </c>
      <c r="R4798">
        <v>0.4</v>
      </c>
      <c r="S4798">
        <v>-2.2370663358001436E-2</v>
      </c>
      <c r="T4798">
        <v>4.1757156852809025</v>
      </c>
      <c r="U4798">
        <v>6.3979215750858973</v>
      </c>
    </row>
    <row r="4799" spans="1:21" x14ac:dyDescent="0.45">
      <c r="A4799">
        <v>2018</v>
      </c>
      <c r="B4799">
        <v>9</v>
      </c>
      <c r="C4799" t="s">
        <v>53</v>
      </c>
      <c r="D4799" t="s">
        <v>52</v>
      </c>
      <c r="E4799">
        <v>36</v>
      </c>
      <c r="F4799">
        <v>43.280908309058496</v>
      </c>
      <c r="G4799">
        <v>36</v>
      </c>
      <c r="H4799">
        <v>46.5</v>
      </c>
      <c r="I4799">
        <v>-3.2190916909415037</v>
      </c>
      <c r="J4799">
        <v>-10.5</v>
      </c>
      <c r="K4799">
        <v>1</v>
      </c>
      <c r="L4799">
        <v>4.5063946823580689</v>
      </c>
      <c r="M4799">
        <v>6.9786845223829364</v>
      </c>
      <c r="N4799">
        <v>0.4</v>
      </c>
      <c r="O4799">
        <v>-5.5519897898274065E-2</v>
      </c>
      <c r="P4799">
        <v>5.2258917592069762</v>
      </c>
      <c r="Q4799">
        <v>6.6821230158730156</v>
      </c>
      <c r="R4799">
        <v>0.6</v>
      </c>
      <c r="S4799">
        <v>-6.9199551343302995E-2</v>
      </c>
      <c r="T4799">
        <v>5.1622318204671149</v>
      </c>
      <c r="U4799">
        <v>7.0673343648688469</v>
      </c>
    </row>
    <row r="4800" spans="1:21" x14ac:dyDescent="0.45">
      <c r="A4800">
        <v>2018</v>
      </c>
      <c r="B4800">
        <v>9</v>
      </c>
      <c r="C4800" t="s">
        <v>34</v>
      </c>
      <c r="D4800" t="s">
        <v>43</v>
      </c>
      <c r="E4800">
        <v>42</v>
      </c>
      <c r="F4800">
        <v>48.413788334909754</v>
      </c>
      <c r="G4800">
        <v>42</v>
      </c>
      <c r="H4800">
        <v>48.5</v>
      </c>
      <c r="I4800">
        <v>-8.621166509024647E-2</v>
      </c>
      <c r="J4800">
        <v>-6.5</v>
      </c>
      <c r="K4800">
        <v>1</v>
      </c>
      <c r="L4800">
        <v>4.9479326813537341</v>
      </c>
      <c r="M4800">
        <v>9.3379494011735389</v>
      </c>
      <c r="N4800">
        <v>0.3</v>
      </c>
      <c r="O4800">
        <v>0.19956434572658147</v>
      </c>
      <c r="P4800">
        <v>4.4756564285387821</v>
      </c>
      <c r="Q4800">
        <v>6.5734331823147611</v>
      </c>
      <c r="R4800">
        <v>0.2</v>
      </c>
      <c r="S4800">
        <v>-8.1353412689317048E-2</v>
      </c>
      <c r="T4800">
        <v>4.4388660625704643</v>
      </c>
      <c r="U4800">
        <v>5.8631322573195641</v>
      </c>
    </row>
    <row r="4801" spans="1:21" x14ac:dyDescent="0.45">
      <c r="A4801">
        <v>2018</v>
      </c>
      <c r="B4801">
        <v>9</v>
      </c>
      <c r="C4801" t="s">
        <v>51</v>
      </c>
      <c r="D4801" t="s">
        <v>49</v>
      </c>
      <c r="E4801">
        <v>80</v>
      </c>
      <c r="F4801">
        <v>50.780003992864494</v>
      </c>
      <c r="G4801">
        <v>80</v>
      </c>
      <c r="H4801">
        <v>57.5</v>
      </c>
      <c r="I4801">
        <v>-6.7199960071355065</v>
      </c>
      <c r="J4801">
        <v>22.5</v>
      </c>
      <c r="K4801">
        <v>0</v>
      </c>
      <c r="L4801">
        <v>5.0525732162574268</v>
      </c>
      <c r="M4801">
        <v>8.6409298006955328</v>
      </c>
      <c r="N4801">
        <v>0.4</v>
      </c>
      <c r="O4801">
        <v>0.17086357981102268</v>
      </c>
      <c r="P4801">
        <v>3.7184365471130176</v>
      </c>
      <c r="Q4801">
        <v>7.9502999555745557</v>
      </c>
      <c r="R4801">
        <v>0.2</v>
      </c>
      <c r="S4801">
        <v>1.3418925186460423E-2</v>
      </c>
      <c r="T4801">
        <v>3.8512309561783242</v>
      </c>
      <c r="U4801">
        <v>7.6855329758090134</v>
      </c>
    </row>
    <row r="4802" spans="1:21" x14ac:dyDescent="0.45">
      <c r="A4802">
        <v>2018</v>
      </c>
      <c r="B4802">
        <v>9</v>
      </c>
      <c r="C4802" t="s">
        <v>46</v>
      </c>
      <c r="D4802" t="s">
        <v>26</v>
      </c>
      <c r="E4802">
        <v>48</v>
      </c>
      <c r="F4802">
        <v>44.610907745496341</v>
      </c>
      <c r="G4802">
        <v>48</v>
      </c>
      <c r="H4802">
        <v>56</v>
      </c>
      <c r="I4802">
        <v>-11.389092254503659</v>
      </c>
      <c r="J4802">
        <v>-8</v>
      </c>
      <c r="K4802">
        <v>1</v>
      </c>
      <c r="L4802">
        <v>4.9457341770716381</v>
      </c>
      <c r="M4802">
        <v>6.0499191568665251</v>
      </c>
      <c r="N4802">
        <v>0.5</v>
      </c>
      <c r="O4802">
        <v>-5.422158458626767E-2</v>
      </c>
      <c r="P4802">
        <v>4.0863463986871036</v>
      </c>
      <c r="Q4802">
        <v>6.1965383825944169</v>
      </c>
      <c r="R4802">
        <v>0.5</v>
      </c>
      <c r="S4802">
        <v>4.0238508302481255E-2</v>
      </c>
      <c r="T4802">
        <v>4.2059725004845152</v>
      </c>
      <c r="U4802">
        <v>6.6647723243886929</v>
      </c>
    </row>
    <row r="4803" spans="1:21" x14ac:dyDescent="0.45">
      <c r="A4803">
        <v>2018</v>
      </c>
      <c r="B4803">
        <v>9</v>
      </c>
      <c r="C4803" t="s">
        <v>30</v>
      </c>
      <c r="D4803" t="s">
        <v>23</v>
      </c>
      <c r="E4803">
        <v>42</v>
      </c>
      <c r="F4803">
        <v>40.251433205302654</v>
      </c>
      <c r="G4803">
        <v>42</v>
      </c>
      <c r="H4803">
        <v>40</v>
      </c>
      <c r="I4803">
        <v>0.25143320530265356</v>
      </c>
      <c r="J4803">
        <v>2</v>
      </c>
      <c r="K4803">
        <v>1</v>
      </c>
      <c r="L4803">
        <v>3.6680454925191768</v>
      </c>
      <c r="M4803">
        <v>6.3356937527108483</v>
      </c>
      <c r="N4803">
        <v>0.4</v>
      </c>
      <c r="O4803">
        <v>-0.13830868716835501</v>
      </c>
      <c r="P4803">
        <v>4.8164541890857686</v>
      </c>
      <c r="Q4803">
        <v>5.5947510907490381</v>
      </c>
      <c r="R4803">
        <v>0.6</v>
      </c>
      <c r="S4803">
        <v>-0.15061510686933319</v>
      </c>
      <c r="T4803">
        <v>4.1380326310518125</v>
      </c>
      <c r="U4803">
        <v>6.0301097906744703</v>
      </c>
    </row>
    <row r="4804" spans="1:21" x14ac:dyDescent="0.45">
      <c r="A4804">
        <v>2018</v>
      </c>
      <c r="B4804">
        <v>10</v>
      </c>
      <c r="C4804" t="s">
        <v>29</v>
      </c>
      <c r="D4804" t="s">
        <v>41</v>
      </c>
      <c r="E4804">
        <v>73</v>
      </c>
      <c r="F4804">
        <v>47.206842669355588</v>
      </c>
      <c r="G4804">
        <v>73</v>
      </c>
      <c r="H4804">
        <v>51</v>
      </c>
      <c r="I4804">
        <v>-3.7931573306444122</v>
      </c>
      <c r="J4804">
        <v>22</v>
      </c>
      <c r="K4804">
        <v>0</v>
      </c>
      <c r="L4804">
        <v>5.6631419792797502</v>
      </c>
      <c r="M4804">
        <v>5.8024663476097045</v>
      </c>
      <c r="N4804">
        <v>0.4</v>
      </c>
      <c r="O4804">
        <v>-3.057364046671935E-2</v>
      </c>
      <c r="P4804">
        <v>4.6738820982938627</v>
      </c>
      <c r="Q4804">
        <v>7.6548476406333466</v>
      </c>
      <c r="R4804">
        <v>0.5</v>
      </c>
      <c r="S4804">
        <v>0.1888424287192795</v>
      </c>
      <c r="T4804">
        <v>4.6591810344827582</v>
      </c>
      <c r="U4804">
        <v>6.7412466498879535</v>
      </c>
    </row>
    <row r="4805" spans="1:21" x14ac:dyDescent="0.45">
      <c r="A4805">
        <v>2018</v>
      </c>
      <c r="B4805">
        <v>10</v>
      </c>
      <c r="C4805" t="s">
        <v>25</v>
      </c>
      <c r="D4805" t="s">
        <v>24</v>
      </c>
      <c r="E4805">
        <v>56</v>
      </c>
      <c r="F4805">
        <v>45.851569584153886</v>
      </c>
      <c r="G4805">
        <v>56</v>
      </c>
      <c r="H4805">
        <v>44.5</v>
      </c>
      <c r="I4805">
        <v>1.3515695841538857</v>
      </c>
      <c r="J4805">
        <v>11.5</v>
      </c>
      <c r="K4805">
        <v>1</v>
      </c>
      <c r="L4805">
        <v>4.029336349924586</v>
      </c>
      <c r="M4805">
        <v>7.3605708762802582</v>
      </c>
      <c r="N4805">
        <v>0.5</v>
      </c>
      <c r="O4805">
        <v>1.5966843647820209E-2</v>
      </c>
      <c r="P4805">
        <v>4.2721498866518388</v>
      </c>
      <c r="Q4805">
        <v>7.3613214234173965</v>
      </c>
      <c r="R4805">
        <v>0.4</v>
      </c>
      <c r="S4805">
        <v>6.1990483468238267E-2</v>
      </c>
      <c r="T4805">
        <v>3.3655354449472101</v>
      </c>
      <c r="U4805">
        <v>5.4013411936848854</v>
      </c>
    </row>
    <row r="4806" spans="1:21" x14ac:dyDescent="0.45">
      <c r="A4806">
        <v>2018</v>
      </c>
      <c r="B4806">
        <v>10</v>
      </c>
      <c r="C4806" t="s">
        <v>49</v>
      </c>
      <c r="D4806" t="s">
        <v>40</v>
      </c>
      <c r="E4806">
        <v>65</v>
      </c>
      <c r="F4806">
        <v>48.277107799278454</v>
      </c>
      <c r="G4806">
        <v>65</v>
      </c>
      <c r="H4806">
        <v>53</v>
      </c>
      <c r="I4806">
        <v>-4.7228922007215459</v>
      </c>
      <c r="J4806">
        <v>12</v>
      </c>
      <c r="K4806">
        <v>0</v>
      </c>
      <c r="L4806">
        <v>3.872237716703661</v>
      </c>
      <c r="M4806">
        <v>8.1818017870763864</v>
      </c>
      <c r="N4806">
        <v>0.2</v>
      </c>
      <c r="O4806">
        <v>4.2576773966298956E-2</v>
      </c>
      <c r="P4806">
        <v>4.8471092503987245</v>
      </c>
      <c r="Q4806">
        <v>6.8977589805575672</v>
      </c>
      <c r="R4806">
        <v>0.7</v>
      </c>
      <c r="S4806">
        <v>3.3011929335502108E-2</v>
      </c>
      <c r="T4806">
        <v>4.4365554403232759</v>
      </c>
      <c r="U4806">
        <v>6.9023072584573812</v>
      </c>
    </row>
    <row r="4807" spans="1:21" x14ac:dyDescent="0.45">
      <c r="A4807">
        <v>2018</v>
      </c>
      <c r="B4807">
        <v>10</v>
      </c>
      <c r="C4807" t="s">
        <v>28</v>
      </c>
      <c r="D4807" t="s">
        <v>31</v>
      </c>
      <c r="E4807">
        <v>44</v>
      </c>
      <c r="F4807">
        <v>48.187390215181502</v>
      </c>
      <c r="G4807">
        <v>44</v>
      </c>
      <c r="H4807">
        <v>49.5</v>
      </c>
      <c r="I4807">
        <v>-1.3126097848184983</v>
      </c>
      <c r="J4807">
        <v>-5.5</v>
      </c>
      <c r="K4807">
        <v>1</v>
      </c>
      <c r="L4807">
        <v>4.1236325932521591</v>
      </c>
      <c r="M4807">
        <v>7.6144610960294115</v>
      </c>
      <c r="N4807">
        <v>0.2</v>
      </c>
      <c r="O4807">
        <v>0.10038045031482627</v>
      </c>
      <c r="P4807">
        <v>4.316473508091021</v>
      </c>
      <c r="Q4807">
        <v>5.4036712001142284</v>
      </c>
      <c r="R4807">
        <v>0.4</v>
      </c>
      <c r="S4807">
        <v>-0.12260782527688138</v>
      </c>
      <c r="T4807">
        <v>5.8021821315938968</v>
      </c>
      <c r="U4807">
        <v>7.8175214552861814</v>
      </c>
    </row>
    <row r="4808" spans="1:21" x14ac:dyDescent="0.45">
      <c r="A4808">
        <v>2018</v>
      </c>
      <c r="B4808">
        <v>10</v>
      </c>
      <c r="C4808" t="s">
        <v>48</v>
      </c>
      <c r="D4808" t="s">
        <v>33</v>
      </c>
      <c r="E4808">
        <v>55</v>
      </c>
      <c r="F4808">
        <v>43.311484321495868</v>
      </c>
      <c r="G4808">
        <v>55</v>
      </c>
      <c r="H4808">
        <v>48</v>
      </c>
      <c r="I4808">
        <v>-4.6885156785041318</v>
      </c>
      <c r="J4808">
        <v>7</v>
      </c>
      <c r="K4808">
        <v>0</v>
      </c>
      <c r="L4808">
        <v>4.3018507807981496</v>
      </c>
      <c r="M4808">
        <v>6.5378206082067978</v>
      </c>
      <c r="N4808">
        <v>0.5</v>
      </c>
      <c r="O4808">
        <v>-9.0442595103638182E-2</v>
      </c>
      <c r="P4808">
        <v>4.3560419989367354</v>
      </c>
      <c r="Q4808">
        <v>6.428701043681694</v>
      </c>
      <c r="R4808">
        <v>0.5</v>
      </c>
      <c r="S4808">
        <v>2.8838163363203773E-2</v>
      </c>
      <c r="T4808">
        <v>4.2639943816671506</v>
      </c>
      <c r="U4808">
        <v>7.6298436835411723</v>
      </c>
    </row>
    <row r="4809" spans="1:21" x14ac:dyDescent="0.45">
      <c r="A4809">
        <v>2018</v>
      </c>
      <c r="B4809">
        <v>10</v>
      </c>
      <c r="C4809" t="s">
        <v>36</v>
      </c>
      <c r="D4809" t="s">
        <v>38</v>
      </c>
      <c r="E4809">
        <v>40</v>
      </c>
      <c r="F4809">
        <v>47.050477321229799</v>
      </c>
      <c r="G4809">
        <v>40</v>
      </c>
      <c r="H4809">
        <v>49.5</v>
      </c>
      <c r="I4809">
        <v>-2.4495226787702009</v>
      </c>
      <c r="J4809">
        <v>-9.5</v>
      </c>
      <c r="K4809">
        <v>1</v>
      </c>
      <c r="L4809">
        <v>3.4063585093508366</v>
      </c>
      <c r="M4809">
        <v>5.3708537296037298</v>
      </c>
      <c r="N4809">
        <v>0.9</v>
      </c>
      <c r="O4809">
        <v>-0.29631497260600803</v>
      </c>
      <c r="P4809">
        <v>5.4772642270010694</v>
      </c>
      <c r="Q4809">
        <v>9.4248894205056111</v>
      </c>
      <c r="R4809">
        <v>0.4</v>
      </c>
      <c r="S4809">
        <v>0.3570968685629719</v>
      </c>
      <c r="T4809">
        <v>4.9848636248064162</v>
      </c>
      <c r="U4809">
        <v>7.1332578784317899</v>
      </c>
    </row>
    <row r="4810" spans="1:21" x14ac:dyDescent="0.45">
      <c r="A4810">
        <v>2018</v>
      </c>
      <c r="B4810">
        <v>10</v>
      </c>
      <c r="C4810" t="s">
        <v>27</v>
      </c>
      <c r="D4810" t="s">
        <v>32</v>
      </c>
      <c r="E4810">
        <v>51</v>
      </c>
      <c r="F4810">
        <v>35.355092291748278</v>
      </c>
      <c r="G4810">
        <v>51</v>
      </c>
      <c r="H4810">
        <v>38</v>
      </c>
      <c r="I4810">
        <v>-2.6449077082517221</v>
      </c>
      <c r="J4810">
        <v>13</v>
      </c>
      <c r="K4810">
        <v>0</v>
      </c>
      <c r="L4810">
        <v>3.6326523204177996</v>
      </c>
      <c r="M4810">
        <v>4.9036849095777333</v>
      </c>
      <c r="N4810">
        <v>0.7</v>
      </c>
      <c r="O4810">
        <v>-0.26973770856672385</v>
      </c>
      <c r="P4810">
        <v>3.9128636069812535</v>
      </c>
      <c r="Q4810">
        <v>5.7930201863354043</v>
      </c>
      <c r="R4810">
        <v>0.7</v>
      </c>
      <c r="S4810">
        <v>-0.22552403471660068</v>
      </c>
      <c r="T4810">
        <v>3.9586897313213107</v>
      </c>
      <c r="U4810">
        <v>6.3129145953339121</v>
      </c>
    </row>
    <row r="4811" spans="1:21" x14ac:dyDescent="0.45">
      <c r="A4811">
        <v>2018</v>
      </c>
      <c r="B4811">
        <v>10</v>
      </c>
      <c r="C4811" t="s">
        <v>45</v>
      </c>
      <c r="D4811" t="s">
        <v>42</v>
      </c>
      <c r="E4811">
        <v>19</v>
      </c>
      <c r="F4811">
        <v>47.490954034743133</v>
      </c>
      <c r="G4811">
        <v>19</v>
      </c>
      <c r="H4811">
        <v>51</v>
      </c>
      <c r="I4811">
        <v>-3.5090459652568669</v>
      </c>
      <c r="J4811">
        <v>-32</v>
      </c>
      <c r="K4811">
        <v>1</v>
      </c>
      <c r="L4811">
        <v>4.0622777365654938</v>
      </c>
      <c r="M4811">
        <v>6.7638102960445767</v>
      </c>
      <c r="N4811">
        <v>0.4</v>
      </c>
      <c r="O4811">
        <v>-2.9260483813895805E-2</v>
      </c>
      <c r="P4811">
        <v>3.9040887177613515</v>
      </c>
      <c r="Q4811">
        <v>9.0590984549618785</v>
      </c>
      <c r="R4811">
        <v>1.6</v>
      </c>
      <c r="S4811">
        <v>3.5721585437554916E-2</v>
      </c>
      <c r="T4811">
        <v>4.6398403299486883</v>
      </c>
      <c r="U4811">
        <v>8.1420102529049903</v>
      </c>
    </row>
    <row r="4812" spans="1:21" x14ac:dyDescent="0.45">
      <c r="A4812">
        <v>2018</v>
      </c>
      <c r="B4812">
        <v>10</v>
      </c>
      <c r="C4812" t="s">
        <v>26</v>
      </c>
      <c r="D4812" t="s">
        <v>30</v>
      </c>
      <c r="E4812">
        <v>44</v>
      </c>
      <c r="F4812">
        <v>43.762089730511654</v>
      </c>
      <c r="G4812">
        <v>44</v>
      </c>
      <c r="H4812">
        <v>47</v>
      </c>
      <c r="I4812">
        <v>-3.2379102694883457</v>
      </c>
      <c r="J4812">
        <v>-3</v>
      </c>
      <c r="K4812">
        <v>1</v>
      </c>
      <c r="L4812">
        <v>4.159641853232559</v>
      </c>
      <c r="M4812">
        <v>6.118333254389289</v>
      </c>
      <c r="N4812">
        <v>0.4</v>
      </c>
      <c r="O4812">
        <v>3.9279793958432181E-2</v>
      </c>
      <c r="P4812">
        <v>3.6394740639477483</v>
      </c>
      <c r="Q4812">
        <v>6.4270621737634794</v>
      </c>
      <c r="R4812">
        <v>0.4</v>
      </c>
      <c r="S4812">
        <v>-0.13411635281021944</v>
      </c>
      <c r="T4812">
        <v>4.2905118411000762</v>
      </c>
      <c r="U4812">
        <v>7.2627741722850416</v>
      </c>
    </row>
    <row r="4813" spans="1:21" x14ac:dyDescent="0.45">
      <c r="A4813">
        <v>2018</v>
      </c>
      <c r="B4813">
        <v>10</v>
      </c>
      <c r="C4813" t="s">
        <v>34</v>
      </c>
      <c r="D4813" t="s">
        <v>39</v>
      </c>
      <c r="E4813">
        <v>26</v>
      </c>
      <c r="F4813">
        <v>53.778490543385644</v>
      </c>
      <c r="G4813">
        <v>26</v>
      </c>
      <c r="H4813">
        <v>50</v>
      </c>
      <c r="I4813">
        <v>3.7784905433856437</v>
      </c>
      <c r="J4813">
        <v>-24</v>
      </c>
      <c r="K4813">
        <v>0</v>
      </c>
      <c r="L4813">
        <v>5.3902403736614266</v>
      </c>
      <c r="M4813">
        <v>9.4119494011735387</v>
      </c>
      <c r="N4813">
        <v>0.2</v>
      </c>
      <c r="O4813">
        <v>0.21917168175201321</v>
      </c>
      <c r="P4813">
        <v>4.683589100957521</v>
      </c>
      <c r="Q4813">
        <v>7.7185146359488455</v>
      </c>
      <c r="R4813">
        <v>0.5</v>
      </c>
      <c r="S4813">
        <v>1.142468421087461E-2</v>
      </c>
      <c r="T4813">
        <v>4.9354342105263154</v>
      </c>
      <c r="U4813">
        <v>8.6772803912663257</v>
      </c>
    </row>
    <row r="4814" spans="1:21" x14ac:dyDescent="0.45">
      <c r="A4814">
        <v>2018</v>
      </c>
      <c r="B4814">
        <v>10</v>
      </c>
      <c r="C4814" t="s">
        <v>22</v>
      </c>
      <c r="D4814" t="s">
        <v>46</v>
      </c>
      <c r="E4814">
        <v>43</v>
      </c>
      <c r="F4814">
        <v>44.360949821321206</v>
      </c>
      <c r="G4814">
        <v>43</v>
      </c>
      <c r="H4814">
        <v>48.5</v>
      </c>
      <c r="I4814">
        <v>-4.1390501786787937</v>
      </c>
      <c r="J4814">
        <v>-5.5</v>
      </c>
      <c r="K4814">
        <v>1</v>
      </c>
      <c r="L4814">
        <v>4.2745488721804517</v>
      </c>
      <c r="M4814">
        <v>6.5272224503073533</v>
      </c>
      <c r="N4814">
        <v>0.4</v>
      </c>
      <c r="O4814">
        <v>-0.13183879749598923</v>
      </c>
      <c r="P4814">
        <v>4.7989087802462418</v>
      </c>
      <c r="Q4814">
        <v>6.3779191568665254</v>
      </c>
      <c r="R4814">
        <v>0.2</v>
      </c>
      <c r="S4814">
        <v>-1.4513521468745239E-2</v>
      </c>
      <c r="T4814">
        <v>4.2791872243982221</v>
      </c>
      <c r="U4814">
        <v>7.7767132173382167</v>
      </c>
    </row>
    <row r="4815" spans="1:21" x14ac:dyDescent="0.45">
      <c r="A4815">
        <v>2018</v>
      </c>
      <c r="B4815">
        <v>10</v>
      </c>
      <c r="C4815" t="s">
        <v>43</v>
      </c>
      <c r="D4815" t="s">
        <v>51</v>
      </c>
      <c r="E4815">
        <v>67</v>
      </c>
      <c r="F4815">
        <v>48.688204169049669</v>
      </c>
      <c r="G4815">
        <v>67</v>
      </c>
      <c r="H4815">
        <v>51</v>
      </c>
      <c r="I4815">
        <v>-2.3117958309503308</v>
      </c>
      <c r="J4815">
        <v>16</v>
      </c>
      <c r="K4815">
        <v>0</v>
      </c>
      <c r="L4815">
        <v>4.3847473376296913</v>
      </c>
      <c r="M4815">
        <v>6.8553659554240056</v>
      </c>
      <c r="N4815">
        <v>0.2</v>
      </c>
      <c r="O4815">
        <v>-4.1528324231432726E-2</v>
      </c>
      <c r="P4815">
        <v>5.0967398829240933</v>
      </c>
      <c r="Q4815">
        <v>8.7557446155103484</v>
      </c>
      <c r="R4815">
        <v>0.4</v>
      </c>
      <c r="S4815">
        <v>0.20288772898912658</v>
      </c>
      <c r="T4815">
        <v>4.6730745209382984</v>
      </c>
      <c r="U4815">
        <v>7.7610061779179436</v>
      </c>
    </row>
    <row r="4816" spans="1:21" x14ac:dyDescent="0.45">
      <c r="A4816">
        <v>2018</v>
      </c>
      <c r="B4816">
        <v>10</v>
      </c>
      <c r="C4816" t="s">
        <v>23</v>
      </c>
      <c r="D4816" t="s">
        <v>44</v>
      </c>
      <c r="E4816">
        <v>47</v>
      </c>
      <c r="F4816">
        <v>40.696489207841623</v>
      </c>
      <c r="G4816">
        <v>47</v>
      </c>
      <c r="H4816">
        <v>45.5</v>
      </c>
      <c r="I4816">
        <v>-4.8035107921583773</v>
      </c>
      <c r="J4816">
        <v>1.5</v>
      </c>
      <c r="K4816">
        <v>0</v>
      </c>
      <c r="L4816">
        <v>4.7252777184975328</v>
      </c>
      <c r="M4816">
        <v>5.8357836994446899</v>
      </c>
      <c r="N4816">
        <v>0.5</v>
      </c>
      <c r="O4816">
        <v>-0.17641965009905219</v>
      </c>
      <c r="P4816">
        <v>4.1229524886877833</v>
      </c>
      <c r="Q4816">
        <v>6.9739373525025696</v>
      </c>
      <c r="R4816">
        <v>0.3</v>
      </c>
      <c r="S4816">
        <v>-4.9758423221616985E-2</v>
      </c>
      <c r="T4816">
        <v>5.1615356865356867</v>
      </c>
      <c r="U4816">
        <v>6.7668161415243802</v>
      </c>
    </row>
    <row r="4817" spans="1:21" x14ac:dyDescent="0.45">
      <c r="A4817">
        <v>2018</v>
      </c>
      <c r="B4817">
        <v>10</v>
      </c>
      <c r="C4817" t="s">
        <v>37</v>
      </c>
      <c r="D4817" t="s">
        <v>47</v>
      </c>
      <c r="E4817">
        <v>50</v>
      </c>
      <c r="F4817">
        <v>44.480080612590228</v>
      </c>
      <c r="G4817">
        <v>50</v>
      </c>
      <c r="H4817">
        <v>45</v>
      </c>
      <c r="I4817">
        <v>-0.51991938740977162</v>
      </c>
      <c r="J4817">
        <v>5</v>
      </c>
      <c r="K4817">
        <v>0</v>
      </c>
      <c r="L4817">
        <v>4.3860727827160044</v>
      </c>
      <c r="M4817">
        <v>6.6799214480061568</v>
      </c>
      <c r="N4817">
        <v>0.6</v>
      </c>
      <c r="O4817">
        <v>-0.13196841549045699</v>
      </c>
      <c r="P4817">
        <v>5.6028248690033591</v>
      </c>
      <c r="Q4817">
        <v>8.6115270737647052</v>
      </c>
      <c r="R4817">
        <v>0.6</v>
      </c>
      <c r="S4817">
        <v>8.7109261344979844E-2</v>
      </c>
      <c r="T4817">
        <v>3.9468804363850802</v>
      </c>
      <c r="U4817">
        <v>6.625358319217014</v>
      </c>
    </row>
    <row r="4818" spans="1:21" x14ac:dyDescent="0.45">
      <c r="A4818">
        <v>2018</v>
      </c>
      <c r="B4818">
        <v>11</v>
      </c>
      <c r="C4818" t="s">
        <v>46</v>
      </c>
      <c r="D4818" t="s">
        <v>43</v>
      </c>
      <c r="E4818">
        <v>51</v>
      </c>
      <c r="F4818">
        <v>47.40571488766318</v>
      </c>
      <c r="G4818">
        <v>51</v>
      </c>
      <c r="H4818">
        <v>49</v>
      </c>
      <c r="I4818">
        <v>-1.59428511233682</v>
      </c>
      <c r="J4818">
        <v>2</v>
      </c>
      <c r="K4818">
        <v>0</v>
      </c>
      <c r="L4818">
        <v>5.3293599080657907</v>
      </c>
      <c r="M4818">
        <v>6.8044981042349466</v>
      </c>
      <c r="N4818">
        <v>0.2</v>
      </c>
      <c r="O4818">
        <v>5.1181095664148024E-2</v>
      </c>
      <c r="P4818">
        <v>4.9544067803541498</v>
      </c>
      <c r="Q4818">
        <v>7.0403659554240052</v>
      </c>
      <c r="R4818">
        <v>0.2</v>
      </c>
      <c r="S4818">
        <v>2.5043157007218105E-2</v>
      </c>
      <c r="T4818">
        <v>5.088723612428014</v>
      </c>
      <c r="U4818">
        <v>6.3959486566065511</v>
      </c>
    </row>
    <row r="4819" spans="1:21" x14ac:dyDescent="0.45">
      <c r="A4819">
        <v>2018</v>
      </c>
      <c r="B4819">
        <v>11</v>
      </c>
      <c r="C4819" t="s">
        <v>23</v>
      </c>
      <c r="D4819" t="s">
        <v>28</v>
      </c>
      <c r="E4819">
        <v>41</v>
      </c>
      <c r="F4819">
        <v>44.590312490172096</v>
      </c>
      <c r="G4819">
        <v>41</v>
      </c>
      <c r="H4819">
        <v>50</v>
      </c>
      <c r="I4819">
        <v>-5.4096875098279043</v>
      </c>
      <c r="J4819">
        <v>-9</v>
      </c>
      <c r="K4819">
        <v>1</v>
      </c>
      <c r="L4819">
        <v>5.0964315646513789</v>
      </c>
      <c r="M4819">
        <v>5.778996369127948</v>
      </c>
      <c r="N4819">
        <v>0.3</v>
      </c>
      <c r="O4819">
        <v>-0.14358036990316411</v>
      </c>
      <c r="P4819">
        <v>4.1529976726172375</v>
      </c>
      <c r="Q4819">
        <v>7.4520679336362488</v>
      </c>
      <c r="R4819">
        <v>0.2</v>
      </c>
      <c r="S4819">
        <v>0.11819504950825965</v>
      </c>
      <c r="T4819">
        <v>4.928128721124077</v>
      </c>
      <c r="U4819">
        <v>7.2080613341654525</v>
      </c>
    </row>
    <row r="4820" spans="1:21" x14ac:dyDescent="0.45">
      <c r="A4820">
        <v>2018</v>
      </c>
      <c r="B4820">
        <v>11</v>
      </c>
      <c r="C4820" t="s">
        <v>40</v>
      </c>
      <c r="D4820" t="s">
        <v>50</v>
      </c>
      <c r="E4820">
        <v>45</v>
      </c>
      <c r="F4820">
        <v>44.535331840392352</v>
      </c>
      <c r="G4820">
        <v>45</v>
      </c>
      <c r="H4820">
        <v>44</v>
      </c>
      <c r="I4820">
        <v>0.53533184039235238</v>
      </c>
      <c r="J4820">
        <v>1</v>
      </c>
      <c r="K4820">
        <v>1</v>
      </c>
      <c r="L4820">
        <v>5.0198365231259974</v>
      </c>
      <c r="M4820">
        <v>6.9315685043670907</v>
      </c>
      <c r="N4820">
        <v>0.6</v>
      </c>
      <c r="O4820">
        <v>1.6707779224385218E-2</v>
      </c>
      <c r="P4820">
        <v>3.8149187070239696</v>
      </c>
      <c r="Q4820">
        <v>6.3154318872455262</v>
      </c>
      <c r="R4820">
        <v>0.5</v>
      </c>
      <c r="S4820">
        <v>-2.4099564926060864E-2</v>
      </c>
      <c r="T4820">
        <v>4.3898805838124719</v>
      </c>
      <c r="U4820">
        <v>5.4627534662828783</v>
      </c>
    </row>
    <row r="4821" spans="1:21" x14ac:dyDescent="0.45">
      <c r="A4821">
        <v>2018</v>
      </c>
      <c r="B4821">
        <v>11</v>
      </c>
      <c r="C4821" t="s">
        <v>29</v>
      </c>
      <c r="D4821" t="s">
        <v>25</v>
      </c>
      <c r="E4821">
        <v>39</v>
      </c>
      <c r="F4821">
        <v>47.273933660997898</v>
      </c>
      <c r="G4821">
        <v>39</v>
      </c>
      <c r="H4821">
        <v>48</v>
      </c>
      <c r="I4821">
        <v>-0.72606633900210227</v>
      </c>
      <c r="J4821">
        <v>-9</v>
      </c>
      <c r="K4821">
        <v>1</v>
      </c>
      <c r="L4821">
        <v>5.9148086459464171</v>
      </c>
      <c r="M4821">
        <v>5.9187134871978051</v>
      </c>
      <c r="N4821">
        <v>0.4</v>
      </c>
      <c r="O4821">
        <v>-1.0499540586882313E-2</v>
      </c>
      <c r="P4821">
        <v>3.9940422322775269</v>
      </c>
      <c r="Q4821">
        <v>7.2361264318358138</v>
      </c>
      <c r="R4821">
        <v>0.6</v>
      </c>
      <c r="S4821">
        <v>-3.7464488091908194E-2</v>
      </c>
      <c r="T4821">
        <v>5.6595353535353539</v>
      </c>
      <c r="U4821">
        <v>7.5111677570459037</v>
      </c>
    </row>
    <row r="4822" spans="1:21" x14ac:dyDescent="0.45">
      <c r="A4822">
        <v>2018</v>
      </c>
      <c r="B4822">
        <v>11</v>
      </c>
      <c r="C4822" t="s">
        <v>30</v>
      </c>
      <c r="D4822" t="s">
        <v>33</v>
      </c>
      <c r="E4822">
        <v>48</v>
      </c>
      <c r="F4822">
        <v>44.005912719588345</v>
      </c>
      <c r="G4822">
        <v>48</v>
      </c>
      <c r="H4822">
        <v>50</v>
      </c>
      <c r="I4822">
        <v>-5.9940872804116552</v>
      </c>
      <c r="J4822">
        <v>-2</v>
      </c>
      <c r="K4822">
        <v>1</v>
      </c>
      <c r="L4822">
        <v>3.6683202177939025</v>
      </c>
      <c r="M4822">
        <v>6.5317723186910159</v>
      </c>
      <c r="N4822">
        <v>0.3</v>
      </c>
      <c r="O4822">
        <v>-0.12489107808537366</v>
      </c>
      <c r="P4822">
        <v>4.5092166021113389</v>
      </c>
      <c r="Q4822">
        <v>6.6490814784643035</v>
      </c>
      <c r="R4822">
        <v>0.5</v>
      </c>
      <c r="S4822">
        <v>4.8839409416435955E-2</v>
      </c>
      <c r="T4822">
        <v>4.1073277150004834</v>
      </c>
      <c r="U4822">
        <v>8.0965103502078382</v>
      </c>
    </row>
    <row r="4823" spans="1:21" x14ac:dyDescent="0.45">
      <c r="A4823">
        <v>2018</v>
      </c>
      <c r="B4823">
        <v>11</v>
      </c>
      <c r="C4823" t="s">
        <v>41</v>
      </c>
      <c r="D4823" t="s">
        <v>48</v>
      </c>
      <c r="E4823">
        <v>36</v>
      </c>
      <c r="F4823">
        <v>48.346503264472375</v>
      </c>
      <c r="G4823">
        <v>36</v>
      </c>
      <c r="H4823">
        <v>47</v>
      </c>
      <c r="I4823">
        <v>1.3465032644723749</v>
      </c>
      <c r="J4823">
        <v>-11</v>
      </c>
      <c r="K4823">
        <v>0</v>
      </c>
      <c r="L4823">
        <v>4.7046901791019433</v>
      </c>
      <c r="M4823">
        <v>8.2983259015029098</v>
      </c>
      <c r="N4823">
        <v>0.5</v>
      </c>
      <c r="O4823">
        <v>0.21703415275417254</v>
      </c>
      <c r="P4823">
        <v>4.2647295686769375</v>
      </c>
      <c r="Q4823">
        <v>7.0194872748734642</v>
      </c>
      <c r="R4823">
        <v>0.3</v>
      </c>
      <c r="S4823">
        <v>-4.5032645501998737E-2</v>
      </c>
      <c r="T4823">
        <v>4.1168678448426732</v>
      </c>
      <c r="U4823">
        <v>6.5459677936346736</v>
      </c>
    </row>
    <row r="4824" spans="1:21" x14ac:dyDescent="0.45">
      <c r="A4824">
        <v>2018</v>
      </c>
      <c r="B4824">
        <v>11</v>
      </c>
      <c r="C4824" t="s">
        <v>42</v>
      </c>
      <c r="D4824" t="s">
        <v>37</v>
      </c>
      <c r="E4824">
        <v>73</v>
      </c>
      <c r="F4824">
        <v>48.334792138915823</v>
      </c>
      <c r="G4824">
        <v>73</v>
      </c>
      <c r="H4824">
        <v>54.5</v>
      </c>
      <c r="I4824">
        <v>-6.165207861084177</v>
      </c>
      <c r="J4824">
        <v>18.5</v>
      </c>
      <c r="K4824">
        <v>0</v>
      </c>
      <c r="L4824">
        <v>3.9367090386169665</v>
      </c>
      <c r="M4824">
        <v>8.9264317882952113</v>
      </c>
      <c r="N4824">
        <v>1.7</v>
      </c>
      <c r="O4824">
        <v>3.5498142885343295E-2</v>
      </c>
      <c r="P4824">
        <v>4.657837488598358</v>
      </c>
      <c r="Q4824">
        <v>6.6996582901114197</v>
      </c>
      <c r="R4824">
        <v>0.5</v>
      </c>
      <c r="S4824">
        <v>-8.5997549666848846E-2</v>
      </c>
      <c r="T4824">
        <v>4.3430936882175271</v>
      </c>
      <c r="U4824">
        <v>7.1387673477134355</v>
      </c>
    </row>
    <row r="4825" spans="1:21" x14ac:dyDescent="0.45">
      <c r="A4825">
        <v>2018</v>
      </c>
      <c r="B4825">
        <v>11</v>
      </c>
      <c r="C4825" t="s">
        <v>53</v>
      </c>
      <c r="D4825" t="s">
        <v>45</v>
      </c>
      <c r="E4825">
        <v>44</v>
      </c>
      <c r="F4825">
        <v>44.247968470995033</v>
      </c>
      <c r="G4825">
        <v>44</v>
      </c>
      <c r="H4825">
        <v>40.5</v>
      </c>
      <c r="I4825">
        <v>3.7479684709950334</v>
      </c>
      <c r="J4825">
        <v>3.5</v>
      </c>
      <c r="K4825">
        <v>1</v>
      </c>
      <c r="L4825">
        <v>4.0767650527284394</v>
      </c>
      <c r="M4825">
        <v>7.3879152916137061</v>
      </c>
      <c r="N4825">
        <v>0.4</v>
      </c>
      <c r="O4825">
        <v>-1.8613860482221131E-2</v>
      </c>
      <c r="P4825">
        <v>4.144095918383675</v>
      </c>
      <c r="Q4825">
        <v>6.739672365010092</v>
      </c>
      <c r="R4825">
        <v>0.3</v>
      </c>
      <c r="S4825">
        <v>-2.6517518739557246E-2</v>
      </c>
      <c r="T4825">
        <v>4.4669541569541567</v>
      </c>
      <c r="U4825">
        <v>7.1574761727870468</v>
      </c>
    </row>
    <row r="4826" spans="1:21" x14ac:dyDescent="0.45">
      <c r="A4826">
        <v>2018</v>
      </c>
      <c r="B4826">
        <v>11</v>
      </c>
      <c r="C4826" t="s">
        <v>39</v>
      </c>
      <c r="D4826" t="s">
        <v>36</v>
      </c>
      <c r="E4826">
        <v>44</v>
      </c>
      <c r="F4826">
        <v>46.777126372697801</v>
      </c>
      <c r="G4826">
        <v>44</v>
      </c>
      <c r="H4826">
        <v>41</v>
      </c>
      <c r="I4826">
        <v>5.7771263726978006</v>
      </c>
      <c r="J4826">
        <v>3</v>
      </c>
      <c r="K4826">
        <v>1</v>
      </c>
      <c r="L4826">
        <v>4.556922434290855</v>
      </c>
      <c r="M4826">
        <v>7.599764635948846</v>
      </c>
      <c r="N4826">
        <v>0.4</v>
      </c>
      <c r="O4826">
        <v>1.0073210445072143E-2</v>
      </c>
      <c r="P4826">
        <v>3.5024988602280294</v>
      </c>
      <c r="Q4826">
        <v>5.2587484664458355</v>
      </c>
      <c r="R4826">
        <v>0.8</v>
      </c>
      <c r="S4826">
        <v>-0.2719100801259578</v>
      </c>
      <c r="T4826">
        <v>4.9571029365371473</v>
      </c>
      <c r="U4826">
        <v>7.4541026916888979</v>
      </c>
    </row>
    <row r="4827" spans="1:21" x14ac:dyDescent="0.45">
      <c r="A4827">
        <v>2018</v>
      </c>
      <c r="B4827">
        <v>11</v>
      </c>
      <c r="C4827" t="s">
        <v>52</v>
      </c>
      <c r="D4827" t="s">
        <v>34</v>
      </c>
      <c r="E4827">
        <v>45</v>
      </c>
      <c r="F4827">
        <v>50.101954198659399</v>
      </c>
      <c r="G4827">
        <v>45</v>
      </c>
      <c r="H4827">
        <v>47</v>
      </c>
      <c r="I4827">
        <v>3.1019541986593993</v>
      </c>
      <c r="J4827">
        <v>-2</v>
      </c>
      <c r="K4827">
        <v>0</v>
      </c>
      <c r="L4827">
        <v>5.068645382395383</v>
      </c>
      <c r="M4827">
        <v>7.0667821067821066</v>
      </c>
      <c r="N4827">
        <v>0.6</v>
      </c>
      <c r="O4827">
        <v>-4.1732205738254917E-2</v>
      </c>
      <c r="P4827">
        <v>5.3078227912438445</v>
      </c>
      <c r="Q4827">
        <v>9.5691502125325663</v>
      </c>
      <c r="R4827">
        <v>0.3</v>
      </c>
      <c r="S4827">
        <v>0.19754344305676122</v>
      </c>
      <c r="T4827">
        <v>4.0427649616465402</v>
      </c>
      <c r="U4827">
        <v>7.892458224669177</v>
      </c>
    </row>
    <row r="4828" spans="1:21" x14ac:dyDescent="0.45">
      <c r="A4828">
        <v>2018</v>
      </c>
      <c r="B4828">
        <v>11</v>
      </c>
      <c r="C4828" t="s">
        <v>44</v>
      </c>
      <c r="D4828" t="s">
        <v>49</v>
      </c>
      <c r="E4828">
        <v>55</v>
      </c>
      <c r="F4828">
        <v>48.65677067772824</v>
      </c>
      <c r="G4828">
        <v>55</v>
      </c>
      <c r="H4828">
        <v>56.5</v>
      </c>
      <c r="I4828">
        <v>-7.8432293222717604</v>
      </c>
      <c r="J4828">
        <v>-1.5</v>
      </c>
      <c r="K4828">
        <v>1</v>
      </c>
      <c r="L4828">
        <v>4.1568918826271766</v>
      </c>
      <c r="M4828">
        <v>7.2417555343207507</v>
      </c>
      <c r="N4828">
        <v>0.4</v>
      </c>
      <c r="O4828">
        <v>-2.1565504336514406E-2</v>
      </c>
      <c r="P4828">
        <v>4.0466821611481052</v>
      </c>
      <c r="Q4828">
        <v>8.6268017870763867</v>
      </c>
      <c r="R4828">
        <v>0.1</v>
      </c>
      <c r="S4828">
        <v>0.12158916542493652</v>
      </c>
      <c r="T4828">
        <v>4.1436804511278194</v>
      </c>
      <c r="U4828">
        <v>7.9589316686194707</v>
      </c>
    </row>
    <row r="4829" spans="1:21" x14ac:dyDescent="0.45">
      <c r="A4829">
        <v>2018</v>
      </c>
      <c r="B4829">
        <v>11</v>
      </c>
      <c r="C4829" t="s">
        <v>35</v>
      </c>
      <c r="D4829" t="s">
        <v>24</v>
      </c>
      <c r="E4829">
        <v>45</v>
      </c>
      <c r="F4829">
        <v>43.88285929903077</v>
      </c>
      <c r="G4829">
        <v>45</v>
      </c>
      <c r="H4829">
        <v>44</v>
      </c>
      <c r="I4829">
        <v>-0.11714070096923024</v>
      </c>
      <c r="J4829">
        <v>1</v>
      </c>
      <c r="K4829">
        <v>0</v>
      </c>
      <c r="L4829">
        <v>3.9857100793942899</v>
      </c>
      <c r="M4829">
        <v>7.2101599326599324</v>
      </c>
      <c r="N4829">
        <v>0.4</v>
      </c>
      <c r="O4829">
        <v>-7.1472542707018194E-2</v>
      </c>
      <c r="P4829">
        <v>4.2813604129676284</v>
      </c>
      <c r="Q4829">
        <v>7.5932218759060843</v>
      </c>
      <c r="R4829">
        <v>0.4</v>
      </c>
      <c r="S4829">
        <v>8.8396261945729304E-2</v>
      </c>
      <c r="T4829">
        <v>3.2361236802413273</v>
      </c>
      <c r="U4829">
        <v>5.471182463526155</v>
      </c>
    </row>
    <row r="4830" spans="1:21" x14ac:dyDescent="0.45">
      <c r="A4830">
        <v>2018</v>
      </c>
      <c r="B4830">
        <v>11</v>
      </c>
      <c r="C4830" t="s">
        <v>38</v>
      </c>
      <c r="D4830" t="s">
        <v>51</v>
      </c>
      <c r="E4830">
        <v>105</v>
      </c>
      <c r="F4830">
        <v>59.425320048411365</v>
      </c>
      <c r="G4830">
        <v>105</v>
      </c>
      <c r="H4830">
        <v>63.5</v>
      </c>
      <c r="I4830">
        <v>-4.0746799515886352</v>
      </c>
      <c r="J4830">
        <v>41.5</v>
      </c>
      <c r="K4830">
        <v>0</v>
      </c>
      <c r="L4830">
        <v>5.5077837075205505</v>
      </c>
      <c r="M4830">
        <v>9.5949521164303775</v>
      </c>
      <c r="N4830">
        <v>0.3</v>
      </c>
      <c r="O4830">
        <v>0.36629023917698972</v>
      </c>
      <c r="P4830">
        <v>5.4745176607018715</v>
      </c>
      <c r="Q4830">
        <v>9.3695974293631625</v>
      </c>
      <c r="R4830">
        <v>0.4</v>
      </c>
      <c r="S4830">
        <v>0.28735346418569135</v>
      </c>
      <c r="T4830">
        <v>5.0082419850531306</v>
      </c>
      <c r="U4830">
        <v>7.3847098816216459</v>
      </c>
    </row>
    <row r="4831" spans="1:21" x14ac:dyDescent="0.45">
      <c r="A4831">
        <v>2018</v>
      </c>
      <c r="B4831">
        <v>12</v>
      </c>
      <c r="C4831" t="s">
        <v>24</v>
      </c>
      <c r="D4831" t="s">
        <v>25</v>
      </c>
      <c r="E4831">
        <v>39</v>
      </c>
      <c r="F4831">
        <v>46.106411476748164</v>
      </c>
      <c r="G4831">
        <v>39</v>
      </c>
      <c r="H4831">
        <v>43</v>
      </c>
      <c r="I4831">
        <v>3.1064114767481641</v>
      </c>
      <c r="J4831">
        <v>-4</v>
      </c>
      <c r="K4831">
        <v>0</v>
      </c>
      <c r="L4831">
        <v>4.798027079634295</v>
      </c>
      <c r="M4831">
        <v>7.6411385425727518</v>
      </c>
      <c r="N4831">
        <v>0.6</v>
      </c>
      <c r="O4831">
        <v>0.138923821990281</v>
      </c>
      <c r="P4831">
        <v>4.3513071895424833</v>
      </c>
      <c r="Q4831">
        <v>6.7775183732277551</v>
      </c>
      <c r="R4831">
        <v>0.6</v>
      </c>
      <c r="S4831">
        <v>-3.637535272675689E-2</v>
      </c>
      <c r="T4831">
        <v>5.596868686868687</v>
      </c>
      <c r="U4831">
        <v>7.8350912020219798</v>
      </c>
    </row>
    <row r="4832" spans="1:21" x14ac:dyDescent="0.45">
      <c r="A4832">
        <v>2018</v>
      </c>
      <c r="B4832">
        <v>12</v>
      </c>
      <c r="C4832" t="s">
        <v>45</v>
      </c>
      <c r="D4832" t="s">
        <v>23</v>
      </c>
      <c r="E4832">
        <v>54</v>
      </c>
      <c r="F4832">
        <v>44.099089775627185</v>
      </c>
      <c r="G4832">
        <v>54</v>
      </c>
      <c r="H4832">
        <v>40</v>
      </c>
      <c r="I4832">
        <v>4.0990897756271849</v>
      </c>
      <c r="J4832">
        <v>14</v>
      </c>
      <c r="K4832">
        <v>1</v>
      </c>
      <c r="L4832">
        <v>4.0419980162857732</v>
      </c>
      <c r="M4832">
        <v>6.84053443397561</v>
      </c>
      <c r="N4832">
        <v>0.2</v>
      </c>
      <c r="O4832">
        <v>-6.8835180166751438E-3</v>
      </c>
      <c r="P4832">
        <v>5.084443260557812</v>
      </c>
      <c r="Q4832">
        <v>5.8679844643660433</v>
      </c>
      <c r="R4832">
        <v>0.3</v>
      </c>
      <c r="S4832">
        <v>-0.11282584222694896</v>
      </c>
      <c r="T4832">
        <v>4.1337259083627362</v>
      </c>
      <c r="U4832">
        <v>7.0565107568580441</v>
      </c>
    </row>
    <row r="4833" spans="1:21" x14ac:dyDescent="0.45">
      <c r="A4833">
        <v>2018</v>
      </c>
      <c r="B4833">
        <v>12</v>
      </c>
      <c r="C4833" t="s">
        <v>28</v>
      </c>
      <c r="D4833" t="s">
        <v>49</v>
      </c>
      <c r="E4833">
        <v>48</v>
      </c>
      <c r="F4833">
        <v>51.909297292787116</v>
      </c>
      <c r="G4833">
        <v>48</v>
      </c>
      <c r="H4833">
        <v>61</v>
      </c>
      <c r="I4833">
        <v>-9.0907027072128841</v>
      </c>
      <c r="J4833">
        <v>-13</v>
      </c>
      <c r="K4833">
        <v>1</v>
      </c>
      <c r="L4833">
        <v>4.2807249453445113</v>
      </c>
      <c r="M4833">
        <v>7.42231249885364</v>
      </c>
      <c r="N4833">
        <v>0.2</v>
      </c>
      <c r="O4833">
        <v>0.10663973316289628</v>
      </c>
      <c r="P4833">
        <v>4.2780924175583612</v>
      </c>
      <c r="Q4833">
        <v>8.9265912607605973</v>
      </c>
      <c r="R4833">
        <v>0.1</v>
      </c>
      <c r="S4833">
        <v>0.15413516903942487</v>
      </c>
      <c r="T4833">
        <v>4.3019026733500416</v>
      </c>
      <c r="U4833">
        <v>7.7218627031022296</v>
      </c>
    </row>
    <row r="4834" spans="1:21" x14ac:dyDescent="0.45">
      <c r="A4834">
        <v>2018</v>
      </c>
      <c r="B4834">
        <v>12</v>
      </c>
      <c r="C4834" t="s">
        <v>39</v>
      </c>
      <c r="D4834" t="s">
        <v>50</v>
      </c>
      <c r="E4834">
        <v>51</v>
      </c>
      <c r="F4834">
        <v>46.530793533521333</v>
      </c>
      <c r="G4834">
        <v>51</v>
      </c>
      <c r="H4834">
        <v>42</v>
      </c>
      <c r="I4834">
        <v>4.530793533521333</v>
      </c>
      <c r="J4834">
        <v>9</v>
      </c>
      <c r="K4834">
        <v>1</v>
      </c>
      <c r="L4834">
        <v>4.5069224342908552</v>
      </c>
      <c r="M4834">
        <v>7.2295891973523556</v>
      </c>
      <c r="N4834">
        <v>0.4</v>
      </c>
      <c r="O4834">
        <v>-2.5422573878761947E-3</v>
      </c>
      <c r="P4834">
        <v>4.051104893210157</v>
      </c>
      <c r="Q4834">
        <v>6.5185568872455262</v>
      </c>
      <c r="R4834">
        <v>0.5</v>
      </c>
      <c r="S4834">
        <v>2.3265899171260623E-2</v>
      </c>
      <c r="T4834">
        <v>4.0023805838124726</v>
      </c>
      <c r="U4834">
        <v>5.686238314767726</v>
      </c>
    </row>
    <row r="4835" spans="1:21" x14ac:dyDescent="0.45">
      <c r="A4835">
        <v>2018</v>
      </c>
      <c r="B4835">
        <v>12</v>
      </c>
      <c r="C4835" t="s">
        <v>48</v>
      </c>
      <c r="D4835" t="s">
        <v>27</v>
      </c>
      <c r="E4835">
        <v>45</v>
      </c>
      <c r="F4835">
        <v>39.602933930779791</v>
      </c>
      <c r="G4835">
        <v>45</v>
      </c>
      <c r="H4835">
        <v>36.5</v>
      </c>
      <c r="I4835">
        <v>3.1029339307797912</v>
      </c>
      <c r="J4835">
        <v>8.5</v>
      </c>
      <c r="K4835">
        <v>1</v>
      </c>
      <c r="L4835">
        <v>4.3851841141314827</v>
      </c>
      <c r="M4835">
        <v>7.1777290331152219</v>
      </c>
      <c r="N4835">
        <v>0.3</v>
      </c>
      <c r="O4835">
        <v>-4.1503695301924146E-2</v>
      </c>
      <c r="P4835">
        <v>3.703756216521696</v>
      </c>
      <c r="Q4835">
        <v>5.1297718660994729</v>
      </c>
      <c r="R4835">
        <v>0.7</v>
      </c>
      <c r="S4835">
        <v>-0.26454387689409736</v>
      </c>
      <c r="T4835">
        <v>3.8580821539141974</v>
      </c>
      <c r="U4835">
        <v>6.0462182565742939</v>
      </c>
    </row>
    <row r="4836" spans="1:21" x14ac:dyDescent="0.45">
      <c r="A4836">
        <v>2018</v>
      </c>
      <c r="B4836">
        <v>12</v>
      </c>
      <c r="C4836" t="s">
        <v>43</v>
      </c>
      <c r="D4836" t="s">
        <v>29</v>
      </c>
      <c r="E4836">
        <v>57</v>
      </c>
      <c r="F4836">
        <v>48.066595572443489</v>
      </c>
      <c r="G4836">
        <v>57</v>
      </c>
      <c r="H4836">
        <v>46.5</v>
      </c>
      <c r="I4836">
        <v>1.5665955724434895</v>
      </c>
      <c r="J4836">
        <v>10.5</v>
      </c>
      <c r="K4836">
        <v>1</v>
      </c>
      <c r="L4836">
        <v>5.04488297083034</v>
      </c>
      <c r="M4836">
        <v>7.0039270320285612</v>
      </c>
      <c r="N4836">
        <v>0.2</v>
      </c>
      <c r="O4836">
        <v>5.0021175762875666E-2</v>
      </c>
      <c r="P4836">
        <v>5.8106419792797492</v>
      </c>
      <c r="Q4836">
        <v>6.5952685111212501</v>
      </c>
      <c r="R4836">
        <v>0.3</v>
      </c>
      <c r="S4836">
        <v>4.0010436794742796E-2</v>
      </c>
      <c r="T4836">
        <v>4.7145122798710091</v>
      </c>
      <c r="U4836">
        <v>7.4129677706183568</v>
      </c>
    </row>
    <row r="4837" spans="1:21" x14ac:dyDescent="0.45">
      <c r="A4837">
        <v>2018</v>
      </c>
      <c r="B4837">
        <v>12</v>
      </c>
      <c r="C4837" t="s">
        <v>31</v>
      </c>
      <c r="D4837" t="s">
        <v>40</v>
      </c>
      <c r="E4837">
        <v>55</v>
      </c>
      <c r="F4837">
        <v>46.975763813382287</v>
      </c>
      <c r="G4837">
        <v>55</v>
      </c>
      <c r="H4837">
        <v>46.5</v>
      </c>
      <c r="I4837">
        <v>0.47576381338228657</v>
      </c>
      <c r="J4837">
        <v>8.5</v>
      </c>
      <c r="K4837">
        <v>1</v>
      </c>
      <c r="L4837">
        <v>4.8099572173642047</v>
      </c>
      <c r="M4837">
        <v>5.4549297813499269</v>
      </c>
      <c r="N4837">
        <v>0.5</v>
      </c>
      <c r="O4837">
        <v>-0.10958201573792745</v>
      </c>
      <c r="P4837">
        <v>4.6323365231259972</v>
      </c>
      <c r="Q4837">
        <v>7.1550533528519393</v>
      </c>
      <c r="R4837">
        <v>0.6</v>
      </c>
      <c r="S4837">
        <v>2.4815187566094549E-2</v>
      </c>
      <c r="T4837">
        <v>5.008623979450638</v>
      </c>
      <c r="U4837">
        <v>7.4554322584573809</v>
      </c>
    </row>
    <row r="4838" spans="1:21" x14ac:dyDescent="0.45">
      <c r="A4838">
        <v>2018</v>
      </c>
      <c r="B4838">
        <v>12</v>
      </c>
      <c r="C4838" t="s">
        <v>26</v>
      </c>
      <c r="D4838" t="s">
        <v>32</v>
      </c>
      <c r="E4838">
        <v>40</v>
      </c>
      <c r="F4838">
        <v>42.154344162845177</v>
      </c>
      <c r="G4838">
        <v>40</v>
      </c>
      <c r="H4838">
        <v>46.5</v>
      </c>
      <c r="I4838">
        <v>-4.3456558371548226</v>
      </c>
      <c r="J4838">
        <v>-6.5</v>
      </c>
      <c r="K4838">
        <v>1</v>
      </c>
      <c r="L4838">
        <v>4.0218213404120453</v>
      </c>
      <c r="M4838">
        <v>6.2804022199065299</v>
      </c>
      <c r="N4838">
        <v>0.4</v>
      </c>
      <c r="O4838">
        <v>2.4824471098234539E-2</v>
      </c>
      <c r="P4838">
        <v>4.1461969403145869</v>
      </c>
      <c r="Q4838">
        <v>5.5780201863354035</v>
      </c>
      <c r="R4838">
        <v>0.8</v>
      </c>
      <c r="S4838">
        <v>-0.23887823522974094</v>
      </c>
      <c r="T4838">
        <v>4.1018215994531788</v>
      </c>
      <c r="U4838">
        <v>6.8664378337147216</v>
      </c>
    </row>
    <row r="4839" spans="1:21" x14ac:dyDescent="0.45">
      <c r="A4839">
        <v>2018</v>
      </c>
      <c r="B4839">
        <v>12</v>
      </c>
      <c r="C4839" t="s">
        <v>37</v>
      </c>
      <c r="D4839" t="s">
        <v>44</v>
      </c>
      <c r="E4839">
        <v>47</v>
      </c>
      <c r="F4839">
        <v>47.089960749246842</v>
      </c>
      <c r="G4839">
        <v>47</v>
      </c>
      <c r="H4839">
        <v>49</v>
      </c>
      <c r="I4839">
        <v>-1.9100392507531581</v>
      </c>
      <c r="J4839">
        <v>-2</v>
      </c>
      <c r="K4839">
        <v>1</v>
      </c>
      <c r="L4839">
        <v>4.6181613752380333</v>
      </c>
      <c r="M4839">
        <v>7.2925154329685622</v>
      </c>
      <c r="N4839">
        <v>0.4</v>
      </c>
      <c r="O4839">
        <v>-4.4617834046695594E-2</v>
      </c>
      <c r="P4839">
        <v>4.3291141048493991</v>
      </c>
      <c r="Q4839">
        <v>7.3928424908424919</v>
      </c>
      <c r="R4839">
        <v>0.4</v>
      </c>
      <c r="S4839">
        <v>-5.7121531582569008E-3</v>
      </c>
      <c r="T4839">
        <v>5.6254245754245753</v>
      </c>
      <c r="U4839">
        <v>6.9469699876782256</v>
      </c>
    </row>
    <row r="4840" spans="1:21" x14ac:dyDescent="0.45">
      <c r="A4840">
        <v>2018</v>
      </c>
      <c r="B4840">
        <v>12</v>
      </c>
      <c r="C4840" t="s">
        <v>47</v>
      </c>
      <c r="D4840" t="s">
        <v>42</v>
      </c>
      <c r="E4840">
        <v>36</v>
      </c>
      <c r="F4840">
        <v>50.984074496915092</v>
      </c>
      <c r="G4840">
        <v>36</v>
      </c>
      <c r="H4840">
        <v>54.5</v>
      </c>
      <c r="I4840">
        <v>-3.5159255030849081</v>
      </c>
      <c r="J4840">
        <v>-18.5</v>
      </c>
      <c r="K4840">
        <v>1</v>
      </c>
      <c r="L4840">
        <v>5.4189864851649752</v>
      </c>
      <c r="M4840">
        <v>8.3985641108017415</v>
      </c>
      <c r="N4840">
        <v>0.6</v>
      </c>
      <c r="O4840">
        <v>6.6071988174754986E-2</v>
      </c>
      <c r="P4840">
        <v>4.0877090386169668</v>
      </c>
      <c r="Q4840">
        <v>9.080152296462181</v>
      </c>
      <c r="R4840">
        <v>1.7</v>
      </c>
      <c r="S4840">
        <v>1.8828069433934037E-2</v>
      </c>
      <c r="T4840">
        <v>4.9073670137911618</v>
      </c>
      <c r="U4840">
        <v>8.6690779220779213</v>
      </c>
    </row>
    <row r="4841" spans="1:21" x14ac:dyDescent="0.45">
      <c r="A4841">
        <v>2018</v>
      </c>
      <c r="B4841">
        <v>12</v>
      </c>
      <c r="C4841" t="s">
        <v>36</v>
      </c>
      <c r="D4841" t="s">
        <v>34</v>
      </c>
      <c r="E4841">
        <v>55</v>
      </c>
      <c r="F4841">
        <v>44.844796368921784</v>
      </c>
      <c r="G4841">
        <v>55</v>
      </c>
      <c r="H4841">
        <v>43.5</v>
      </c>
      <c r="I4841">
        <v>1.3447963689217843</v>
      </c>
      <c r="J4841">
        <v>11.5</v>
      </c>
      <c r="K4841">
        <v>1</v>
      </c>
      <c r="L4841">
        <v>3.5211945124019421</v>
      </c>
      <c r="M4841">
        <v>5.489809072506441</v>
      </c>
      <c r="N4841">
        <v>0.9</v>
      </c>
      <c r="O4841">
        <v>-0.30216183699871685</v>
      </c>
      <c r="P4841">
        <v>5.1546648965070023</v>
      </c>
      <c r="Q4841">
        <v>9.3809084542908074</v>
      </c>
      <c r="R4841">
        <v>0.5</v>
      </c>
      <c r="S4841">
        <v>0.16254037933739335</v>
      </c>
      <c r="T4841">
        <v>4.2427649616465404</v>
      </c>
      <c r="U4841">
        <v>7.2320867076413133</v>
      </c>
    </row>
    <row r="4842" spans="1:21" x14ac:dyDescent="0.45">
      <c r="A4842">
        <v>2018</v>
      </c>
      <c r="B4842">
        <v>12</v>
      </c>
      <c r="C4842" t="s">
        <v>41</v>
      </c>
      <c r="D4842" t="s">
        <v>52</v>
      </c>
      <c r="E4842">
        <v>41</v>
      </c>
      <c r="F4842">
        <v>49.422933549217134</v>
      </c>
      <c r="G4842">
        <v>41</v>
      </c>
      <c r="H4842">
        <v>47.5</v>
      </c>
      <c r="I4842">
        <v>1.9229335492171344</v>
      </c>
      <c r="J4842">
        <v>-6.5</v>
      </c>
      <c r="K4842">
        <v>0</v>
      </c>
      <c r="L4842">
        <v>4.3135137085137085</v>
      </c>
      <c r="M4842">
        <v>8.3011830443600552</v>
      </c>
      <c r="N4842">
        <v>0.6</v>
      </c>
      <c r="O4842">
        <v>0.16996158099795849</v>
      </c>
      <c r="P4842">
        <v>5.4836453823953821</v>
      </c>
      <c r="Q4842">
        <v>6.6682526950174008</v>
      </c>
      <c r="R4842">
        <v>0.6</v>
      </c>
      <c r="S4842">
        <v>-1.3410612546643479E-2</v>
      </c>
      <c r="T4842">
        <v>4.8118685385248856</v>
      </c>
      <c r="U4842">
        <v>7.3258565323565321</v>
      </c>
    </row>
    <row r="4843" spans="1:21" x14ac:dyDescent="0.45">
      <c r="A4843">
        <v>2018</v>
      </c>
      <c r="B4843">
        <v>12</v>
      </c>
      <c r="C4843" t="s">
        <v>22</v>
      </c>
      <c r="D4843" t="s">
        <v>33</v>
      </c>
      <c r="E4843">
        <v>51</v>
      </c>
      <c r="F4843">
        <v>46.597508458478245</v>
      </c>
      <c r="G4843">
        <v>51</v>
      </c>
      <c r="H4843">
        <v>52.5</v>
      </c>
      <c r="I4843">
        <v>-5.9024915415217549</v>
      </c>
      <c r="J4843">
        <v>-1.5</v>
      </c>
      <c r="K4843">
        <v>1</v>
      </c>
      <c r="L4843">
        <v>4.3332988721804515</v>
      </c>
      <c r="M4843">
        <v>6.5294446725295758</v>
      </c>
      <c r="N4843">
        <v>0.5</v>
      </c>
      <c r="O4843">
        <v>-0.14405533685949065</v>
      </c>
      <c r="P4843">
        <v>4.4513218652692341</v>
      </c>
      <c r="Q4843">
        <v>7.1960739596673111</v>
      </c>
      <c r="R4843">
        <v>0.5</v>
      </c>
      <c r="S4843">
        <v>7.8665737384116183E-2</v>
      </c>
      <c r="T4843">
        <v>4.0643609630823248</v>
      </c>
      <c r="U4843">
        <v>8.0386156133657334</v>
      </c>
    </row>
    <row r="4844" spans="1:21" x14ac:dyDescent="0.45">
      <c r="A4844">
        <v>2018</v>
      </c>
      <c r="B4844">
        <v>12</v>
      </c>
      <c r="C4844" t="s">
        <v>46</v>
      </c>
      <c r="D4844" t="s">
        <v>35</v>
      </c>
      <c r="E4844">
        <v>41</v>
      </c>
      <c r="F4844">
        <v>46.405826385084112</v>
      </c>
      <c r="G4844">
        <v>41</v>
      </c>
      <c r="H4844">
        <v>48.5</v>
      </c>
      <c r="I4844">
        <v>-2.0941736149158885</v>
      </c>
      <c r="J4844">
        <v>-7.5</v>
      </c>
      <c r="K4844">
        <v>1</v>
      </c>
      <c r="L4844">
        <v>5.3000265747324571</v>
      </c>
      <c r="M4844">
        <v>7.1924367007261747</v>
      </c>
      <c r="N4844">
        <v>0.1</v>
      </c>
      <c r="O4844">
        <v>9.5896208964963342E-2</v>
      </c>
      <c r="P4844">
        <v>3.7826797763639868</v>
      </c>
      <c r="Q4844">
        <v>6.7402351206298574</v>
      </c>
      <c r="R4844">
        <v>0.4</v>
      </c>
      <c r="S4844">
        <v>-0.12432512102232703</v>
      </c>
      <c r="T4844">
        <v>4.3406431509666801</v>
      </c>
      <c r="U4844">
        <v>7.1714466589855608</v>
      </c>
    </row>
    <row r="4845" spans="1:21" x14ac:dyDescent="0.45">
      <c r="A4845">
        <v>2018</v>
      </c>
      <c r="B4845">
        <v>12</v>
      </c>
      <c r="C4845" t="s">
        <v>30</v>
      </c>
      <c r="D4845" t="s">
        <v>53</v>
      </c>
      <c r="E4845">
        <v>51</v>
      </c>
      <c r="F4845">
        <v>41.6802329919717</v>
      </c>
      <c r="G4845">
        <v>51</v>
      </c>
      <c r="H4845">
        <v>42.5</v>
      </c>
      <c r="I4845">
        <v>-0.81976700802830038</v>
      </c>
      <c r="J4845">
        <v>8.5</v>
      </c>
      <c r="K4845">
        <v>0</v>
      </c>
      <c r="L4845">
        <v>3.6036143354409611</v>
      </c>
      <c r="M4845">
        <v>6.4707196871120685</v>
      </c>
      <c r="N4845">
        <v>0.5</v>
      </c>
      <c r="O4845">
        <v>-0.15092719685169961</v>
      </c>
      <c r="P4845">
        <v>4.2985041831632227</v>
      </c>
      <c r="Q4845">
        <v>7.6300205547716002</v>
      </c>
      <c r="R4845">
        <v>0.6</v>
      </c>
      <c r="S4845">
        <v>-3.257811596129264E-2</v>
      </c>
      <c r="T4845">
        <v>3.4964573061732844</v>
      </c>
      <c r="U4845">
        <v>6.2065412713253005</v>
      </c>
    </row>
    <row r="4846" spans="1:21" x14ac:dyDescent="0.45">
      <c r="A4846">
        <v>2018</v>
      </c>
      <c r="B4846">
        <v>13</v>
      </c>
      <c r="C4846" t="s">
        <v>49</v>
      </c>
      <c r="D4846" t="s">
        <v>23</v>
      </c>
      <c r="E4846">
        <v>23</v>
      </c>
      <c r="F4846">
        <v>48.185724945433485</v>
      </c>
      <c r="G4846">
        <v>23</v>
      </c>
      <c r="H4846">
        <v>51.5</v>
      </c>
      <c r="I4846">
        <v>-3.3142750545665152</v>
      </c>
      <c r="J4846">
        <v>-28.5</v>
      </c>
      <c r="K4846">
        <v>1</v>
      </c>
      <c r="L4846">
        <v>4.5105599500258942</v>
      </c>
      <c r="M4846">
        <v>8.7280198321891689</v>
      </c>
      <c r="N4846">
        <v>0.2</v>
      </c>
      <c r="O4846">
        <v>0.18615368377585489</v>
      </c>
      <c r="P4846">
        <v>5.2336496097641607</v>
      </c>
      <c r="Q4846">
        <v>6.4237939881755679</v>
      </c>
      <c r="R4846">
        <v>0.3</v>
      </c>
      <c r="S4846">
        <v>-6.0175454198930722E-2</v>
      </c>
      <c r="T4846">
        <v>3.8240289386657671</v>
      </c>
      <c r="U4846">
        <v>7.3499451002923877</v>
      </c>
    </row>
    <row r="4847" spans="1:21" x14ac:dyDescent="0.45">
      <c r="A4847">
        <v>2018</v>
      </c>
      <c r="B4847">
        <v>13</v>
      </c>
      <c r="C4847" t="s">
        <v>50</v>
      </c>
      <c r="D4847" t="s">
        <v>28</v>
      </c>
      <c r="E4847">
        <v>42</v>
      </c>
      <c r="F4847">
        <v>47.814787588511514</v>
      </c>
      <c r="G4847">
        <v>42</v>
      </c>
      <c r="H4847">
        <v>46.5</v>
      </c>
      <c r="I4847">
        <v>1.3147875885115141</v>
      </c>
      <c r="J4847">
        <v>-4.5</v>
      </c>
      <c r="K4847">
        <v>0</v>
      </c>
      <c r="L4847">
        <v>4.3976935871672715</v>
      </c>
      <c r="M4847">
        <v>6.6666521253407653</v>
      </c>
      <c r="N4847">
        <v>0.6</v>
      </c>
      <c r="O4847">
        <v>4.6125219713266358E-2</v>
      </c>
      <c r="P4847">
        <v>3.9131425277620928</v>
      </c>
      <c r="Q4847">
        <v>7.764620191161332</v>
      </c>
      <c r="R4847">
        <v>0.2</v>
      </c>
      <c r="S4847">
        <v>9.6972343079495774E-2</v>
      </c>
      <c r="T4847">
        <v>5.2501156737998844</v>
      </c>
      <c r="U4847">
        <v>7.9863696048421442</v>
      </c>
    </row>
    <row r="4848" spans="1:21" x14ac:dyDescent="0.45">
      <c r="A4848">
        <v>2018</v>
      </c>
      <c r="B4848">
        <v>13</v>
      </c>
      <c r="C4848" t="s">
        <v>52</v>
      </c>
      <c r="D4848" t="s">
        <v>40</v>
      </c>
      <c r="E4848">
        <v>34</v>
      </c>
      <c r="F4848">
        <v>47.712448013762966</v>
      </c>
      <c r="G4848">
        <v>34</v>
      </c>
      <c r="H4848">
        <v>45</v>
      </c>
      <c r="I4848">
        <v>2.7124480137629661</v>
      </c>
      <c r="J4848">
        <v>-11</v>
      </c>
      <c r="K4848">
        <v>0</v>
      </c>
      <c r="L4848">
        <v>5.7634072871572872</v>
      </c>
      <c r="M4848">
        <v>6.571586028350735</v>
      </c>
      <c r="N4848">
        <v>0.4</v>
      </c>
      <c r="O4848">
        <v>1.0205608633778067E-3</v>
      </c>
      <c r="P4848">
        <v>4.2387467795362541</v>
      </c>
      <c r="Q4848">
        <v>6.9918954581150983</v>
      </c>
      <c r="R4848">
        <v>0.6</v>
      </c>
      <c r="S4848">
        <v>1.4298476992049419E-3</v>
      </c>
      <c r="T4848">
        <v>4.8268257338366025</v>
      </c>
      <c r="U4848">
        <v>7.871608729045616</v>
      </c>
    </row>
    <row r="4849" spans="1:21" x14ac:dyDescent="0.45">
      <c r="A4849">
        <v>2018</v>
      </c>
      <c r="B4849">
        <v>13</v>
      </c>
      <c r="C4849" t="s">
        <v>51</v>
      </c>
      <c r="D4849" t="s">
        <v>25</v>
      </c>
      <c r="E4849">
        <v>46</v>
      </c>
      <c r="F4849">
        <v>53.967781048412022</v>
      </c>
      <c r="G4849">
        <v>46</v>
      </c>
      <c r="H4849">
        <v>54</v>
      </c>
      <c r="I4849">
        <v>-3.2218951587978495E-2</v>
      </c>
      <c r="J4849">
        <v>-8</v>
      </c>
      <c r="K4849">
        <v>1</v>
      </c>
      <c r="L4849">
        <v>5.464993851178062</v>
      </c>
      <c r="M4849">
        <v>9.239876067134059</v>
      </c>
      <c r="N4849">
        <v>0.4</v>
      </c>
      <c r="O4849">
        <v>0.27717925838520269</v>
      </c>
      <c r="P4849">
        <v>4.5177844622697574</v>
      </c>
      <c r="Q4849">
        <v>6.7322802779896609</v>
      </c>
      <c r="R4849">
        <v>0.2</v>
      </c>
      <c r="S4849">
        <v>8.3141337941356509E-3</v>
      </c>
      <c r="T4849">
        <v>5.1559595959595956</v>
      </c>
      <c r="U4849">
        <v>7.6586395891187538</v>
      </c>
    </row>
    <row r="4850" spans="1:21" x14ac:dyDescent="0.45">
      <c r="A4850">
        <v>2018</v>
      </c>
      <c r="B4850">
        <v>13</v>
      </c>
      <c r="C4850" t="s">
        <v>36</v>
      </c>
      <c r="D4850" t="s">
        <v>46</v>
      </c>
      <c r="E4850">
        <v>37</v>
      </c>
      <c r="F4850">
        <v>44.373635485584281</v>
      </c>
      <c r="G4850">
        <v>37</v>
      </c>
      <c r="H4850">
        <v>41</v>
      </c>
      <c r="I4850">
        <v>3.3736354855842805</v>
      </c>
      <c r="J4850">
        <v>-4</v>
      </c>
      <c r="K4850">
        <v>0</v>
      </c>
      <c r="L4850">
        <v>3.4263227175301472</v>
      </c>
      <c r="M4850">
        <v>5.5898090725064407</v>
      </c>
      <c r="N4850">
        <v>0.9</v>
      </c>
      <c r="O4850">
        <v>-0.27780371312837587</v>
      </c>
      <c r="P4850">
        <v>5.3235842670401494</v>
      </c>
      <c r="Q4850">
        <v>7.2363760946655686</v>
      </c>
      <c r="R4850">
        <v>0.1</v>
      </c>
      <c r="S4850">
        <v>0.11718581285476189</v>
      </c>
      <c r="T4850">
        <v>4.5700218064828038</v>
      </c>
      <c r="U4850">
        <v>7.4417364429049213</v>
      </c>
    </row>
    <row r="4851" spans="1:21" x14ac:dyDescent="0.45">
      <c r="A4851">
        <v>2018</v>
      </c>
      <c r="B4851">
        <v>13</v>
      </c>
      <c r="C4851" t="s">
        <v>31</v>
      </c>
      <c r="D4851" t="s">
        <v>53</v>
      </c>
      <c r="E4851">
        <v>42</v>
      </c>
      <c r="F4851">
        <v>45.13451632253458</v>
      </c>
      <c r="G4851">
        <v>42</v>
      </c>
      <c r="H4851">
        <v>47.5</v>
      </c>
      <c r="I4851">
        <v>-2.36548367746542</v>
      </c>
      <c r="J4851">
        <v>-5.5</v>
      </c>
      <c r="K4851">
        <v>1</v>
      </c>
      <c r="L4851">
        <v>4.4428595162147797</v>
      </c>
      <c r="M4851">
        <v>6.0890206904408348</v>
      </c>
      <c r="N4851">
        <v>0.5</v>
      </c>
      <c r="O4851">
        <v>-6.657418109713531E-2</v>
      </c>
      <c r="P4851">
        <v>4.8158375164965559</v>
      </c>
      <c r="Q4851">
        <v>7.8484988156411664</v>
      </c>
      <c r="R4851">
        <v>0.5</v>
      </c>
      <c r="S4851">
        <v>5.9513176921505238E-3</v>
      </c>
      <c r="T4851">
        <v>3.6552808355850486</v>
      </c>
      <c r="U4851">
        <v>6.8233995088731927</v>
      </c>
    </row>
    <row r="4852" spans="1:21" x14ac:dyDescent="0.45">
      <c r="A4852">
        <v>2018</v>
      </c>
      <c r="B4852">
        <v>13</v>
      </c>
      <c r="C4852" t="s">
        <v>33</v>
      </c>
      <c r="D4852" t="s">
        <v>48</v>
      </c>
      <c r="E4852">
        <v>6</v>
      </c>
      <c r="F4852">
        <v>47.017231599109742</v>
      </c>
      <c r="G4852">
        <v>6</v>
      </c>
      <c r="H4852">
        <v>45.5</v>
      </c>
      <c r="I4852">
        <v>1.517231599109742</v>
      </c>
      <c r="J4852">
        <v>-39.5</v>
      </c>
      <c r="K4852">
        <v>0</v>
      </c>
      <c r="L4852">
        <v>4.5053569529885316</v>
      </c>
      <c r="M4852">
        <v>7.3781595211646378</v>
      </c>
      <c r="N4852">
        <v>0.4</v>
      </c>
      <c r="O4852">
        <v>6.9502584762147254E-2</v>
      </c>
      <c r="P4852">
        <v>4.3106227106227113</v>
      </c>
      <c r="Q4852">
        <v>7.1014213408075291</v>
      </c>
      <c r="R4852">
        <v>0.2</v>
      </c>
      <c r="S4852">
        <v>-3.4313454760439739E-2</v>
      </c>
      <c r="T4852">
        <v>4.2593678448426733</v>
      </c>
      <c r="U4852">
        <v>7.3754916031584825</v>
      </c>
    </row>
    <row r="4853" spans="1:21" x14ac:dyDescent="0.45">
      <c r="A4853">
        <v>2018</v>
      </c>
      <c r="B4853">
        <v>13</v>
      </c>
      <c r="C4853" t="s">
        <v>27</v>
      </c>
      <c r="D4853" t="s">
        <v>22</v>
      </c>
      <c r="E4853">
        <v>38</v>
      </c>
      <c r="F4853">
        <v>42.180007956818272</v>
      </c>
      <c r="G4853">
        <v>38</v>
      </c>
      <c r="H4853">
        <v>40</v>
      </c>
      <c r="I4853">
        <v>2.1800079568182724</v>
      </c>
      <c r="J4853">
        <v>-2</v>
      </c>
      <c r="K4853">
        <v>0</v>
      </c>
      <c r="L4853">
        <v>3.679344451815814</v>
      </c>
      <c r="M4853">
        <v>6.4143872507148574</v>
      </c>
      <c r="N4853">
        <v>0.5</v>
      </c>
      <c r="O4853">
        <v>-0.17680210606730135</v>
      </c>
      <c r="P4853">
        <v>4.1938251879699253</v>
      </c>
      <c r="Q4853">
        <v>6.5578657251611547</v>
      </c>
      <c r="R4853">
        <v>0.4</v>
      </c>
      <c r="S4853">
        <v>-0.13370637357358395</v>
      </c>
      <c r="T4853">
        <v>5.3942373619139126</v>
      </c>
      <c r="U4853">
        <v>8.010390039657775</v>
      </c>
    </row>
    <row r="4854" spans="1:21" x14ac:dyDescent="0.45">
      <c r="A4854">
        <v>2018</v>
      </c>
      <c r="B4854">
        <v>13</v>
      </c>
      <c r="C4854" t="s">
        <v>24</v>
      </c>
      <c r="D4854" t="s">
        <v>37</v>
      </c>
      <c r="E4854">
        <v>57</v>
      </c>
      <c r="F4854">
        <v>45.251220483453686</v>
      </c>
      <c r="G4854">
        <v>57</v>
      </c>
      <c r="H4854">
        <v>44</v>
      </c>
      <c r="I4854">
        <v>1.251220483453686</v>
      </c>
      <c r="J4854">
        <v>13</v>
      </c>
      <c r="K4854">
        <v>1</v>
      </c>
      <c r="L4854">
        <v>4.5088225341797497</v>
      </c>
      <c r="M4854">
        <v>7.5721869296695257</v>
      </c>
      <c r="N4854">
        <v>0.6</v>
      </c>
      <c r="O4854">
        <v>0.10460320248230334</v>
      </c>
      <c r="P4854">
        <v>5.1931613752380335</v>
      </c>
      <c r="Q4854">
        <v>7.535372575825706</v>
      </c>
      <c r="R4854">
        <v>0.4</v>
      </c>
      <c r="S4854">
        <v>-3.0521377222295534E-3</v>
      </c>
      <c r="T4854">
        <v>4.3084040795805496</v>
      </c>
      <c r="U4854">
        <v>7.6024188903631629</v>
      </c>
    </row>
    <row r="4855" spans="1:21" x14ac:dyDescent="0.45">
      <c r="A4855">
        <v>2018</v>
      </c>
      <c r="B4855">
        <v>13</v>
      </c>
      <c r="C4855" t="s">
        <v>29</v>
      </c>
      <c r="D4855" t="s">
        <v>42</v>
      </c>
      <c r="E4855">
        <v>41</v>
      </c>
      <c r="F4855">
        <v>51.089915295441259</v>
      </c>
      <c r="G4855">
        <v>41</v>
      </c>
      <c r="H4855">
        <v>52</v>
      </c>
      <c r="I4855">
        <v>-0.91008470455874146</v>
      </c>
      <c r="J4855">
        <v>-11</v>
      </c>
      <c r="K4855">
        <v>1</v>
      </c>
      <c r="L4855">
        <v>5.8409450095827804</v>
      </c>
      <c r="M4855">
        <v>7.0488632823630812</v>
      </c>
      <c r="N4855">
        <v>0.4</v>
      </c>
      <c r="O4855">
        <v>6.5511239774793464E-2</v>
      </c>
      <c r="P4855">
        <v>4.0327090386169662</v>
      </c>
      <c r="Q4855">
        <v>8.4443202125041594</v>
      </c>
      <c r="R4855">
        <v>1.7</v>
      </c>
      <c r="S4855">
        <v>-1.3330806885196573E-2</v>
      </c>
      <c r="T4855">
        <v>5.0955488319729803</v>
      </c>
      <c r="U4855">
        <v>8.2416969696969709</v>
      </c>
    </row>
    <row r="4856" spans="1:21" x14ac:dyDescent="0.45">
      <c r="A4856">
        <v>2018</v>
      </c>
      <c r="B4856">
        <v>13</v>
      </c>
      <c r="C4856" t="s">
        <v>38</v>
      </c>
      <c r="D4856" t="s">
        <v>39</v>
      </c>
      <c r="E4856">
        <v>73</v>
      </c>
      <c r="F4856">
        <v>54.301273401378459</v>
      </c>
      <c r="G4856">
        <v>73</v>
      </c>
      <c r="H4856">
        <v>53.5</v>
      </c>
      <c r="I4856">
        <v>0.80127340137845948</v>
      </c>
      <c r="J4856">
        <v>19.5</v>
      </c>
      <c r="K4856">
        <v>1</v>
      </c>
      <c r="L4856">
        <v>5.5962705496258129</v>
      </c>
      <c r="M4856">
        <v>9.4336477686042901</v>
      </c>
      <c r="N4856">
        <v>0.4</v>
      </c>
      <c r="O4856">
        <v>0.32455271632305044</v>
      </c>
      <c r="P4856">
        <v>4.5388522588522582</v>
      </c>
      <c r="Q4856">
        <v>7.0103584281215863</v>
      </c>
      <c r="R4856">
        <v>0.3</v>
      </c>
      <c r="S4856">
        <v>2.6013635792439174E-3</v>
      </c>
      <c r="T4856">
        <v>4.6434399085320139</v>
      </c>
      <c r="U4856">
        <v>8.7310094021934788</v>
      </c>
    </row>
    <row r="4857" spans="1:21" x14ac:dyDescent="0.45">
      <c r="A4857">
        <v>2018</v>
      </c>
      <c r="B4857">
        <v>13</v>
      </c>
      <c r="C4857" t="s">
        <v>32</v>
      </c>
      <c r="D4857" t="s">
        <v>30</v>
      </c>
      <c r="E4857">
        <v>48</v>
      </c>
      <c r="F4857">
        <v>41.474271641504366</v>
      </c>
      <c r="G4857">
        <v>48</v>
      </c>
      <c r="H4857">
        <v>40.5</v>
      </c>
      <c r="I4857">
        <v>0.97427164150436596</v>
      </c>
      <c r="J4857">
        <v>7.5</v>
      </c>
      <c r="K4857">
        <v>1</v>
      </c>
      <c r="L4857">
        <v>3.8892039333215798</v>
      </c>
      <c r="M4857">
        <v>5.7120201863354039</v>
      </c>
      <c r="N4857">
        <v>0.7</v>
      </c>
      <c r="O4857">
        <v>-0.22741916783928734</v>
      </c>
      <c r="P4857">
        <v>3.7834904964316727</v>
      </c>
      <c r="Q4857">
        <v>7.0210464844976901</v>
      </c>
      <c r="R4857">
        <v>0.3</v>
      </c>
      <c r="S4857">
        <v>-8.8905156974693061E-2</v>
      </c>
      <c r="T4857">
        <v>4.5342997198879553</v>
      </c>
      <c r="U4857">
        <v>7.5404530770329119</v>
      </c>
    </row>
    <row r="4858" spans="1:21" x14ac:dyDescent="0.45">
      <c r="A4858">
        <v>2018</v>
      </c>
      <c r="B4858">
        <v>13</v>
      </c>
      <c r="C4858" t="s">
        <v>35</v>
      </c>
      <c r="D4858" t="s">
        <v>26</v>
      </c>
      <c r="E4858">
        <v>34</v>
      </c>
      <c r="F4858">
        <v>44.74874046230395</v>
      </c>
      <c r="G4858">
        <v>34</v>
      </c>
      <c r="H4858">
        <v>50</v>
      </c>
      <c r="I4858">
        <v>-5.2512595376960505</v>
      </c>
      <c r="J4858">
        <v>-16</v>
      </c>
      <c r="K4858">
        <v>1</v>
      </c>
      <c r="L4858">
        <v>3.726758723732408</v>
      </c>
      <c r="M4858">
        <v>6.7426826730774092</v>
      </c>
      <c r="N4858">
        <v>0.4</v>
      </c>
      <c r="O4858">
        <v>-0.11098022700334773</v>
      </c>
      <c r="P4858">
        <v>4.244548613139318</v>
      </c>
      <c r="Q4858">
        <v>6.6528160130099794</v>
      </c>
      <c r="R4858">
        <v>0.3</v>
      </c>
      <c r="S4858">
        <v>6.3336153805159445E-2</v>
      </c>
      <c r="T4858">
        <v>4.4659059237863588</v>
      </c>
      <c r="U4858">
        <v>7.0602940635191276</v>
      </c>
    </row>
    <row r="4859" spans="1:21" x14ac:dyDescent="0.45">
      <c r="A4859">
        <v>2018</v>
      </c>
      <c r="B4859">
        <v>13</v>
      </c>
      <c r="C4859" t="s">
        <v>47</v>
      </c>
      <c r="D4859" t="s">
        <v>43</v>
      </c>
      <c r="E4859">
        <v>59</v>
      </c>
      <c r="F4859">
        <v>49.920540418248081</v>
      </c>
      <c r="G4859">
        <v>59</v>
      </c>
      <c r="H4859">
        <v>45.5</v>
      </c>
      <c r="I4859">
        <v>4.4205404182480805</v>
      </c>
      <c r="J4859">
        <v>13.5</v>
      </c>
      <c r="K4859">
        <v>1</v>
      </c>
      <c r="L4859">
        <v>5.5889864851649751</v>
      </c>
      <c r="M4859">
        <v>8.1622545869922174</v>
      </c>
      <c r="N4859">
        <v>0.5</v>
      </c>
      <c r="O4859">
        <v>8.758737305484883E-2</v>
      </c>
      <c r="P4859">
        <v>4.9430514689988376</v>
      </c>
      <c r="Q4859">
        <v>7.3564911345926634</v>
      </c>
      <c r="R4859">
        <v>0.1</v>
      </c>
      <c r="S4859">
        <v>8.7184852105439831E-2</v>
      </c>
      <c r="T4859">
        <v>5.3688478360304988</v>
      </c>
      <c r="U4859">
        <v>7.0992151450200982</v>
      </c>
    </row>
    <row r="4860" spans="1:21" x14ac:dyDescent="0.45">
      <c r="A4860">
        <v>2018</v>
      </c>
      <c r="B4860">
        <v>13</v>
      </c>
      <c r="C4860" t="s">
        <v>34</v>
      </c>
      <c r="D4860" t="s">
        <v>41</v>
      </c>
      <c r="E4860">
        <v>63</v>
      </c>
      <c r="F4860">
        <v>50.91047117073277</v>
      </c>
      <c r="G4860">
        <v>63</v>
      </c>
      <c r="H4860">
        <v>53.5</v>
      </c>
      <c r="I4860">
        <v>-2.5895288292672305</v>
      </c>
      <c r="J4860">
        <v>9.5</v>
      </c>
      <c r="K4860">
        <v>0</v>
      </c>
      <c r="L4860">
        <v>5.254664896507002</v>
      </c>
      <c r="M4860">
        <v>9.2728056874923883</v>
      </c>
      <c r="N4860">
        <v>0.4</v>
      </c>
      <c r="O4860">
        <v>0.1751327153958431</v>
      </c>
      <c r="P4860">
        <v>4.0750521700521691</v>
      </c>
      <c r="Q4860">
        <v>8.0326116157886247</v>
      </c>
      <c r="R4860">
        <v>0.5</v>
      </c>
      <c r="S4860">
        <v>0.13895499371628398</v>
      </c>
      <c r="T4860">
        <v>4.7081547619047619</v>
      </c>
      <c r="U4860">
        <v>6.9001066304870644</v>
      </c>
    </row>
    <row r="4861" spans="1:21" x14ac:dyDescent="0.45">
      <c r="A4861">
        <v>2018</v>
      </c>
      <c r="B4861">
        <v>13</v>
      </c>
      <c r="C4861" t="s">
        <v>45</v>
      </c>
      <c r="D4861" t="s">
        <v>44</v>
      </c>
      <c r="E4861">
        <v>41</v>
      </c>
      <c r="F4861">
        <v>48.282075962837439</v>
      </c>
      <c r="G4861">
        <v>41</v>
      </c>
      <c r="H4861">
        <v>45</v>
      </c>
      <c r="I4861">
        <v>3.282075962837439</v>
      </c>
      <c r="J4861">
        <v>-4</v>
      </c>
      <c r="K4861">
        <v>0</v>
      </c>
      <c r="L4861">
        <v>3.8374146829524398</v>
      </c>
      <c r="M4861">
        <v>6.9314435248847008</v>
      </c>
      <c r="N4861">
        <v>0.4</v>
      </c>
      <c r="O4861">
        <v>-4.2307385974895056E-2</v>
      </c>
      <c r="P4861">
        <v>4.6051925362219475</v>
      </c>
      <c r="Q4861">
        <v>7.532175824175825</v>
      </c>
      <c r="R4861">
        <v>0.4</v>
      </c>
      <c r="S4861">
        <v>-8.1739018732635595E-3</v>
      </c>
      <c r="T4861">
        <v>5.9914960039960032</v>
      </c>
      <c r="U4861">
        <v>7.3662007569089951</v>
      </c>
    </row>
    <row r="4862" spans="1:21" x14ac:dyDescent="0.45">
      <c r="A4862">
        <v>2018</v>
      </c>
      <c r="B4862">
        <v>14</v>
      </c>
      <c r="C4862" t="s">
        <v>48</v>
      </c>
      <c r="D4862" t="s">
        <v>30</v>
      </c>
      <c r="E4862">
        <v>39</v>
      </c>
      <c r="F4862">
        <v>43.333721998902391</v>
      </c>
      <c r="G4862">
        <v>39</v>
      </c>
      <c r="H4862">
        <v>36.5</v>
      </c>
      <c r="I4862">
        <v>6.8337219989023907</v>
      </c>
      <c r="J4862">
        <v>2.5</v>
      </c>
      <c r="K4862">
        <v>1</v>
      </c>
      <c r="L4862">
        <v>4.0500963948332371</v>
      </c>
      <c r="M4862">
        <v>6.7966594360456254</v>
      </c>
      <c r="N4862">
        <v>0.2</v>
      </c>
      <c r="O4862">
        <v>-7.7855093590881524E-2</v>
      </c>
      <c r="P4862">
        <v>4.029046051987228</v>
      </c>
      <c r="Q4862">
        <v>7.1766020400532451</v>
      </c>
      <c r="R4862">
        <v>0.4</v>
      </c>
      <c r="S4862">
        <v>-9.9849891095562207E-2</v>
      </c>
      <c r="T4862">
        <v>4.5040823285836078</v>
      </c>
      <c r="U4862">
        <v>7.3554095987720434</v>
      </c>
    </row>
    <row r="4863" spans="1:21" x14ac:dyDescent="0.45">
      <c r="A4863">
        <v>2018</v>
      </c>
      <c r="B4863">
        <v>14</v>
      </c>
      <c r="C4863" t="s">
        <v>32</v>
      </c>
      <c r="D4863" t="s">
        <v>27</v>
      </c>
      <c r="E4863">
        <v>50</v>
      </c>
      <c r="F4863">
        <v>38.516044009305261</v>
      </c>
      <c r="G4863">
        <v>50</v>
      </c>
      <c r="H4863">
        <v>37</v>
      </c>
      <c r="I4863">
        <v>1.5160440093052614</v>
      </c>
      <c r="J4863">
        <v>13</v>
      </c>
      <c r="K4863">
        <v>1</v>
      </c>
      <c r="L4863">
        <v>4.2382722563029462</v>
      </c>
      <c r="M4863">
        <v>5.4721630434782611</v>
      </c>
      <c r="N4863">
        <v>0.5</v>
      </c>
      <c r="O4863">
        <v>-0.1971183392134718</v>
      </c>
      <c r="P4863">
        <v>3.7890666740380361</v>
      </c>
      <c r="Q4863">
        <v>6.3806411206838973</v>
      </c>
      <c r="R4863">
        <v>0.5</v>
      </c>
      <c r="S4863">
        <v>-0.1571426140684471</v>
      </c>
      <c r="T4863">
        <v>3.9674023293527938</v>
      </c>
      <c r="U4863">
        <v>5.4648629452189823</v>
      </c>
    </row>
    <row r="4864" spans="1:21" x14ac:dyDescent="0.45">
      <c r="A4864">
        <v>2018</v>
      </c>
      <c r="B4864">
        <v>14</v>
      </c>
      <c r="C4864" t="s">
        <v>29</v>
      </c>
      <c r="D4864" t="s">
        <v>31</v>
      </c>
      <c r="E4864">
        <v>46</v>
      </c>
      <c r="F4864">
        <v>49.742357573493813</v>
      </c>
      <c r="G4864">
        <v>46</v>
      </c>
      <c r="H4864">
        <v>48</v>
      </c>
      <c r="I4864">
        <v>1.7423575734938126</v>
      </c>
      <c r="J4864">
        <v>-2</v>
      </c>
      <c r="K4864">
        <v>0</v>
      </c>
      <c r="L4864">
        <v>6.2819706506084207</v>
      </c>
      <c r="M4864">
        <v>7.3456024127978621</v>
      </c>
      <c r="N4864">
        <v>0.5</v>
      </c>
      <c r="O4864">
        <v>8.8751516198496472E-2</v>
      </c>
      <c r="P4864">
        <v>4.3730182463735092</v>
      </c>
      <c r="Q4864">
        <v>6.598494374651362</v>
      </c>
      <c r="R4864">
        <v>0.7</v>
      </c>
      <c r="S4864">
        <v>-0.10514076921953856</v>
      </c>
      <c r="T4864">
        <v>5.43994338994339</v>
      </c>
      <c r="U4864">
        <v>7.378351205246366</v>
      </c>
    </row>
    <row r="4865" spans="1:21" x14ac:dyDescent="0.45">
      <c r="A4865">
        <v>2018</v>
      </c>
      <c r="B4865">
        <v>14</v>
      </c>
      <c r="C4865" t="s">
        <v>28</v>
      </c>
      <c r="D4865" t="s">
        <v>46</v>
      </c>
      <c r="E4865">
        <v>54</v>
      </c>
      <c r="F4865">
        <v>51.3791517924926</v>
      </c>
      <c r="G4865">
        <v>54</v>
      </c>
      <c r="H4865">
        <v>51</v>
      </c>
      <c r="I4865">
        <v>0.37915179249259978</v>
      </c>
      <c r="J4865">
        <v>3</v>
      </c>
      <c r="K4865">
        <v>1</v>
      </c>
      <c r="L4865">
        <v>3.5193019480519481</v>
      </c>
      <c r="M4865">
        <v>7.4744241127299604</v>
      </c>
      <c r="N4865">
        <v>0.1</v>
      </c>
      <c r="O4865">
        <v>5.8625274295822136E-2</v>
      </c>
      <c r="P4865">
        <v>5.0900548552754437</v>
      </c>
      <c r="Q4865">
        <v>7.1132991715886451</v>
      </c>
      <c r="R4865">
        <v>0.1</v>
      </c>
      <c r="S4865">
        <v>9.7288475608567918E-2</v>
      </c>
      <c r="T4865">
        <v>4.9522945337555315</v>
      </c>
      <c r="U4865">
        <v>7.2186844948529725</v>
      </c>
    </row>
    <row r="4866" spans="1:21" x14ac:dyDescent="0.45">
      <c r="A4866">
        <v>2018</v>
      </c>
      <c r="B4866">
        <v>14</v>
      </c>
      <c r="C4866" t="s">
        <v>33</v>
      </c>
      <c r="D4866" t="s">
        <v>53</v>
      </c>
      <c r="E4866">
        <v>45</v>
      </c>
      <c r="F4866">
        <v>47.670764762717049</v>
      </c>
      <c r="G4866">
        <v>45</v>
      </c>
      <c r="H4866">
        <v>49.5</v>
      </c>
      <c r="I4866">
        <v>-1.8292352372829512</v>
      </c>
      <c r="J4866">
        <v>-4.5</v>
      </c>
      <c r="K4866">
        <v>1</v>
      </c>
      <c r="L4866">
        <v>4.3822800299116089</v>
      </c>
      <c r="M4866">
        <v>7.2183319349577406</v>
      </c>
      <c r="N4866">
        <v>0.3</v>
      </c>
      <c r="O4866">
        <v>4.0482166761749136E-2</v>
      </c>
      <c r="P4866">
        <v>4.7085298241888633</v>
      </c>
      <c r="Q4866">
        <v>7.9354553373802954</v>
      </c>
      <c r="R4866">
        <v>0.4</v>
      </c>
      <c r="S4866">
        <v>2.762229147033321E-2</v>
      </c>
      <c r="T4866">
        <v>3.7052808355850488</v>
      </c>
      <c r="U4866">
        <v>7.5128731930837187</v>
      </c>
    </row>
    <row r="4867" spans="1:21" x14ac:dyDescent="0.45">
      <c r="A4867">
        <v>2018</v>
      </c>
      <c r="B4867">
        <v>14</v>
      </c>
      <c r="C4867" t="s">
        <v>50</v>
      </c>
      <c r="D4867" t="s">
        <v>38</v>
      </c>
      <c r="E4867">
        <v>51</v>
      </c>
      <c r="F4867">
        <v>50.134001142247577</v>
      </c>
      <c r="G4867">
        <v>51</v>
      </c>
      <c r="H4867">
        <v>49</v>
      </c>
      <c r="I4867">
        <v>1.1340011422475769</v>
      </c>
      <c r="J4867">
        <v>2</v>
      </c>
      <c r="K4867">
        <v>1</v>
      </c>
      <c r="L4867">
        <v>4.539629071038239</v>
      </c>
      <c r="M4867">
        <v>6.458563890046646</v>
      </c>
      <c r="N4867">
        <v>0.4</v>
      </c>
      <c r="O4867">
        <v>4.3272309971777168E-2</v>
      </c>
      <c r="P4867">
        <v>5.6992780684228057</v>
      </c>
      <c r="Q4867">
        <v>8.8046267895833115</v>
      </c>
      <c r="R4867">
        <v>0.4</v>
      </c>
      <c r="S4867">
        <v>0.27048070470914415</v>
      </c>
      <c r="T4867">
        <v>5.5032209485971766</v>
      </c>
      <c r="U4867">
        <v>6.7764381167358678</v>
      </c>
    </row>
    <row r="4868" spans="1:21" x14ac:dyDescent="0.45">
      <c r="A4868">
        <v>2018</v>
      </c>
      <c r="B4868">
        <v>14</v>
      </c>
      <c r="C4868" t="s">
        <v>26</v>
      </c>
      <c r="D4868" t="s">
        <v>22</v>
      </c>
      <c r="E4868">
        <v>67</v>
      </c>
      <c r="F4868">
        <v>47.523519744739602</v>
      </c>
      <c r="G4868">
        <v>67</v>
      </c>
      <c r="H4868">
        <v>49.5</v>
      </c>
      <c r="I4868">
        <v>-1.9764802552603982</v>
      </c>
      <c r="J4868">
        <v>17.5</v>
      </c>
      <c r="K4868">
        <v>0</v>
      </c>
      <c r="L4868">
        <v>4.2790896759412504</v>
      </c>
      <c r="M4868">
        <v>6.969892936086902</v>
      </c>
      <c r="N4868">
        <v>0.3</v>
      </c>
      <c r="O4868">
        <v>6.8620627717566024E-2</v>
      </c>
      <c r="P4868">
        <v>4.0292418546365916</v>
      </c>
      <c r="Q4868">
        <v>6.4041815146348382</v>
      </c>
      <c r="R4868">
        <v>0.5</v>
      </c>
      <c r="S4868">
        <v>-0.13224639682231853</v>
      </c>
      <c r="T4868">
        <v>5.6793564095329598</v>
      </c>
      <c r="U4868">
        <v>7.8719446615065136</v>
      </c>
    </row>
    <row r="4869" spans="1:21" x14ac:dyDescent="0.45">
      <c r="A4869">
        <v>2018</v>
      </c>
      <c r="B4869">
        <v>14</v>
      </c>
      <c r="C4869" t="s">
        <v>49</v>
      </c>
      <c r="D4869" t="s">
        <v>42</v>
      </c>
      <c r="E4869">
        <v>42</v>
      </c>
      <c r="F4869">
        <v>52.526238783348163</v>
      </c>
      <c r="G4869">
        <v>42</v>
      </c>
      <c r="H4869">
        <v>55</v>
      </c>
      <c r="I4869">
        <v>-2.4737612166518375</v>
      </c>
      <c r="J4869">
        <v>-13</v>
      </c>
      <c r="K4869">
        <v>1</v>
      </c>
      <c r="L4869">
        <v>4.7163291807951246</v>
      </c>
      <c r="M4869">
        <v>8.5308459191456905</v>
      </c>
      <c r="N4869">
        <v>0.2</v>
      </c>
      <c r="O4869">
        <v>0.21375799854933217</v>
      </c>
      <c r="P4869">
        <v>4.1140855568355903</v>
      </c>
      <c r="Q4869">
        <v>7.9751535458374931</v>
      </c>
      <c r="R4869">
        <v>1.6</v>
      </c>
      <c r="S4869">
        <v>-2.950145566313082E-2</v>
      </c>
      <c r="T4869">
        <v>5.6502999631946995</v>
      </c>
      <c r="U4869">
        <v>8.3700303030303029</v>
      </c>
    </row>
    <row r="4870" spans="1:21" x14ac:dyDescent="0.45">
      <c r="A4870">
        <v>2018</v>
      </c>
      <c r="B4870">
        <v>14</v>
      </c>
      <c r="C4870" t="s">
        <v>37</v>
      </c>
      <c r="D4870" t="s">
        <v>45</v>
      </c>
      <c r="E4870">
        <v>56</v>
      </c>
      <c r="F4870">
        <v>48.100468004949448</v>
      </c>
      <c r="G4870">
        <v>56</v>
      </c>
      <c r="H4870">
        <v>40.5</v>
      </c>
      <c r="I4870">
        <v>7.6004680049494482</v>
      </c>
      <c r="J4870">
        <v>15.5</v>
      </c>
      <c r="K4870">
        <v>1</v>
      </c>
      <c r="L4870">
        <v>5.3900844521611102</v>
      </c>
      <c r="M4870">
        <v>7.6303220707752004</v>
      </c>
      <c r="N4870">
        <v>0.5</v>
      </c>
      <c r="O4870">
        <v>2.3297222255527161E-2</v>
      </c>
      <c r="P4870">
        <v>4.4492328647706216</v>
      </c>
      <c r="Q4870">
        <v>7.0871253430665195</v>
      </c>
      <c r="R4870">
        <v>0.4</v>
      </c>
      <c r="S4870">
        <v>-2.7110236948014808E-2</v>
      </c>
      <c r="T4870">
        <v>4.3690909090909091</v>
      </c>
      <c r="U4870">
        <v>8.4687379428308169</v>
      </c>
    </row>
    <row r="4871" spans="1:21" x14ac:dyDescent="0.45">
      <c r="A4871">
        <v>2018</v>
      </c>
      <c r="B4871">
        <v>14</v>
      </c>
      <c r="C4871" t="s">
        <v>40</v>
      </c>
      <c r="D4871" t="s">
        <v>34</v>
      </c>
      <c r="E4871">
        <v>47</v>
      </c>
      <c r="F4871">
        <v>49.462224984146872</v>
      </c>
      <c r="G4871">
        <v>47</v>
      </c>
      <c r="H4871">
        <v>48.5</v>
      </c>
      <c r="I4871">
        <v>0.96222498414687152</v>
      </c>
      <c r="J4871">
        <v>-1.5</v>
      </c>
      <c r="K4871">
        <v>0</v>
      </c>
      <c r="L4871">
        <v>4.2913783584836214</v>
      </c>
      <c r="M4871">
        <v>7.0056616918813317</v>
      </c>
      <c r="N4871">
        <v>0.7</v>
      </c>
      <c r="O4871">
        <v>-3.3893856303968725E-2</v>
      </c>
      <c r="P4871">
        <v>4.8671648965070018</v>
      </c>
      <c r="Q4871">
        <v>9.215296529983231</v>
      </c>
      <c r="R4871">
        <v>0.4</v>
      </c>
      <c r="S4871">
        <v>0.1628940272092389</v>
      </c>
      <c r="T4871">
        <v>4.0862808025308031</v>
      </c>
      <c r="U4871">
        <v>6.6769831115470053</v>
      </c>
    </row>
    <row r="4872" spans="1:21" x14ac:dyDescent="0.45">
      <c r="A4872">
        <v>2018</v>
      </c>
      <c r="B4872">
        <v>14</v>
      </c>
      <c r="C4872" t="s">
        <v>52</v>
      </c>
      <c r="D4872" t="s">
        <v>47</v>
      </c>
      <c r="E4872">
        <v>34</v>
      </c>
      <c r="F4872">
        <v>47.030194963324192</v>
      </c>
      <c r="G4872">
        <v>34</v>
      </c>
      <c r="H4872">
        <v>45.5</v>
      </c>
      <c r="I4872">
        <v>1.5301949633241918</v>
      </c>
      <c r="J4872">
        <v>-11.5</v>
      </c>
      <c r="K4872">
        <v>0</v>
      </c>
      <c r="L4872">
        <v>5.9021572871572872</v>
      </c>
      <c r="M4872">
        <v>6.6953955521602584</v>
      </c>
      <c r="N4872">
        <v>0.3</v>
      </c>
      <c r="O4872">
        <v>1.4151798028446327E-2</v>
      </c>
      <c r="P4872">
        <v>5.0112087073871976</v>
      </c>
      <c r="Q4872">
        <v>8.21008067394874</v>
      </c>
      <c r="R4872">
        <v>0.5</v>
      </c>
      <c r="S4872">
        <v>4.139803265012898E-2</v>
      </c>
      <c r="T4872">
        <v>4.0290476190476188</v>
      </c>
      <c r="U4872">
        <v>7.5852041652618665</v>
      </c>
    </row>
    <row r="4873" spans="1:21" x14ac:dyDescent="0.45">
      <c r="A4873">
        <v>2018</v>
      </c>
      <c r="B4873">
        <v>14</v>
      </c>
      <c r="C4873" t="s">
        <v>25</v>
      </c>
      <c r="D4873" t="s">
        <v>36</v>
      </c>
      <c r="E4873">
        <v>20</v>
      </c>
      <c r="F4873">
        <v>44.782093108957334</v>
      </c>
      <c r="G4873">
        <v>20</v>
      </c>
      <c r="H4873">
        <v>40</v>
      </c>
      <c r="I4873">
        <v>4.7820931089573335</v>
      </c>
      <c r="J4873">
        <v>-20</v>
      </c>
      <c r="K4873">
        <v>0</v>
      </c>
      <c r="L4873">
        <v>4.3471962269756386</v>
      </c>
      <c r="M4873">
        <v>7.058149843207052</v>
      </c>
      <c r="N4873">
        <v>0.2</v>
      </c>
      <c r="O4873">
        <v>1.7670902768142149E-2</v>
      </c>
      <c r="P4873">
        <v>3.8736304098378396</v>
      </c>
      <c r="Q4873">
        <v>5.7577235110091145</v>
      </c>
      <c r="R4873">
        <v>0.9</v>
      </c>
      <c r="S4873">
        <v>-0.23156427890229062</v>
      </c>
      <c r="T4873">
        <v>5.1917972089829671</v>
      </c>
      <c r="U4873">
        <v>6.8394231683137239</v>
      </c>
    </row>
    <row r="4874" spans="1:21" x14ac:dyDescent="0.45">
      <c r="A4874">
        <v>2018</v>
      </c>
      <c r="B4874">
        <v>14</v>
      </c>
      <c r="C4874" t="s">
        <v>44</v>
      </c>
      <c r="D4874" t="s">
        <v>23</v>
      </c>
      <c r="E4874">
        <v>52</v>
      </c>
      <c r="F4874">
        <v>47.685572852880426</v>
      </c>
      <c r="G4874">
        <v>52</v>
      </c>
      <c r="H4874">
        <v>46</v>
      </c>
      <c r="I4874">
        <v>1.6855728528804264</v>
      </c>
      <c r="J4874">
        <v>6</v>
      </c>
      <c r="K4874">
        <v>1</v>
      </c>
      <c r="L4874">
        <v>4.5522513597513603</v>
      </c>
      <c r="M4874">
        <v>7.80964708854364</v>
      </c>
      <c r="N4874">
        <v>0.5</v>
      </c>
      <c r="O4874">
        <v>1.8997004688396085E-2</v>
      </c>
      <c r="P4874">
        <v>4.9012686573832083</v>
      </c>
      <c r="Q4874">
        <v>6.6523027601053908</v>
      </c>
      <c r="R4874">
        <v>0.3</v>
      </c>
      <c r="S4874">
        <v>-5.8995208756323782E-2</v>
      </c>
      <c r="T4874">
        <v>3.9759520155888439</v>
      </c>
      <c r="U4874">
        <v>7.2271673225146102</v>
      </c>
    </row>
    <row r="4875" spans="1:21" x14ac:dyDescent="0.45">
      <c r="A4875">
        <v>2018</v>
      </c>
      <c r="B4875">
        <v>14</v>
      </c>
      <c r="C4875" t="s">
        <v>41</v>
      </c>
      <c r="D4875" t="s">
        <v>39</v>
      </c>
      <c r="E4875">
        <v>45</v>
      </c>
      <c r="F4875">
        <v>48.573361129246862</v>
      </c>
      <c r="G4875">
        <v>45</v>
      </c>
      <c r="H4875">
        <v>51</v>
      </c>
      <c r="I4875">
        <v>-2.4266388707531377</v>
      </c>
      <c r="J4875">
        <v>-6</v>
      </c>
      <c r="K4875">
        <v>1</v>
      </c>
      <c r="L4875">
        <v>4.1282989232989227</v>
      </c>
      <c r="M4875">
        <v>7.892382925559934</v>
      </c>
      <c r="N4875">
        <v>0.6</v>
      </c>
      <c r="O4875">
        <v>0.12781538990100813</v>
      </c>
      <c r="P4875">
        <v>4.8283947425123888</v>
      </c>
      <c r="Q4875">
        <v>6.7946532999164573</v>
      </c>
      <c r="R4875">
        <v>0.3</v>
      </c>
      <c r="S4875">
        <v>-2.5816693806073016E-2</v>
      </c>
      <c r="T4875">
        <v>4.6937688559004354</v>
      </c>
      <c r="U4875">
        <v>8.898958120142197</v>
      </c>
    </row>
    <row r="4876" spans="1:21" x14ac:dyDescent="0.45">
      <c r="A4876">
        <v>2018</v>
      </c>
      <c r="B4876">
        <v>14</v>
      </c>
      <c r="C4876" t="s">
        <v>51</v>
      </c>
      <c r="D4876" t="s">
        <v>24</v>
      </c>
      <c r="E4876">
        <v>21</v>
      </c>
      <c r="F4876">
        <v>51.449956663167548</v>
      </c>
      <c r="G4876">
        <v>21</v>
      </c>
      <c r="H4876">
        <v>50.5</v>
      </c>
      <c r="I4876">
        <v>0.94995666316754779</v>
      </c>
      <c r="J4876">
        <v>-29.5</v>
      </c>
      <c r="K4876">
        <v>0</v>
      </c>
      <c r="L4876">
        <v>5.6676254301254305</v>
      </c>
      <c r="M4876">
        <v>8.8147012419592343</v>
      </c>
      <c r="N4876">
        <v>0.4</v>
      </c>
      <c r="O4876">
        <v>0.25098544485731733</v>
      </c>
      <c r="P4876">
        <v>4.5229277973376449</v>
      </c>
      <c r="Q4876">
        <v>7.449964707447303</v>
      </c>
      <c r="R4876">
        <v>0.6</v>
      </c>
      <c r="S4876">
        <v>7.872952380775787E-2</v>
      </c>
      <c r="T4876">
        <v>3.1141510695187167</v>
      </c>
      <c r="U4876">
        <v>5.6112029693361354</v>
      </c>
    </row>
    <row r="4877" spans="1:21" x14ac:dyDescent="0.45">
      <c r="A4877">
        <v>2018</v>
      </c>
      <c r="B4877">
        <v>14</v>
      </c>
      <c r="C4877" t="s">
        <v>35</v>
      </c>
      <c r="D4877" t="s">
        <v>43</v>
      </c>
      <c r="E4877">
        <v>28</v>
      </c>
      <c r="F4877">
        <v>47.994628147251817</v>
      </c>
      <c r="G4877">
        <v>28</v>
      </c>
      <c r="H4877">
        <v>45.5</v>
      </c>
      <c r="I4877">
        <v>2.4946281472518166</v>
      </c>
      <c r="J4877">
        <v>-17.5</v>
      </c>
      <c r="K4877">
        <v>0</v>
      </c>
      <c r="L4877">
        <v>4.2440314510051351</v>
      </c>
      <c r="M4877">
        <v>6.2951552005499369</v>
      </c>
      <c r="N4877">
        <v>0.4</v>
      </c>
      <c r="O4877">
        <v>-0.1314224754189342</v>
      </c>
      <c r="P4877">
        <v>5.1880514689988377</v>
      </c>
      <c r="Q4877">
        <v>8.3268260628223274</v>
      </c>
      <c r="R4877">
        <v>0.1</v>
      </c>
      <c r="S4877">
        <v>0.17118844602327163</v>
      </c>
      <c r="T4877">
        <v>5.3331753214106161</v>
      </c>
      <c r="U4877">
        <v>7.2905194928461849</v>
      </c>
    </row>
    <row r="4878" spans="1:21" x14ac:dyDescent="0.45">
      <c r="A4878">
        <v>2018</v>
      </c>
      <c r="B4878">
        <v>15</v>
      </c>
      <c r="C4878" t="s">
        <v>34</v>
      </c>
      <c r="D4878" t="s">
        <v>38</v>
      </c>
      <c r="E4878">
        <v>57</v>
      </c>
      <c r="F4878">
        <v>53.183385608946438</v>
      </c>
      <c r="G4878">
        <v>57</v>
      </c>
      <c r="H4878">
        <v>54</v>
      </c>
      <c r="I4878">
        <v>-0.81661439105356237</v>
      </c>
      <c r="J4878">
        <v>3</v>
      </c>
      <c r="K4878">
        <v>0</v>
      </c>
      <c r="L4878">
        <v>4.676053785395891</v>
      </c>
      <c r="M4878">
        <v>9.0734487038962737</v>
      </c>
      <c r="N4878">
        <v>0.4</v>
      </c>
      <c r="O4878">
        <v>0.1593097423724385</v>
      </c>
      <c r="P4878">
        <v>5.830650617442414</v>
      </c>
      <c r="Q4878">
        <v>8.5936011485576707</v>
      </c>
      <c r="R4878">
        <v>0.5</v>
      </c>
      <c r="S4878">
        <v>0.24519362090942395</v>
      </c>
      <c r="T4878">
        <v>5.4167130120892404</v>
      </c>
      <c r="U4878">
        <v>6.6602890484128867</v>
      </c>
    </row>
    <row r="4879" spans="1:21" x14ac:dyDescent="0.45">
      <c r="A4879">
        <v>2018</v>
      </c>
      <c r="B4879">
        <v>15</v>
      </c>
      <c r="C4879" t="s">
        <v>53</v>
      </c>
      <c r="D4879" t="s">
        <v>32</v>
      </c>
      <c r="E4879">
        <v>51</v>
      </c>
      <c r="F4879">
        <v>44.724305122410307</v>
      </c>
      <c r="G4879">
        <v>51</v>
      </c>
      <c r="H4879">
        <v>44</v>
      </c>
      <c r="I4879">
        <v>0.72430512241030698</v>
      </c>
      <c r="J4879">
        <v>7</v>
      </c>
      <c r="K4879">
        <v>1</v>
      </c>
      <c r="L4879">
        <v>4.8456726813317204</v>
      </c>
      <c r="M4879">
        <v>7.5063365634339361</v>
      </c>
      <c r="N4879">
        <v>0.4</v>
      </c>
      <c r="O4879">
        <v>4.0363669133316175E-2</v>
      </c>
      <c r="P4879">
        <v>4.2105210601306977</v>
      </c>
      <c r="Q4879">
        <v>5.5877185990338161</v>
      </c>
      <c r="R4879">
        <v>0.6</v>
      </c>
      <c r="S4879">
        <v>-0.19003063036805709</v>
      </c>
      <c r="T4879">
        <v>4.6557285258601055</v>
      </c>
      <c r="U4879">
        <v>7.2047377501725318</v>
      </c>
    </row>
    <row r="4880" spans="1:21" x14ac:dyDescent="0.45">
      <c r="A4880">
        <v>2018</v>
      </c>
      <c r="B4880">
        <v>15</v>
      </c>
      <c r="C4880" t="s">
        <v>31</v>
      </c>
      <c r="D4880" t="s">
        <v>52</v>
      </c>
      <c r="E4880">
        <v>33</v>
      </c>
      <c r="F4880">
        <v>46.945071878536766</v>
      </c>
      <c r="G4880">
        <v>33</v>
      </c>
      <c r="H4880">
        <v>47</v>
      </c>
      <c r="I4880">
        <v>-5.4928121463234447E-2</v>
      </c>
      <c r="J4880">
        <v>-14</v>
      </c>
      <c r="K4880">
        <v>1</v>
      </c>
      <c r="L4880">
        <v>4.2073039606592229</v>
      </c>
      <c r="M4880">
        <v>7.371393534315227</v>
      </c>
      <c r="N4880">
        <v>0.7</v>
      </c>
      <c r="O4880">
        <v>-9.4137638311572319E-2</v>
      </c>
      <c r="P4880">
        <v>5.5288239538239541</v>
      </c>
      <c r="Q4880">
        <v>6.5751574569221631</v>
      </c>
      <c r="R4880">
        <v>0.3</v>
      </c>
      <c r="S4880">
        <v>2.3680486466601865E-4</v>
      </c>
      <c r="T4880">
        <v>4.8488770855334327</v>
      </c>
      <c r="U4880">
        <v>7.4666123345253776</v>
      </c>
    </row>
    <row r="4881" spans="1:21" x14ac:dyDescent="0.45">
      <c r="A4881">
        <v>2018</v>
      </c>
      <c r="B4881">
        <v>15</v>
      </c>
      <c r="C4881" t="s">
        <v>36</v>
      </c>
      <c r="D4881" t="s">
        <v>28</v>
      </c>
      <c r="E4881">
        <v>54</v>
      </c>
      <c r="F4881">
        <v>42.980333381285156</v>
      </c>
      <c r="G4881">
        <v>54</v>
      </c>
      <c r="H4881">
        <v>43.5</v>
      </c>
      <c r="I4881">
        <v>-0.51966661871484376</v>
      </c>
      <c r="J4881">
        <v>10.5</v>
      </c>
      <c r="K4881">
        <v>0</v>
      </c>
      <c r="L4881">
        <v>3.7944637431711734</v>
      </c>
      <c r="M4881">
        <v>5.3409143941999977</v>
      </c>
      <c r="N4881">
        <v>0.8</v>
      </c>
      <c r="O4881">
        <v>-0.26477776910967704</v>
      </c>
      <c r="P4881">
        <v>3.7412067099567103</v>
      </c>
      <c r="Q4881">
        <v>7.0416654920403046</v>
      </c>
      <c r="R4881">
        <v>0.2</v>
      </c>
      <c r="S4881">
        <v>1.470638217402064E-2</v>
      </c>
      <c r="T4881">
        <v>5.2099998756195705</v>
      </c>
      <c r="U4881">
        <v>7.770853833316143</v>
      </c>
    </row>
    <row r="4882" spans="1:21" x14ac:dyDescent="0.45">
      <c r="A4882">
        <v>2018</v>
      </c>
      <c r="B4882">
        <v>15</v>
      </c>
      <c r="C4882" t="s">
        <v>42</v>
      </c>
      <c r="D4882" t="s">
        <v>50</v>
      </c>
      <c r="E4882">
        <v>32</v>
      </c>
      <c r="F4882">
        <v>46.190017446667802</v>
      </c>
      <c r="G4882">
        <v>32</v>
      </c>
      <c r="H4882">
        <v>44.5</v>
      </c>
      <c r="I4882">
        <v>1.6900174466678024</v>
      </c>
      <c r="J4882">
        <v>-12.5</v>
      </c>
      <c r="K4882">
        <v>0</v>
      </c>
      <c r="L4882">
        <v>4.2367046044546379</v>
      </c>
      <c r="M4882">
        <v>7.5814035458374933</v>
      </c>
      <c r="N4882">
        <v>1.3</v>
      </c>
      <c r="O4882">
        <v>-1.2587300824026471E-2</v>
      </c>
      <c r="P4882">
        <v>4.8153433567525248</v>
      </c>
      <c r="Q4882">
        <v>6.2628496043323612</v>
      </c>
      <c r="R4882">
        <v>0.4</v>
      </c>
      <c r="S4882">
        <v>3.6786950743525955E-2</v>
      </c>
      <c r="T4882">
        <v>3.686183473389355</v>
      </c>
      <c r="U4882">
        <v>5.9548830034124149</v>
      </c>
    </row>
    <row r="4883" spans="1:21" x14ac:dyDescent="0.45">
      <c r="A4883">
        <v>2018</v>
      </c>
      <c r="B4883">
        <v>15</v>
      </c>
      <c r="C4883" t="s">
        <v>25</v>
      </c>
      <c r="D4883" t="s">
        <v>27</v>
      </c>
      <c r="E4883">
        <v>27</v>
      </c>
      <c r="F4883">
        <v>42.139333011449374</v>
      </c>
      <c r="G4883">
        <v>27</v>
      </c>
      <c r="H4883">
        <v>40</v>
      </c>
      <c r="I4883">
        <v>2.1393330114493736</v>
      </c>
      <c r="J4883">
        <v>-13</v>
      </c>
      <c r="K4883">
        <v>0</v>
      </c>
      <c r="L4883">
        <v>4.230024509803922</v>
      </c>
      <c r="M4883">
        <v>6.6618535469107556</v>
      </c>
      <c r="N4883">
        <v>0.1</v>
      </c>
      <c r="O4883">
        <v>-3.2848108009572587E-2</v>
      </c>
      <c r="P4883">
        <v>4.0005666740380352</v>
      </c>
      <c r="Q4883">
        <v>6.0066411206838977</v>
      </c>
      <c r="R4883">
        <v>0.6</v>
      </c>
      <c r="S4883">
        <v>-0.16712632107219647</v>
      </c>
      <c r="T4883">
        <v>4.0905602240896357</v>
      </c>
      <c r="U4883">
        <v>5.7767147970708344</v>
      </c>
    </row>
    <row r="4884" spans="1:21" x14ac:dyDescent="0.45">
      <c r="A4884">
        <v>2018</v>
      </c>
      <c r="B4884">
        <v>15</v>
      </c>
      <c r="C4884" t="s">
        <v>46</v>
      </c>
      <c r="D4884" t="s">
        <v>24</v>
      </c>
      <c r="E4884">
        <v>41</v>
      </c>
      <c r="F4884">
        <v>45.472672573649334</v>
      </c>
      <c r="G4884">
        <v>41</v>
      </c>
      <c r="H4884">
        <v>46.5</v>
      </c>
      <c r="I4884">
        <v>-1.0273274263506664</v>
      </c>
      <c r="J4884">
        <v>-5.5</v>
      </c>
      <c r="K4884">
        <v>1</v>
      </c>
      <c r="L4884">
        <v>5.1146702398908284</v>
      </c>
      <c r="M4884">
        <v>7.0766325049219789</v>
      </c>
      <c r="N4884">
        <v>0.1</v>
      </c>
      <c r="O4884">
        <v>0.10452273540226935</v>
      </c>
      <c r="P4884">
        <v>4.7922756234246009</v>
      </c>
      <c r="Q4884">
        <v>7.1807528847872053</v>
      </c>
      <c r="R4884">
        <v>0.8</v>
      </c>
      <c r="S4884">
        <v>6.3148119789098567E-2</v>
      </c>
      <c r="T4884">
        <v>2.8974844028520499</v>
      </c>
      <c r="U4884">
        <v>5.1073568154899807</v>
      </c>
    </row>
    <row r="4885" spans="1:21" x14ac:dyDescent="0.45">
      <c r="A4885">
        <v>2018</v>
      </c>
      <c r="B4885">
        <v>15</v>
      </c>
      <c r="C4885" t="s">
        <v>39</v>
      </c>
      <c r="D4885" t="s">
        <v>40</v>
      </c>
      <c r="E4885">
        <v>46</v>
      </c>
      <c r="F4885">
        <v>47.692401764747991</v>
      </c>
      <c r="G4885">
        <v>46</v>
      </c>
      <c r="H4885">
        <v>46</v>
      </c>
      <c r="I4885">
        <v>1.6924017647479914</v>
      </c>
      <c r="J4885">
        <v>0</v>
      </c>
      <c r="K4885">
        <v>0</v>
      </c>
      <c r="L4885">
        <v>4.7490296631473097</v>
      </c>
      <c r="M4885">
        <v>6.7889390142021711</v>
      </c>
      <c r="N4885">
        <v>0.2</v>
      </c>
      <c r="O4885">
        <v>-5.7990811064989767E-2</v>
      </c>
      <c r="P4885">
        <v>4.1181726168568273</v>
      </c>
      <c r="Q4885">
        <v>6.734205753184014</v>
      </c>
      <c r="R4885">
        <v>0.5</v>
      </c>
      <c r="S4885">
        <v>-5.5492190494365622E-2</v>
      </c>
      <c r="T4885">
        <v>5.1090479560588253</v>
      </c>
      <c r="U4885">
        <v>7.6702370934348494</v>
      </c>
    </row>
    <row r="4886" spans="1:21" x14ac:dyDescent="0.45">
      <c r="A4886">
        <v>2018</v>
      </c>
      <c r="B4886">
        <v>15</v>
      </c>
      <c r="C4886" t="s">
        <v>23</v>
      </c>
      <c r="D4886" t="s">
        <v>33</v>
      </c>
      <c r="E4886">
        <v>23</v>
      </c>
      <c r="F4886">
        <v>45.589581289209086</v>
      </c>
      <c r="G4886">
        <v>23</v>
      </c>
      <c r="H4886">
        <v>47</v>
      </c>
      <c r="I4886">
        <v>-1.4104187107909141</v>
      </c>
      <c r="J4886">
        <v>-24</v>
      </c>
      <c r="K4886">
        <v>1</v>
      </c>
      <c r="L4886">
        <v>4.683736189850741</v>
      </c>
      <c r="M4886">
        <v>6.9201793481271707</v>
      </c>
      <c r="N4886">
        <v>0.4</v>
      </c>
      <c r="O4886">
        <v>-4.2769377444689088E-2</v>
      </c>
      <c r="P4886">
        <v>4.1125830602146385</v>
      </c>
      <c r="Q4886">
        <v>7.9094430460688514</v>
      </c>
      <c r="R4886">
        <v>0.4</v>
      </c>
      <c r="S4886">
        <v>7.6415911292726582E-2</v>
      </c>
      <c r="T4886">
        <v>3.691247409968772</v>
      </c>
      <c r="U4886">
        <v>7.6804346004887138</v>
      </c>
    </row>
    <row r="4887" spans="1:21" x14ac:dyDescent="0.45">
      <c r="A4887">
        <v>2018</v>
      </c>
      <c r="B4887">
        <v>15</v>
      </c>
      <c r="C4887" t="s">
        <v>45</v>
      </c>
      <c r="D4887" t="s">
        <v>48</v>
      </c>
      <c r="E4887">
        <v>29</v>
      </c>
      <c r="F4887">
        <v>45.892103478552293</v>
      </c>
      <c r="G4887">
        <v>29</v>
      </c>
      <c r="H4887">
        <v>36</v>
      </c>
      <c r="I4887">
        <v>9.8921034785522934</v>
      </c>
      <c r="J4887">
        <v>-7</v>
      </c>
      <c r="K4887">
        <v>0</v>
      </c>
      <c r="L4887">
        <v>4.1659975706529746</v>
      </c>
      <c r="M4887">
        <v>6.4001556460968221</v>
      </c>
      <c r="N4887">
        <v>0.5</v>
      </c>
      <c r="O4887">
        <v>-0.11673025542894248</v>
      </c>
      <c r="P4887">
        <v>3.9229535376903799</v>
      </c>
      <c r="Q4887">
        <v>7.0397546741408634</v>
      </c>
      <c r="R4887">
        <v>0.2</v>
      </c>
      <c r="S4887">
        <v>-8.3963645039294529E-2</v>
      </c>
      <c r="T4887">
        <v>4.9811321916070206</v>
      </c>
      <c r="U4887">
        <v>7.5844132089360725</v>
      </c>
    </row>
    <row r="4888" spans="1:21" x14ac:dyDescent="0.45">
      <c r="A4888">
        <v>2018</v>
      </c>
      <c r="B4888">
        <v>15</v>
      </c>
      <c r="C4888" t="s">
        <v>22</v>
      </c>
      <c r="D4888" t="s">
        <v>35</v>
      </c>
      <c r="E4888">
        <v>58</v>
      </c>
      <c r="F4888">
        <v>44.786117757483147</v>
      </c>
      <c r="G4888">
        <v>58</v>
      </c>
      <c r="H4888">
        <v>45</v>
      </c>
      <c r="I4888">
        <v>-0.21388224251685273</v>
      </c>
      <c r="J4888">
        <v>13</v>
      </c>
      <c r="K4888">
        <v>0</v>
      </c>
      <c r="L4888">
        <v>4.9625751879699251</v>
      </c>
      <c r="M4888">
        <v>6.2229315146348387</v>
      </c>
      <c r="N4888">
        <v>0.5</v>
      </c>
      <c r="O4888">
        <v>-9.2836800859146612E-2</v>
      </c>
      <c r="P4888">
        <v>4.4611743081479922</v>
      </c>
      <c r="Q4888">
        <v>6.3430854837743373</v>
      </c>
      <c r="R4888">
        <v>0.3</v>
      </c>
      <c r="S4888">
        <v>-6.5379524572766703E-2</v>
      </c>
      <c r="T4888">
        <v>4.3623145556489549</v>
      </c>
      <c r="U4888">
        <v>6.9718604118993124</v>
      </c>
    </row>
    <row r="4889" spans="1:21" x14ac:dyDescent="0.45">
      <c r="A4889">
        <v>2018</v>
      </c>
      <c r="B4889">
        <v>15</v>
      </c>
      <c r="C4889" t="s">
        <v>30</v>
      </c>
      <c r="D4889" t="s">
        <v>37</v>
      </c>
      <c r="E4889">
        <v>17</v>
      </c>
      <c r="F4889">
        <v>47.216780502609026</v>
      </c>
      <c r="G4889">
        <v>17</v>
      </c>
      <c r="H4889">
        <v>42</v>
      </c>
      <c r="I4889">
        <v>5.2167805026090264</v>
      </c>
      <c r="J4889">
        <v>-25</v>
      </c>
      <c r="K4889">
        <v>0</v>
      </c>
      <c r="L4889">
        <v>4.8349984329396092</v>
      </c>
      <c r="M4889">
        <v>7.6572743089608082</v>
      </c>
      <c r="N4889">
        <v>0.5</v>
      </c>
      <c r="O4889">
        <v>-2.6572548070290553E-2</v>
      </c>
      <c r="P4889">
        <v>5.8444322782480675</v>
      </c>
      <c r="Q4889">
        <v>7.6644490549021835</v>
      </c>
      <c r="R4889">
        <v>0.5</v>
      </c>
      <c r="S4889">
        <v>4.5222573111619951E-2</v>
      </c>
      <c r="T4889">
        <v>4.1921687854629024</v>
      </c>
      <c r="U4889">
        <v>6.6811801875455128</v>
      </c>
    </row>
    <row r="4890" spans="1:21" x14ac:dyDescent="0.45">
      <c r="A4890">
        <v>2018</v>
      </c>
      <c r="B4890">
        <v>15</v>
      </c>
      <c r="C4890" t="s">
        <v>43</v>
      </c>
      <c r="D4890" t="s">
        <v>47</v>
      </c>
      <c r="E4890">
        <v>49</v>
      </c>
      <c r="F4890">
        <v>50.631982376237552</v>
      </c>
      <c r="G4890">
        <v>49</v>
      </c>
      <c r="H4890">
        <v>44</v>
      </c>
      <c r="I4890">
        <v>6.631982376237552</v>
      </c>
      <c r="J4890">
        <v>5</v>
      </c>
      <c r="K4890">
        <v>1</v>
      </c>
      <c r="L4890">
        <v>5.3568206997680692</v>
      </c>
      <c r="M4890">
        <v>8.139106764576713</v>
      </c>
      <c r="N4890">
        <v>0.1</v>
      </c>
      <c r="O4890">
        <v>0.16548258637116281</v>
      </c>
      <c r="P4890">
        <v>4.7231970114807647</v>
      </c>
      <c r="Q4890">
        <v>8.5144285000356952</v>
      </c>
      <c r="R4890">
        <v>0.5</v>
      </c>
      <c r="S4890">
        <v>3.5091851153405289E-2</v>
      </c>
      <c r="T4890">
        <v>3.9957142857142856</v>
      </c>
      <c r="U4890">
        <v>7.1568708319285337</v>
      </c>
    </row>
    <row r="4891" spans="1:21" x14ac:dyDescent="0.45">
      <c r="A4891">
        <v>2018</v>
      </c>
      <c r="B4891">
        <v>15</v>
      </c>
      <c r="C4891" t="s">
        <v>26</v>
      </c>
      <c r="D4891" t="s">
        <v>41</v>
      </c>
      <c r="E4891">
        <v>27</v>
      </c>
      <c r="F4891">
        <v>49.080872140643429</v>
      </c>
      <c r="G4891">
        <v>27</v>
      </c>
      <c r="H4891">
        <v>55</v>
      </c>
      <c r="I4891">
        <v>-5.9191278593565713</v>
      </c>
      <c r="J4891">
        <v>-28</v>
      </c>
      <c r="K4891">
        <v>1</v>
      </c>
      <c r="L4891">
        <v>4.1816870785386531</v>
      </c>
      <c r="M4891">
        <v>7.468226269420235</v>
      </c>
      <c r="N4891">
        <v>0.3</v>
      </c>
      <c r="O4891">
        <v>0.11824521063463005</v>
      </c>
      <c r="P4891">
        <v>4.1052597076126487</v>
      </c>
      <c r="Q4891">
        <v>7.572556838603413</v>
      </c>
      <c r="R4891">
        <v>0.6</v>
      </c>
      <c r="S4891">
        <v>0.11922322874565254</v>
      </c>
      <c r="T4891">
        <v>4.1656944444444441</v>
      </c>
      <c r="U4891">
        <v>6.5092587283891632</v>
      </c>
    </row>
    <row r="4892" spans="1:21" x14ac:dyDescent="0.45">
      <c r="A4892">
        <v>2018</v>
      </c>
      <c r="B4892">
        <v>15</v>
      </c>
      <c r="C4892" t="s">
        <v>44</v>
      </c>
      <c r="D4892" t="s">
        <v>51</v>
      </c>
      <c r="E4892">
        <v>53</v>
      </c>
      <c r="F4892">
        <v>52.207059566510679</v>
      </c>
      <c r="G4892">
        <v>53</v>
      </c>
      <c r="H4892">
        <v>52.5</v>
      </c>
      <c r="I4892">
        <v>-0.29294043348932064</v>
      </c>
      <c r="J4892">
        <v>0.5</v>
      </c>
      <c r="K4892">
        <v>0</v>
      </c>
      <c r="L4892">
        <v>4.4022513597513599</v>
      </c>
      <c r="M4892">
        <v>7.4622661361626879</v>
      </c>
      <c r="N4892">
        <v>0.4</v>
      </c>
      <c r="O4892">
        <v>-1.8153223885137931E-2</v>
      </c>
      <c r="P4892">
        <v>5.2628635253635254</v>
      </c>
      <c r="Q4892">
        <v>8.1913679086259013</v>
      </c>
      <c r="R4892">
        <v>0.5</v>
      </c>
      <c r="S4892">
        <v>0.14940124457450829</v>
      </c>
      <c r="T4892">
        <v>5.2494008574209481</v>
      </c>
      <c r="U4892">
        <v>7.8225862060644671</v>
      </c>
    </row>
    <row r="4893" spans="1:21" x14ac:dyDescent="0.45">
      <c r="A4893">
        <v>2018</v>
      </c>
      <c r="B4893">
        <v>15</v>
      </c>
      <c r="C4893" t="s">
        <v>49</v>
      </c>
      <c r="D4893" t="s">
        <v>29</v>
      </c>
      <c r="E4893">
        <v>21</v>
      </c>
      <c r="F4893">
        <v>50.673971038447725</v>
      </c>
      <c r="G4893">
        <v>21</v>
      </c>
      <c r="H4893">
        <v>50.5</v>
      </c>
      <c r="I4893">
        <v>0.17397103844772488</v>
      </c>
      <c r="J4893">
        <v>-29.5</v>
      </c>
      <c r="K4893">
        <v>0</v>
      </c>
      <c r="L4893">
        <v>4.4563291807951249</v>
      </c>
      <c r="M4893">
        <v>8.3353913736911451</v>
      </c>
      <c r="N4893">
        <v>0.3</v>
      </c>
      <c r="O4893">
        <v>0.17478325345456538</v>
      </c>
      <c r="P4893">
        <v>6.0009180190294744</v>
      </c>
      <c r="Q4893">
        <v>7.3659727831682336</v>
      </c>
      <c r="R4893">
        <v>0.5</v>
      </c>
      <c r="S4893">
        <v>6.5467150953099462E-2</v>
      </c>
      <c r="T4893">
        <v>4.1315637028949723</v>
      </c>
      <c r="U4893">
        <v>8.4727069766455951</v>
      </c>
    </row>
    <row r="4894" spans="1:21" x14ac:dyDescent="0.45">
      <c r="A4894">
        <v>2018</v>
      </c>
      <c r="B4894">
        <v>16</v>
      </c>
      <c r="C4894" t="s">
        <v>45</v>
      </c>
      <c r="D4894" t="s">
        <v>30</v>
      </c>
      <c r="E4894">
        <v>41</v>
      </c>
      <c r="F4894">
        <v>44.112591433725477</v>
      </c>
      <c r="G4894">
        <v>41</v>
      </c>
      <c r="H4894">
        <v>38</v>
      </c>
      <c r="I4894">
        <v>6.112591433725477</v>
      </c>
      <c r="J4894">
        <v>3</v>
      </c>
      <c r="K4894">
        <v>1</v>
      </c>
      <c r="L4894">
        <v>4.2016036312590357</v>
      </c>
      <c r="M4894">
        <v>6.2282602212602205</v>
      </c>
      <c r="N4894">
        <v>0.5</v>
      </c>
      <c r="O4894">
        <v>-0.12338893748684779</v>
      </c>
      <c r="P4894">
        <v>5.0611889091300863</v>
      </c>
      <c r="Q4894">
        <v>7.2501804874505114</v>
      </c>
      <c r="R4894">
        <v>0.5</v>
      </c>
      <c r="S4894">
        <v>-3.0823094929455008E-2</v>
      </c>
      <c r="T4894">
        <v>4.1552728047740839</v>
      </c>
      <c r="U4894">
        <v>7.3257512136788749</v>
      </c>
    </row>
    <row r="4895" spans="1:21" x14ac:dyDescent="0.45">
      <c r="A4895">
        <v>2018</v>
      </c>
      <c r="B4895">
        <v>16</v>
      </c>
      <c r="C4895" t="s">
        <v>50</v>
      </c>
      <c r="D4895" t="s">
        <v>34</v>
      </c>
      <c r="E4895">
        <v>32</v>
      </c>
      <c r="F4895">
        <v>46.831347133071404</v>
      </c>
      <c r="G4895">
        <v>32</v>
      </c>
      <c r="H4895">
        <v>42.5</v>
      </c>
      <c r="I4895">
        <v>4.3313471330714037</v>
      </c>
      <c r="J4895">
        <v>-10.5</v>
      </c>
      <c r="K4895">
        <v>0</v>
      </c>
      <c r="L4895">
        <v>4.9469562599783306</v>
      </c>
      <c r="M4895">
        <v>5.8473594082539302</v>
      </c>
      <c r="N4895">
        <v>0.4</v>
      </c>
      <c r="O4895">
        <v>3.2716862050853904E-2</v>
      </c>
      <c r="P4895">
        <v>4.7331966425387479</v>
      </c>
      <c r="Q4895">
        <v>9.3044010848486547</v>
      </c>
      <c r="R4895">
        <v>0.4</v>
      </c>
      <c r="S4895">
        <v>0.20310380894817506</v>
      </c>
      <c r="T4895">
        <v>4.1346767925057399</v>
      </c>
      <c r="U4895">
        <v>6.1464179774473884</v>
      </c>
    </row>
    <row r="4896" spans="1:21" x14ac:dyDescent="0.45">
      <c r="A4896">
        <v>2018</v>
      </c>
      <c r="B4896">
        <v>16</v>
      </c>
      <c r="C4896" t="s">
        <v>28</v>
      </c>
      <c r="D4896" t="s">
        <v>29</v>
      </c>
      <c r="E4896">
        <v>34</v>
      </c>
      <c r="F4896">
        <v>48.276834017439178</v>
      </c>
      <c r="G4896">
        <v>34</v>
      </c>
      <c r="H4896">
        <v>46.5</v>
      </c>
      <c r="I4896">
        <v>1.7768340174391781</v>
      </c>
      <c r="J4896">
        <v>-12.5</v>
      </c>
      <c r="K4896">
        <v>0</v>
      </c>
      <c r="L4896">
        <v>4.2465543035395976</v>
      </c>
      <c r="M4896">
        <v>6.7116965479409263</v>
      </c>
      <c r="N4896">
        <v>0.2</v>
      </c>
      <c r="O4896">
        <v>1.7552402742713574E-4</v>
      </c>
      <c r="P4896">
        <v>5.9548027308089226</v>
      </c>
      <c r="Q4896">
        <v>6.9911361818610427</v>
      </c>
      <c r="R4896">
        <v>0.4</v>
      </c>
      <c r="S4896">
        <v>5.3786236928786771E-2</v>
      </c>
      <c r="T4896">
        <v>4.2110508823821515</v>
      </c>
      <c r="U4896">
        <v>8.0541884581270775</v>
      </c>
    </row>
    <row r="4897" spans="1:21" x14ac:dyDescent="0.45">
      <c r="A4897">
        <v>2018</v>
      </c>
      <c r="B4897">
        <v>16</v>
      </c>
      <c r="C4897" t="s">
        <v>40</v>
      </c>
      <c r="D4897" t="s">
        <v>31</v>
      </c>
      <c r="E4897">
        <v>44</v>
      </c>
      <c r="F4897">
        <v>46.053060968397581</v>
      </c>
      <c r="G4897">
        <v>44</v>
      </c>
      <c r="H4897">
        <v>44</v>
      </c>
      <c r="I4897">
        <v>2.0530609683975811</v>
      </c>
      <c r="J4897">
        <v>0</v>
      </c>
      <c r="K4897">
        <v>0</v>
      </c>
      <c r="L4897">
        <v>4.2338777450619558</v>
      </c>
      <c r="M4897">
        <v>6.1368572683355289</v>
      </c>
      <c r="N4897">
        <v>0.5</v>
      </c>
      <c r="O4897">
        <v>-7.4916323517509112E-2</v>
      </c>
      <c r="P4897">
        <v>3.9546723817118554</v>
      </c>
      <c r="Q4897">
        <v>7.2516443180142875</v>
      </c>
      <c r="R4897">
        <v>0.6</v>
      </c>
      <c r="S4897">
        <v>-9.6194879419538373E-2</v>
      </c>
      <c r="T4897">
        <v>4.8433662828399671</v>
      </c>
      <c r="U4897">
        <v>7.5809054836627139</v>
      </c>
    </row>
    <row r="4898" spans="1:21" x14ac:dyDescent="0.45">
      <c r="A4898">
        <v>2018</v>
      </c>
      <c r="B4898">
        <v>16</v>
      </c>
      <c r="C4898" t="s">
        <v>42</v>
      </c>
      <c r="D4898" t="s">
        <v>23</v>
      </c>
      <c r="E4898">
        <v>47</v>
      </c>
      <c r="F4898">
        <v>46.823228863105918</v>
      </c>
      <c r="G4898">
        <v>47</v>
      </c>
      <c r="H4898">
        <v>48</v>
      </c>
      <c r="I4898">
        <v>-1.1767711368940823</v>
      </c>
      <c r="J4898">
        <v>-1</v>
      </c>
      <c r="K4898">
        <v>1</v>
      </c>
      <c r="L4898">
        <v>4.4179546044546374</v>
      </c>
      <c r="M4898">
        <v>7.6512520306859786</v>
      </c>
      <c r="N4898">
        <v>1.1000000000000001</v>
      </c>
      <c r="O4898">
        <v>1.8213171921468325E-2</v>
      </c>
      <c r="P4898">
        <v>4.5772768597072</v>
      </c>
      <c r="Q4898">
        <v>6.6964724515754472</v>
      </c>
      <c r="R4898">
        <v>0.4</v>
      </c>
      <c r="S4898">
        <v>-4.9466693481444432E-2</v>
      </c>
      <c r="T4898">
        <v>4.122465947477389</v>
      </c>
      <c r="U4898">
        <v>6.8166347250362591</v>
      </c>
    </row>
    <row r="4899" spans="1:21" x14ac:dyDescent="0.45">
      <c r="A4899">
        <v>2018</v>
      </c>
      <c r="B4899">
        <v>16</v>
      </c>
      <c r="C4899" t="s">
        <v>35</v>
      </c>
      <c r="D4899" t="s">
        <v>25</v>
      </c>
      <c r="E4899">
        <v>36</v>
      </c>
      <c r="F4899">
        <v>42.955574825305526</v>
      </c>
      <c r="G4899">
        <v>36</v>
      </c>
      <c r="H4899">
        <v>41.5</v>
      </c>
      <c r="I4899">
        <v>1.4555748253055256</v>
      </c>
      <c r="J4899">
        <v>-5.5</v>
      </c>
      <c r="K4899">
        <v>0</v>
      </c>
      <c r="L4899">
        <v>4.8497782967519809</v>
      </c>
      <c r="M4899">
        <v>6.2491460898349436</v>
      </c>
      <c r="N4899">
        <v>0.4</v>
      </c>
      <c r="O4899">
        <v>-9.2188899511228356E-2</v>
      </c>
      <c r="P4899">
        <v>4.2009068627450983</v>
      </c>
      <c r="Q4899">
        <v>6.835510835913313</v>
      </c>
      <c r="R4899">
        <v>0.1</v>
      </c>
      <c r="S4899">
        <v>-1.8030412965988337E-2</v>
      </c>
      <c r="T4899">
        <v>4.3058232323232328</v>
      </c>
      <c r="U4899">
        <v>7.6260620016498617</v>
      </c>
    </row>
    <row r="4900" spans="1:21" x14ac:dyDescent="0.45">
      <c r="A4900">
        <v>2018</v>
      </c>
      <c r="B4900">
        <v>16</v>
      </c>
      <c r="C4900" t="s">
        <v>37</v>
      </c>
      <c r="D4900" t="s">
        <v>33</v>
      </c>
      <c r="E4900">
        <v>55</v>
      </c>
      <c r="F4900">
        <v>47.497175816444432</v>
      </c>
      <c r="G4900">
        <v>55</v>
      </c>
      <c r="H4900">
        <v>48.5</v>
      </c>
      <c r="I4900">
        <v>-1.0028241835555676</v>
      </c>
      <c r="J4900">
        <v>6.5</v>
      </c>
      <c r="K4900">
        <v>0</v>
      </c>
      <c r="L4900">
        <v>5.53715955097534</v>
      </c>
      <c r="M4900">
        <v>7.7487069259666512</v>
      </c>
      <c r="N4900">
        <v>0.6</v>
      </c>
      <c r="O4900">
        <v>2.5805580176595833E-2</v>
      </c>
      <c r="P4900">
        <v>4.6852146391620071</v>
      </c>
      <c r="Q4900">
        <v>7.9301402138248438</v>
      </c>
      <c r="R4900">
        <v>0.4</v>
      </c>
      <c r="S4900">
        <v>0.12368043536872228</v>
      </c>
      <c r="T4900">
        <v>3.9278789889161403</v>
      </c>
      <c r="U4900">
        <v>7.4183656349714706</v>
      </c>
    </row>
    <row r="4901" spans="1:21" x14ac:dyDescent="0.45">
      <c r="A4901">
        <v>2018</v>
      </c>
      <c r="B4901">
        <v>16</v>
      </c>
      <c r="C4901" t="s">
        <v>48</v>
      </c>
      <c r="D4901" t="s">
        <v>22</v>
      </c>
      <c r="E4901">
        <v>24</v>
      </c>
      <c r="F4901">
        <v>46.276584387286476</v>
      </c>
      <c r="G4901">
        <v>24</v>
      </c>
      <c r="H4901">
        <v>39.5</v>
      </c>
      <c r="I4901">
        <v>6.7765843872864764</v>
      </c>
      <c r="J4901">
        <v>-15.5</v>
      </c>
      <c r="K4901">
        <v>0</v>
      </c>
      <c r="L4901">
        <v>4.1277154424522848</v>
      </c>
      <c r="M4901">
        <v>6.3714773632164938</v>
      </c>
      <c r="N4901">
        <v>0.1</v>
      </c>
      <c r="O4901">
        <v>-0.12814421246277904</v>
      </c>
      <c r="P4901">
        <v>5.6334085213032576</v>
      </c>
      <c r="Q4901">
        <v>6.029990338164251</v>
      </c>
      <c r="R4901">
        <v>0.4</v>
      </c>
      <c r="S4901">
        <v>-5.2954641211226748E-2</v>
      </c>
      <c r="T4901">
        <v>5.6917446598522456</v>
      </c>
      <c r="U4901">
        <v>7.9678970424588957</v>
      </c>
    </row>
    <row r="4902" spans="1:21" x14ac:dyDescent="0.45">
      <c r="A4902">
        <v>2018</v>
      </c>
      <c r="B4902">
        <v>16</v>
      </c>
      <c r="C4902" t="s">
        <v>27</v>
      </c>
      <c r="D4902" t="s">
        <v>26</v>
      </c>
      <c r="E4902">
        <v>36</v>
      </c>
      <c r="F4902">
        <v>46.077873701662895</v>
      </c>
      <c r="G4902">
        <v>36</v>
      </c>
      <c r="H4902">
        <v>46</v>
      </c>
      <c r="I4902">
        <v>7.7873701662895201E-2</v>
      </c>
      <c r="J4902">
        <v>-10</v>
      </c>
      <c r="K4902">
        <v>0</v>
      </c>
      <c r="L4902">
        <v>4.0032333407047025</v>
      </c>
      <c r="M4902">
        <v>6.528069692112469</v>
      </c>
      <c r="N4902">
        <v>0.5</v>
      </c>
      <c r="O4902">
        <v>-0.10790114294129997</v>
      </c>
      <c r="P4902">
        <v>4.1769456992283081</v>
      </c>
      <c r="Q4902">
        <v>7.5237818249757904</v>
      </c>
      <c r="R4902">
        <v>0.2</v>
      </c>
      <c r="S4902">
        <v>0.1079112352853215</v>
      </c>
      <c r="T4902">
        <v>6.0683068561872915</v>
      </c>
      <c r="U4902">
        <v>7.0003545150501667</v>
      </c>
    </row>
    <row r="4903" spans="1:21" x14ac:dyDescent="0.45">
      <c r="A4903">
        <v>2018</v>
      </c>
      <c r="B4903">
        <v>16</v>
      </c>
      <c r="C4903" t="s">
        <v>46</v>
      </c>
      <c r="D4903" t="s">
        <v>32</v>
      </c>
      <c r="E4903">
        <v>82</v>
      </c>
      <c r="F4903">
        <v>46.539702113224706</v>
      </c>
      <c r="G4903">
        <v>82</v>
      </c>
      <c r="H4903">
        <v>47.5</v>
      </c>
      <c r="I4903">
        <v>-0.96029788677529382</v>
      </c>
      <c r="J4903">
        <v>34.5</v>
      </c>
      <c r="K4903">
        <v>0</v>
      </c>
      <c r="L4903">
        <v>4.9289559541765424</v>
      </c>
      <c r="M4903">
        <v>7.0798792581687326</v>
      </c>
      <c r="N4903">
        <v>0</v>
      </c>
      <c r="O4903">
        <v>0.11017996955187521</v>
      </c>
      <c r="P4903">
        <v>4.2923392419488788</v>
      </c>
      <c r="Q4903">
        <v>5.8017066942719122</v>
      </c>
      <c r="R4903">
        <v>0.6</v>
      </c>
      <c r="S4903">
        <v>-0.16664500968513721</v>
      </c>
      <c r="T4903">
        <v>4.6374135075450864</v>
      </c>
      <c r="U4903">
        <v>7.2725948930296749</v>
      </c>
    </row>
    <row r="4904" spans="1:21" x14ac:dyDescent="0.45">
      <c r="A4904">
        <v>2018</v>
      </c>
      <c r="B4904">
        <v>16</v>
      </c>
      <c r="C4904" t="s">
        <v>53</v>
      </c>
      <c r="D4904" t="s">
        <v>44</v>
      </c>
      <c r="E4904">
        <v>62</v>
      </c>
      <c r="F4904">
        <v>49.528953315831117</v>
      </c>
      <c r="G4904">
        <v>62</v>
      </c>
      <c r="H4904">
        <v>47</v>
      </c>
      <c r="I4904">
        <v>2.5289533158311173</v>
      </c>
      <c r="J4904">
        <v>15</v>
      </c>
      <c r="K4904">
        <v>1</v>
      </c>
      <c r="L4904">
        <v>4.906595758254797</v>
      </c>
      <c r="M4904">
        <v>7.7019030658969898</v>
      </c>
      <c r="N4904">
        <v>0.3</v>
      </c>
      <c r="O4904">
        <v>4.1020136702120895E-2</v>
      </c>
      <c r="P4904">
        <v>4.4129656454656452</v>
      </c>
      <c r="Q4904">
        <v>7.6019631058596575</v>
      </c>
      <c r="R4904">
        <v>0.4</v>
      </c>
      <c r="S4904">
        <v>-1.5060483576473604E-2</v>
      </c>
      <c r="T4904">
        <v>6.7274080086580081</v>
      </c>
      <c r="U4904">
        <v>6.7154222338328706</v>
      </c>
    </row>
    <row r="4905" spans="1:21" x14ac:dyDescent="0.45">
      <c r="A4905">
        <v>2018</v>
      </c>
      <c r="B4905">
        <v>16</v>
      </c>
      <c r="C4905" t="s">
        <v>51</v>
      </c>
      <c r="D4905" t="s">
        <v>36</v>
      </c>
      <c r="E4905">
        <v>40</v>
      </c>
      <c r="F4905">
        <v>45.695656031082024</v>
      </c>
      <c r="G4905">
        <v>40</v>
      </c>
      <c r="H4905">
        <v>43</v>
      </c>
      <c r="I4905">
        <v>2.6956560310820237</v>
      </c>
      <c r="J4905">
        <v>-3</v>
      </c>
      <c r="K4905">
        <v>0</v>
      </c>
      <c r="L4905">
        <v>5.1748827561327557</v>
      </c>
      <c r="M4905">
        <v>7.2651774324354248</v>
      </c>
      <c r="N4905">
        <v>0.6</v>
      </c>
      <c r="O4905">
        <v>5.6038683159786461E-2</v>
      </c>
      <c r="P4905">
        <v>3.6959343314064674</v>
      </c>
      <c r="Q4905">
        <v>5.5064143941999983</v>
      </c>
      <c r="R4905">
        <v>0.9</v>
      </c>
      <c r="S4905">
        <v>-0.28261097563115534</v>
      </c>
      <c r="T4905">
        <v>5.5978821763032283</v>
      </c>
      <c r="U4905">
        <v>6.3774335678758467</v>
      </c>
    </row>
    <row r="4906" spans="1:21" x14ac:dyDescent="0.45">
      <c r="A4906">
        <v>2018</v>
      </c>
      <c r="B4906">
        <v>16</v>
      </c>
      <c r="C4906" t="s">
        <v>24</v>
      </c>
      <c r="D4906" t="s">
        <v>47</v>
      </c>
      <c r="E4906">
        <v>23</v>
      </c>
      <c r="F4906">
        <v>43.357971429801772</v>
      </c>
      <c r="G4906">
        <v>23</v>
      </c>
      <c r="H4906">
        <v>44</v>
      </c>
      <c r="I4906">
        <v>-0.64202857019822801</v>
      </c>
      <c r="J4906">
        <v>-21</v>
      </c>
      <c r="K4906">
        <v>1</v>
      </c>
      <c r="L4906">
        <v>4.4778965384572809</v>
      </c>
      <c r="M4906">
        <v>6.6528308068651274</v>
      </c>
      <c r="N4906">
        <v>0.8</v>
      </c>
      <c r="O4906">
        <v>8.437254911043893E-3</v>
      </c>
      <c r="P4906">
        <v>4.8446255829093356</v>
      </c>
      <c r="Q4906">
        <v>8.7458078103805228</v>
      </c>
      <c r="R4906">
        <v>0.4</v>
      </c>
      <c r="S4906">
        <v>4.863427452853647E-2</v>
      </c>
      <c r="T4906">
        <v>4.0945238095238095</v>
      </c>
      <c r="U4906">
        <v>7.3417193167770183</v>
      </c>
    </row>
    <row r="4907" spans="1:21" x14ac:dyDescent="0.45">
      <c r="A4907">
        <v>2018</v>
      </c>
      <c r="B4907">
        <v>16</v>
      </c>
      <c r="C4907" t="s">
        <v>41</v>
      </c>
      <c r="D4907" t="s">
        <v>49</v>
      </c>
      <c r="E4907">
        <v>59</v>
      </c>
      <c r="F4907">
        <v>49.464644133892399</v>
      </c>
      <c r="G4907">
        <v>59</v>
      </c>
      <c r="H4907">
        <v>53</v>
      </c>
      <c r="I4907">
        <v>-3.5353558661076008</v>
      </c>
      <c r="J4907">
        <v>6</v>
      </c>
      <c r="K4907">
        <v>0</v>
      </c>
      <c r="L4907">
        <v>4.7437212460741867</v>
      </c>
      <c r="M4907">
        <v>7.600394676441252</v>
      </c>
      <c r="N4907">
        <v>0.7</v>
      </c>
      <c r="O4907">
        <v>0.15130985192764559</v>
      </c>
      <c r="P4907">
        <v>4.3720154553049291</v>
      </c>
      <c r="Q4907">
        <v>8.3258675641673356</v>
      </c>
      <c r="R4907">
        <v>0.3</v>
      </c>
      <c r="S4907">
        <v>0.16430012641687047</v>
      </c>
      <c r="T4907">
        <v>3.9135512878933931</v>
      </c>
      <c r="U4907">
        <v>6.7998929828341588</v>
      </c>
    </row>
    <row r="4908" spans="1:21" x14ac:dyDescent="0.45">
      <c r="A4908">
        <v>2018</v>
      </c>
      <c r="B4908">
        <v>16</v>
      </c>
      <c r="C4908" t="s">
        <v>38</v>
      </c>
      <c r="D4908" t="s">
        <v>43</v>
      </c>
      <c r="E4908">
        <v>69</v>
      </c>
      <c r="F4908">
        <v>56.444948595252768</v>
      </c>
      <c r="G4908">
        <v>69</v>
      </c>
      <c r="H4908">
        <v>54</v>
      </c>
      <c r="I4908">
        <v>2.4449485952527681</v>
      </c>
      <c r="J4908">
        <v>15</v>
      </c>
      <c r="K4908">
        <v>1</v>
      </c>
      <c r="L4908">
        <v>5.6006506174424135</v>
      </c>
      <c r="M4908">
        <v>8.8527678152243361</v>
      </c>
      <c r="N4908">
        <v>0.5</v>
      </c>
      <c r="O4908">
        <v>0.27104905654740763</v>
      </c>
      <c r="P4908">
        <v>5.4104873664347348</v>
      </c>
      <c r="Q4908">
        <v>8.2006219160918654</v>
      </c>
      <c r="R4908">
        <v>0.1</v>
      </c>
      <c r="S4908">
        <v>0.1787992662392868</v>
      </c>
      <c r="T4908">
        <v>5.1025030525030521</v>
      </c>
      <c r="U4908">
        <v>7.9842733628152258</v>
      </c>
    </row>
    <row r="4909" spans="1:21" x14ac:dyDescent="0.45">
      <c r="A4909">
        <v>2018</v>
      </c>
      <c r="B4909">
        <v>16</v>
      </c>
      <c r="C4909" t="s">
        <v>52</v>
      </c>
      <c r="D4909" t="s">
        <v>39</v>
      </c>
      <c r="E4909">
        <v>41</v>
      </c>
      <c r="F4909">
        <v>45.661041762256176</v>
      </c>
      <c r="G4909">
        <v>41</v>
      </c>
      <c r="H4909">
        <v>42.5</v>
      </c>
      <c r="I4909">
        <v>3.1610417622561755</v>
      </c>
      <c r="J4909">
        <v>-1.5</v>
      </c>
      <c r="K4909">
        <v>0</v>
      </c>
      <c r="L4909">
        <v>4.8219863469863471</v>
      </c>
      <c r="M4909">
        <v>6.3873413649681403</v>
      </c>
      <c r="N4909">
        <v>0.2</v>
      </c>
      <c r="O4909">
        <v>-1.1954708626655401E-2</v>
      </c>
      <c r="P4909">
        <v>4.4956963298139758</v>
      </c>
      <c r="Q4909">
        <v>7.0179988432620011</v>
      </c>
      <c r="R4909">
        <v>0.1</v>
      </c>
      <c r="S4909">
        <v>-5.9725852894641204E-2</v>
      </c>
      <c r="T4909">
        <v>4.6505980612667921</v>
      </c>
      <c r="U4909">
        <v>8.038769180521097</v>
      </c>
    </row>
    <row r="4910" spans="1:21" x14ac:dyDescent="0.45">
      <c r="A4910">
        <v>2018</v>
      </c>
      <c r="B4910">
        <v>17</v>
      </c>
      <c r="C4910" t="s">
        <v>22</v>
      </c>
      <c r="D4910" t="s">
        <v>27</v>
      </c>
      <c r="E4910">
        <v>59</v>
      </c>
      <c r="F4910">
        <v>42.954478506470515</v>
      </c>
      <c r="G4910">
        <v>59</v>
      </c>
      <c r="H4910">
        <v>39.5</v>
      </c>
      <c r="I4910">
        <v>3.4544785064705152</v>
      </c>
      <c r="J4910">
        <v>19.5</v>
      </c>
      <c r="K4910">
        <v>1</v>
      </c>
      <c r="L4910">
        <v>5.2979918546365914</v>
      </c>
      <c r="M4910">
        <v>6.0744347826086953</v>
      </c>
      <c r="N4910">
        <v>0.4</v>
      </c>
      <c r="O4910">
        <v>-9.6168820608956027E-2</v>
      </c>
      <c r="P4910">
        <v>3.9932333407047027</v>
      </c>
      <c r="Q4910">
        <v>6.7416566486342075</v>
      </c>
      <c r="R4910">
        <v>0.6</v>
      </c>
      <c r="S4910">
        <v>-0.12725595844959023</v>
      </c>
      <c r="T4910">
        <v>4.4249304237824161</v>
      </c>
      <c r="U4910">
        <v>5.9404378301437131</v>
      </c>
    </row>
    <row r="4911" spans="1:21" x14ac:dyDescent="0.45">
      <c r="A4911">
        <v>2018</v>
      </c>
      <c r="B4911">
        <v>17</v>
      </c>
      <c r="C4911" t="s">
        <v>25</v>
      </c>
      <c r="D4911" t="s">
        <v>46</v>
      </c>
      <c r="E4911">
        <v>31</v>
      </c>
      <c r="F4911">
        <v>48.782312451666371</v>
      </c>
      <c r="G4911">
        <v>31</v>
      </c>
      <c r="H4911">
        <v>44.5</v>
      </c>
      <c r="I4911">
        <v>4.2823124516663711</v>
      </c>
      <c r="J4911">
        <v>-13.5</v>
      </c>
      <c r="K4911">
        <v>0</v>
      </c>
      <c r="L4911">
        <v>4.1844981940144486</v>
      </c>
      <c r="M4911">
        <v>6.5172568676593441</v>
      </c>
      <c r="N4911">
        <v>0.1</v>
      </c>
      <c r="O4911">
        <v>-4.2994335624498684E-2</v>
      </c>
      <c r="P4911">
        <v>5.0756226208432089</v>
      </c>
      <c r="Q4911">
        <v>7.3048792581687323</v>
      </c>
      <c r="R4911">
        <v>0</v>
      </c>
      <c r="S4911">
        <v>0.12304475136545254</v>
      </c>
      <c r="T4911">
        <v>4.7991087979227363</v>
      </c>
      <c r="U4911">
        <v>7.8504738166422952</v>
      </c>
    </row>
    <row r="4912" spans="1:21" x14ac:dyDescent="0.45">
      <c r="A4912">
        <v>2018</v>
      </c>
      <c r="B4912">
        <v>17</v>
      </c>
      <c r="C4912" t="s">
        <v>48</v>
      </c>
      <c r="D4912" t="s">
        <v>53</v>
      </c>
      <c r="E4912">
        <v>23</v>
      </c>
      <c r="F4912">
        <v>45.085116513924547</v>
      </c>
      <c r="G4912">
        <v>23</v>
      </c>
      <c r="H4912">
        <v>39.5</v>
      </c>
      <c r="I4912">
        <v>5.5851165139245467</v>
      </c>
      <c r="J4912">
        <v>-16.5</v>
      </c>
      <c r="K4912">
        <v>0</v>
      </c>
      <c r="L4912">
        <v>3.9323308270676689</v>
      </c>
      <c r="M4912">
        <v>6.0107154584545892</v>
      </c>
      <c r="N4912">
        <v>0.1</v>
      </c>
      <c r="O4912">
        <v>-0.14780443673904572</v>
      </c>
      <c r="P4912">
        <v>4.7931342197932585</v>
      </c>
      <c r="Q4912">
        <v>7.7210335006795985</v>
      </c>
      <c r="R4912">
        <v>0.3</v>
      </c>
      <c r="S4912">
        <v>5.1530829803845532E-2</v>
      </c>
      <c r="T4912">
        <v>3.4987244781362428</v>
      </c>
      <c r="U4912">
        <v>7.9884231791600211</v>
      </c>
    </row>
    <row r="4913" spans="1:21" x14ac:dyDescent="0.45">
      <c r="A4913">
        <v>2018</v>
      </c>
      <c r="B4913">
        <v>17</v>
      </c>
      <c r="C4913" t="s">
        <v>32</v>
      </c>
      <c r="D4913" t="s">
        <v>26</v>
      </c>
      <c r="E4913">
        <v>41</v>
      </c>
      <c r="F4913">
        <v>47.499162462743371</v>
      </c>
      <c r="G4913">
        <v>41</v>
      </c>
      <c r="H4913">
        <v>47</v>
      </c>
      <c r="I4913">
        <v>0.49916246274337084</v>
      </c>
      <c r="J4913">
        <v>-6</v>
      </c>
      <c r="K4913">
        <v>0</v>
      </c>
      <c r="L4913">
        <v>3.6615700111796485</v>
      </c>
      <c r="M4913">
        <v>6.3330198255850432</v>
      </c>
      <c r="N4913">
        <v>0.5</v>
      </c>
      <c r="O4913">
        <v>-0.12240524086451432</v>
      </c>
      <c r="P4913">
        <v>4.652982565587755</v>
      </c>
      <c r="Q4913">
        <v>7.190795713864679</v>
      </c>
      <c r="R4913">
        <v>0.2</v>
      </c>
      <c r="S4913">
        <v>9.0591526534711059E-2</v>
      </c>
      <c r="T4913">
        <v>6.0438624117428468</v>
      </c>
      <c r="U4913">
        <v>6.9085843287147641</v>
      </c>
    </row>
    <row r="4914" spans="1:21" x14ac:dyDescent="0.45">
      <c r="A4914">
        <v>2018</v>
      </c>
      <c r="B4914">
        <v>17</v>
      </c>
      <c r="C4914" t="s">
        <v>29</v>
      </c>
      <c r="D4914" t="s">
        <v>49</v>
      </c>
      <c r="E4914">
        <v>47</v>
      </c>
      <c r="F4914">
        <v>50.100671216988943</v>
      </c>
      <c r="G4914">
        <v>47</v>
      </c>
      <c r="H4914">
        <v>42</v>
      </c>
      <c r="I4914">
        <v>8.1006712169889425</v>
      </c>
      <c r="J4914">
        <v>5</v>
      </c>
      <c r="K4914">
        <v>1</v>
      </c>
      <c r="L4914">
        <v>6.063136064142256</v>
      </c>
      <c r="M4914">
        <v>6.8856502884441158</v>
      </c>
      <c r="N4914">
        <v>0.4</v>
      </c>
      <c r="O4914">
        <v>5.1241146826190728E-2</v>
      </c>
      <c r="P4914">
        <v>4.3935432330827062</v>
      </c>
      <c r="Q4914">
        <v>7.7021356801093646</v>
      </c>
      <c r="R4914">
        <v>0.4</v>
      </c>
      <c r="S4914">
        <v>0.11190415956999644</v>
      </c>
      <c r="T4914">
        <v>4.0885512878933934</v>
      </c>
      <c r="U4914">
        <v>7.052997557997557</v>
      </c>
    </row>
    <row r="4915" spans="1:21" x14ac:dyDescent="0.45">
      <c r="A4915">
        <v>2018</v>
      </c>
      <c r="B4915">
        <v>17</v>
      </c>
      <c r="C4915" t="s">
        <v>23</v>
      </c>
      <c r="D4915" t="s">
        <v>37</v>
      </c>
      <c r="E4915">
        <v>71</v>
      </c>
      <c r="F4915">
        <v>45.246651712484216</v>
      </c>
      <c r="G4915">
        <v>71</v>
      </c>
      <c r="H4915">
        <v>38.5</v>
      </c>
      <c r="I4915">
        <v>6.7466517124842156</v>
      </c>
      <c r="J4915">
        <v>32.5</v>
      </c>
      <c r="K4915">
        <v>1</v>
      </c>
      <c r="L4915">
        <v>4.4258598556586168</v>
      </c>
      <c r="M4915">
        <v>6.6222869879162989</v>
      </c>
      <c r="N4915">
        <v>0.3</v>
      </c>
      <c r="O4915">
        <v>-4.5668294509416285E-2</v>
      </c>
      <c r="P4915">
        <v>5.4722022860180752</v>
      </c>
      <c r="Q4915">
        <v>7.8432318857090024</v>
      </c>
      <c r="R4915">
        <v>0.5</v>
      </c>
      <c r="S4915">
        <v>6.5409592996849647E-2</v>
      </c>
      <c r="T4915">
        <v>3.9626169647346119</v>
      </c>
      <c r="U4915">
        <v>6.9126542346542355</v>
      </c>
    </row>
    <row r="4916" spans="1:21" x14ac:dyDescent="0.45">
      <c r="A4916">
        <v>2018</v>
      </c>
      <c r="B4916">
        <v>17</v>
      </c>
      <c r="C4916" t="s">
        <v>28</v>
      </c>
      <c r="D4916" t="s">
        <v>42</v>
      </c>
      <c r="E4916">
        <v>66</v>
      </c>
      <c r="F4916">
        <v>48.535004151436766</v>
      </c>
      <c r="G4916">
        <v>66</v>
      </c>
      <c r="H4916">
        <v>52</v>
      </c>
      <c r="I4916">
        <v>-3.4649958485632339</v>
      </c>
      <c r="J4916">
        <v>14</v>
      </c>
      <c r="K4916">
        <v>0</v>
      </c>
      <c r="L4916">
        <v>4.6518427650780598</v>
      </c>
      <c r="M4916">
        <v>7.1549625412069187</v>
      </c>
      <c r="N4916">
        <v>0.2</v>
      </c>
      <c r="O4916">
        <v>1.9863311718668189E-2</v>
      </c>
      <c r="P4916">
        <v>4.0885428397487553</v>
      </c>
      <c r="Q4916">
        <v>7.3557974852314318</v>
      </c>
      <c r="R4916">
        <v>0.9</v>
      </c>
      <c r="S4916">
        <v>-2.8039119107705141E-2</v>
      </c>
      <c r="T4916">
        <v>5.3818701313777719</v>
      </c>
      <c r="U4916">
        <v>7.0848777692895339</v>
      </c>
    </row>
    <row r="4917" spans="1:21" x14ac:dyDescent="0.45">
      <c r="A4917">
        <v>2018</v>
      </c>
      <c r="B4917">
        <v>17</v>
      </c>
      <c r="C4917" t="s">
        <v>31</v>
      </c>
      <c r="D4917" t="s">
        <v>50</v>
      </c>
      <c r="E4917">
        <v>50</v>
      </c>
      <c r="F4917">
        <v>45.019276516158591</v>
      </c>
      <c r="G4917">
        <v>50</v>
      </c>
      <c r="H4917">
        <v>41</v>
      </c>
      <c r="I4917">
        <v>4.0192765161585911</v>
      </c>
      <c r="J4917">
        <v>9</v>
      </c>
      <c r="K4917">
        <v>1</v>
      </c>
      <c r="L4917">
        <v>4.2484223817118556</v>
      </c>
      <c r="M4917">
        <v>7.6360316697929438</v>
      </c>
      <c r="N4917">
        <v>0.5</v>
      </c>
      <c r="O4917">
        <v>-2.1174285691672422E-2</v>
      </c>
      <c r="P4917">
        <v>4.9799232929453634</v>
      </c>
      <c r="Q4917">
        <v>6.3444920247413856</v>
      </c>
      <c r="R4917">
        <v>0.3</v>
      </c>
      <c r="S4917">
        <v>6.2261360958373056E-2</v>
      </c>
      <c r="T4917">
        <v>3.8966001400560222</v>
      </c>
      <c r="U4917">
        <v>5.9009828733358152</v>
      </c>
    </row>
    <row r="4918" spans="1:21" x14ac:dyDescent="0.45">
      <c r="A4918">
        <v>2018</v>
      </c>
      <c r="B4918">
        <v>17</v>
      </c>
      <c r="C4918" t="s">
        <v>34</v>
      </c>
      <c r="D4918" t="s">
        <v>52</v>
      </c>
      <c r="E4918">
        <v>32</v>
      </c>
      <c r="F4918">
        <v>47.778927118389873</v>
      </c>
      <c r="G4918">
        <v>32</v>
      </c>
      <c r="H4918">
        <v>43.5</v>
      </c>
      <c r="I4918">
        <v>4.2789271183898734</v>
      </c>
      <c r="J4918">
        <v>-11.5</v>
      </c>
      <c r="K4918">
        <v>0</v>
      </c>
      <c r="L4918">
        <v>4.7623633092054147</v>
      </c>
      <c r="M4918">
        <v>8.57246831173941</v>
      </c>
      <c r="N4918">
        <v>0.5</v>
      </c>
      <c r="O4918">
        <v>0.15383814154172643</v>
      </c>
      <c r="P4918">
        <v>4.8297056452319609</v>
      </c>
      <c r="Q4918">
        <v>6.3103933130200884</v>
      </c>
      <c r="R4918">
        <v>0.2</v>
      </c>
      <c r="S4918">
        <v>-3.1729770679007792E-3</v>
      </c>
      <c r="T4918">
        <v>4.1492067558631032</v>
      </c>
      <c r="U4918">
        <v>7.4431567258066114</v>
      </c>
    </row>
    <row r="4919" spans="1:21" x14ac:dyDescent="0.45">
      <c r="A4919">
        <v>2018</v>
      </c>
      <c r="B4919">
        <v>17</v>
      </c>
      <c r="C4919" t="s">
        <v>39</v>
      </c>
      <c r="D4919" t="s">
        <v>38</v>
      </c>
      <c r="E4919">
        <v>38</v>
      </c>
      <c r="F4919">
        <v>50.958536781918561</v>
      </c>
      <c r="G4919">
        <v>38</v>
      </c>
      <c r="H4919">
        <v>54</v>
      </c>
      <c r="I4919">
        <v>-3.0414632180814394</v>
      </c>
      <c r="J4919">
        <v>-16</v>
      </c>
      <c r="K4919">
        <v>1</v>
      </c>
      <c r="L4919">
        <v>4.6230772821949291</v>
      </c>
      <c r="M4919">
        <v>6.9646153846153833</v>
      </c>
      <c r="N4919">
        <v>0</v>
      </c>
      <c r="O4919">
        <v>-3.4062907874064255E-2</v>
      </c>
      <c r="P4919">
        <v>5.8235829482694808</v>
      </c>
      <c r="Q4919">
        <v>8.6685979310544532</v>
      </c>
      <c r="R4919">
        <v>0.4</v>
      </c>
      <c r="S4919">
        <v>0.26321056725831848</v>
      </c>
      <c r="T4919">
        <v>5.0884811744824026</v>
      </c>
      <c r="U4919">
        <v>6.63753215618231</v>
      </c>
    </row>
    <row r="4920" spans="1:21" x14ac:dyDescent="0.45">
      <c r="A4920">
        <v>2018</v>
      </c>
      <c r="B4920">
        <v>17</v>
      </c>
      <c r="C4920" t="s">
        <v>47</v>
      </c>
      <c r="D4920" t="s">
        <v>51</v>
      </c>
      <c r="E4920">
        <v>80</v>
      </c>
      <c r="F4920">
        <v>50.152126273494112</v>
      </c>
      <c r="G4920">
        <v>80</v>
      </c>
      <c r="H4920">
        <v>50.5</v>
      </c>
      <c r="I4920">
        <v>-0.34787372650588821</v>
      </c>
      <c r="J4920">
        <v>29.5</v>
      </c>
      <c r="K4920">
        <v>0</v>
      </c>
      <c r="L4920">
        <v>4.6869332752170285</v>
      </c>
      <c r="M4920">
        <v>8.5303726708074539</v>
      </c>
      <c r="N4920">
        <v>0.3</v>
      </c>
      <c r="O4920">
        <v>4.2130315627664172E-2</v>
      </c>
      <c r="P4920">
        <v>5.1537716450216449</v>
      </c>
      <c r="Q4920">
        <v>6.9492354034499169</v>
      </c>
      <c r="R4920">
        <v>0.5</v>
      </c>
      <c r="S4920">
        <v>5.1925592296480236E-2</v>
      </c>
      <c r="T4920">
        <v>5.4229356559557464</v>
      </c>
      <c r="U4920">
        <v>7.5261215595998205</v>
      </c>
    </row>
    <row r="4921" spans="1:21" x14ac:dyDescent="0.45">
      <c r="A4921">
        <v>2018</v>
      </c>
      <c r="B4921">
        <v>17</v>
      </c>
      <c r="C4921" t="s">
        <v>24</v>
      </c>
      <c r="D4921" t="s">
        <v>35</v>
      </c>
      <c r="E4921">
        <v>34</v>
      </c>
      <c r="F4921">
        <v>38.545088389763222</v>
      </c>
      <c r="G4921">
        <v>34</v>
      </c>
      <c r="H4921">
        <v>39.5</v>
      </c>
      <c r="I4921">
        <v>-0.95491161023677762</v>
      </c>
      <c r="J4921">
        <v>-5.5</v>
      </c>
      <c r="K4921">
        <v>1</v>
      </c>
      <c r="L4921">
        <v>4.2769096963520177</v>
      </c>
      <c r="M4921">
        <v>6.7861641401984603</v>
      </c>
      <c r="N4921">
        <v>0.8</v>
      </c>
      <c r="O4921">
        <v>1.9310177355353063E-4</v>
      </c>
      <c r="P4921">
        <v>4.8918417888154728</v>
      </c>
      <c r="Q4921">
        <v>5.9012294231682771</v>
      </c>
      <c r="R4921">
        <v>0.4</v>
      </c>
      <c r="S4921">
        <v>-0.12511743622863725</v>
      </c>
      <c r="T4921">
        <v>4.4431343937056349</v>
      </c>
      <c r="U4921">
        <v>5.3080508880897899</v>
      </c>
    </row>
    <row r="4922" spans="1:21" x14ac:dyDescent="0.45">
      <c r="A4922">
        <v>2018</v>
      </c>
      <c r="B4922">
        <v>17</v>
      </c>
      <c r="C4922" t="s">
        <v>40</v>
      </c>
      <c r="D4922" t="s">
        <v>41</v>
      </c>
      <c r="E4922">
        <v>29</v>
      </c>
      <c r="F4922">
        <v>46.324081157490347</v>
      </c>
      <c r="G4922">
        <v>29</v>
      </c>
      <c r="H4922">
        <v>45.5</v>
      </c>
      <c r="I4922">
        <v>0.82408115749034749</v>
      </c>
      <c r="J4922">
        <v>-16.5</v>
      </c>
      <c r="K4922">
        <v>0</v>
      </c>
      <c r="L4922">
        <v>4.354345581319266</v>
      </c>
      <c r="M4922">
        <v>5.5928674985145568</v>
      </c>
      <c r="N4922">
        <v>0.4</v>
      </c>
      <c r="O4922">
        <v>-9.7237629697783295E-2</v>
      </c>
      <c r="P4922">
        <v>4.7103879127408543</v>
      </c>
      <c r="Q4922">
        <v>7.6186695302424212</v>
      </c>
      <c r="R4922">
        <v>0.7</v>
      </c>
      <c r="S4922">
        <v>0.12843790109527464</v>
      </c>
      <c r="T4922">
        <v>4.2456944444444442</v>
      </c>
      <c r="U4922">
        <v>6.6336105802410144</v>
      </c>
    </row>
    <row r="4923" spans="1:21" x14ac:dyDescent="0.45">
      <c r="A4923">
        <v>2018</v>
      </c>
      <c r="B4923">
        <v>17</v>
      </c>
      <c r="C4923" t="s">
        <v>36</v>
      </c>
      <c r="D4923" t="s">
        <v>43</v>
      </c>
      <c r="E4923">
        <v>51</v>
      </c>
      <c r="F4923">
        <v>45.669607239729679</v>
      </c>
      <c r="G4923">
        <v>51</v>
      </c>
      <c r="H4923">
        <v>39.5</v>
      </c>
      <c r="I4923">
        <v>6.1696072397296788</v>
      </c>
      <c r="J4923">
        <v>11.5</v>
      </c>
      <c r="K4923">
        <v>1</v>
      </c>
      <c r="L4923">
        <v>4.0709343314064679</v>
      </c>
      <c r="M4923">
        <v>5.2376643941999976</v>
      </c>
      <c r="N4923">
        <v>0.9</v>
      </c>
      <c r="O4923">
        <v>-0.27510191460944189</v>
      </c>
      <c r="P4923">
        <v>5.2737085202808895</v>
      </c>
      <c r="Q4923">
        <v>8.066118992115257</v>
      </c>
      <c r="R4923">
        <v>0.1</v>
      </c>
      <c r="S4923">
        <v>0.1682713255315689</v>
      </c>
      <c r="T4923">
        <v>5.1485347985347989</v>
      </c>
      <c r="U4923">
        <v>7.593797172339035</v>
      </c>
    </row>
    <row r="4924" spans="1:21" x14ac:dyDescent="0.45">
      <c r="A4924">
        <v>2018</v>
      </c>
      <c r="B4924">
        <v>17</v>
      </c>
      <c r="C4924" t="s">
        <v>44</v>
      </c>
      <c r="D4924" t="s">
        <v>45</v>
      </c>
      <c r="E4924">
        <v>24</v>
      </c>
      <c r="F4924">
        <v>47.545069104606355</v>
      </c>
      <c r="G4924">
        <v>24</v>
      </c>
      <c r="H4924">
        <v>43</v>
      </c>
      <c r="I4924">
        <v>4.5450691046063554</v>
      </c>
      <c r="J4924">
        <v>-19</v>
      </c>
      <c r="K4924">
        <v>0</v>
      </c>
      <c r="L4924">
        <v>4.143734876234876</v>
      </c>
      <c r="M4924">
        <v>7.623391677288228</v>
      </c>
      <c r="N4924">
        <v>0.5</v>
      </c>
      <c r="O4924">
        <v>9.9546914564916473E-4</v>
      </c>
      <c r="P4924">
        <v>4.1779194207327199</v>
      </c>
      <c r="Q4924">
        <v>6.4568005262711141</v>
      </c>
      <c r="R4924">
        <v>0.5</v>
      </c>
      <c r="S4924">
        <v>-0.11020032182765407</v>
      </c>
      <c r="T4924">
        <v>4.8952020202020199</v>
      </c>
      <c r="U4924">
        <v>7.4289617925815206</v>
      </c>
    </row>
    <row r="4925" spans="1:21" x14ac:dyDescent="0.45">
      <c r="A4925">
        <v>2018</v>
      </c>
      <c r="B4925">
        <v>17</v>
      </c>
      <c r="C4925" t="s">
        <v>33</v>
      </c>
      <c r="D4925" t="s">
        <v>30</v>
      </c>
      <c r="E4925">
        <v>50</v>
      </c>
      <c r="F4925">
        <v>49.855170091628629</v>
      </c>
      <c r="G4925">
        <v>50</v>
      </c>
      <c r="H4925">
        <v>42.5</v>
      </c>
      <c r="I4925">
        <v>7.3551700916286293</v>
      </c>
      <c r="J4925">
        <v>7.5</v>
      </c>
      <c r="K4925">
        <v>1</v>
      </c>
      <c r="L4925">
        <v>4.5645797185270869</v>
      </c>
      <c r="M4925">
        <v>8.316129224813853</v>
      </c>
      <c r="N4925">
        <v>0.5</v>
      </c>
      <c r="O4925">
        <v>0.15690782265171105</v>
      </c>
      <c r="P4925">
        <v>4.954522242463419</v>
      </c>
      <c r="Q4925">
        <v>7.4362331190294579</v>
      </c>
      <c r="R4925">
        <v>0.4</v>
      </c>
      <c r="S4925">
        <v>1.0522597022643862E-2</v>
      </c>
      <c r="T4925">
        <v>4.2419394714407499</v>
      </c>
      <c r="U4925">
        <v>7.7603100372082867</v>
      </c>
    </row>
    <row r="4926" spans="1:21" x14ac:dyDescent="0.45">
      <c r="A4926">
        <v>2019</v>
      </c>
      <c r="B4926">
        <v>1</v>
      </c>
      <c r="C4926" t="s">
        <v>46</v>
      </c>
      <c r="D4926" t="s">
        <v>24</v>
      </c>
      <c r="E4926">
        <v>13</v>
      </c>
      <c r="F4926">
        <v>43.602550858830377</v>
      </c>
      <c r="G4926">
        <v>13</v>
      </c>
      <c r="H4926">
        <v>47</v>
      </c>
      <c r="I4926">
        <v>-3.3974491411696235</v>
      </c>
      <c r="J4926">
        <v>-34</v>
      </c>
      <c r="K4926">
        <v>1</v>
      </c>
      <c r="L4926">
        <v>4.8994321446527334</v>
      </c>
      <c r="M4926">
        <v>6.743340796630271</v>
      </c>
      <c r="N4926">
        <v>0</v>
      </c>
      <c r="O4926">
        <v>8.7495380253107741E-2</v>
      </c>
      <c r="P4926">
        <v>4.3745381548500415</v>
      </c>
      <c r="Q4926">
        <v>7.0396729121282844</v>
      </c>
      <c r="R4926">
        <v>0.7</v>
      </c>
      <c r="S4926">
        <v>1.952791998999719E-2</v>
      </c>
      <c r="T4926">
        <v>2.7260558314234791</v>
      </c>
      <c r="U4926">
        <v>4.771686092351227</v>
      </c>
    </row>
    <row r="4927" spans="1:21" x14ac:dyDescent="0.45">
      <c r="A4927">
        <v>2019</v>
      </c>
      <c r="B4927">
        <v>1</v>
      </c>
      <c r="C4927" t="s">
        <v>51</v>
      </c>
      <c r="D4927" t="s">
        <v>29</v>
      </c>
      <c r="E4927">
        <v>57</v>
      </c>
      <c r="F4927">
        <v>51.302028985411347</v>
      </c>
      <c r="G4927">
        <v>57</v>
      </c>
      <c r="H4927">
        <v>49.5</v>
      </c>
      <c r="I4927">
        <v>1.8020289854113472</v>
      </c>
      <c r="J4927">
        <v>7.5</v>
      </c>
      <c r="K4927">
        <v>1</v>
      </c>
      <c r="L4927">
        <v>4.8955224867724869</v>
      </c>
      <c r="M4927">
        <v>7.1440589328616824</v>
      </c>
      <c r="N4927">
        <v>0.4</v>
      </c>
      <c r="O4927">
        <v>6.9375010294932177E-2</v>
      </c>
      <c r="P4927">
        <v>5.6246745256807174</v>
      </c>
      <c r="Q4927">
        <v>7.4527555516020101</v>
      </c>
      <c r="R4927">
        <v>0.4</v>
      </c>
      <c r="S4927">
        <v>0.10329641485043392</v>
      </c>
      <c r="T4927">
        <v>4.8433495778387421</v>
      </c>
      <c r="U4927">
        <v>8.1295947647833842</v>
      </c>
    </row>
    <row r="4928" spans="1:21" x14ac:dyDescent="0.45">
      <c r="A4928">
        <v>2019</v>
      </c>
      <c r="B4928">
        <v>1</v>
      </c>
      <c r="C4928" t="s">
        <v>30</v>
      </c>
      <c r="D4928" t="s">
        <v>31</v>
      </c>
      <c r="E4928">
        <v>56</v>
      </c>
      <c r="F4928">
        <v>49.311159531929135</v>
      </c>
      <c r="G4928">
        <v>56</v>
      </c>
      <c r="H4928">
        <v>44</v>
      </c>
      <c r="I4928">
        <v>5.3111595319291354</v>
      </c>
      <c r="J4928">
        <v>12</v>
      </c>
      <c r="K4928">
        <v>1</v>
      </c>
      <c r="L4928">
        <v>5.1929837809249575</v>
      </c>
      <c r="M4928">
        <v>7.3204211532174925</v>
      </c>
      <c r="N4928">
        <v>0.4</v>
      </c>
      <c r="O4928">
        <v>2.5400614441135998E-2</v>
      </c>
      <c r="P4928">
        <v>4.2546723817118552</v>
      </c>
      <c r="Q4928">
        <v>8.3749205586818327</v>
      </c>
      <c r="R4928">
        <v>0.6</v>
      </c>
      <c r="S4928">
        <v>3.1598460542049525E-2</v>
      </c>
      <c r="T4928">
        <v>4.743380712854397</v>
      </c>
      <c r="U4928">
        <v>7.1628609415674376</v>
      </c>
    </row>
    <row r="4929" spans="1:21" x14ac:dyDescent="0.45">
      <c r="A4929">
        <v>2019</v>
      </c>
      <c r="B4929">
        <v>1</v>
      </c>
      <c r="C4929" t="s">
        <v>38</v>
      </c>
      <c r="D4929" t="s">
        <v>48</v>
      </c>
      <c r="E4929">
        <v>66</v>
      </c>
      <c r="F4929">
        <v>49.690731595245978</v>
      </c>
      <c r="G4929">
        <v>66</v>
      </c>
      <c r="H4929">
        <v>49</v>
      </c>
      <c r="I4929">
        <v>0.69073159524597827</v>
      </c>
      <c r="J4929">
        <v>17</v>
      </c>
      <c r="K4929">
        <v>1</v>
      </c>
      <c r="L4929">
        <v>5.5774291021156355</v>
      </c>
      <c r="M4929">
        <v>8.944902278880539</v>
      </c>
      <c r="N4929">
        <v>0.3</v>
      </c>
      <c r="O4929">
        <v>0.29941347871212709</v>
      </c>
      <c r="P4929">
        <v>3.6894736842105269</v>
      </c>
      <c r="Q4929">
        <v>5.667062207680595</v>
      </c>
      <c r="R4929">
        <v>0</v>
      </c>
      <c r="S4929">
        <v>-0.13910719353494597</v>
      </c>
      <c r="T4929">
        <v>4.7614887648583304</v>
      </c>
      <c r="U4929">
        <v>7.3059438742167373</v>
      </c>
    </row>
    <row r="4930" spans="1:21" x14ac:dyDescent="0.45">
      <c r="A4930">
        <v>2019</v>
      </c>
      <c r="B4930">
        <v>1</v>
      </c>
      <c r="C4930" t="s">
        <v>50</v>
      </c>
      <c r="D4930" t="s">
        <v>22</v>
      </c>
      <c r="E4930">
        <v>69</v>
      </c>
      <c r="F4930">
        <v>44.828625675915617</v>
      </c>
      <c r="G4930">
        <v>69</v>
      </c>
      <c r="H4930">
        <v>41</v>
      </c>
      <c r="I4930">
        <v>3.8286256759156174</v>
      </c>
      <c r="J4930">
        <v>28</v>
      </c>
      <c r="K4930">
        <v>1</v>
      </c>
      <c r="L4930">
        <v>5.4665899596120306</v>
      </c>
      <c r="M4930">
        <v>6.2197780659313171</v>
      </c>
      <c r="N4930">
        <v>0.3</v>
      </c>
      <c r="O4930">
        <v>5.5429434508091999E-2</v>
      </c>
      <c r="P4930">
        <v>5.2705408742444346</v>
      </c>
      <c r="Q4930">
        <v>5.7916190476190472</v>
      </c>
      <c r="R4930">
        <v>0.5</v>
      </c>
      <c r="S4930">
        <v>-0.13645600603300428</v>
      </c>
      <c r="T4930">
        <v>5.6418355119825714</v>
      </c>
      <c r="U4930">
        <v>7.4073139443975364</v>
      </c>
    </row>
    <row r="4931" spans="1:21" x14ac:dyDescent="0.45">
      <c r="A4931">
        <v>2019</v>
      </c>
      <c r="B4931">
        <v>1</v>
      </c>
      <c r="C4931" t="s">
        <v>28</v>
      </c>
      <c r="D4931" t="s">
        <v>35</v>
      </c>
      <c r="E4931">
        <v>40</v>
      </c>
      <c r="F4931">
        <v>43.449388267897035</v>
      </c>
      <c r="G4931">
        <v>40</v>
      </c>
      <c r="H4931">
        <v>47</v>
      </c>
      <c r="I4931">
        <v>-3.5506117321029649</v>
      </c>
      <c r="J4931">
        <v>-7</v>
      </c>
      <c r="K4931">
        <v>1</v>
      </c>
      <c r="L4931">
        <v>4.6871368827251185</v>
      </c>
      <c r="M4931">
        <v>7.0749625412069195</v>
      </c>
      <c r="N4931">
        <v>0.2</v>
      </c>
      <c r="O4931">
        <v>1.1905596487304807E-2</v>
      </c>
      <c r="P4931">
        <v>4.636538758512442</v>
      </c>
      <c r="Q4931">
        <v>5.5903361769809141</v>
      </c>
      <c r="R4931">
        <v>0.3</v>
      </c>
      <c r="S4931">
        <v>-0.14634015407473594</v>
      </c>
      <c r="T4931">
        <v>4.7249525755238171</v>
      </c>
      <c r="U4931">
        <v>5.272165720625674</v>
      </c>
    </row>
    <row r="4932" spans="1:21" x14ac:dyDescent="0.45">
      <c r="A4932">
        <v>2019</v>
      </c>
      <c r="B4932">
        <v>1</v>
      </c>
      <c r="C4932" t="s">
        <v>27</v>
      </c>
      <c r="D4932" t="s">
        <v>32</v>
      </c>
      <c r="E4932">
        <v>33</v>
      </c>
      <c r="F4932">
        <v>41.66504342478661</v>
      </c>
      <c r="G4932">
        <v>33</v>
      </c>
      <c r="H4932">
        <v>41</v>
      </c>
      <c r="I4932">
        <v>0.66504342478661016</v>
      </c>
      <c r="J4932">
        <v>-8</v>
      </c>
      <c r="K4932">
        <v>0</v>
      </c>
      <c r="L4932">
        <v>4.1156423042901364</v>
      </c>
      <c r="M4932">
        <v>6.9902930122705715</v>
      </c>
      <c r="N4932">
        <v>0.6</v>
      </c>
      <c r="O4932">
        <v>-8.626611108724154E-2</v>
      </c>
      <c r="P4932">
        <v>3.7494487990584369</v>
      </c>
      <c r="Q4932">
        <v>5.9530681347637877</v>
      </c>
      <c r="R4932">
        <v>0.4</v>
      </c>
      <c r="S4932">
        <v>-0.15632628652166825</v>
      </c>
      <c r="T4932">
        <v>4.7865801742117533</v>
      </c>
      <c r="U4932">
        <v>7.3519599723947548</v>
      </c>
    </row>
    <row r="4933" spans="1:21" x14ac:dyDescent="0.45">
      <c r="A4933">
        <v>2019</v>
      </c>
      <c r="B4933">
        <v>1</v>
      </c>
      <c r="C4933" t="s">
        <v>45</v>
      </c>
      <c r="D4933" t="s">
        <v>44</v>
      </c>
      <c r="E4933">
        <v>59</v>
      </c>
      <c r="F4933">
        <v>44.240552110715129</v>
      </c>
      <c r="G4933">
        <v>59</v>
      </c>
      <c r="H4933">
        <v>44</v>
      </c>
      <c r="I4933">
        <v>0.24055211071512872</v>
      </c>
      <c r="J4933">
        <v>15</v>
      </c>
      <c r="K4933">
        <v>1</v>
      </c>
      <c r="L4933">
        <v>3.8186802902979373</v>
      </c>
      <c r="M4933">
        <v>5.8253719548425433</v>
      </c>
      <c r="N4933">
        <v>0.6</v>
      </c>
      <c r="O4933">
        <v>-0.18205441325018062</v>
      </c>
      <c r="P4933">
        <v>4.0914621489621492</v>
      </c>
      <c r="Q4933">
        <v>7.4454750106215624</v>
      </c>
      <c r="R4933">
        <v>0.6</v>
      </c>
      <c r="S4933">
        <v>-2.686094944541358E-2</v>
      </c>
      <c r="T4933">
        <v>5.5475503663003662</v>
      </c>
      <c r="U4933">
        <v>6.402088900499538</v>
      </c>
    </row>
    <row r="4934" spans="1:21" x14ac:dyDescent="0.45">
      <c r="A4934">
        <v>2019</v>
      </c>
      <c r="B4934">
        <v>1</v>
      </c>
      <c r="C4934" t="s">
        <v>33</v>
      </c>
      <c r="D4934" t="s">
        <v>34</v>
      </c>
      <c r="E4934">
        <v>54</v>
      </c>
      <c r="F4934">
        <v>50.677098900966044</v>
      </c>
      <c r="G4934">
        <v>54</v>
      </c>
      <c r="H4934">
        <v>44.5</v>
      </c>
      <c r="I4934">
        <v>6.177098900966044</v>
      </c>
      <c r="J4934">
        <v>9.5</v>
      </c>
      <c r="K4934">
        <v>1</v>
      </c>
      <c r="L4934">
        <v>4.4991951031424708</v>
      </c>
      <c r="M4934">
        <v>8.2206164043010332</v>
      </c>
      <c r="N4934">
        <v>0.4</v>
      </c>
      <c r="O4934">
        <v>0.16136214046069858</v>
      </c>
      <c r="P4934">
        <v>4.1915840884261941</v>
      </c>
      <c r="Q4934">
        <v>8.2224683117394104</v>
      </c>
      <c r="R4934">
        <v>0.7</v>
      </c>
      <c r="S4934">
        <v>9.1699662654778441E-2</v>
      </c>
      <c r="T4934">
        <v>4.2965128730918201</v>
      </c>
      <c r="U4934">
        <v>6.5405978716272823</v>
      </c>
    </row>
    <row r="4935" spans="1:21" x14ac:dyDescent="0.45">
      <c r="A4935">
        <v>2019</v>
      </c>
      <c r="B4935">
        <v>1</v>
      </c>
      <c r="C4935" t="s">
        <v>40</v>
      </c>
      <c r="D4935" t="s">
        <v>43</v>
      </c>
      <c r="E4935">
        <v>41</v>
      </c>
      <c r="F4935">
        <v>48.853827079336689</v>
      </c>
      <c r="G4935">
        <v>41</v>
      </c>
      <c r="H4935">
        <v>44</v>
      </c>
      <c r="I4935">
        <v>4.8538270793366891</v>
      </c>
      <c r="J4935">
        <v>-3</v>
      </c>
      <c r="K4935">
        <v>0</v>
      </c>
      <c r="L4935">
        <v>4.3425400257637099</v>
      </c>
      <c r="M4935">
        <v>5.6458978015448604</v>
      </c>
      <c r="N4935">
        <v>0.4</v>
      </c>
      <c r="O4935">
        <v>-0.10214198639058036</v>
      </c>
      <c r="P4935">
        <v>5.4957085202808891</v>
      </c>
      <c r="Q4935">
        <v>7.6161189921152568</v>
      </c>
      <c r="R4935">
        <v>0.1</v>
      </c>
      <c r="S4935">
        <v>0.14648900989904884</v>
      </c>
      <c r="T4935">
        <v>5.0961309523809524</v>
      </c>
      <c r="U4935">
        <v>7.5091817877236506</v>
      </c>
    </row>
    <row r="4936" spans="1:21" x14ac:dyDescent="0.45">
      <c r="A4936">
        <v>2019</v>
      </c>
      <c r="B4936">
        <v>1</v>
      </c>
      <c r="C4936" t="s">
        <v>25</v>
      </c>
      <c r="D4936" t="s">
        <v>36</v>
      </c>
      <c r="E4936">
        <v>54</v>
      </c>
      <c r="F4936">
        <v>40.560511468506704</v>
      </c>
      <c r="G4936">
        <v>54</v>
      </c>
      <c r="H4936">
        <v>45.5</v>
      </c>
      <c r="I4936">
        <v>-4.9394885314932964</v>
      </c>
      <c r="J4936">
        <v>8.5</v>
      </c>
      <c r="K4936">
        <v>0</v>
      </c>
      <c r="L4936">
        <v>3.5742417837580378</v>
      </c>
      <c r="M4936">
        <v>6.4394790898815675</v>
      </c>
      <c r="N4936">
        <v>0.1</v>
      </c>
      <c r="O4936">
        <v>-6.9836162900227983E-2</v>
      </c>
      <c r="P4936">
        <v>4.0010479677701039</v>
      </c>
      <c r="Q4936">
        <v>4.8610909676265717</v>
      </c>
      <c r="R4936">
        <v>0.8</v>
      </c>
      <c r="S4936">
        <v>-0.2679898745356224</v>
      </c>
      <c r="T4936">
        <v>5.7665535049745573</v>
      </c>
      <c r="U4936">
        <v>6.2455272987881685</v>
      </c>
    </row>
    <row r="4937" spans="1:21" x14ac:dyDescent="0.45">
      <c r="A4937">
        <v>2019</v>
      </c>
      <c r="B4937">
        <v>1</v>
      </c>
      <c r="C4937" t="s">
        <v>37</v>
      </c>
      <c r="D4937" t="s">
        <v>23</v>
      </c>
      <c r="E4937">
        <v>52</v>
      </c>
      <c r="F4937">
        <v>45.61002662821523</v>
      </c>
      <c r="G4937">
        <v>52</v>
      </c>
      <c r="H4937">
        <v>44</v>
      </c>
      <c r="I4937">
        <v>1.6100266282152305</v>
      </c>
      <c r="J4937">
        <v>8</v>
      </c>
      <c r="K4937">
        <v>1</v>
      </c>
      <c r="L4937">
        <v>5.3290204678362567</v>
      </c>
      <c r="M4937">
        <v>7.7964181602188063</v>
      </c>
      <c r="N4937">
        <v>0.5</v>
      </c>
      <c r="O4937">
        <v>5.4493579901687184E-2</v>
      </c>
      <c r="P4937">
        <v>4.1447674186838279</v>
      </c>
      <c r="Q4937">
        <v>6.6629119879162984</v>
      </c>
      <c r="R4937">
        <v>0.3</v>
      </c>
      <c r="S4937">
        <v>-4.1028786548438292E-2</v>
      </c>
      <c r="T4937">
        <v>4.5930541827715068</v>
      </c>
      <c r="U4937">
        <v>6.4734122186423972</v>
      </c>
    </row>
    <row r="4938" spans="1:21" x14ac:dyDescent="0.45">
      <c r="A4938">
        <v>2019</v>
      </c>
      <c r="B4938">
        <v>1</v>
      </c>
      <c r="C4938" t="s">
        <v>47</v>
      </c>
      <c r="D4938" t="s">
        <v>42</v>
      </c>
      <c r="E4938">
        <v>48</v>
      </c>
      <c r="F4938">
        <v>47.650879166569709</v>
      </c>
      <c r="G4938">
        <v>48</v>
      </c>
      <c r="H4938">
        <v>51</v>
      </c>
      <c r="I4938">
        <v>-3.3491208334302911</v>
      </c>
      <c r="J4938">
        <v>-3</v>
      </c>
      <c r="K4938">
        <v>1</v>
      </c>
      <c r="L4938">
        <v>4.6200250626566426</v>
      </c>
      <c r="M4938">
        <v>7.6674097078444898</v>
      </c>
      <c r="N4938">
        <v>0.6</v>
      </c>
      <c r="O4938">
        <v>-3.4202347855622137E-2</v>
      </c>
      <c r="P4938">
        <v>4.1146080026560234</v>
      </c>
      <c r="Q4938">
        <v>7.334774757958705</v>
      </c>
      <c r="R4938">
        <v>0.9</v>
      </c>
      <c r="S4938">
        <v>-3.6451915456266908E-2</v>
      </c>
      <c r="T4938">
        <v>5.5004975823581637</v>
      </c>
      <c r="U4938">
        <v>7.2572587216704862</v>
      </c>
    </row>
    <row r="4939" spans="1:21" x14ac:dyDescent="0.45">
      <c r="A4939">
        <v>2019</v>
      </c>
      <c r="B4939">
        <v>1</v>
      </c>
      <c r="C4939" t="s">
        <v>41</v>
      </c>
      <c r="D4939" t="s">
        <v>26</v>
      </c>
      <c r="E4939">
        <v>36</v>
      </c>
      <c r="F4939">
        <v>50.10360811364756</v>
      </c>
      <c r="G4939">
        <v>36</v>
      </c>
      <c r="H4939">
        <v>49</v>
      </c>
      <c r="I4939">
        <v>1.1036081136475602</v>
      </c>
      <c r="J4939">
        <v>-13</v>
      </c>
      <c r="K4939">
        <v>0</v>
      </c>
      <c r="L4939">
        <v>4.5877383400912812</v>
      </c>
      <c r="M4939">
        <v>7.5578361969090881</v>
      </c>
      <c r="N4939">
        <v>0.8</v>
      </c>
      <c r="O4939">
        <v>8.6519921056314147E-2</v>
      </c>
      <c r="P4939">
        <v>4.5741782177616681</v>
      </c>
      <c r="Q4939">
        <v>7.2324623805313468</v>
      </c>
      <c r="R4939">
        <v>0.2</v>
      </c>
      <c r="S4939">
        <v>9.9742627395749142E-2</v>
      </c>
      <c r="T4939">
        <v>5.8887342066146413</v>
      </c>
      <c r="U4939">
        <v>6.6477147634973717</v>
      </c>
    </row>
    <row r="4940" spans="1:21" x14ac:dyDescent="0.45">
      <c r="A4940">
        <v>2019</v>
      </c>
      <c r="B4940">
        <v>1</v>
      </c>
      <c r="C4940" t="s">
        <v>53</v>
      </c>
      <c r="D4940" t="s">
        <v>49</v>
      </c>
      <c r="E4940">
        <v>58</v>
      </c>
      <c r="F4940">
        <v>49.085883815171449</v>
      </c>
      <c r="G4940">
        <v>58</v>
      </c>
      <c r="H4940">
        <v>52</v>
      </c>
      <c r="I4940">
        <v>-2.9141161848285506</v>
      </c>
      <c r="J4940">
        <v>6</v>
      </c>
      <c r="K4940">
        <v>0</v>
      </c>
      <c r="L4940">
        <v>4.9765552724248376</v>
      </c>
      <c r="M4940">
        <v>7.7769775566236543</v>
      </c>
      <c r="N4940">
        <v>0.2</v>
      </c>
      <c r="O4940">
        <v>8.7343974627672044E-2</v>
      </c>
      <c r="P4940">
        <v>4.6832257727652458</v>
      </c>
      <c r="Q4940">
        <v>7.5458856801093646</v>
      </c>
      <c r="R4940">
        <v>0.4</v>
      </c>
      <c r="S4940">
        <v>0.10182150052729635</v>
      </c>
      <c r="T4940">
        <v>4.0711423810108016</v>
      </c>
      <c r="U4940">
        <v>7.4179975579975572</v>
      </c>
    </row>
    <row r="4941" spans="1:21" x14ac:dyDescent="0.45">
      <c r="A4941">
        <v>2019</v>
      </c>
      <c r="B4941">
        <v>1</v>
      </c>
      <c r="C4941" t="s">
        <v>52</v>
      </c>
      <c r="D4941" t="s">
        <v>39</v>
      </c>
      <c r="E4941">
        <v>40</v>
      </c>
      <c r="F4941">
        <v>43.996744618348153</v>
      </c>
      <c r="G4941">
        <v>40</v>
      </c>
      <c r="H4941">
        <v>42.5</v>
      </c>
      <c r="I4941">
        <v>1.4967446183481528</v>
      </c>
      <c r="J4941">
        <v>-2.5</v>
      </c>
      <c r="K4941">
        <v>0</v>
      </c>
      <c r="L4941">
        <v>4.8535151690414846</v>
      </c>
      <c r="M4941">
        <v>5.9946525722793478</v>
      </c>
      <c r="N4941">
        <v>0.1</v>
      </c>
      <c r="O4941">
        <v>-3.7460253899132372E-2</v>
      </c>
      <c r="P4941">
        <v>4.7569234360410828</v>
      </c>
      <c r="Q4941">
        <v>7.1217771883289114</v>
      </c>
      <c r="R4941">
        <v>0.2</v>
      </c>
      <c r="S4941">
        <v>-4.5542551597958864E-2</v>
      </c>
      <c r="T4941">
        <v>4.7484583851534321</v>
      </c>
      <c r="U4941">
        <v>7.633725890477808</v>
      </c>
    </row>
    <row r="4942" spans="1:21" x14ac:dyDescent="0.45">
      <c r="A4942">
        <v>2019</v>
      </c>
      <c r="B4942">
        <v>2</v>
      </c>
      <c r="C4942" t="s">
        <v>42</v>
      </c>
      <c r="D4942" t="s">
        <v>29</v>
      </c>
      <c r="E4942">
        <v>34</v>
      </c>
      <c r="F4942">
        <v>48.294350409305366</v>
      </c>
      <c r="G4942">
        <v>34</v>
      </c>
      <c r="H4942">
        <v>48</v>
      </c>
      <c r="I4942">
        <v>0.29435040930536616</v>
      </c>
      <c r="J4942">
        <v>-14</v>
      </c>
      <c r="K4942">
        <v>0</v>
      </c>
      <c r="L4942">
        <v>4.1689558287429804</v>
      </c>
      <c r="M4942">
        <v>7.066660614038109</v>
      </c>
      <c r="N4942">
        <v>0.7</v>
      </c>
      <c r="O4942">
        <v>-3.7933594750641682E-2</v>
      </c>
      <c r="P4942">
        <v>5.5437921727395416</v>
      </c>
      <c r="Q4942">
        <v>7.3700174563639154</v>
      </c>
      <c r="R4942">
        <v>0.4</v>
      </c>
      <c r="S4942">
        <v>6.0857554460961638E-2</v>
      </c>
      <c r="T4942">
        <v>4.6606572701464346</v>
      </c>
      <c r="U4942">
        <v>8.1192917344803526</v>
      </c>
    </row>
    <row r="4943" spans="1:21" x14ac:dyDescent="0.45">
      <c r="A4943">
        <v>2019</v>
      </c>
      <c r="B4943">
        <v>2</v>
      </c>
      <c r="C4943" t="s">
        <v>36</v>
      </c>
      <c r="D4943" t="s">
        <v>50</v>
      </c>
      <c r="E4943">
        <v>40</v>
      </c>
      <c r="F4943">
        <v>40.440343574621004</v>
      </c>
      <c r="G4943">
        <v>40</v>
      </c>
      <c r="H4943">
        <v>46</v>
      </c>
      <c r="I4943">
        <v>-5.5596564253789964</v>
      </c>
      <c r="J4943">
        <v>-6</v>
      </c>
      <c r="K4943">
        <v>1</v>
      </c>
      <c r="L4943">
        <v>4.1138821923690347</v>
      </c>
      <c r="M4943">
        <v>4.7736550701906735</v>
      </c>
      <c r="N4943">
        <v>0.7</v>
      </c>
      <c r="O4943">
        <v>-0.25132354764435216</v>
      </c>
      <c r="P4943">
        <v>5.6556425911909782</v>
      </c>
      <c r="Q4943">
        <v>7.2026352087884593</v>
      </c>
      <c r="R4943">
        <v>0.3</v>
      </c>
      <c r="S4943">
        <v>0.11253468335861454</v>
      </c>
      <c r="T4943">
        <v>3.7736564171122993</v>
      </c>
      <c r="U4943">
        <v>6.3176495400024812</v>
      </c>
    </row>
    <row r="4944" spans="1:21" x14ac:dyDescent="0.45">
      <c r="A4944">
        <v>2019</v>
      </c>
      <c r="B4944">
        <v>2</v>
      </c>
      <c r="C4944" t="s">
        <v>47</v>
      </c>
      <c r="D4944" t="s">
        <v>40</v>
      </c>
      <c r="E4944">
        <v>58</v>
      </c>
      <c r="F4944">
        <v>46.361167340127743</v>
      </c>
      <c r="G4944">
        <v>58</v>
      </c>
      <c r="H4944">
        <v>46</v>
      </c>
      <c r="I4944">
        <v>0.36116734012774288</v>
      </c>
      <c r="J4944">
        <v>12</v>
      </c>
      <c r="K4944">
        <v>1</v>
      </c>
      <c r="L4944">
        <v>4.4109341535657327</v>
      </c>
      <c r="M4944">
        <v>7.8929736176189262</v>
      </c>
      <c r="N4944">
        <v>0.5</v>
      </c>
      <c r="O4944">
        <v>2.0405417402817226E-2</v>
      </c>
      <c r="P4944">
        <v>4.1995913078149929</v>
      </c>
      <c r="Q4944">
        <v>5.8969281045751627</v>
      </c>
      <c r="R4944">
        <v>0.3</v>
      </c>
      <c r="S4944">
        <v>-8.8121501725297327E-2</v>
      </c>
      <c r="T4944">
        <v>4.8423832318941011</v>
      </c>
      <c r="U4944">
        <v>7.5429451281537538</v>
      </c>
    </row>
    <row r="4945" spans="1:21" x14ac:dyDescent="0.45">
      <c r="A4945">
        <v>2019</v>
      </c>
      <c r="B4945">
        <v>2</v>
      </c>
      <c r="C4945" t="s">
        <v>34</v>
      </c>
      <c r="D4945" t="s">
        <v>25</v>
      </c>
      <c r="E4945">
        <v>23</v>
      </c>
      <c r="F4945">
        <v>44.338288002989231</v>
      </c>
      <c r="G4945">
        <v>23</v>
      </c>
      <c r="H4945">
        <v>47</v>
      </c>
      <c r="I4945">
        <v>-2.6617119970107694</v>
      </c>
      <c r="J4945">
        <v>-24</v>
      </c>
      <c r="K4945">
        <v>1</v>
      </c>
      <c r="L4945">
        <v>4.4682507550928605</v>
      </c>
      <c r="M4945">
        <v>7.7083774026485017</v>
      </c>
      <c r="N4945">
        <v>0.7</v>
      </c>
      <c r="O4945">
        <v>6.9538283160414854E-2</v>
      </c>
      <c r="P4945">
        <v>3.6742417837580374</v>
      </c>
      <c r="Q4945">
        <v>6.7111038038403761</v>
      </c>
      <c r="R4945">
        <v>0.1</v>
      </c>
      <c r="S4945">
        <v>-8.0482115360448303E-2</v>
      </c>
      <c r="T4945">
        <v>3.7805202020202024</v>
      </c>
      <c r="U4945">
        <v>6.3257864730848592</v>
      </c>
    </row>
    <row r="4946" spans="1:21" x14ac:dyDescent="0.45">
      <c r="A4946">
        <v>2019</v>
      </c>
      <c r="B4946">
        <v>2</v>
      </c>
      <c r="C4946" t="s">
        <v>35</v>
      </c>
      <c r="D4946" t="s">
        <v>46</v>
      </c>
      <c r="E4946">
        <v>37</v>
      </c>
      <c r="F4946">
        <v>42.827981252318928</v>
      </c>
      <c r="G4946">
        <v>37</v>
      </c>
      <c r="H4946">
        <v>43</v>
      </c>
      <c r="I4946">
        <v>-0.17201874768107217</v>
      </c>
      <c r="J4946">
        <v>-6</v>
      </c>
      <c r="K4946">
        <v>1</v>
      </c>
      <c r="L4946">
        <v>5.0329673299410143</v>
      </c>
      <c r="M4946">
        <v>5.9562452678900044</v>
      </c>
      <c r="N4946">
        <v>0.3</v>
      </c>
      <c r="O4946">
        <v>-9.4388727420919388E-2</v>
      </c>
      <c r="P4946">
        <v>4.5371772426919481</v>
      </c>
      <c r="Q4946">
        <v>6.4109690017584757</v>
      </c>
      <c r="R4946">
        <v>0</v>
      </c>
      <c r="S4946">
        <v>5.0359956501632205E-2</v>
      </c>
      <c r="T4946">
        <v>4.3679759211376856</v>
      </c>
      <c r="U4946">
        <v>6.916098816642295</v>
      </c>
    </row>
    <row r="4947" spans="1:21" x14ac:dyDescent="0.45">
      <c r="A4947">
        <v>2019</v>
      </c>
      <c r="B4947">
        <v>2</v>
      </c>
      <c r="C4947" t="s">
        <v>48</v>
      </c>
      <c r="D4947" t="s">
        <v>53</v>
      </c>
      <c r="E4947">
        <v>25</v>
      </c>
      <c r="F4947">
        <v>47.166911340935464</v>
      </c>
      <c r="G4947">
        <v>25</v>
      </c>
      <c r="H4947">
        <v>43</v>
      </c>
      <c r="I4947">
        <v>4.1669113409354637</v>
      </c>
      <c r="J4947">
        <v>-18</v>
      </c>
      <c r="K4947">
        <v>0</v>
      </c>
      <c r="L4947">
        <v>3.9154810102178521</v>
      </c>
      <c r="M4947">
        <v>6.1947678353862221</v>
      </c>
      <c r="N4947">
        <v>0</v>
      </c>
      <c r="O4947">
        <v>-0.11642965944046621</v>
      </c>
      <c r="P4947">
        <v>5.112616653499007</v>
      </c>
      <c r="Q4947">
        <v>7.8326711384041925</v>
      </c>
      <c r="R4947">
        <v>0.3</v>
      </c>
      <c r="S4947">
        <v>8.8586510654633868E-2</v>
      </c>
      <c r="T4947">
        <v>3.7225986431868785</v>
      </c>
      <c r="U4947">
        <v>8.179899008231132</v>
      </c>
    </row>
    <row r="4948" spans="1:21" x14ac:dyDescent="0.45">
      <c r="A4948">
        <v>2019</v>
      </c>
      <c r="B4948">
        <v>2</v>
      </c>
      <c r="C4948" t="s">
        <v>26</v>
      </c>
      <c r="D4948" t="s">
        <v>22</v>
      </c>
      <c r="E4948">
        <v>43</v>
      </c>
      <c r="F4948">
        <v>48.404715050549044</v>
      </c>
      <c r="G4948">
        <v>43</v>
      </c>
      <c r="H4948">
        <v>48.5</v>
      </c>
      <c r="I4948">
        <v>-9.5284949450956447E-2</v>
      </c>
      <c r="J4948">
        <v>-5.5</v>
      </c>
      <c r="K4948">
        <v>1</v>
      </c>
      <c r="L4948">
        <v>4.483388744077458</v>
      </c>
      <c r="M4948">
        <v>7.8786162266851916</v>
      </c>
      <c r="N4948">
        <v>0.2</v>
      </c>
      <c r="O4948">
        <v>0.12611106505301289</v>
      </c>
      <c r="P4948">
        <v>4.8273590560626163</v>
      </c>
      <c r="Q4948">
        <v>5.7017067669172929</v>
      </c>
      <c r="R4948">
        <v>0.6</v>
      </c>
      <c r="S4948">
        <v>-0.18388503787248112</v>
      </c>
      <c r="T4948">
        <v>5.2765021786492374</v>
      </c>
      <c r="U4948">
        <v>8.1390599761435674</v>
      </c>
    </row>
    <row r="4949" spans="1:21" x14ac:dyDescent="0.45">
      <c r="A4949">
        <v>2019</v>
      </c>
      <c r="B4949">
        <v>2</v>
      </c>
      <c r="C4949" t="s">
        <v>27</v>
      </c>
      <c r="D4949" t="s">
        <v>37</v>
      </c>
      <c r="E4949">
        <v>42</v>
      </c>
      <c r="F4949">
        <v>42.831844612689288</v>
      </c>
      <c r="G4949">
        <v>42</v>
      </c>
      <c r="H4949">
        <v>44.5</v>
      </c>
      <c r="I4949">
        <v>-1.668155387310712</v>
      </c>
      <c r="J4949">
        <v>-2.5</v>
      </c>
      <c r="K4949">
        <v>1</v>
      </c>
      <c r="L4949">
        <v>4.0209054621848734</v>
      </c>
      <c r="M4949">
        <v>6.9447047769764536</v>
      </c>
      <c r="N4949">
        <v>0.7</v>
      </c>
      <c r="O4949">
        <v>-9.3236639007734573E-2</v>
      </c>
      <c r="P4949">
        <v>5.9213281601439487</v>
      </c>
      <c r="Q4949">
        <v>7.6018529428275032</v>
      </c>
      <c r="R4949">
        <v>0.5</v>
      </c>
      <c r="S4949">
        <v>6.1193359977649284E-2</v>
      </c>
      <c r="T4949">
        <v>4.003227824463119</v>
      </c>
      <c r="U4949">
        <v>6.9810173298923299</v>
      </c>
    </row>
    <row r="4950" spans="1:21" x14ac:dyDescent="0.45">
      <c r="A4950">
        <v>2019</v>
      </c>
      <c r="B4950">
        <v>2</v>
      </c>
      <c r="C4950" t="s">
        <v>43</v>
      </c>
      <c r="D4950" t="s">
        <v>41</v>
      </c>
      <c r="E4950">
        <v>54</v>
      </c>
      <c r="F4950">
        <v>49.356929145464299</v>
      </c>
      <c r="G4950">
        <v>54</v>
      </c>
      <c r="H4950">
        <v>47</v>
      </c>
      <c r="I4950">
        <v>2.3569291454642993</v>
      </c>
      <c r="J4950">
        <v>7</v>
      </c>
      <c r="K4950">
        <v>1</v>
      </c>
      <c r="L4950">
        <v>5.2579307425031114</v>
      </c>
      <c r="M4950">
        <v>6.8911189921152571</v>
      </c>
      <c r="N4950">
        <v>0.1</v>
      </c>
      <c r="O4950">
        <v>5.760882183268233E-2</v>
      </c>
      <c r="P4950">
        <v>4.2494266517795927</v>
      </c>
      <c r="Q4950">
        <v>7.4041324932053838</v>
      </c>
      <c r="R4950">
        <v>0.7</v>
      </c>
      <c r="S4950">
        <v>7.5482112460120612E-2</v>
      </c>
      <c r="T4950">
        <v>4.2736549707602336</v>
      </c>
      <c r="U4950">
        <v>7.531833190963626</v>
      </c>
    </row>
    <row r="4951" spans="1:21" x14ac:dyDescent="0.45">
      <c r="A4951">
        <v>2019</v>
      </c>
      <c r="B4951">
        <v>2</v>
      </c>
      <c r="C4951" t="s">
        <v>33</v>
      </c>
      <c r="D4951" t="s">
        <v>30</v>
      </c>
      <c r="E4951">
        <v>36</v>
      </c>
      <c r="F4951">
        <v>50.310074402803494</v>
      </c>
      <c r="G4951">
        <v>36</v>
      </c>
      <c r="H4951">
        <v>43.5</v>
      </c>
      <c r="I4951">
        <v>6.8100744028034939</v>
      </c>
      <c r="J4951">
        <v>-7.5</v>
      </c>
      <c r="K4951">
        <v>0</v>
      </c>
      <c r="L4951">
        <v>4.6558367071524964</v>
      </c>
      <c r="M4951">
        <v>7.9353222866539754</v>
      </c>
      <c r="N4951">
        <v>0.4</v>
      </c>
      <c r="O4951">
        <v>0.17626185308609812</v>
      </c>
      <c r="P4951">
        <v>5.189240465416936</v>
      </c>
      <c r="Q4951">
        <v>7.5082782960746357</v>
      </c>
      <c r="R4951">
        <v>0.4</v>
      </c>
      <c r="S4951">
        <v>3.3560689869794366E-2</v>
      </c>
      <c r="T4951">
        <v>4.4929651124663916</v>
      </c>
      <c r="U4951">
        <v>7.2248551877099585</v>
      </c>
    </row>
    <row r="4952" spans="1:21" x14ac:dyDescent="0.45">
      <c r="A4952">
        <v>2019</v>
      </c>
      <c r="B4952">
        <v>2</v>
      </c>
      <c r="C4952" t="s">
        <v>23</v>
      </c>
      <c r="D4952" t="s">
        <v>45</v>
      </c>
      <c r="E4952">
        <v>52</v>
      </c>
      <c r="F4952">
        <v>46.79678759562065</v>
      </c>
      <c r="G4952">
        <v>52</v>
      </c>
      <c r="H4952">
        <v>46.5</v>
      </c>
      <c r="I4952">
        <v>0.29678759562064982</v>
      </c>
      <c r="J4952">
        <v>5.5</v>
      </c>
      <c r="K4952">
        <v>1</v>
      </c>
      <c r="L4952">
        <v>4.3447674186838281</v>
      </c>
      <c r="M4952">
        <v>7.4525945275988379</v>
      </c>
      <c r="N4952">
        <v>0.3</v>
      </c>
      <c r="O4952">
        <v>3.9908791919454213E-2</v>
      </c>
      <c r="P4952">
        <v>3.6782040998217469</v>
      </c>
      <c r="Q4952">
        <v>6.3754772180004373</v>
      </c>
      <c r="R4952">
        <v>0.6</v>
      </c>
      <c r="S4952">
        <v>-0.15392547042296084</v>
      </c>
      <c r="T4952">
        <v>5.1879292929292919</v>
      </c>
      <c r="U4952">
        <v>7.7912303111000396</v>
      </c>
    </row>
    <row r="4953" spans="1:21" x14ac:dyDescent="0.45">
      <c r="A4953">
        <v>2019</v>
      </c>
      <c r="B4953">
        <v>2</v>
      </c>
      <c r="C4953" t="s">
        <v>38</v>
      </c>
      <c r="D4953" t="s">
        <v>39</v>
      </c>
      <c r="E4953">
        <v>38</v>
      </c>
      <c r="F4953">
        <v>52.185154927634933</v>
      </c>
      <c r="G4953">
        <v>38</v>
      </c>
      <c r="H4953">
        <v>53.5</v>
      </c>
      <c r="I4953">
        <v>-1.3148450723650669</v>
      </c>
      <c r="J4953">
        <v>-15.5</v>
      </c>
      <c r="K4953">
        <v>1</v>
      </c>
      <c r="L4953">
        <v>5.3447367944233273</v>
      </c>
      <c r="M4953">
        <v>9.546455073911595</v>
      </c>
      <c r="N4953">
        <v>0.2</v>
      </c>
      <c r="O4953">
        <v>0.32274010443405377</v>
      </c>
      <c r="P4953">
        <v>4.4682959850606903</v>
      </c>
      <c r="Q4953">
        <v>6.8839781452667115</v>
      </c>
      <c r="R4953">
        <v>0.2</v>
      </c>
      <c r="S4953">
        <v>-6.6482933080157139E-2</v>
      </c>
      <c r="T4953">
        <v>4.6134583851534314</v>
      </c>
      <c r="U4953">
        <v>7.6791804359323539</v>
      </c>
    </row>
    <row r="4954" spans="1:21" x14ac:dyDescent="0.45">
      <c r="A4954">
        <v>2019</v>
      </c>
      <c r="B4954">
        <v>2</v>
      </c>
      <c r="C4954" t="s">
        <v>24</v>
      </c>
      <c r="D4954" t="s">
        <v>52</v>
      </c>
      <c r="E4954">
        <v>30</v>
      </c>
      <c r="F4954">
        <v>39.790155328663914</v>
      </c>
      <c r="G4954">
        <v>30</v>
      </c>
      <c r="H4954">
        <v>41</v>
      </c>
      <c r="I4954">
        <v>-1.2098446713360858</v>
      </c>
      <c r="J4954">
        <v>-11</v>
      </c>
      <c r="K4954">
        <v>1</v>
      </c>
      <c r="L4954">
        <v>4.1578714881833747</v>
      </c>
      <c r="M4954">
        <v>6.851448274447125</v>
      </c>
      <c r="N4954">
        <v>0.7</v>
      </c>
      <c r="O4954">
        <v>-1.5222867155363856E-2</v>
      </c>
      <c r="P4954">
        <v>4.7307878963142125</v>
      </c>
      <c r="Q4954">
        <v>5.8168747945015697</v>
      </c>
      <c r="R4954">
        <v>0</v>
      </c>
      <c r="S4954">
        <v>-4.7787116474924493E-2</v>
      </c>
      <c r="T4954">
        <v>3.7286949147630262</v>
      </c>
      <c r="U4954">
        <v>7.9052173318672176</v>
      </c>
    </row>
    <row r="4955" spans="1:21" x14ac:dyDescent="0.45">
      <c r="A4955">
        <v>2019</v>
      </c>
      <c r="B4955">
        <v>2</v>
      </c>
      <c r="C4955" t="s">
        <v>49</v>
      </c>
      <c r="D4955" t="s">
        <v>51</v>
      </c>
      <c r="E4955">
        <v>36</v>
      </c>
      <c r="F4955">
        <v>50.29414129539704</v>
      </c>
      <c r="G4955">
        <v>36</v>
      </c>
      <c r="H4955">
        <v>52.5</v>
      </c>
      <c r="I4955">
        <v>-2.2058587046029601</v>
      </c>
      <c r="J4955">
        <v>-16.5</v>
      </c>
      <c r="K4955">
        <v>1</v>
      </c>
      <c r="L4955">
        <v>5.0245719266114</v>
      </c>
      <c r="M4955">
        <v>7.6841796909986568</v>
      </c>
      <c r="N4955">
        <v>0.4</v>
      </c>
      <c r="O4955">
        <v>0.12836144661382271</v>
      </c>
      <c r="P4955">
        <v>4.8371891534391533</v>
      </c>
      <c r="Q4955">
        <v>6.8466676285138561</v>
      </c>
      <c r="R4955">
        <v>0.4</v>
      </c>
      <c r="S4955">
        <v>6.0473222003282603E-2</v>
      </c>
      <c r="T4955">
        <v>5.5415864496065401</v>
      </c>
      <c r="U4955">
        <v>7.3911347871130477</v>
      </c>
    </row>
    <row r="4956" spans="1:21" x14ac:dyDescent="0.45">
      <c r="A4956">
        <v>2019</v>
      </c>
      <c r="B4956">
        <v>2</v>
      </c>
      <c r="C4956" t="s">
        <v>44</v>
      </c>
      <c r="D4956" t="s">
        <v>28</v>
      </c>
      <c r="E4956">
        <v>44</v>
      </c>
      <c r="F4956">
        <v>47.335781407126966</v>
      </c>
      <c r="G4956">
        <v>44</v>
      </c>
      <c r="H4956">
        <v>53</v>
      </c>
      <c r="I4956">
        <v>-5.6642185928730342</v>
      </c>
      <c r="J4956">
        <v>-9</v>
      </c>
      <c r="K4956">
        <v>1</v>
      </c>
      <c r="L4956">
        <v>4.2364621489621488</v>
      </c>
      <c r="M4956">
        <v>7.3644208795674313</v>
      </c>
      <c r="N4956">
        <v>0.6</v>
      </c>
      <c r="O4956">
        <v>-9.6654257041399582E-3</v>
      </c>
      <c r="P4956">
        <v>4.8409830365712718</v>
      </c>
      <c r="Q4956">
        <v>6.5305180967624752</v>
      </c>
      <c r="R4956">
        <v>0.4</v>
      </c>
      <c r="S4956">
        <v>-3.2865410698447894E-2</v>
      </c>
      <c r="T4956">
        <v>5.3452225476843473</v>
      </c>
      <c r="U4956">
        <v>6.9565977783292823</v>
      </c>
    </row>
    <row r="4957" spans="1:21" x14ac:dyDescent="0.45">
      <c r="A4957">
        <v>2019</v>
      </c>
      <c r="B4957">
        <v>2</v>
      </c>
      <c r="C4957" t="s">
        <v>31</v>
      </c>
      <c r="D4957" t="s">
        <v>32</v>
      </c>
      <c r="E4957">
        <v>26</v>
      </c>
      <c r="F4957">
        <v>47.923571315172644</v>
      </c>
      <c r="G4957">
        <v>26</v>
      </c>
      <c r="H4957">
        <v>45.5</v>
      </c>
      <c r="I4957">
        <v>2.4235713151726443</v>
      </c>
      <c r="J4957">
        <v>-19.5</v>
      </c>
      <c r="K4957">
        <v>0</v>
      </c>
      <c r="L4957">
        <v>4.4610826381221118</v>
      </c>
      <c r="M4957">
        <v>8.7833015110627848</v>
      </c>
      <c r="N4957">
        <v>0.6</v>
      </c>
      <c r="O4957">
        <v>6.4621130228325677E-2</v>
      </c>
      <c r="P4957">
        <v>3.7579455310845802</v>
      </c>
      <c r="Q4957">
        <v>6.0362979484283832</v>
      </c>
      <c r="R4957">
        <v>0.3</v>
      </c>
      <c r="S4957">
        <v>-0.11086668224079324</v>
      </c>
      <c r="T4957">
        <v>4.958008745640325</v>
      </c>
      <c r="U4957">
        <v>7.3519599723947548</v>
      </c>
    </row>
    <row r="4958" spans="1:21" x14ac:dyDescent="0.45">
      <c r="A4958">
        <v>2019</v>
      </c>
      <c r="B4958">
        <v>3</v>
      </c>
      <c r="C4958" t="s">
        <v>30</v>
      </c>
      <c r="D4958" t="s">
        <v>48</v>
      </c>
      <c r="E4958">
        <v>27</v>
      </c>
      <c r="F4958">
        <v>44.981654921446463</v>
      </c>
      <c r="G4958">
        <v>27</v>
      </c>
      <c r="H4958">
        <v>38</v>
      </c>
      <c r="I4958">
        <v>6.9816549214464629</v>
      </c>
      <c r="J4958">
        <v>-11</v>
      </c>
      <c r="K4958">
        <v>0</v>
      </c>
      <c r="L4958">
        <v>5.4240618939883642</v>
      </c>
      <c r="M4958">
        <v>7.4142782960746345</v>
      </c>
      <c r="N4958">
        <v>0.4</v>
      </c>
      <c r="O4958">
        <v>3.4188382001702343E-2</v>
      </c>
      <c r="P4958">
        <v>4.0007191054559481</v>
      </c>
      <c r="Q4958">
        <v>5.9454200092992657</v>
      </c>
      <c r="R4958">
        <v>0</v>
      </c>
      <c r="S4958">
        <v>-0.14565883291820486</v>
      </c>
      <c r="T4958">
        <v>4.6291225441225441</v>
      </c>
      <c r="U4958">
        <v>7.807376586432059</v>
      </c>
    </row>
    <row r="4959" spans="1:21" x14ac:dyDescent="0.45">
      <c r="A4959">
        <v>2019</v>
      </c>
      <c r="B4959">
        <v>3</v>
      </c>
      <c r="C4959" t="s">
        <v>40</v>
      </c>
      <c r="D4959" t="s">
        <v>27</v>
      </c>
      <c r="E4959">
        <v>38</v>
      </c>
      <c r="F4959">
        <v>43.893150799283241</v>
      </c>
      <c r="G4959">
        <v>38</v>
      </c>
      <c r="H4959">
        <v>43.5</v>
      </c>
      <c r="I4959">
        <v>0.39315079928324081</v>
      </c>
      <c r="J4959">
        <v>-5.5</v>
      </c>
      <c r="K4959">
        <v>0</v>
      </c>
      <c r="L4959">
        <v>3.7176468633705482</v>
      </c>
      <c r="M4959">
        <v>5.6242008318478902</v>
      </c>
      <c r="N4959">
        <v>0.3</v>
      </c>
      <c r="O4959">
        <v>-0.12363292144167044</v>
      </c>
      <c r="P4959">
        <v>4.2329887955182066</v>
      </c>
      <c r="Q4959">
        <v>7.0670490993207764</v>
      </c>
      <c r="R4959">
        <v>0.7</v>
      </c>
      <c r="S4959">
        <v>-3.6296659451844446E-2</v>
      </c>
      <c r="T4959">
        <v>4.632982109368931</v>
      </c>
      <c r="U4959">
        <v>5.3149705523234934</v>
      </c>
    </row>
    <row r="4960" spans="1:21" x14ac:dyDescent="0.45">
      <c r="A4960">
        <v>2019</v>
      </c>
      <c r="B4960">
        <v>3</v>
      </c>
      <c r="C4960" t="s">
        <v>22</v>
      </c>
      <c r="D4960" t="s">
        <v>23</v>
      </c>
      <c r="E4960">
        <v>37</v>
      </c>
      <c r="F4960">
        <v>43.547282047763844</v>
      </c>
      <c r="G4960">
        <v>37</v>
      </c>
      <c r="H4960">
        <v>46.5</v>
      </c>
      <c r="I4960">
        <v>-2.9527179522361564</v>
      </c>
      <c r="J4960">
        <v>-9.5</v>
      </c>
      <c r="K4960">
        <v>1</v>
      </c>
      <c r="L4960">
        <v>4.5019622306657912</v>
      </c>
      <c r="M4960">
        <v>5.1877067669172927</v>
      </c>
      <c r="N4960">
        <v>0.6</v>
      </c>
      <c r="O4960">
        <v>-0.26446603335080737</v>
      </c>
      <c r="P4960">
        <v>4.7859438892720627</v>
      </c>
      <c r="Q4960">
        <v>7.5588445275988381</v>
      </c>
      <c r="R4960">
        <v>0.3</v>
      </c>
      <c r="S4960">
        <v>9.332312326137418E-2</v>
      </c>
      <c r="T4960">
        <v>5.006479887501559</v>
      </c>
      <c r="U4960">
        <v>6.0738927381229173</v>
      </c>
    </row>
    <row r="4961" spans="1:21" x14ac:dyDescent="0.45">
      <c r="A4961">
        <v>2019</v>
      </c>
      <c r="B4961">
        <v>3</v>
      </c>
      <c r="C4961" t="s">
        <v>52</v>
      </c>
      <c r="D4961" t="s">
        <v>46</v>
      </c>
      <c r="E4961">
        <v>43</v>
      </c>
      <c r="F4961">
        <v>45.52175878902765</v>
      </c>
      <c r="G4961">
        <v>43</v>
      </c>
      <c r="H4961">
        <v>42</v>
      </c>
      <c r="I4961">
        <v>3.5217587890276505</v>
      </c>
      <c r="J4961">
        <v>1</v>
      </c>
      <c r="K4961">
        <v>1</v>
      </c>
      <c r="L4961">
        <v>4.4742943898207059</v>
      </c>
      <c r="M4961">
        <v>5.7985414611682362</v>
      </c>
      <c r="N4961">
        <v>0</v>
      </c>
      <c r="O4961">
        <v>-4.9759717269590845E-2</v>
      </c>
      <c r="P4961">
        <v>4.4636729691876749</v>
      </c>
      <c r="Q4961">
        <v>6.4943023350918079</v>
      </c>
      <c r="R4961">
        <v>0</v>
      </c>
      <c r="S4961">
        <v>3.0665287404497428E-2</v>
      </c>
      <c r="T4961">
        <v>4.7706544925662566</v>
      </c>
      <c r="U4961">
        <v>6.8918563923998706</v>
      </c>
    </row>
    <row r="4962" spans="1:21" x14ac:dyDescent="0.45">
      <c r="A4962">
        <v>2019</v>
      </c>
      <c r="B4962">
        <v>3</v>
      </c>
      <c r="C4962" t="s">
        <v>28</v>
      </c>
      <c r="D4962" t="s">
        <v>33</v>
      </c>
      <c r="E4962">
        <v>51</v>
      </c>
      <c r="F4962">
        <v>46.95704390949291</v>
      </c>
      <c r="G4962">
        <v>51</v>
      </c>
      <c r="H4962">
        <v>48</v>
      </c>
      <c r="I4962">
        <v>-1.04295609050709</v>
      </c>
      <c r="J4962">
        <v>3</v>
      </c>
      <c r="K4962">
        <v>0</v>
      </c>
      <c r="L4962">
        <v>4.4676497032379388</v>
      </c>
      <c r="M4962">
        <v>6.5376301657279923</v>
      </c>
      <c r="N4962">
        <v>0.5</v>
      </c>
      <c r="O4962">
        <v>-6.6493544643571129E-2</v>
      </c>
      <c r="P4962">
        <v>4.4882280115003228</v>
      </c>
      <c r="Q4962">
        <v>7.7913031478979944</v>
      </c>
      <c r="R4962">
        <v>0.5</v>
      </c>
      <c r="S4962">
        <v>0.14349272908958491</v>
      </c>
      <c r="T4962">
        <v>4.2703356477543775</v>
      </c>
      <c r="U4962">
        <v>6.964627798356986</v>
      </c>
    </row>
    <row r="4963" spans="1:21" x14ac:dyDescent="0.45">
      <c r="A4963">
        <v>2019</v>
      </c>
      <c r="B4963">
        <v>3</v>
      </c>
      <c r="C4963" t="s">
        <v>50</v>
      </c>
      <c r="D4963" t="s">
        <v>38</v>
      </c>
      <c r="E4963">
        <v>61</v>
      </c>
      <c r="F4963">
        <v>52.92884704282897</v>
      </c>
      <c r="G4963">
        <v>61</v>
      </c>
      <c r="H4963">
        <v>52</v>
      </c>
      <c r="I4963">
        <v>0.9288470428289699</v>
      </c>
      <c r="J4963">
        <v>9</v>
      </c>
      <c r="K4963">
        <v>1</v>
      </c>
      <c r="L4963">
        <v>5.7701725057208924</v>
      </c>
      <c r="M4963">
        <v>7.4044750356282858</v>
      </c>
      <c r="N4963">
        <v>0.2</v>
      </c>
      <c r="O4963">
        <v>0.13520344212428584</v>
      </c>
      <c r="P4963">
        <v>5.1114034610899939</v>
      </c>
      <c r="Q4963">
        <v>9.5401693596258816</v>
      </c>
      <c r="R4963">
        <v>0.2</v>
      </c>
      <c r="S4963">
        <v>0.3039921957284672</v>
      </c>
      <c r="T4963">
        <v>5.3463609758404642</v>
      </c>
      <c r="U4963">
        <v>6.8048710581598923</v>
      </c>
    </row>
    <row r="4964" spans="1:21" x14ac:dyDescent="0.45">
      <c r="A4964">
        <v>2019</v>
      </c>
      <c r="B4964">
        <v>3</v>
      </c>
      <c r="C4964" t="s">
        <v>39</v>
      </c>
      <c r="D4964" t="s">
        <v>35</v>
      </c>
      <c r="E4964">
        <v>48</v>
      </c>
      <c r="F4964">
        <v>42.233529117539987</v>
      </c>
      <c r="G4964">
        <v>48</v>
      </c>
      <c r="H4964">
        <v>43</v>
      </c>
      <c r="I4964">
        <v>-0.7664708824600126</v>
      </c>
      <c r="J4964">
        <v>5</v>
      </c>
      <c r="K4964">
        <v>0</v>
      </c>
      <c r="L4964">
        <v>4.7616293183940233</v>
      </c>
      <c r="M4964">
        <v>6.8158622032377254</v>
      </c>
      <c r="N4964">
        <v>0.4</v>
      </c>
      <c r="O4964">
        <v>-6.5742995308896629E-2</v>
      </c>
      <c r="P4964">
        <v>5.575448532948533</v>
      </c>
      <c r="Q4964">
        <v>5.6415266531713897</v>
      </c>
      <c r="R4964">
        <v>0.3</v>
      </c>
      <c r="S4964">
        <v>-9.5336600126855353E-2</v>
      </c>
      <c r="T4964">
        <v>4.8307783673790201</v>
      </c>
      <c r="U4964">
        <v>5.5248608642819166</v>
      </c>
    </row>
    <row r="4965" spans="1:21" x14ac:dyDescent="0.45">
      <c r="A4965">
        <v>2019</v>
      </c>
      <c r="B4965">
        <v>3</v>
      </c>
      <c r="C4965" t="s">
        <v>32</v>
      </c>
      <c r="D4965" t="s">
        <v>26</v>
      </c>
      <c r="E4965">
        <v>44</v>
      </c>
      <c r="F4965">
        <v>48.170835191566425</v>
      </c>
      <c r="G4965">
        <v>44</v>
      </c>
      <c r="H4965">
        <v>43</v>
      </c>
      <c r="I4965">
        <v>5.1708351915664252</v>
      </c>
      <c r="J4965">
        <v>1</v>
      </c>
      <c r="K4965">
        <v>1</v>
      </c>
      <c r="L4965">
        <v>3.963208688979317</v>
      </c>
      <c r="M4965">
        <v>6.0979646150950497</v>
      </c>
      <c r="N4965">
        <v>0.3</v>
      </c>
      <c r="O4965">
        <v>-0.10326941040681799</v>
      </c>
      <c r="P4965">
        <v>4.6055870199395272</v>
      </c>
      <c r="Q4965">
        <v>7.99921146478043</v>
      </c>
      <c r="R4965">
        <v>0.2</v>
      </c>
      <c r="S4965">
        <v>0.14667187464226167</v>
      </c>
      <c r="T4965">
        <v>5.4697591297591304</v>
      </c>
      <c r="U4965">
        <v>6.3868682026508115</v>
      </c>
    </row>
    <row r="4966" spans="1:21" x14ac:dyDescent="0.45">
      <c r="A4966">
        <v>2019</v>
      </c>
      <c r="B4966">
        <v>3</v>
      </c>
      <c r="C4966" t="s">
        <v>25</v>
      </c>
      <c r="D4966" t="s">
        <v>44</v>
      </c>
      <c r="E4966">
        <v>51</v>
      </c>
      <c r="F4966">
        <v>43.715011108974309</v>
      </c>
      <c r="G4966">
        <v>51</v>
      </c>
      <c r="H4966">
        <v>45</v>
      </c>
      <c r="I4966">
        <v>-1.2849888910256908</v>
      </c>
      <c r="J4966">
        <v>6</v>
      </c>
      <c r="K4966">
        <v>0</v>
      </c>
      <c r="L4966">
        <v>3.7151381423014556</v>
      </c>
      <c r="M4966">
        <v>7.1073159250524984</v>
      </c>
      <c r="N4966">
        <v>0.3</v>
      </c>
      <c r="O4966">
        <v>-6.3774972485082654E-2</v>
      </c>
      <c r="P4966">
        <v>3.9739621489621491</v>
      </c>
      <c r="Q4966">
        <v>7.0265161176626689</v>
      </c>
      <c r="R4966">
        <v>0.7</v>
      </c>
      <c r="S4966">
        <v>-4.7369701906736214E-2</v>
      </c>
      <c r="T4966">
        <v>4.9027884615384618</v>
      </c>
      <c r="U4966">
        <v>7.2132016007283708</v>
      </c>
    </row>
    <row r="4967" spans="1:21" x14ac:dyDescent="0.45">
      <c r="A4967">
        <v>2019</v>
      </c>
      <c r="B4967">
        <v>3</v>
      </c>
      <c r="C4967" t="s">
        <v>29</v>
      </c>
      <c r="D4967" t="s">
        <v>36</v>
      </c>
      <c r="E4967">
        <v>58</v>
      </c>
      <c r="F4967">
        <v>45.865955519363567</v>
      </c>
      <c r="G4967">
        <v>58</v>
      </c>
      <c r="H4967">
        <v>46</v>
      </c>
      <c r="I4967">
        <v>-0.13404448063643315</v>
      </c>
      <c r="J4967">
        <v>12</v>
      </c>
      <c r="K4967">
        <v>0</v>
      </c>
      <c r="L4967">
        <v>5.0449199922884134</v>
      </c>
      <c r="M4967">
        <v>7.232160313506772</v>
      </c>
      <c r="N4967">
        <v>0.4</v>
      </c>
      <c r="O4967">
        <v>7.9877811382027056E-3</v>
      </c>
      <c r="P4967">
        <v>3.9505488590357012</v>
      </c>
      <c r="Q4967">
        <v>5.1714607128239027</v>
      </c>
      <c r="R4967">
        <v>0.6</v>
      </c>
      <c r="S4967">
        <v>-0.21969205694327282</v>
      </c>
      <c r="T4967">
        <v>5.80938178780284</v>
      </c>
      <c r="U4967">
        <v>6.5918178439917572</v>
      </c>
    </row>
    <row r="4968" spans="1:21" x14ac:dyDescent="0.45">
      <c r="A4968">
        <v>2019</v>
      </c>
      <c r="B4968">
        <v>3</v>
      </c>
      <c r="C4968" t="s">
        <v>37</v>
      </c>
      <c r="D4968" t="s">
        <v>42</v>
      </c>
      <c r="E4968">
        <v>63</v>
      </c>
      <c r="F4968">
        <v>47.497072683548744</v>
      </c>
      <c r="G4968">
        <v>63</v>
      </c>
      <c r="H4968">
        <v>48</v>
      </c>
      <c r="I4968">
        <v>-0.50292731645125599</v>
      </c>
      <c r="J4968">
        <v>15</v>
      </c>
      <c r="K4968">
        <v>0</v>
      </c>
      <c r="L4968">
        <v>6.3110340424968907</v>
      </c>
      <c r="M4968">
        <v>7.4268529428275034</v>
      </c>
      <c r="N4968">
        <v>0.3</v>
      </c>
      <c r="O4968">
        <v>9.390001546691211E-2</v>
      </c>
      <c r="P4968">
        <v>4.169249946390039</v>
      </c>
      <c r="Q4968">
        <v>7.3610215162937482</v>
      </c>
      <c r="R4968">
        <v>0.6</v>
      </c>
      <c r="S4968">
        <v>-3.0498232617831293E-2</v>
      </c>
      <c r="T4968">
        <v>4.6980900483716823</v>
      </c>
      <c r="U4968">
        <v>7.0150953587176499</v>
      </c>
    </row>
    <row r="4969" spans="1:21" x14ac:dyDescent="0.45">
      <c r="A4969">
        <v>2019</v>
      </c>
      <c r="B4969">
        <v>3</v>
      </c>
      <c r="C4969" t="s">
        <v>53</v>
      </c>
      <c r="D4969" t="s">
        <v>34</v>
      </c>
      <c r="E4969">
        <v>47</v>
      </c>
      <c r="F4969">
        <v>48.0870070013532</v>
      </c>
      <c r="G4969">
        <v>47</v>
      </c>
      <c r="H4969">
        <v>49</v>
      </c>
      <c r="I4969">
        <v>-0.91299299864679995</v>
      </c>
      <c r="J4969">
        <v>-2</v>
      </c>
      <c r="K4969">
        <v>1</v>
      </c>
      <c r="L4969">
        <v>4.9002357011180546</v>
      </c>
      <c r="M4969">
        <v>7.1242653413027437</v>
      </c>
      <c r="N4969">
        <v>0.3</v>
      </c>
      <c r="O4969">
        <v>5.1810973616926922E-2</v>
      </c>
      <c r="P4969">
        <v>4.224133108034037</v>
      </c>
      <c r="Q4969">
        <v>7.5602821645532643</v>
      </c>
      <c r="R4969">
        <v>0.7</v>
      </c>
      <c r="S4969">
        <v>3.4279461593427624E-2</v>
      </c>
      <c r="T4969">
        <v>4.5800626566416032</v>
      </c>
      <c r="U4969">
        <v>6.3224962673492078</v>
      </c>
    </row>
    <row r="4970" spans="1:21" x14ac:dyDescent="0.45">
      <c r="A4970">
        <v>2019</v>
      </c>
      <c r="B4970">
        <v>3</v>
      </c>
      <c r="C4970" t="s">
        <v>49</v>
      </c>
      <c r="D4970" t="s">
        <v>43</v>
      </c>
      <c r="E4970">
        <v>60</v>
      </c>
      <c r="F4970">
        <v>48.554721513875577</v>
      </c>
      <c r="G4970">
        <v>60</v>
      </c>
      <c r="H4970">
        <v>44</v>
      </c>
      <c r="I4970">
        <v>4.5547215138755774</v>
      </c>
      <c r="J4970">
        <v>16</v>
      </c>
      <c r="K4970">
        <v>1</v>
      </c>
      <c r="L4970">
        <v>4.8812282733606258</v>
      </c>
      <c r="M4970">
        <v>7.1830974399164065</v>
      </c>
      <c r="N4970">
        <v>0.5</v>
      </c>
      <c r="O4970">
        <v>8.357751892142383E-2</v>
      </c>
      <c r="P4970">
        <v>5.3832895941777519</v>
      </c>
      <c r="Q4970">
        <v>6.8503950102148057</v>
      </c>
      <c r="R4970">
        <v>0.1</v>
      </c>
      <c r="S4970">
        <v>6.7619852303489811E-2</v>
      </c>
      <c r="T4970">
        <v>4.7181006493506494</v>
      </c>
      <c r="U4970">
        <v>7.1872023441652599</v>
      </c>
    </row>
    <row r="4971" spans="1:21" x14ac:dyDescent="0.45">
      <c r="A4971">
        <v>2019</v>
      </c>
      <c r="B4971">
        <v>3</v>
      </c>
      <c r="C4971" t="s">
        <v>41</v>
      </c>
      <c r="D4971" t="s">
        <v>47</v>
      </c>
      <c r="E4971">
        <v>44</v>
      </c>
      <c r="F4971">
        <v>49.633267861302734</v>
      </c>
      <c r="G4971">
        <v>44</v>
      </c>
      <c r="H4971">
        <v>44.5</v>
      </c>
      <c r="I4971">
        <v>5.133267861302734</v>
      </c>
      <c r="J4971">
        <v>-0.5</v>
      </c>
      <c r="K4971">
        <v>0</v>
      </c>
      <c r="L4971">
        <v>4.1663963487492897</v>
      </c>
      <c r="M4971">
        <v>7.399339464882944</v>
      </c>
      <c r="N4971">
        <v>0.8</v>
      </c>
      <c r="O4971">
        <v>3.1713986943740211E-2</v>
      </c>
      <c r="P4971">
        <v>4.7247803074118861</v>
      </c>
      <c r="Q4971">
        <v>8.8089400041735484</v>
      </c>
      <c r="R4971">
        <v>0.6</v>
      </c>
      <c r="S4971">
        <v>7.9625880839480911E-2</v>
      </c>
      <c r="T4971">
        <v>4.2290594541910327</v>
      </c>
      <c r="U4971">
        <v>7.305860083299498</v>
      </c>
    </row>
    <row r="4972" spans="1:21" x14ac:dyDescent="0.45">
      <c r="A4972">
        <v>2019</v>
      </c>
      <c r="B4972">
        <v>3</v>
      </c>
      <c r="C4972" t="s">
        <v>51</v>
      </c>
      <c r="D4972" t="s">
        <v>31</v>
      </c>
      <c r="E4972">
        <v>33</v>
      </c>
      <c r="F4972">
        <v>50.576868374823682</v>
      </c>
      <c r="G4972">
        <v>33</v>
      </c>
      <c r="H4972">
        <v>48</v>
      </c>
      <c r="I4972">
        <v>2.5768683748236825</v>
      </c>
      <c r="J4972">
        <v>-15</v>
      </c>
      <c r="K4972">
        <v>0</v>
      </c>
      <c r="L4972">
        <v>4.8816335978835976</v>
      </c>
      <c r="M4972">
        <v>6.9097926285138573</v>
      </c>
      <c r="N4972">
        <v>0.4</v>
      </c>
      <c r="O4972">
        <v>6.8106419762019324E-2</v>
      </c>
      <c r="P4972">
        <v>4.4935612706007442</v>
      </c>
      <c r="Q4972">
        <v>9.3308015110627842</v>
      </c>
      <c r="R4972">
        <v>0.5</v>
      </c>
      <c r="S4972">
        <v>9.3357372925247054E-2</v>
      </c>
      <c r="T4972">
        <v>4.5316970920376489</v>
      </c>
      <c r="U4972">
        <v>7.2169680844245807</v>
      </c>
    </row>
    <row r="4973" spans="1:21" x14ac:dyDescent="0.45">
      <c r="A4973">
        <v>2019</v>
      </c>
      <c r="B4973">
        <v>3</v>
      </c>
      <c r="C4973" t="s">
        <v>24</v>
      </c>
      <c r="D4973" t="s">
        <v>45</v>
      </c>
      <c r="E4973">
        <v>46</v>
      </c>
      <c r="F4973">
        <v>42.47942364505505</v>
      </c>
      <c r="G4973">
        <v>46</v>
      </c>
      <c r="H4973">
        <v>41</v>
      </c>
      <c r="I4973">
        <v>1.47942364505505</v>
      </c>
      <c r="J4973">
        <v>5</v>
      </c>
      <c r="K4973">
        <v>1</v>
      </c>
      <c r="L4973">
        <v>4.4649303117127861</v>
      </c>
      <c r="M4973">
        <v>6.5523532518226917</v>
      </c>
      <c r="N4973">
        <v>0.6</v>
      </c>
      <c r="O4973">
        <v>1.2991719270532009E-2</v>
      </c>
      <c r="P4973">
        <v>3.6091564807741277</v>
      </c>
      <c r="Q4973">
        <v>6.176386308909529</v>
      </c>
      <c r="R4973">
        <v>0.6</v>
      </c>
      <c r="S4973">
        <v>-0.15841145597291023</v>
      </c>
      <c r="T4973">
        <v>5.2545959595959593</v>
      </c>
      <c r="U4973">
        <v>7.979592380065557</v>
      </c>
    </row>
    <row r="4974" spans="1:21" x14ac:dyDescent="0.45">
      <c r="A4974">
        <v>2019</v>
      </c>
      <c r="B4974">
        <v>4</v>
      </c>
      <c r="C4974" t="s">
        <v>44</v>
      </c>
      <c r="D4974" t="s">
        <v>46</v>
      </c>
      <c r="E4974">
        <v>61</v>
      </c>
      <c r="F4974">
        <v>47.119925405504063</v>
      </c>
      <c r="G4974">
        <v>61</v>
      </c>
      <c r="H4974">
        <v>46</v>
      </c>
      <c r="I4974">
        <v>1.1199254055040626</v>
      </c>
      <c r="J4974">
        <v>15</v>
      </c>
      <c r="K4974">
        <v>1</v>
      </c>
      <c r="L4974">
        <v>3.8510372477763779</v>
      </c>
      <c r="M4974">
        <v>7.254152481299033</v>
      </c>
      <c r="N4974">
        <v>0.6</v>
      </c>
      <c r="O4974">
        <v>-3.1084731775513318E-2</v>
      </c>
      <c r="P4974">
        <v>3.7112920168067225</v>
      </c>
      <c r="Q4974">
        <v>6.6062016485929531</v>
      </c>
      <c r="R4974">
        <v>0</v>
      </c>
      <c r="S4974">
        <v>-4.4950733753967151E-3</v>
      </c>
      <c r="T4974">
        <v>4.6119044925662571</v>
      </c>
      <c r="U4974">
        <v>7.264872265415744</v>
      </c>
    </row>
    <row r="4975" spans="1:21" x14ac:dyDescent="0.45">
      <c r="A4975">
        <v>2019</v>
      </c>
      <c r="B4975">
        <v>4</v>
      </c>
      <c r="C4975" t="s">
        <v>30</v>
      </c>
      <c r="D4975" t="s">
        <v>28</v>
      </c>
      <c r="E4975">
        <v>34</v>
      </c>
      <c r="F4975">
        <v>46.129553373773078</v>
      </c>
      <c r="G4975">
        <v>34</v>
      </c>
      <c r="H4975">
        <v>46</v>
      </c>
      <c r="I4975">
        <v>0.12955337377307785</v>
      </c>
      <c r="J4975">
        <v>-12</v>
      </c>
      <c r="K4975">
        <v>0</v>
      </c>
      <c r="L4975">
        <v>5.3440252639517345</v>
      </c>
      <c r="M4975">
        <v>7.0935425101214573</v>
      </c>
      <c r="N4975">
        <v>0.4</v>
      </c>
      <c r="O4975">
        <v>4.2949943451436228E-3</v>
      </c>
      <c r="P4975">
        <v>4.584036257859788</v>
      </c>
      <c r="Q4975">
        <v>6.8287672894738112</v>
      </c>
      <c r="R4975">
        <v>0.6</v>
      </c>
      <c r="S4975">
        <v>-3.5483510382600662E-2</v>
      </c>
      <c r="T4975">
        <v>4.5572333439056703</v>
      </c>
      <c r="U4975">
        <v>6.5899561743192576</v>
      </c>
    </row>
    <row r="4976" spans="1:21" x14ac:dyDescent="0.45">
      <c r="A4976">
        <v>2019</v>
      </c>
      <c r="B4976">
        <v>4</v>
      </c>
      <c r="C4976" t="s">
        <v>31</v>
      </c>
      <c r="D4976" t="s">
        <v>50</v>
      </c>
      <c r="E4976">
        <v>65</v>
      </c>
      <c r="F4976">
        <v>47.614568126736735</v>
      </c>
      <c r="G4976">
        <v>65</v>
      </c>
      <c r="H4976">
        <v>47</v>
      </c>
      <c r="I4976">
        <v>0.61456812673673511</v>
      </c>
      <c r="J4976">
        <v>18</v>
      </c>
      <c r="K4976">
        <v>1</v>
      </c>
      <c r="L4976">
        <v>4.5304596663226686</v>
      </c>
      <c r="M4976">
        <v>9.3304909520565733</v>
      </c>
      <c r="N4976">
        <v>0.5</v>
      </c>
      <c r="O4976">
        <v>8.3397247020688889E-2</v>
      </c>
      <c r="P4976">
        <v>6.0443754042716176</v>
      </c>
      <c r="Q4976">
        <v>7.3386417022949528</v>
      </c>
      <c r="R4976">
        <v>0.2</v>
      </c>
      <c r="S4976">
        <v>0.14295618583304215</v>
      </c>
      <c r="T4976">
        <v>3.5182502546473131</v>
      </c>
      <c r="U4976">
        <v>6.9888668200179351</v>
      </c>
    </row>
    <row r="4977" spans="1:21" x14ac:dyDescent="0.45">
      <c r="A4977">
        <v>2019</v>
      </c>
      <c r="B4977">
        <v>4</v>
      </c>
      <c r="C4977" t="s">
        <v>26</v>
      </c>
      <c r="D4977" t="s">
        <v>27</v>
      </c>
      <c r="E4977">
        <v>26</v>
      </c>
      <c r="F4977">
        <v>47.574682049828951</v>
      </c>
      <c r="G4977">
        <v>26</v>
      </c>
      <c r="H4977">
        <v>41.5</v>
      </c>
      <c r="I4977">
        <v>6.0746820498289509</v>
      </c>
      <c r="J4977">
        <v>-15.5</v>
      </c>
      <c r="K4977">
        <v>0</v>
      </c>
      <c r="L4977">
        <v>4.3809546669983508</v>
      </c>
      <c r="M4977">
        <v>8.109121374690341</v>
      </c>
      <c r="N4977">
        <v>0.2</v>
      </c>
      <c r="O4977">
        <v>0.15795584658194228</v>
      </c>
      <c r="P4977">
        <v>4.5800476190476189</v>
      </c>
      <c r="Q4977">
        <v>7.2589845831917446</v>
      </c>
      <c r="R4977">
        <v>0.5</v>
      </c>
      <c r="S4977">
        <v>2.2979682705704961E-2</v>
      </c>
      <c r="T4977">
        <v>4.7800409328983431</v>
      </c>
      <c r="U4977">
        <v>5.1009182647417948</v>
      </c>
    </row>
    <row r="4978" spans="1:21" x14ac:dyDescent="0.45">
      <c r="A4978">
        <v>2019</v>
      </c>
      <c r="B4978">
        <v>4</v>
      </c>
      <c r="C4978" t="s">
        <v>38</v>
      </c>
      <c r="D4978" t="s">
        <v>25</v>
      </c>
      <c r="E4978">
        <v>64</v>
      </c>
      <c r="F4978">
        <v>51.638087645372551</v>
      </c>
      <c r="G4978">
        <v>64</v>
      </c>
      <c r="H4978">
        <v>54.5</v>
      </c>
      <c r="I4978">
        <v>-2.8619123546274494</v>
      </c>
      <c r="J4978">
        <v>9.5</v>
      </c>
      <c r="K4978">
        <v>0</v>
      </c>
      <c r="L4978">
        <v>4.9003645000510332</v>
      </c>
      <c r="M4978">
        <v>9.2907645977211182</v>
      </c>
      <c r="N4978">
        <v>0.2</v>
      </c>
      <c r="O4978">
        <v>0.28035807479049812</v>
      </c>
      <c r="P4978">
        <v>3.9174257240008017</v>
      </c>
      <c r="Q4978">
        <v>7.2426694604060327</v>
      </c>
      <c r="R4978">
        <v>0.2</v>
      </c>
      <c r="S4978">
        <v>1.0026653692550174E-3</v>
      </c>
      <c r="T4978">
        <v>3.692417047715002</v>
      </c>
      <c r="U4978">
        <v>6.1382506755490622</v>
      </c>
    </row>
    <row r="4979" spans="1:21" x14ac:dyDescent="0.45">
      <c r="A4979">
        <v>2019</v>
      </c>
      <c r="B4979">
        <v>4</v>
      </c>
      <c r="C4979" t="s">
        <v>29</v>
      </c>
      <c r="D4979" t="s">
        <v>53</v>
      </c>
      <c r="E4979">
        <v>26</v>
      </c>
      <c r="F4979">
        <v>48.953020391734867</v>
      </c>
      <c r="G4979">
        <v>26</v>
      </c>
      <c r="H4979">
        <v>47.5</v>
      </c>
      <c r="I4979">
        <v>1.4530203917348672</v>
      </c>
      <c r="J4979">
        <v>-21.5</v>
      </c>
      <c r="K4979">
        <v>0</v>
      </c>
      <c r="L4979">
        <v>5.2532533256217464</v>
      </c>
      <c r="M4979">
        <v>7.4902165794914266</v>
      </c>
      <c r="N4979">
        <v>0.3</v>
      </c>
      <c r="O4979">
        <v>5.4231774974447103E-2</v>
      </c>
      <c r="P4979">
        <v>4.8036748545572081</v>
      </c>
      <c r="Q4979">
        <v>7.2082653413027433</v>
      </c>
      <c r="R4979">
        <v>0.3</v>
      </c>
      <c r="S4979">
        <v>6.0171087599992824E-2</v>
      </c>
      <c r="T4979">
        <v>3.8931847237729591</v>
      </c>
      <c r="U4979">
        <v>7.6019899173220411</v>
      </c>
    </row>
    <row r="4980" spans="1:21" x14ac:dyDescent="0.45">
      <c r="A4980">
        <v>2019</v>
      </c>
      <c r="B4980">
        <v>4</v>
      </c>
      <c r="C4980" t="s">
        <v>39</v>
      </c>
      <c r="D4980" t="s">
        <v>33</v>
      </c>
      <c r="E4980">
        <v>55</v>
      </c>
      <c r="F4980">
        <v>46.211695000432215</v>
      </c>
      <c r="G4980">
        <v>55</v>
      </c>
      <c r="H4980">
        <v>46</v>
      </c>
      <c r="I4980">
        <v>0.2116950004322149</v>
      </c>
      <c r="J4980">
        <v>9</v>
      </c>
      <c r="K4980">
        <v>1</v>
      </c>
      <c r="L4980">
        <v>4.7273985491632544</v>
      </c>
      <c r="M4980">
        <v>6.7408622032377252</v>
      </c>
      <c r="N4980">
        <v>0.5</v>
      </c>
      <c r="O4980">
        <v>-7.7053675900732907E-2</v>
      </c>
      <c r="P4980">
        <v>4.2008653741376856</v>
      </c>
      <c r="Q4980">
        <v>7.682172713115385</v>
      </c>
      <c r="R4980">
        <v>0.5</v>
      </c>
      <c r="S4980">
        <v>0.11544414602275199</v>
      </c>
      <c r="T4980">
        <v>4.5355317261857504</v>
      </c>
      <c r="U4980">
        <v>6.7544828708207545</v>
      </c>
    </row>
    <row r="4981" spans="1:21" x14ac:dyDescent="0.45">
      <c r="A4981">
        <v>2019</v>
      </c>
      <c r="B4981">
        <v>4</v>
      </c>
      <c r="C4981" t="s">
        <v>34</v>
      </c>
      <c r="D4981" t="s">
        <v>22</v>
      </c>
      <c r="E4981">
        <v>40</v>
      </c>
      <c r="F4981">
        <v>44.173813573054964</v>
      </c>
      <c r="G4981">
        <v>40</v>
      </c>
      <c r="H4981">
        <v>43.5</v>
      </c>
      <c r="I4981">
        <v>0.67381357305496437</v>
      </c>
      <c r="J4981">
        <v>-3.5</v>
      </c>
      <c r="K4981">
        <v>0</v>
      </c>
      <c r="L4981">
        <v>4.4395177234186525</v>
      </c>
      <c r="M4981">
        <v>7.1440468704356164</v>
      </c>
      <c r="N4981">
        <v>0.6</v>
      </c>
      <c r="O4981">
        <v>2.2370859378003486E-2</v>
      </c>
      <c r="P4981">
        <v>4.4341990727710545</v>
      </c>
      <c r="Q4981">
        <v>5.3627067669172934</v>
      </c>
      <c r="R4981">
        <v>0.6</v>
      </c>
      <c r="S4981">
        <v>-0.23985924834014591</v>
      </c>
      <c r="T4981">
        <v>5.0733899355668868</v>
      </c>
      <c r="U4981">
        <v>8.1560837856673771</v>
      </c>
    </row>
    <row r="4982" spans="1:21" x14ac:dyDescent="0.45">
      <c r="A4982">
        <v>2019</v>
      </c>
      <c r="B4982">
        <v>4</v>
      </c>
      <c r="C4982" t="s">
        <v>45</v>
      </c>
      <c r="D4982" t="s">
        <v>37</v>
      </c>
      <c r="E4982">
        <v>27</v>
      </c>
      <c r="F4982">
        <v>44.838210268011103</v>
      </c>
      <c r="G4982">
        <v>27</v>
      </c>
      <c r="H4982">
        <v>48</v>
      </c>
      <c r="I4982">
        <v>-3.1617897319888968</v>
      </c>
      <c r="J4982">
        <v>-21</v>
      </c>
      <c r="K4982">
        <v>1</v>
      </c>
      <c r="L4982">
        <v>3.6273382989559457</v>
      </c>
      <c r="M4982">
        <v>6.1430529755761949</v>
      </c>
      <c r="N4982">
        <v>0.9</v>
      </c>
      <c r="O4982">
        <v>-0.1962546229294691</v>
      </c>
      <c r="P4982">
        <v>6.2443673758302243</v>
      </c>
      <c r="Q4982">
        <v>7.7571161007222384</v>
      </c>
      <c r="R4982">
        <v>0.3</v>
      </c>
      <c r="S4982">
        <v>0.105422692941935</v>
      </c>
      <c r="T4982">
        <v>4.0887647058823529</v>
      </c>
      <c r="U4982">
        <v>7.4902993811743812</v>
      </c>
    </row>
    <row r="4983" spans="1:21" x14ac:dyDescent="0.45">
      <c r="A4983">
        <v>2019</v>
      </c>
      <c r="B4983">
        <v>4</v>
      </c>
      <c r="C4983" t="s">
        <v>43</v>
      </c>
      <c r="D4983" t="s">
        <v>36</v>
      </c>
      <c r="E4983">
        <v>37</v>
      </c>
      <c r="F4983">
        <v>43.975877874417982</v>
      </c>
      <c r="G4983">
        <v>37</v>
      </c>
      <c r="H4983">
        <v>49</v>
      </c>
      <c r="I4983">
        <v>-5.0241221255820179</v>
      </c>
      <c r="J4983">
        <v>-12</v>
      </c>
      <c r="K4983">
        <v>1</v>
      </c>
      <c r="L4983">
        <v>4.9003948573356473</v>
      </c>
      <c r="M4983">
        <v>7.0637283435481377</v>
      </c>
      <c r="N4983">
        <v>0.1</v>
      </c>
      <c r="O4983">
        <v>-3.6224236119602447E-3</v>
      </c>
      <c r="P4983">
        <v>4.1505488590357009</v>
      </c>
      <c r="Q4983">
        <v>5.056423118838941</v>
      </c>
      <c r="R4983">
        <v>0.7</v>
      </c>
      <c r="S4983">
        <v>-0.22372976887159585</v>
      </c>
      <c r="T4983">
        <v>5.937953216374269</v>
      </c>
      <c r="U4983">
        <v>6.5931547423874788</v>
      </c>
    </row>
    <row r="4984" spans="1:21" x14ac:dyDescent="0.45">
      <c r="A4984">
        <v>2019</v>
      </c>
      <c r="B4984">
        <v>4</v>
      </c>
      <c r="C4984" t="s">
        <v>42</v>
      </c>
      <c r="D4984" t="s">
        <v>51</v>
      </c>
      <c r="E4984">
        <v>95</v>
      </c>
      <c r="F4984">
        <v>47.033565281065187</v>
      </c>
      <c r="G4984">
        <v>95</v>
      </c>
      <c r="H4984">
        <v>48.5</v>
      </c>
      <c r="I4984">
        <v>-1.4664347189348135</v>
      </c>
      <c r="J4984">
        <v>46.5</v>
      </c>
      <c r="K4984">
        <v>0</v>
      </c>
      <c r="L4984">
        <v>4.1483943314167764</v>
      </c>
      <c r="M4984">
        <v>7.3161497214219535</v>
      </c>
      <c r="N4984">
        <v>0.5</v>
      </c>
      <c r="O4984">
        <v>-1.9624295371644056E-2</v>
      </c>
      <c r="P4984">
        <v>4.6287489824989825</v>
      </c>
      <c r="Q4984">
        <v>6.6764592951805231</v>
      </c>
      <c r="R4984">
        <v>0.5</v>
      </c>
      <c r="S4984">
        <v>3.3061198895461386E-2</v>
      </c>
      <c r="T4984">
        <v>5.2100075022381187</v>
      </c>
      <c r="U4984">
        <v>6.6567749440575525</v>
      </c>
    </row>
    <row r="4985" spans="1:21" x14ac:dyDescent="0.45">
      <c r="A4985">
        <v>2019</v>
      </c>
      <c r="B4985">
        <v>4</v>
      </c>
      <c r="C4985" t="s">
        <v>35</v>
      </c>
      <c r="D4985" t="s">
        <v>24</v>
      </c>
      <c r="E4985">
        <v>22</v>
      </c>
      <c r="F4985">
        <v>39.183806318342675</v>
      </c>
      <c r="G4985">
        <v>22</v>
      </c>
      <c r="H4985">
        <v>38</v>
      </c>
      <c r="I4985">
        <v>1.1838063183426755</v>
      </c>
      <c r="J4985">
        <v>-16</v>
      </c>
      <c r="K4985">
        <v>0</v>
      </c>
      <c r="L4985">
        <v>5.3056866281866277</v>
      </c>
      <c r="M4985">
        <v>5.9715266531713898</v>
      </c>
      <c r="N4985">
        <v>0.2</v>
      </c>
      <c r="O4985">
        <v>-5.5258679618278031E-2</v>
      </c>
      <c r="P4985">
        <v>4.3827874545699288</v>
      </c>
      <c r="Q4985">
        <v>5.8971334716029116</v>
      </c>
      <c r="R4985">
        <v>0.7</v>
      </c>
      <c r="S4985">
        <v>-3.0756987504471589E-2</v>
      </c>
      <c r="T4985">
        <v>3.0297673160173164</v>
      </c>
      <c r="U4985">
        <v>5.3272326873333062</v>
      </c>
    </row>
    <row r="4986" spans="1:21" x14ac:dyDescent="0.45">
      <c r="A4986">
        <v>2019</v>
      </c>
      <c r="B4986">
        <v>4</v>
      </c>
      <c r="C4986" t="s">
        <v>48</v>
      </c>
      <c r="D4986" t="s">
        <v>52</v>
      </c>
      <c r="E4986">
        <v>50</v>
      </c>
      <c r="F4986">
        <v>40.922435102980714</v>
      </c>
      <c r="G4986">
        <v>50</v>
      </c>
      <c r="H4986">
        <v>37</v>
      </c>
      <c r="I4986">
        <v>3.9224351029807139</v>
      </c>
      <c r="J4986">
        <v>13</v>
      </c>
      <c r="K4986">
        <v>1</v>
      </c>
      <c r="L4986">
        <v>3.8962319259687681</v>
      </c>
      <c r="M4986">
        <v>5.7787533426325997</v>
      </c>
      <c r="N4986">
        <v>0</v>
      </c>
      <c r="O4986">
        <v>-0.17270311602716357</v>
      </c>
      <c r="P4986">
        <v>4.5388777231540391</v>
      </c>
      <c r="Q4986">
        <v>5.852870465497241</v>
      </c>
      <c r="R4986">
        <v>0.1</v>
      </c>
      <c r="S4986">
        <v>-6.0720941604657241E-2</v>
      </c>
      <c r="T4986">
        <v>3.9349912110593221</v>
      </c>
      <c r="U4986">
        <v>7.4505417465829371</v>
      </c>
    </row>
    <row r="4987" spans="1:21" x14ac:dyDescent="0.45">
      <c r="A4987">
        <v>2019</v>
      </c>
      <c r="B4987">
        <v>4</v>
      </c>
      <c r="C4987" t="s">
        <v>23</v>
      </c>
      <c r="D4987" t="s">
        <v>49</v>
      </c>
      <c r="E4987">
        <v>22</v>
      </c>
      <c r="F4987">
        <v>47.392815464739719</v>
      </c>
      <c r="G4987">
        <v>22</v>
      </c>
      <c r="H4987">
        <v>47</v>
      </c>
      <c r="I4987">
        <v>0.39281546473971929</v>
      </c>
      <c r="J4987">
        <v>-25</v>
      </c>
      <c r="K4987">
        <v>0</v>
      </c>
      <c r="L4987">
        <v>4.5214702050615365</v>
      </c>
      <c r="M4987">
        <v>8.0305478243021362</v>
      </c>
      <c r="N4987">
        <v>0.4</v>
      </c>
      <c r="O4987">
        <v>0.11431786995097307</v>
      </c>
      <c r="P4987">
        <v>4.6928949400272923</v>
      </c>
      <c r="Q4987">
        <v>6.8086529954719612</v>
      </c>
      <c r="R4987">
        <v>0.5</v>
      </c>
      <c r="S4987">
        <v>1.9416178311387582E-2</v>
      </c>
      <c r="T4987">
        <v>4.1118697006467908</v>
      </c>
      <c r="U4987">
        <v>6.9927387588257144</v>
      </c>
    </row>
    <row r="4988" spans="1:21" x14ac:dyDescent="0.45">
      <c r="A4988">
        <v>2019</v>
      </c>
      <c r="B4988">
        <v>4</v>
      </c>
      <c r="C4988" t="s">
        <v>40</v>
      </c>
      <c r="D4988" t="s">
        <v>41</v>
      </c>
      <c r="E4988">
        <v>30</v>
      </c>
      <c r="F4988">
        <v>44.389359001969339</v>
      </c>
      <c r="G4988">
        <v>30</v>
      </c>
      <c r="H4988">
        <v>45.5</v>
      </c>
      <c r="I4988">
        <v>-1.1106409980306609</v>
      </c>
      <c r="J4988">
        <v>-15.5</v>
      </c>
      <c r="K4988">
        <v>1</v>
      </c>
      <c r="L4988">
        <v>3.5449195906432749</v>
      </c>
      <c r="M4988">
        <v>5.5364230540701129</v>
      </c>
      <c r="N4988">
        <v>0.4</v>
      </c>
      <c r="O4988">
        <v>-0.15079444646075787</v>
      </c>
      <c r="P4988">
        <v>4.0078104901634308</v>
      </c>
      <c r="Q4988">
        <v>6.6589046822742475</v>
      </c>
      <c r="R4988">
        <v>0.9</v>
      </c>
      <c r="S4988">
        <v>-5.259709646248515E-2</v>
      </c>
      <c r="T4988">
        <v>4.1979532163742688</v>
      </c>
      <c r="U4988">
        <v>7.8428746253746251</v>
      </c>
    </row>
    <row r="4989" spans="1:21" x14ac:dyDescent="0.45">
      <c r="A4989">
        <v>2019</v>
      </c>
      <c r="B4989">
        <v>5</v>
      </c>
      <c r="C4989" t="s">
        <v>51</v>
      </c>
      <c r="D4989" t="s">
        <v>43</v>
      </c>
      <c r="E4989">
        <v>59</v>
      </c>
      <c r="F4989">
        <v>46.027294006686212</v>
      </c>
      <c r="G4989">
        <v>59</v>
      </c>
      <c r="H4989">
        <v>49</v>
      </c>
      <c r="I4989">
        <v>-2.972705993313788</v>
      </c>
      <c r="J4989">
        <v>10</v>
      </c>
      <c r="K4989">
        <v>0</v>
      </c>
      <c r="L4989">
        <v>4.039860093610093</v>
      </c>
      <c r="M4989">
        <v>6.6412422599634882</v>
      </c>
      <c r="N4989">
        <v>0.7</v>
      </c>
      <c r="O4989">
        <v>-9.6416014893082724E-3</v>
      </c>
      <c r="P4989">
        <v>4.8027758097165991</v>
      </c>
      <c r="Q4989">
        <v>7.3811196478959644</v>
      </c>
      <c r="R4989">
        <v>0.1</v>
      </c>
      <c r="S4989">
        <v>7.0769577498726935E-3</v>
      </c>
      <c r="T4989">
        <v>4.4819895382395378</v>
      </c>
      <c r="U4989">
        <v>6.7385582949777314</v>
      </c>
    </row>
    <row r="4990" spans="1:21" x14ac:dyDescent="0.45">
      <c r="A4990">
        <v>2019</v>
      </c>
      <c r="B4990">
        <v>5</v>
      </c>
      <c r="C4990" t="s">
        <v>48</v>
      </c>
      <c r="D4990" t="s">
        <v>29</v>
      </c>
      <c r="E4990">
        <v>61</v>
      </c>
      <c r="F4990">
        <v>43.668742177434332</v>
      </c>
      <c r="G4990">
        <v>61</v>
      </c>
      <c r="H4990">
        <v>41</v>
      </c>
      <c r="I4990">
        <v>2.6687421774343321</v>
      </c>
      <c r="J4990">
        <v>20</v>
      </c>
      <c r="K4990">
        <v>1</v>
      </c>
      <c r="L4990">
        <v>4.2342754042296376</v>
      </c>
      <c r="M4990">
        <v>5.6144676283468851</v>
      </c>
      <c r="N4990">
        <v>0</v>
      </c>
      <c r="O4990">
        <v>-0.1616045008314225</v>
      </c>
      <c r="P4990">
        <v>5.243449404053119</v>
      </c>
      <c r="Q4990">
        <v>7.1823114411515068</v>
      </c>
      <c r="R4990">
        <v>0.3</v>
      </c>
      <c r="S4990">
        <v>1.76333775851144E-2</v>
      </c>
      <c r="T4990">
        <v>4.9424240087397981</v>
      </c>
      <c r="U4990">
        <v>7.3188369017463444</v>
      </c>
    </row>
    <row r="4991" spans="1:21" x14ac:dyDescent="0.45">
      <c r="A4991">
        <v>2019</v>
      </c>
      <c r="B4991">
        <v>5</v>
      </c>
      <c r="C4991" t="s">
        <v>36</v>
      </c>
      <c r="D4991" t="s">
        <v>40</v>
      </c>
      <c r="E4991">
        <v>49</v>
      </c>
      <c r="F4991">
        <v>40.978868367024759</v>
      </c>
      <c r="G4991">
        <v>49</v>
      </c>
      <c r="H4991">
        <v>45</v>
      </c>
      <c r="I4991">
        <v>-4.0211316329752407</v>
      </c>
      <c r="J4991">
        <v>4</v>
      </c>
      <c r="K4991">
        <v>0</v>
      </c>
      <c r="L4991">
        <v>4.2072155257023676</v>
      </c>
      <c r="M4991">
        <v>4.9654810898534336</v>
      </c>
      <c r="N4991">
        <v>0.6</v>
      </c>
      <c r="O4991">
        <v>-0.22296955130061841</v>
      </c>
      <c r="P4991">
        <v>3.7732529239766088</v>
      </c>
      <c r="Q4991">
        <v>5.2699894876365461</v>
      </c>
      <c r="R4991">
        <v>0.4</v>
      </c>
      <c r="S4991">
        <v>-0.19270947711818104</v>
      </c>
      <c r="T4991">
        <v>4.9438681498240324</v>
      </c>
      <c r="U4991">
        <v>8.1667955392859497</v>
      </c>
    </row>
    <row r="4992" spans="1:21" x14ac:dyDescent="0.45">
      <c r="A4992">
        <v>2019</v>
      </c>
      <c r="B4992">
        <v>5</v>
      </c>
      <c r="C4992" t="s">
        <v>28</v>
      </c>
      <c r="D4992" t="s">
        <v>53</v>
      </c>
      <c r="E4992">
        <v>85</v>
      </c>
      <c r="F4992">
        <v>46.604773195847741</v>
      </c>
      <c r="G4992">
        <v>85</v>
      </c>
      <c r="H4992">
        <v>49</v>
      </c>
      <c r="I4992">
        <v>-2.3952268041522586</v>
      </c>
      <c r="J4992">
        <v>36</v>
      </c>
      <c r="K4992">
        <v>0</v>
      </c>
      <c r="L4992">
        <v>4.5800589851325144</v>
      </c>
      <c r="M4992">
        <v>6.9066074016757755</v>
      </c>
      <c r="N4992">
        <v>0.6</v>
      </c>
      <c r="O4992">
        <v>-2.8110683625274031E-2</v>
      </c>
      <c r="P4992">
        <v>4.9931485387677341</v>
      </c>
      <c r="Q4992">
        <v>6.7173179728816903</v>
      </c>
      <c r="R4992">
        <v>0.2</v>
      </c>
      <c r="S4992">
        <v>5.2969017632024072E-2</v>
      </c>
      <c r="T4992">
        <v>3.8803504991740283</v>
      </c>
      <c r="U4992">
        <v>7.6509029608003019</v>
      </c>
    </row>
    <row r="4993" spans="1:21" x14ac:dyDescent="0.45">
      <c r="A4993">
        <v>2019</v>
      </c>
      <c r="B4993">
        <v>5</v>
      </c>
      <c r="C4993" t="s">
        <v>42</v>
      </c>
      <c r="D4993" t="s">
        <v>49</v>
      </c>
      <c r="E4993">
        <v>55</v>
      </c>
      <c r="F4993">
        <v>44.649873622388732</v>
      </c>
      <c r="G4993">
        <v>55</v>
      </c>
      <c r="H4993">
        <v>46</v>
      </c>
      <c r="I4993">
        <v>-1.350126377611268</v>
      </c>
      <c r="J4993">
        <v>9</v>
      </c>
      <c r="K4993">
        <v>0</v>
      </c>
      <c r="L4993">
        <v>3.8860259103641455</v>
      </c>
      <c r="M4993">
        <v>7.1831188684273979</v>
      </c>
      <c r="N4993">
        <v>0.3</v>
      </c>
      <c r="O4993">
        <v>4.5703884884025752E-3</v>
      </c>
      <c r="P4993">
        <v>4.5734504955828488</v>
      </c>
      <c r="Q4993">
        <v>6.3496529954719616</v>
      </c>
      <c r="R4993">
        <v>0.6</v>
      </c>
      <c r="S4993">
        <v>-3.6134976908554536E-2</v>
      </c>
      <c r="T4993">
        <v>3.8271474784245685</v>
      </c>
      <c r="U4993">
        <v>7.1940545482993983</v>
      </c>
    </row>
    <row r="4994" spans="1:21" x14ac:dyDescent="0.45">
      <c r="A4994">
        <v>2019</v>
      </c>
      <c r="B4994">
        <v>5</v>
      </c>
      <c r="C4994" t="s">
        <v>35</v>
      </c>
      <c r="D4994" t="s">
        <v>37</v>
      </c>
      <c r="E4994">
        <v>38</v>
      </c>
      <c r="F4994">
        <v>42.774212529857842</v>
      </c>
      <c r="G4994">
        <v>38</v>
      </c>
      <c r="H4994">
        <v>44</v>
      </c>
      <c r="I4994">
        <v>-1.2257874701421585</v>
      </c>
      <c r="J4994">
        <v>-6</v>
      </c>
      <c r="K4994">
        <v>1</v>
      </c>
      <c r="L4994">
        <v>5.3587169312169305</v>
      </c>
      <c r="M4994">
        <v>6.0102826340326336</v>
      </c>
      <c r="N4994">
        <v>0.2</v>
      </c>
      <c r="O4994">
        <v>-6.5820063002878987E-2</v>
      </c>
      <c r="P4994">
        <v>6.1334024635495217</v>
      </c>
      <c r="Q4994">
        <v>7.2920367356428741</v>
      </c>
      <c r="R4994">
        <v>0.5</v>
      </c>
      <c r="S4994">
        <v>6.4202745686983614E-2</v>
      </c>
      <c r="T4994">
        <v>3.8660723981900453</v>
      </c>
      <c r="U4994">
        <v>6.9983194312996941</v>
      </c>
    </row>
    <row r="4995" spans="1:21" x14ac:dyDescent="0.45">
      <c r="A4995">
        <v>2019</v>
      </c>
      <c r="B4995">
        <v>5</v>
      </c>
      <c r="C4995" t="s">
        <v>24</v>
      </c>
      <c r="D4995" t="s">
        <v>39</v>
      </c>
      <c r="E4995">
        <v>45</v>
      </c>
      <c r="F4995">
        <v>39.988077304125035</v>
      </c>
      <c r="G4995">
        <v>45</v>
      </c>
      <c r="H4995">
        <v>39.5</v>
      </c>
      <c r="I4995">
        <v>0.48807730412503503</v>
      </c>
      <c r="J4995">
        <v>5.5</v>
      </c>
      <c r="K4995">
        <v>1</v>
      </c>
      <c r="L4995">
        <v>4.1386698075111052</v>
      </c>
      <c r="M4995">
        <v>6.0112360357054753</v>
      </c>
      <c r="N4995">
        <v>0.5</v>
      </c>
      <c r="O4995">
        <v>-3.1074428868694583E-2</v>
      </c>
      <c r="P4995">
        <v>4.907398549163255</v>
      </c>
      <c r="Q4995">
        <v>6.8301955365710585</v>
      </c>
      <c r="R4995">
        <v>0.5</v>
      </c>
      <c r="S4995">
        <v>-6.3384488630981298E-2</v>
      </c>
      <c r="T4995">
        <v>4.3231566693254004</v>
      </c>
      <c r="U4995">
        <v>6.9416594275289922</v>
      </c>
    </row>
    <row r="4996" spans="1:21" x14ac:dyDescent="0.45">
      <c r="A4996">
        <v>2019</v>
      </c>
      <c r="B4996">
        <v>5</v>
      </c>
      <c r="C4996" t="s">
        <v>32</v>
      </c>
      <c r="D4996" t="s">
        <v>44</v>
      </c>
      <c r="E4996">
        <v>37</v>
      </c>
      <c r="F4996">
        <v>44.541187701799785</v>
      </c>
      <c r="G4996">
        <v>37</v>
      </c>
      <c r="H4996">
        <v>43</v>
      </c>
      <c r="I4996">
        <v>1.5411877017997853</v>
      </c>
      <c r="J4996">
        <v>-6</v>
      </c>
      <c r="K4996">
        <v>0</v>
      </c>
      <c r="L4996">
        <v>3.7585028066263759</v>
      </c>
      <c r="M4996">
        <v>6.0362102291301376</v>
      </c>
      <c r="N4996">
        <v>0.3</v>
      </c>
      <c r="O4996">
        <v>-0.13206822060664533</v>
      </c>
      <c r="P4996">
        <v>3.9138150255541562</v>
      </c>
      <c r="Q4996">
        <v>7.3583191479656991</v>
      </c>
      <c r="R4996">
        <v>0.5</v>
      </c>
      <c r="S4996">
        <v>2.0364565113640706E-2</v>
      </c>
      <c r="T4996">
        <v>4.2555662393162397</v>
      </c>
      <c r="U4996">
        <v>7.4279568454836156</v>
      </c>
    </row>
    <row r="4997" spans="1:21" x14ac:dyDescent="0.45">
      <c r="A4997">
        <v>2019</v>
      </c>
      <c r="B4997">
        <v>5</v>
      </c>
      <c r="C4997" t="s">
        <v>50</v>
      </c>
      <c r="D4997" t="s">
        <v>41</v>
      </c>
      <c r="E4997">
        <v>49</v>
      </c>
      <c r="F4997">
        <v>48.28550813025204</v>
      </c>
      <c r="G4997">
        <v>49</v>
      </c>
      <c r="H4997">
        <v>44</v>
      </c>
      <c r="I4997">
        <v>4.2855081302520404</v>
      </c>
      <c r="J4997">
        <v>5</v>
      </c>
      <c r="K4997">
        <v>1</v>
      </c>
      <c r="L4997">
        <v>6.1425326524288657</v>
      </c>
      <c r="M4997">
        <v>7.2761417022949528</v>
      </c>
      <c r="N4997">
        <v>0.1</v>
      </c>
      <c r="O4997">
        <v>0.13113006144540013</v>
      </c>
      <c r="P4997">
        <v>4.2283987254575486</v>
      </c>
      <c r="Q4997">
        <v>6.8780713489409155</v>
      </c>
      <c r="R4997">
        <v>0.7</v>
      </c>
      <c r="S4997">
        <v>-4.0266159128236638E-3</v>
      </c>
      <c r="T4997">
        <v>4.1429532163742691</v>
      </c>
      <c r="U4997">
        <v>7.515402097902097</v>
      </c>
    </row>
    <row r="4998" spans="1:21" x14ac:dyDescent="0.45">
      <c r="A4998">
        <v>2019</v>
      </c>
      <c r="B4998">
        <v>5</v>
      </c>
      <c r="C4998" t="s">
        <v>27</v>
      </c>
      <c r="D4998" t="s">
        <v>30</v>
      </c>
      <c r="E4998">
        <v>21</v>
      </c>
      <c r="F4998">
        <v>44.508979685673587</v>
      </c>
      <c r="G4998">
        <v>21</v>
      </c>
      <c r="H4998">
        <v>39.5</v>
      </c>
      <c r="I4998">
        <v>5.0089796856735873</v>
      </c>
      <c r="J4998">
        <v>-18.5</v>
      </c>
      <c r="K4998">
        <v>0</v>
      </c>
      <c r="L4998">
        <v>4.773114845938375</v>
      </c>
      <c r="M4998">
        <v>6.7542889310178307</v>
      </c>
      <c r="N4998">
        <v>0.8</v>
      </c>
      <c r="O4998">
        <v>-4.3188414910315207E-2</v>
      </c>
      <c r="P4998">
        <v>5.6087311463046756</v>
      </c>
      <c r="Q4998">
        <v>7.3985951417004046</v>
      </c>
      <c r="R4998">
        <v>0.2</v>
      </c>
      <c r="S4998">
        <v>7.4522678182004171E-2</v>
      </c>
      <c r="T4998">
        <v>4.465795707915273</v>
      </c>
      <c r="U4998">
        <v>7.0720283730370141</v>
      </c>
    </row>
    <row r="4999" spans="1:21" x14ac:dyDescent="0.45">
      <c r="A4999">
        <v>2019</v>
      </c>
      <c r="B4999">
        <v>5</v>
      </c>
      <c r="C4999" t="s">
        <v>26</v>
      </c>
      <c r="D4999" t="s">
        <v>45</v>
      </c>
      <c r="E4999">
        <v>40</v>
      </c>
      <c r="F4999">
        <v>46.467119836795924</v>
      </c>
      <c r="G4999">
        <v>40</v>
      </c>
      <c r="H4999">
        <v>42</v>
      </c>
      <c r="I4999">
        <v>4.4671198367959235</v>
      </c>
      <c r="J4999">
        <v>-2</v>
      </c>
      <c r="K4999">
        <v>0</v>
      </c>
      <c r="L4999">
        <v>4.5079154513120754</v>
      </c>
      <c r="M4999">
        <v>7.98116570966571</v>
      </c>
      <c r="N4999">
        <v>0.3</v>
      </c>
      <c r="O4999">
        <v>0.14948638122353536</v>
      </c>
      <c r="P4999">
        <v>3.5832823549000019</v>
      </c>
      <c r="Q4999">
        <v>6.0418624993857195</v>
      </c>
      <c r="R4999">
        <v>1</v>
      </c>
      <c r="S4999">
        <v>-0.23215878165588721</v>
      </c>
      <c r="T4999">
        <v>5.1300288600288599</v>
      </c>
      <c r="U4999">
        <v>7.4129465989460925</v>
      </c>
    </row>
    <row r="5000" spans="1:21" x14ac:dyDescent="0.45">
      <c r="A5000">
        <v>2019</v>
      </c>
      <c r="B5000">
        <v>5</v>
      </c>
      <c r="C5000" t="s">
        <v>52</v>
      </c>
      <c r="D5000" t="s">
        <v>34</v>
      </c>
      <c r="E5000">
        <v>33</v>
      </c>
      <c r="F5000">
        <v>45.43567714814354</v>
      </c>
      <c r="G5000">
        <v>33</v>
      </c>
      <c r="H5000">
        <v>46</v>
      </c>
      <c r="I5000">
        <v>-0.56432285185645981</v>
      </c>
      <c r="J5000">
        <v>-13</v>
      </c>
      <c r="K5000">
        <v>1</v>
      </c>
      <c r="L5000">
        <v>4.2888777231540391</v>
      </c>
      <c r="M5000">
        <v>6.2840921849542548</v>
      </c>
      <c r="N5000">
        <v>0.1</v>
      </c>
      <c r="O5000">
        <v>-6.1017646039144377E-2</v>
      </c>
      <c r="P5000">
        <v>4.3788660943459705</v>
      </c>
      <c r="Q5000">
        <v>7.3269040132927596</v>
      </c>
      <c r="R5000">
        <v>0.4</v>
      </c>
      <c r="S5000">
        <v>4.1979845460894685E-2</v>
      </c>
      <c r="T5000">
        <v>4.0322055137844606</v>
      </c>
      <c r="U5000">
        <v>7.0262756791139136</v>
      </c>
    </row>
    <row r="5001" spans="1:21" x14ac:dyDescent="0.45">
      <c r="A5001">
        <v>2019</v>
      </c>
      <c r="B5001">
        <v>5</v>
      </c>
      <c r="C5001" t="s">
        <v>46</v>
      </c>
      <c r="D5001" t="s">
        <v>23</v>
      </c>
      <c r="E5001">
        <v>58</v>
      </c>
      <c r="F5001">
        <v>48.696593045658581</v>
      </c>
      <c r="G5001">
        <v>58</v>
      </c>
      <c r="H5001">
        <v>46.5</v>
      </c>
      <c r="I5001">
        <v>2.1965930456585809</v>
      </c>
      <c r="J5001">
        <v>11.5</v>
      </c>
      <c r="K5001">
        <v>1</v>
      </c>
      <c r="L5001">
        <v>3.6196253501400562</v>
      </c>
      <c r="M5001">
        <v>6.6643683152596198</v>
      </c>
      <c r="N5001">
        <v>0</v>
      </c>
      <c r="O5001">
        <v>1.940075788284213E-2</v>
      </c>
      <c r="P5001">
        <v>4.3431807313773261</v>
      </c>
      <c r="Q5001">
        <v>8.1616255185377238</v>
      </c>
      <c r="R5001">
        <v>0.4</v>
      </c>
      <c r="S5001">
        <v>0.10585511365649665</v>
      </c>
      <c r="T5001">
        <v>4.8328687763904483</v>
      </c>
      <c r="U5001">
        <v>6.0520231729055265</v>
      </c>
    </row>
    <row r="5002" spans="1:21" x14ac:dyDescent="0.45">
      <c r="A5002">
        <v>2019</v>
      </c>
      <c r="B5002">
        <v>5</v>
      </c>
      <c r="C5002" t="s">
        <v>33</v>
      </c>
      <c r="D5002" t="s">
        <v>38</v>
      </c>
      <c r="E5002">
        <v>32</v>
      </c>
      <c r="F5002">
        <v>53.252226592102495</v>
      </c>
      <c r="G5002">
        <v>32</v>
      </c>
      <c r="H5002">
        <v>55.5</v>
      </c>
      <c r="I5002">
        <v>-2.2477734078975047</v>
      </c>
      <c r="J5002">
        <v>-23.5</v>
      </c>
      <c r="K5002">
        <v>1</v>
      </c>
      <c r="L5002">
        <v>4.1841987074710181</v>
      </c>
      <c r="M5002">
        <v>7.1369346178772899</v>
      </c>
      <c r="N5002">
        <v>0.5</v>
      </c>
      <c r="O5002">
        <v>5.4579409623404671E-2</v>
      </c>
      <c r="P5002">
        <v>4.7856025952891281</v>
      </c>
      <c r="Q5002">
        <v>9.0818713170887087</v>
      </c>
      <c r="R5002">
        <v>0.2</v>
      </c>
      <c r="S5002">
        <v>0.24793458258216267</v>
      </c>
      <c r="T5002">
        <v>5.8453792344697071</v>
      </c>
      <c r="U5002">
        <v>6.9424048927463584</v>
      </c>
    </row>
    <row r="5003" spans="1:21" x14ac:dyDescent="0.45">
      <c r="A5003">
        <v>2019</v>
      </c>
      <c r="B5003">
        <v>5</v>
      </c>
      <c r="C5003" t="s">
        <v>31</v>
      </c>
      <c r="D5003" t="s">
        <v>47</v>
      </c>
      <c r="E5003">
        <v>34</v>
      </c>
      <c r="F5003">
        <v>48.470677166793926</v>
      </c>
      <c r="G5003">
        <v>34</v>
      </c>
      <c r="H5003">
        <v>47.5</v>
      </c>
      <c r="I5003">
        <v>0.97067716679392646</v>
      </c>
      <c r="J5003">
        <v>-13.5</v>
      </c>
      <c r="K5003">
        <v>0</v>
      </c>
      <c r="L5003">
        <v>4.0926307189542488</v>
      </c>
      <c r="M5003">
        <v>9.4630268372240387</v>
      </c>
      <c r="N5003">
        <v>0.5</v>
      </c>
      <c r="O5003">
        <v>8.38834351429633E-2</v>
      </c>
      <c r="P5003">
        <v>4.5037276758329394</v>
      </c>
      <c r="Q5003">
        <v>8.4367177819513266</v>
      </c>
      <c r="R5003">
        <v>0.8</v>
      </c>
      <c r="S5003">
        <v>1.1214714724614206E-2</v>
      </c>
      <c r="T5003">
        <v>4.063503898635477</v>
      </c>
      <c r="U5003">
        <v>7.262526749966165</v>
      </c>
    </row>
    <row r="5004" spans="1:21" x14ac:dyDescent="0.45">
      <c r="A5004">
        <v>2019</v>
      </c>
      <c r="B5004">
        <v>6</v>
      </c>
      <c r="C5004" t="s">
        <v>37</v>
      </c>
      <c r="D5004" t="s">
        <v>26</v>
      </c>
      <c r="E5004">
        <v>49</v>
      </c>
      <c r="F5004">
        <v>49.43764479114477</v>
      </c>
      <c r="G5004">
        <v>49</v>
      </c>
      <c r="H5004">
        <v>43</v>
      </c>
      <c r="I5004">
        <v>6.4376447911447698</v>
      </c>
      <c r="J5004">
        <v>6</v>
      </c>
      <c r="K5004">
        <v>1</v>
      </c>
      <c r="L5004">
        <v>5.6459024635495219</v>
      </c>
      <c r="M5004">
        <v>6.8698145134206516</v>
      </c>
      <c r="N5004">
        <v>0.5</v>
      </c>
      <c r="O5004">
        <v>3.238341673969139E-2</v>
      </c>
      <c r="P5004">
        <v>4.4774958708924952</v>
      </c>
      <c r="Q5004">
        <v>7.8206393938762364</v>
      </c>
      <c r="R5004">
        <v>0.4</v>
      </c>
      <c r="S5004">
        <v>0.15132348225485925</v>
      </c>
      <c r="T5004">
        <v>5.7725821564056856</v>
      </c>
      <c r="U5004">
        <v>5.3374036717583628</v>
      </c>
    </row>
    <row r="5005" spans="1:21" x14ac:dyDescent="0.45">
      <c r="A5005">
        <v>2019</v>
      </c>
      <c r="B5005">
        <v>6</v>
      </c>
      <c r="C5005" t="s">
        <v>29</v>
      </c>
      <c r="D5005" t="s">
        <v>42</v>
      </c>
      <c r="E5005">
        <v>63</v>
      </c>
      <c r="F5005">
        <v>46.321244199974601</v>
      </c>
      <c r="G5005">
        <v>63</v>
      </c>
      <c r="H5005">
        <v>48.5</v>
      </c>
      <c r="I5005">
        <v>-2.1787558000253995</v>
      </c>
      <c r="J5005">
        <v>14.5</v>
      </c>
      <c r="K5005">
        <v>0</v>
      </c>
      <c r="L5005">
        <v>5.701782737386452</v>
      </c>
      <c r="M5005">
        <v>6.8496055587985651</v>
      </c>
      <c r="N5005">
        <v>0.2</v>
      </c>
      <c r="O5005">
        <v>2.2083678078326119E-2</v>
      </c>
      <c r="P5005">
        <v>4.0026925770308122</v>
      </c>
      <c r="Q5005">
        <v>6.8679847688105395</v>
      </c>
      <c r="R5005">
        <v>0.3</v>
      </c>
      <c r="S5005">
        <v>-1.9570462645338085E-2</v>
      </c>
      <c r="T5005">
        <v>4.0170389804165891</v>
      </c>
      <c r="U5005">
        <v>7.2295882802105709</v>
      </c>
    </row>
    <row r="5006" spans="1:21" x14ac:dyDescent="0.45">
      <c r="A5006">
        <v>2019</v>
      </c>
      <c r="B5006">
        <v>6</v>
      </c>
      <c r="C5006" t="s">
        <v>40</v>
      </c>
      <c r="D5006" t="s">
        <v>50</v>
      </c>
      <c r="E5006">
        <v>40</v>
      </c>
      <c r="F5006">
        <v>44.533405362903771</v>
      </c>
      <c r="G5006">
        <v>40</v>
      </c>
      <c r="H5006">
        <v>47</v>
      </c>
      <c r="I5006">
        <v>-2.4665946370962288</v>
      </c>
      <c r="J5006">
        <v>-7</v>
      </c>
      <c r="K5006">
        <v>1</v>
      </c>
      <c r="L5006">
        <v>3.9954751461988307</v>
      </c>
      <c r="M5006">
        <v>4.9499894876365458</v>
      </c>
      <c r="N5006">
        <v>0.3</v>
      </c>
      <c r="O5006">
        <v>-0.1637600388603081</v>
      </c>
      <c r="P5006">
        <v>5.9483731082693208</v>
      </c>
      <c r="Q5006">
        <v>7.1830464641997152</v>
      </c>
      <c r="R5006">
        <v>0.2</v>
      </c>
      <c r="S5006">
        <v>0.1170705871616496</v>
      </c>
      <c r="T5006">
        <v>3.6636669213139799</v>
      </c>
      <c r="U5006">
        <v>7.6717339528850683</v>
      </c>
    </row>
    <row r="5007" spans="1:21" x14ac:dyDescent="0.45">
      <c r="A5007">
        <v>2019</v>
      </c>
      <c r="B5007">
        <v>6</v>
      </c>
      <c r="C5007" t="s">
        <v>43</v>
      </c>
      <c r="D5007" t="s">
        <v>31</v>
      </c>
      <c r="E5007">
        <v>60</v>
      </c>
      <c r="F5007">
        <v>46.828022973170981</v>
      </c>
      <c r="G5007">
        <v>60</v>
      </c>
      <c r="H5007">
        <v>45.5</v>
      </c>
      <c r="I5007">
        <v>1.3280229731709809</v>
      </c>
      <c r="J5007">
        <v>14.5</v>
      </c>
      <c r="K5007">
        <v>1</v>
      </c>
      <c r="L5007">
        <v>4.8752625822033719</v>
      </c>
      <c r="M5007">
        <v>7.5527863145626313</v>
      </c>
      <c r="N5007">
        <v>0.1</v>
      </c>
      <c r="O5007">
        <v>6.4856909282670558E-3</v>
      </c>
      <c r="P5007">
        <v>4.4932259570494866</v>
      </c>
      <c r="Q5007">
        <v>8.9062086554058553</v>
      </c>
      <c r="R5007">
        <v>0.7</v>
      </c>
      <c r="S5007">
        <v>-1.0370533042457818E-2</v>
      </c>
      <c r="T5007">
        <v>4.8377243980649549</v>
      </c>
      <c r="U5007">
        <v>6.4340627651062174</v>
      </c>
    </row>
    <row r="5008" spans="1:21" x14ac:dyDescent="0.45">
      <c r="A5008">
        <v>2019</v>
      </c>
      <c r="B5008">
        <v>6</v>
      </c>
      <c r="C5008" t="s">
        <v>49</v>
      </c>
      <c r="D5008" t="s">
        <v>48</v>
      </c>
      <c r="E5008">
        <v>19</v>
      </c>
      <c r="F5008">
        <v>42.700268245763638</v>
      </c>
      <c r="G5008">
        <v>19</v>
      </c>
      <c r="H5008">
        <v>42.5</v>
      </c>
      <c r="I5008">
        <v>0.20026824576363822</v>
      </c>
      <c r="J5008">
        <v>-23.5</v>
      </c>
      <c r="K5008">
        <v>0</v>
      </c>
      <c r="L5008">
        <v>4.300341251885369</v>
      </c>
      <c r="M5008">
        <v>6.5126529954719619</v>
      </c>
      <c r="N5008">
        <v>0.6</v>
      </c>
      <c r="O5008">
        <v>-5.0653648324361512E-2</v>
      </c>
      <c r="P5008">
        <v>3.9709420708963044</v>
      </c>
      <c r="Q5008">
        <v>6.2546014076110996</v>
      </c>
      <c r="R5008">
        <v>0</v>
      </c>
      <c r="S5008">
        <v>-0.17694915441700376</v>
      </c>
      <c r="T5008">
        <v>5.3586463536463542</v>
      </c>
      <c r="U5008">
        <v>6.5735794849827842</v>
      </c>
    </row>
    <row r="5009" spans="1:21" x14ac:dyDescent="0.45">
      <c r="A5009">
        <v>2019</v>
      </c>
      <c r="B5009">
        <v>6</v>
      </c>
      <c r="C5009" t="s">
        <v>53</v>
      </c>
      <c r="D5009" t="s">
        <v>38</v>
      </c>
      <c r="E5009">
        <v>55</v>
      </c>
      <c r="F5009">
        <v>52.240976644965542</v>
      </c>
      <c r="G5009">
        <v>55</v>
      </c>
      <c r="H5009">
        <v>54.5</v>
      </c>
      <c r="I5009">
        <v>-2.2590233550344578</v>
      </c>
      <c r="J5009">
        <v>0.5</v>
      </c>
      <c r="K5009">
        <v>0</v>
      </c>
      <c r="L5009">
        <v>4.4118152054344009</v>
      </c>
      <c r="M5009">
        <v>7.2684049294034292</v>
      </c>
      <c r="N5009">
        <v>0.2</v>
      </c>
      <c r="O5009">
        <v>7.2660384863572097E-2</v>
      </c>
      <c r="P5009">
        <v>4.5140748175113501</v>
      </c>
      <c r="Q5009">
        <v>8.7967050766795012</v>
      </c>
      <c r="R5009">
        <v>0.1</v>
      </c>
      <c r="S5009">
        <v>0.24363094437009986</v>
      </c>
      <c r="T5009">
        <v>5.8123104514009238</v>
      </c>
      <c r="U5009">
        <v>6.6580911672561625</v>
      </c>
    </row>
    <row r="5010" spans="1:21" x14ac:dyDescent="0.45">
      <c r="A5010">
        <v>2019</v>
      </c>
      <c r="B5010">
        <v>6</v>
      </c>
      <c r="C5010" t="s">
        <v>45</v>
      </c>
      <c r="D5010" t="s">
        <v>22</v>
      </c>
      <c r="E5010">
        <v>33</v>
      </c>
      <c r="F5010">
        <v>40.195801399590515</v>
      </c>
      <c r="G5010">
        <v>33</v>
      </c>
      <c r="H5010">
        <v>42</v>
      </c>
      <c r="I5010">
        <v>-1.8041986004094852</v>
      </c>
      <c r="J5010">
        <v>-9</v>
      </c>
      <c r="K5010">
        <v>1</v>
      </c>
      <c r="L5010">
        <v>4.098282354900002</v>
      </c>
      <c r="M5010">
        <v>5.6693170448402643</v>
      </c>
      <c r="N5010">
        <v>0.8</v>
      </c>
      <c r="O5010">
        <v>-0.25480923664727162</v>
      </c>
      <c r="P5010">
        <v>4.2541990727710539</v>
      </c>
      <c r="Q5010">
        <v>5.5717345446950706</v>
      </c>
      <c r="R5010">
        <v>0.5</v>
      </c>
      <c r="S5010">
        <v>-0.203703886931455</v>
      </c>
      <c r="T5010">
        <v>4.3138661260430773</v>
      </c>
      <c r="U5010">
        <v>8.4845048382989567</v>
      </c>
    </row>
    <row r="5011" spans="1:21" x14ac:dyDescent="0.45">
      <c r="A5011">
        <v>2019</v>
      </c>
      <c r="B5011">
        <v>6</v>
      </c>
      <c r="C5011" t="s">
        <v>44</v>
      </c>
      <c r="D5011" t="s">
        <v>35</v>
      </c>
      <c r="E5011">
        <v>58</v>
      </c>
      <c r="F5011">
        <v>43.29733532445276</v>
      </c>
      <c r="G5011">
        <v>58</v>
      </c>
      <c r="H5011">
        <v>44</v>
      </c>
      <c r="I5011">
        <v>-0.70266467554723988</v>
      </c>
      <c r="J5011">
        <v>14</v>
      </c>
      <c r="K5011">
        <v>0</v>
      </c>
      <c r="L5011">
        <v>3.7433388350779659</v>
      </c>
      <c r="M5011">
        <v>7.5023191479657001</v>
      </c>
      <c r="N5011">
        <v>0.5</v>
      </c>
      <c r="O5011">
        <v>2.945901876321478E-2</v>
      </c>
      <c r="P5011">
        <v>5.7628835978835982</v>
      </c>
      <c r="Q5011">
        <v>6.1552659116246069</v>
      </c>
      <c r="R5011">
        <v>0.2</v>
      </c>
      <c r="S5011">
        <v>-4.1437856673382664E-2</v>
      </c>
      <c r="T5011">
        <v>4.4508858334423689</v>
      </c>
      <c r="U5011">
        <v>5.7811351455561972</v>
      </c>
    </row>
    <row r="5012" spans="1:21" x14ac:dyDescent="0.45">
      <c r="A5012">
        <v>2019</v>
      </c>
      <c r="B5012">
        <v>6</v>
      </c>
      <c r="C5012" t="s">
        <v>28</v>
      </c>
      <c r="D5012" t="s">
        <v>36</v>
      </c>
      <c r="E5012">
        <v>67</v>
      </c>
      <c r="F5012">
        <v>44.66780378982989</v>
      </c>
      <c r="G5012">
        <v>67</v>
      </c>
      <c r="H5012">
        <v>52.5</v>
      </c>
      <c r="I5012">
        <v>-7.8321962101701104</v>
      </c>
      <c r="J5012">
        <v>14.5</v>
      </c>
      <c r="K5012">
        <v>0</v>
      </c>
      <c r="L5012">
        <v>4.7262128312863609</v>
      </c>
      <c r="M5012">
        <v>6.7527612478296204</v>
      </c>
      <c r="N5012">
        <v>0.6</v>
      </c>
      <c r="O5012">
        <v>-9.1813310380808918E-3</v>
      </c>
      <c r="P5012">
        <v>4.346026714513556</v>
      </c>
      <c r="Q5012">
        <v>5.2240488647894949</v>
      </c>
      <c r="R5012">
        <v>0.5</v>
      </c>
      <c r="S5012">
        <v>-0.19631418201556966</v>
      </c>
      <c r="T5012">
        <v>5.699523809523809</v>
      </c>
      <c r="U5012">
        <v>6.4282272061555945</v>
      </c>
    </row>
    <row r="5013" spans="1:21" x14ac:dyDescent="0.45">
      <c r="A5013">
        <v>2019</v>
      </c>
      <c r="B5013">
        <v>6</v>
      </c>
      <c r="C5013" t="s">
        <v>47</v>
      </c>
      <c r="D5013" t="s">
        <v>51</v>
      </c>
      <c r="E5013">
        <v>27</v>
      </c>
      <c r="F5013">
        <v>47.169094860157657</v>
      </c>
      <c r="G5013">
        <v>27</v>
      </c>
      <c r="H5013">
        <v>49.5</v>
      </c>
      <c r="I5013">
        <v>-2.3309051398423435</v>
      </c>
      <c r="J5013">
        <v>-22.5</v>
      </c>
      <c r="K5013">
        <v>1</v>
      </c>
      <c r="L5013">
        <v>4.8994541715594355</v>
      </c>
      <c r="M5013">
        <v>8.4186018399223403</v>
      </c>
      <c r="N5013">
        <v>0.7</v>
      </c>
      <c r="O5013">
        <v>3.4518970385043431E-2</v>
      </c>
      <c r="P5013">
        <v>4.0389672364672364</v>
      </c>
      <c r="Q5013">
        <v>6.8331190106637676</v>
      </c>
      <c r="R5013">
        <v>0.7</v>
      </c>
      <c r="S5013">
        <v>-1.6599084998367215E-2</v>
      </c>
      <c r="T5013">
        <v>4.4739573073063452</v>
      </c>
      <c r="U5013">
        <v>7.1658379125732949</v>
      </c>
    </row>
    <row r="5014" spans="1:21" x14ac:dyDescent="0.45">
      <c r="A5014">
        <v>2019</v>
      </c>
      <c r="B5014">
        <v>6</v>
      </c>
      <c r="C5014" t="s">
        <v>30</v>
      </c>
      <c r="D5014" t="s">
        <v>52</v>
      </c>
      <c r="E5014">
        <v>16</v>
      </c>
      <c r="F5014">
        <v>43.240048936566254</v>
      </c>
      <c r="G5014">
        <v>16</v>
      </c>
      <c r="H5014">
        <v>41</v>
      </c>
      <c r="I5014">
        <v>2.2400489365662537</v>
      </c>
      <c r="J5014">
        <v>-25</v>
      </c>
      <c r="K5014">
        <v>0</v>
      </c>
      <c r="L5014">
        <v>5.4554631724484661</v>
      </c>
      <c r="M5014">
        <v>6.8979006972559604</v>
      </c>
      <c r="N5014">
        <v>0.2</v>
      </c>
      <c r="O5014">
        <v>2.9932590665410902E-2</v>
      </c>
      <c r="P5014">
        <v>4.194579477540004</v>
      </c>
      <c r="Q5014">
        <v>6.4770746410946058</v>
      </c>
      <c r="R5014">
        <v>0.2</v>
      </c>
      <c r="S5014">
        <v>-6.338555998546172E-2</v>
      </c>
      <c r="T5014">
        <v>4.168404122518572</v>
      </c>
      <c r="U5014">
        <v>6.733970318011508</v>
      </c>
    </row>
    <row r="5015" spans="1:21" x14ac:dyDescent="0.45">
      <c r="A5015">
        <v>2019</v>
      </c>
      <c r="B5015">
        <v>6</v>
      </c>
      <c r="C5015" t="s">
        <v>23</v>
      </c>
      <c r="D5015" t="s">
        <v>32</v>
      </c>
      <c r="E5015">
        <v>46</v>
      </c>
      <c r="F5015">
        <v>45.753144394374345</v>
      </c>
      <c r="G5015">
        <v>46</v>
      </c>
      <c r="H5015">
        <v>43.5</v>
      </c>
      <c r="I5015">
        <v>2.2531443943743454</v>
      </c>
      <c r="J5015">
        <v>2.5</v>
      </c>
      <c r="K5015">
        <v>1</v>
      </c>
      <c r="L5015">
        <v>4.3368315250281197</v>
      </c>
      <c r="M5015">
        <v>8.1762921852043906</v>
      </c>
      <c r="N5015">
        <v>0.6</v>
      </c>
      <c r="O5015">
        <v>6.9039389006624916E-2</v>
      </c>
      <c r="P5015">
        <v>3.5751694732930424</v>
      </c>
      <c r="Q5015">
        <v>6.0087102291301377</v>
      </c>
      <c r="R5015">
        <v>0.3</v>
      </c>
      <c r="S5015">
        <v>-0.14066031512138219</v>
      </c>
      <c r="T5015">
        <v>4.6868815498227265</v>
      </c>
      <c r="U5015">
        <v>7.4541162591162591</v>
      </c>
    </row>
    <row r="5016" spans="1:21" x14ac:dyDescent="0.45">
      <c r="A5016">
        <v>2019</v>
      </c>
      <c r="B5016">
        <v>6</v>
      </c>
      <c r="C5016" t="s">
        <v>41</v>
      </c>
      <c r="D5016" t="s">
        <v>34</v>
      </c>
      <c r="E5016">
        <v>41</v>
      </c>
      <c r="F5016">
        <v>46.480481115350784</v>
      </c>
      <c r="G5016">
        <v>41</v>
      </c>
      <c r="H5016">
        <v>42.5</v>
      </c>
      <c r="I5016">
        <v>3.9804811153507842</v>
      </c>
      <c r="J5016">
        <v>-1.5</v>
      </c>
      <c r="K5016">
        <v>0</v>
      </c>
      <c r="L5016">
        <v>4.0368602639190874</v>
      </c>
      <c r="M5016">
        <v>6.736253167122733</v>
      </c>
      <c r="N5016">
        <v>0.7</v>
      </c>
      <c r="O5016">
        <v>1.3983715361427468E-3</v>
      </c>
      <c r="P5016">
        <v>3.9607739890828126</v>
      </c>
      <c r="Q5016">
        <v>7.040643143727543</v>
      </c>
      <c r="R5016">
        <v>0.6</v>
      </c>
      <c r="S5016">
        <v>-1.7178648784041715E-2</v>
      </c>
      <c r="T5016">
        <v>4.2411123963755539</v>
      </c>
      <c r="U5016">
        <v>7.2937679391758339</v>
      </c>
    </row>
    <row r="5017" spans="1:21" x14ac:dyDescent="0.45">
      <c r="A5017">
        <v>2019</v>
      </c>
      <c r="B5017">
        <v>6</v>
      </c>
      <c r="C5017" t="s">
        <v>25</v>
      </c>
      <c r="D5017" t="s">
        <v>46</v>
      </c>
      <c r="E5017">
        <v>45</v>
      </c>
      <c r="F5017">
        <v>46.441359440776907</v>
      </c>
      <c r="G5017">
        <v>45</v>
      </c>
      <c r="H5017">
        <v>47</v>
      </c>
      <c r="I5017">
        <v>-0.55864055922309319</v>
      </c>
      <c r="J5017">
        <v>-2</v>
      </c>
      <c r="K5017">
        <v>1</v>
      </c>
      <c r="L5017">
        <v>3.9793915359666139</v>
      </c>
      <c r="M5017">
        <v>7.3914313651679375</v>
      </c>
      <c r="N5017">
        <v>0.2</v>
      </c>
      <c r="O5017">
        <v>-2.5964526920637783E-2</v>
      </c>
      <c r="P5017">
        <v>3.7494864612511671</v>
      </c>
      <c r="Q5017">
        <v>6.9593178102091144</v>
      </c>
      <c r="R5017">
        <v>0</v>
      </c>
      <c r="S5017">
        <v>5.7310520769056794E-2</v>
      </c>
      <c r="T5017">
        <v>4.9153568735186379</v>
      </c>
      <c r="U5017">
        <v>7.5465584415584415</v>
      </c>
    </row>
    <row r="5018" spans="1:21" x14ac:dyDescent="0.45">
      <c r="A5018">
        <v>2019</v>
      </c>
      <c r="B5018">
        <v>7</v>
      </c>
      <c r="C5018" t="s">
        <v>38</v>
      </c>
      <c r="D5018" t="s">
        <v>52</v>
      </c>
      <c r="E5018">
        <v>36</v>
      </c>
      <c r="F5018">
        <v>49.18613841490118</v>
      </c>
      <c r="G5018">
        <v>36</v>
      </c>
      <c r="H5018">
        <v>49.5</v>
      </c>
      <c r="I5018">
        <v>-0.31386158509882023</v>
      </c>
      <c r="J5018">
        <v>-13.5</v>
      </c>
      <c r="K5018">
        <v>1</v>
      </c>
      <c r="L5018">
        <v>4.3713847590318178</v>
      </c>
      <c r="M5018">
        <v>9.1172621058572201</v>
      </c>
      <c r="N5018">
        <v>0.2</v>
      </c>
      <c r="O5018">
        <v>0.26154885359194485</v>
      </c>
      <c r="P5018">
        <v>3.694579477540004</v>
      </c>
      <c r="Q5018">
        <v>6.5770746410946064</v>
      </c>
      <c r="R5018">
        <v>0.3</v>
      </c>
      <c r="S5018">
        <v>-8.5137405863176058E-2</v>
      </c>
      <c r="T5018">
        <v>3.9702617076578917</v>
      </c>
      <c r="U5018">
        <v>6.3703339543751438</v>
      </c>
    </row>
    <row r="5019" spans="1:21" x14ac:dyDescent="0.45">
      <c r="A5019">
        <v>2019</v>
      </c>
      <c r="B5019">
        <v>7</v>
      </c>
      <c r="C5019" t="s">
        <v>51</v>
      </c>
      <c r="D5019" t="s">
        <v>28</v>
      </c>
      <c r="E5019">
        <v>47</v>
      </c>
      <c r="F5019">
        <v>46.537558721093504</v>
      </c>
      <c r="G5019">
        <v>47</v>
      </c>
      <c r="H5019">
        <v>54.5</v>
      </c>
      <c r="I5019">
        <v>-7.9624412789064962</v>
      </c>
      <c r="J5019">
        <v>-7.5</v>
      </c>
      <c r="K5019">
        <v>1</v>
      </c>
      <c r="L5019">
        <v>4.1334116809116805</v>
      </c>
      <c r="M5019">
        <v>6.3717553743001316</v>
      </c>
      <c r="N5019">
        <v>0.6</v>
      </c>
      <c r="O5019">
        <v>-5.0978363846553021E-2</v>
      </c>
      <c r="P5019">
        <v>4.8836689716372375</v>
      </c>
      <c r="Q5019">
        <v>7.1594279144962885</v>
      </c>
      <c r="R5019">
        <v>0.6</v>
      </c>
      <c r="S5019">
        <v>3.4064426345676704E-2</v>
      </c>
      <c r="T5019">
        <v>4.4238893387314437</v>
      </c>
      <c r="U5019">
        <v>7.9863932708970182</v>
      </c>
    </row>
    <row r="5020" spans="1:21" x14ac:dyDescent="0.45">
      <c r="A5020">
        <v>2019</v>
      </c>
      <c r="B5020">
        <v>7</v>
      </c>
      <c r="C5020" t="s">
        <v>22</v>
      </c>
      <c r="D5020" t="s">
        <v>27</v>
      </c>
      <c r="E5020">
        <v>52</v>
      </c>
      <c r="F5020">
        <v>39.72586675021752</v>
      </c>
      <c r="G5020">
        <v>52</v>
      </c>
      <c r="H5020">
        <v>42.5</v>
      </c>
      <c r="I5020">
        <v>-2.77413324978248</v>
      </c>
      <c r="J5020">
        <v>9.5</v>
      </c>
      <c r="K5020">
        <v>0</v>
      </c>
      <c r="L5020">
        <v>4.2520060903149135</v>
      </c>
      <c r="M5020">
        <v>5.1961706349206347</v>
      </c>
      <c r="N5020">
        <v>0.7</v>
      </c>
      <c r="O5020">
        <v>-0.25707883581745861</v>
      </c>
      <c r="P5020">
        <v>4.6752577030812317</v>
      </c>
      <c r="Q5020">
        <v>5.9221460738749743</v>
      </c>
      <c r="R5020">
        <v>0.9</v>
      </c>
      <c r="S5020">
        <v>-8.5892979410893966E-2</v>
      </c>
      <c r="T5020">
        <v>4.5042239394342909</v>
      </c>
      <c r="U5020">
        <v>5.4612616713352011</v>
      </c>
    </row>
    <row r="5021" spans="1:21" x14ac:dyDescent="0.45">
      <c r="A5021">
        <v>2019</v>
      </c>
      <c r="B5021">
        <v>7</v>
      </c>
      <c r="C5021" t="s">
        <v>48</v>
      </c>
      <c r="D5021" t="s">
        <v>40</v>
      </c>
      <c r="E5021">
        <v>44</v>
      </c>
      <c r="F5021">
        <v>42.040465072850651</v>
      </c>
      <c r="G5021">
        <v>44</v>
      </c>
      <c r="H5021">
        <v>44.5</v>
      </c>
      <c r="I5021">
        <v>-2.459534927149349</v>
      </c>
      <c r="J5021">
        <v>-0.5</v>
      </c>
      <c r="K5021">
        <v>1</v>
      </c>
      <c r="L5021">
        <v>4.0340999656331462</v>
      </c>
      <c r="M5021">
        <v>6.3979347409444323</v>
      </c>
      <c r="N5021">
        <v>0.1</v>
      </c>
      <c r="O5021">
        <v>-0.16665905025765063</v>
      </c>
      <c r="P5021">
        <v>3.6996856725146201</v>
      </c>
      <c r="Q5021">
        <v>4.8416890923796299</v>
      </c>
      <c r="R5021">
        <v>0.3</v>
      </c>
      <c r="S5021">
        <v>-0.1718587026364588</v>
      </c>
      <c r="T5021">
        <v>5.0726152360711181</v>
      </c>
      <c r="U5021">
        <v>8.079580218374975</v>
      </c>
    </row>
    <row r="5022" spans="1:21" x14ac:dyDescent="0.45">
      <c r="A5022">
        <v>2019</v>
      </c>
      <c r="B5022">
        <v>7</v>
      </c>
      <c r="C5022" t="s">
        <v>35</v>
      </c>
      <c r="D5022" t="s">
        <v>25</v>
      </c>
      <c r="E5022">
        <v>72</v>
      </c>
      <c r="F5022">
        <v>44.065433032163327</v>
      </c>
      <c r="G5022">
        <v>72</v>
      </c>
      <c r="H5022">
        <v>43.5</v>
      </c>
      <c r="I5022">
        <v>0.56543303216332674</v>
      </c>
      <c r="J5022">
        <v>28.5</v>
      </c>
      <c r="K5022">
        <v>1</v>
      </c>
      <c r="L5022">
        <v>5.2562169312169313</v>
      </c>
      <c r="M5022">
        <v>6.9748171936758894</v>
      </c>
      <c r="N5022">
        <v>0.2</v>
      </c>
      <c r="O5022">
        <v>6.4212044592708087E-3</v>
      </c>
      <c r="P5022">
        <v>3.8456415359666138</v>
      </c>
      <c r="Q5022">
        <v>7.676324632819826</v>
      </c>
      <c r="R5022">
        <v>0.2</v>
      </c>
      <c r="S5022">
        <v>-2.4683995899542701E-2</v>
      </c>
      <c r="T5022">
        <v>4.179954926502881</v>
      </c>
      <c r="U5022">
        <v>6.0237536718514972</v>
      </c>
    </row>
    <row r="5023" spans="1:21" x14ac:dyDescent="0.45">
      <c r="A5023">
        <v>2019</v>
      </c>
      <c r="B5023">
        <v>7</v>
      </c>
      <c r="C5023" t="s">
        <v>39</v>
      </c>
      <c r="D5023" t="s">
        <v>46</v>
      </c>
      <c r="E5023">
        <v>66</v>
      </c>
      <c r="F5023">
        <v>46.496277196510469</v>
      </c>
      <c r="G5023">
        <v>66</v>
      </c>
      <c r="H5023">
        <v>48</v>
      </c>
      <c r="I5023">
        <v>-1.5037228034895307</v>
      </c>
      <c r="J5023">
        <v>18</v>
      </c>
      <c r="K5023">
        <v>0</v>
      </c>
      <c r="L5023">
        <v>4.928880030644736</v>
      </c>
      <c r="M5023">
        <v>6.9619263058018275</v>
      </c>
      <c r="N5023">
        <v>0.5</v>
      </c>
      <c r="O5023">
        <v>-6.5916398284463523E-2</v>
      </c>
      <c r="P5023">
        <v>3.9417658730158727</v>
      </c>
      <c r="Q5023">
        <v>7.1399198168980771</v>
      </c>
      <c r="R5023">
        <v>0</v>
      </c>
      <c r="S5023">
        <v>6.8850631772736662E-2</v>
      </c>
      <c r="T5023">
        <v>4.4203568735186378</v>
      </c>
      <c r="U5023">
        <v>7.9271227048813255</v>
      </c>
    </row>
    <row r="5024" spans="1:21" x14ac:dyDescent="0.45">
      <c r="A5024">
        <v>2019</v>
      </c>
      <c r="B5024">
        <v>7</v>
      </c>
      <c r="C5024" t="s">
        <v>53</v>
      </c>
      <c r="D5024" t="s">
        <v>33</v>
      </c>
      <c r="E5024">
        <v>53</v>
      </c>
      <c r="F5024">
        <v>47.615328766292123</v>
      </c>
      <c r="G5024">
        <v>53</v>
      </c>
      <c r="H5024">
        <v>46.5</v>
      </c>
      <c r="I5024">
        <v>1.115328766292123</v>
      </c>
      <c r="J5024">
        <v>6.5</v>
      </c>
      <c r="K5024">
        <v>1</v>
      </c>
      <c r="L5024">
        <v>4.4666228977420932</v>
      </c>
      <c r="M5024">
        <v>7.1856463087137756</v>
      </c>
      <c r="N5024">
        <v>0.3</v>
      </c>
      <c r="O5024">
        <v>7.2759073185804352E-2</v>
      </c>
      <c r="P5024">
        <v>4.2516061148784257</v>
      </c>
      <c r="Q5024">
        <v>6.7293588603015326</v>
      </c>
      <c r="R5024">
        <v>0.6</v>
      </c>
      <c r="S5024">
        <v>6.1641231035874489E-2</v>
      </c>
      <c r="T5024">
        <v>4.7919335149714408</v>
      </c>
      <c r="U5024">
        <v>6.8866438615328276</v>
      </c>
    </row>
    <row r="5025" spans="1:21" x14ac:dyDescent="0.45">
      <c r="A5025">
        <v>2019</v>
      </c>
      <c r="B5025">
        <v>7</v>
      </c>
      <c r="C5025" t="s">
        <v>36</v>
      </c>
      <c r="D5025" t="s">
        <v>37</v>
      </c>
      <c r="E5025">
        <v>48</v>
      </c>
      <c r="F5025">
        <v>43.793698338769431</v>
      </c>
      <c r="G5025">
        <v>48</v>
      </c>
      <c r="H5025">
        <v>49.5</v>
      </c>
      <c r="I5025">
        <v>-5.7063016612305688</v>
      </c>
      <c r="J5025">
        <v>-1.5</v>
      </c>
      <c r="K5025">
        <v>1</v>
      </c>
      <c r="L5025">
        <v>3.9776933811802229</v>
      </c>
      <c r="M5025">
        <v>5.8309579556985858</v>
      </c>
      <c r="N5025">
        <v>0.5</v>
      </c>
      <c r="O5025">
        <v>-0.17343585306808498</v>
      </c>
      <c r="P5025">
        <v>5.6028255404725993</v>
      </c>
      <c r="Q5025">
        <v>6.9107236043297435</v>
      </c>
      <c r="R5025">
        <v>0.7</v>
      </c>
      <c r="S5025">
        <v>5.7917533957570089E-3</v>
      </c>
      <c r="T5025">
        <v>3.9890723981900451</v>
      </c>
      <c r="U5025">
        <v>7.6307408120071898</v>
      </c>
    </row>
    <row r="5026" spans="1:21" x14ac:dyDescent="0.45">
      <c r="A5026">
        <v>2019</v>
      </c>
      <c r="B5026">
        <v>7</v>
      </c>
      <c r="C5026" t="s">
        <v>47</v>
      </c>
      <c r="D5026" t="s">
        <v>45</v>
      </c>
      <c r="E5026">
        <v>9</v>
      </c>
      <c r="F5026">
        <v>44.20915992654988</v>
      </c>
      <c r="G5026">
        <v>9</v>
      </c>
      <c r="H5026">
        <v>39</v>
      </c>
      <c r="I5026">
        <v>5.20915992654988</v>
      </c>
      <c r="J5026">
        <v>-30</v>
      </c>
      <c r="K5026">
        <v>0</v>
      </c>
      <c r="L5026">
        <v>4.6140695561748197</v>
      </c>
      <c r="M5026">
        <v>8.6641504941666465</v>
      </c>
      <c r="N5026">
        <v>0.8</v>
      </c>
      <c r="O5026">
        <v>3.7372430077914007E-2</v>
      </c>
      <c r="P5026">
        <v>3.7210096276272742</v>
      </c>
      <c r="Q5026">
        <v>5.6805469913643289</v>
      </c>
      <c r="R5026">
        <v>0.8</v>
      </c>
      <c r="S5026">
        <v>-0.24715683175953496</v>
      </c>
      <c r="T5026">
        <v>5.2028921078921071</v>
      </c>
      <c r="U5026">
        <v>6.5891394949792783</v>
      </c>
    </row>
    <row r="5027" spans="1:21" x14ac:dyDescent="0.45">
      <c r="A5027">
        <v>2019</v>
      </c>
      <c r="B5027">
        <v>7</v>
      </c>
      <c r="C5027" t="s">
        <v>34</v>
      </c>
      <c r="D5027" t="s">
        <v>30</v>
      </c>
      <c r="E5027">
        <v>43</v>
      </c>
      <c r="F5027">
        <v>44.754915044779551</v>
      </c>
      <c r="G5027">
        <v>43</v>
      </c>
      <c r="H5027">
        <v>42.5</v>
      </c>
      <c r="I5027">
        <v>2.2549150447795512</v>
      </c>
      <c r="J5027">
        <v>0.5</v>
      </c>
      <c r="K5027">
        <v>1</v>
      </c>
      <c r="L5027">
        <v>3.9893454176542411</v>
      </c>
      <c r="M5027">
        <v>7.0191046821890808</v>
      </c>
      <c r="N5027">
        <v>0.7</v>
      </c>
      <c r="O5027">
        <v>-6.4805438593509679E-2</v>
      </c>
      <c r="P5027">
        <v>5.1331102312719965</v>
      </c>
      <c r="Q5027">
        <v>6.6696178689731322</v>
      </c>
      <c r="R5027">
        <v>0.2</v>
      </c>
      <c r="S5027">
        <v>3.0503486234080869E-2</v>
      </c>
      <c r="T5027">
        <v>3.5248226230291451</v>
      </c>
      <c r="U5027">
        <v>7.1273617063703467</v>
      </c>
    </row>
    <row r="5028" spans="1:21" x14ac:dyDescent="0.45">
      <c r="A5028">
        <v>2019</v>
      </c>
      <c r="B5028">
        <v>7</v>
      </c>
      <c r="C5028" t="s">
        <v>49</v>
      </c>
      <c r="D5028" t="s">
        <v>24</v>
      </c>
      <c r="E5028">
        <v>61</v>
      </c>
      <c r="F5028">
        <v>41.348357933091457</v>
      </c>
      <c r="G5028">
        <v>61</v>
      </c>
      <c r="H5028">
        <v>37</v>
      </c>
      <c r="I5028">
        <v>4.3483579330914566</v>
      </c>
      <c r="J5028">
        <v>24</v>
      </c>
      <c r="K5028">
        <v>1</v>
      </c>
      <c r="L5028">
        <v>4.3128412518853692</v>
      </c>
      <c r="M5028">
        <v>6.6538068416258067</v>
      </c>
      <c r="N5028">
        <v>0.6</v>
      </c>
      <c r="O5028">
        <v>-5.2929559898075754E-2</v>
      </c>
      <c r="P5028">
        <v>4.1072012760425745</v>
      </c>
      <c r="Q5028">
        <v>6.3010209819420337</v>
      </c>
      <c r="R5028">
        <v>0.6</v>
      </c>
      <c r="S5028">
        <v>-8.1424614780991247E-3</v>
      </c>
      <c r="T5028">
        <v>3.1371957671957675</v>
      </c>
      <c r="U5028">
        <v>5.4237267634326454</v>
      </c>
    </row>
    <row r="5029" spans="1:21" x14ac:dyDescent="0.45">
      <c r="A5029">
        <v>2019</v>
      </c>
      <c r="B5029">
        <v>7</v>
      </c>
      <c r="C5029" t="s">
        <v>50</v>
      </c>
      <c r="D5029" t="s">
        <v>43</v>
      </c>
      <c r="E5029">
        <v>46</v>
      </c>
      <c r="F5029">
        <v>48.325642683123291</v>
      </c>
      <c r="G5029">
        <v>46</v>
      </c>
      <c r="H5029">
        <v>49</v>
      </c>
      <c r="I5029">
        <v>-0.67435731687670852</v>
      </c>
      <c r="J5029">
        <v>-3</v>
      </c>
      <c r="K5029">
        <v>1</v>
      </c>
      <c r="L5029">
        <v>6.1487453167060462</v>
      </c>
      <c r="M5029">
        <v>7.4145042647112236</v>
      </c>
      <c r="N5029">
        <v>0.2</v>
      </c>
      <c r="O5029">
        <v>0.1604751051748721</v>
      </c>
      <c r="P5029">
        <v>4.8052625822033717</v>
      </c>
      <c r="Q5029">
        <v>7.1938930339302205</v>
      </c>
      <c r="R5029">
        <v>0.1</v>
      </c>
      <c r="S5029">
        <v>-1.7151086044892922E-2</v>
      </c>
      <c r="T5029">
        <v>4.7405271199388848</v>
      </c>
      <c r="U5029">
        <v>6.6280718743225133</v>
      </c>
    </row>
    <row r="5030" spans="1:21" x14ac:dyDescent="0.45">
      <c r="A5030">
        <v>2019</v>
      </c>
      <c r="B5030">
        <v>7</v>
      </c>
      <c r="C5030" t="s">
        <v>44</v>
      </c>
      <c r="D5030" t="s">
        <v>23</v>
      </c>
      <c r="E5030">
        <v>47</v>
      </c>
      <c r="F5030">
        <v>47.88160249419083</v>
      </c>
      <c r="G5030">
        <v>47</v>
      </c>
      <c r="H5030">
        <v>50</v>
      </c>
      <c r="I5030">
        <v>-2.1183975058091704</v>
      </c>
      <c r="J5030">
        <v>-3</v>
      </c>
      <c r="K5030">
        <v>1</v>
      </c>
      <c r="L5030">
        <v>3.731574129195613</v>
      </c>
      <c r="M5030">
        <v>7.5736357623857629</v>
      </c>
      <c r="N5030">
        <v>0.4</v>
      </c>
      <c r="O5030">
        <v>3.9336216108208817E-2</v>
      </c>
      <c r="P5030">
        <v>4.4638791440757384</v>
      </c>
      <c r="Q5030">
        <v>8.0084350423472479</v>
      </c>
      <c r="R5030">
        <v>0.6</v>
      </c>
      <c r="S5030">
        <v>7.8224916491104288E-2</v>
      </c>
      <c r="T5030">
        <v>5.0538516823733541</v>
      </c>
      <c r="U5030">
        <v>6.6337475596299127</v>
      </c>
    </row>
    <row r="5031" spans="1:21" x14ac:dyDescent="0.45">
      <c r="A5031">
        <v>2019</v>
      </c>
      <c r="B5031">
        <v>7</v>
      </c>
      <c r="C5031" t="s">
        <v>26</v>
      </c>
      <c r="D5031" t="s">
        <v>32</v>
      </c>
      <c r="E5031">
        <v>33</v>
      </c>
      <c r="F5031">
        <v>45.487472029474517</v>
      </c>
      <c r="G5031">
        <v>33</v>
      </c>
      <c r="H5031">
        <v>43</v>
      </c>
      <c r="I5031">
        <v>2.4874720294745174</v>
      </c>
      <c r="J5031">
        <v>-10</v>
      </c>
      <c r="K5031">
        <v>0</v>
      </c>
      <c r="L5031">
        <v>4.4068436969794522</v>
      </c>
      <c r="M5031">
        <v>7.4863168132310749</v>
      </c>
      <c r="N5031">
        <v>0.5</v>
      </c>
      <c r="O5031">
        <v>0.11144928993308831</v>
      </c>
      <c r="P5031">
        <v>3.4982463963699657</v>
      </c>
      <c r="Q5031">
        <v>6.2237578481777565</v>
      </c>
      <c r="R5031">
        <v>0.4</v>
      </c>
      <c r="S5031">
        <v>-0.14786157136979211</v>
      </c>
      <c r="T5031">
        <v>4.4721542770954539</v>
      </c>
      <c r="U5031">
        <v>7.177925782925783</v>
      </c>
    </row>
    <row r="5032" spans="1:21" x14ac:dyDescent="0.45">
      <c r="A5032">
        <v>2019</v>
      </c>
      <c r="B5032">
        <v>8</v>
      </c>
      <c r="C5032" t="s">
        <v>45</v>
      </c>
      <c r="D5032" t="s">
        <v>35</v>
      </c>
      <c r="E5032">
        <v>28</v>
      </c>
      <c r="F5032">
        <v>41.45204517695467</v>
      </c>
      <c r="G5032">
        <v>28</v>
      </c>
      <c r="H5032">
        <v>42</v>
      </c>
      <c r="I5032">
        <v>-0.54795482304533039</v>
      </c>
      <c r="J5032">
        <v>-14</v>
      </c>
      <c r="K5032">
        <v>1</v>
      </c>
      <c r="L5032">
        <v>3.8396797043536166</v>
      </c>
      <c r="M5032">
        <v>6.2275166883340258</v>
      </c>
      <c r="N5032">
        <v>0.6</v>
      </c>
      <c r="O5032">
        <v>-0.1951905814320129</v>
      </c>
      <c r="P5032">
        <v>5.3032407407407405</v>
      </c>
      <c r="Q5032">
        <v>7.4775482861128637</v>
      </c>
      <c r="R5032">
        <v>0.2</v>
      </c>
      <c r="S5032">
        <v>6.2833028261208568E-2</v>
      </c>
      <c r="T5032">
        <v>4.3751997228777419</v>
      </c>
      <c r="U5032">
        <v>6.2557780968078447</v>
      </c>
    </row>
    <row r="5033" spans="1:21" x14ac:dyDescent="0.45">
      <c r="A5033">
        <v>2019</v>
      </c>
      <c r="B5033">
        <v>8</v>
      </c>
      <c r="C5033" t="s">
        <v>43</v>
      </c>
      <c r="D5033" t="s">
        <v>28</v>
      </c>
      <c r="E5033">
        <v>47</v>
      </c>
      <c r="F5033">
        <v>47.427989384937121</v>
      </c>
      <c r="G5033">
        <v>47</v>
      </c>
      <c r="H5033">
        <v>48.5</v>
      </c>
      <c r="I5033">
        <v>-1.0720106150628794</v>
      </c>
      <c r="J5033">
        <v>-1.5</v>
      </c>
      <c r="K5033">
        <v>1</v>
      </c>
      <c r="L5033">
        <v>4.7244933514341412</v>
      </c>
      <c r="M5033">
        <v>7.260559700596886</v>
      </c>
      <c r="N5033">
        <v>0.2</v>
      </c>
      <c r="O5033">
        <v>-1.8880222009080828E-2</v>
      </c>
      <c r="P5033">
        <v>4.7066126945809605</v>
      </c>
      <c r="Q5033">
        <v>7.0789931318875912</v>
      </c>
      <c r="R5033">
        <v>0.6</v>
      </c>
      <c r="S5033">
        <v>1.0961657809172789E-2</v>
      </c>
      <c r="T5033">
        <v>4.0653609106377981</v>
      </c>
      <c r="U5033">
        <v>8.2387742232779715</v>
      </c>
    </row>
    <row r="5034" spans="1:21" x14ac:dyDescent="0.45">
      <c r="A5034">
        <v>2019</v>
      </c>
      <c r="B5034">
        <v>8</v>
      </c>
      <c r="C5034" t="s">
        <v>44</v>
      </c>
      <c r="D5034" t="s">
        <v>27</v>
      </c>
      <c r="E5034">
        <v>44</v>
      </c>
      <c r="F5034">
        <v>45.11903138976794</v>
      </c>
      <c r="G5034">
        <v>44</v>
      </c>
      <c r="H5034">
        <v>39.5</v>
      </c>
      <c r="I5034">
        <v>5.6190313897679403</v>
      </c>
      <c r="J5034">
        <v>4.5</v>
      </c>
      <c r="K5034">
        <v>1</v>
      </c>
      <c r="L5034">
        <v>3.8315741291956131</v>
      </c>
      <c r="M5034">
        <v>8.0336357623857619</v>
      </c>
      <c r="N5034">
        <v>0.4</v>
      </c>
      <c r="O5034">
        <v>7.6941389239040203E-2</v>
      </c>
      <c r="P5034">
        <v>4.8419243697478986</v>
      </c>
      <c r="Q5034">
        <v>6.0677343091690918</v>
      </c>
      <c r="R5034">
        <v>0.8</v>
      </c>
      <c r="S5034">
        <v>-7.5919546766558391E-2</v>
      </c>
      <c r="T5034">
        <v>4.490019393979745</v>
      </c>
      <c r="U5034">
        <v>5.9412616713352007</v>
      </c>
    </row>
    <row r="5035" spans="1:21" x14ac:dyDescent="0.45">
      <c r="A5035">
        <v>2019</v>
      </c>
      <c r="B5035">
        <v>8</v>
      </c>
      <c r="C5035" t="s">
        <v>34</v>
      </c>
      <c r="D5035" t="s">
        <v>24</v>
      </c>
      <c r="E5035">
        <v>33</v>
      </c>
      <c r="F5035">
        <v>42.790216762694655</v>
      </c>
      <c r="G5035">
        <v>33</v>
      </c>
      <c r="H5035">
        <v>41</v>
      </c>
      <c r="I5035">
        <v>1.790216762694655</v>
      </c>
      <c r="J5035">
        <v>-8</v>
      </c>
      <c r="K5035">
        <v>0</v>
      </c>
      <c r="L5035">
        <v>3.7671231954320192</v>
      </c>
      <c r="M5035">
        <v>7.0817858416093715</v>
      </c>
      <c r="N5035">
        <v>0.7</v>
      </c>
      <c r="O5035">
        <v>-6.1276327076362082E-2</v>
      </c>
      <c r="P5035">
        <v>3.9780584188997166</v>
      </c>
      <c r="Q5035">
        <v>6.1732432041642564</v>
      </c>
      <c r="R5035">
        <v>0.4</v>
      </c>
      <c r="S5035">
        <v>-4.5266748044639059E-2</v>
      </c>
      <c r="T5035">
        <v>3.2380291005291006</v>
      </c>
      <c r="U5035">
        <v>5.4634994907053729</v>
      </c>
    </row>
    <row r="5036" spans="1:21" x14ac:dyDescent="0.45">
      <c r="A5036">
        <v>2019</v>
      </c>
      <c r="B5036">
        <v>8</v>
      </c>
      <c r="C5036" t="s">
        <v>37</v>
      </c>
      <c r="D5036" t="s">
        <v>25</v>
      </c>
      <c r="E5036">
        <v>57</v>
      </c>
      <c r="F5036">
        <v>45.594147413067745</v>
      </c>
      <c r="G5036">
        <v>57</v>
      </c>
      <c r="H5036">
        <v>49</v>
      </c>
      <c r="I5036">
        <v>-3.4058525869322551</v>
      </c>
      <c r="J5036">
        <v>8</v>
      </c>
      <c r="K5036">
        <v>0</v>
      </c>
      <c r="L5036">
        <v>5.1328255404725986</v>
      </c>
      <c r="M5036">
        <v>6.6162791598852975</v>
      </c>
      <c r="N5036">
        <v>0.8</v>
      </c>
      <c r="O5036">
        <v>-4.9506868819324153E-2</v>
      </c>
      <c r="P5036">
        <v>3.8993180065548487</v>
      </c>
      <c r="Q5036">
        <v>7.6678463719502616</v>
      </c>
      <c r="R5036">
        <v>0.2</v>
      </c>
      <c r="S5036">
        <v>-5.8671399041468749E-3</v>
      </c>
      <c r="T5036">
        <v>4.2341215931695473</v>
      </c>
      <c r="U5036">
        <v>6.169532892630718</v>
      </c>
    </row>
    <row r="5037" spans="1:21" x14ac:dyDescent="0.45">
      <c r="A5037">
        <v>2019</v>
      </c>
      <c r="B5037">
        <v>8</v>
      </c>
      <c r="C5037" t="s">
        <v>52</v>
      </c>
      <c r="D5037" t="s">
        <v>33</v>
      </c>
      <c r="E5037">
        <v>28</v>
      </c>
      <c r="F5037">
        <v>44.694180534758154</v>
      </c>
      <c r="G5037">
        <v>28</v>
      </c>
      <c r="H5037">
        <v>41</v>
      </c>
      <c r="I5037">
        <v>3.6941805347581536</v>
      </c>
      <c r="J5037">
        <v>-13</v>
      </c>
      <c r="K5037">
        <v>0</v>
      </c>
      <c r="L5037">
        <v>3.7008294775400037</v>
      </c>
      <c r="M5037">
        <v>6.7937413077612714</v>
      </c>
      <c r="N5037">
        <v>0.3</v>
      </c>
      <c r="O5037">
        <v>-9.9979926006257727E-2</v>
      </c>
      <c r="P5037">
        <v>4.2746830379553487</v>
      </c>
      <c r="Q5037">
        <v>7.304186446508429</v>
      </c>
      <c r="R5037">
        <v>0.5</v>
      </c>
      <c r="S5037">
        <v>0.11243327538310947</v>
      </c>
      <c r="T5037">
        <v>4.7667455450466285</v>
      </c>
      <c r="U5037">
        <v>7.4842629091518758</v>
      </c>
    </row>
    <row r="5038" spans="1:21" x14ac:dyDescent="0.45">
      <c r="A5038">
        <v>2019</v>
      </c>
      <c r="B5038">
        <v>8</v>
      </c>
      <c r="C5038" t="s">
        <v>32</v>
      </c>
      <c r="D5038" t="s">
        <v>48</v>
      </c>
      <c r="E5038">
        <v>44</v>
      </c>
      <c r="F5038">
        <v>39.770670105516565</v>
      </c>
      <c r="G5038">
        <v>44</v>
      </c>
      <c r="H5038">
        <v>39.5</v>
      </c>
      <c r="I5038">
        <v>0.27067010551656523</v>
      </c>
      <c r="J5038">
        <v>4.5</v>
      </c>
      <c r="K5038">
        <v>1</v>
      </c>
      <c r="L5038">
        <v>3.3634637876743136</v>
      </c>
      <c r="M5038">
        <v>6.0325999534409149</v>
      </c>
      <c r="N5038">
        <v>0.8</v>
      </c>
      <c r="O5038">
        <v>-0.20081993378838753</v>
      </c>
      <c r="P5038">
        <v>4.3440999656331467</v>
      </c>
      <c r="Q5038">
        <v>6.3750775980872891</v>
      </c>
      <c r="R5038">
        <v>0.1</v>
      </c>
      <c r="S5038">
        <v>-0.1505373689839748</v>
      </c>
      <c r="T5038">
        <v>4.4192232767232777</v>
      </c>
      <c r="U5038">
        <v>6.4407513935340024</v>
      </c>
    </row>
    <row r="5039" spans="1:21" x14ac:dyDescent="0.45">
      <c r="A5039">
        <v>2019</v>
      </c>
      <c r="B5039">
        <v>8</v>
      </c>
      <c r="C5039" t="s">
        <v>40</v>
      </c>
      <c r="D5039" t="s">
        <v>51</v>
      </c>
      <c r="E5039">
        <v>34</v>
      </c>
      <c r="F5039">
        <v>43.526215032545132</v>
      </c>
      <c r="G5039">
        <v>34</v>
      </c>
      <c r="H5039">
        <v>48.5</v>
      </c>
      <c r="I5039">
        <v>-4.9737849674548684</v>
      </c>
      <c r="J5039">
        <v>-14.5</v>
      </c>
      <c r="K5039">
        <v>1</v>
      </c>
      <c r="L5039">
        <v>3.4115277777777786</v>
      </c>
      <c r="M5039">
        <v>4.7861335368240736</v>
      </c>
      <c r="N5039">
        <v>0.3</v>
      </c>
      <c r="O5039">
        <v>-0.21155068812733133</v>
      </c>
      <c r="P5039">
        <v>4.2594986374334196</v>
      </c>
      <c r="Q5039">
        <v>6.8574696600144183</v>
      </c>
      <c r="R5039">
        <v>0.4</v>
      </c>
      <c r="S5039">
        <v>3.4939668870758472E-2</v>
      </c>
      <c r="T5039">
        <v>4.0135831546048264</v>
      </c>
      <c r="U5039">
        <v>7.1992851175422388</v>
      </c>
    </row>
    <row r="5040" spans="1:21" x14ac:dyDescent="0.45">
      <c r="A5040">
        <v>2019</v>
      </c>
      <c r="B5040">
        <v>8</v>
      </c>
      <c r="C5040" t="s">
        <v>36</v>
      </c>
      <c r="D5040" t="s">
        <v>49</v>
      </c>
      <c r="E5040">
        <v>40</v>
      </c>
      <c r="F5040">
        <v>44.223631953841313</v>
      </c>
      <c r="G5040">
        <v>40</v>
      </c>
      <c r="H5040">
        <v>47.5</v>
      </c>
      <c r="I5040">
        <v>-3.2763680461586873</v>
      </c>
      <c r="J5040">
        <v>-7.5</v>
      </c>
      <c r="K5040">
        <v>1</v>
      </c>
      <c r="L5040">
        <v>4.3978856888725302</v>
      </c>
      <c r="M5040">
        <v>5.8307630239247068</v>
      </c>
      <c r="N5040">
        <v>0.4</v>
      </c>
      <c r="O5040">
        <v>-0.11091074299366191</v>
      </c>
      <c r="P5040">
        <v>4.5936745852187029</v>
      </c>
      <c r="Q5040">
        <v>6.7117613870803527</v>
      </c>
      <c r="R5040">
        <v>0.5</v>
      </c>
      <c r="S5040">
        <v>-1.0825212057303532E-2</v>
      </c>
      <c r="T5040">
        <v>4.0735519511448306</v>
      </c>
      <c r="U5040">
        <v>6.4448665141113652</v>
      </c>
    </row>
    <row r="5041" spans="1:21" x14ac:dyDescent="0.45">
      <c r="A5041">
        <v>2019</v>
      </c>
      <c r="B5041">
        <v>8</v>
      </c>
      <c r="C5041" t="s">
        <v>42</v>
      </c>
      <c r="D5041" t="s">
        <v>30</v>
      </c>
      <c r="E5041">
        <v>50</v>
      </c>
      <c r="F5041">
        <v>42.022076018711957</v>
      </c>
      <c r="G5041">
        <v>50</v>
      </c>
      <c r="H5041">
        <v>45.5</v>
      </c>
      <c r="I5041">
        <v>-3.4779239812880434</v>
      </c>
      <c r="J5041">
        <v>4.5</v>
      </c>
      <c r="K5041">
        <v>0</v>
      </c>
      <c r="L5041">
        <v>3.9290083665044961</v>
      </c>
      <c r="M5041">
        <v>6.7739847688105401</v>
      </c>
      <c r="N5041">
        <v>0.6</v>
      </c>
      <c r="O5041">
        <v>-7.1606078087380481E-2</v>
      </c>
      <c r="P5041">
        <v>4.2018602312719961</v>
      </c>
      <c r="Q5041">
        <v>6.7914223802513281</v>
      </c>
      <c r="R5041">
        <v>0.2</v>
      </c>
      <c r="S5041">
        <v>-4.2848019282698026E-2</v>
      </c>
      <c r="T5041">
        <v>3.4448226230291445</v>
      </c>
      <c r="U5041">
        <v>7.1390283730370143</v>
      </c>
    </row>
    <row r="5042" spans="1:21" x14ac:dyDescent="0.45">
      <c r="A5042">
        <v>2019</v>
      </c>
      <c r="B5042">
        <v>8</v>
      </c>
      <c r="C5042" t="s">
        <v>29</v>
      </c>
      <c r="D5042" t="s">
        <v>47</v>
      </c>
      <c r="E5042">
        <v>64</v>
      </c>
      <c r="F5042">
        <v>47.890043873612484</v>
      </c>
      <c r="G5042">
        <v>64</v>
      </c>
      <c r="H5042">
        <v>41</v>
      </c>
      <c r="I5042">
        <v>6.890043873612484</v>
      </c>
      <c r="J5042">
        <v>23</v>
      </c>
      <c r="K5042">
        <v>1</v>
      </c>
      <c r="L5042">
        <v>4.9874237630274774</v>
      </c>
      <c r="M5042">
        <v>6.8449759291689345</v>
      </c>
      <c r="N5042">
        <v>0.1</v>
      </c>
      <c r="O5042">
        <v>9.9795830313552415E-3</v>
      </c>
      <c r="P5042">
        <v>4.6135864643873798</v>
      </c>
      <c r="Q5042">
        <v>8.5661794796738935</v>
      </c>
      <c r="R5042">
        <v>0.8</v>
      </c>
      <c r="S5042">
        <v>4.9282806380906631E-2</v>
      </c>
      <c r="T5042">
        <v>4.2298116971171895</v>
      </c>
      <c r="U5042">
        <v>6.269069949658185</v>
      </c>
    </row>
    <row r="5043" spans="1:21" x14ac:dyDescent="0.45">
      <c r="A5043">
        <v>2019</v>
      </c>
      <c r="B5043">
        <v>8</v>
      </c>
      <c r="C5043" t="s">
        <v>39</v>
      </c>
      <c r="D5043" t="s">
        <v>53</v>
      </c>
      <c r="E5043">
        <v>51</v>
      </c>
      <c r="F5043">
        <v>46.46211510039214</v>
      </c>
      <c r="G5043">
        <v>51</v>
      </c>
      <c r="H5043">
        <v>52</v>
      </c>
      <c r="I5043">
        <v>-5.5378848996078602</v>
      </c>
      <c r="J5043">
        <v>-1</v>
      </c>
      <c r="K5043">
        <v>1</v>
      </c>
      <c r="L5043">
        <v>4.9118521668676465</v>
      </c>
      <c r="M5043">
        <v>7.3052829491584719</v>
      </c>
      <c r="N5043">
        <v>0.5</v>
      </c>
      <c r="O5043">
        <v>-7.9869459770850002E-3</v>
      </c>
      <c r="P5043">
        <v>4.407099088218283</v>
      </c>
      <c r="Q5043">
        <v>7.6568285747236278</v>
      </c>
      <c r="R5043">
        <v>0.3</v>
      </c>
      <c r="S5043">
        <v>7.8109407149810767E-2</v>
      </c>
      <c r="T5043">
        <v>3.7993047475400417</v>
      </c>
      <c r="U5043">
        <v>6.8602769040580922</v>
      </c>
    </row>
    <row r="5044" spans="1:21" x14ac:dyDescent="0.45">
      <c r="A5044">
        <v>2019</v>
      </c>
      <c r="B5044">
        <v>8</v>
      </c>
      <c r="C5044" t="s">
        <v>31</v>
      </c>
      <c r="D5044" t="s">
        <v>26</v>
      </c>
      <c r="E5044">
        <v>40</v>
      </c>
      <c r="F5044">
        <v>46.93525291826213</v>
      </c>
      <c r="G5044">
        <v>40</v>
      </c>
      <c r="H5044">
        <v>43</v>
      </c>
      <c r="I5044">
        <v>3.9352529182621296</v>
      </c>
      <c r="J5044">
        <v>-3</v>
      </c>
      <c r="K5044">
        <v>0</v>
      </c>
      <c r="L5044">
        <v>4.8899579831932769</v>
      </c>
      <c r="M5044">
        <v>8.5527349711953295</v>
      </c>
      <c r="N5044">
        <v>0.6</v>
      </c>
      <c r="O5044">
        <v>2.0157025930640466E-2</v>
      </c>
      <c r="P5044">
        <v>4.4401770303127854</v>
      </c>
      <c r="Q5044">
        <v>7.1690440859583475</v>
      </c>
      <c r="R5044">
        <v>0.6</v>
      </c>
      <c r="S5044">
        <v>8.2130350356111798E-2</v>
      </c>
      <c r="T5044">
        <v>4.5461718999954295</v>
      </c>
      <c r="U5044">
        <v>5.0282667560425001</v>
      </c>
    </row>
    <row r="5045" spans="1:21" x14ac:dyDescent="0.45">
      <c r="A5045">
        <v>2019</v>
      </c>
      <c r="B5045">
        <v>8</v>
      </c>
      <c r="C5045" t="s">
        <v>46</v>
      </c>
      <c r="D5045" t="s">
        <v>38</v>
      </c>
      <c r="E5045">
        <v>55</v>
      </c>
      <c r="F5045">
        <v>55.108426722566627</v>
      </c>
      <c r="G5045">
        <v>55</v>
      </c>
      <c r="H5045">
        <v>48</v>
      </c>
      <c r="I5045">
        <v>7.1084267225666267</v>
      </c>
      <c r="J5045">
        <v>7</v>
      </c>
      <c r="K5045">
        <v>1</v>
      </c>
      <c r="L5045">
        <v>3.7417658730158729</v>
      </c>
      <c r="M5045">
        <v>7.8174560487821356</v>
      </c>
      <c r="N5045">
        <v>0</v>
      </c>
      <c r="O5045">
        <v>0.10517244556768894</v>
      </c>
      <c r="P5045">
        <v>4.2691788766788772</v>
      </c>
      <c r="Q5045">
        <v>9.1749544135495267</v>
      </c>
      <c r="R5045">
        <v>0.1</v>
      </c>
      <c r="S5045">
        <v>0.24712671268116204</v>
      </c>
      <c r="T5045">
        <v>5.3335814598042859</v>
      </c>
      <c r="U5045">
        <v>6.5642519604859215</v>
      </c>
    </row>
    <row r="5046" spans="1:21" x14ac:dyDescent="0.45">
      <c r="A5046">
        <v>2019</v>
      </c>
      <c r="B5046">
        <v>8</v>
      </c>
      <c r="C5046" t="s">
        <v>22</v>
      </c>
      <c r="D5046" t="s">
        <v>41</v>
      </c>
      <c r="E5046">
        <v>41</v>
      </c>
      <c r="F5046">
        <v>43.841160746383594</v>
      </c>
      <c r="G5046">
        <v>41</v>
      </c>
      <c r="H5046">
        <v>44</v>
      </c>
      <c r="I5046">
        <v>-0.15883925361640649</v>
      </c>
      <c r="J5046">
        <v>-3</v>
      </c>
      <c r="K5046">
        <v>1</v>
      </c>
      <c r="L5046">
        <v>4.2378015448603685</v>
      </c>
      <c r="M5046">
        <v>5.6761706349206351</v>
      </c>
      <c r="N5046">
        <v>0.7</v>
      </c>
      <c r="O5046">
        <v>-0.21930270476435268</v>
      </c>
      <c r="P5046">
        <v>4.0814316924905159</v>
      </c>
      <c r="Q5046">
        <v>6.8795223978919635</v>
      </c>
      <c r="R5046">
        <v>0.6</v>
      </c>
      <c r="S5046">
        <v>1.7723055246534277E-2</v>
      </c>
      <c r="T5046">
        <v>3.8875502859713387</v>
      </c>
      <c r="U5046">
        <v>7.5055303030303033</v>
      </c>
    </row>
    <row r="5047" spans="1:21" x14ac:dyDescent="0.45">
      <c r="A5047">
        <v>2019</v>
      </c>
      <c r="B5047">
        <v>9</v>
      </c>
      <c r="C5047" t="s">
        <v>47</v>
      </c>
      <c r="D5047" t="s">
        <v>36</v>
      </c>
      <c r="E5047">
        <v>53</v>
      </c>
      <c r="F5047">
        <v>47.686142089742361</v>
      </c>
      <c r="G5047">
        <v>53</v>
      </c>
      <c r="H5047">
        <v>43.5</v>
      </c>
      <c r="I5047">
        <v>4.1861420897423613</v>
      </c>
      <c r="J5047">
        <v>9.5</v>
      </c>
      <c r="K5047">
        <v>1</v>
      </c>
      <c r="L5047">
        <v>4.777202025028112</v>
      </c>
      <c r="M5047">
        <v>8.2522302043115747</v>
      </c>
      <c r="N5047">
        <v>0.9</v>
      </c>
      <c r="O5047">
        <v>5.2368086817636182E-2</v>
      </c>
      <c r="P5047">
        <v>4.2585999745868168</v>
      </c>
      <c r="Q5047">
        <v>5.9599058810675638</v>
      </c>
      <c r="R5047">
        <v>0.3</v>
      </c>
      <c r="S5047">
        <v>-7.32215827692064E-2</v>
      </c>
      <c r="T5047">
        <v>5.3278529657477023</v>
      </c>
      <c r="U5047">
        <v>7.2063677055029896</v>
      </c>
    </row>
    <row r="5048" spans="1:21" x14ac:dyDescent="0.45">
      <c r="A5048">
        <v>2019</v>
      </c>
      <c r="B5048">
        <v>9</v>
      </c>
      <c r="C5048" t="s">
        <v>53</v>
      </c>
      <c r="D5048" t="s">
        <v>48</v>
      </c>
      <c r="E5048">
        <v>29</v>
      </c>
      <c r="F5048">
        <v>46.513778353072986</v>
      </c>
      <c r="G5048">
        <v>29</v>
      </c>
      <c r="H5048">
        <v>46</v>
      </c>
      <c r="I5048">
        <v>0.51377835307298625</v>
      </c>
      <c r="J5048">
        <v>-17</v>
      </c>
      <c r="K5048">
        <v>0</v>
      </c>
      <c r="L5048">
        <v>4.4190649001840949</v>
      </c>
      <c r="M5048">
        <v>7.3702484881435408</v>
      </c>
      <c r="N5048">
        <v>0.3</v>
      </c>
      <c r="O5048">
        <v>8.6638023703711098E-2</v>
      </c>
      <c r="P5048">
        <v>4.2756789130015678</v>
      </c>
      <c r="Q5048">
        <v>7.0778787185354686</v>
      </c>
      <c r="R5048">
        <v>0.1</v>
      </c>
      <c r="S5048">
        <v>-9.7531259528273753E-2</v>
      </c>
      <c r="T5048">
        <v>4.3619505494505493</v>
      </c>
      <c r="U5048">
        <v>6.7285291713117799</v>
      </c>
    </row>
    <row r="5049" spans="1:21" x14ac:dyDescent="0.45">
      <c r="A5049">
        <v>2019</v>
      </c>
      <c r="B5049">
        <v>9</v>
      </c>
      <c r="C5049" t="s">
        <v>45</v>
      </c>
      <c r="D5049" t="s">
        <v>27</v>
      </c>
      <c r="E5049">
        <v>33</v>
      </c>
      <c r="F5049">
        <v>41.587490736990048</v>
      </c>
      <c r="G5049">
        <v>33</v>
      </c>
      <c r="H5049">
        <v>37</v>
      </c>
      <c r="I5049">
        <v>4.5874907369900484</v>
      </c>
      <c r="J5049">
        <v>-4</v>
      </c>
      <c r="K5049">
        <v>0</v>
      </c>
      <c r="L5049">
        <v>4.043176207850121</v>
      </c>
      <c r="M5049">
        <v>6.5344611327784703</v>
      </c>
      <c r="N5049">
        <v>0.7</v>
      </c>
      <c r="O5049">
        <v>-0.19668425126128039</v>
      </c>
      <c r="P5049">
        <v>4.6981743697478988</v>
      </c>
      <c r="Q5049">
        <v>6.216993568428351</v>
      </c>
      <c r="R5049">
        <v>0.7</v>
      </c>
      <c r="S5049">
        <v>-6.9076776600435624E-2</v>
      </c>
      <c r="T5049">
        <v>4.8562732639487853</v>
      </c>
      <c r="U5049">
        <v>5.9933828834564133</v>
      </c>
    </row>
    <row r="5050" spans="1:21" x14ac:dyDescent="0.45">
      <c r="A5050">
        <v>2019</v>
      </c>
      <c r="B5050">
        <v>9</v>
      </c>
      <c r="C5050" t="s">
        <v>30</v>
      </c>
      <c r="D5050" t="s">
        <v>29</v>
      </c>
      <c r="E5050">
        <v>50</v>
      </c>
      <c r="F5050">
        <v>43.21665676008228</v>
      </c>
      <c r="G5050">
        <v>50</v>
      </c>
      <c r="H5050">
        <v>43</v>
      </c>
      <c r="I5050">
        <v>0.21665676008228019</v>
      </c>
      <c r="J5050">
        <v>7</v>
      </c>
      <c r="K5050">
        <v>1</v>
      </c>
      <c r="L5050">
        <v>4.2090030884148533</v>
      </c>
      <c r="M5050">
        <v>6.7246031582833634</v>
      </c>
      <c r="N5050">
        <v>0.2</v>
      </c>
      <c r="O5050">
        <v>-6.5835335883163301E-2</v>
      </c>
      <c r="P5050">
        <v>5.5161687022987334</v>
      </c>
      <c r="Q5050">
        <v>6.5079388921318984</v>
      </c>
      <c r="R5050">
        <v>0.4</v>
      </c>
      <c r="S5050">
        <v>-5.331679373425733E-2</v>
      </c>
      <c r="T5050">
        <v>5.0260896946938143</v>
      </c>
      <c r="U5050">
        <v>6.8336924004675721</v>
      </c>
    </row>
    <row r="5051" spans="1:21" x14ac:dyDescent="0.45">
      <c r="A5051">
        <v>2019</v>
      </c>
      <c r="B5051">
        <v>9</v>
      </c>
      <c r="C5051" t="s">
        <v>35</v>
      </c>
      <c r="D5051" t="s">
        <v>38</v>
      </c>
      <c r="E5051">
        <v>49</v>
      </c>
      <c r="F5051">
        <v>51.399202599652092</v>
      </c>
      <c r="G5051">
        <v>49</v>
      </c>
      <c r="H5051">
        <v>46</v>
      </c>
      <c r="I5051">
        <v>5.3992025996520923</v>
      </c>
      <c r="J5051">
        <v>3</v>
      </c>
      <c r="K5051">
        <v>1</v>
      </c>
      <c r="L5051">
        <v>5.1069444444444443</v>
      </c>
      <c r="M5051">
        <v>7.6292149527795301</v>
      </c>
      <c r="N5051">
        <v>0.1</v>
      </c>
      <c r="O5051">
        <v>4.9230472282012022E-2</v>
      </c>
      <c r="P5051">
        <v>4.325332722832723</v>
      </c>
      <c r="Q5051">
        <v>9.220787746882861</v>
      </c>
      <c r="R5051">
        <v>0.1</v>
      </c>
      <c r="S5051">
        <v>0.22889388958277462</v>
      </c>
      <c r="T5051">
        <v>5.3335814598042859</v>
      </c>
      <c r="U5051">
        <v>6.4699662462002081</v>
      </c>
    </row>
    <row r="5052" spans="1:21" x14ac:dyDescent="0.45">
      <c r="A5052">
        <v>2019</v>
      </c>
      <c r="B5052">
        <v>9</v>
      </c>
      <c r="C5052" t="s">
        <v>32</v>
      </c>
      <c r="D5052" t="s">
        <v>22</v>
      </c>
      <c r="E5052">
        <v>44</v>
      </c>
      <c r="F5052">
        <v>40.305974953302716</v>
      </c>
      <c r="G5052">
        <v>44</v>
      </c>
      <c r="H5052">
        <v>42.5</v>
      </c>
      <c r="I5052">
        <v>-2.1940250466972842</v>
      </c>
      <c r="J5052">
        <v>1.5</v>
      </c>
      <c r="K5052">
        <v>0</v>
      </c>
      <c r="L5052">
        <v>3.2703058929374711</v>
      </c>
      <c r="M5052">
        <v>6.0992666201075814</v>
      </c>
      <c r="N5052">
        <v>0.8</v>
      </c>
      <c r="O5052">
        <v>-0.21937398533897703</v>
      </c>
      <c r="P5052">
        <v>3.3608318478906711</v>
      </c>
      <c r="Q5052">
        <v>5.2784433621933617</v>
      </c>
      <c r="R5052">
        <v>0.8</v>
      </c>
      <c r="S5052">
        <v>-0.25612988790877378</v>
      </c>
      <c r="T5052">
        <v>4.857632359809311</v>
      </c>
      <c r="U5052">
        <v>8.2672624140565318</v>
      </c>
    </row>
    <row r="5053" spans="1:21" x14ac:dyDescent="0.45">
      <c r="A5053">
        <v>2019</v>
      </c>
      <c r="B5053">
        <v>9</v>
      </c>
      <c r="C5053" t="s">
        <v>24</v>
      </c>
      <c r="D5053" t="s">
        <v>44</v>
      </c>
      <c r="E5053">
        <v>36</v>
      </c>
      <c r="F5053">
        <v>42.598955479734641</v>
      </c>
      <c r="G5053">
        <v>36</v>
      </c>
      <c r="H5053">
        <v>41</v>
      </c>
      <c r="I5053">
        <v>1.5989554797346415</v>
      </c>
      <c r="J5053">
        <v>-5</v>
      </c>
      <c r="K5053">
        <v>0</v>
      </c>
      <c r="L5053">
        <v>3.5918924109945785</v>
      </c>
      <c r="M5053">
        <v>6.5903860613071128</v>
      </c>
      <c r="N5053">
        <v>0.2</v>
      </c>
      <c r="O5053">
        <v>-2.947962202550472E-2</v>
      </c>
      <c r="P5053">
        <v>4.108604941520543</v>
      </c>
      <c r="Q5053">
        <v>7.692726671476672</v>
      </c>
      <c r="R5053">
        <v>0.4</v>
      </c>
      <c r="S5053">
        <v>6.4249963519305731E-2</v>
      </c>
      <c r="T5053">
        <v>3.2486821813452247</v>
      </c>
      <c r="U5053">
        <v>7.512999803802435</v>
      </c>
    </row>
    <row r="5054" spans="1:21" x14ac:dyDescent="0.45">
      <c r="A5054">
        <v>2019</v>
      </c>
      <c r="B5054">
        <v>9</v>
      </c>
      <c r="C5054" t="s">
        <v>33</v>
      </c>
      <c r="D5054" t="s">
        <v>41</v>
      </c>
      <c r="E5054">
        <v>50</v>
      </c>
      <c r="F5054">
        <v>48.092498525167812</v>
      </c>
      <c r="G5054">
        <v>50</v>
      </c>
      <c r="H5054">
        <v>39.5</v>
      </c>
      <c r="I5054">
        <v>8.5924985251678123</v>
      </c>
      <c r="J5054">
        <v>10.5</v>
      </c>
      <c r="K5054">
        <v>1</v>
      </c>
      <c r="L5054">
        <v>4.4705163712886824</v>
      </c>
      <c r="M5054">
        <v>7.0315368738588564</v>
      </c>
      <c r="N5054">
        <v>0.4</v>
      </c>
      <c r="O5054">
        <v>9.2375420461450322E-2</v>
      </c>
      <c r="P5054">
        <v>4.382501211207094</v>
      </c>
      <c r="Q5054">
        <v>6.8993484848484856</v>
      </c>
      <c r="R5054">
        <v>0.6</v>
      </c>
      <c r="S5054">
        <v>1.6157861537732281E-2</v>
      </c>
      <c r="T5054">
        <v>3.8794694778905301</v>
      </c>
      <c r="U5054">
        <v>7.1778030303030302</v>
      </c>
    </row>
    <row r="5055" spans="1:21" x14ac:dyDescent="0.45">
      <c r="A5055">
        <v>2019</v>
      </c>
      <c r="B5055">
        <v>9</v>
      </c>
      <c r="C5055" t="s">
        <v>25</v>
      </c>
      <c r="D5055" t="s">
        <v>39</v>
      </c>
      <c r="E5055">
        <v>55</v>
      </c>
      <c r="F5055">
        <v>46.745190929086263</v>
      </c>
      <c r="G5055">
        <v>55</v>
      </c>
      <c r="H5055">
        <v>51.5</v>
      </c>
      <c r="I5055">
        <v>-4.7548090709137369</v>
      </c>
      <c r="J5055">
        <v>3.5</v>
      </c>
      <c r="K5055">
        <v>0</v>
      </c>
      <c r="L5055">
        <v>3.7055271568816464</v>
      </c>
      <c r="M5055">
        <v>8.3414574830613724</v>
      </c>
      <c r="N5055">
        <v>0.3</v>
      </c>
      <c r="O5055">
        <v>4.0054097022700581E-2</v>
      </c>
      <c r="P5055">
        <v>5.0726708803179381</v>
      </c>
      <c r="Q5055">
        <v>7.5669496158251377</v>
      </c>
      <c r="R5055">
        <v>0.5</v>
      </c>
      <c r="S5055">
        <v>3.0302032652894474E-2</v>
      </c>
      <c r="T5055">
        <v>3.801012949039265</v>
      </c>
      <c r="U5055">
        <v>7.6458262751741</v>
      </c>
    </row>
    <row r="5056" spans="1:21" x14ac:dyDescent="0.45">
      <c r="A5056">
        <v>2019</v>
      </c>
      <c r="B5056">
        <v>9</v>
      </c>
      <c r="C5056" t="s">
        <v>42</v>
      </c>
      <c r="D5056" t="s">
        <v>43</v>
      </c>
      <c r="E5056">
        <v>74</v>
      </c>
      <c r="F5056">
        <v>43.772715208900827</v>
      </c>
      <c r="G5056">
        <v>74</v>
      </c>
      <c r="H5056">
        <v>51</v>
      </c>
      <c r="I5056">
        <v>-7.2272847910991729</v>
      </c>
      <c r="J5056">
        <v>23</v>
      </c>
      <c r="K5056">
        <v>0</v>
      </c>
      <c r="L5056">
        <v>3.7160559855521149</v>
      </c>
      <c r="M5056">
        <v>6.9899847688105394</v>
      </c>
      <c r="N5056">
        <v>0.7</v>
      </c>
      <c r="O5056">
        <v>-7.7619969505941633E-2</v>
      </c>
      <c r="P5056">
        <v>4.7637790657198558</v>
      </c>
      <c r="Q5056">
        <v>7.1090445490817347</v>
      </c>
      <c r="R5056">
        <v>0.2</v>
      </c>
      <c r="S5056">
        <v>-3.3185269095958411E-2</v>
      </c>
      <c r="T5056">
        <v>4.8594556913674563</v>
      </c>
      <c r="U5056">
        <v>6.7132352730153242</v>
      </c>
    </row>
    <row r="5057" spans="1:21" x14ac:dyDescent="0.45">
      <c r="A5057">
        <v>2019</v>
      </c>
      <c r="B5057">
        <v>9</v>
      </c>
      <c r="C5057" t="s">
        <v>31</v>
      </c>
      <c r="D5057" t="s">
        <v>52</v>
      </c>
      <c r="E5057">
        <v>43</v>
      </c>
      <c r="F5057">
        <v>43.224983131873699</v>
      </c>
      <c r="G5057">
        <v>43</v>
      </c>
      <c r="H5057">
        <v>39</v>
      </c>
      <c r="I5057">
        <v>4.2249831318736994</v>
      </c>
      <c r="J5057">
        <v>4</v>
      </c>
      <c r="K5057">
        <v>1</v>
      </c>
      <c r="L5057">
        <v>5.2810690943043879</v>
      </c>
      <c r="M5057">
        <v>7.948486605182258</v>
      </c>
      <c r="N5057">
        <v>0.7</v>
      </c>
      <c r="O5057">
        <v>-4.4922336225804698E-3</v>
      </c>
      <c r="P5057">
        <v>3.9696553884711783</v>
      </c>
      <c r="Q5057">
        <v>6.8842240663819627</v>
      </c>
      <c r="R5057">
        <v>0.3</v>
      </c>
      <c r="S5057">
        <v>-9.7264739588963256E-2</v>
      </c>
      <c r="T5057">
        <v>4.0110511813421024</v>
      </c>
      <c r="U5057">
        <v>6.2058310659592122</v>
      </c>
    </row>
    <row r="5058" spans="1:21" x14ac:dyDescent="0.45">
      <c r="A5058">
        <v>2019</v>
      </c>
      <c r="B5058">
        <v>9</v>
      </c>
      <c r="C5058" t="s">
        <v>46</v>
      </c>
      <c r="D5058" t="s">
        <v>34</v>
      </c>
      <c r="E5058">
        <v>37</v>
      </c>
      <c r="F5058">
        <v>50.089687064132008</v>
      </c>
      <c r="G5058">
        <v>37</v>
      </c>
      <c r="H5058">
        <v>50</v>
      </c>
      <c r="I5058">
        <v>8.9687064132007777E-2</v>
      </c>
      <c r="J5058">
        <v>-13</v>
      </c>
      <c r="K5058">
        <v>0</v>
      </c>
      <c r="L5058">
        <v>3.9131944444444442</v>
      </c>
      <c r="M5058">
        <v>7.8056378669639539</v>
      </c>
      <c r="N5058">
        <v>0</v>
      </c>
      <c r="O5058">
        <v>0.1160976944185839</v>
      </c>
      <c r="P5058">
        <v>3.5671231954320191</v>
      </c>
      <c r="Q5058">
        <v>7.0356819455054751</v>
      </c>
      <c r="R5058">
        <v>0.7</v>
      </c>
      <c r="S5058">
        <v>-0.10219892329451345</v>
      </c>
      <c r="T5058">
        <v>4.0444577483919586</v>
      </c>
      <c r="U5058">
        <v>7.9245956494772276</v>
      </c>
    </row>
    <row r="5059" spans="1:21" x14ac:dyDescent="0.45">
      <c r="A5059">
        <v>2019</v>
      </c>
      <c r="B5059">
        <v>9</v>
      </c>
      <c r="C5059" t="s">
        <v>26</v>
      </c>
      <c r="D5059" t="s">
        <v>50</v>
      </c>
      <c r="E5059">
        <v>57</v>
      </c>
      <c r="F5059">
        <v>45.417992731803395</v>
      </c>
      <c r="G5059">
        <v>57</v>
      </c>
      <c r="H5059">
        <v>44.5</v>
      </c>
      <c r="I5059">
        <v>0.91799273180339469</v>
      </c>
      <c r="J5059">
        <v>12.5</v>
      </c>
      <c r="K5059">
        <v>1</v>
      </c>
      <c r="L5059">
        <v>4.2629711479598438</v>
      </c>
      <c r="M5059">
        <v>6.9925207884673082</v>
      </c>
      <c r="N5059">
        <v>0.6</v>
      </c>
      <c r="O5059">
        <v>6.7080552039080241E-2</v>
      </c>
      <c r="P5059">
        <v>6.1230310309917604</v>
      </c>
      <c r="Q5059">
        <v>7.4825714916019805</v>
      </c>
      <c r="R5059">
        <v>0.2</v>
      </c>
      <c r="S5059">
        <v>0.14632874037122909</v>
      </c>
      <c r="T5059">
        <v>3.4606277056277053</v>
      </c>
      <c r="U5059">
        <v>7.7287016228962173</v>
      </c>
    </row>
    <row r="5060" spans="1:21" x14ac:dyDescent="0.45">
      <c r="A5060">
        <v>2019</v>
      </c>
      <c r="B5060">
        <v>9</v>
      </c>
      <c r="C5060" t="s">
        <v>23</v>
      </c>
      <c r="D5060" t="s">
        <v>37</v>
      </c>
      <c r="E5060">
        <v>55</v>
      </c>
      <c r="F5060">
        <v>49.531015381219078</v>
      </c>
      <c r="G5060">
        <v>55</v>
      </c>
      <c r="H5060">
        <v>48.5</v>
      </c>
      <c r="I5060">
        <v>1.0310153812190777</v>
      </c>
      <c r="J5060">
        <v>6.5</v>
      </c>
      <c r="K5060">
        <v>1</v>
      </c>
      <c r="L5060">
        <v>4.5304799345895725</v>
      </c>
      <c r="M5060">
        <v>8.2012100833981503</v>
      </c>
      <c r="N5060">
        <v>0.4</v>
      </c>
      <c r="O5060">
        <v>0.11341937603929672</v>
      </c>
      <c r="P5060">
        <v>5.2578255404725986</v>
      </c>
      <c r="Q5060">
        <v>6.946532783073704</v>
      </c>
      <c r="R5060">
        <v>0.7</v>
      </c>
      <c r="S5060">
        <v>-1.5890151436041629E-3</v>
      </c>
      <c r="T5060">
        <v>4.0539075630252102</v>
      </c>
      <c r="U5060">
        <v>8.359508754590923</v>
      </c>
    </row>
    <row r="5061" spans="1:21" x14ac:dyDescent="0.45">
      <c r="A5061">
        <v>2019</v>
      </c>
      <c r="B5061">
        <v>10</v>
      </c>
      <c r="C5061" t="s">
        <v>34</v>
      </c>
      <c r="D5061" t="s">
        <v>39</v>
      </c>
      <c r="E5061">
        <v>50</v>
      </c>
      <c r="F5061">
        <v>46.890153590814919</v>
      </c>
      <c r="G5061">
        <v>50</v>
      </c>
      <c r="H5061">
        <v>49</v>
      </c>
      <c r="I5061">
        <v>-2.1098464091850815</v>
      </c>
      <c r="J5061">
        <v>1</v>
      </c>
      <c r="K5061">
        <v>0</v>
      </c>
      <c r="L5061">
        <v>3.7314089097177332</v>
      </c>
      <c r="M5061">
        <v>7.6533290043290041</v>
      </c>
      <c r="N5061">
        <v>0.6</v>
      </c>
      <c r="O5061">
        <v>-4.2266331541109564E-2</v>
      </c>
      <c r="P5061">
        <v>5.0519301395771983</v>
      </c>
      <c r="Q5061">
        <v>7.7632866121621351</v>
      </c>
      <c r="R5061">
        <v>0.5</v>
      </c>
      <c r="S5061">
        <v>5.6498157729883827E-2</v>
      </c>
      <c r="T5061">
        <v>3.8301796157059314</v>
      </c>
      <c r="U5061">
        <v>8.5955870407243395</v>
      </c>
    </row>
    <row r="5062" spans="1:21" x14ac:dyDescent="0.45">
      <c r="A5062">
        <v>2019</v>
      </c>
      <c r="B5062">
        <v>10</v>
      </c>
      <c r="C5062" t="s">
        <v>25</v>
      </c>
      <c r="D5062" t="s">
        <v>24</v>
      </c>
      <c r="E5062">
        <v>33</v>
      </c>
      <c r="F5062">
        <v>44.462534606684535</v>
      </c>
      <c r="G5062">
        <v>33</v>
      </c>
      <c r="H5062">
        <v>38</v>
      </c>
      <c r="I5062">
        <v>6.4625346066845353</v>
      </c>
      <c r="J5062">
        <v>-5</v>
      </c>
      <c r="K5062">
        <v>0</v>
      </c>
      <c r="L5062">
        <v>3.8238604902149795</v>
      </c>
      <c r="M5062">
        <v>8.5906834892533226</v>
      </c>
      <c r="N5062">
        <v>0.4</v>
      </c>
      <c r="O5062">
        <v>2.4654120689418725E-2</v>
      </c>
      <c r="P5062">
        <v>3.4923826070730102</v>
      </c>
      <c r="Q5062">
        <v>6.2921717755928279</v>
      </c>
      <c r="R5062">
        <v>0.2</v>
      </c>
      <c r="S5062">
        <v>-6.339373397402906E-2</v>
      </c>
      <c r="T5062">
        <v>3.6444576719576722</v>
      </c>
      <c r="U5062">
        <v>5.6712916984975807</v>
      </c>
    </row>
    <row r="5063" spans="1:21" x14ac:dyDescent="0.45">
      <c r="A5063">
        <v>2019</v>
      </c>
      <c r="B5063">
        <v>10</v>
      </c>
      <c r="C5063" t="s">
        <v>50</v>
      </c>
      <c r="D5063" t="s">
        <v>40</v>
      </c>
      <c r="E5063">
        <v>62</v>
      </c>
      <c r="F5063">
        <v>47.008203152947274</v>
      </c>
      <c r="G5063">
        <v>62</v>
      </c>
      <c r="H5063">
        <v>44</v>
      </c>
      <c r="I5063">
        <v>3.0082031529472744</v>
      </c>
      <c r="J5063">
        <v>18</v>
      </c>
      <c r="K5063">
        <v>1</v>
      </c>
      <c r="L5063">
        <v>6.26771442406225</v>
      </c>
      <c r="M5063">
        <v>7.6825714916019807</v>
      </c>
      <c r="N5063">
        <v>0.2</v>
      </c>
      <c r="O5063">
        <v>0.1491790502721167</v>
      </c>
      <c r="P5063">
        <v>3.3691258169934644</v>
      </c>
      <c r="Q5063">
        <v>5.0695327463102391</v>
      </c>
      <c r="R5063">
        <v>0.2</v>
      </c>
      <c r="S5063">
        <v>-0.20393581916510722</v>
      </c>
      <c r="T5063">
        <v>5.1312263471822295</v>
      </c>
      <c r="U5063">
        <v>8.9516936122274995</v>
      </c>
    </row>
    <row r="5064" spans="1:21" x14ac:dyDescent="0.45">
      <c r="A5064">
        <v>2019</v>
      </c>
      <c r="B5064">
        <v>10</v>
      </c>
      <c r="C5064" t="s">
        <v>27</v>
      </c>
      <c r="D5064" t="s">
        <v>31</v>
      </c>
      <c r="E5064">
        <v>35</v>
      </c>
      <c r="F5064">
        <v>45.752958097937814</v>
      </c>
      <c r="G5064">
        <v>35</v>
      </c>
      <c r="H5064">
        <v>42</v>
      </c>
      <c r="I5064">
        <v>3.7529580979378139</v>
      </c>
      <c r="J5064">
        <v>-7</v>
      </c>
      <c r="K5064">
        <v>0</v>
      </c>
      <c r="L5064">
        <v>4.7110632586367878</v>
      </c>
      <c r="M5064">
        <v>6.1552288625459983</v>
      </c>
      <c r="N5064">
        <v>0.7</v>
      </c>
      <c r="O5064">
        <v>-7.2198664261365467E-2</v>
      </c>
      <c r="P5064">
        <v>5.1915954100938624</v>
      </c>
      <c r="Q5064">
        <v>7.9264586331542857</v>
      </c>
      <c r="R5064">
        <v>0.7</v>
      </c>
      <c r="S5064">
        <v>3.1866201635206842E-3</v>
      </c>
      <c r="T5064">
        <v>5.5440711472909614</v>
      </c>
      <c r="U5064">
        <v>6.9758007618046847</v>
      </c>
    </row>
    <row r="5065" spans="1:21" x14ac:dyDescent="0.45">
      <c r="A5065">
        <v>2019</v>
      </c>
      <c r="B5065">
        <v>10</v>
      </c>
      <c r="C5065" t="s">
        <v>28</v>
      </c>
      <c r="D5065" t="s">
        <v>49</v>
      </c>
      <c r="E5065">
        <v>35</v>
      </c>
      <c r="F5065">
        <v>47.072071707160291</v>
      </c>
      <c r="G5065">
        <v>35</v>
      </c>
      <c r="H5065">
        <v>51.5</v>
      </c>
      <c r="I5065">
        <v>-4.4279282928397095</v>
      </c>
      <c r="J5065">
        <v>-16.5</v>
      </c>
      <c r="K5065">
        <v>1</v>
      </c>
      <c r="L5065">
        <v>4.2205832828162553</v>
      </c>
      <c r="M5065">
        <v>7.3833582112526717</v>
      </c>
      <c r="N5065">
        <v>0.7</v>
      </c>
      <c r="O5065">
        <v>-4.9934916092567198E-3</v>
      </c>
      <c r="P5065">
        <v>4.4984364899806071</v>
      </c>
      <c r="Q5065">
        <v>6.9634855250113876</v>
      </c>
      <c r="R5065">
        <v>0.6</v>
      </c>
      <c r="S5065">
        <v>1.0995104312873085E-2</v>
      </c>
      <c r="T5065">
        <v>3.8434767631749054</v>
      </c>
      <c r="U5065">
        <v>6.7297871490319991</v>
      </c>
    </row>
    <row r="5066" spans="1:21" x14ac:dyDescent="0.45">
      <c r="A5066">
        <v>2019</v>
      </c>
      <c r="B5066">
        <v>10</v>
      </c>
      <c r="C5066" t="s">
        <v>37</v>
      </c>
      <c r="D5066" t="s">
        <v>32</v>
      </c>
      <c r="E5066">
        <v>61</v>
      </c>
      <c r="F5066">
        <v>43.130306069427093</v>
      </c>
      <c r="G5066">
        <v>61</v>
      </c>
      <c r="H5066">
        <v>43</v>
      </c>
      <c r="I5066">
        <v>0.13030606942709255</v>
      </c>
      <c r="J5066">
        <v>18</v>
      </c>
      <c r="K5066">
        <v>1</v>
      </c>
      <c r="L5066">
        <v>5.4189366515837101</v>
      </c>
      <c r="M5066">
        <v>6.3595762613345732</v>
      </c>
      <c r="N5066">
        <v>0.7</v>
      </c>
      <c r="O5066">
        <v>-5.2294450109964016E-2</v>
      </c>
      <c r="P5066">
        <v>3.3640558929374711</v>
      </c>
      <c r="Q5066">
        <v>6.1585739794149408</v>
      </c>
      <c r="R5066">
        <v>0.8</v>
      </c>
      <c r="S5066">
        <v>-0.20342831566466954</v>
      </c>
      <c r="T5066">
        <v>4.1326434808741315</v>
      </c>
      <c r="U5066">
        <v>7.5689684678394356</v>
      </c>
    </row>
    <row r="5067" spans="1:21" x14ac:dyDescent="0.45">
      <c r="A5067">
        <v>2019</v>
      </c>
      <c r="B5067">
        <v>10</v>
      </c>
      <c r="C5067" t="s">
        <v>36</v>
      </c>
      <c r="D5067" t="s">
        <v>42</v>
      </c>
      <c r="E5067">
        <v>57</v>
      </c>
      <c r="F5067">
        <v>44.637652047375298</v>
      </c>
      <c r="G5067">
        <v>57</v>
      </c>
      <c r="H5067">
        <v>51</v>
      </c>
      <c r="I5067">
        <v>-6.3623479526247024</v>
      </c>
      <c r="J5067">
        <v>6</v>
      </c>
      <c r="K5067">
        <v>0</v>
      </c>
      <c r="L5067">
        <v>4.4148499745868168</v>
      </c>
      <c r="M5067">
        <v>6.0553604265221086</v>
      </c>
      <c r="N5067">
        <v>0.3</v>
      </c>
      <c r="O5067">
        <v>-5.9168462872540004E-2</v>
      </c>
      <c r="P5067">
        <v>3.5514726522187821</v>
      </c>
      <c r="Q5067">
        <v>7.0549847688105398</v>
      </c>
      <c r="R5067">
        <v>0.7</v>
      </c>
      <c r="S5067">
        <v>-4.6683272517815871E-2</v>
      </c>
      <c r="T5067">
        <v>3.8610671028318087</v>
      </c>
      <c r="U5067">
        <v>7.3466280297950775</v>
      </c>
    </row>
    <row r="5068" spans="1:21" x14ac:dyDescent="0.45">
      <c r="A5068">
        <v>2019</v>
      </c>
      <c r="B5068">
        <v>10</v>
      </c>
      <c r="C5068" t="s">
        <v>38</v>
      </c>
      <c r="D5068" t="s">
        <v>30</v>
      </c>
      <c r="E5068">
        <v>67</v>
      </c>
      <c r="F5068">
        <v>48.482446773839392</v>
      </c>
      <c r="G5068">
        <v>67</v>
      </c>
      <c r="H5068">
        <v>49</v>
      </c>
      <c r="I5068">
        <v>-0.51755322616060795</v>
      </c>
      <c r="J5068">
        <v>18</v>
      </c>
      <c r="K5068">
        <v>0</v>
      </c>
      <c r="L5068">
        <v>4.6110470085470094</v>
      </c>
      <c r="M5068">
        <v>9.2149676410627546</v>
      </c>
      <c r="N5068">
        <v>0.1</v>
      </c>
      <c r="O5068">
        <v>0.2368070352872628</v>
      </c>
      <c r="P5068">
        <v>4.5037399305201165</v>
      </c>
      <c r="Q5068">
        <v>6.7959667946470006</v>
      </c>
      <c r="R5068">
        <v>0.3</v>
      </c>
      <c r="S5068">
        <v>-8.2815662764192027E-2</v>
      </c>
      <c r="T5068">
        <v>3.3928226230291449</v>
      </c>
      <c r="U5068">
        <v>7.1620565060293417</v>
      </c>
    </row>
    <row r="5069" spans="1:21" x14ac:dyDescent="0.45">
      <c r="A5069">
        <v>2019</v>
      </c>
      <c r="B5069">
        <v>10</v>
      </c>
      <c r="C5069" t="s">
        <v>22</v>
      </c>
      <c r="D5069" t="s">
        <v>33</v>
      </c>
      <c r="E5069">
        <v>28</v>
      </c>
      <c r="F5069">
        <v>44.939281414707175</v>
      </c>
      <c r="G5069">
        <v>28</v>
      </c>
      <c r="H5069">
        <v>44.5</v>
      </c>
      <c r="I5069">
        <v>0.43928141470717463</v>
      </c>
      <c r="J5069">
        <v>-16.5</v>
      </c>
      <c r="K5069">
        <v>0</v>
      </c>
      <c r="L5069">
        <v>2.8661889907478142</v>
      </c>
      <c r="M5069">
        <v>5.8023143299352977</v>
      </c>
      <c r="N5069">
        <v>0.8</v>
      </c>
      <c r="O5069">
        <v>-0.1975149558197456</v>
      </c>
      <c r="P5069">
        <v>4.3401070145635359</v>
      </c>
      <c r="Q5069">
        <v>7.104601889338733</v>
      </c>
      <c r="R5069">
        <v>0.5</v>
      </c>
      <c r="S5069">
        <v>5.3382896685986836E-2</v>
      </c>
      <c r="T5069">
        <v>4.7557649686055257</v>
      </c>
      <c r="U5069">
        <v>7.5141355881969689</v>
      </c>
    </row>
    <row r="5070" spans="1:21" x14ac:dyDescent="0.45">
      <c r="A5070">
        <v>2019</v>
      </c>
      <c r="B5070">
        <v>10</v>
      </c>
      <c r="C5070" t="s">
        <v>29</v>
      </c>
      <c r="D5070" t="s">
        <v>46</v>
      </c>
      <c r="E5070">
        <v>40</v>
      </c>
      <c r="F5070">
        <v>48.807014467187194</v>
      </c>
      <c r="G5070">
        <v>40</v>
      </c>
      <c r="H5070">
        <v>49</v>
      </c>
      <c r="I5070">
        <v>-0.19298553281280562</v>
      </c>
      <c r="J5070">
        <v>-9</v>
      </c>
      <c r="K5070">
        <v>1</v>
      </c>
      <c r="L5070">
        <v>5.4503792286145227</v>
      </c>
      <c r="M5070">
        <v>6.7637166699096767</v>
      </c>
      <c r="N5070">
        <v>0.5</v>
      </c>
      <c r="O5070">
        <v>-3.7557194991511555E-2</v>
      </c>
      <c r="P5070">
        <v>3.7222853535353537</v>
      </c>
      <c r="Q5070">
        <v>7.194021705347792</v>
      </c>
      <c r="R5070">
        <v>0</v>
      </c>
      <c r="S5070">
        <v>7.246363269533658E-2</v>
      </c>
      <c r="T5070">
        <v>4.9211699922884131</v>
      </c>
      <c r="U5070">
        <v>8.2724690252276467</v>
      </c>
    </row>
    <row r="5071" spans="1:21" x14ac:dyDescent="0.45">
      <c r="A5071">
        <v>2019</v>
      </c>
      <c r="B5071">
        <v>10</v>
      </c>
      <c r="C5071" t="s">
        <v>51</v>
      </c>
      <c r="D5071" t="s">
        <v>41</v>
      </c>
      <c r="E5071">
        <v>29</v>
      </c>
      <c r="F5071">
        <v>47.119535236098827</v>
      </c>
      <c r="G5071">
        <v>29</v>
      </c>
      <c r="H5071">
        <v>43</v>
      </c>
      <c r="I5071">
        <v>4.1195352360988267</v>
      </c>
      <c r="J5071">
        <v>-14</v>
      </c>
      <c r="K5071">
        <v>0</v>
      </c>
      <c r="L5071">
        <v>4.1157486374334198</v>
      </c>
      <c r="M5071">
        <v>7.9955648981096559</v>
      </c>
      <c r="N5071">
        <v>0.3</v>
      </c>
      <c r="O5071">
        <v>0.12203407142702076</v>
      </c>
      <c r="P5071">
        <v>4.0252896727455552</v>
      </c>
      <c r="Q5071">
        <v>6.6901177156177152</v>
      </c>
      <c r="R5071">
        <v>0.6</v>
      </c>
      <c r="S5071">
        <v>-1.1003044055325446E-2</v>
      </c>
      <c r="T5071">
        <v>3.8891917001127525</v>
      </c>
      <c r="U5071">
        <v>7.1511948431685273</v>
      </c>
    </row>
    <row r="5072" spans="1:21" x14ac:dyDescent="0.45">
      <c r="A5072">
        <v>2019</v>
      </c>
      <c r="B5072">
        <v>10</v>
      </c>
      <c r="C5072" t="s">
        <v>35</v>
      </c>
      <c r="D5072" t="s">
        <v>23</v>
      </c>
      <c r="E5072">
        <v>52</v>
      </c>
      <c r="F5072">
        <v>50.019655949699036</v>
      </c>
      <c r="G5072">
        <v>52</v>
      </c>
      <c r="H5072">
        <v>48.5</v>
      </c>
      <c r="I5072">
        <v>1.5196559496990361</v>
      </c>
      <c r="J5072">
        <v>3.5</v>
      </c>
      <c r="K5072">
        <v>1</v>
      </c>
      <c r="L5072">
        <v>4.952850877192982</v>
      </c>
      <c r="M5072">
        <v>7.7679649527795309</v>
      </c>
      <c r="N5072">
        <v>0.1</v>
      </c>
      <c r="O5072">
        <v>6.7095057373891237E-2</v>
      </c>
      <c r="P5072">
        <v>4.6028483556422044</v>
      </c>
      <c r="Q5072">
        <v>8.2926801378446111</v>
      </c>
      <c r="R5072">
        <v>0.5</v>
      </c>
      <c r="S5072">
        <v>9.7032230764306532E-2</v>
      </c>
      <c r="T5072">
        <v>4.9512201034259862</v>
      </c>
      <c r="U5072">
        <v>6.8139521632104758</v>
      </c>
    </row>
    <row r="5073" spans="1:21" x14ac:dyDescent="0.45">
      <c r="A5073">
        <v>2019</v>
      </c>
      <c r="B5073">
        <v>10</v>
      </c>
      <c r="C5073" t="s">
        <v>43</v>
      </c>
      <c r="D5073" t="s">
        <v>47</v>
      </c>
      <c r="E5073">
        <v>51</v>
      </c>
      <c r="F5073">
        <v>46.958529444444238</v>
      </c>
      <c r="G5073">
        <v>51</v>
      </c>
      <c r="H5073">
        <v>47</v>
      </c>
      <c r="I5073">
        <v>-4.1470555555761734E-2</v>
      </c>
      <c r="J5073">
        <v>4</v>
      </c>
      <c r="K5073">
        <v>0</v>
      </c>
      <c r="L5073">
        <v>5.1044040657198559</v>
      </c>
      <c r="M5073">
        <v>7.1879919175027878</v>
      </c>
      <c r="N5073">
        <v>0.2</v>
      </c>
      <c r="O5073">
        <v>-3.8938899632797577E-2</v>
      </c>
      <c r="P5073">
        <v>4.8007734535995414</v>
      </c>
      <c r="Q5073">
        <v>8.1045378966192665</v>
      </c>
      <c r="R5073">
        <v>0.9</v>
      </c>
      <c r="S5073">
        <v>5.8991516620614734E-2</v>
      </c>
      <c r="T5073">
        <v>5.02708733814283</v>
      </c>
      <c r="U5073">
        <v>6.0546760102642452</v>
      </c>
    </row>
    <row r="5074" spans="1:21" x14ac:dyDescent="0.45">
      <c r="A5074">
        <v>2019</v>
      </c>
      <c r="B5074">
        <v>11</v>
      </c>
      <c r="C5074" t="s">
        <v>41</v>
      </c>
      <c r="D5074" t="s">
        <v>31</v>
      </c>
      <c r="E5074">
        <v>28</v>
      </c>
      <c r="F5074">
        <v>46.253226817470825</v>
      </c>
      <c r="G5074">
        <v>28</v>
      </c>
      <c r="H5074">
        <v>41.5</v>
      </c>
      <c r="I5074">
        <v>4.753226817470825</v>
      </c>
      <c r="J5074">
        <v>-13.5</v>
      </c>
      <c r="K5074">
        <v>0</v>
      </c>
      <c r="L5074">
        <v>3.7939171237259472</v>
      </c>
      <c r="M5074">
        <v>6.5107526362526373</v>
      </c>
      <c r="N5074">
        <v>0.6</v>
      </c>
      <c r="O5074">
        <v>-7.0480719664529373E-2</v>
      </c>
      <c r="P5074">
        <v>5.0985807042115088</v>
      </c>
      <c r="Q5074">
        <v>7.5675957569001042</v>
      </c>
      <c r="R5074">
        <v>0.7</v>
      </c>
      <c r="S5074">
        <v>-3.1763300545414853E-2</v>
      </c>
      <c r="T5074">
        <v>5.6685155917354058</v>
      </c>
      <c r="U5074">
        <v>7.2637264583991126</v>
      </c>
    </row>
    <row r="5075" spans="1:21" x14ac:dyDescent="0.45">
      <c r="A5075">
        <v>2019</v>
      </c>
      <c r="B5075">
        <v>11</v>
      </c>
      <c r="C5075" t="s">
        <v>53</v>
      </c>
      <c r="D5075" t="s">
        <v>50</v>
      </c>
      <c r="E5075">
        <v>48</v>
      </c>
      <c r="F5075">
        <v>50.419589176172757</v>
      </c>
      <c r="G5075">
        <v>48</v>
      </c>
      <c r="H5075">
        <v>51</v>
      </c>
      <c r="I5075">
        <v>-0.58041082382724341</v>
      </c>
      <c r="J5075">
        <v>-3</v>
      </c>
      <c r="K5075">
        <v>1</v>
      </c>
      <c r="L5075">
        <v>4.6866931053123002</v>
      </c>
      <c r="M5075">
        <v>7.4235818214768745</v>
      </c>
      <c r="N5075">
        <v>0.3</v>
      </c>
      <c r="O5075">
        <v>0.10570612775020931</v>
      </c>
      <c r="P5075">
        <v>6.406175962523788</v>
      </c>
      <c r="Q5075">
        <v>8.204793713824202</v>
      </c>
      <c r="R5075">
        <v>0.2</v>
      </c>
      <c r="S5075">
        <v>0.23118817074168113</v>
      </c>
      <c r="T5075">
        <v>3.5704033466533458</v>
      </c>
      <c r="U5075">
        <v>7.779530499901564</v>
      </c>
    </row>
    <row r="5076" spans="1:21" x14ac:dyDescent="0.45">
      <c r="A5076">
        <v>2019</v>
      </c>
      <c r="B5076">
        <v>11</v>
      </c>
      <c r="C5076" t="s">
        <v>28</v>
      </c>
      <c r="D5076" t="s">
        <v>29</v>
      </c>
      <c r="E5076">
        <v>32</v>
      </c>
      <c r="F5076">
        <v>46.468280096406815</v>
      </c>
      <c r="G5076">
        <v>32</v>
      </c>
      <c r="H5076">
        <v>49</v>
      </c>
      <c r="I5076">
        <v>-2.531719903593185</v>
      </c>
      <c r="J5076">
        <v>-17</v>
      </c>
      <c r="K5076">
        <v>1</v>
      </c>
      <c r="L5076">
        <v>3.9329578647560544</v>
      </c>
      <c r="M5076">
        <v>6.7889526168470766</v>
      </c>
      <c r="N5076">
        <v>0.7</v>
      </c>
      <c r="O5076">
        <v>-2.8500097649400803E-2</v>
      </c>
      <c r="P5076">
        <v>5.4415556992027572</v>
      </c>
      <c r="Q5076">
        <v>6.8682144210341134</v>
      </c>
      <c r="R5076">
        <v>0.5</v>
      </c>
      <c r="S5076">
        <v>-3.7196737747146644E-2</v>
      </c>
      <c r="T5076">
        <v>5.1206915840325449</v>
      </c>
      <c r="U5076">
        <v>7.0088006255757973</v>
      </c>
    </row>
    <row r="5077" spans="1:21" x14ac:dyDescent="0.45">
      <c r="A5077">
        <v>2019</v>
      </c>
      <c r="B5077">
        <v>11</v>
      </c>
      <c r="C5077" t="s">
        <v>23</v>
      </c>
      <c r="D5077" t="s">
        <v>25</v>
      </c>
      <c r="E5077">
        <v>62</v>
      </c>
      <c r="F5077">
        <v>50.731300582911928</v>
      </c>
      <c r="G5077">
        <v>62</v>
      </c>
      <c r="H5077">
        <v>46.5</v>
      </c>
      <c r="I5077">
        <v>4.2313005829119277</v>
      </c>
      <c r="J5077">
        <v>15.5</v>
      </c>
      <c r="K5077">
        <v>1</v>
      </c>
      <c r="L5077">
        <v>4.6290022017960499</v>
      </c>
      <c r="M5077">
        <v>8.4914896616541355</v>
      </c>
      <c r="N5077">
        <v>0.5</v>
      </c>
      <c r="O5077">
        <v>0.11870290569112633</v>
      </c>
      <c r="P5077">
        <v>3.8752958969135443</v>
      </c>
      <c r="Q5077">
        <v>8.5862878848577182</v>
      </c>
      <c r="R5077">
        <v>0.5</v>
      </c>
      <c r="S5077">
        <v>2.821352802240254E-2</v>
      </c>
      <c r="T5077">
        <v>4.2714620490100028</v>
      </c>
      <c r="U5077">
        <v>6.8891426809905072</v>
      </c>
    </row>
    <row r="5078" spans="1:21" x14ac:dyDescent="0.45">
      <c r="A5078">
        <v>2019</v>
      </c>
      <c r="B5078">
        <v>11</v>
      </c>
      <c r="C5078" t="s">
        <v>48</v>
      </c>
      <c r="D5078" t="s">
        <v>33</v>
      </c>
      <c r="E5078">
        <v>46</v>
      </c>
      <c r="F5078">
        <v>44.712667988251383</v>
      </c>
      <c r="G5078">
        <v>46</v>
      </c>
      <c r="H5078">
        <v>41.5</v>
      </c>
      <c r="I5078">
        <v>3.2126679882513827</v>
      </c>
      <c r="J5078">
        <v>4.5</v>
      </c>
      <c r="K5078">
        <v>1</v>
      </c>
      <c r="L5078">
        <v>4.4223455796682343</v>
      </c>
      <c r="M5078">
        <v>7.1251830663615552</v>
      </c>
      <c r="N5078">
        <v>0.1</v>
      </c>
      <c r="O5078">
        <v>-8.7103965169523595E-2</v>
      </c>
      <c r="P5078">
        <v>4.5162974907540123</v>
      </c>
      <c r="Q5078">
        <v>6.6268426920143186</v>
      </c>
      <c r="R5078">
        <v>0.6</v>
      </c>
      <c r="S5078">
        <v>-1.1432768362142676E-2</v>
      </c>
      <c r="T5078">
        <v>4.7433466679519309</v>
      </c>
      <c r="U5078">
        <v>6.9663095012404472</v>
      </c>
    </row>
    <row r="5079" spans="1:21" x14ac:dyDescent="0.45">
      <c r="A5079">
        <v>2019</v>
      </c>
      <c r="B5079">
        <v>11</v>
      </c>
      <c r="C5079" t="s">
        <v>27</v>
      </c>
      <c r="D5079" t="s">
        <v>22</v>
      </c>
      <c r="E5079">
        <v>57</v>
      </c>
      <c r="F5079">
        <v>42.787858549007282</v>
      </c>
      <c r="G5079">
        <v>57</v>
      </c>
      <c r="H5079">
        <v>41.5</v>
      </c>
      <c r="I5079">
        <v>1.2878585490072822</v>
      </c>
      <c r="J5079">
        <v>15.5</v>
      </c>
      <c r="K5079">
        <v>1</v>
      </c>
      <c r="L5079">
        <v>4.8710632586367879</v>
      </c>
      <c r="M5079">
        <v>6.2817734849716276</v>
      </c>
      <c r="N5079">
        <v>0.6</v>
      </c>
      <c r="O5079">
        <v>-2.176258372916719E-2</v>
      </c>
      <c r="P5079">
        <v>2.9093262456497753</v>
      </c>
      <c r="Q5079">
        <v>5.6397539434618675</v>
      </c>
      <c r="R5079">
        <v>0.8</v>
      </c>
      <c r="S5079">
        <v>-0.20182002882999286</v>
      </c>
      <c r="T5079">
        <v>4.7684193968463475</v>
      </c>
      <c r="U5079">
        <v>8.1705614917903926</v>
      </c>
    </row>
    <row r="5080" spans="1:21" x14ac:dyDescent="0.45">
      <c r="A5080">
        <v>2019</v>
      </c>
      <c r="B5080">
        <v>11</v>
      </c>
      <c r="C5080" t="s">
        <v>52</v>
      </c>
      <c r="D5080" t="s">
        <v>35</v>
      </c>
      <c r="E5080">
        <v>50</v>
      </c>
      <c r="F5080">
        <v>44.561863407906202</v>
      </c>
      <c r="G5080">
        <v>50</v>
      </c>
      <c r="H5080">
        <v>40.5</v>
      </c>
      <c r="I5080">
        <v>4.0618634079062019</v>
      </c>
      <c r="J5080">
        <v>9.5</v>
      </c>
      <c r="K5080">
        <v>1</v>
      </c>
      <c r="L5080">
        <v>4.3716796799691533</v>
      </c>
      <c r="M5080">
        <v>7.3962561519434589</v>
      </c>
      <c r="N5080">
        <v>0.3</v>
      </c>
      <c r="O5080">
        <v>-6.8538827598766908E-2</v>
      </c>
      <c r="P5080">
        <v>5.0334064327485377</v>
      </c>
      <c r="Q5080">
        <v>8.0701039902126848</v>
      </c>
      <c r="R5080">
        <v>0.1</v>
      </c>
      <c r="S5080">
        <v>0.12106797746797578</v>
      </c>
      <c r="T5080">
        <v>4.4063978668390433</v>
      </c>
      <c r="U5080">
        <v>7.0358539809626759</v>
      </c>
    </row>
    <row r="5081" spans="1:21" x14ac:dyDescent="0.45">
      <c r="A5081">
        <v>2019</v>
      </c>
      <c r="B5081">
        <v>11</v>
      </c>
      <c r="C5081" t="s">
        <v>49</v>
      </c>
      <c r="D5081" t="s">
        <v>42</v>
      </c>
      <c r="E5081">
        <v>51</v>
      </c>
      <c r="F5081">
        <v>43.973276729111873</v>
      </c>
      <c r="G5081">
        <v>51</v>
      </c>
      <c r="H5081">
        <v>50.5</v>
      </c>
      <c r="I5081">
        <v>-6.5267232708881266</v>
      </c>
      <c r="J5081">
        <v>0.5</v>
      </c>
      <c r="K5081">
        <v>0</v>
      </c>
      <c r="L5081">
        <v>4.6146864899806079</v>
      </c>
      <c r="M5081">
        <v>6.79384266786853</v>
      </c>
      <c r="N5081">
        <v>0.5</v>
      </c>
      <c r="O5081">
        <v>-8.8293943364674918E-3</v>
      </c>
      <c r="P5081">
        <v>3.7332653693056166</v>
      </c>
      <c r="Q5081">
        <v>6.9549847688105402</v>
      </c>
      <c r="R5081">
        <v>0.9</v>
      </c>
      <c r="S5081">
        <v>-1.9848397065613275E-2</v>
      </c>
      <c r="T5081">
        <v>4.0572209489856546</v>
      </c>
      <c r="U5081">
        <v>7.5451994583665059</v>
      </c>
    </row>
    <row r="5082" spans="1:21" x14ac:dyDescent="0.45">
      <c r="A5082">
        <v>2019</v>
      </c>
      <c r="B5082">
        <v>11</v>
      </c>
      <c r="C5082" t="s">
        <v>32</v>
      </c>
      <c r="D5082" t="s">
        <v>45</v>
      </c>
      <c r="E5082">
        <v>51</v>
      </c>
      <c r="F5082">
        <v>38.610157969683058</v>
      </c>
      <c r="G5082">
        <v>51</v>
      </c>
      <c r="H5082">
        <v>37.5</v>
      </c>
      <c r="I5082">
        <v>1.1101579696830584</v>
      </c>
      <c r="J5082">
        <v>13.5</v>
      </c>
      <c r="K5082">
        <v>1</v>
      </c>
      <c r="L5082">
        <v>3.4323816847926749</v>
      </c>
      <c r="M5082">
        <v>5.5154830703240316</v>
      </c>
      <c r="N5082">
        <v>0.8</v>
      </c>
      <c r="O5082">
        <v>-0.25105194744924575</v>
      </c>
      <c r="P5082">
        <v>4.339842874516787</v>
      </c>
      <c r="Q5082">
        <v>6.5016880235347729</v>
      </c>
      <c r="R5082">
        <v>0.7</v>
      </c>
      <c r="S5082">
        <v>-0.20774126905777415</v>
      </c>
      <c r="T5082">
        <v>4.4635201272157792</v>
      </c>
      <c r="U5082">
        <v>7.2831917825609782</v>
      </c>
    </row>
    <row r="5083" spans="1:21" x14ac:dyDescent="0.45">
      <c r="A5083">
        <v>2019</v>
      </c>
      <c r="B5083">
        <v>11</v>
      </c>
      <c r="C5083" t="s">
        <v>36</v>
      </c>
      <c r="D5083" t="s">
        <v>47</v>
      </c>
      <c r="E5083">
        <v>62</v>
      </c>
      <c r="F5083">
        <v>47.725581426290894</v>
      </c>
      <c r="G5083">
        <v>62</v>
      </c>
      <c r="H5083">
        <v>44</v>
      </c>
      <c r="I5083">
        <v>3.7255814262908942</v>
      </c>
      <c r="J5083">
        <v>18</v>
      </c>
      <c r="K5083">
        <v>1</v>
      </c>
      <c r="L5083">
        <v>4.5710999745868168</v>
      </c>
      <c r="M5083">
        <v>6.5625399137015963</v>
      </c>
      <c r="N5083">
        <v>0.3</v>
      </c>
      <c r="O5083">
        <v>-1.2613739001467335E-2</v>
      </c>
      <c r="P5083">
        <v>4.8184205124230699</v>
      </c>
      <c r="Q5083">
        <v>8.2027316568819924</v>
      </c>
      <c r="R5083">
        <v>1</v>
      </c>
      <c r="S5083">
        <v>4.5991331411808195E-2</v>
      </c>
      <c r="T5083">
        <v>5.0277065331892699</v>
      </c>
      <c r="U5083">
        <v>5.6062633118515475</v>
      </c>
    </row>
    <row r="5084" spans="1:21" x14ac:dyDescent="0.45">
      <c r="A5084">
        <v>2019</v>
      </c>
      <c r="B5084">
        <v>11</v>
      </c>
      <c r="C5084" t="s">
        <v>40</v>
      </c>
      <c r="D5084" t="s">
        <v>39</v>
      </c>
      <c r="E5084">
        <v>27</v>
      </c>
      <c r="F5084">
        <v>46.624536044918194</v>
      </c>
      <c r="G5084">
        <v>27</v>
      </c>
      <c r="H5084">
        <v>48</v>
      </c>
      <c r="I5084">
        <v>-1.3754639550818055</v>
      </c>
      <c r="J5084">
        <v>-21</v>
      </c>
      <c r="K5084">
        <v>1</v>
      </c>
      <c r="L5084">
        <v>3.4379292357968829</v>
      </c>
      <c r="M5084">
        <v>5.3230086821391165</v>
      </c>
      <c r="N5084">
        <v>0.3</v>
      </c>
      <c r="O5084">
        <v>-0.21135386680092533</v>
      </c>
      <c r="P5084">
        <v>4.9008312384782968</v>
      </c>
      <c r="Q5084">
        <v>7.6843392437410811</v>
      </c>
      <c r="R5084">
        <v>0.5</v>
      </c>
      <c r="S5084">
        <v>2.7304027018476968E-2</v>
      </c>
      <c r="T5084">
        <v>3.9727633477633484</v>
      </c>
      <c r="U5084">
        <v>8.7285909932935102</v>
      </c>
    </row>
    <row r="5085" spans="1:21" x14ac:dyDescent="0.45">
      <c r="A5085">
        <v>2019</v>
      </c>
      <c r="B5085">
        <v>11</v>
      </c>
      <c r="C5085" t="s">
        <v>26</v>
      </c>
      <c r="D5085" t="s">
        <v>44</v>
      </c>
      <c r="E5085">
        <v>27</v>
      </c>
      <c r="F5085">
        <v>44.5042595310981</v>
      </c>
      <c r="G5085">
        <v>27</v>
      </c>
      <c r="H5085">
        <v>45</v>
      </c>
      <c r="I5085">
        <v>-0.49574046890190004</v>
      </c>
      <c r="J5085">
        <v>-18</v>
      </c>
      <c r="K5085">
        <v>1</v>
      </c>
      <c r="L5085">
        <v>3.9226485673146825</v>
      </c>
      <c r="M5085">
        <v>7.2036318995784203</v>
      </c>
      <c r="N5085">
        <v>0.4</v>
      </c>
      <c r="O5085">
        <v>6.6715565377342967E-2</v>
      </c>
      <c r="P5085">
        <v>4.4359126338282353</v>
      </c>
      <c r="Q5085">
        <v>7.2427266714766718</v>
      </c>
      <c r="R5085">
        <v>0.3</v>
      </c>
      <c r="S5085">
        <v>7.4593254746120011E-2</v>
      </c>
      <c r="T5085">
        <v>3.2288103864734294</v>
      </c>
      <c r="U5085">
        <v>7.2204998038024355</v>
      </c>
    </row>
    <row r="5086" spans="1:21" x14ac:dyDescent="0.45">
      <c r="A5086">
        <v>2019</v>
      </c>
      <c r="B5086">
        <v>11</v>
      </c>
      <c r="C5086" t="s">
        <v>24</v>
      </c>
      <c r="D5086" t="s">
        <v>51</v>
      </c>
      <c r="E5086">
        <v>24</v>
      </c>
      <c r="F5086">
        <v>42.42126210413241</v>
      </c>
      <c r="G5086">
        <v>24</v>
      </c>
      <c r="H5086">
        <v>40</v>
      </c>
      <c r="I5086">
        <v>2.4212621041324098</v>
      </c>
      <c r="J5086">
        <v>-16</v>
      </c>
      <c r="K5086">
        <v>0</v>
      </c>
      <c r="L5086">
        <v>3.3948117568705811</v>
      </c>
      <c r="M5086">
        <v>5.9270924105134624</v>
      </c>
      <c r="N5086">
        <v>0.2</v>
      </c>
      <c r="O5086">
        <v>-8.6504026551435118E-2</v>
      </c>
      <c r="P5086">
        <v>3.89574863743342</v>
      </c>
      <c r="Q5086">
        <v>7.940078355666591</v>
      </c>
      <c r="R5086">
        <v>0.4</v>
      </c>
      <c r="S5086">
        <v>7.5934036392124454E-2</v>
      </c>
      <c r="T5086">
        <v>3.7332610257532863</v>
      </c>
      <c r="U5086">
        <v>6.895996015340093</v>
      </c>
    </row>
    <row r="5087" spans="1:21" x14ac:dyDescent="0.45">
      <c r="A5087">
        <v>2019</v>
      </c>
      <c r="B5087">
        <v>11</v>
      </c>
      <c r="C5087" t="s">
        <v>38</v>
      </c>
      <c r="D5087" t="s">
        <v>34</v>
      </c>
      <c r="E5087">
        <v>41</v>
      </c>
      <c r="F5087">
        <v>50.789978152414939</v>
      </c>
      <c r="G5087">
        <v>41</v>
      </c>
      <c r="H5087">
        <v>52.5</v>
      </c>
      <c r="I5087">
        <v>-1.710021847585061</v>
      </c>
      <c r="J5087">
        <v>-11.5</v>
      </c>
      <c r="K5087">
        <v>1</v>
      </c>
      <c r="L5087">
        <v>4.6010922574157878</v>
      </c>
      <c r="M5087">
        <v>8.757467641062755</v>
      </c>
      <c r="N5087">
        <v>0.1</v>
      </c>
      <c r="O5087">
        <v>0.19266894959050718</v>
      </c>
      <c r="P5087">
        <v>4.002188130496954</v>
      </c>
      <c r="Q5087">
        <v>7.7172420478072654</v>
      </c>
      <c r="R5087">
        <v>0.6</v>
      </c>
      <c r="S5087">
        <v>-3.6984844420074423E-2</v>
      </c>
      <c r="T5087">
        <v>3.8742446281788387</v>
      </c>
      <c r="U5087">
        <v>7.2753576555023916</v>
      </c>
    </row>
    <row r="5088" spans="1:21" x14ac:dyDescent="0.45">
      <c r="A5088">
        <v>2019</v>
      </c>
      <c r="B5088">
        <v>12</v>
      </c>
      <c r="C5088" t="s">
        <v>33</v>
      </c>
      <c r="D5088" t="s">
        <v>53</v>
      </c>
      <c r="E5088">
        <v>37</v>
      </c>
      <c r="F5088">
        <v>47.315663316317043</v>
      </c>
      <c r="G5088">
        <v>37</v>
      </c>
      <c r="H5088">
        <v>46</v>
      </c>
      <c r="I5088">
        <v>1.3156633163170426</v>
      </c>
      <c r="J5088">
        <v>-9</v>
      </c>
      <c r="K5088">
        <v>0</v>
      </c>
      <c r="L5088">
        <v>4.7191821061386277</v>
      </c>
      <c r="M5088">
        <v>6.5751332903049162</v>
      </c>
      <c r="N5088">
        <v>0.5</v>
      </c>
      <c r="O5088">
        <v>1.6293462748283305E-2</v>
      </c>
      <c r="P5088">
        <v>4.5145502481694439</v>
      </c>
      <c r="Q5088">
        <v>7.4193693672644203</v>
      </c>
      <c r="R5088">
        <v>0.4</v>
      </c>
      <c r="S5088">
        <v>6.4068075318692019E-2</v>
      </c>
      <c r="T5088">
        <v>4.6423994072662804</v>
      </c>
      <c r="U5088">
        <v>7.3955286203052308</v>
      </c>
    </row>
    <row r="5089" spans="1:21" x14ac:dyDescent="0.45">
      <c r="A5089">
        <v>2019</v>
      </c>
      <c r="B5089">
        <v>12</v>
      </c>
      <c r="C5089" t="s">
        <v>42</v>
      </c>
      <c r="D5089" t="s">
        <v>28</v>
      </c>
      <c r="E5089">
        <v>57</v>
      </c>
      <c r="F5089">
        <v>46.84178169722631</v>
      </c>
      <c r="G5089">
        <v>57</v>
      </c>
      <c r="H5089">
        <v>51.5</v>
      </c>
      <c r="I5089">
        <v>-4.6582183027736903</v>
      </c>
      <c r="J5089">
        <v>5.5</v>
      </c>
      <c r="K5089">
        <v>0</v>
      </c>
      <c r="L5089">
        <v>3.5195811587793009</v>
      </c>
      <c r="M5089">
        <v>6.9891540478074052</v>
      </c>
      <c r="N5089">
        <v>0.9</v>
      </c>
      <c r="O5089">
        <v>-1.0322687732492855E-2</v>
      </c>
      <c r="P5089">
        <v>3.6976637471089959</v>
      </c>
      <c r="Q5089">
        <v>6.976644924539384</v>
      </c>
      <c r="R5089">
        <v>0.7</v>
      </c>
      <c r="S5089">
        <v>-3.8736788638204213E-2</v>
      </c>
      <c r="T5089">
        <v>4.3345521579869404</v>
      </c>
      <c r="U5089">
        <v>8.1982780987128798</v>
      </c>
    </row>
    <row r="5090" spans="1:21" x14ac:dyDescent="0.45">
      <c r="A5090">
        <v>2019</v>
      </c>
      <c r="B5090">
        <v>12</v>
      </c>
      <c r="C5090" t="s">
        <v>52</v>
      </c>
      <c r="D5090" t="s">
        <v>27</v>
      </c>
      <c r="E5090">
        <v>23</v>
      </c>
      <c r="F5090">
        <v>43.134653927486802</v>
      </c>
      <c r="G5090">
        <v>23</v>
      </c>
      <c r="H5090">
        <v>37</v>
      </c>
      <c r="I5090">
        <v>6.1346539274868022</v>
      </c>
      <c r="J5090">
        <v>-14</v>
      </c>
      <c r="K5090">
        <v>0</v>
      </c>
      <c r="L5090">
        <v>4.405662363951838</v>
      </c>
      <c r="M5090">
        <v>7.6779059835932912</v>
      </c>
      <c r="N5090">
        <v>0.3</v>
      </c>
      <c r="O5090">
        <v>-1.4075157519003409E-2</v>
      </c>
      <c r="P5090">
        <v>4.9315187451792308</v>
      </c>
      <c r="Q5090">
        <v>6.4157561689543119</v>
      </c>
      <c r="R5090">
        <v>0.6</v>
      </c>
      <c r="S5090">
        <v>-1.4085069515867368E-2</v>
      </c>
      <c r="T5090">
        <v>4.5521925133689845</v>
      </c>
      <c r="U5090">
        <v>6.1867564380064382</v>
      </c>
    </row>
    <row r="5091" spans="1:21" x14ac:dyDescent="0.45">
      <c r="A5091">
        <v>2019</v>
      </c>
      <c r="B5091">
        <v>12</v>
      </c>
      <c r="C5091" t="s">
        <v>37</v>
      </c>
      <c r="D5091" t="s">
        <v>24</v>
      </c>
      <c r="E5091">
        <v>33</v>
      </c>
      <c r="F5091">
        <v>43.640272699942024</v>
      </c>
      <c r="G5091">
        <v>33</v>
      </c>
      <c r="H5091">
        <v>41</v>
      </c>
      <c r="I5091">
        <v>2.6402726999420238</v>
      </c>
      <c r="J5091">
        <v>-8</v>
      </c>
      <c r="K5091">
        <v>0</v>
      </c>
      <c r="L5091">
        <v>4.5606033182503767</v>
      </c>
      <c r="M5091">
        <v>6.6522233201581029</v>
      </c>
      <c r="N5091">
        <v>0.6</v>
      </c>
      <c r="O5091">
        <v>-2.3289726068939108E-2</v>
      </c>
      <c r="P5091">
        <v>3.0243572114160355</v>
      </c>
      <c r="Q5091">
        <v>5.8020150111326583</v>
      </c>
      <c r="R5091">
        <v>0.3</v>
      </c>
      <c r="S5091">
        <v>-0.11688673716009665</v>
      </c>
      <c r="T5091">
        <v>3.6627477152477157</v>
      </c>
      <c r="U5091">
        <v>6.2284507159507161</v>
      </c>
    </row>
    <row r="5092" spans="1:21" x14ac:dyDescent="0.45">
      <c r="A5092">
        <v>2019</v>
      </c>
      <c r="B5092">
        <v>12</v>
      </c>
      <c r="C5092" t="s">
        <v>41</v>
      </c>
      <c r="D5092" t="s">
        <v>40</v>
      </c>
      <c r="E5092">
        <v>26</v>
      </c>
      <c r="F5092">
        <v>43.941273801441611</v>
      </c>
      <c r="G5092">
        <v>26</v>
      </c>
      <c r="H5092">
        <v>37.5</v>
      </c>
      <c r="I5092">
        <v>6.4412738014416107</v>
      </c>
      <c r="J5092">
        <v>-11.5</v>
      </c>
      <c r="K5092">
        <v>0</v>
      </c>
      <c r="L5092">
        <v>3.6631478929567165</v>
      </c>
      <c r="M5092">
        <v>6.3576729261077087</v>
      </c>
      <c r="N5092">
        <v>0.7</v>
      </c>
      <c r="O5092">
        <v>-5.3945385609629491E-2</v>
      </c>
      <c r="P5092">
        <v>3.7412380593262946</v>
      </c>
      <c r="Q5092">
        <v>5.1411905003209348</v>
      </c>
      <c r="R5092">
        <v>0.3</v>
      </c>
      <c r="S5092">
        <v>-0.21511731208838691</v>
      </c>
      <c r="T5092">
        <v>5.0878305981943743</v>
      </c>
      <c r="U5092">
        <v>9.8203530325173549</v>
      </c>
    </row>
    <row r="5093" spans="1:21" x14ac:dyDescent="0.45">
      <c r="A5093">
        <v>2019</v>
      </c>
      <c r="B5093">
        <v>12</v>
      </c>
      <c r="C5093" t="s">
        <v>22</v>
      </c>
      <c r="D5093" t="s">
        <v>31</v>
      </c>
      <c r="E5093">
        <v>65</v>
      </c>
      <c r="F5093">
        <v>45.093779984658092</v>
      </c>
      <c r="G5093">
        <v>65</v>
      </c>
      <c r="H5093">
        <v>45.5</v>
      </c>
      <c r="I5093">
        <v>-0.40622001534190844</v>
      </c>
      <c r="J5093">
        <v>19.5</v>
      </c>
      <c r="K5093">
        <v>0</v>
      </c>
      <c r="L5093">
        <v>2.5256661149308206</v>
      </c>
      <c r="M5093">
        <v>5.9054682291761527</v>
      </c>
      <c r="N5093">
        <v>0.6</v>
      </c>
      <c r="O5093">
        <v>-0.16981223955298477</v>
      </c>
      <c r="P5093">
        <v>5.0185807042115087</v>
      </c>
      <c r="Q5093">
        <v>7.0768550161593637</v>
      </c>
      <c r="R5093">
        <v>0.5</v>
      </c>
      <c r="S5093">
        <v>-4.1671806611844428E-2</v>
      </c>
      <c r="T5093">
        <v>5.1228745660943797</v>
      </c>
      <c r="U5093">
        <v>7.0319186780787462</v>
      </c>
    </row>
    <row r="5094" spans="1:21" x14ac:dyDescent="0.45">
      <c r="A5094">
        <v>2019</v>
      </c>
      <c r="B5094">
        <v>12</v>
      </c>
      <c r="C5094" t="s">
        <v>29</v>
      </c>
      <c r="D5094" t="s">
        <v>49</v>
      </c>
      <c r="E5094">
        <v>65</v>
      </c>
      <c r="F5094">
        <v>43.52071328952546</v>
      </c>
      <c r="G5094">
        <v>65</v>
      </c>
      <c r="H5094">
        <v>46</v>
      </c>
      <c r="I5094">
        <v>-2.4792867104745397</v>
      </c>
      <c r="J5094">
        <v>19</v>
      </c>
      <c r="K5094">
        <v>0</v>
      </c>
      <c r="L5094">
        <v>5.6569403145873727</v>
      </c>
      <c r="M5094">
        <v>6.5278298056494988</v>
      </c>
      <c r="N5094">
        <v>0.7</v>
      </c>
      <c r="O5094">
        <v>-0.10781827782759972</v>
      </c>
      <c r="P5094">
        <v>4.5097157297466897</v>
      </c>
      <c r="Q5094">
        <v>6.9354374954547371</v>
      </c>
      <c r="R5094">
        <v>0.5</v>
      </c>
      <c r="S5094">
        <v>2.2975650443622101E-2</v>
      </c>
      <c r="T5094">
        <v>3.7491846784480378</v>
      </c>
      <c r="U5094">
        <v>6.1336922477646842</v>
      </c>
    </row>
    <row r="5095" spans="1:21" x14ac:dyDescent="0.45">
      <c r="A5095">
        <v>2019</v>
      </c>
      <c r="B5095">
        <v>12</v>
      </c>
      <c r="C5095" t="s">
        <v>39</v>
      </c>
      <c r="D5095" t="s">
        <v>32</v>
      </c>
      <c r="E5095">
        <v>37</v>
      </c>
      <c r="F5095">
        <v>44.00823890871041</v>
      </c>
      <c r="G5095">
        <v>37</v>
      </c>
      <c r="H5095">
        <v>45</v>
      </c>
      <c r="I5095">
        <v>-0.99176109128958956</v>
      </c>
      <c r="J5095">
        <v>-8</v>
      </c>
      <c r="K5095">
        <v>1</v>
      </c>
      <c r="L5095">
        <v>4.8471470279519817</v>
      </c>
      <c r="M5095">
        <v>8.0377125570844097</v>
      </c>
      <c r="N5095">
        <v>0.4</v>
      </c>
      <c r="O5095">
        <v>6.4699087667066349E-2</v>
      </c>
      <c r="P5095">
        <v>3.3776197800307708</v>
      </c>
      <c r="Q5095">
        <v>5.4858388015493276</v>
      </c>
      <c r="R5095">
        <v>0.9</v>
      </c>
      <c r="S5095">
        <v>-0.23155179379380336</v>
      </c>
      <c r="T5095">
        <v>3.4145879253185756</v>
      </c>
      <c r="U5095">
        <v>7.0650795789505469</v>
      </c>
    </row>
    <row r="5096" spans="1:21" x14ac:dyDescent="0.45">
      <c r="A5096">
        <v>2019</v>
      </c>
      <c r="B5096">
        <v>12</v>
      </c>
      <c r="C5096" t="s">
        <v>43</v>
      </c>
      <c r="D5096" t="s">
        <v>44</v>
      </c>
      <c r="E5096">
        <v>26</v>
      </c>
      <c r="F5096">
        <v>44.724363634670382</v>
      </c>
      <c r="G5096">
        <v>26</v>
      </c>
      <c r="H5096">
        <v>45.5</v>
      </c>
      <c r="I5096">
        <v>-0.77563636532961766</v>
      </c>
      <c r="J5096">
        <v>-19.5</v>
      </c>
      <c r="K5096">
        <v>1</v>
      </c>
      <c r="L5096">
        <v>4.8602864186610315</v>
      </c>
      <c r="M5096">
        <v>7.2157696952805654</v>
      </c>
      <c r="N5096">
        <v>0.1</v>
      </c>
      <c r="O5096">
        <v>-4.6172014555269689E-2</v>
      </c>
      <c r="P5096">
        <v>4.4576298055454071</v>
      </c>
      <c r="Q5096">
        <v>6.8739766714766715</v>
      </c>
      <c r="R5096">
        <v>0.2</v>
      </c>
      <c r="S5096">
        <v>4.2025487665358865E-2</v>
      </c>
      <c r="T5096">
        <v>3.4596437198067633</v>
      </c>
      <c r="U5096">
        <v>7.3859052092078414</v>
      </c>
    </row>
    <row r="5097" spans="1:21" x14ac:dyDescent="0.45">
      <c r="A5097">
        <v>2019</v>
      </c>
      <c r="B5097">
        <v>12</v>
      </c>
      <c r="C5097" t="s">
        <v>25</v>
      </c>
      <c r="D5097" t="s">
        <v>45</v>
      </c>
      <c r="E5097">
        <v>35</v>
      </c>
      <c r="F5097">
        <v>45.618722782764031</v>
      </c>
      <c r="G5097">
        <v>35</v>
      </c>
      <c r="H5097">
        <v>39</v>
      </c>
      <c r="I5097">
        <v>6.6187227827640314</v>
      </c>
      <c r="J5097">
        <v>-4</v>
      </c>
      <c r="K5097">
        <v>0</v>
      </c>
      <c r="L5097">
        <v>3.9304798434018386</v>
      </c>
      <c r="M5097">
        <v>8.5696212181910507</v>
      </c>
      <c r="N5097">
        <v>0.5</v>
      </c>
      <c r="O5097">
        <v>3.1178230525766064E-2</v>
      </c>
      <c r="P5097">
        <v>4.5551206522945646</v>
      </c>
      <c r="Q5097">
        <v>6.4716880235347727</v>
      </c>
      <c r="R5097">
        <v>0.6</v>
      </c>
      <c r="S5097">
        <v>-0.18001285447097221</v>
      </c>
      <c r="T5097">
        <v>4.519364283059935</v>
      </c>
      <c r="U5097">
        <v>7.2326236007427953</v>
      </c>
    </row>
    <row r="5098" spans="1:21" x14ac:dyDescent="0.45">
      <c r="A5098">
        <v>2019</v>
      </c>
      <c r="B5098">
        <v>12</v>
      </c>
      <c r="C5098" t="s">
        <v>48</v>
      </c>
      <c r="D5098" t="s">
        <v>30</v>
      </c>
      <c r="E5098">
        <v>62</v>
      </c>
      <c r="F5098">
        <v>43.689093873810137</v>
      </c>
      <c r="G5098">
        <v>62</v>
      </c>
      <c r="H5098">
        <v>42</v>
      </c>
      <c r="I5098">
        <v>1.6890938738101369</v>
      </c>
      <c r="J5098">
        <v>20</v>
      </c>
      <c r="K5098">
        <v>1</v>
      </c>
      <c r="L5098">
        <v>4.5874249447475997</v>
      </c>
      <c r="M5098">
        <v>7.3079765886287618</v>
      </c>
      <c r="N5098">
        <v>0.1</v>
      </c>
      <c r="O5098">
        <v>-6.0147545277152506E-2</v>
      </c>
      <c r="P5098">
        <v>4.84709657387676</v>
      </c>
      <c r="Q5098">
        <v>7.3562232049034106</v>
      </c>
      <c r="R5098">
        <v>0.3</v>
      </c>
      <c r="S5098">
        <v>-4.9769723924749917E-2</v>
      </c>
      <c r="T5098">
        <v>3.2905601795902308</v>
      </c>
      <c r="U5098">
        <v>7.0934026598754958</v>
      </c>
    </row>
    <row r="5099" spans="1:21" x14ac:dyDescent="0.45">
      <c r="A5099">
        <v>2019</v>
      </c>
      <c r="B5099">
        <v>12</v>
      </c>
      <c r="C5099" t="s">
        <v>23</v>
      </c>
      <c r="D5099" t="s">
        <v>26</v>
      </c>
      <c r="E5099">
        <v>22</v>
      </c>
      <c r="F5099">
        <v>48.388552149294519</v>
      </c>
      <c r="G5099">
        <v>22</v>
      </c>
      <c r="H5099">
        <v>44.5</v>
      </c>
      <c r="I5099">
        <v>3.8885521492945188</v>
      </c>
      <c r="J5099">
        <v>-22.5</v>
      </c>
      <c r="K5099">
        <v>0</v>
      </c>
      <c r="L5099">
        <v>4.7407669076784034</v>
      </c>
      <c r="M5099">
        <v>8.6812218045112779</v>
      </c>
      <c r="N5099">
        <v>0.5</v>
      </c>
      <c r="O5099">
        <v>0.12469529092999103</v>
      </c>
      <c r="P5099">
        <v>3.7034819006480162</v>
      </c>
      <c r="Q5099">
        <v>7.009037304983825</v>
      </c>
      <c r="R5099">
        <v>0.4</v>
      </c>
      <c r="S5099">
        <v>3.7901082541814658E-2</v>
      </c>
      <c r="T5099">
        <v>4.6728955467190767</v>
      </c>
      <c r="U5099">
        <v>4.6777524053746964</v>
      </c>
    </row>
    <row r="5100" spans="1:21" x14ac:dyDescent="0.45">
      <c r="A5100">
        <v>2019</v>
      </c>
      <c r="B5100">
        <v>12</v>
      </c>
      <c r="C5100" t="s">
        <v>46</v>
      </c>
      <c r="D5100" t="s">
        <v>47</v>
      </c>
      <c r="E5100">
        <v>45</v>
      </c>
      <c r="F5100">
        <v>52.096317866666205</v>
      </c>
      <c r="G5100">
        <v>45</v>
      </c>
      <c r="H5100">
        <v>48</v>
      </c>
      <c r="I5100">
        <v>4.0963178666662046</v>
      </c>
      <c r="J5100">
        <v>-3</v>
      </c>
      <c r="K5100">
        <v>0</v>
      </c>
      <c r="L5100">
        <v>4.2503555289739499</v>
      </c>
      <c r="M5100">
        <v>7.7079411192672058</v>
      </c>
      <c r="N5100">
        <v>0</v>
      </c>
      <c r="O5100">
        <v>0.13777653036856069</v>
      </c>
      <c r="P5100">
        <v>4.3916528356553934</v>
      </c>
      <c r="Q5100">
        <v>8.646463850614186</v>
      </c>
      <c r="R5100">
        <v>0.8</v>
      </c>
      <c r="S5100">
        <v>8.5443927821106519E-2</v>
      </c>
      <c r="T5100">
        <v>4.9961161192459143</v>
      </c>
      <c r="U5100">
        <v>5.1402969252969246</v>
      </c>
    </row>
    <row r="5101" spans="1:21" x14ac:dyDescent="0.45">
      <c r="A5101">
        <v>2019</v>
      </c>
      <c r="B5101">
        <v>12</v>
      </c>
      <c r="C5101" t="s">
        <v>50</v>
      </c>
      <c r="D5101" t="s">
        <v>51</v>
      </c>
      <c r="E5101">
        <v>51</v>
      </c>
      <c r="F5101">
        <v>49.191908973311705</v>
      </c>
      <c r="G5101">
        <v>51</v>
      </c>
      <c r="H5101">
        <v>47</v>
      </c>
      <c r="I5101">
        <v>2.1919089733117048</v>
      </c>
      <c r="J5101">
        <v>4</v>
      </c>
      <c r="K5101">
        <v>1</v>
      </c>
      <c r="L5101">
        <v>6.1888426291904555</v>
      </c>
      <c r="M5101">
        <v>8.3118989769820963</v>
      </c>
      <c r="N5101">
        <v>0.2</v>
      </c>
      <c r="O5101">
        <v>0.23933110705211275</v>
      </c>
      <c r="P5101">
        <v>3.7851666268514093</v>
      </c>
      <c r="Q5101">
        <v>7.989588159588159</v>
      </c>
      <c r="R5101">
        <v>0.5</v>
      </c>
      <c r="S5101">
        <v>1.8941984695867886E-2</v>
      </c>
      <c r="T5101">
        <v>3.4360388035310634</v>
      </c>
      <c r="U5101">
        <v>6.7707236841854099</v>
      </c>
    </row>
    <row r="5102" spans="1:21" x14ac:dyDescent="0.45">
      <c r="A5102">
        <v>2019</v>
      </c>
      <c r="B5102">
        <v>13</v>
      </c>
      <c r="C5102" t="s">
        <v>24</v>
      </c>
      <c r="D5102" t="s">
        <v>25</v>
      </c>
      <c r="E5102">
        <v>44</v>
      </c>
      <c r="F5102">
        <v>44.515751647191678</v>
      </c>
      <c r="G5102">
        <v>44</v>
      </c>
      <c r="H5102">
        <v>37.5</v>
      </c>
      <c r="I5102">
        <v>7.0157516471916779</v>
      </c>
      <c r="J5102">
        <v>6.5</v>
      </c>
      <c r="K5102">
        <v>1</v>
      </c>
      <c r="L5102">
        <v>2.9705476876065116</v>
      </c>
      <c r="M5102">
        <v>5.9395150111326576</v>
      </c>
      <c r="N5102">
        <v>0.4</v>
      </c>
      <c r="O5102">
        <v>-0.10013016627973834</v>
      </c>
      <c r="P5102">
        <v>4.1786279915499867</v>
      </c>
      <c r="Q5102">
        <v>8.1348386094954002</v>
      </c>
      <c r="R5102">
        <v>0.6</v>
      </c>
      <c r="S5102">
        <v>3.5326728662855147E-2</v>
      </c>
      <c r="T5102">
        <v>4.4719611577444063</v>
      </c>
      <c r="U5102">
        <v>7.368751960599786</v>
      </c>
    </row>
    <row r="5103" spans="1:21" x14ac:dyDescent="0.45">
      <c r="A5103">
        <v>2019</v>
      </c>
      <c r="B5103">
        <v>13</v>
      </c>
      <c r="C5103" t="s">
        <v>27</v>
      </c>
      <c r="D5103" t="s">
        <v>23</v>
      </c>
      <c r="E5103">
        <v>41</v>
      </c>
      <c r="F5103">
        <v>45.507875313705526</v>
      </c>
      <c r="G5103">
        <v>41</v>
      </c>
      <c r="H5103">
        <v>46.5</v>
      </c>
      <c r="I5103">
        <v>-0.99212468629447415</v>
      </c>
      <c r="J5103">
        <v>-5.5</v>
      </c>
      <c r="K5103">
        <v>1</v>
      </c>
      <c r="L5103">
        <v>5.1081854118458976</v>
      </c>
      <c r="M5103">
        <v>6.535756168954312</v>
      </c>
      <c r="N5103">
        <v>0.6</v>
      </c>
      <c r="O5103">
        <v>2.4318725286523908E-2</v>
      </c>
      <c r="P5103">
        <v>4.7616002410117364</v>
      </c>
      <c r="Q5103">
        <v>7.8162867395762134</v>
      </c>
      <c r="R5103">
        <v>0.6</v>
      </c>
      <c r="S5103">
        <v>5.4107561411975133E-2</v>
      </c>
      <c r="T5103">
        <v>4.1738072676116156</v>
      </c>
      <c r="U5103">
        <v>6.8221836376184202</v>
      </c>
    </row>
    <row r="5104" spans="1:21" x14ac:dyDescent="0.45">
      <c r="A5104">
        <v>2019</v>
      </c>
      <c r="B5104">
        <v>13</v>
      </c>
      <c r="C5104" t="s">
        <v>49</v>
      </c>
      <c r="D5104" t="s">
        <v>28</v>
      </c>
      <c r="E5104">
        <v>44</v>
      </c>
      <c r="F5104">
        <v>45.943455247570242</v>
      </c>
      <c r="G5104">
        <v>44</v>
      </c>
      <c r="H5104">
        <v>48</v>
      </c>
      <c r="I5104">
        <v>-2.0565447524297582</v>
      </c>
      <c r="J5104">
        <v>-4</v>
      </c>
      <c r="K5104">
        <v>1</v>
      </c>
      <c r="L5104">
        <v>4.4958695759005352</v>
      </c>
      <c r="M5104">
        <v>7.044283072666131</v>
      </c>
      <c r="N5104">
        <v>0.4</v>
      </c>
      <c r="O5104">
        <v>3.3940040489782733E-2</v>
      </c>
      <c r="P5104">
        <v>3.5809970804423288</v>
      </c>
      <c r="Q5104">
        <v>7.1124872184461951</v>
      </c>
      <c r="R5104">
        <v>0.6</v>
      </c>
      <c r="S5104">
        <v>-1.3629117991128484E-2</v>
      </c>
      <c r="T5104">
        <v>4.2745521579869408</v>
      </c>
      <c r="U5104">
        <v>8.5973690078037901</v>
      </c>
    </row>
    <row r="5105" spans="1:21" x14ac:dyDescent="0.45">
      <c r="A5105">
        <v>2019</v>
      </c>
      <c r="B5105">
        <v>13</v>
      </c>
      <c r="C5105" t="s">
        <v>47</v>
      </c>
      <c r="D5105" t="s">
        <v>50</v>
      </c>
      <c r="E5105">
        <v>37</v>
      </c>
      <c r="F5105">
        <v>47.941235861008252</v>
      </c>
      <c r="G5105">
        <v>37</v>
      </c>
      <c r="H5105">
        <v>45</v>
      </c>
      <c r="I5105">
        <v>2.9412358610082521</v>
      </c>
      <c r="J5105">
        <v>-8</v>
      </c>
      <c r="K5105">
        <v>0</v>
      </c>
      <c r="L5105">
        <v>4.5424104114129689</v>
      </c>
      <c r="M5105">
        <v>8.7839251509237837</v>
      </c>
      <c r="N5105">
        <v>0.7</v>
      </c>
      <c r="O5105">
        <v>7.7984101994569358E-2</v>
      </c>
      <c r="P5105">
        <v>6.3789071453194879</v>
      </c>
      <c r="Q5105">
        <v>7.5490418341249539</v>
      </c>
      <c r="R5105">
        <v>0.2</v>
      </c>
      <c r="S5105">
        <v>0.22018142166835916</v>
      </c>
      <c r="T5105">
        <v>3.6171565934065932</v>
      </c>
      <c r="U5105">
        <v>7.1180225633936276</v>
      </c>
    </row>
    <row r="5106" spans="1:21" x14ac:dyDescent="0.45">
      <c r="A5106">
        <v>2019</v>
      </c>
      <c r="B5106">
        <v>13</v>
      </c>
      <c r="C5106" t="s">
        <v>45</v>
      </c>
      <c r="D5106" t="s">
        <v>29</v>
      </c>
      <c r="E5106">
        <v>50</v>
      </c>
      <c r="F5106">
        <v>41.786339036635169</v>
      </c>
      <c r="G5106">
        <v>50</v>
      </c>
      <c r="H5106">
        <v>38.5</v>
      </c>
      <c r="I5106">
        <v>3.2863390366351695</v>
      </c>
      <c r="J5106">
        <v>11.5</v>
      </c>
      <c r="K5106">
        <v>1</v>
      </c>
      <c r="L5106">
        <v>4.7184539856278978</v>
      </c>
      <c r="M5106">
        <v>5.6740272048213232</v>
      </c>
      <c r="N5106">
        <v>0.6</v>
      </c>
      <c r="O5106">
        <v>-0.23662483398244505</v>
      </c>
      <c r="P5106">
        <v>5.6789991381167848</v>
      </c>
      <c r="Q5106">
        <v>6.7111631389828315</v>
      </c>
      <c r="R5106">
        <v>0.7</v>
      </c>
      <c r="S5106">
        <v>-6.0622886566839951E-2</v>
      </c>
      <c r="T5106">
        <v>5.0412471395881004</v>
      </c>
      <c r="U5106">
        <v>7.6538298897898445</v>
      </c>
    </row>
    <row r="5107" spans="1:21" x14ac:dyDescent="0.45">
      <c r="A5107">
        <v>2019</v>
      </c>
      <c r="B5107">
        <v>13</v>
      </c>
      <c r="C5107" t="s">
        <v>32</v>
      </c>
      <c r="D5107" t="s">
        <v>40</v>
      </c>
      <c r="E5107">
        <v>28</v>
      </c>
      <c r="F5107">
        <v>41.361675817879473</v>
      </c>
      <c r="G5107">
        <v>28</v>
      </c>
      <c r="H5107">
        <v>43</v>
      </c>
      <c r="I5107">
        <v>-1.6383241821205274</v>
      </c>
      <c r="J5107">
        <v>-15</v>
      </c>
      <c r="K5107">
        <v>1</v>
      </c>
      <c r="L5107">
        <v>3.4442864466974372</v>
      </c>
      <c r="M5107">
        <v>6.1982611617977756</v>
      </c>
      <c r="N5107">
        <v>0.9</v>
      </c>
      <c r="O5107">
        <v>-0.18123515818443975</v>
      </c>
      <c r="P5107">
        <v>3.8620713926596282</v>
      </c>
      <c r="Q5107">
        <v>4.9492713084017428</v>
      </c>
      <c r="R5107">
        <v>0.3</v>
      </c>
      <c r="S5107">
        <v>-0.23541926939869279</v>
      </c>
      <c r="T5107">
        <v>5.261466961830739</v>
      </c>
      <c r="U5107">
        <v>10.294250091340885</v>
      </c>
    </row>
    <row r="5108" spans="1:21" x14ac:dyDescent="0.45">
      <c r="A5108">
        <v>2019</v>
      </c>
      <c r="B5108">
        <v>13</v>
      </c>
      <c r="C5108" t="s">
        <v>30</v>
      </c>
      <c r="D5108" t="s">
        <v>33</v>
      </c>
      <c r="E5108">
        <v>48</v>
      </c>
      <c r="F5108">
        <v>44.002505234892297</v>
      </c>
      <c r="G5108">
        <v>48</v>
      </c>
      <c r="H5108">
        <v>41.5</v>
      </c>
      <c r="I5108">
        <v>2.5025052348922969</v>
      </c>
      <c r="J5108">
        <v>6.5</v>
      </c>
      <c r="K5108">
        <v>1</v>
      </c>
      <c r="L5108">
        <v>5.3635671621120533</v>
      </c>
      <c r="M5108">
        <v>7.8383660620462674</v>
      </c>
      <c r="N5108">
        <v>0.3</v>
      </c>
      <c r="O5108">
        <v>-1.1052256141376293E-2</v>
      </c>
      <c r="P5108">
        <v>4.4215630585195802</v>
      </c>
      <c r="Q5108">
        <v>6.4712871364587627</v>
      </c>
      <c r="R5108">
        <v>0.5</v>
      </c>
      <c r="S5108">
        <v>-2.7358476553961722E-3</v>
      </c>
      <c r="T5108">
        <v>4.0142868388921018</v>
      </c>
      <c r="U5108">
        <v>7.1228363077672538</v>
      </c>
    </row>
    <row r="5109" spans="1:21" x14ac:dyDescent="0.45">
      <c r="A5109">
        <v>2019</v>
      </c>
      <c r="B5109">
        <v>13</v>
      </c>
      <c r="C5109" t="s">
        <v>42</v>
      </c>
      <c r="D5109" t="s">
        <v>48</v>
      </c>
      <c r="E5109">
        <v>39</v>
      </c>
      <c r="F5109">
        <v>47.860984305981482</v>
      </c>
      <c r="G5109">
        <v>39</v>
      </c>
      <c r="H5109">
        <v>46.5</v>
      </c>
      <c r="I5109">
        <v>1.3609843059814821</v>
      </c>
      <c r="J5109">
        <v>-7.5</v>
      </c>
      <c r="K5109">
        <v>0</v>
      </c>
      <c r="L5109">
        <v>3.6345811587793007</v>
      </c>
      <c r="M5109">
        <v>7.7214617401150978</v>
      </c>
      <c r="N5109">
        <v>0.9</v>
      </c>
      <c r="O5109">
        <v>3.3090846359709672E-2</v>
      </c>
      <c r="P5109">
        <v>4.3919498316254275</v>
      </c>
      <c r="Q5109">
        <v>6.8522989329511059</v>
      </c>
      <c r="R5109">
        <v>0.1</v>
      </c>
      <c r="S5109">
        <v>-6.9372227275732931E-2</v>
      </c>
      <c r="T5109">
        <v>5.4779761904761912</v>
      </c>
      <c r="U5109">
        <v>7.1525258268301757</v>
      </c>
    </row>
    <row r="5110" spans="1:21" x14ac:dyDescent="0.45">
      <c r="A5110">
        <v>2019</v>
      </c>
      <c r="B5110">
        <v>13</v>
      </c>
      <c r="C5110" t="s">
        <v>44</v>
      </c>
      <c r="D5110" t="s">
        <v>22</v>
      </c>
      <c r="E5110">
        <v>68</v>
      </c>
      <c r="F5110">
        <v>43.34479904546405</v>
      </c>
      <c r="G5110">
        <v>68</v>
      </c>
      <c r="H5110">
        <v>45</v>
      </c>
      <c r="I5110">
        <v>-1.6552009545359496</v>
      </c>
      <c r="J5110">
        <v>23</v>
      </c>
      <c r="K5110">
        <v>0</v>
      </c>
      <c r="L5110">
        <v>4.4959631388787402</v>
      </c>
      <c r="M5110">
        <v>6.3258285233285232</v>
      </c>
      <c r="N5110">
        <v>0.3</v>
      </c>
      <c r="O5110">
        <v>-2.5444178552018304E-2</v>
      </c>
      <c r="P5110">
        <v>2.7505145997793052</v>
      </c>
      <c r="Q5110">
        <v>5.7561092548171784</v>
      </c>
      <c r="R5110">
        <v>0.6</v>
      </c>
      <c r="S5110">
        <v>-0.14194896358249404</v>
      </c>
      <c r="T5110">
        <v>4.6958748833887913</v>
      </c>
      <c r="U5110">
        <v>7.7399479024811511</v>
      </c>
    </row>
    <row r="5111" spans="1:21" x14ac:dyDescent="0.45">
      <c r="A5111">
        <v>2019</v>
      </c>
      <c r="B5111">
        <v>13</v>
      </c>
      <c r="C5111" t="s">
        <v>46</v>
      </c>
      <c r="D5111" t="s">
        <v>37</v>
      </c>
      <c r="E5111">
        <v>44</v>
      </c>
      <c r="F5111">
        <v>49.570012766146952</v>
      </c>
      <c r="G5111">
        <v>44</v>
      </c>
      <c r="H5111">
        <v>43.5</v>
      </c>
      <c r="I5111">
        <v>6.0700127661469523</v>
      </c>
      <c r="J5111">
        <v>0.5</v>
      </c>
      <c r="K5111">
        <v>1</v>
      </c>
      <c r="L5111">
        <v>4.4683379851143012</v>
      </c>
      <c r="M5111">
        <v>7.4621077859338723</v>
      </c>
      <c r="N5111">
        <v>0</v>
      </c>
      <c r="O5111">
        <v>0.13785720267803439</v>
      </c>
      <c r="P5111">
        <v>4.0245456259426842</v>
      </c>
      <c r="Q5111">
        <v>6.2140654254212615</v>
      </c>
      <c r="R5111">
        <v>0.6</v>
      </c>
      <c r="S5111">
        <v>-8.1019237100021194E-2</v>
      </c>
      <c r="T5111">
        <v>4.3162745098039217</v>
      </c>
      <c r="U5111">
        <v>7.2618959967347436</v>
      </c>
    </row>
    <row r="5112" spans="1:21" x14ac:dyDescent="0.45">
      <c r="A5112">
        <v>2019</v>
      </c>
      <c r="B5112">
        <v>13</v>
      </c>
      <c r="C5112" t="s">
        <v>31</v>
      </c>
      <c r="D5112" t="s">
        <v>41</v>
      </c>
      <c r="E5112">
        <v>33</v>
      </c>
      <c r="F5112">
        <v>44.133495768658769</v>
      </c>
      <c r="G5112">
        <v>33</v>
      </c>
      <c r="H5112">
        <v>40</v>
      </c>
      <c r="I5112">
        <v>4.1334957686587686</v>
      </c>
      <c r="J5112">
        <v>-7</v>
      </c>
      <c r="K5112">
        <v>0</v>
      </c>
      <c r="L5112">
        <v>4.9305037811345853</v>
      </c>
      <c r="M5112">
        <v>7.1991158857245807</v>
      </c>
      <c r="N5112">
        <v>0.6</v>
      </c>
      <c r="O5112">
        <v>-2.9232531239658504E-2</v>
      </c>
      <c r="P5112">
        <v>3.8222388020476252</v>
      </c>
      <c r="Q5112">
        <v>6.7790236886349415</v>
      </c>
      <c r="R5112">
        <v>0.8</v>
      </c>
      <c r="S5112">
        <v>-5.0208682624178901E-2</v>
      </c>
      <c r="T5112">
        <v>3.8199811737969633</v>
      </c>
      <c r="U5112">
        <v>6.682469586943272</v>
      </c>
    </row>
    <row r="5113" spans="1:21" x14ac:dyDescent="0.45">
      <c r="A5113">
        <v>2019</v>
      </c>
      <c r="B5113">
        <v>13</v>
      </c>
      <c r="C5113" t="s">
        <v>51</v>
      </c>
      <c r="D5113" t="s">
        <v>36</v>
      </c>
      <c r="E5113">
        <v>41</v>
      </c>
      <c r="F5113">
        <v>47.332041468403943</v>
      </c>
      <c r="G5113">
        <v>41</v>
      </c>
      <c r="H5113">
        <v>47</v>
      </c>
      <c r="I5113">
        <v>0.33204146840394344</v>
      </c>
      <c r="J5113">
        <v>-6</v>
      </c>
      <c r="K5113">
        <v>0</v>
      </c>
      <c r="L5113">
        <v>3.6458809125656955</v>
      </c>
      <c r="M5113">
        <v>7.9505405405405414</v>
      </c>
      <c r="N5113">
        <v>0.5</v>
      </c>
      <c r="O5113">
        <v>-2.6567365066441041E-3</v>
      </c>
      <c r="P5113">
        <v>4.5994422205761207</v>
      </c>
      <c r="Q5113">
        <v>6.6861662873279695</v>
      </c>
      <c r="R5113">
        <v>0.2</v>
      </c>
      <c r="S5113">
        <v>4.7430158361522277E-2</v>
      </c>
      <c r="T5113">
        <v>4.7473551302498667</v>
      </c>
      <c r="U5113">
        <v>7.4106040488697689</v>
      </c>
    </row>
    <row r="5114" spans="1:21" x14ac:dyDescent="0.45">
      <c r="A5114">
        <v>2019</v>
      </c>
      <c r="B5114">
        <v>13</v>
      </c>
      <c r="C5114" t="s">
        <v>34</v>
      </c>
      <c r="D5114" t="s">
        <v>52</v>
      </c>
      <c r="E5114">
        <v>43</v>
      </c>
      <c r="F5114">
        <v>43.160468183594702</v>
      </c>
      <c r="G5114">
        <v>43</v>
      </c>
      <c r="H5114">
        <v>39</v>
      </c>
      <c r="I5114">
        <v>4.1604681835947019</v>
      </c>
      <c r="J5114">
        <v>4</v>
      </c>
      <c r="K5114">
        <v>1</v>
      </c>
      <c r="L5114">
        <v>3.8472861697126404</v>
      </c>
      <c r="M5114">
        <v>7.5448514754166922</v>
      </c>
      <c r="N5114">
        <v>0.8</v>
      </c>
      <c r="O5114">
        <v>-6.4871208782562667E-2</v>
      </c>
      <c r="P5114">
        <v>4.4628052210946949</v>
      </c>
      <c r="Q5114">
        <v>7.3329059835932906</v>
      </c>
      <c r="R5114">
        <v>0.3</v>
      </c>
      <c r="S5114">
        <v>-3.4188294663165829E-2</v>
      </c>
      <c r="T5114">
        <v>3.9906811385881582</v>
      </c>
      <c r="U5114">
        <v>5.7706172885085927</v>
      </c>
    </row>
    <row r="5115" spans="1:21" x14ac:dyDescent="0.45">
      <c r="A5115">
        <v>2019</v>
      </c>
      <c r="B5115">
        <v>13</v>
      </c>
      <c r="C5115" t="s">
        <v>39</v>
      </c>
      <c r="D5115" t="s">
        <v>38</v>
      </c>
      <c r="E5115">
        <v>49</v>
      </c>
      <c r="F5115">
        <v>51.090704633372596</v>
      </c>
      <c r="G5115">
        <v>49</v>
      </c>
      <c r="H5115">
        <v>49.5</v>
      </c>
      <c r="I5115">
        <v>1.5907046333725958</v>
      </c>
      <c r="J5115">
        <v>-0.5</v>
      </c>
      <c r="K5115">
        <v>0</v>
      </c>
      <c r="L5115">
        <v>4.8491078122657063</v>
      </c>
      <c r="M5115">
        <v>7.644985284357138</v>
      </c>
      <c r="N5115">
        <v>0.5</v>
      </c>
      <c r="O5115">
        <v>1.0376926227631053E-2</v>
      </c>
      <c r="P5115">
        <v>4.8676080945198592</v>
      </c>
      <c r="Q5115">
        <v>7.9442265343433878</v>
      </c>
      <c r="R5115">
        <v>0.2</v>
      </c>
      <c r="S5115">
        <v>0.15211786657896187</v>
      </c>
      <c r="T5115">
        <v>5.5807043272619055</v>
      </c>
      <c r="U5115">
        <v>6.5983106224665447</v>
      </c>
    </row>
    <row r="5116" spans="1:21" x14ac:dyDescent="0.45">
      <c r="A5116">
        <v>2019</v>
      </c>
      <c r="B5116">
        <v>13</v>
      </c>
      <c r="C5116" t="s">
        <v>26</v>
      </c>
      <c r="D5116" t="s">
        <v>53</v>
      </c>
      <c r="E5116">
        <v>50</v>
      </c>
      <c r="F5116">
        <v>43.42392698981719</v>
      </c>
      <c r="G5116">
        <v>50</v>
      </c>
      <c r="H5116">
        <v>47</v>
      </c>
      <c r="I5116">
        <v>-3.5760730101828102</v>
      </c>
      <c r="J5116">
        <v>3</v>
      </c>
      <c r="K5116">
        <v>0</v>
      </c>
      <c r="L5116">
        <v>3.8126047076655603</v>
      </c>
      <c r="M5116">
        <v>6.2275354734819937</v>
      </c>
      <c r="N5116">
        <v>0.4</v>
      </c>
      <c r="O5116">
        <v>-1.9566357140452628E-2</v>
      </c>
      <c r="P5116">
        <v>4.1801611078979501</v>
      </c>
      <c r="Q5116">
        <v>7.7208186426267389</v>
      </c>
      <c r="R5116">
        <v>0.4</v>
      </c>
      <c r="S5116">
        <v>4.6092614566129356E-2</v>
      </c>
      <c r="T5116">
        <v>4.352838967705841</v>
      </c>
      <c r="U5116">
        <v>7.0244410871487331</v>
      </c>
    </row>
    <row r="5117" spans="1:21" x14ac:dyDescent="0.45">
      <c r="A5117">
        <v>2019</v>
      </c>
      <c r="B5117">
        <v>13</v>
      </c>
      <c r="C5117" t="s">
        <v>35</v>
      </c>
      <c r="D5117" t="s">
        <v>43</v>
      </c>
      <c r="E5117">
        <v>67</v>
      </c>
      <c r="F5117">
        <v>47.485657484722552</v>
      </c>
      <c r="G5117">
        <v>67</v>
      </c>
      <c r="H5117">
        <v>48</v>
      </c>
      <c r="I5117">
        <v>-0.51434251527744834</v>
      </c>
      <c r="J5117">
        <v>19</v>
      </c>
      <c r="K5117">
        <v>0</v>
      </c>
      <c r="L5117">
        <v>4.5941207184628237</v>
      </c>
      <c r="M5117">
        <v>7.7750282326369273</v>
      </c>
      <c r="N5117">
        <v>0.1</v>
      </c>
      <c r="O5117">
        <v>5.4851016419968326E-2</v>
      </c>
      <c r="P5117">
        <v>5.1356710340456475</v>
      </c>
      <c r="Q5117">
        <v>7.3291625524234219</v>
      </c>
      <c r="R5117">
        <v>0.2</v>
      </c>
      <c r="S5117">
        <v>-1.0130359584628896E-2</v>
      </c>
      <c r="T5117">
        <v>4.6845432263814617</v>
      </c>
      <c r="U5117">
        <v>6.5976946195436357</v>
      </c>
    </row>
    <row r="5118" spans="1:21" x14ac:dyDescent="0.45">
      <c r="A5118">
        <v>2019</v>
      </c>
      <c r="B5118">
        <v>14</v>
      </c>
      <c r="C5118" t="s">
        <v>23</v>
      </c>
      <c r="D5118" t="s">
        <v>24</v>
      </c>
      <c r="E5118">
        <v>55</v>
      </c>
      <c r="F5118">
        <v>44.249528425847515</v>
      </c>
      <c r="G5118">
        <v>55</v>
      </c>
      <c r="H5118">
        <v>43</v>
      </c>
      <c r="I5118">
        <v>1.2495284258475152</v>
      </c>
      <c r="J5118">
        <v>12</v>
      </c>
      <c r="K5118">
        <v>1</v>
      </c>
      <c r="L5118">
        <v>4.5204237704235011</v>
      </c>
      <c r="M5118">
        <v>7.5537867395762133</v>
      </c>
      <c r="N5118">
        <v>0.6</v>
      </c>
      <c r="O5118">
        <v>1.3049107928127681E-2</v>
      </c>
      <c r="P5118">
        <v>2.8505476876065119</v>
      </c>
      <c r="Q5118">
        <v>6.2785260001436471</v>
      </c>
      <c r="R5118">
        <v>0.5</v>
      </c>
      <c r="S5118">
        <v>-0.10212145335980542</v>
      </c>
      <c r="T5118">
        <v>3.846378667628668</v>
      </c>
      <c r="U5118">
        <v>6.260368578789631</v>
      </c>
    </row>
    <row r="5119" spans="1:21" x14ac:dyDescent="0.45">
      <c r="A5119">
        <v>2019</v>
      </c>
      <c r="B5119">
        <v>14</v>
      </c>
      <c r="C5119" t="s">
        <v>29</v>
      </c>
      <c r="D5119" t="s">
        <v>28</v>
      </c>
      <c r="E5119">
        <v>60</v>
      </c>
      <c r="F5119">
        <v>47.381353411788083</v>
      </c>
      <c r="G5119">
        <v>60</v>
      </c>
      <c r="H5119">
        <v>48</v>
      </c>
      <c r="I5119">
        <v>-0.61864658821191654</v>
      </c>
      <c r="J5119">
        <v>12</v>
      </c>
      <c r="K5119">
        <v>0</v>
      </c>
      <c r="L5119">
        <v>5.7088310708898948</v>
      </c>
      <c r="M5119">
        <v>6.5307444197710094</v>
      </c>
      <c r="N5119">
        <v>0.8</v>
      </c>
      <c r="O5119">
        <v>-5.178814331878219E-2</v>
      </c>
      <c r="P5119">
        <v>3.5104707646528555</v>
      </c>
      <c r="Q5119">
        <v>6.9172372184461945</v>
      </c>
      <c r="R5119">
        <v>0.5</v>
      </c>
      <c r="S5119">
        <v>-1.5699025334782374E-2</v>
      </c>
      <c r="T5119">
        <v>4.4937829272177101</v>
      </c>
      <c r="U5119">
        <v>8.8208122312470145</v>
      </c>
    </row>
    <row r="5120" spans="1:21" x14ac:dyDescent="0.45">
      <c r="A5120">
        <v>2019</v>
      </c>
      <c r="B5120">
        <v>14</v>
      </c>
      <c r="C5120" t="s">
        <v>50</v>
      </c>
      <c r="D5120" t="s">
        <v>27</v>
      </c>
      <c r="E5120">
        <v>41</v>
      </c>
      <c r="F5120">
        <v>48.165215523404839</v>
      </c>
      <c r="G5120">
        <v>41</v>
      </c>
      <c r="H5120">
        <v>44</v>
      </c>
      <c r="I5120">
        <v>4.1652155234048394</v>
      </c>
      <c r="J5120">
        <v>-3</v>
      </c>
      <c r="K5120">
        <v>0</v>
      </c>
      <c r="L5120">
        <v>6.2316849230972648</v>
      </c>
      <c r="M5120">
        <v>7.2043989769820964</v>
      </c>
      <c r="N5120">
        <v>0.2</v>
      </c>
      <c r="O5120">
        <v>0.19928652655903081</v>
      </c>
      <c r="P5120">
        <v>5.1043257627230902</v>
      </c>
      <c r="Q5120">
        <v>6.5200371054091608</v>
      </c>
      <c r="R5120">
        <v>0.6</v>
      </c>
      <c r="S5120">
        <v>1.7545326102129576E-2</v>
      </c>
      <c r="T5120">
        <v>4.5978974620151094</v>
      </c>
      <c r="U5120">
        <v>6.2346135808635808</v>
      </c>
    </row>
    <row r="5121" spans="1:21" x14ac:dyDescent="0.45">
      <c r="A5121">
        <v>2019</v>
      </c>
      <c r="B5121">
        <v>14</v>
      </c>
      <c r="C5121" t="s">
        <v>40</v>
      </c>
      <c r="D5121" t="s">
        <v>31</v>
      </c>
      <c r="E5121">
        <v>46</v>
      </c>
      <c r="F5121">
        <v>44.282589922961712</v>
      </c>
      <c r="G5121">
        <v>46</v>
      </c>
      <c r="H5121">
        <v>43</v>
      </c>
      <c r="I5121">
        <v>1.2825899229617121</v>
      </c>
      <c r="J5121">
        <v>3</v>
      </c>
      <c r="K5121">
        <v>1</v>
      </c>
      <c r="L5121">
        <v>3.9149560080442436</v>
      </c>
      <c r="M5121">
        <v>5.0242713084017421</v>
      </c>
      <c r="N5121">
        <v>0.3</v>
      </c>
      <c r="O5121">
        <v>-0.2242390444105172</v>
      </c>
      <c r="P5121">
        <v>4.8985807042115095</v>
      </c>
      <c r="Q5121">
        <v>6.8791158857245822</v>
      </c>
      <c r="R5121">
        <v>0.6</v>
      </c>
      <c r="S5121">
        <v>-4.4584074398637166E-2</v>
      </c>
      <c r="T5121">
        <v>5.2107486631016044</v>
      </c>
      <c r="U5121">
        <v>6.9172783184383864</v>
      </c>
    </row>
    <row r="5122" spans="1:21" x14ac:dyDescent="0.45">
      <c r="A5122">
        <v>2019</v>
      </c>
      <c r="B5122">
        <v>14</v>
      </c>
      <c r="C5122" t="s">
        <v>45</v>
      </c>
      <c r="D5122" t="s">
        <v>46</v>
      </c>
      <c r="E5122">
        <v>35</v>
      </c>
      <c r="F5122">
        <v>44.891794809192142</v>
      </c>
      <c r="G5122">
        <v>35</v>
      </c>
      <c r="H5122">
        <v>42.5</v>
      </c>
      <c r="I5122">
        <v>2.3917948091921417</v>
      </c>
      <c r="J5122">
        <v>-7.5</v>
      </c>
      <c r="K5122">
        <v>0</v>
      </c>
      <c r="L5122">
        <v>5.272918271342184</v>
      </c>
      <c r="M5122">
        <v>5.4456181139122313</v>
      </c>
      <c r="N5122">
        <v>0.6</v>
      </c>
      <c r="O5122">
        <v>-0.24489681125962956</v>
      </c>
      <c r="P5122">
        <v>4.3154533697296857</v>
      </c>
      <c r="Q5122">
        <v>7.5687744526005387</v>
      </c>
      <c r="R5122">
        <v>0</v>
      </c>
      <c r="S5122">
        <v>0.15865423555598876</v>
      </c>
      <c r="T5122">
        <v>4.686575304210753</v>
      </c>
      <c r="U5122">
        <v>8.5937169908170432</v>
      </c>
    </row>
    <row r="5123" spans="1:21" x14ac:dyDescent="0.45">
      <c r="A5123">
        <v>2019</v>
      </c>
      <c r="B5123">
        <v>14</v>
      </c>
      <c r="C5123" t="s">
        <v>52</v>
      </c>
      <c r="D5123" t="s">
        <v>53</v>
      </c>
      <c r="E5123">
        <v>62</v>
      </c>
      <c r="F5123">
        <v>44.334350839806461</v>
      </c>
      <c r="G5123">
        <v>62</v>
      </c>
      <c r="H5123">
        <v>42.5</v>
      </c>
      <c r="I5123">
        <v>1.8343508398064614</v>
      </c>
      <c r="J5123">
        <v>19.5</v>
      </c>
      <c r="K5123">
        <v>1</v>
      </c>
      <c r="L5123">
        <v>4.4445512528407267</v>
      </c>
      <c r="M5123">
        <v>7.0688708958739923</v>
      </c>
      <c r="N5123">
        <v>0.3</v>
      </c>
      <c r="O5123">
        <v>-4.9087887603729168E-2</v>
      </c>
      <c r="P5123">
        <v>3.8940072617441039</v>
      </c>
      <c r="Q5123">
        <v>8.1512534252354349</v>
      </c>
      <c r="R5123">
        <v>0.4</v>
      </c>
      <c r="S5123">
        <v>7.2294715319529856E-2</v>
      </c>
      <c r="T5123">
        <v>4.3505201271261305</v>
      </c>
      <c r="U5123">
        <v>7.1349583285280431</v>
      </c>
    </row>
    <row r="5124" spans="1:21" x14ac:dyDescent="0.45">
      <c r="A5124">
        <v>2019</v>
      </c>
      <c r="B5124">
        <v>14</v>
      </c>
      <c r="C5124" t="s">
        <v>25</v>
      </c>
      <c r="D5124" t="s">
        <v>35</v>
      </c>
      <c r="E5124">
        <v>27</v>
      </c>
      <c r="F5124">
        <v>48.573412314457784</v>
      </c>
      <c r="G5124">
        <v>27</v>
      </c>
      <c r="H5124">
        <v>43.5</v>
      </c>
      <c r="I5124">
        <v>5.0734123144577836</v>
      </c>
      <c r="J5124">
        <v>-16.5</v>
      </c>
      <c r="K5124">
        <v>0</v>
      </c>
      <c r="L5124">
        <v>4.1452946582166534</v>
      </c>
      <c r="M5124">
        <v>8.2212022458590361</v>
      </c>
      <c r="N5124">
        <v>0.4</v>
      </c>
      <c r="O5124">
        <v>4.7531340644291618E-2</v>
      </c>
      <c r="P5124">
        <v>4.183803258145363</v>
      </c>
      <c r="Q5124">
        <v>7.7922531130197026</v>
      </c>
      <c r="R5124">
        <v>0</v>
      </c>
      <c r="S5124">
        <v>5.2807107849169622E-2</v>
      </c>
      <c r="T5124">
        <v>4.4066872326456501</v>
      </c>
      <c r="U5124">
        <v>7.4348438799525756</v>
      </c>
    </row>
    <row r="5125" spans="1:21" x14ac:dyDescent="0.45">
      <c r="A5125">
        <v>2019</v>
      </c>
      <c r="B5125">
        <v>14</v>
      </c>
      <c r="C5125" t="s">
        <v>47</v>
      </c>
      <c r="D5125" t="s">
        <v>49</v>
      </c>
      <c r="E5125">
        <v>94</v>
      </c>
      <c r="F5125">
        <v>44.294122748060076</v>
      </c>
      <c r="G5125">
        <v>94</v>
      </c>
      <c r="H5125">
        <v>45</v>
      </c>
      <c r="I5125">
        <v>-0.70587725193992412</v>
      </c>
      <c r="J5125">
        <v>49</v>
      </c>
      <c r="K5125">
        <v>0</v>
      </c>
      <c r="L5125">
        <v>4.4028499718525298</v>
      </c>
      <c r="M5125">
        <v>7.8108159072263046</v>
      </c>
      <c r="N5125">
        <v>0.6</v>
      </c>
      <c r="O5125">
        <v>2.6122080910489225E-2</v>
      </c>
      <c r="P5125">
        <v>4.6768650510136576</v>
      </c>
      <c r="Q5125">
        <v>7.1830942614773203</v>
      </c>
      <c r="R5125">
        <v>0.3</v>
      </c>
      <c r="S5125">
        <v>5.4713944767936874E-2</v>
      </c>
      <c r="T5125">
        <v>3.4308152254036619</v>
      </c>
      <c r="U5125">
        <v>6.0736415231270033</v>
      </c>
    </row>
    <row r="5126" spans="1:21" x14ac:dyDescent="0.45">
      <c r="A5126">
        <v>2019</v>
      </c>
      <c r="B5126">
        <v>14</v>
      </c>
      <c r="C5126" t="s">
        <v>22</v>
      </c>
      <c r="D5126" t="s">
        <v>32</v>
      </c>
      <c r="E5126">
        <v>43</v>
      </c>
      <c r="F5126">
        <v>41.971934051939066</v>
      </c>
      <c r="G5126">
        <v>43</v>
      </c>
      <c r="H5126">
        <v>47</v>
      </c>
      <c r="I5126">
        <v>-5.0280659480609344</v>
      </c>
      <c r="J5126">
        <v>-4</v>
      </c>
      <c r="K5126">
        <v>1</v>
      </c>
      <c r="L5126">
        <v>2.9767772260419316</v>
      </c>
      <c r="M5126">
        <v>6.2901092548171791</v>
      </c>
      <c r="N5126">
        <v>0.6</v>
      </c>
      <c r="O5126">
        <v>-5.9211433278737735E-2</v>
      </c>
      <c r="P5126">
        <v>3.4104518602312717</v>
      </c>
      <c r="Q5126">
        <v>6.052784971321584</v>
      </c>
      <c r="R5126">
        <v>0.9</v>
      </c>
      <c r="S5126">
        <v>-0.18712874695184806</v>
      </c>
      <c r="T5126">
        <v>3.2197161304467805</v>
      </c>
      <c r="U5126">
        <v>6.7350795789505469</v>
      </c>
    </row>
    <row r="5127" spans="1:21" x14ac:dyDescent="0.45">
      <c r="A5127">
        <v>2019</v>
      </c>
      <c r="B5127">
        <v>14</v>
      </c>
      <c r="C5127" t="s">
        <v>33</v>
      </c>
      <c r="D5127" t="s">
        <v>42</v>
      </c>
      <c r="E5127">
        <v>73</v>
      </c>
      <c r="F5127">
        <v>46.414606936653541</v>
      </c>
      <c r="G5127">
        <v>73</v>
      </c>
      <c r="H5127">
        <v>46.5</v>
      </c>
      <c r="I5127">
        <v>-8.5393063346458575E-2</v>
      </c>
      <c r="J5127">
        <v>26.5</v>
      </c>
      <c r="K5127">
        <v>0</v>
      </c>
      <c r="L5127">
        <v>4.3462770173296494</v>
      </c>
      <c r="M5127">
        <v>6.7807608206692889</v>
      </c>
      <c r="N5127">
        <v>0.5</v>
      </c>
      <c r="O5127">
        <v>-7.9005577289930871E-3</v>
      </c>
      <c r="P5127">
        <v>3.6418033810015231</v>
      </c>
      <c r="Q5127">
        <v>7.7501167108753322</v>
      </c>
      <c r="R5127">
        <v>0.9</v>
      </c>
      <c r="S5127">
        <v>4.0413951485948271E-2</v>
      </c>
      <c r="T5127">
        <v>4.1145390436876506</v>
      </c>
      <c r="U5127">
        <v>7.461226710489127</v>
      </c>
    </row>
    <row r="5128" spans="1:21" x14ac:dyDescent="0.45">
      <c r="A5128">
        <v>2019</v>
      </c>
      <c r="B5128">
        <v>14</v>
      </c>
      <c r="C5128" t="s">
        <v>34</v>
      </c>
      <c r="D5128" t="s">
        <v>48</v>
      </c>
      <c r="E5128">
        <v>55</v>
      </c>
      <c r="F5128">
        <v>45.015937833790694</v>
      </c>
      <c r="G5128">
        <v>55</v>
      </c>
      <c r="H5128">
        <v>42</v>
      </c>
      <c r="I5128">
        <v>3.0159378337906944</v>
      </c>
      <c r="J5128">
        <v>13</v>
      </c>
      <c r="K5128">
        <v>1</v>
      </c>
      <c r="L5128">
        <v>3.6323129076805549</v>
      </c>
      <c r="M5128">
        <v>7.3019943325595493</v>
      </c>
      <c r="N5128">
        <v>0.9</v>
      </c>
      <c r="O5128">
        <v>-8.2273381426128625E-2</v>
      </c>
      <c r="P5128">
        <v>4.2102831649587609</v>
      </c>
      <c r="Q5128">
        <v>7.0654807511329238</v>
      </c>
      <c r="R5128">
        <v>0.2</v>
      </c>
      <c r="S5128">
        <v>-9.4204254538975324E-2</v>
      </c>
      <c r="T5128">
        <v>5.310198412698413</v>
      </c>
      <c r="U5128">
        <v>7.6187094017094026</v>
      </c>
    </row>
    <row r="5129" spans="1:21" x14ac:dyDescent="0.45">
      <c r="A5129">
        <v>2019</v>
      </c>
      <c r="B5129">
        <v>14</v>
      </c>
      <c r="C5129" t="s">
        <v>41</v>
      </c>
      <c r="D5129" t="s">
        <v>36</v>
      </c>
      <c r="E5129">
        <v>40</v>
      </c>
      <c r="F5129">
        <v>45.462206977084577</v>
      </c>
      <c r="G5129">
        <v>40</v>
      </c>
      <c r="H5129">
        <v>43.5</v>
      </c>
      <c r="I5129">
        <v>1.9622069770845769</v>
      </c>
      <c r="J5129">
        <v>-3.5</v>
      </c>
      <c r="K5129">
        <v>0</v>
      </c>
      <c r="L5129">
        <v>3.8686024384112621</v>
      </c>
      <c r="M5129">
        <v>7.2217846313958844</v>
      </c>
      <c r="N5129">
        <v>0.7</v>
      </c>
      <c r="O5129">
        <v>-1.5603433656788776E-2</v>
      </c>
      <c r="P5129">
        <v>4.7011088872427873</v>
      </c>
      <c r="Q5129">
        <v>6.2488349529951366</v>
      </c>
      <c r="R5129">
        <v>0.3</v>
      </c>
      <c r="S5129">
        <v>-1.5200485179616415E-2</v>
      </c>
      <c r="T5129">
        <v>4.5679900508847879</v>
      </c>
      <c r="U5129">
        <v>7.6756040488697694</v>
      </c>
    </row>
    <row r="5130" spans="1:21" x14ac:dyDescent="0.45">
      <c r="A5130">
        <v>2019</v>
      </c>
      <c r="B5130">
        <v>14</v>
      </c>
      <c r="C5130" t="s">
        <v>38</v>
      </c>
      <c r="D5130" t="s">
        <v>26</v>
      </c>
      <c r="E5130">
        <v>39</v>
      </c>
      <c r="F5130">
        <v>47.913774750820046</v>
      </c>
      <c r="G5130">
        <v>39</v>
      </c>
      <c r="H5130">
        <v>49.5</v>
      </c>
      <c r="I5130">
        <v>-1.5862252491799538</v>
      </c>
      <c r="J5130">
        <v>-10.5</v>
      </c>
      <c r="K5130">
        <v>1</v>
      </c>
      <c r="L5130">
        <v>5.1209414278531931</v>
      </c>
      <c r="M5130">
        <v>7.6385122486291026</v>
      </c>
      <c r="N5130">
        <v>0.2</v>
      </c>
      <c r="O5130">
        <v>0.15759272329902244</v>
      </c>
      <c r="P5130">
        <v>3.9135042578904473</v>
      </c>
      <c r="Q5130">
        <v>6.0638860481946368</v>
      </c>
      <c r="R5130">
        <v>0.5</v>
      </c>
      <c r="S5130">
        <v>-4.2437791697049351E-2</v>
      </c>
      <c r="T5130">
        <v>4.9374740237975532</v>
      </c>
      <c r="U5130">
        <v>5.1037881248886769</v>
      </c>
    </row>
    <row r="5131" spans="1:21" x14ac:dyDescent="0.45">
      <c r="A5131">
        <v>2019</v>
      </c>
      <c r="B5131">
        <v>14</v>
      </c>
      <c r="C5131" t="s">
        <v>30</v>
      </c>
      <c r="D5131" t="s">
        <v>39</v>
      </c>
      <c r="E5131">
        <v>63</v>
      </c>
      <c r="F5131">
        <v>45.422582001397181</v>
      </c>
      <c r="G5131">
        <v>63</v>
      </c>
      <c r="H5131">
        <v>47</v>
      </c>
      <c r="I5131">
        <v>-1.5774179986028187</v>
      </c>
      <c r="J5131">
        <v>16</v>
      </c>
      <c r="K5131">
        <v>0</v>
      </c>
      <c r="L5131">
        <v>5.3698171621120538</v>
      </c>
      <c r="M5131">
        <v>7.6778397462567938</v>
      </c>
      <c r="N5131">
        <v>0.3</v>
      </c>
      <c r="O5131">
        <v>-5.4777032287515959E-2</v>
      </c>
      <c r="P5131">
        <v>4.6338697170276113</v>
      </c>
      <c r="Q5131">
        <v>7.8035774168623133</v>
      </c>
      <c r="R5131">
        <v>0.5</v>
      </c>
      <c r="S5131">
        <v>-6.7204241420534411E-3</v>
      </c>
      <c r="T5131">
        <v>4.5530700345406228</v>
      </c>
      <c r="U5131">
        <v>7.911987379515983</v>
      </c>
    </row>
    <row r="5132" spans="1:21" x14ac:dyDescent="0.45">
      <c r="A5132">
        <v>2019</v>
      </c>
      <c r="B5132">
        <v>14</v>
      </c>
      <c r="C5132" t="s">
        <v>43</v>
      </c>
      <c r="D5132" t="s">
        <v>51</v>
      </c>
      <c r="E5132">
        <v>40</v>
      </c>
      <c r="F5132">
        <v>46.50884594963761</v>
      </c>
      <c r="G5132">
        <v>40</v>
      </c>
      <c r="H5132">
        <v>47.5</v>
      </c>
      <c r="I5132">
        <v>-0.99115405036238968</v>
      </c>
      <c r="J5132">
        <v>-7.5</v>
      </c>
      <c r="K5132">
        <v>1</v>
      </c>
      <c r="L5132">
        <v>5.0623497999258653</v>
      </c>
      <c r="M5132">
        <v>7.5158758391367089</v>
      </c>
      <c r="N5132">
        <v>0.3</v>
      </c>
      <c r="O5132">
        <v>1.0825851087461986E-2</v>
      </c>
      <c r="P5132">
        <v>3.7220713887561714</v>
      </c>
      <c r="Q5132">
        <v>8.1876833976833971</v>
      </c>
      <c r="R5132">
        <v>0.5</v>
      </c>
      <c r="S5132">
        <v>2.6926300102228833E-2</v>
      </c>
      <c r="T5132">
        <v>3.7725346922091156</v>
      </c>
      <c r="U5132">
        <v>6.7517282955161075</v>
      </c>
    </row>
    <row r="5133" spans="1:21" x14ac:dyDescent="0.45">
      <c r="A5133">
        <v>2019</v>
      </c>
      <c r="B5133">
        <v>14</v>
      </c>
      <c r="C5133" t="s">
        <v>37</v>
      </c>
      <c r="D5133" t="s">
        <v>44</v>
      </c>
      <c r="E5133">
        <v>40</v>
      </c>
      <c r="F5133">
        <v>42.564551802960025</v>
      </c>
      <c r="G5133">
        <v>40</v>
      </c>
      <c r="H5133">
        <v>45.5</v>
      </c>
      <c r="I5133">
        <v>-2.9354481970399746</v>
      </c>
      <c r="J5133">
        <v>-5.5</v>
      </c>
      <c r="K5133">
        <v>1</v>
      </c>
      <c r="L5133">
        <v>3.644050269905533</v>
      </c>
      <c r="M5133">
        <v>6.2792828167256092</v>
      </c>
      <c r="N5133">
        <v>0.7</v>
      </c>
      <c r="O5133">
        <v>-9.5199921250225666E-2</v>
      </c>
      <c r="P5133">
        <v>4.7459631388787402</v>
      </c>
      <c r="Q5133">
        <v>6.5096082852332859</v>
      </c>
      <c r="R5133">
        <v>0.1</v>
      </c>
      <c r="S5133">
        <v>2.3547128883600804E-2</v>
      </c>
      <c r="T5133">
        <v>3.7801798503428934</v>
      </c>
      <c r="U5133">
        <v>6.9536928031928031</v>
      </c>
    </row>
    <row r="5134" spans="1:21" x14ac:dyDescent="0.45">
      <c r="A5134">
        <v>2019</v>
      </c>
      <c r="B5134">
        <v>15</v>
      </c>
      <c r="C5134" t="s">
        <v>32</v>
      </c>
      <c r="D5134" t="s">
        <v>50</v>
      </c>
      <c r="E5134">
        <v>63</v>
      </c>
      <c r="F5134">
        <v>42.756733159861575</v>
      </c>
      <c r="G5134">
        <v>63</v>
      </c>
      <c r="H5134">
        <v>44</v>
      </c>
      <c r="I5134">
        <v>-1.2432668401384248</v>
      </c>
      <c r="J5134">
        <v>19</v>
      </c>
      <c r="K5134">
        <v>0</v>
      </c>
      <c r="L5134">
        <v>3.6542980140774253</v>
      </c>
      <c r="M5134">
        <v>6.3484787512258904</v>
      </c>
      <c r="N5134">
        <v>0.9</v>
      </c>
      <c r="O5134">
        <v>-0.11839812290831422</v>
      </c>
      <c r="P5134">
        <v>5.9517677388322543</v>
      </c>
      <c r="Q5134">
        <v>7.2570076726342707</v>
      </c>
      <c r="R5134">
        <v>0.3</v>
      </c>
      <c r="S5134">
        <v>0.17670153548055098</v>
      </c>
      <c r="T5134">
        <v>3.7787438949938945</v>
      </c>
      <c r="U5134">
        <v>5.9894685025119809</v>
      </c>
    </row>
    <row r="5135" spans="1:21" x14ac:dyDescent="0.45">
      <c r="A5135">
        <v>2019</v>
      </c>
      <c r="B5135">
        <v>15</v>
      </c>
      <c r="C5135" t="s">
        <v>43</v>
      </c>
      <c r="D5135" t="s">
        <v>29</v>
      </c>
      <c r="E5135">
        <v>54</v>
      </c>
      <c r="F5135">
        <v>46.191546394641591</v>
      </c>
      <c r="G5135">
        <v>54</v>
      </c>
      <c r="H5135">
        <v>48.5</v>
      </c>
      <c r="I5135">
        <v>-2.3084536053584088</v>
      </c>
      <c r="J5135">
        <v>5.5</v>
      </c>
      <c r="K5135">
        <v>0</v>
      </c>
      <c r="L5135">
        <v>4.9873497999258651</v>
      </c>
      <c r="M5135">
        <v>7.4425425058033765</v>
      </c>
      <c r="N5135">
        <v>0.3</v>
      </c>
      <c r="O5135">
        <v>1.990869848223319E-2</v>
      </c>
      <c r="P5135">
        <v>5.273116785175608</v>
      </c>
      <c r="Q5135">
        <v>6.2352068944160397</v>
      </c>
      <c r="R5135">
        <v>1</v>
      </c>
      <c r="S5135">
        <v>-0.12634275808001663</v>
      </c>
      <c r="T5135">
        <v>5.4282507281048478</v>
      </c>
      <c r="U5135">
        <v>7.6807601963254131</v>
      </c>
    </row>
    <row r="5136" spans="1:21" x14ac:dyDescent="0.45">
      <c r="A5136">
        <v>2019</v>
      </c>
      <c r="B5136">
        <v>15</v>
      </c>
      <c r="C5136" t="s">
        <v>26</v>
      </c>
      <c r="D5136" t="s">
        <v>40</v>
      </c>
      <c r="E5136">
        <v>47</v>
      </c>
      <c r="F5136">
        <v>42.22980936242358</v>
      </c>
      <c r="G5136">
        <v>47</v>
      </c>
      <c r="H5136">
        <v>42</v>
      </c>
      <c r="I5136">
        <v>0.22980936242358041</v>
      </c>
      <c r="J5136">
        <v>5</v>
      </c>
      <c r="K5136">
        <v>1</v>
      </c>
      <c r="L5136">
        <v>4.054680728478683</v>
      </c>
      <c r="M5136">
        <v>5.8364322786356038</v>
      </c>
      <c r="N5136">
        <v>0.6</v>
      </c>
      <c r="O5136">
        <v>-7.0246551323883077E-2</v>
      </c>
      <c r="P5136">
        <v>4.1299560080442435</v>
      </c>
      <c r="Q5136">
        <v>5.2478824195128535</v>
      </c>
      <c r="R5136">
        <v>0.3</v>
      </c>
      <c r="S5136">
        <v>-0.18914519061705726</v>
      </c>
      <c r="T5136">
        <v>5.1540493794131566</v>
      </c>
      <c r="U5136">
        <v>9.1528451082950344</v>
      </c>
    </row>
    <row r="5137" spans="1:21" x14ac:dyDescent="0.45">
      <c r="A5137">
        <v>2019</v>
      </c>
      <c r="B5137">
        <v>15</v>
      </c>
      <c r="C5137" t="s">
        <v>42</v>
      </c>
      <c r="D5137" t="s">
        <v>25</v>
      </c>
      <c r="E5137">
        <v>55</v>
      </c>
      <c r="F5137">
        <v>47.55863149735513</v>
      </c>
      <c r="G5137">
        <v>55</v>
      </c>
      <c r="H5137">
        <v>46</v>
      </c>
      <c r="I5137">
        <v>1.5586314973551296</v>
      </c>
      <c r="J5137">
        <v>9</v>
      </c>
      <c r="K5137">
        <v>1</v>
      </c>
      <c r="L5137">
        <v>3.5702347535505425</v>
      </c>
      <c r="M5137">
        <v>7.8535906562847613</v>
      </c>
      <c r="N5137">
        <v>1.1000000000000001</v>
      </c>
      <c r="O5137">
        <v>2.0551024499045816E-2</v>
      </c>
      <c r="P5137">
        <v>4.0484692613912561</v>
      </c>
      <c r="Q5137">
        <v>7.8525153771721676</v>
      </c>
      <c r="R5137">
        <v>0.5</v>
      </c>
      <c r="S5137">
        <v>-8.8502588348650883E-3</v>
      </c>
      <c r="T5137">
        <v>4.2383976453829399</v>
      </c>
      <c r="U5137">
        <v>7.1404158040027594</v>
      </c>
    </row>
    <row r="5138" spans="1:21" x14ac:dyDescent="0.45">
      <c r="A5138">
        <v>2019</v>
      </c>
      <c r="B5138">
        <v>15</v>
      </c>
      <c r="C5138" t="s">
        <v>24</v>
      </c>
      <c r="D5138" t="s">
        <v>46</v>
      </c>
      <c r="E5138">
        <v>34</v>
      </c>
      <c r="F5138">
        <v>46.032073930303916</v>
      </c>
      <c r="G5138">
        <v>34</v>
      </c>
      <c r="H5138">
        <v>40</v>
      </c>
      <c r="I5138">
        <v>6.0320739303039161</v>
      </c>
      <c r="J5138">
        <v>-6</v>
      </c>
      <c r="K5138">
        <v>0</v>
      </c>
      <c r="L5138">
        <v>3.1234800184335794</v>
      </c>
      <c r="M5138">
        <v>6.4041471181560699</v>
      </c>
      <c r="N5138">
        <v>0.5</v>
      </c>
      <c r="O5138">
        <v>-9.9912807125481201E-2</v>
      </c>
      <c r="P5138">
        <v>4.9387867030630188</v>
      </c>
      <c r="Q5138">
        <v>7.3602961917309742</v>
      </c>
      <c r="R5138">
        <v>0</v>
      </c>
      <c r="S5138">
        <v>0.16333425709151445</v>
      </c>
      <c r="T5138">
        <v>4.7594919708774199</v>
      </c>
      <c r="U5138">
        <v>8.1278906602848302</v>
      </c>
    </row>
    <row r="5139" spans="1:21" x14ac:dyDescent="0.45">
      <c r="A5139">
        <v>2019</v>
      </c>
      <c r="B5139">
        <v>15</v>
      </c>
      <c r="C5139" t="s">
        <v>52</v>
      </c>
      <c r="D5139" t="s">
        <v>38</v>
      </c>
      <c r="E5139">
        <v>26</v>
      </c>
      <c r="F5139">
        <v>46.083336924817431</v>
      </c>
      <c r="G5139">
        <v>26</v>
      </c>
      <c r="H5139">
        <v>43</v>
      </c>
      <c r="I5139">
        <v>3.0833369248174307</v>
      </c>
      <c r="J5139">
        <v>-17</v>
      </c>
      <c r="K5139">
        <v>0</v>
      </c>
      <c r="L5139">
        <v>4.3855234750629482</v>
      </c>
      <c r="M5139">
        <v>7.521251848254944</v>
      </c>
      <c r="N5139">
        <v>0.3</v>
      </c>
      <c r="O5139">
        <v>1.0934958577838256E-3</v>
      </c>
      <c r="P5139">
        <v>4.8181463967972924</v>
      </c>
      <c r="Q5139">
        <v>7.2493455819624355</v>
      </c>
      <c r="R5139">
        <v>0.3</v>
      </c>
      <c r="S5139">
        <v>0.10344907444734416</v>
      </c>
      <c r="T5139">
        <v>5.1398907844534776</v>
      </c>
      <c r="U5139">
        <v>6.7426922286559305</v>
      </c>
    </row>
    <row r="5140" spans="1:21" x14ac:dyDescent="0.45">
      <c r="A5140">
        <v>2019</v>
      </c>
      <c r="B5140">
        <v>15</v>
      </c>
      <c r="C5140" t="s">
        <v>22</v>
      </c>
      <c r="D5140" t="s">
        <v>37</v>
      </c>
      <c r="E5140">
        <v>56</v>
      </c>
      <c r="F5140">
        <v>42.914864015436642</v>
      </c>
      <c r="G5140">
        <v>56</v>
      </c>
      <c r="H5140">
        <v>47</v>
      </c>
      <c r="I5140">
        <v>-4.0851359845633581</v>
      </c>
      <c r="J5140">
        <v>9</v>
      </c>
      <c r="K5140">
        <v>0</v>
      </c>
      <c r="L5140">
        <v>2.9259438927085983</v>
      </c>
      <c r="M5140">
        <v>6.0984425881505118</v>
      </c>
      <c r="N5140">
        <v>0.7</v>
      </c>
      <c r="O5140">
        <v>-4.8959822220301409E-2</v>
      </c>
      <c r="P5140">
        <v>3.5977757601016109</v>
      </c>
      <c r="Q5140">
        <v>5.9304732929160853</v>
      </c>
      <c r="R5140">
        <v>0.7</v>
      </c>
      <c r="S5140">
        <v>-0.13802442197318249</v>
      </c>
      <c r="T5140">
        <v>4.0972058823529407</v>
      </c>
      <c r="U5140">
        <v>6.8839472787860263</v>
      </c>
    </row>
    <row r="5141" spans="1:21" x14ac:dyDescent="0.45">
      <c r="A5141">
        <v>2019</v>
      </c>
      <c r="B5141">
        <v>15</v>
      </c>
      <c r="C5141" t="s">
        <v>53</v>
      </c>
      <c r="D5141" t="s">
        <v>30</v>
      </c>
      <c r="E5141">
        <v>45</v>
      </c>
      <c r="F5141">
        <v>46.87249620849002</v>
      </c>
      <c r="G5141">
        <v>45</v>
      </c>
      <c r="H5141">
        <v>50</v>
      </c>
      <c r="I5141">
        <v>-3.1275037915099801</v>
      </c>
      <c r="J5141">
        <v>-5</v>
      </c>
      <c r="K5141">
        <v>1</v>
      </c>
      <c r="L5141">
        <v>4.333531071267914</v>
      </c>
      <c r="M5141">
        <v>7.854839632131986</v>
      </c>
      <c r="N5141">
        <v>0.4</v>
      </c>
      <c r="O5141">
        <v>4.0115121330717964E-2</v>
      </c>
      <c r="P5141">
        <v>5.6641894564843485</v>
      </c>
      <c r="Q5141">
        <v>8.4681407496012753</v>
      </c>
      <c r="R5141">
        <v>0.4</v>
      </c>
      <c r="S5141">
        <v>8.0856116715285493E-3</v>
      </c>
      <c r="T5141">
        <v>3.30893929677134</v>
      </c>
      <c r="U5141">
        <v>6.8562780534877303</v>
      </c>
    </row>
    <row r="5142" spans="1:21" x14ac:dyDescent="0.45">
      <c r="A5142">
        <v>2019</v>
      </c>
      <c r="B5142">
        <v>15</v>
      </c>
      <c r="C5142" t="s">
        <v>44</v>
      </c>
      <c r="D5142" t="s">
        <v>45</v>
      </c>
      <c r="E5142">
        <v>64</v>
      </c>
      <c r="F5142">
        <v>40.816718305549244</v>
      </c>
      <c r="G5142">
        <v>64</v>
      </c>
      <c r="H5142">
        <v>38</v>
      </c>
      <c r="I5142">
        <v>2.8167183055492444</v>
      </c>
      <c r="J5142">
        <v>26</v>
      </c>
      <c r="K5142">
        <v>1</v>
      </c>
      <c r="L5142">
        <v>4.6916153127917841</v>
      </c>
      <c r="M5142">
        <v>6.0626385882635878</v>
      </c>
      <c r="N5142">
        <v>0.1</v>
      </c>
      <c r="O5142">
        <v>-4.1496204439486466E-3</v>
      </c>
      <c r="P5142">
        <v>5.3270849380088503</v>
      </c>
      <c r="Q5142">
        <v>5.2083632119514478</v>
      </c>
      <c r="R5142">
        <v>0.3</v>
      </c>
      <c r="S5142">
        <v>-0.21748642290723855</v>
      </c>
      <c r="T5142">
        <v>4.8637729354097639</v>
      </c>
      <c r="U5142">
        <v>6.68158318840928</v>
      </c>
    </row>
    <row r="5143" spans="1:21" x14ac:dyDescent="0.45">
      <c r="A5143">
        <v>2019</v>
      </c>
      <c r="B5143">
        <v>15</v>
      </c>
      <c r="C5143" t="s">
        <v>31</v>
      </c>
      <c r="D5143" t="s">
        <v>36</v>
      </c>
      <c r="E5143">
        <v>62</v>
      </c>
      <c r="F5143">
        <v>46.125202800787548</v>
      </c>
      <c r="G5143">
        <v>62</v>
      </c>
      <c r="H5143">
        <v>49</v>
      </c>
      <c r="I5143">
        <v>-2.8747971992124519</v>
      </c>
      <c r="J5143">
        <v>13</v>
      </c>
      <c r="K5143">
        <v>0</v>
      </c>
      <c r="L5143">
        <v>5.2912277630350379</v>
      </c>
      <c r="M5143">
        <v>6.9587497530014684</v>
      </c>
      <c r="N5143">
        <v>0.8</v>
      </c>
      <c r="O5143">
        <v>-3.1742998216619953E-2</v>
      </c>
      <c r="P5143">
        <v>4.3678852030322615</v>
      </c>
      <c r="Q5143">
        <v>6.4379778101379923</v>
      </c>
      <c r="R5143">
        <v>0.3</v>
      </c>
      <c r="S5143">
        <v>-3.9626691701021698E-2</v>
      </c>
      <c r="T5143">
        <v>4.0979900508847873</v>
      </c>
      <c r="U5143">
        <v>7.4197216959285921</v>
      </c>
    </row>
    <row r="5144" spans="1:21" x14ac:dyDescent="0.45">
      <c r="A5144">
        <v>2019</v>
      </c>
      <c r="B5144">
        <v>15</v>
      </c>
      <c r="C5144" t="s">
        <v>35</v>
      </c>
      <c r="D5144" t="s">
        <v>34</v>
      </c>
      <c r="E5144">
        <v>49</v>
      </c>
      <c r="F5144">
        <v>46.706656345717398</v>
      </c>
      <c r="G5144">
        <v>49</v>
      </c>
      <c r="H5144">
        <v>45</v>
      </c>
      <c r="I5144">
        <v>1.7066563457173984</v>
      </c>
      <c r="J5144">
        <v>4</v>
      </c>
      <c r="K5144">
        <v>1</v>
      </c>
      <c r="L5144">
        <v>4.0168984962406018</v>
      </c>
      <c r="M5144">
        <v>7.5266009391066593</v>
      </c>
      <c r="N5144">
        <v>0</v>
      </c>
      <c r="O5144">
        <v>1.6855306259252315E-2</v>
      </c>
      <c r="P5144">
        <v>3.8350601604278074</v>
      </c>
      <c r="Q5144">
        <v>8.3487443325595496</v>
      </c>
      <c r="R5144">
        <v>0.9</v>
      </c>
      <c r="S5144">
        <v>8.0966311550547364E-3</v>
      </c>
      <c r="T5144">
        <v>3.776718951241397</v>
      </c>
      <c r="U5144">
        <v>6.6488983253588518</v>
      </c>
    </row>
    <row r="5145" spans="1:21" x14ac:dyDescent="0.45">
      <c r="A5145">
        <v>2019</v>
      </c>
      <c r="B5145">
        <v>15</v>
      </c>
      <c r="C5145" t="s">
        <v>48</v>
      </c>
      <c r="D5145" t="s">
        <v>39</v>
      </c>
      <c r="E5145">
        <v>36</v>
      </c>
      <c r="F5145">
        <v>49.268615379069757</v>
      </c>
      <c r="G5145">
        <v>36</v>
      </c>
      <c r="H5145">
        <v>47</v>
      </c>
      <c r="I5145">
        <v>2.2686153790697574</v>
      </c>
      <c r="J5145">
        <v>-11</v>
      </c>
      <c r="K5145">
        <v>0</v>
      </c>
      <c r="L5145">
        <v>4.456437011112607</v>
      </c>
      <c r="M5145">
        <v>6.5694807511329243</v>
      </c>
      <c r="N5145">
        <v>0.2</v>
      </c>
      <c r="O5145">
        <v>-0.10747198527978723</v>
      </c>
      <c r="P5145">
        <v>4.738394603905439</v>
      </c>
      <c r="Q5145">
        <v>7.9591329724178692</v>
      </c>
      <c r="R5145">
        <v>0.4</v>
      </c>
      <c r="S5145">
        <v>2.8945937850583258E-2</v>
      </c>
      <c r="T5145">
        <v>4.6676804241510128</v>
      </c>
      <c r="U5145">
        <v>8.4245960751681572</v>
      </c>
    </row>
    <row r="5146" spans="1:21" x14ac:dyDescent="0.45">
      <c r="A5146">
        <v>2019</v>
      </c>
      <c r="B5146">
        <v>15</v>
      </c>
      <c r="C5146" t="s">
        <v>51</v>
      </c>
      <c r="D5146" t="s">
        <v>23</v>
      </c>
      <c r="E5146">
        <v>65</v>
      </c>
      <c r="F5146">
        <v>45.912161280797307</v>
      </c>
      <c r="G5146">
        <v>65</v>
      </c>
      <c r="H5146">
        <v>48.5</v>
      </c>
      <c r="I5146">
        <v>-2.5878387192026935</v>
      </c>
      <c r="J5146">
        <v>16.5</v>
      </c>
      <c r="K5146">
        <v>0</v>
      </c>
      <c r="L5146">
        <v>3.8674560041407866</v>
      </c>
      <c r="M5146">
        <v>8.2210167310167304</v>
      </c>
      <c r="N5146">
        <v>0.6</v>
      </c>
      <c r="O5146">
        <v>1.4920735799731289E-2</v>
      </c>
      <c r="P5146">
        <v>4.4467395598971855</v>
      </c>
      <c r="Q5146">
        <v>7.0728861184582019</v>
      </c>
      <c r="R5146">
        <v>0.5</v>
      </c>
      <c r="S5146">
        <v>-1.1646345355069618E-2</v>
      </c>
      <c r="T5146">
        <v>4.6272847112206374</v>
      </c>
      <c r="U5146">
        <v>7.1051875901875903</v>
      </c>
    </row>
    <row r="5147" spans="1:21" x14ac:dyDescent="0.45">
      <c r="A5147">
        <v>2019</v>
      </c>
      <c r="B5147">
        <v>15</v>
      </c>
      <c r="C5147" t="s">
        <v>28</v>
      </c>
      <c r="D5147" t="s">
        <v>47</v>
      </c>
      <c r="E5147">
        <v>51</v>
      </c>
      <c r="F5147">
        <v>48.916130145013838</v>
      </c>
      <c r="G5147">
        <v>51</v>
      </c>
      <c r="H5147">
        <v>50</v>
      </c>
      <c r="I5147">
        <v>-1.0838698549861618</v>
      </c>
      <c r="J5147">
        <v>1</v>
      </c>
      <c r="K5147">
        <v>0</v>
      </c>
      <c r="L5147">
        <v>3.4596686256154223</v>
      </c>
      <c r="M5147">
        <v>6.9337924023926831</v>
      </c>
      <c r="N5147">
        <v>0.4</v>
      </c>
      <c r="O5147">
        <v>-2.5652014779890209E-2</v>
      </c>
      <c r="P5147">
        <v>4.68284997185253</v>
      </c>
      <c r="Q5147">
        <v>8.3030381294485274</v>
      </c>
      <c r="R5147">
        <v>0.5</v>
      </c>
      <c r="S5147">
        <v>7.6225128742060042E-2</v>
      </c>
      <c r="T5147">
        <v>5.452608676396367</v>
      </c>
      <c r="U5147">
        <v>4.7741522366522364</v>
      </c>
    </row>
    <row r="5148" spans="1:21" x14ac:dyDescent="0.45">
      <c r="A5148">
        <v>2019</v>
      </c>
      <c r="B5148">
        <v>15</v>
      </c>
      <c r="C5148" t="s">
        <v>27</v>
      </c>
      <c r="D5148" t="s">
        <v>41</v>
      </c>
      <c r="E5148">
        <v>27</v>
      </c>
      <c r="F5148">
        <v>43.131714272328793</v>
      </c>
      <c r="G5148">
        <v>27</v>
      </c>
      <c r="H5148">
        <v>37</v>
      </c>
      <c r="I5148">
        <v>6.131714272328793</v>
      </c>
      <c r="J5148">
        <v>-10</v>
      </c>
      <c r="K5148">
        <v>0</v>
      </c>
      <c r="L5148">
        <v>4.9487702071675352</v>
      </c>
      <c r="M5148">
        <v>6.2084986438706995</v>
      </c>
      <c r="N5148">
        <v>0.5</v>
      </c>
      <c r="O5148">
        <v>-1.1566261998093881E-2</v>
      </c>
      <c r="P5148">
        <v>3.920824660633484</v>
      </c>
      <c r="Q5148">
        <v>7.2817846313958849</v>
      </c>
      <c r="R5148">
        <v>0.6</v>
      </c>
      <c r="S5148">
        <v>7.2747566062418461E-3</v>
      </c>
      <c r="T5148">
        <v>3.4685995948495951</v>
      </c>
      <c r="U5148">
        <v>6.3997687322424159</v>
      </c>
    </row>
    <row r="5149" spans="1:21" x14ac:dyDescent="0.45">
      <c r="A5149">
        <v>2019</v>
      </c>
      <c r="B5149">
        <v>15</v>
      </c>
      <c r="C5149" t="s">
        <v>33</v>
      </c>
      <c r="D5149" t="s">
        <v>49</v>
      </c>
      <c r="E5149">
        <v>41</v>
      </c>
      <c r="F5149">
        <v>44.91276545409751</v>
      </c>
      <c r="G5149">
        <v>41</v>
      </c>
      <c r="H5149">
        <v>48.5</v>
      </c>
      <c r="I5149">
        <v>-3.5872345459024899</v>
      </c>
      <c r="J5149">
        <v>-7.5</v>
      </c>
      <c r="K5149">
        <v>1</v>
      </c>
      <c r="L5149">
        <v>4.3881039404065714</v>
      </c>
      <c r="M5149">
        <v>6.5215941540026225</v>
      </c>
      <c r="N5149">
        <v>0.5</v>
      </c>
      <c r="O5149">
        <v>-1.1506011005097971E-2</v>
      </c>
      <c r="P5149">
        <v>4.6306529298015366</v>
      </c>
      <c r="Q5149">
        <v>7.2882529916360514</v>
      </c>
      <c r="R5149">
        <v>0.3</v>
      </c>
      <c r="S5149">
        <v>6.3513094026210665E-2</v>
      </c>
      <c r="T5149">
        <v>3.6358152254036624</v>
      </c>
      <c r="U5149">
        <v>6.7103081897936701</v>
      </c>
    </row>
    <row r="5150" spans="1:21" x14ac:dyDescent="0.45">
      <c r="A5150">
        <v>2019</v>
      </c>
      <c r="B5150">
        <v>16</v>
      </c>
      <c r="C5150" t="s">
        <v>53</v>
      </c>
      <c r="D5150" t="s">
        <v>42</v>
      </c>
      <c r="E5150">
        <v>43</v>
      </c>
      <c r="F5150">
        <v>49.643962307130657</v>
      </c>
      <c r="G5150">
        <v>43</v>
      </c>
      <c r="H5150">
        <v>50</v>
      </c>
      <c r="I5150">
        <v>-0.35603769286934295</v>
      </c>
      <c r="J5150">
        <v>-7</v>
      </c>
      <c r="K5150">
        <v>1</v>
      </c>
      <c r="L5150">
        <v>4.0335310712679142</v>
      </c>
      <c r="M5150">
        <v>8.2223951876875425</v>
      </c>
      <c r="N5150">
        <v>0.5</v>
      </c>
      <c r="O5150">
        <v>5.7777770337583877E-2</v>
      </c>
      <c r="P5150">
        <v>3.530936507936508</v>
      </c>
      <c r="Q5150">
        <v>8.2608320355951044</v>
      </c>
      <c r="R5150">
        <v>1.2</v>
      </c>
      <c r="S5150">
        <v>2.5245120381179219E-2</v>
      </c>
      <c r="T5150">
        <v>4.008209678608285</v>
      </c>
      <c r="U5150">
        <v>7.1987775677980492</v>
      </c>
    </row>
    <row r="5151" spans="1:21" x14ac:dyDescent="0.45">
      <c r="A5151">
        <v>2019</v>
      </c>
      <c r="B5151">
        <v>16</v>
      </c>
      <c r="C5151" t="s">
        <v>27</v>
      </c>
      <c r="D5151" t="s">
        <v>26</v>
      </c>
      <c r="E5151">
        <v>41</v>
      </c>
      <c r="F5151">
        <v>43.714182013553511</v>
      </c>
      <c r="G5151">
        <v>41</v>
      </c>
      <c r="H5151">
        <v>39.5</v>
      </c>
      <c r="I5151">
        <v>4.2141820135535113</v>
      </c>
      <c r="J5151">
        <v>1.5</v>
      </c>
      <c r="K5151">
        <v>1</v>
      </c>
      <c r="L5151">
        <v>4.7209627205365186</v>
      </c>
      <c r="M5151">
        <v>6.0616415010135558</v>
      </c>
      <c r="N5151">
        <v>0.3</v>
      </c>
      <c r="O5151">
        <v>-1.1159635383196705E-2</v>
      </c>
      <c r="P5151">
        <v>4.2693866108316243</v>
      </c>
      <c r="Q5151">
        <v>5.9016920188953446</v>
      </c>
      <c r="R5151">
        <v>0.5</v>
      </c>
      <c r="S5151">
        <v>-2.5916316838912441E-2</v>
      </c>
      <c r="T5151">
        <v>4.9920615013006318</v>
      </c>
      <c r="U5151">
        <v>5.5189934912457463</v>
      </c>
    </row>
    <row r="5152" spans="1:21" x14ac:dyDescent="0.45">
      <c r="A5152">
        <v>2019</v>
      </c>
      <c r="B5152">
        <v>16</v>
      </c>
      <c r="C5152" t="s">
        <v>51</v>
      </c>
      <c r="D5152" t="s">
        <v>47</v>
      </c>
      <c r="E5152">
        <v>65</v>
      </c>
      <c r="F5152">
        <v>46.940619197070902</v>
      </c>
      <c r="G5152">
        <v>65</v>
      </c>
      <c r="H5152">
        <v>45.5</v>
      </c>
      <c r="I5152">
        <v>1.4406191970709017</v>
      </c>
      <c r="J5152">
        <v>19.5</v>
      </c>
      <c r="K5152">
        <v>1</v>
      </c>
      <c r="L5152">
        <v>3.8185671152518976</v>
      </c>
      <c r="M5152">
        <v>8.0286243386243381</v>
      </c>
      <c r="N5152">
        <v>0.4</v>
      </c>
      <c r="O5152">
        <v>4.2069945157533111E-3</v>
      </c>
      <c r="P5152">
        <v>4.3529964919990496</v>
      </c>
      <c r="Q5152">
        <v>8.1228207381441795</v>
      </c>
      <c r="R5152">
        <v>0.5</v>
      </c>
      <c r="S5152">
        <v>4.4626748585282407E-2</v>
      </c>
      <c r="T5152">
        <v>5.4168943906820806</v>
      </c>
      <c r="U5152">
        <v>4.7559704184704179</v>
      </c>
    </row>
    <row r="5153" spans="1:21" x14ac:dyDescent="0.45">
      <c r="A5153">
        <v>2019</v>
      </c>
      <c r="B5153">
        <v>16</v>
      </c>
      <c r="C5153" t="s">
        <v>48</v>
      </c>
      <c r="D5153" t="s">
        <v>28</v>
      </c>
      <c r="E5153">
        <v>36</v>
      </c>
      <c r="F5153">
        <v>47.679573606592989</v>
      </c>
      <c r="G5153">
        <v>36</v>
      </c>
      <c r="H5153">
        <v>48</v>
      </c>
      <c r="I5153">
        <v>-0.32042639340701129</v>
      </c>
      <c r="J5153">
        <v>-12</v>
      </c>
      <c r="K5153">
        <v>1</v>
      </c>
      <c r="L5153">
        <v>3.9728052975576196</v>
      </c>
      <c r="M5153">
        <v>6.7742426558948292</v>
      </c>
      <c r="N5153">
        <v>0.2</v>
      </c>
      <c r="O5153">
        <v>-0.14156046625044549</v>
      </c>
      <c r="P5153">
        <v>3.6266329113297076</v>
      </c>
      <c r="Q5153">
        <v>6.6950827249733278</v>
      </c>
      <c r="R5153">
        <v>0.4</v>
      </c>
      <c r="S5153">
        <v>-2.7432589880166048E-2</v>
      </c>
      <c r="T5153">
        <v>4.6359074693422517</v>
      </c>
      <c r="U5153">
        <v>8.102157058833221</v>
      </c>
    </row>
    <row r="5154" spans="1:21" x14ac:dyDescent="0.45">
      <c r="A5154">
        <v>2019</v>
      </c>
      <c r="B5154">
        <v>16</v>
      </c>
      <c r="C5154" t="s">
        <v>50</v>
      </c>
      <c r="D5154" t="s">
        <v>31</v>
      </c>
      <c r="E5154">
        <v>46</v>
      </c>
      <c r="F5154">
        <v>48.197191387430834</v>
      </c>
      <c r="G5154">
        <v>46</v>
      </c>
      <c r="H5154">
        <v>48.5</v>
      </c>
      <c r="I5154">
        <v>-0.3028086125691658</v>
      </c>
      <c r="J5154">
        <v>-2.5</v>
      </c>
      <c r="K5154">
        <v>1</v>
      </c>
      <c r="L5154">
        <v>6.0089447723250782</v>
      </c>
      <c r="M5154">
        <v>7.5974488491048593</v>
      </c>
      <c r="N5154">
        <v>0.3</v>
      </c>
      <c r="O5154">
        <v>0.23871713576737594</v>
      </c>
      <c r="P5154">
        <v>5.5027409209297753</v>
      </c>
      <c r="Q5154">
        <v>6.3542042984560148</v>
      </c>
      <c r="R5154">
        <v>0.8</v>
      </c>
      <c r="S5154">
        <v>-4.7984359805572099E-2</v>
      </c>
      <c r="T5154">
        <v>5.5351524172422</v>
      </c>
      <c r="U5154">
        <v>7.347278318438387</v>
      </c>
    </row>
    <row r="5155" spans="1:21" x14ac:dyDescent="0.45">
      <c r="A5155">
        <v>2019</v>
      </c>
      <c r="B5155">
        <v>16</v>
      </c>
      <c r="C5155" t="s">
        <v>29</v>
      </c>
      <c r="D5155" t="s">
        <v>33</v>
      </c>
      <c r="E5155">
        <v>44</v>
      </c>
      <c r="F5155">
        <v>45.060716241900423</v>
      </c>
      <c r="G5155">
        <v>44</v>
      </c>
      <c r="H5155">
        <v>46</v>
      </c>
      <c r="I5155">
        <v>-0.93928375809957743</v>
      </c>
      <c r="J5155">
        <v>-2</v>
      </c>
      <c r="K5155">
        <v>1</v>
      </c>
      <c r="L5155">
        <v>5.4175873734109024</v>
      </c>
      <c r="M5155">
        <v>6.1749302145741423</v>
      </c>
      <c r="N5155">
        <v>1.2</v>
      </c>
      <c r="O5155">
        <v>-0.11178468722723303</v>
      </c>
      <c r="P5155">
        <v>4.2690563213589527</v>
      </c>
      <c r="Q5155">
        <v>6.4977846301930979</v>
      </c>
      <c r="R5155">
        <v>0.5</v>
      </c>
      <c r="S5155">
        <v>-2.2608798188059071E-2</v>
      </c>
      <c r="T5155">
        <v>3.5574836176035864</v>
      </c>
      <c r="U5155">
        <v>7.4542237367183137</v>
      </c>
    </row>
    <row r="5156" spans="1:21" x14ac:dyDescent="0.45">
      <c r="A5156">
        <v>2019</v>
      </c>
      <c r="B5156">
        <v>16</v>
      </c>
      <c r="C5156" t="s">
        <v>40</v>
      </c>
      <c r="D5156" t="s">
        <v>22</v>
      </c>
      <c r="E5156">
        <v>73</v>
      </c>
      <c r="F5156">
        <v>45.089932455730128</v>
      </c>
      <c r="G5156">
        <v>73</v>
      </c>
      <c r="H5156">
        <v>46</v>
      </c>
      <c r="I5156">
        <v>-0.91006754426987158</v>
      </c>
      <c r="J5156">
        <v>27</v>
      </c>
      <c r="K5156">
        <v>0</v>
      </c>
      <c r="L5156">
        <v>4.3025486006368361</v>
      </c>
      <c r="M5156">
        <v>5.4766154511870617</v>
      </c>
      <c r="N5156">
        <v>0.6</v>
      </c>
      <c r="O5156">
        <v>-0.17316577545815484</v>
      </c>
      <c r="P5156">
        <v>2.9541791868262459</v>
      </c>
      <c r="Q5156">
        <v>6.0556541266120503</v>
      </c>
      <c r="R5156">
        <v>0.7</v>
      </c>
      <c r="S5156">
        <v>-5.1420485138919649E-2</v>
      </c>
      <c r="T5156">
        <v>4.829555969392926</v>
      </c>
      <c r="U5156">
        <v>7.5082622964205443</v>
      </c>
    </row>
    <row r="5157" spans="1:21" x14ac:dyDescent="0.45">
      <c r="A5157">
        <v>2019</v>
      </c>
      <c r="B5157">
        <v>16</v>
      </c>
      <c r="C5157" t="s">
        <v>41</v>
      </c>
      <c r="D5157" t="s">
        <v>32</v>
      </c>
      <c r="E5157">
        <v>26</v>
      </c>
      <c r="F5157">
        <v>41.391067942512798</v>
      </c>
      <c r="G5157">
        <v>26</v>
      </c>
      <c r="H5157">
        <v>36.5</v>
      </c>
      <c r="I5157">
        <v>4.8910679425127981</v>
      </c>
      <c r="J5157">
        <v>-10.5</v>
      </c>
      <c r="K5157">
        <v>0</v>
      </c>
      <c r="L5157">
        <v>3.8585697586726995</v>
      </c>
      <c r="M5157">
        <v>6.8268603889716415</v>
      </c>
      <c r="N5157">
        <v>0.8</v>
      </c>
      <c r="O5157">
        <v>-4.6606583111068418E-2</v>
      </c>
      <c r="P5157">
        <v>3.8358769614458468</v>
      </c>
      <c r="Q5157">
        <v>6.6457613599215435</v>
      </c>
      <c r="R5157">
        <v>0.8</v>
      </c>
      <c r="S5157">
        <v>-7.8604623588885147E-2</v>
      </c>
      <c r="T5157">
        <v>3.4887062528115158</v>
      </c>
      <c r="U5157">
        <v>6.7031108455112243</v>
      </c>
    </row>
    <row r="5158" spans="1:21" x14ac:dyDescent="0.45">
      <c r="A5158">
        <v>2019</v>
      </c>
      <c r="B5158">
        <v>16</v>
      </c>
      <c r="C5158" t="s">
        <v>49</v>
      </c>
      <c r="D5158" t="s">
        <v>30</v>
      </c>
      <c r="E5158">
        <v>66</v>
      </c>
      <c r="F5158">
        <v>45.522149814083882</v>
      </c>
      <c r="G5158">
        <v>66</v>
      </c>
      <c r="H5158">
        <v>49</v>
      </c>
      <c r="I5158">
        <v>-3.4778501859161182</v>
      </c>
      <c r="J5158">
        <v>17</v>
      </c>
      <c r="K5158">
        <v>0</v>
      </c>
      <c r="L5158">
        <v>4.5655735647221709</v>
      </c>
      <c r="M5158">
        <v>7.7257529916360514</v>
      </c>
      <c r="N5158">
        <v>0.2</v>
      </c>
      <c r="O5158">
        <v>0.11790359826160621</v>
      </c>
      <c r="P5158">
        <v>5.6120155434408705</v>
      </c>
      <c r="Q5158">
        <v>8.4619185273790531</v>
      </c>
      <c r="R5158">
        <v>0.5</v>
      </c>
      <c r="S5158">
        <v>-2.2229354642403266E-2</v>
      </c>
      <c r="T5158">
        <v>3.3296629809818667</v>
      </c>
      <c r="U5158">
        <v>6.8731239316239314</v>
      </c>
    </row>
    <row r="5159" spans="1:21" x14ac:dyDescent="0.45">
      <c r="A5159">
        <v>2019</v>
      </c>
      <c r="B5159">
        <v>16</v>
      </c>
      <c r="C5159" t="s">
        <v>37</v>
      </c>
      <c r="D5159" t="s">
        <v>45</v>
      </c>
      <c r="E5159">
        <v>76</v>
      </c>
      <c r="F5159">
        <v>41.487563402232929</v>
      </c>
      <c r="G5159">
        <v>76</v>
      </c>
      <c r="H5159">
        <v>42</v>
      </c>
      <c r="I5159">
        <v>-0.51243659776707062</v>
      </c>
      <c r="J5159">
        <v>34</v>
      </c>
      <c r="K5159">
        <v>0</v>
      </c>
      <c r="L5159">
        <v>3.4761090934349448</v>
      </c>
      <c r="M5159">
        <v>6.328885991328784</v>
      </c>
      <c r="N5159">
        <v>0.6</v>
      </c>
      <c r="O5159">
        <v>-0.11716955585825087</v>
      </c>
      <c r="P5159">
        <v>5.5084614562274741</v>
      </c>
      <c r="Q5159">
        <v>5.9845536881419239</v>
      </c>
      <c r="R5159">
        <v>0.1</v>
      </c>
      <c r="S5159">
        <v>-0.13334794833426683</v>
      </c>
      <c r="T5159">
        <v>4.7387729354097639</v>
      </c>
      <c r="U5159">
        <v>6.5747731525669861</v>
      </c>
    </row>
    <row r="5160" spans="1:21" x14ac:dyDescent="0.45">
      <c r="A5160">
        <v>2019</v>
      </c>
      <c r="B5160">
        <v>16</v>
      </c>
      <c r="C5160" t="s">
        <v>25</v>
      </c>
      <c r="D5160" t="s">
        <v>52</v>
      </c>
      <c r="E5160">
        <v>44</v>
      </c>
      <c r="F5160">
        <v>44.481080405879084</v>
      </c>
      <c r="G5160">
        <v>44</v>
      </c>
      <c r="H5160">
        <v>40</v>
      </c>
      <c r="I5160">
        <v>4.4810804058790836</v>
      </c>
      <c r="J5160">
        <v>4</v>
      </c>
      <c r="K5160">
        <v>1</v>
      </c>
      <c r="L5160">
        <v>3.6325351954571907</v>
      </c>
      <c r="M5160">
        <v>7.8407734416882962</v>
      </c>
      <c r="N5160">
        <v>0.6</v>
      </c>
      <c r="O5160">
        <v>3.2433195418082801E-4</v>
      </c>
      <c r="P5160">
        <v>4.2271901417296158</v>
      </c>
      <c r="Q5160">
        <v>7.0918204101278546</v>
      </c>
      <c r="R5160">
        <v>0.4</v>
      </c>
      <c r="S5160">
        <v>-5.0535688285541711E-2</v>
      </c>
      <c r="T5160">
        <v>3.7452134179030465</v>
      </c>
      <c r="U5160">
        <v>5.9836629634733089</v>
      </c>
    </row>
    <row r="5161" spans="1:21" x14ac:dyDescent="0.45">
      <c r="A5161">
        <v>2019</v>
      </c>
      <c r="B5161">
        <v>16</v>
      </c>
      <c r="C5161" t="s">
        <v>39</v>
      </c>
      <c r="D5161" t="s">
        <v>34</v>
      </c>
      <c r="E5161">
        <v>41</v>
      </c>
      <c r="F5161">
        <v>48.015557388405334</v>
      </c>
      <c r="G5161">
        <v>41</v>
      </c>
      <c r="H5161">
        <v>45</v>
      </c>
      <c r="I5161">
        <v>3.0155573884053339</v>
      </c>
      <c r="J5161">
        <v>-4</v>
      </c>
      <c r="K5161">
        <v>0</v>
      </c>
      <c r="L5161">
        <v>4.3902127857236213</v>
      </c>
      <c r="M5161">
        <v>8.1031329724178693</v>
      </c>
      <c r="N5161">
        <v>0.4</v>
      </c>
      <c r="O5161">
        <v>2.2776123268432719E-2</v>
      </c>
      <c r="P5161">
        <v>3.8322030175706652</v>
      </c>
      <c r="Q5161">
        <v>8.0087443325595498</v>
      </c>
      <c r="R5161">
        <v>1</v>
      </c>
      <c r="S5161">
        <v>-4.8205038040507242E-2</v>
      </c>
      <c r="T5161">
        <v>3.7402483630061027</v>
      </c>
      <c r="U5161">
        <v>6.5526483253588506</v>
      </c>
    </row>
    <row r="5162" spans="1:21" x14ac:dyDescent="0.45">
      <c r="A5162">
        <v>2019</v>
      </c>
      <c r="B5162">
        <v>16</v>
      </c>
      <c r="C5162" t="s">
        <v>23</v>
      </c>
      <c r="D5162" t="s">
        <v>44</v>
      </c>
      <c r="E5162">
        <v>26</v>
      </c>
      <c r="F5162">
        <v>44.059748223763556</v>
      </c>
      <c r="G5162">
        <v>26</v>
      </c>
      <c r="H5162">
        <v>47</v>
      </c>
      <c r="I5162">
        <v>-2.940251776236444</v>
      </c>
      <c r="J5162">
        <v>-21</v>
      </c>
      <c r="K5162">
        <v>1</v>
      </c>
      <c r="L5162">
        <v>4.7368257667937375</v>
      </c>
      <c r="M5162">
        <v>7.3102066926208806</v>
      </c>
      <c r="N5162">
        <v>0.5</v>
      </c>
      <c r="O5162">
        <v>1.3351549249042263E-2</v>
      </c>
      <c r="P5162">
        <v>4.5232819794584502</v>
      </c>
      <c r="Q5162">
        <v>6.0044396635324055</v>
      </c>
      <c r="R5162">
        <v>0.1</v>
      </c>
      <c r="S5162">
        <v>-9.1978502897816384E-3</v>
      </c>
      <c r="T5162">
        <v>3.86481177328751</v>
      </c>
      <c r="U5162">
        <v>7.0349741884741892</v>
      </c>
    </row>
    <row r="5163" spans="1:21" x14ac:dyDescent="0.45">
      <c r="A5163">
        <v>2019</v>
      </c>
      <c r="B5163">
        <v>16</v>
      </c>
      <c r="C5163" t="s">
        <v>36</v>
      </c>
      <c r="D5163" t="s">
        <v>43</v>
      </c>
      <c r="E5163">
        <v>40</v>
      </c>
      <c r="F5163">
        <v>47.645951082175749</v>
      </c>
      <c r="G5163">
        <v>40</v>
      </c>
      <c r="H5163">
        <v>51</v>
      </c>
      <c r="I5163">
        <v>-3.354048917824251</v>
      </c>
      <c r="J5163">
        <v>-11</v>
      </c>
      <c r="K5163">
        <v>1</v>
      </c>
      <c r="L5163">
        <v>4.5906922205761216</v>
      </c>
      <c r="M5163">
        <v>6.8005865057901671</v>
      </c>
      <c r="N5163">
        <v>0.3</v>
      </c>
      <c r="O5163">
        <v>1.9257402426948879E-2</v>
      </c>
      <c r="P5163">
        <v>5.0944926570687219</v>
      </c>
      <c r="Q5163">
        <v>7.774121453171797</v>
      </c>
      <c r="R5163">
        <v>0.4</v>
      </c>
      <c r="S5163">
        <v>4.5210518662265255E-2</v>
      </c>
      <c r="T5163">
        <v>4.7216846405228754</v>
      </c>
      <c r="U5163">
        <v>6.7498850979354872</v>
      </c>
    </row>
    <row r="5164" spans="1:21" x14ac:dyDescent="0.45">
      <c r="A5164">
        <v>2019</v>
      </c>
      <c r="B5164">
        <v>16</v>
      </c>
      <c r="C5164" t="s">
        <v>38</v>
      </c>
      <c r="D5164" t="s">
        <v>24</v>
      </c>
      <c r="E5164">
        <v>29</v>
      </c>
      <c r="F5164">
        <v>45.614544143993086</v>
      </c>
      <c r="G5164">
        <v>29</v>
      </c>
      <c r="H5164">
        <v>45.5</v>
      </c>
      <c r="I5164">
        <v>0.11454414399308632</v>
      </c>
      <c r="J5164">
        <v>-16.5</v>
      </c>
      <c r="K5164">
        <v>0</v>
      </c>
      <c r="L5164">
        <v>4.584813063463959</v>
      </c>
      <c r="M5164">
        <v>7.5460011003570839</v>
      </c>
      <c r="N5164">
        <v>0.3</v>
      </c>
      <c r="O5164">
        <v>0.13943742087531807</v>
      </c>
      <c r="P5164">
        <v>3.1271214750162124</v>
      </c>
      <c r="Q5164">
        <v>6.4118394258483775</v>
      </c>
      <c r="R5164">
        <v>0.5</v>
      </c>
      <c r="S5164">
        <v>-0.11137100844568944</v>
      </c>
      <c r="T5164">
        <v>4.1465541062251585</v>
      </c>
      <c r="U5164">
        <v>6.3397493429530041</v>
      </c>
    </row>
    <row r="5165" spans="1:21" x14ac:dyDescent="0.45">
      <c r="A5165">
        <v>2019</v>
      </c>
      <c r="B5165">
        <v>16</v>
      </c>
      <c r="C5165" t="s">
        <v>46</v>
      </c>
      <c r="D5165" t="s">
        <v>35</v>
      </c>
      <c r="E5165">
        <v>33</v>
      </c>
      <c r="F5165">
        <v>50.514026783918396</v>
      </c>
      <c r="G5165">
        <v>33</v>
      </c>
      <c r="H5165">
        <v>47</v>
      </c>
      <c r="I5165">
        <v>3.5140267839183963</v>
      </c>
      <c r="J5165">
        <v>-14</v>
      </c>
      <c r="K5165">
        <v>0</v>
      </c>
      <c r="L5165">
        <v>5.1437867030630189</v>
      </c>
      <c r="M5165">
        <v>7.0699325553673376</v>
      </c>
      <c r="N5165">
        <v>0</v>
      </c>
      <c r="O5165">
        <v>0.13890724908522822</v>
      </c>
      <c r="P5165">
        <v>4.1237612413386406</v>
      </c>
      <c r="Q5165">
        <v>7.8070554845612055</v>
      </c>
      <c r="R5165">
        <v>0</v>
      </c>
      <c r="S5165">
        <v>7.8448495457875397E-2</v>
      </c>
      <c r="T5165">
        <v>4.4076546965542907</v>
      </c>
      <c r="U5165">
        <v>7.1962968714055666</v>
      </c>
    </row>
    <row r="5166" spans="1:21" x14ac:dyDescent="0.45">
      <c r="A5166">
        <v>2019</v>
      </c>
      <c r="B5166">
        <v>17</v>
      </c>
      <c r="C5166" t="s">
        <v>32</v>
      </c>
      <c r="D5166" t="s">
        <v>27</v>
      </c>
      <c r="E5166">
        <v>19</v>
      </c>
      <c r="F5166">
        <v>42.218521168567669</v>
      </c>
      <c r="G5166">
        <v>19</v>
      </c>
      <c r="H5166">
        <v>37</v>
      </c>
      <c r="I5166">
        <v>5.2185211685676691</v>
      </c>
      <c r="J5166">
        <v>-18</v>
      </c>
      <c r="K5166">
        <v>0</v>
      </c>
      <c r="L5166">
        <v>3.7593384999073849</v>
      </c>
      <c r="M5166">
        <v>6.2161874250844509</v>
      </c>
      <c r="N5166">
        <v>0.7</v>
      </c>
      <c r="O5166">
        <v>-0.10276077328132838</v>
      </c>
      <c r="P5166">
        <v>4.7404865300603287</v>
      </c>
      <c r="Q5166">
        <v>6.393784358156414</v>
      </c>
      <c r="R5166">
        <v>0.2</v>
      </c>
      <c r="S5166">
        <v>7.0440709701688102E-3</v>
      </c>
      <c r="T5166">
        <v>4.8130001697648748</v>
      </c>
      <c r="U5166">
        <v>6.4112067642502426</v>
      </c>
    </row>
    <row r="5167" spans="1:21" x14ac:dyDescent="0.45">
      <c r="A5167">
        <v>2019</v>
      </c>
      <c r="B5167">
        <v>17</v>
      </c>
      <c r="C5167" t="s">
        <v>49</v>
      </c>
      <c r="D5167" t="s">
        <v>29</v>
      </c>
      <c r="E5167">
        <v>52</v>
      </c>
      <c r="F5167">
        <v>46.644182293722494</v>
      </c>
      <c r="G5167">
        <v>52</v>
      </c>
      <c r="H5167">
        <v>45</v>
      </c>
      <c r="I5167">
        <v>1.6441822937224941</v>
      </c>
      <c r="J5167">
        <v>7</v>
      </c>
      <c r="K5167">
        <v>1</v>
      </c>
      <c r="L5167">
        <v>4.7777304274672696</v>
      </c>
      <c r="M5167">
        <v>7.5910863249693836</v>
      </c>
      <c r="N5167">
        <v>0.1</v>
      </c>
      <c r="O5167">
        <v>0.14057253912328083</v>
      </c>
      <c r="P5167">
        <v>4.7238373734109027</v>
      </c>
      <c r="Q5167">
        <v>5.9929302145741428</v>
      </c>
      <c r="R5167">
        <v>1.3</v>
      </c>
      <c r="S5167">
        <v>-0.15401757440565195</v>
      </c>
      <c r="T5167">
        <v>5.5110847362020134</v>
      </c>
      <c r="U5167">
        <v>7.7473463900706463</v>
      </c>
    </row>
    <row r="5168" spans="1:21" x14ac:dyDescent="0.45">
      <c r="A5168">
        <v>2019</v>
      </c>
      <c r="B5168">
        <v>17</v>
      </c>
      <c r="C5168" t="s">
        <v>31</v>
      </c>
      <c r="D5168" t="s">
        <v>40</v>
      </c>
      <c r="E5168">
        <v>56</v>
      </c>
      <c r="F5168">
        <v>45.529323176713135</v>
      </c>
      <c r="G5168">
        <v>56</v>
      </c>
      <c r="H5168">
        <v>44</v>
      </c>
      <c r="I5168">
        <v>1.5293231767131346</v>
      </c>
      <c r="J5168">
        <v>12</v>
      </c>
      <c r="K5168">
        <v>1</v>
      </c>
      <c r="L5168">
        <v>5.3313123495012036</v>
      </c>
      <c r="M5168">
        <v>6.2951133893651052</v>
      </c>
      <c r="N5168">
        <v>0.6</v>
      </c>
      <c r="O5168">
        <v>-9.0346965076527237E-3</v>
      </c>
      <c r="P5168">
        <v>4.0285719924497014</v>
      </c>
      <c r="Q5168">
        <v>5.6661806685783667</v>
      </c>
      <c r="R5168">
        <v>0.6</v>
      </c>
      <c r="S5168">
        <v>-0.20429320090607056</v>
      </c>
      <c r="T5168">
        <v>5.1161884168463114</v>
      </c>
      <c r="U5168">
        <v>8.787023068016472</v>
      </c>
    </row>
    <row r="5169" spans="1:21" x14ac:dyDescent="0.45">
      <c r="A5169">
        <v>2019</v>
      </c>
      <c r="B5169">
        <v>17</v>
      </c>
      <c r="C5169" t="s">
        <v>46</v>
      </c>
      <c r="D5169" t="s">
        <v>25</v>
      </c>
      <c r="E5169">
        <v>43</v>
      </c>
      <c r="F5169">
        <v>48.320672815916815</v>
      </c>
      <c r="G5169">
        <v>43</v>
      </c>
      <c r="H5169">
        <v>44</v>
      </c>
      <c r="I5169">
        <v>4.3206728159168151</v>
      </c>
      <c r="J5169">
        <v>-1</v>
      </c>
      <c r="K5169">
        <v>0</v>
      </c>
      <c r="L5169">
        <v>5.123584682860999</v>
      </c>
      <c r="M5169">
        <v>6.6959861952140809</v>
      </c>
      <c r="N5169">
        <v>0.1</v>
      </c>
      <c r="O5169">
        <v>7.8833540827319665E-2</v>
      </c>
      <c r="P5169">
        <v>3.8280907510127462</v>
      </c>
      <c r="Q5169">
        <v>7.613618269274502</v>
      </c>
      <c r="R5169">
        <v>0.6</v>
      </c>
      <c r="S5169">
        <v>1.1069345118949395E-2</v>
      </c>
      <c r="T5169">
        <v>3.7613143120496062</v>
      </c>
      <c r="U5169">
        <v>7.6782418909592822</v>
      </c>
    </row>
    <row r="5170" spans="1:21" x14ac:dyDescent="0.45">
      <c r="A5170">
        <v>2019</v>
      </c>
      <c r="B5170">
        <v>17</v>
      </c>
      <c r="C5170" t="s">
        <v>34</v>
      </c>
      <c r="D5170" t="s">
        <v>38</v>
      </c>
      <c r="E5170">
        <v>52</v>
      </c>
      <c r="F5170">
        <v>47.24055658831201</v>
      </c>
      <c r="G5170">
        <v>52</v>
      </c>
      <c r="H5170">
        <v>46</v>
      </c>
      <c r="I5170">
        <v>1.2405565883120104</v>
      </c>
      <c r="J5170">
        <v>6</v>
      </c>
      <c r="K5170">
        <v>1</v>
      </c>
      <c r="L5170">
        <v>3.6826837868014346</v>
      </c>
      <c r="M5170">
        <v>8.2625776658928825</v>
      </c>
      <c r="N5170">
        <v>0.8</v>
      </c>
      <c r="O5170">
        <v>-1.4944827202606778E-2</v>
      </c>
      <c r="P5170">
        <v>4.7697336983845933</v>
      </c>
      <c r="Q5170">
        <v>7.4384716885923776</v>
      </c>
      <c r="R5170">
        <v>0.3</v>
      </c>
      <c r="S5170">
        <v>0.15088976897530976</v>
      </c>
      <c r="T5170">
        <v>4.8934973630600567</v>
      </c>
      <c r="U5170">
        <v>6.1748697648878146</v>
      </c>
    </row>
    <row r="5171" spans="1:21" x14ac:dyDescent="0.45">
      <c r="A5171">
        <v>2019</v>
      </c>
      <c r="B5171">
        <v>17</v>
      </c>
      <c r="C5171" t="s">
        <v>24</v>
      </c>
      <c r="D5171" t="s">
        <v>35</v>
      </c>
      <c r="E5171">
        <v>40</v>
      </c>
      <c r="F5171">
        <v>42.598410237918188</v>
      </c>
      <c r="G5171">
        <v>40</v>
      </c>
      <c r="H5171">
        <v>36.5</v>
      </c>
      <c r="I5171">
        <v>6.0984102379181877</v>
      </c>
      <c r="J5171">
        <v>3.5</v>
      </c>
      <c r="K5171">
        <v>1</v>
      </c>
      <c r="L5171">
        <v>3.3631354610301982</v>
      </c>
      <c r="M5171">
        <v>5.9597560925150441</v>
      </c>
      <c r="N5171">
        <v>0.4</v>
      </c>
      <c r="O5171">
        <v>-0.12568737886430931</v>
      </c>
      <c r="P5171">
        <v>3.7917099592873589</v>
      </c>
      <c r="Q5171">
        <v>7.1791051740021983</v>
      </c>
      <c r="R5171">
        <v>0.1</v>
      </c>
      <c r="S5171">
        <v>-3.7780991778076896E-3</v>
      </c>
      <c r="T5171">
        <v>4.6485637874633827</v>
      </c>
      <c r="U5171">
        <v>7.1667949556967541</v>
      </c>
    </row>
    <row r="5172" spans="1:21" x14ac:dyDescent="0.45">
      <c r="A5172">
        <v>2019</v>
      </c>
      <c r="B5172">
        <v>17</v>
      </c>
      <c r="C5172" t="s">
        <v>22</v>
      </c>
      <c r="D5172" t="s">
        <v>26</v>
      </c>
      <c r="E5172">
        <v>51</v>
      </c>
      <c r="F5172">
        <v>45.08416511952268</v>
      </c>
      <c r="G5172">
        <v>51</v>
      </c>
      <c r="H5172">
        <v>46</v>
      </c>
      <c r="I5172">
        <v>-0.91583488047731976</v>
      </c>
      <c r="J5172">
        <v>5</v>
      </c>
      <c r="K5172">
        <v>0</v>
      </c>
      <c r="L5172">
        <v>2.9058458534929121</v>
      </c>
      <c r="M5172">
        <v>6.6056541266120501</v>
      </c>
      <c r="N5172">
        <v>0.6</v>
      </c>
      <c r="O5172">
        <v>2.6267164292093324E-2</v>
      </c>
      <c r="P5172">
        <v>4.2437455851905987</v>
      </c>
      <c r="Q5172">
        <v>5.9372183346848182</v>
      </c>
      <c r="R5172">
        <v>0.4</v>
      </c>
      <c r="S5172">
        <v>-4.8895512962248179E-2</v>
      </c>
      <c r="T5172">
        <v>4.4770615013006321</v>
      </c>
      <c r="U5172">
        <v>5.9869934912457463</v>
      </c>
    </row>
    <row r="5173" spans="1:21" x14ac:dyDescent="0.45">
      <c r="A5173">
        <v>2019</v>
      </c>
      <c r="B5173">
        <v>17</v>
      </c>
      <c r="C5173" t="s">
        <v>28</v>
      </c>
      <c r="D5173" t="s">
        <v>42</v>
      </c>
      <c r="E5173">
        <v>50</v>
      </c>
      <c r="F5173">
        <v>46.406208310477055</v>
      </c>
      <c r="G5173">
        <v>50</v>
      </c>
      <c r="H5173">
        <v>48</v>
      </c>
      <c r="I5173">
        <v>-1.5937916895229449</v>
      </c>
      <c r="J5173">
        <v>2</v>
      </c>
      <c r="K5173">
        <v>0</v>
      </c>
      <c r="L5173">
        <v>3.959966244663041</v>
      </c>
      <c r="M5173">
        <v>6.9158519557425588</v>
      </c>
      <c r="N5173">
        <v>0.6</v>
      </c>
      <c r="O5173">
        <v>-7.2188497089404292E-3</v>
      </c>
      <c r="P5173">
        <v>3.6767698412698406</v>
      </c>
      <c r="Q5173">
        <v>8.4152764800395499</v>
      </c>
      <c r="R5173">
        <v>1.5</v>
      </c>
      <c r="S5173">
        <v>1.1512546173691432E-3</v>
      </c>
      <c r="T5173">
        <v>3.9787979139024032</v>
      </c>
      <c r="U5173">
        <v>6.6682775677980484</v>
      </c>
    </row>
    <row r="5174" spans="1:21" x14ac:dyDescent="0.45">
      <c r="A5174">
        <v>2019</v>
      </c>
      <c r="B5174">
        <v>17</v>
      </c>
      <c r="C5174" t="s">
        <v>41</v>
      </c>
      <c r="D5174" t="s">
        <v>50</v>
      </c>
      <c r="E5174">
        <v>38</v>
      </c>
      <c r="F5174">
        <v>43.510269997648713</v>
      </c>
      <c r="G5174">
        <v>38</v>
      </c>
      <c r="H5174">
        <v>35</v>
      </c>
      <c r="I5174">
        <v>8.5102699976487131</v>
      </c>
      <c r="J5174">
        <v>3</v>
      </c>
      <c r="K5174">
        <v>1</v>
      </c>
      <c r="L5174">
        <v>3.8719030920060327</v>
      </c>
      <c r="M5174">
        <v>6.5738959620941726</v>
      </c>
      <c r="N5174">
        <v>0.9</v>
      </c>
      <c r="O5174">
        <v>-8.0533407136144902E-2</v>
      </c>
      <c r="P5174">
        <v>6.3251655081110316</v>
      </c>
      <c r="Q5174">
        <v>7.4135599602159701</v>
      </c>
      <c r="R5174">
        <v>0.1</v>
      </c>
      <c r="S5174">
        <v>0.24979916172609168</v>
      </c>
      <c r="T5174">
        <v>3.8465728423623156</v>
      </c>
      <c r="U5174">
        <v>5.2378874748439967</v>
      </c>
    </row>
    <row r="5175" spans="1:21" x14ac:dyDescent="0.45">
      <c r="A5175">
        <v>2019</v>
      </c>
      <c r="B5175">
        <v>17</v>
      </c>
      <c r="C5175" t="s">
        <v>45</v>
      </c>
      <c r="D5175" t="s">
        <v>23</v>
      </c>
      <c r="E5175">
        <v>63</v>
      </c>
      <c r="F5175">
        <v>43.907177483198822</v>
      </c>
      <c r="G5175">
        <v>63</v>
      </c>
      <c r="H5175">
        <v>47.5</v>
      </c>
      <c r="I5175">
        <v>-3.5928225168011778</v>
      </c>
      <c r="J5175">
        <v>15.5</v>
      </c>
      <c r="K5175">
        <v>0</v>
      </c>
      <c r="L5175">
        <v>5.0096519324179507</v>
      </c>
      <c r="M5175">
        <v>6.3563998419880772</v>
      </c>
      <c r="N5175">
        <v>0.1</v>
      </c>
      <c r="O5175">
        <v>-7.8575526344344365E-2</v>
      </c>
      <c r="P5175">
        <v>4.5153971953651659</v>
      </c>
      <c r="Q5175">
        <v>6.8317218441360321</v>
      </c>
      <c r="R5175">
        <v>0.3</v>
      </c>
      <c r="S5175">
        <v>-5.0210647699893314E-3</v>
      </c>
      <c r="T5175">
        <v>4.036332330268257</v>
      </c>
      <c r="U5175">
        <v>6.9838912938912943</v>
      </c>
    </row>
    <row r="5176" spans="1:21" x14ac:dyDescent="0.45">
      <c r="A5176">
        <v>2019</v>
      </c>
      <c r="B5176">
        <v>17</v>
      </c>
      <c r="C5176" t="s">
        <v>39</v>
      </c>
      <c r="D5176" t="s">
        <v>52</v>
      </c>
      <c r="E5176">
        <v>31</v>
      </c>
      <c r="F5176">
        <v>47.598892783305523</v>
      </c>
      <c r="G5176">
        <v>31</v>
      </c>
      <c r="H5176">
        <v>41.5</v>
      </c>
      <c r="I5176">
        <v>6.0988927833055229</v>
      </c>
      <c r="J5176">
        <v>-10.5</v>
      </c>
      <c r="K5176">
        <v>0</v>
      </c>
      <c r="L5176">
        <v>4.3487313042421398</v>
      </c>
      <c r="M5176">
        <v>8.451159288207343</v>
      </c>
      <c r="N5176">
        <v>0.4</v>
      </c>
      <c r="O5176">
        <v>4.0193464515234999E-2</v>
      </c>
      <c r="P5176">
        <v>4.0648217206769832</v>
      </c>
      <c r="Q5176">
        <v>6.8742002728280838</v>
      </c>
      <c r="R5176">
        <v>0.3</v>
      </c>
      <c r="S5176">
        <v>-3.9962861140372993E-2</v>
      </c>
      <c r="T5176">
        <v>3.9820189734586022</v>
      </c>
      <c r="U5176">
        <v>6.1541629634733086</v>
      </c>
    </row>
    <row r="5177" spans="1:21" x14ac:dyDescent="0.45">
      <c r="A5177">
        <v>2019</v>
      </c>
      <c r="B5177">
        <v>17</v>
      </c>
      <c r="C5177" t="s">
        <v>30</v>
      </c>
      <c r="D5177" t="s">
        <v>53</v>
      </c>
      <c r="E5177">
        <v>49</v>
      </c>
      <c r="F5177">
        <v>47.31780589676147</v>
      </c>
      <c r="G5177">
        <v>49</v>
      </c>
      <c r="H5177">
        <v>43</v>
      </c>
      <c r="I5177">
        <v>4.3178058967614703</v>
      </c>
      <c r="J5177">
        <v>6</v>
      </c>
      <c r="K5177">
        <v>1</v>
      </c>
      <c r="L5177">
        <v>5.8946952820029619</v>
      </c>
      <c r="M5177">
        <v>8.5908958001063276</v>
      </c>
      <c r="N5177">
        <v>0.5</v>
      </c>
      <c r="O5177">
        <v>6.915745617185355E-3</v>
      </c>
      <c r="P5177">
        <v>3.8932957771502665</v>
      </c>
      <c r="Q5177">
        <v>7.3338082311658024</v>
      </c>
      <c r="R5177">
        <v>0.5</v>
      </c>
      <c r="S5177">
        <v>-1.3546475297219206E-2</v>
      </c>
      <c r="T5177">
        <v>4.7480005630017077</v>
      </c>
      <c r="U5177">
        <v>8.2052113412158398</v>
      </c>
    </row>
    <row r="5178" spans="1:21" x14ac:dyDescent="0.45">
      <c r="A5178">
        <v>2019</v>
      </c>
      <c r="B5178">
        <v>17</v>
      </c>
      <c r="C5178" t="s">
        <v>33</v>
      </c>
      <c r="D5178" t="s">
        <v>48</v>
      </c>
      <c r="E5178">
        <v>58</v>
      </c>
      <c r="F5178">
        <v>45.006570855840472</v>
      </c>
      <c r="G5178">
        <v>58</v>
      </c>
      <c r="H5178">
        <v>41.5</v>
      </c>
      <c r="I5178">
        <v>3.5065708558404722</v>
      </c>
      <c r="J5178">
        <v>16.5</v>
      </c>
      <c r="K5178">
        <v>1</v>
      </c>
      <c r="L5178">
        <v>4.3872899395925717</v>
      </c>
      <c r="M5178">
        <v>6.5352846301930985</v>
      </c>
      <c r="N5178">
        <v>0.4</v>
      </c>
      <c r="O5178">
        <v>-1.2960985452045807E-2</v>
      </c>
      <c r="P5178">
        <v>4.1678052975576199</v>
      </c>
      <c r="Q5178">
        <v>5.9430832356049743</v>
      </c>
      <c r="R5178">
        <v>0.2</v>
      </c>
      <c r="S5178">
        <v>-0.15868525400502378</v>
      </c>
      <c r="T5178">
        <v>4.8908261183261192</v>
      </c>
      <c r="U5178">
        <v>8.9954594017094021</v>
      </c>
    </row>
    <row r="5179" spans="1:21" x14ac:dyDescent="0.45">
      <c r="A5179">
        <v>2019</v>
      </c>
      <c r="B5179">
        <v>17</v>
      </c>
      <c r="C5179" t="s">
        <v>36</v>
      </c>
      <c r="D5179" t="s">
        <v>51</v>
      </c>
      <c r="E5179">
        <v>55</v>
      </c>
      <c r="F5179">
        <v>45.807831865057217</v>
      </c>
      <c r="G5179">
        <v>55</v>
      </c>
      <c r="H5179">
        <v>46</v>
      </c>
      <c r="I5179">
        <v>-0.19216813494278284</v>
      </c>
      <c r="J5179">
        <v>9</v>
      </c>
      <c r="K5179">
        <v>0</v>
      </c>
      <c r="L5179">
        <v>4.9221151454773073</v>
      </c>
      <c r="M5179">
        <v>6.4665285347756747</v>
      </c>
      <c r="N5179">
        <v>0.3</v>
      </c>
      <c r="O5179">
        <v>1.4395702945359934E-2</v>
      </c>
      <c r="P5179">
        <v>3.6289837819185644</v>
      </c>
      <c r="Q5179">
        <v>7.9102769996887643</v>
      </c>
      <c r="R5179">
        <v>0.4</v>
      </c>
      <c r="S5179">
        <v>2.3123200748096366E-2</v>
      </c>
      <c r="T5179">
        <v>4.1621734160188648</v>
      </c>
      <c r="U5179">
        <v>6.3022023117547414</v>
      </c>
    </row>
    <row r="5180" spans="1:21" x14ac:dyDescent="0.45">
      <c r="A5180">
        <v>2019</v>
      </c>
      <c r="B5180">
        <v>17</v>
      </c>
      <c r="C5180" t="s">
        <v>44</v>
      </c>
      <c r="D5180" t="s">
        <v>37</v>
      </c>
      <c r="E5180">
        <v>51</v>
      </c>
      <c r="F5180">
        <v>43.787952662818682</v>
      </c>
      <c r="G5180">
        <v>51</v>
      </c>
      <c r="H5180">
        <v>44</v>
      </c>
      <c r="I5180">
        <v>-0.21204733718131763</v>
      </c>
      <c r="J5180">
        <v>7</v>
      </c>
      <c r="K5180">
        <v>0</v>
      </c>
      <c r="L5180">
        <v>4.4661391223155933</v>
      </c>
      <c r="M5180">
        <v>6.082217441310183</v>
      </c>
      <c r="N5180">
        <v>0.1</v>
      </c>
      <c r="O5180">
        <v>1.0439111429141144E-2</v>
      </c>
      <c r="P5180">
        <v>4.2118233791492301</v>
      </c>
      <c r="Q5180">
        <v>6.8061082135510063</v>
      </c>
      <c r="R5180">
        <v>0.6</v>
      </c>
      <c r="S5180">
        <v>-4.761000863124442E-2</v>
      </c>
      <c r="T5180">
        <v>3.8193239603533717</v>
      </c>
      <c r="U5180">
        <v>6.8959237081537594</v>
      </c>
    </row>
    <row r="5181" spans="1:21" x14ac:dyDescent="0.45">
      <c r="A5181">
        <v>2019</v>
      </c>
      <c r="B5181">
        <v>17</v>
      </c>
      <c r="C5181" t="s">
        <v>47</v>
      </c>
      <c r="D5181" t="s">
        <v>43</v>
      </c>
      <c r="E5181">
        <v>47</v>
      </c>
      <c r="F5181">
        <v>45.969055045656923</v>
      </c>
      <c r="G5181">
        <v>47</v>
      </c>
      <c r="H5181">
        <v>47</v>
      </c>
      <c r="I5181">
        <v>-1.0309449543430773</v>
      </c>
      <c r="J5181">
        <v>0</v>
      </c>
      <c r="K5181">
        <v>0</v>
      </c>
      <c r="L5181">
        <v>4.6283811073836656</v>
      </c>
      <c r="M5181">
        <v>7.8439387505665392</v>
      </c>
      <c r="N5181">
        <v>0.6</v>
      </c>
      <c r="O5181">
        <v>8.2598612643919496E-3</v>
      </c>
      <c r="P5181">
        <v>5.078898115158391</v>
      </c>
      <c r="Q5181">
        <v>7.0691214531717979</v>
      </c>
      <c r="R5181">
        <v>0.4</v>
      </c>
      <c r="S5181">
        <v>-2.2082470608453743E-3</v>
      </c>
      <c r="T5181">
        <v>5.024130292696789</v>
      </c>
      <c r="U5181">
        <v>6.3236946217450107</v>
      </c>
    </row>
    <row r="5182" spans="1:21" x14ac:dyDescent="0.45">
      <c r="A5182">
        <v>2020</v>
      </c>
      <c r="B5182">
        <v>1</v>
      </c>
      <c r="C5182" t="s">
        <v>53</v>
      </c>
      <c r="D5182" t="s">
        <v>38</v>
      </c>
      <c r="E5182">
        <v>54</v>
      </c>
      <c r="F5182">
        <v>48.841188306784169</v>
      </c>
      <c r="G5182">
        <v>54</v>
      </c>
      <c r="H5182">
        <v>53.5</v>
      </c>
      <c r="I5182">
        <v>-4.6588116932158314</v>
      </c>
      <c r="J5182">
        <v>0.5</v>
      </c>
      <c r="K5182">
        <v>0</v>
      </c>
      <c r="L5182">
        <v>3.7455016595032076</v>
      </c>
      <c r="M5182">
        <v>7.3665668518554579</v>
      </c>
      <c r="N5182">
        <v>0.4</v>
      </c>
      <c r="O5182">
        <v>-2.3061501926744027E-2</v>
      </c>
      <c r="P5182">
        <v>5.164178142829039</v>
      </c>
      <c r="Q5182">
        <v>7.0737754652754656</v>
      </c>
      <c r="R5182">
        <v>0.3</v>
      </c>
      <c r="S5182">
        <v>0.13385130863601244</v>
      </c>
      <c r="T5182">
        <v>4.9073131525337406</v>
      </c>
      <c r="U5182">
        <v>6.1326283855774699</v>
      </c>
    </row>
    <row r="5183" spans="1:21" x14ac:dyDescent="0.45">
      <c r="A5183">
        <v>2020</v>
      </c>
      <c r="B5183">
        <v>1</v>
      </c>
      <c r="C5183" t="s">
        <v>43</v>
      </c>
      <c r="D5183" t="s">
        <v>28</v>
      </c>
      <c r="E5183">
        <v>63</v>
      </c>
      <c r="F5183">
        <v>46.038005490704734</v>
      </c>
      <c r="G5183">
        <v>63</v>
      </c>
      <c r="H5183">
        <v>49.5</v>
      </c>
      <c r="I5183">
        <v>-3.4619945092952662</v>
      </c>
      <c r="J5183">
        <v>13.5</v>
      </c>
      <c r="K5183">
        <v>0</v>
      </c>
      <c r="L5183">
        <v>5.0379890242493</v>
      </c>
      <c r="M5183">
        <v>6.7520407078301812</v>
      </c>
      <c r="N5183">
        <v>0.4</v>
      </c>
      <c r="O5183">
        <v>-6.0751291949104501E-3</v>
      </c>
      <c r="P5183">
        <v>3.7841767709788305</v>
      </c>
      <c r="Q5183">
        <v>6.6817343086837351</v>
      </c>
      <c r="R5183">
        <v>0.6</v>
      </c>
      <c r="S5183">
        <v>-4.2991148824399035E-2</v>
      </c>
      <c r="T5183">
        <v>5.1908122312470137</v>
      </c>
      <c r="U5183">
        <v>6.6392367689781482</v>
      </c>
    </row>
    <row r="5184" spans="1:21" x14ac:dyDescent="0.45">
      <c r="A5184">
        <v>2020</v>
      </c>
      <c r="B5184">
        <v>1</v>
      </c>
      <c r="C5184" t="s">
        <v>31</v>
      </c>
      <c r="D5184" t="s">
        <v>50</v>
      </c>
      <c r="E5184">
        <v>44</v>
      </c>
      <c r="F5184">
        <v>46.066679042454929</v>
      </c>
      <c r="G5184">
        <v>44</v>
      </c>
      <c r="H5184">
        <v>47</v>
      </c>
      <c r="I5184">
        <v>-0.93332095754507094</v>
      </c>
      <c r="J5184">
        <v>-3</v>
      </c>
      <c r="K5184">
        <v>1</v>
      </c>
      <c r="L5184">
        <v>4.8593666481437374</v>
      </c>
      <c r="M5184">
        <v>6.3257800560317721</v>
      </c>
      <c r="N5184">
        <v>0.7</v>
      </c>
      <c r="O5184">
        <v>-4.1406930171764292E-2</v>
      </c>
      <c r="P5184">
        <v>6.311429244374767</v>
      </c>
      <c r="Q5184">
        <v>7.0526903949985797</v>
      </c>
      <c r="R5184">
        <v>0.1</v>
      </c>
      <c r="S5184">
        <v>0.21834118006520234</v>
      </c>
      <c r="T5184">
        <v>4.1099061756956496</v>
      </c>
      <c r="U5184">
        <v>5.1086121125251562</v>
      </c>
    </row>
    <row r="5185" spans="1:21" x14ac:dyDescent="0.45">
      <c r="A5185">
        <v>2020</v>
      </c>
      <c r="B5185">
        <v>1</v>
      </c>
      <c r="C5185" t="s">
        <v>32</v>
      </c>
      <c r="D5185" t="s">
        <v>27</v>
      </c>
      <c r="E5185">
        <v>44</v>
      </c>
      <c r="F5185">
        <v>42.39473585232637</v>
      </c>
      <c r="G5185">
        <v>44</v>
      </c>
      <c r="H5185">
        <v>39.5</v>
      </c>
      <c r="I5185">
        <v>2.8947358523263702</v>
      </c>
      <c r="J5185">
        <v>4.5</v>
      </c>
      <c r="K5185">
        <v>1</v>
      </c>
      <c r="L5185">
        <v>3.6926718332407185</v>
      </c>
      <c r="M5185">
        <v>6.5923887980821618</v>
      </c>
      <c r="N5185">
        <v>0.4</v>
      </c>
      <c r="O5185">
        <v>-5.1189736647254805E-2</v>
      </c>
      <c r="P5185">
        <v>4.5307643078381066</v>
      </c>
      <c r="Q5185">
        <v>6.1312843581564138</v>
      </c>
      <c r="R5185">
        <v>0.2</v>
      </c>
      <c r="S5185">
        <v>-2.0823693655397827E-2</v>
      </c>
      <c r="T5185">
        <v>4.841788048552754</v>
      </c>
      <c r="U5185">
        <v>6.1242502425111116</v>
      </c>
    </row>
    <row r="5186" spans="1:21" x14ac:dyDescent="0.45">
      <c r="A5186">
        <v>2020</v>
      </c>
      <c r="B5186">
        <v>1</v>
      </c>
      <c r="C5186" t="s">
        <v>39</v>
      </c>
      <c r="D5186" t="s">
        <v>29</v>
      </c>
      <c r="E5186">
        <v>64</v>
      </c>
      <c r="F5186">
        <v>46.342851281905901</v>
      </c>
      <c r="G5186">
        <v>64</v>
      </c>
      <c r="H5186">
        <v>48</v>
      </c>
      <c r="I5186">
        <v>-1.6571487180940991</v>
      </c>
      <c r="J5186">
        <v>16</v>
      </c>
      <c r="K5186">
        <v>0</v>
      </c>
      <c r="L5186">
        <v>4.1069356386074647</v>
      </c>
      <c r="M5186">
        <v>8.3843411063891615</v>
      </c>
      <c r="N5186">
        <v>0.4</v>
      </c>
      <c r="O5186">
        <v>3.8270212574938824E-3</v>
      </c>
      <c r="P5186">
        <v>4.6997348093083389</v>
      </c>
      <c r="Q5186">
        <v>5.6917906134345415</v>
      </c>
      <c r="R5186">
        <v>1.4</v>
      </c>
      <c r="S5186">
        <v>-0.21468249245996751</v>
      </c>
      <c r="T5186">
        <v>5.6550847362020136</v>
      </c>
      <c r="U5186">
        <v>7.8746797234039789</v>
      </c>
    </row>
    <row r="5187" spans="1:21" x14ac:dyDescent="0.45">
      <c r="A5187">
        <v>2020</v>
      </c>
      <c r="B5187">
        <v>1</v>
      </c>
      <c r="C5187" t="s">
        <v>24</v>
      </c>
      <c r="D5187" t="s">
        <v>25</v>
      </c>
      <c r="E5187">
        <v>50</v>
      </c>
      <c r="F5187">
        <v>43.322350495154808</v>
      </c>
      <c r="G5187">
        <v>50</v>
      </c>
      <c r="H5187">
        <v>42.5</v>
      </c>
      <c r="I5187">
        <v>0.82235049515480796</v>
      </c>
      <c r="J5187">
        <v>7.5</v>
      </c>
      <c r="K5187">
        <v>1</v>
      </c>
      <c r="L5187">
        <v>3.6768000573034905</v>
      </c>
      <c r="M5187">
        <v>6.1276132353721859</v>
      </c>
      <c r="N5187">
        <v>0.4</v>
      </c>
      <c r="O5187">
        <v>-4.2601970580075629E-2</v>
      </c>
      <c r="P5187">
        <v>3.9218407510127462</v>
      </c>
      <c r="Q5187">
        <v>7.404715577763116</v>
      </c>
      <c r="R5187">
        <v>0.6</v>
      </c>
      <c r="S5187">
        <v>-1.1587050265688509E-2</v>
      </c>
      <c r="T5187">
        <v>3.6924417630299984</v>
      </c>
      <c r="U5187">
        <v>7.3929740338164249</v>
      </c>
    </row>
    <row r="5188" spans="1:21" x14ac:dyDescent="0.45">
      <c r="A5188">
        <v>2020</v>
      </c>
      <c r="B5188">
        <v>1</v>
      </c>
      <c r="C5188" t="s">
        <v>33</v>
      </c>
      <c r="D5188" t="s">
        <v>48</v>
      </c>
      <c r="E5188">
        <v>47</v>
      </c>
      <c r="F5188">
        <v>45.553230563449148</v>
      </c>
      <c r="G5188">
        <v>47</v>
      </c>
      <c r="H5188">
        <v>44</v>
      </c>
      <c r="I5188">
        <v>1.5532305634491479</v>
      </c>
      <c r="J5188">
        <v>3</v>
      </c>
      <c r="K5188">
        <v>1</v>
      </c>
      <c r="L5188">
        <v>4.5831232729259046</v>
      </c>
      <c r="M5188">
        <v>6.4740346301930982</v>
      </c>
      <c r="N5188">
        <v>0.4</v>
      </c>
      <c r="O5188">
        <v>-1.0794046577050621E-2</v>
      </c>
      <c r="P5188">
        <v>4.1851737186102511</v>
      </c>
      <c r="Q5188">
        <v>6.1158418562946295</v>
      </c>
      <c r="R5188">
        <v>0.1</v>
      </c>
      <c r="S5188">
        <v>-0.11684613553363035</v>
      </c>
      <c r="T5188">
        <v>4.9991594516594517</v>
      </c>
      <c r="U5188">
        <v>9.2680555555555557</v>
      </c>
    </row>
    <row r="5189" spans="1:21" x14ac:dyDescent="0.45">
      <c r="A5189">
        <v>2020</v>
      </c>
      <c r="B5189">
        <v>1</v>
      </c>
      <c r="C5189" t="s">
        <v>46</v>
      </c>
      <c r="D5189" t="s">
        <v>35</v>
      </c>
      <c r="E5189">
        <v>77</v>
      </c>
      <c r="F5189">
        <v>46.698907716665126</v>
      </c>
      <c r="G5189">
        <v>77</v>
      </c>
      <c r="H5189">
        <v>45</v>
      </c>
      <c r="I5189">
        <v>1.6989077166651256</v>
      </c>
      <c r="J5189">
        <v>32</v>
      </c>
      <c r="K5189">
        <v>1</v>
      </c>
      <c r="L5189">
        <v>5.0901288005080572</v>
      </c>
      <c r="M5189">
        <v>6.6776438039097332</v>
      </c>
      <c r="N5189">
        <v>0.1</v>
      </c>
      <c r="O5189">
        <v>8.5165376108473537E-2</v>
      </c>
      <c r="P5189">
        <v>4.1083766259540253</v>
      </c>
      <c r="Q5189">
        <v>6.5832718406688659</v>
      </c>
      <c r="R5189">
        <v>0.2</v>
      </c>
      <c r="S5189">
        <v>-6.6455100669741182E-2</v>
      </c>
      <c r="T5189">
        <v>4.8168502324761695</v>
      </c>
      <c r="U5189">
        <v>6.6891975530993522</v>
      </c>
    </row>
    <row r="5190" spans="1:21" x14ac:dyDescent="0.45">
      <c r="A5190">
        <v>2020</v>
      </c>
      <c r="B5190">
        <v>1</v>
      </c>
      <c r="C5190" t="s">
        <v>22</v>
      </c>
      <c r="D5190" t="s">
        <v>26</v>
      </c>
      <c r="E5190">
        <v>32</v>
      </c>
      <c r="F5190">
        <v>45.86910462296045</v>
      </c>
      <c r="G5190">
        <v>32</v>
      </c>
      <c r="H5190">
        <v>41.5</v>
      </c>
      <c r="I5190">
        <v>4.3691046229604495</v>
      </c>
      <c r="J5190">
        <v>-9.5</v>
      </c>
      <c r="K5190">
        <v>0</v>
      </c>
      <c r="L5190">
        <v>2.9223530305264052</v>
      </c>
      <c r="M5190">
        <v>6.5856541266120505</v>
      </c>
      <c r="N5190">
        <v>0.5</v>
      </c>
      <c r="O5190">
        <v>2.9951226688356654E-2</v>
      </c>
      <c r="P5190">
        <v>4.4137455851905987</v>
      </c>
      <c r="Q5190">
        <v>6.1886520264410905</v>
      </c>
      <c r="R5190">
        <v>0.4</v>
      </c>
      <c r="S5190">
        <v>-2.5301408826346832E-2</v>
      </c>
      <c r="T5190">
        <v>4.4211910559565029</v>
      </c>
      <c r="U5190">
        <v>6.1533571276093824</v>
      </c>
    </row>
    <row r="5191" spans="1:21" x14ac:dyDescent="0.45">
      <c r="A5191">
        <v>2020</v>
      </c>
      <c r="B5191">
        <v>1</v>
      </c>
      <c r="C5191" t="s">
        <v>44</v>
      </c>
      <c r="D5191" t="s">
        <v>45</v>
      </c>
      <c r="E5191">
        <v>44</v>
      </c>
      <c r="F5191">
        <v>44.335023448960975</v>
      </c>
      <c r="G5191">
        <v>44</v>
      </c>
      <c r="H5191">
        <v>41.5</v>
      </c>
      <c r="I5191">
        <v>2.8350234489609747</v>
      </c>
      <c r="J5191">
        <v>2.5</v>
      </c>
      <c r="K5191">
        <v>1</v>
      </c>
      <c r="L5191">
        <v>4.5731419234360411</v>
      </c>
      <c r="M5191">
        <v>5.7383757990814441</v>
      </c>
      <c r="N5191">
        <v>0.1</v>
      </c>
      <c r="O5191">
        <v>-7.964443983343757E-3</v>
      </c>
      <c r="P5191">
        <v>5.0613564778724953</v>
      </c>
      <c r="Q5191">
        <v>6.1731419234360407</v>
      </c>
      <c r="R5191">
        <v>0.2</v>
      </c>
      <c r="S5191">
        <v>-0.12740948599184826</v>
      </c>
      <c r="T5191">
        <v>5.4693007409375696</v>
      </c>
      <c r="U5191">
        <v>7.193738621795613</v>
      </c>
    </row>
    <row r="5192" spans="1:21" x14ac:dyDescent="0.45">
      <c r="A5192">
        <v>2020</v>
      </c>
      <c r="B5192">
        <v>1</v>
      </c>
      <c r="C5192" t="s">
        <v>34</v>
      </c>
      <c r="D5192" t="s">
        <v>40</v>
      </c>
      <c r="E5192">
        <v>29</v>
      </c>
      <c r="F5192">
        <v>45.227662091291556</v>
      </c>
      <c r="G5192">
        <v>29</v>
      </c>
      <c r="H5192">
        <v>41.5</v>
      </c>
      <c r="I5192">
        <v>3.7276620912915561</v>
      </c>
      <c r="J5192">
        <v>-12.5</v>
      </c>
      <c r="K5192">
        <v>0</v>
      </c>
      <c r="L5192">
        <v>3.9804281477036896</v>
      </c>
      <c r="M5192">
        <v>7.9975776658928837</v>
      </c>
      <c r="N5192">
        <v>0.7</v>
      </c>
      <c r="O5192">
        <v>2.7101711624118487E-2</v>
      </c>
      <c r="P5192">
        <v>4.4245719924497013</v>
      </c>
      <c r="Q5192">
        <v>5.7528027421569616</v>
      </c>
      <c r="R5192">
        <v>0.6</v>
      </c>
      <c r="S5192">
        <v>-0.16244555693618193</v>
      </c>
      <c r="T5192">
        <v>4.7431114937693888</v>
      </c>
      <c r="U5192">
        <v>8.7928201694657471</v>
      </c>
    </row>
    <row r="5193" spans="1:21" x14ac:dyDescent="0.45">
      <c r="A5193">
        <v>2020</v>
      </c>
      <c r="B5193">
        <v>1</v>
      </c>
      <c r="C5193" t="s">
        <v>42</v>
      </c>
      <c r="D5193" t="s">
        <v>49</v>
      </c>
      <c r="E5193">
        <v>57</v>
      </c>
      <c r="F5193">
        <v>47.812370683426742</v>
      </c>
      <c r="G5193">
        <v>57</v>
      </c>
      <c r="H5193">
        <v>48.5</v>
      </c>
      <c r="I5193">
        <v>-0.68762931657325765</v>
      </c>
      <c r="J5193">
        <v>8.5</v>
      </c>
      <c r="K5193">
        <v>0</v>
      </c>
      <c r="L5193">
        <v>4.2553412698412689</v>
      </c>
      <c r="M5193">
        <v>8.3617764800395502</v>
      </c>
      <c r="N5193">
        <v>1.3</v>
      </c>
      <c r="O5193">
        <v>1.990624870304631E-2</v>
      </c>
      <c r="P5193">
        <v>4.8342304274672694</v>
      </c>
      <c r="Q5193">
        <v>7.8382658121488706</v>
      </c>
      <c r="R5193">
        <v>0.1</v>
      </c>
      <c r="S5193">
        <v>0.18641629023266132</v>
      </c>
      <c r="T5193">
        <v>3.8007687574237581</v>
      </c>
      <c r="U5193">
        <v>6.6199186962462822</v>
      </c>
    </row>
    <row r="5194" spans="1:21" x14ac:dyDescent="0.45">
      <c r="A5194">
        <v>2020</v>
      </c>
      <c r="B5194">
        <v>1</v>
      </c>
      <c r="C5194" t="s">
        <v>36</v>
      </c>
      <c r="D5194" t="s">
        <v>47</v>
      </c>
      <c r="E5194">
        <v>44</v>
      </c>
      <c r="F5194">
        <v>45.308049744536774</v>
      </c>
      <c r="G5194">
        <v>44</v>
      </c>
      <c r="H5194">
        <v>48.5</v>
      </c>
      <c r="I5194">
        <v>-3.191950255463226</v>
      </c>
      <c r="J5194">
        <v>-4.5</v>
      </c>
      <c r="K5194">
        <v>1</v>
      </c>
      <c r="L5194">
        <v>4.602115145477307</v>
      </c>
      <c r="M5194">
        <v>6.1713618681090079</v>
      </c>
      <c r="N5194">
        <v>0.4</v>
      </c>
      <c r="O5194">
        <v>-3.5104166117665328E-2</v>
      </c>
      <c r="P5194">
        <v>4.8399753102822158</v>
      </c>
      <c r="Q5194">
        <v>8.3106054172332069</v>
      </c>
      <c r="R5194">
        <v>0.6</v>
      </c>
      <c r="S5194">
        <v>4.7460042982009461E-2</v>
      </c>
      <c r="T5194">
        <v>5.2177727393865165</v>
      </c>
      <c r="U5194">
        <v>4.9673849842967481</v>
      </c>
    </row>
    <row r="5195" spans="1:21" x14ac:dyDescent="0.45">
      <c r="A5195">
        <v>2020</v>
      </c>
      <c r="B5195">
        <v>1</v>
      </c>
      <c r="C5195" t="s">
        <v>23</v>
      </c>
      <c r="D5195" t="s">
        <v>51</v>
      </c>
      <c r="E5195">
        <v>37</v>
      </c>
      <c r="F5195">
        <v>45.753047249011281</v>
      </c>
      <c r="G5195">
        <v>37</v>
      </c>
      <c r="H5195">
        <v>52</v>
      </c>
      <c r="I5195">
        <v>-6.2469527509887186</v>
      </c>
      <c r="J5195">
        <v>-15</v>
      </c>
      <c r="K5195">
        <v>1</v>
      </c>
      <c r="L5195">
        <v>4.8028517408197109</v>
      </c>
      <c r="M5195">
        <v>6.9042086166228049</v>
      </c>
      <c r="N5195">
        <v>0.3</v>
      </c>
      <c r="O5195">
        <v>-1.7647132248152862E-3</v>
      </c>
      <c r="P5195">
        <v>3.3995393374741196</v>
      </c>
      <c r="Q5195">
        <v>8.324165888577653</v>
      </c>
      <c r="R5195">
        <v>0.4</v>
      </c>
      <c r="S5195">
        <v>6.668193819946773E-2</v>
      </c>
      <c r="T5195">
        <v>3.9442246980701476</v>
      </c>
      <c r="U5195">
        <v>6.3012965146532922</v>
      </c>
    </row>
    <row r="5196" spans="1:21" x14ac:dyDescent="0.45">
      <c r="A5196">
        <v>2020</v>
      </c>
      <c r="B5196">
        <v>1</v>
      </c>
      <c r="C5196" t="s">
        <v>41</v>
      </c>
      <c r="D5196" t="s">
        <v>37</v>
      </c>
      <c r="E5196">
        <v>42</v>
      </c>
      <c r="F5196">
        <v>40.843871657615516</v>
      </c>
      <c r="G5196">
        <v>42</v>
      </c>
      <c r="H5196">
        <v>44</v>
      </c>
      <c r="I5196">
        <v>-3.1561283423844841</v>
      </c>
      <c r="J5196">
        <v>-2</v>
      </c>
      <c r="K5196">
        <v>1</v>
      </c>
      <c r="L5196">
        <v>3.9392364253393666</v>
      </c>
      <c r="M5196">
        <v>6.2647292954275056</v>
      </c>
      <c r="N5196">
        <v>0.9</v>
      </c>
      <c r="O5196">
        <v>-0.11277931364570495</v>
      </c>
      <c r="P5196">
        <v>4.5041310714569232</v>
      </c>
      <c r="Q5196">
        <v>6.859138516581309</v>
      </c>
      <c r="R5196">
        <v>0.3</v>
      </c>
      <c r="S5196">
        <v>-9.9614510064441712E-3</v>
      </c>
      <c r="T5196">
        <v>3.9895620555914668</v>
      </c>
      <c r="U5196">
        <v>6.9378591920247272</v>
      </c>
    </row>
    <row r="5197" spans="1:21" x14ac:dyDescent="0.45">
      <c r="A5197">
        <v>2020</v>
      </c>
      <c r="B5197">
        <v>1</v>
      </c>
      <c r="C5197" t="s">
        <v>30</v>
      </c>
      <c r="D5197" t="s">
        <v>52</v>
      </c>
      <c r="E5197">
        <v>30</v>
      </c>
      <c r="F5197">
        <v>47.14575916876489</v>
      </c>
      <c r="G5197">
        <v>30</v>
      </c>
      <c r="H5197">
        <v>41</v>
      </c>
      <c r="I5197">
        <v>6.14575916876489</v>
      </c>
      <c r="J5197">
        <v>-11</v>
      </c>
      <c r="K5197">
        <v>0</v>
      </c>
      <c r="L5197">
        <v>6.2250482231794324</v>
      </c>
      <c r="M5197">
        <v>9.4136230728335981</v>
      </c>
      <c r="N5197">
        <v>0.4</v>
      </c>
      <c r="O5197">
        <v>9.9087288855755698E-2</v>
      </c>
      <c r="P5197">
        <v>3.9381550540103172</v>
      </c>
      <c r="Q5197">
        <v>6.8545574156852256</v>
      </c>
      <c r="R5197">
        <v>0.2</v>
      </c>
      <c r="S5197">
        <v>-3.526621419791235E-2</v>
      </c>
      <c r="T5197">
        <v>4.2173130911056607</v>
      </c>
      <c r="U5197">
        <v>6.7918902362005813</v>
      </c>
    </row>
    <row r="5198" spans="1:21" x14ac:dyDescent="0.45">
      <c r="A5198">
        <v>2020</v>
      </c>
      <c r="B5198">
        <v>2</v>
      </c>
      <c r="C5198" t="s">
        <v>40</v>
      </c>
      <c r="D5198" t="s">
        <v>31</v>
      </c>
      <c r="E5198">
        <v>65</v>
      </c>
      <c r="F5198">
        <v>46.230000278208585</v>
      </c>
      <c r="G5198">
        <v>65</v>
      </c>
      <c r="H5198">
        <v>44.5</v>
      </c>
      <c r="I5198">
        <v>1.7300002782085855</v>
      </c>
      <c r="J5198">
        <v>20.5</v>
      </c>
      <c r="K5198">
        <v>1</v>
      </c>
      <c r="L5198">
        <v>4.6829053257830351</v>
      </c>
      <c r="M5198">
        <v>5.6647075040617239</v>
      </c>
      <c r="N5198">
        <v>0.6</v>
      </c>
      <c r="O5198">
        <v>-0.14798681055346474</v>
      </c>
      <c r="P5198">
        <v>4.7541378899738032</v>
      </c>
      <c r="Q5198">
        <v>6.1793642854224533</v>
      </c>
      <c r="R5198">
        <v>0.7</v>
      </c>
      <c r="S5198">
        <v>-1.4897422487278567E-2</v>
      </c>
      <c r="T5198">
        <v>5.4122988156008756</v>
      </c>
      <c r="U5198">
        <v>7.5288948460865956</v>
      </c>
    </row>
    <row r="5199" spans="1:21" x14ac:dyDescent="0.45">
      <c r="A5199">
        <v>2020</v>
      </c>
      <c r="B5199">
        <v>2</v>
      </c>
      <c r="C5199" t="s">
        <v>37</v>
      </c>
      <c r="D5199" t="s">
        <v>24</v>
      </c>
      <c r="E5199">
        <v>30</v>
      </c>
      <c r="F5199">
        <v>43.874268232396901</v>
      </c>
      <c r="G5199">
        <v>30</v>
      </c>
      <c r="H5199">
        <v>42.5</v>
      </c>
      <c r="I5199">
        <v>1.3742682323969007</v>
      </c>
      <c r="J5199">
        <v>-12.5</v>
      </c>
      <c r="K5199">
        <v>0</v>
      </c>
      <c r="L5199">
        <v>4.1053810714569225</v>
      </c>
      <c r="M5199">
        <v>7.1227400491483595</v>
      </c>
      <c r="N5199">
        <v>0.4</v>
      </c>
      <c r="O5199">
        <v>-9.7435756530401089E-3</v>
      </c>
      <c r="P5199">
        <v>3.8455747608608029</v>
      </c>
      <c r="Q5199">
        <v>5.999431417190368</v>
      </c>
      <c r="R5199">
        <v>0.4</v>
      </c>
      <c r="S5199">
        <v>-3.837828157522627E-2</v>
      </c>
      <c r="T5199">
        <v>4.5258919524747707</v>
      </c>
      <c r="U5199">
        <v>6.1254463126499736</v>
      </c>
    </row>
    <row r="5200" spans="1:21" x14ac:dyDescent="0.45">
      <c r="A5200">
        <v>2020</v>
      </c>
      <c r="B5200">
        <v>2</v>
      </c>
      <c r="C5200" t="s">
        <v>28</v>
      </c>
      <c r="D5200" t="s">
        <v>23</v>
      </c>
      <c r="E5200">
        <v>79</v>
      </c>
      <c r="F5200">
        <v>45.197851392782098</v>
      </c>
      <c r="G5200">
        <v>79</v>
      </c>
      <c r="H5200">
        <v>53</v>
      </c>
      <c r="I5200">
        <v>-7.8021486072179016</v>
      </c>
      <c r="J5200">
        <v>26</v>
      </c>
      <c r="K5200">
        <v>0</v>
      </c>
      <c r="L5200">
        <v>3.8048838416859012</v>
      </c>
      <c r="M5200">
        <v>7.1835976627210014</v>
      </c>
      <c r="N5200">
        <v>0.5</v>
      </c>
      <c r="O5200">
        <v>2.7476382462076777E-3</v>
      </c>
      <c r="P5200">
        <v>4.7118191321240586</v>
      </c>
      <c r="Q5200">
        <v>6.7977903971611067</v>
      </c>
      <c r="R5200">
        <v>0.3</v>
      </c>
      <c r="S5200">
        <v>-1.7131703953043156E-2</v>
      </c>
      <c r="T5200">
        <v>4.2024724401583669</v>
      </c>
      <c r="U5200">
        <v>6.6191456691456692</v>
      </c>
    </row>
    <row r="5201" spans="1:21" x14ac:dyDescent="0.45">
      <c r="A5201">
        <v>2020</v>
      </c>
      <c r="B5201">
        <v>2</v>
      </c>
      <c r="C5201" t="s">
        <v>25</v>
      </c>
      <c r="D5201" t="s">
        <v>46</v>
      </c>
      <c r="E5201">
        <v>63</v>
      </c>
      <c r="F5201">
        <v>45.30030934077611</v>
      </c>
      <c r="G5201">
        <v>63</v>
      </c>
      <c r="H5201">
        <v>51</v>
      </c>
      <c r="I5201">
        <v>-5.6996906592238901</v>
      </c>
      <c r="J5201">
        <v>12</v>
      </c>
      <c r="K5201">
        <v>0</v>
      </c>
      <c r="L5201">
        <v>4.2512525157186278</v>
      </c>
      <c r="M5201">
        <v>7.1467610323085706</v>
      </c>
      <c r="N5201">
        <v>0.5</v>
      </c>
      <c r="O5201">
        <v>-1.6891004980081548E-2</v>
      </c>
      <c r="P5201">
        <v>5.1855134158926726</v>
      </c>
      <c r="Q5201">
        <v>6.0232258515955674</v>
      </c>
      <c r="R5201">
        <v>0.1</v>
      </c>
      <c r="S5201">
        <v>3.6471404727339923E-2</v>
      </c>
      <c r="T5201">
        <v>4.4549657514827796</v>
      </c>
      <c r="U5201">
        <v>7.1063470984826482</v>
      </c>
    </row>
    <row r="5202" spans="1:21" x14ac:dyDescent="0.45">
      <c r="A5202">
        <v>2020</v>
      </c>
      <c r="B5202">
        <v>2</v>
      </c>
      <c r="C5202" t="s">
        <v>35</v>
      </c>
      <c r="D5202" t="s">
        <v>33</v>
      </c>
      <c r="E5202">
        <v>39</v>
      </c>
      <c r="F5202">
        <v>43.248877431298652</v>
      </c>
      <c r="G5202">
        <v>39</v>
      </c>
      <c r="H5202">
        <v>49</v>
      </c>
      <c r="I5202">
        <v>-5.7511225687013479</v>
      </c>
      <c r="J5202">
        <v>-10</v>
      </c>
      <c r="K5202">
        <v>1</v>
      </c>
      <c r="L5202">
        <v>4.1604599592873592</v>
      </c>
      <c r="M5202">
        <v>6.5622400946371187</v>
      </c>
      <c r="N5202">
        <v>0.2</v>
      </c>
      <c r="O5202">
        <v>-0.10680224908608085</v>
      </c>
      <c r="P5202">
        <v>4.5484010507036823</v>
      </c>
      <c r="Q5202">
        <v>6.5755730917315587</v>
      </c>
      <c r="R5202">
        <v>0.5</v>
      </c>
      <c r="S5202">
        <v>7.7349775819833908E-3</v>
      </c>
      <c r="T5202">
        <v>3.9942651547798604</v>
      </c>
      <c r="U5202">
        <v>6.784343701945784</v>
      </c>
    </row>
    <row r="5203" spans="1:21" x14ac:dyDescent="0.45">
      <c r="A5203">
        <v>2020</v>
      </c>
      <c r="B5203">
        <v>2</v>
      </c>
      <c r="C5203" t="s">
        <v>27</v>
      </c>
      <c r="D5203" t="s">
        <v>22</v>
      </c>
      <c r="E5203">
        <v>59</v>
      </c>
      <c r="F5203">
        <v>44.676455705233337</v>
      </c>
      <c r="G5203">
        <v>59</v>
      </c>
      <c r="H5203">
        <v>42.5</v>
      </c>
      <c r="I5203">
        <v>2.1764557052333373</v>
      </c>
      <c r="J5203">
        <v>16.5</v>
      </c>
      <c r="K5203">
        <v>1</v>
      </c>
      <c r="L5203">
        <v>4.4551961260199242</v>
      </c>
      <c r="M5203">
        <v>6.2356614625335176</v>
      </c>
      <c r="N5203">
        <v>0.2</v>
      </c>
      <c r="O5203">
        <v>-1.1547452366287651E-2</v>
      </c>
      <c r="P5203">
        <v>2.9706047787781533</v>
      </c>
      <c r="Q5203">
        <v>6.6554402228687355</v>
      </c>
      <c r="R5203">
        <v>0.5</v>
      </c>
      <c r="S5203">
        <v>-1.5504557861840413E-3</v>
      </c>
      <c r="T5203">
        <v>4.39201154013797</v>
      </c>
      <c r="U5203">
        <v>7.6272327425700199</v>
      </c>
    </row>
    <row r="5204" spans="1:21" x14ac:dyDescent="0.45">
      <c r="A5204">
        <v>2020</v>
      </c>
      <c r="B5204">
        <v>2</v>
      </c>
      <c r="C5204" t="s">
        <v>47</v>
      </c>
      <c r="D5204" t="s">
        <v>32</v>
      </c>
      <c r="E5204">
        <v>44</v>
      </c>
      <c r="F5204">
        <v>42.835143977265858</v>
      </c>
      <c r="G5204">
        <v>44</v>
      </c>
      <c r="H5204">
        <v>41.5</v>
      </c>
      <c r="I5204">
        <v>1.335143977265858</v>
      </c>
      <c r="J5204">
        <v>2.5</v>
      </c>
      <c r="K5204">
        <v>1</v>
      </c>
      <c r="L5204">
        <v>4.7447808022730626</v>
      </c>
      <c r="M5204">
        <v>8.479245768110399</v>
      </c>
      <c r="N5204">
        <v>0.5</v>
      </c>
      <c r="O5204">
        <v>2.665414768126952E-2</v>
      </c>
      <c r="P5204">
        <v>3.7499445605134456</v>
      </c>
      <c r="Q5204">
        <v>6.4934999091932726</v>
      </c>
      <c r="R5204">
        <v>0.4</v>
      </c>
      <c r="S5204">
        <v>-5.2753955242366625E-2</v>
      </c>
      <c r="T5204">
        <v>3.3379440442598338</v>
      </c>
      <c r="U5204">
        <v>5.9764992324865691</v>
      </c>
    </row>
    <row r="5205" spans="1:21" x14ac:dyDescent="0.45">
      <c r="A5205">
        <v>2020</v>
      </c>
      <c r="B5205">
        <v>2</v>
      </c>
      <c r="C5205" t="s">
        <v>51</v>
      </c>
      <c r="D5205" t="s">
        <v>44</v>
      </c>
      <c r="E5205">
        <v>56</v>
      </c>
      <c r="F5205">
        <v>44.521155617454198</v>
      </c>
      <c r="G5205">
        <v>56</v>
      </c>
      <c r="H5205">
        <v>46</v>
      </c>
      <c r="I5205">
        <v>-1.4788443825458017</v>
      </c>
      <c r="J5205">
        <v>10</v>
      </c>
      <c r="K5205">
        <v>0</v>
      </c>
      <c r="L5205">
        <v>3.5448809523809524</v>
      </c>
      <c r="M5205">
        <v>8.369933084344849</v>
      </c>
      <c r="N5205">
        <v>0.5</v>
      </c>
      <c r="O5205">
        <v>5.3091515338179851E-2</v>
      </c>
      <c r="P5205">
        <v>4.5106419234360411</v>
      </c>
      <c r="Q5205">
        <v>5.6915130539834049</v>
      </c>
      <c r="R5205">
        <v>0.2</v>
      </c>
      <c r="S5205">
        <v>1.5476509956213105E-3</v>
      </c>
      <c r="T5205">
        <v>4.0306324828422344</v>
      </c>
      <c r="U5205">
        <v>6.4993464828464838</v>
      </c>
    </row>
    <row r="5206" spans="1:21" x14ac:dyDescent="0.45">
      <c r="A5206">
        <v>2020</v>
      </c>
      <c r="B5206">
        <v>2</v>
      </c>
      <c r="C5206" t="s">
        <v>52</v>
      </c>
      <c r="D5206" t="s">
        <v>41</v>
      </c>
      <c r="E5206">
        <v>47</v>
      </c>
      <c r="F5206">
        <v>41.737952149710168</v>
      </c>
      <c r="G5206">
        <v>47</v>
      </c>
      <c r="H5206">
        <v>41</v>
      </c>
      <c r="I5206">
        <v>0.73795214971016776</v>
      </c>
      <c r="J5206">
        <v>6</v>
      </c>
      <c r="K5206">
        <v>1</v>
      </c>
      <c r="L5206">
        <v>3.9671991716573758</v>
      </c>
      <c r="M5206">
        <v>6.8628907490185593</v>
      </c>
      <c r="N5206">
        <v>0.2</v>
      </c>
      <c r="O5206">
        <v>-8.0272523671205374E-3</v>
      </c>
      <c r="P5206">
        <v>3.8440492595639655</v>
      </c>
      <c r="Q5206">
        <v>6.1200020227002323</v>
      </c>
      <c r="R5206">
        <v>0.8</v>
      </c>
      <c r="S5206">
        <v>-0.11304912336487123</v>
      </c>
      <c r="T5206">
        <v>3.6753391053391056</v>
      </c>
      <c r="U5206">
        <v>6.0601072412832853</v>
      </c>
    </row>
    <row r="5207" spans="1:21" x14ac:dyDescent="0.45">
      <c r="A5207">
        <v>2020</v>
      </c>
      <c r="B5207">
        <v>2</v>
      </c>
      <c r="C5207" t="s">
        <v>29</v>
      </c>
      <c r="D5207" t="s">
        <v>42</v>
      </c>
      <c r="E5207">
        <v>48</v>
      </c>
      <c r="F5207">
        <v>44.992859506217833</v>
      </c>
      <c r="G5207">
        <v>48</v>
      </c>
      <c r="H5207">
        <v>47</v>
      </c>
      <c r="I5207">
        <v>-2.0071404937821669</v>
      </c>
      <c r="J5207">
        <v>1</v>
      </c>
      <c r="K5207">
        <v>0</v>
      </c>
      <c r="L5207">
        <v>4.2531536127271421</v>
      </c>
      <c r="M5207">
        <v>5.8489334705773981</v>
      </c>
      <c r="N5207">
        <v>1.1000000000000001</v>
      </c>
      <c r="O5207">
        <v>-0.1637090488359125</v>
      </c>
      <c r="P5207">
        <v>4.2829934437543127</v>
      </c>
      <c r="Q5207">
        <v>8.3172050514681217</v>
      </c>
      <c r="R5207">
        <v>1.4</v>
      </c>
      <c r="S5207">
        <v>2.677401623326145E-2</v>
      </c>
      <c r="T5207">
        <v>3.7104645805690692</v>
      </c>
      <c r="U5207">
        <v>6.4697315793543622</v>
      </c>
    </row>
    <row r="5208" spans="1:21" x14ac:dyDescent="0.45">
      <c r="A5208">
        <v>2020</v>
      </c>
      <c r="B5208">
        <v>2</v>
      </c>
      <c r="C5208" t="s">
        <v>48</v>
      </c>
      <c r="D5208" t="s">
        <v>30</v>
      </c>
      <c r="E5208">
        <v>63</v>
      </c>
      <c r="F5208">
        <v>49.249479575123388</v>
      </c>
      <c r="G5208">
        <v>63</v>
      </c>
      <c r="H5208">
        <v>44.5</v>
      </c>
      <c r="I5208">
        <v>4.749479575123388</v>
      </c>
      <c r="J5208">
        <v>18.5</v>
      </c>
      <c r="K5208">
        <v>1</v>
      </c>
      <c r="L5208">
        <v>4.1014237186102509</v>
      </c>
      <c r="M5208">
        <v>6.0332088030733413</v>
      </c>
      <c r="N5208">
        <v>0.1</v>
      </c>
      <c r="O5208">
        <v>-0.1109327715200253</v>
      </c>
      <c r="P5208">
        <v>6.3192982231794321</v>
      </c>
      <c r="Q5208">
        <v>9.0506757044125461</v>
      </c>
      <c r="R5208">
        <v>0.3</v>
      </c>
      <c r="S5208">
        <v>0.13089186905691835</v>
      </c>
      <c r="T5208">
        <v>3.7558534571723428</v>
      </c>
      <c r="U5208">
        <v>7.0397905982905984</v>
      </c>
    </row>
    <row r="5209" spans="1:21" x14ac:dyDescent="0.45">
      <c r="A5209">
        <v>2020</v>
      </c>
      <c r="B5209">
        <v>2</v>
      </c>
      <c r="C5209" t="s">
        <v>45</v>
      </c>
      <c r="D5209" t="s">
        <v>36</v>
      </c>
      <c r="E5209">
        <v>45</v>
      </c>
      <c r="F5209">
        <v>43.292780706756034</v>
      </c>
      <c r="G5209">
        <v>45</v>
      </c>
      <c r="H5209">
        <v>46.5</v>
      </c>
      <c r="I5209">
        <v>-3.2072192932439663</v>
      </c>
      <c r="J5209">
        <v>-1.5</v>
      </c>
      <c r="K5209">
        <v>1</v>
      </c>
      <c r="L5209">
        <v>4.9956275776167418</v>
      </c>
      <c r="M5209">
        <v>5.7348085901027073</v>
      </c>
      <c r="N5209">
        <v>0.2</v>
      </c>
      <c r="O5209">
        <v>-0.14399224844692343</v>
      </c>
      <c r="P5209">
        <v>4.4244228377849995</v>
      </c>
      <c r="Q5209">
        <v>6.2282697628458497</v>
      </c>
      <c r="R5209">
        <v>0.5</v>
      </c>
      <c r="S5209">
        <v>-6.2192427595079668E-2</v>
      </c>
      <c r="T5209">
        <v>4.2240510366826154</v>
      </c>
      <c r="U5209">
        <v>7.5230337639775033</v>
      </c>
    </row>
    <row r="5210" spans="1:21" x14ac:dyDescent="0.45">
      <c r="A5210">
        <v>2020</v>
      </c>
      <c r="B5210">
        <v>2</v>
      </c>
      <c r="C5210" t="s">
        <v>50</v>
      </c>
      <c r="D5210" t="s">
        <v>53</v>
      </c>
      <c r="E5210">
        <v>49</v>
      </c>
      <c r="F5210">
        <v>48.737326687214107</v>
      </c>
      <c r="G5210">
        <v>49</v>
      </c>
      <c r="H5210">
        <v>49.5</v>
      </c>
      <c r="I5210">
        <v>-0.76267331278589268</v>
      </c>
      <c r="J5210">
        <v>-0.5</v>
      </c>
      <c r="K5210">
        <v>1</v>
      </c>
      <c r="L5210">
        <v>6.1085721015176251</v>
      </c>
      <c r="M5210">
        <v>7.5115139244103428</v>
      </c>
      <c r="N5210">
        <v>0.1</v>
      </c>
      <c r="O5210">
        <v>0.23028333538542936</v>
      </c>
      <c r="P5210">
        <v>4.0312159452174932</v>
      </c>
      <c r="Q5210">
        <v>6.9484349837235895</v>
      </c>
      <c r="R5210">
        <v>0.4</v>
      </c>
      <c r="S5210">
        <v>-1.6094826687996337E-2</v>
      </c>
      <c r="T5210">
        <v>5.0207480377491818</v>
      </c>
      <c r="U5210">
        <v>8.1367055940894026</v>
      </c>
    </row>
    <row r="5211" spans="1:21" x14ac:dyDescent="0.45">
      <c r="A5211">
        <v>2020</v>
      </c>
      <c r="B5211">
        <v>2</v>
      </c>
      <c r="C5211" t="s">
        <v>38</v>
      </c>
      <c r="D5211" t="s">
        <v>34</v>
      </c>
      <c r="E5211">
        <v>43</v>
      </c>
      <c r="F5211">
        <v>47.784487088610291</v>
      </c>
      <c r="G5211">
        <v>43</v>
      </c>
      <c r="H5211">
        <v>47</v>
      </c>
      <c r="I5211">
        <v>0.78448708861029104</v>
      </c>
      <c r="J5211">
        <v>-4</v>
      </c>
      <c r="K5211">
        <v>0</v>
      </c>
      <c r="L5211">
        <v>5.4153145064654016</v>
      </c>
      <c r="M5211">
        <v>7.0904421319421314</v>
      </c>
      <c r="N5211">
        <v>0.3</v>
      </c>
      <c r="O5211">
        <v>0.15745877893241783</v>
      </c>
      <c r="P5211">
        <v>4.2661424334179756</v>
      </c>
      <c r="Q5211">
        <v>7.9032443325595496</v>
      </c>
      <c r="R5211">
        <v>0.7</v>
      </c>
      <c r="S5211">
        <v>1.1144215515668101E-2</v>
      </c>
      <c r="T5211">
        <v>4.4064632752868045</v>
      </c>
      <c r="U5211">
        <v>5.981125768967873</v>
      </c>
    </row>
    <row r="5212" spans="1:21" x14ac:dyDescent="0.45">
      <c r="A5212">
        <v>2020</v>
      </c>
      <c r="B5212">
        <v>2</v>
      </c>
      <c r="C5212" t="s">
        <v>26</v>
      </c>
      <c r="D5212" t="s">
        <v>43</v>
      </c>
      <c r="E5212">
        <v>65</v>
      </c>
      <c r="F5212">
        <v>45.484453289090212</v>
      </c>
      <c r="G5212">
        <v>65</v>
      </c>
      <c r="H5212">
        <v>45</v>
      </c>
      <c r="I5212">
        <v>0.48445328909021157</v>
      </c>
      <c r="J5212">
        <v>20</v>
      </c>
      <c r="K5212">
        <v>1</v>
      </c>
      <c r="L5212">
        <v>4.6375551090001226</v>
      </c>
      <c r="M5212">
        <v>6.3472973027334252</v>
      </c>
      <c r="N5212">
        <v>0.3</v>
      </c>
      <c r="O5212">
        <v>-2.2605642908312823E-2</v>
      </c>
      <c r="P5212">
        <v>5.2610659473262231</v>
      </c>
      <c r="Q5212">
        <v>6.9251176309071054</v>
      </c>
      <c r="R5212">
        <v>0.3</v>
      </c>
      <c r="S5212">
        <v>3.797949054828624E-2</v>
      </c>
      <c r="T5212">
        <v>4.5951760443307759</v>
      </c>
      <c r="U5212">
        <v>7.0367702519971118</v>
      </c>
    </row>
    <row r="5213" spans="1:21" x14ac:dyDescent="0.45">
      <c r="A5213">
        <v>2020</v>
      </c>
      <c r="B5213">
        <v>2</v>
      </c>
      <c r="C5213" t="s">
        <v>49</v>
      </c>
      <c r="D5213" t="s">
        <v>39</v>
      </c>
      <c r="E5213">
        <v>58</v>
      </c>
      <c r="F5213">
        <v>48.809618837956606</v>
      </c>
      <c r="G5213">
        <v>58</v>
      </c>
      <c r="H5213">
        <v>47.5</v>
      </c>
      <c r="I5213">
        <v>1.3096188379566058</v>
      </c>
      <c r="J5213">
        <v>10.5</v>
      </c>
      <c r="K5213">
        <v>1</v>
      </c>
      <c r="L5213">
        <v>4.5983970941339356</v>
      </c>
      <c r="M5213">
        <v>7.5090991454822049</v>
      </c>
      <c r="N5213">
        <v>0.1</v>
      </c>
      <c r="O5213">
        <v>0.15242590405198958</v>
      </c>
      <c r="P5213">
        <v>4.1921486711889191</v>
      </c>
      <c r="Q5213">
        <v>7.990401712449767</v>
      </c>
      <c r="R5213">
        <v>0.4</v>
      </c>
      <c r="S5213">
        <v>2.015716862051712E-3</v>
      </c>
      <c r="T5213">
        <v>4.340852872617579</v>
      </c>
      <c r="U5213">
        <v>7.9026875489118042</v>
      </c>
    </row>
    <row r="5214" spans="1:21" x14ac:dyDescent="0.45">
      <c r="A5214">
        <v>2020</v>
      </c>
      <c r="B5214">
        <v>3</v>
      </c>
      <c r="C5214" t="s">
        <v>22</v>
      </c>
      <c r="D5214" t="s">
        <v>48</v>
      </c>
      <c r="E5214">
        <v>44</v>
      </c>
      <c r="F5214">
        <v>48.70768554836085</v>
      </c>
      <c r="G5214">
        <v>44</v>
      </c>
      <c r="H5214">
        <v>49</v>
      </c>
      <c r="I5214">
        <v>-0.29231445163915026</v>
      </c>
      <c r="J5214">
        <v>-5</v>
      </c>
      <c r="K5214">
        <v>1</v>
      </c>
      <c r="L5214">
        <v>2.9991762073495822</v>
      </c>
      <c r="M5214">
        <v>6.509069255126799</v>
      </c>
      <c r="N5214">
        <v>0.5</v>
      </c>
      <c r="O5214">
        <v>-2.483951903616714E-2</v>
      </c>
      <c r="P5214">
        <v>4.1961605607155139</v>
      </c>
      <c r="Q5214">
        <v>5.9231135649781024</v>
      </c>
      <c r="R5214">
        <v>0.2</v>
      </c>
      <c r="S5214">
        <v>-0.10261704002854155</v>
      </c>
      <c r="T5214">
        <v>5.3962229437229441</v>
      </c>
      <c r="U5214">
        <v>10.158472222222223</v>
      </c>
    </row>
    <row r="5215" spans="1:21" x14ac:dyDescent="0.45">
      <c r="A5215">
        <v>2020</v>
      </c>
      <c r="B5215">
        <v>3</v>
      </c>
      <c r="C5215" t="s">
        <v>24</v>
      </c>
      <c r="D5215" t="s">
        <v>28</v>
      </c>
      <c r="E5215">
        <v>56</v>
      </c>
      <c r="F5215">
        <v>45.948450679651799</v>
      </c>
      <c r="G5215">
        <v>56</v>
      </c>
      <c r="H5215">
        <v>46</v>
      </c>
      <c r="I5215">
        <v>-5.1549320348200922E-2</v>
      </c>
      <c r="J5215">
        <v>10</v>
      </c>
      <c r="K5215">
        <v>0</v>
      </c>
      <c r="L5215">
        <v>3.9181938084798502</v>
      </c>
      <c r="M5215">
        <v>6.184658689917641</v>
      </c>
      <c r="N5215">
        <v>0.5</v>
      </c>
      <c r="O5215">
        <v>-2.3621098495775469E-2</v>
      </c>
      <c r="P5215">
        <v>3.7298838416859015</v>
      </c>
      <c r="Q5215">
        <v>7.0439841361509536</v>
      </c>
      <c r="R5215">
        <v>0.4</v>
      </c>
      <c r="S5215">
        <v>1.6375184540697453E-2</v>
      </c>
      <c r="T5215">
        <v>5.3932134532134537</v>
      </c>
      <c r="U5215">
        <v>6.8170755968169754</v>
      </c>
    </row>
    <row r="5216" spans="1:21" x14ac:dyDescent="0.45">
      <c r="A5216">
        <v>2020</v>
      </c>
      <c r="B5216">
        <v>3</v>
      </c>
      <c r="C5216" t="s">
        <v>51</v>
      </c>
      <c r="D5216" t="s">
        <v>27</v>
      </c>
      <c r="E5216">
        <v>67</v>
      </c>
      <c r="F5216">
        <v>44.423216032326415</v>
      </c>
      <c r="G5216">
        <v>67</v>
      </c>
      <c r="H5216">
        <v>46.5</v>
      </c>
      <c r="I5216">
        <v>-2.0767839676735846</v>
      </c>
      <c r="J5216">
        <v>20.5</v>
      </c>
      <c r="K5216">
        <v>0</v>
      </c>
      <c r="L5216">
        <v>3.6710173160173163</v>
      </c>
      <c r="M5216">
        <v>7.5853616557734211</v>
      </c>
      <c r="N5216">
        <v>0.5</v>
      </c>
      <c r="O5216">
        <v>3.1054395129706834E-2</v>
      </c>
      <c r="P5216">
        <v>4.641307237131036</v>
      </c>
      <c r="Q5216">
        <v>6.5794261684158712</v>
      </c>
      <c r="R5216">
        <v>0.2</v>
      </c>
      <c r="S5216">
        <v>4.9850091432614551E-3</v>
      </c>
      <c r="T5216">
        <v>4.0644109158815045</v>
      </c>
      <c r="U5216">
        <v>5.9631210938819637</v>
      </c>
    </row>
    <row r="5217" spans="1:21" x14ac:dyDescent="0.45">
      <c r="A5217">
        <v>2020</v>
      </c>
      <c r="B5217">
        <v>3</v>
      </c>
      <c r="C5217" t="s">
        <v>45</v>
      </c>
      <c r="D5217" t="s">
        <v>31</v>
      </c>
      <c r="E5217">
        <v>54</v>
      </c>
      <c r="F5217">
        <v>44.47760581914752</v>
      </c>
      <c r="G5217">
        <v>54</v>
      </c>
      <c r="H5217">
        <v>45</v>
      </c>
      <c r="I5217">
        <v>-0.52239418085247991</v>
      </c>
      <c r="J5217">
        <v>9</v>
      </c>
      <c r="K5217">
        <v>0</v>
      </c>
      <c r="L5217">
        <v>5.0291440611332252</v>
      </c>
      <c r="M5217">
        <v>5.4764752567693744</v>
      </c>
      <c r="N5217">
        <v>0.1</v>
      </c>
      <c r="O5217">
        <v>-0.16266594390686626</v>
      </c>
      <c r="P5217">
        <v>4.9786115741843293</v>
      </c>
      <c r="Q5217">
        <v>6.6537986745627249</v>
      </c>
      <c r="R5217">
        <v>0.7</v>
      </c>
      <c r="S5217">
        <v>2.0923778313248063E-2</v>
      </c>
      <c r="T5217">
        <v>4.8050113662081628</v>
      </c>
      <c r="U5217">
        <v>6.9797998234621605</v>
      </c>
    </row>
    <row r="5218" spans="1:21" x14ac:dyDescent="0.45">
      <c r="A5218">
        <v>2020</v>
      </c>
      <c r="B5218">
        <v>3</v>
      </c>
      <c r="C5218" t="s">
        <v>30</v>
      </c>
      <c r="D5218" t="s">
        <v>35</v>
      </c>
      <c r="E5218">
        <v>61</v>
      </c>
      <c r="F5218">
        <v>48.417924129868574</v>
      </c>
      <c r="G5218">
        <v>61</v>
      </c>
      <c r="H5218">
        <v>49.5</v>
      </c>
      <c r="I5218">
        <v>-1.0820758701314261</v>
      </c>
      <c r="J5218">
        <v>11.5</v>
      </c>
      <c r="K5218">
        <v>0</v>
      </c>
      <c r="L5218">
        <v>6.2335839374651467</v>
      </c>
      <c r="M5218">
        <v>9.8270344000647203</v>
      </c>
      <c r="N5218">
        <v>0.3</v>
      </c>
      <c r="O5218">
        <v>0.19294231317114607</v>
      </c>
      <c r="P5218">
        <v>4.203317102144501</v>
      </c>
      <c r="Q5218">
        <v>5.8239067613037863</v>
      </c>
      <c r="R5218">
        <v>0.3</v>
      </c>
      <c r="S5218">
        <v>-0.12654030145175527</v>
      </c>
      <c r="T5218">
        <v>4.8017291498550865</v>
      </c>
      <c r="U5218">
        <v>6.5073291812581076</v>
      </c>
    </row>
    <row r="5219" spans="1:21" x14ac:dyDescent="0.45">
      <c r="A5219">
        <v>2020</v>
      </c>
      <c r="B5219">
        <v>3</v>
      </c>
      <c r="C5219" t="s">
        <v>39</v>
      </c>
      <c r="D5219" t="s">
        <v>26</v>
      </c>
      <c r="E5219">
        <v>56</v>
      </c>
      <c r="F5219">
        <v>46.545998113395726</v>
      </c>
      <c r="G5219">
        <v>56</v>
      </c>
      <c r="H5219">
        <v>47</v>
      </c>
      <c r="I5219">
        <v>-0.45400188660427432</v>
      </c>
      <c r="J5219">
        <v>9</v>
      </c>
      <c r="K5219">
        <v>0</v>
      </c>
      <c r="L5219">
        <v>4.0609595873682558</v>
      </c>
      <c r="M5219">
        <v>7.7786801007281552</v>
      </c>
      <c r="N5219">
        <v>0.4</v>
      </c>
      <c r="O5219">
        <v>1.295643414245249E-3</v>
      </c>
      <c r="P5219">
        <v>4.5772609913530635</v>
      </c>
      <c r="Q5219">
        <v>6.5812280076318732</v>
      </c>
      <c r="R5219">
        <v>0.4</v>
      </c>
      <c r="S5219">
        <v>-6.6715567905996729E-3</v>
      </c>
      <c r="T5219">
        <v>4.1446953294607756</v>
      </c>
      <c r="U5219">
        <v>7.2229305710218359</v>
      </c>
    </row>
    <row r="5220" spans="1:21" x14ac:dyDescent="0.45">
      <c r="A5220">
        <v>2020</v>
      </c>
      <c r="B5220">
        <v>3</v>
      </c>
      <c r="C5220" t="s">
        <v>47</v>
      </c>
      <c r="D5220" t="s">
        <v>37</v>
      </c>
      <c r="E5220">
        <v>45</v>
      </c>
      <c r="F5220">
        <v>43.006805004392255</v>
      </c>
      <c r="G5220">
        <v>45</v>
      </c>
      <c r="H5220">
        <v>44</v>
      </c>
      <c r="I5220">
        <v>-0.9931949956077446</v>
      </c>
      <c r="J5220">
        <v>1</v>
      </c>
      <c r="K5220">
        <v>0</v>
      </c>
      <c r="L5220">
        <v>5.1997808022730627</v>
      </c>
      <c r="M5220">
        <v>8.2000959705395484</v>
      </c>
      <c r="N5220">
        <v>0.6</v>
      </c>
      <c r="O5220">
        <v>1.0358673376190279E-2</v>
      </c>
      <c r="P5220">
        <v>4.2003810714569223</v>
      </c>
      <c r="Q5220">
        <v>6.7885733824816921</v>
      </c>
      <c r="R5220">
        <v>0.5</v>
      </c>
      <c r="S5220">
        <v>-4.8177585482902456E-2</v>
      </c>
      <c r="T5220">
        <v>3.8755672268907562</v>
      </c>
      <c r="U5220">
        <v>6.6385170867615697</v>
      </c>
    </row>
    <row r="5221" spans="1:21" x14ac:dyDescent="0.45">
      <c r="A5221">
        <v>2020</v>
      </c>
      <c r="B5221">
        <v>3</v>
      </c>
      <c r="C5221" t="s">
        <v>40</v>
      </c>
      <c r="D5221" t="s">
        <v>44</v>
      </c>
      <c r="E5221">
        <v>46</v>
      </c>
      <c r="F5221">
        <v>41.912331443097017</v>
      </c>
      <c r="G5221">
        <v>46</v>
      </c>
      <c r="H5221">
        <v>46.5</v>
      </c>
      <c r="I5221">
        <v>-4.5876685569029831</v>
      </c>
      <c r="J5221">
        <v>-0.5</v>
      </c>
      <c r="K5221">
        <v>1</v>
      </c>
      <c r="L5221">
        <v>4.3869300935848923</v>
      </c>
      <c r="M5221">
        <v>5.6033362666035291</v>
      </c>
      <c r="N5221">
        <v>0.6</v>
      </c>
      <c r="O5221">
        <v>-0.17681406196993138</v>
      </c>
      <c r="P5221">
        <v>4.2165242763772177</v>
      </c>
      <c r="Q5221">
        <v>5.7537508162211672</v>
      </c>
      <c r="R5221">
        <v>0.3</v>
      </c>
      <c r="S5221">
        <v>-1.431632114341445E-2</v>
      </c>
      <c r="T5221">
        <v>4.0505188464785986</v>
      </c>
      <c r="U5221">
        <v>6.7840872235872238</v>
      </c>
    </row>
    <row r="5222" spans="1:21" x14ac:dyDescent="0.45">
      <c r="A5222">
        <v>2020</v>
      </c>
      <c r="B5222">
        <v>3</v>
      </c>
      <c r="C5222" t="s">
        <v>53</v>
      </c>
      <c r="D5222" t="s">
        <v>41</v>
      </c>
      <c r="E5222">
        <v>49</v>
      </c>
      <c r="F5222">
        <v>42.969506325950611</v>
      </c>
      <c r="G5222">
        <v>49</v>
      </c>
      <c r="H5222">
        <v>46.5</v>
      </c>
      <c r="I5222">
        <v>-3.5304936740493886</v>
      </c>
      <c r="J5222">
        <v>2.5</v>
      </c>
      <c r="K5222">
        <v>0</v>
      </c>
      <c r="L5222">
        <v>3.9556603896619378</v>
      </c>
      <c r="M5222">
        <v>6.9999501352387412</v>
      </c>
      <c r="N5222">
        <v>0.5</v>
      </c>
      <c r="O5222">
        <v>-4.6207239939079152E-2</v>
      </c>
      <c r="P5222">
        <v>3.6711325928972984</v>
      </c>
      <c r="Q5222">
        <v>6.4492327919310011</v>
      </c>
      <c r="R5222">
        <v>0.8</v>
      </c>
      <c r="S5222">
        <v>-0.1163603848243028</v>
      </c>
      <c r="T5222">
        <v>3.6197835497835498</v>
      </c>
      <c r="U5222">
        <v>5.8846081487243014</v>
      </c>
    </row>
    <row r="5223" spans="1:21" x14ac:dyDescent="0.45">
      <c r="A5223">
        <v>2020</v>
      </c>
      <c r="B5223">
        <v>3</v>
      </c>
      <c r="C5223" t="s">
        <v>32</v>
      </c>
      <c r="D5223" t="s">
        <v>33</v>
      </c>
      <c r="E5223">
        <v>43</v>
      </c>
      <c r="F5223">
        <v>42.180459856320731</v>
      </c>
      <c r="G5223">
        <v>43</v>
      </c>
      <c r="H5223">
        <v>44</v>
      </c>
      <c r="I5223">
        <v>-1.8195401436792693</v>
      </c>
      <c r="J5223">
        <v>-1</v>
      </c>
      <c r="K5223">
        <v>1</v>
      </c>
      <c r="L5223">
        <v>3.7289218332407179</v>
      </c>
      <c r="M5223">
        <v>6.3111766768700406</v>
      </c>
      <c r="N5223">
        <v>0.4</v>
      </c>
      <c r="O5223">
        <v>-6.5995916240064914E-2</v>
      </c>
      <c r="P5223">
        <v>4.4743269766296079</v>
      </c>
      <c r="Q5223">
        <v>6.543994144363138</v>
      </c>
      <c r="R5223">
        <v>0.5</v>
      </c>
      <c r="S5223">
        <v>2.3480653217211177E-2</v>
      </c>
      <c r="T5223">
        <v>3.9558722976370033</v>
      </c>
      <c r="U5223">
        <v>6.5502411378432184</v>
      </c>
    </row>
    <row r="5224" spans="1:21" x14ac:dyDescent="0.45">
      <c r="A5224">
        <v>2020</v>
      </c>
      <c r="B5224">
        <v>3</v>
      </c>
      <c r="C5224" t="s">
        <v>29</v>
      </c>
      <c r="D5224" t="s">
        <v>34</v>
      </c>
      <c r="E5224">
        <v>37</v>
      </c>
      <c r="F5224">
        <v>44.877769654963785</v>
      </c>
      <c r="G5224">
        <v>37</v>
      </c>
      <c r="H5224">
        <v>43.5</v>
      </c>
      <c r="I5224">
        <v>1.3777696549637852</v>
      </c>
      <c r="J5224">
        <v>-6.5</v>
      </c>
      <c r="K5224">
        <v>0</v>
      </c>
      <c r="L5224">
        <v>4.2831536127271423</v>
      </c>
      <c r="M5224">
        <v>5.9470204270991376</v>
      </c>
      <c r="N5224">
        <v>1.1000000000000001</v>
      </c>
      <c r="O5224">
        <v>-0.16602423845299477</v>
      </c>
      <c r="P5224">
        <v>4.4304281477036893</v>
      </c>
      <c r="Q5224">
        <v>8.0568016448125146</v>
      </c>
      <c r="R5224">
        <v>0.7</v>
      </c>
      <c r="S5224">
        <v>3.7587062342508672E-2</v>
      </c>
      <c r="T5224">
        <v>4.6954243142478429</v>
      </c>
      <c r="U5224">
        <v>5.6419591023012066</v>
      </c>
    </row>
    <row r="5225" spans="1:21" x14ac:dyDescent="0.45">
      <c r="A5225">
        <v>2020</v>
      </c>
      <c r="B5225">
        <v>3</v>
      </c>
      <c r="C5225" t="s">
        <v>25</v>
      </c>
      <c r="D5225" t="s">
        <v>36</v>
      </c>
      <c r="E5225">
        <v>49</v>
      </c>
      <c r="F5225">
        <v>43.766022272808804</v>
      </c>
      <c r="G5225">
        <v>49</v>
      </c>
      <c r="H5225">
        <v>55.5</v>
      </c>
      <c r="I5225">
        <v>-11.733977727191196</v>
      </c>
      <c r="J5225">
        <v>-6.5</v>
      </c>
      <c r="K5225">
        <v>1</v>
      </c>
      <c r="L5225">
        <v>4.1304191823852952</v>
      </c>
      <c r="M5225">
        <v>6.4951820849401489</v>
      </c>
      <c r="N5225">
        <v>0.5</v>
      </c>
      <c r="O5225">
        <v>-2.5055079864011603E-2</v>
      </c>
      <c r="P5225">
        <v>4.7109307742929358</v>
      </c>
      <c r="Q5225">
        <v>6.2387739645265219</v>
      </c>
      <c r="R5225">
        <v>0.6</v>
      </c>
      <c r="S5225">
        <v>-5.4942471512833789E-2</v>
      </c>
      <c r="T5225">
        <v>4.4502415128730917</v>
      </c>
      <c r="U5225">
        <v>7.192142959379801</v>
      </c>
    </row>
    <row r="5226" spans="1:21" x14ac:dyDescent="0.45">
      <c r="A5226">
        <v>2020</v>
      </c>
      <c r="B5226">
        <v>3</v>
      </c>
      <c r="C5226" t="s">
        <v>42</v>
      </c>
      <c r="D5226" t="s">
        <v>52</v>
      </c>
      <c r="E5226">
        <v>38</v>
      </c>
      <c r="F5226">
        <v>43.712892695843266</v>
      </c>
      <c r="G5226">
        <v>38</v>
      </c>
      <c r="H5226">
        <v>42.5</v>
      </c>
      <c r="I5226">
        <v>1.2128926958432658</v>
      </c>
      <c r="J5226">
        <v>-4.5</v>
      </c>
      <c r="K5226">
        <v>0</v>
      </c>
      <c r="L5226">
        <v>4.235076777087647</v>
      </c>
      <c r="M5226">
        <v>8.3272050514681215</v>
      </c>
      <c r="N5226">
        <v>1.5</v>
      </c>
      <c r="O5226">
        <v>-6.1899905103590443E-3</v>
      </c>
      <c r="P5226">
        <v>4.0496553120082535</v>
      </c>
      <c r="Q5226">
        <v>6.8103390248806281</v>
      </c>
      <c r="R5226">
        <v>0.3</v>
      </c>
      <c r="S5226">
        <v>-3.5819569069957473E-2</v>
      </c>
      <c r="T5226">
        <v>4.088646424438994</v>
      </c>
      <c r="U5226">
        <v>6.8294286977390426</v>
      </c>
    </row>
    <row r="5227" spans="1:21" x14ac:dyDescent="0.45">
      <c r="A5227">
        <v>2020</v>
      </c>
      <c r="B5227">
        <v>3</v>
      </c>
      <c r="C5227" t="s">
        <v>23</v>
      </c>
      <c r="D5227" t="s">
        <v>43</v>
      </c>
      <c r="E5227">
        <v>69</v>
      </c>
      <c r="F5227">
        <v>46.813170607124938</v>
      </c>
      <c r="G5227">
        <v>69</v>
      </c>
      <c r="H5227">
        <v>58</v>
      </c>
      <c r="I5227">
        <v>-11.186829392875062</v>
      </c>
      <c r="J5227">
        <v>11</v>
      </c>
      <c r="K5227">
        <v>0</v>
      </c>
      <c r="L5227">
        <v>4.4731827684876952</v>
      </c>
      <c r="M5227">
        <v>7.1496700964092268</v>
      </c>
      <c r="N5227">
        <v>0.2</v>
      </c>
      <c r="O5227">
        <v>-1.8609760673392033E-3</v>
      </c>
      <c r="P5227">
        <v>5.2301135663738423</v>
      </c>
      <c r="Q5227">
        <v>7.5400299116088592</v>
      </c>
      <c r="R5227">
        <v>0.4</v>
      </c>
      <c r="S5227">
        <v>6.0989294920392269E-2</v>
      </c>
      <c r="T5227">
        <v>4.4326760443307753</v>
      </c>
      <c r="U5227">
        <v>7.0775109927378521</v>
      </c>
    </row>
    <row r="5228" spans="1:21" x14ac:dyDescent="0.45">
      <c r="A5228">
        <v>2020</v>
      </c>
      <c r="B5228">
        <v>3</v>
      </c>
      <c r="C5228" t="s">
        <v>46</v>
      </c>
      <c r="D5228" t="s">
        <v>49</v>
      </c>
      <c r="E5228">
        <v>67</v>
      </c>
      <c r="F5228">
        <v>47.68524643764831</v>
      </c>
      <c r="G5228">
        <v>67</v>
      </c>
      <c r="H5228">
        <v>52</v>
      </c>
      <c r="I5228">
        <v>-4.3147535623516902</v>
      </c>
      <c r="J5228">
        <v>15</v>
      </c>
      <c r="K5228">
        <v>0</v>
      </c>
      <c r="L5228">
        <v>5.5991497795290366</v>
      </c>
      <c r="M5228">
        <v>6.0293128081173073</v>
      </c>
      <c r="N5228">
        <v>0.1</v>
      </c>
      <c r="O5228">
        <v>4.0770461908133784E-2</v>
      </c>
      <c r="P5228">
        <v>4.8888732846101259</v>
      </c>
      <c r="Q5228">
        <v>7.6859464361225989</v>
      </c>
      <c r="R5228">
        <v>0</v>
      </c>
      <c r="S5228">
        <v>0.16952704865747351</v>
      </c>
      <c r="T5228">
        <v>3.962586344870636</v>
      </c>
      <c r="U5228">
        <v>7.053435179762765</v>
      </c>
    </row>
    <row r="5229" spans="1:21" x14ac:dyDescent="0.45">
      <c r="A5229">
        <v>2020</v>
      </c>
      <c r="B5229">
        <v>3</v>
      </c>
      <c r="C5229" t="s">
        <v>38</v>
      </c>
      <c r="D5229" t="s">
        <v>50</v>
      </c>
      <c r="E5229">
        <v>54</v>
      </c>
      <c r="F5229">
        <v>48.905080644692745</v>
      </c>
      <c r="G5229">
        <v>54</v>
      </c>
      <c r="H5229">
        <v>55</v>
      </c>
      <c r="I5229">
        <v>-6.0949193553072547</v>
      </c>
      <c r="J5229">
        <v>-1</v>
      </c>
      <c r="K5229">
        <v>1</v>
      </c>
      <c r="L5229">
        <v>5.5763035174544129</v>
      </c>
      <c r="M5229">
        <v>6.7529421319421319</v>
      </c>
      <c r="N5229">
        <v>0.3</v>
      </c>
      <c r="O5229">
        <v>0.13834494416785201</v>
      </c>
      <c r="P5229">
        <v>5.840053582999106</v>
      </c>
      <c r="Q5229">
        <v>7.6430647265493805</v>
      </c>
      <c r="R5229">
        <v>0.1</v>
      </c>
      <c r="S5229">
        <v>0.23791104771802157</v>
      </c>
      <c r="T5229">
        <v>4.1791218619701587</v>
      </c>
      <c r="U5229">
        <v>5.1707822005016961</v>
      </c>
    </row>
    <row r="5230" spans="1:21" x14ac:dyDescent="0.45">
      <c r="A5230">
        <v>2020</v>
      </c>
      <c r="B5230">
        <v>4</v>
      </c>
      <c r="C5230" t="s">
        <v>52</v>
      </c>
      <c r="D5230" t="s">
        <v>32</v>
      </c>
      <c r="E5230">
        <v>65</v>
      </c>
      <c r="F5230">
        <v>40.999399805262108</v>
      </c>
      <c r="G5230">
        <v>65</v>
      </c>
      <c r="H5230">
        <v>41</v>
      </c>
      <c r="I5230">
        <v>-6.0019473789196809E-4</v>
      </c>
      <c r="J5230">
        <v>24</v>
      </c>
      <c r="K5230">
        <v>0</v>
      </c>
      <c r="L5230">
        <v>3.5432450555979971</v>
      </c>
      <c r="M5230">
        <v>6.1400065440622145</v>
      </c>
      <c r="N5230">
        <v>0.4</v>
      </c>
      <c r="O5230">
        <v>-0.10609281017221384</v>
      </c>
      <c r="P5230">
        <v>3.71098065677013</v>
      </c>
      <c r="Q5230">
        <v>6.3761290578224212</v>
      </c>
      <c r="R5230">
        <v>0.7</v>
      </c>
      <c r="S5230">
        <v>-0.11111648468317248</v>
      </c>
      <c r="T5230">
        <v>4.1602384165542059</v>
      </c>
      <c r="U5230">
        <v>6.0863417150370305</v>
      </c>
    </row>
    <row r="5231" spans="1:21" x14ac:dyDescent="0.45">
      <c r="A5231">
        <v>2020</v>
      </c>
      <c r="B5231">
        <v>4</v>
      </c>
      <c r="C5231" t="s">
        <v>36</v>
      </c>
      <c r="D5231" t="s">
        <v>29</v>
      </c>
      <c r="E5231">
        <v>52</v>
      </c>
      <c r="F5231">
        <v>42.965725237688147</v>
      </c>
      <c r="G5231">
        <v>52</v>
      </c>
      <c r="H5231">
        <v>52.5</v>
      </c>
      <c r="I5231">
        <v>-9.5342747623118527</v>
      </c>
      <c r="J5231">
        <v>-0.5</v>
      </c>
      <c r="K5231">
        <v>1</v>
      </c>
      <c r="L5231">
        <v>4.379680774292936</v>
      </c>
      <c r="M5231">
        <v>6.4984918328650805</v>
      </c>
      <c r="N5231">
        <v>0.9</v>
      </c>
      <c r="O5231">
        <v>-5.3770814019424254E-2</v>
      </c>
      <c r="P5231">
        <v>4.1655065539036125</v>
      </c>
      <c r="Q5231">
        <v>6.0298267512098089</v>
      </c>
      <c r="R5231">
        <v>1</v>
      </c>
      <c r="S5231">
        <v>-0.16407552389311347</v>
      </c>
      <c r="T5231">
        <v>5.0895111555111558</v>
      </c>
      <c r="U5231">
        <v>7.6670598432840986</v>
      </c>
    </row>
    <row r="5232" spans="1:21" x14ac:dyDescent="0.45">
      <c r="A5232">
        <v>2020</v>
      </c>
      <c r="B5232">
        <v>4</v>
      </c>
      <c r="C5232" t="s">
        <v>48</v>
      </c>
      <c r="D5232" t="s">
        <v>40</v>
      </c>
      <c r="E5232">
        <v>58</v>
      </c>
      <c r="F5232">
        <v>46.080151426091987</v>
      </c>
      <c r="G5232">
        <v>58</v>
      </c>
      <c r="H5232">
        <v>50</v>
      </c>
      <c r="I5232">
        <v>-3.9198485739080127</v>
      </c>
      <c r="J5232">
        <v>8</v>
      </c>
      <c r="K5232">
        <v>0</v>
      </c>
      <c r="L5232">
        <v>4.2094938940488476</v>
      </c>
      <c r="M5232">
        <v>6.136809217152015</v>
      </c>
      <c r="N5232">
        <v>0.2</v>
      </c>
      <c r="O5232">
        <v>-9.2133201451729957E-2</v>
      </c>
      <c r="P5232">
        <v>4.2625711192259184</v>
      </c>
      <c r="Q5232">
        <v>5.6390006022678651</v>
      </c>
      <c r="R5232">
        <v>0.5</v>
      </c>
      <c r="S5232">
        <v>-0.13704411821774737</v>
      </c>
      <c r="T5232">
        <v>4.6863257794836741</v>
      </c>
      <c r="U5232">
        <v>6.9442582216096822</v>
      </c>
    </row>
    <row r="5233" spans="1:21" x14ac:dyDescent="0.45">
      <c r="A5233">
        <v>2020</v>
      </c>
      <c r="B5233">
        <v>4</v>
      </c>
      <c r="C5233" t="s">
        <v>31</v>
      </c>
      <c r="D5233" t="s">
        <v>23</v>
      </c>
      <c r="E5233">
        <v>87</v>
      </c>
      <c r="F5233">
        <v>45.029616455326249</v>
      </c>
      <c r="G5233">
        <v>87</v>
      </c>
      <c r="H5233">
        <v>56.5</v>
      </c>
      <c r="I5233">
        <v>-11.470383544673751</v>
      </c>
      <c r="J5233">
        <v>30.5</v>
      </c>
      <c r="K5233">
        <v>0</v>
      </c>
      <c r="L5233">
        <v>4.6640604905929983</v>
      </c>
      <c r="M5233">
        <v>6.6291832899473402</v>
      </c>
      <c r="N5233">
        <v>0.7</v>
      </c>
      <c r="O5233">
        <v>-7.1132950916596551E-3</v>
      </c>
      <c r="P5233">
        <v>4.4098494351543618</v>
      </c>
      <c r="Q5233">
        <v>7.3367236678377976</v>
      </c>
      <c r="R5233">
        <v>0.2</v>
      </c>
      <c r="S5233">
        <v>-8.0955054068531582E-3</v>
      </c>
      <c r="T5233">
        <v>4.0560835512694782</v>
      </c>
      <c r="U5233">
        <v>6.9098366872729695</v>
      </c>
    </row>
    <row r="5234" spans="1:21" x14ac:dyDescent="0.45">
      <c r="A5234">
        <v>2020</v>
      </c>
      <c r="B5234">
        <v>4</v>
      </c>
      <c r="C5234" t="s">
        <v>49</v>
      </c>
      <c r="D5234" t="s">
        <v>25</v>
      </c>
      <c r="E5234">
        <v>64</v>
      </c>
      <c r="F5234">
        <v>49.301706016613984</v>
      </c>
      <c r="G5234">
        <v>64</v>
      </c>
      <c r="H5234">
        <v>51.5</v>
      </c>
      <c r="I5234">
        <v>-2.1982939833860158</v>
      </c>
      <c r="J5234">
        <v>12.5</v>
      </c>
      <c r="K5234">
        <v>0</v>
      </c>
      <c r="L5234">
        <v>5.0815048635574955</v>
      </c>
      <c r="M5234">
        <v>8.0722559599321233</v>
      </c>
      <c r="N5234">
        <v>0</v>
      </c>
      <c r="O5234">
        <v>0.20315196903281341</v>
      </c>
      <c r="P5234">
        <v>4.2316153546340995</v>
      </c>
      <c r="Q5234">
        <v>6.3852919750500394</v>
      </c>
      <c r="R5234">
        <v>0.4</v>
      </c>
      <c r="S5234">
        <v>-2.1555207614454088E-2</v>
      </c>
      <c r="T5234">
        <v>4.4144164147872589</v>
      </c>
      <c r="U5234">
        <v>7.1931547605526234</v>
      </c>
    </row>
    <row r="5235" spans="1:21" x14ac:dyDescent="0.45">
      <c r="A5235">
        <v>2020</v>
      </c>
      <c r="B5235">
        <v>4</v>
      </c>
      <c r="C5235" t="s">
        <v>35</v>
      </c>
      <c r="D5235" t="s">
        <v>53</v>
      </c>
      <c r="E5235">
        <v>54</v>
      </c>
      <c r="F5235">
        <v>43.78511255244328</v>
      </c>
      <c r="G5235">
        <v>54</v>
      </c>
      <c r="H5235">
        <v>52.5</v>
      </c>
      <c r="I5235">
        <v>-8.7148874475567197</v>
      </c>
      <c r="J5235">
        <v>1.5</v>
      </c>
      <c r="K5235">
        <v>0</v>
      </c>
      <c r="L5235">
        <v>4.6724900344753291</v>
      </c>
      <c r="M5235">
        <v>6.2973278139353654</v>
      </c>
      <c r="N5235">
        <v>0.4</v>
      </c>
      <c r="O5235">
        <v>-0.11320930256005195</v>
      </c>
      <c r="P5235">
        <v>3.6198270563286044</v>
      </c>
      <c r="Q5235">
        <v>6.9245115387475122</v>
      </c>
      <c r="R5235">
        <v>0.5</v>
      </c>
      <c r="S5235">
        <v>-7.220000884304778E-2</v>
      </c>
      <c r="T5235">
        <v>5.0311414455110111</v>
      </c>
      <c r="U5235">
        <v>7.7014618523239209</v>
      </c>
    </row>
    <row r="5236" spans="1:21" x14ac:dyDescent="0.45">
      <c r="A5236">
        <v>2020</v>
      </c>
      <c r="B5236">
        <v>4</v>
      </c>
      <c r="C5236" t="s">
        <v>43</v>
      </c>
      <c r="D5236" t="s">
        <v>22</v>
      </c>
      <c r="E5236">
        <v>54</v>
      </c>
      <c r="F5236">
        <v>49.414372238353721</v>
      </c>
      <c r="G5236">
        <v>54</v>
      </c>
      <c r="H5236">
        <v>55</v>
      </c>
      <c r="I5236">
        <v>-5.5856277616462791</v>
      </c>
      <c r="J5236">
        <v>-1</v>
      </c>
      <c r="K5236">
        <v>1</v>
      </c>
      <c r="L5236">
        <v>4.8101135663738424</v>
      </c>
      <c r="M5236">
        <v>7.4469264633329972</v>
      </c>
      <c r="N5236">
        <v>0.4</v>
      </c>
      <c r="O5236">
        <v>4.3176281397937007E-2</v>
      </c>
      <c r="P5236">
        <v>3.1268722857809546</v>
      </c>
      <c r="Q5236">
        <v>7.0638518638224514</v>
      </c>
      <c r="R5236">
        <v>0.5</v>
      </c>
      <c r="S5236">
        <v>5.4288291006452716E-2</v>
      </c>
      <c r="T5236">
        <v>4.6199282068046372</v>
      </c>
      <c r="U5236">
        <v>8.1836003315028254</v>
      </c>
    </row>
    <row r="5237" spans="1:21" x14ac:dyDescent="0.45">
      <c r="A5237">
        <v>2020</v>
      </c>
      <c r="B5237">
        <v>4</v>
      </c>
      <c r="C5237" t="s">
        <v>34</v>
      </c>
      <c r="D5237" t="s">
        <v>42</v>
      </c>
      <c r="E5237">
        <v>69</v>
      </c>
      <c r="F5237">
        <v>44.384951192048767</v>
      </c>
      <c r="G5237">
        <v>69</v>
      </c>
      <c r="H5237">
        <v>42.5</v>
      </c>
      <c r="I5237">
        <v>1.8849511920487672</v>
      </c>
      <c r="J5237">
        <v>26.5</v>
      </c>
      <c r="K5237">
        <v>1</v>
      </c>
      <c r="L5237">
        <v>4.4619757667513094</v>
      </c>
      <c r="M5237">
        <v>7.6260324140432845</v>
      </c>
      <c r="N5237">
        <v>0.7</v>
      </c>
      <c r="O5237">
        <v>-8.9661926819608571E-3</v>
      </c>
      <c r="P5237">
        <v>4.0426958247066942</v>
      </c>
      <c r="Q5237">
        <v>8.5403629462049633</v>
      </c>
      <c r="R5237">
        <v>1.3</v>
      </c>
      <c r="S5237">
        <v>2.0116803785826403E-2</v>
      </c>
      <c r="T5237">
        <v>3.1071312472357362</v>
      </c>
      <c r="U5237">
        <v>5.9750938981949426</v>
      </c>
    </row>
    <row r="5238" spans="1:21" x14ac:dyDescent="0.45">
      <c r="A5238">
        <v>2020</v>
      </c>
      <c r="B5238">
        <v>4</v>
      </c>
      <c r="C5238" t="s">
        <v>50</v>
      </c>
      <c r="D5238" t="s">
        <v>45</v>
      </c>
      <c r="E5238">
        <v>48</v>
      </c>
      <c r="F5238">
        <v>44.165463598343109</v>
      </c>
      <c r="G5238">
        <v>48</v>
      </c>
      <c r="H5238">
        <v>45</v>
      </c>
      <c r="I5238">
        <v>-0.8345364016568908</v>
      </c>
      <c r="J5238">
        <v>3</v>
      </c>
      <c r="K5238">
        <v>0</v>
      </c>
      <c r="L5238">
        <v>6.006720249665773</v>
      </c>
      <c r="M5238">
        <v>6.3541758376604918</v>
      </c>
      <c r="N5238">
        <v>0.1</v>
      </c>
      <c r="O5238">
        <v>0.15007621463525006</v>
      </c>
      <c r="P5238">
        <v>4.7589479827018524</v>
      </c>
      <c r="Q5238">
        <v>5.3788562091503263</v>
      </c>
      <c r="R5238">
        <v>0.2</v>
      </c>
      <c r="S5238">
        <v>-0.16552271338538041</v>
      </c>
      <c r="T5238">
        <v>5.4420791543624363</v>
      </c>
      <c r="U5238">
        <v>6.7812876414034564</v>
      </c>
    </row>
    <row r="5239" spans="1:21" x14ac:dyDescent="0.45">
      <c r="A5239">
        <v>2020</v>
      </c>
      <c r="B5239">
        <v>4</v>
      </c>
      <c r="C5239" t="s">
        <v>37</v>
      </c>
      <c r="D5239" t="s">
        <v>51</v>
      </c>
      <c r="E5239">
        <v>26</v>
      </c>
      <c r="F5239">
        <v>44.993900331493748</v>
      </c>
      <c r="G5239">
        <v>26</v>
      </c>
      <c r="H5239">
        <v>49.5</v>
      </c>
      <c r="I5239">
        <v>-4.506099668506252</v>
      </c>
      <c r="J5239">
        <v>-23.5</v>
      </c>
      <c r="K5239">
        <v>1</v>
      </c>
      <c r="L5239">
        <v>4.2218096428854945</v>
      </c>
      <c r="M5239">
        <v>6.8458197592932866</v>
      </c>
      <c r="N5239">
        <v>0.5</v>
      </c>
      <c r="O5239">
        <v>-5.8911458360606864E-2</v>
      </c>
      <c r="P5239">
        <v>3.7926839826839824</v>
      </c>
      <c r="Q5239">
        <v>7.8365003721295281</v>
      </c>
      <c r="R5239">
        <v>0.5</v>
      </c>
      <c r="S5239">
        <v>7.7866135595478211E-2</v>
      </c>
      <c r="T5239">
        <v>4.1767781740059764</v>
      </c>
      <c r="U5239">
        <v>6.8316351119827363</v>
      </c>
    </row>
    <row r="5240" spans="1:21" x14ac:dyDescent="0.45">
      <c r="A5240">
        <v>2020</v>
      </c>
      <c r="B5240">
        <v>4</v>
      </c>
      <c r="C5240" t="s">
        <v>33</v>
      </c>
      <c r="D5240" t="s">
        <v>24</v>
      </c>
      <c r="E5240">
        <v>30</v>
      </c>
      <c r="F5240">
        <v>45.587741132102238</v>
      </c>
      <c r="G5240">
        <v>30</v>
      </c>
      <c r="H5240">
        <v>43.5</v>
      </c>
      <c r="I5240">
        <v>2.0877411321022379</v>
      </c>
      <c r="J5240">
        <v>-13.5</v>
      </c>
      <c r="K5240">
        <v>0</v>
      </c>
      <c r="L5240">
        <v>4.4228118251144561</v>
      </c>
      <c r="M5240">
        <v>7.023462743396955</v>
      </c>
      <c r="N5240">
        <v>0.3</v>
      </c>
      <c r="O5240">
        <v>7.3003542750668962E-2</v>
      </c>
      <c r="P5240">
        <v>4.1516779713757774</v>
      </c>
      <c r="Q5240">
        <v>6.1914962967552478</v>
      </c>
      <c r="R5240">
        <v>0.7</v>
      </c>
      <c r="S5240">
        <v>-3.9798693917717877E-2</v>
      </c>
      <c r="T5240">
        <v>4.7788717504545684</v>
      </c>
      <c r="U5240">
        <v>6.5485996810207325</v>
      </c>
    </row>
    <row r="5241" spans="1:21" x14ac:dyDescent="0.45">
      <c r="A5241">
        <v>2020</v>
      </c>
      <c r="B5241">
        <v>4</v>
      </c>
      <c r="C5241" t="s">
        <v>27</v>
      </c>
      <c r="D5241" t="s">
        <v>39</v>
      </c>
      <c r="E5241">
        <v>53</v>
      </c>
      <c r="F5241">
        <v>45.259131417693119</v>
      </c>
      <c r="G5241">
        <v>53</v>
      </c>
      <c r="H5241">
        <v>53</v>
      </c>
      <c r="I5241">
        <v>-7.7408685823068808</v>
      </c>
      <c r="J5241">
        <v>0</v>
      </c>
      <c r="K5241">
        <v>0</v>
      </c>
      <c r="L5241">
        <v>4.5467239037977025</v>
      </c>
      <c r="M5241">
        <v>6.6846893263106084</v>
      </c>
      <c r="N5241">
        <v>0.3</v>
      </c>
      <c r="O5241">
        <v>7.9680923438993248E-4</v>
      </c>
      <c r="P5241">
        <v>4.3528147909881652</v>
      </c>
      <c r="Q5241">
        <v>7.9681537849386812</v>
      </c>
      <c r="R5241">
        <v>0.4</v>
      </c>
      <c r="S5241">
        <v>4.9116383708943789E-3</v>
      </c>
      <c r="T5241">
        <v>4.5916853734500798</v>
      </c>
      <c r="U5241">
        <v>7.3894033502729144</v>
      </c>
    </row>
    <row r="5242" spans="1:21" x14ac:dyDescent="0.45">
      <c r="A5242">
        <v>2020</v>
      </c>
      <c r="B5242">
        <v>4</v>
      </c>
      <c r="C5242" t="s">
        <v>44</v>
      </c>
      <c r="D5242" t="s">
        <v>47</v>
      </c>
      <c r="E5242">
        <v>45</v>
      </c>
      <c r="F5242">
        <v>44.490959894561421</v>
      </c>
      <c r="G5242">
        <v>45</v>
      </c>
      <c r="H5242">
        <v>45.5</v>
      </c>
      <c r="I5242">
        <v>-1.0090401054385794</v>
      </c>
      <c r="J5242">
        <v>-0.5</v>
      </c>
      <c r="K5242">
        <v>1</v>
      </c>
      <c r="L5242">
        <v>4.1815242763772176</v>
      </c>
      <c r="M5242">
        <v>5.6015530140233647</v>
      </c>
      <c r="N5242">
        <v>0.5</v>
      </c>
      <c r="O5242">
        <v>-3.0648680816010132E-2</v>
      </c>
      <c r="P5242">
        <v>5.1621337434495329</v>
      </c>
      <c r="Q5242">
        <v>8.3867007450753572</v>
      </c>
      <c r="R5242">
        <v>0.5</v>
      </c>
      <c r="S5242">
        <v>6.0946202460683753E-2</v>
      </c>
      <c r="T5242">
        <v>4.4971039229088765</v>
      </c>
      <c r="U5242">
        <v>4.993458216619981</v>
      </c>
    </row>
    <row r="5243" spans="1:21" x14ac:dyDescent="0.45">
      <c r="A5243">
        <v>2020</v>
      </c>
      <c r="B5243">
        <v>4</v>
      </c>
      <c r="C5243" t="s">
        <v>26</v>
      </c>
      <c r="D5243" t="s">
        <v>38</v>
      </c>
      <c r="E5243">
        <v>36</v>
      </c>
      <c r="F5243">
        <v>48.072580179194382</v>
      </c>
      <c r="G5243">
        <v>36</v>
      </c>
      <c r="H5243">
        <v>52.5</v>
      </c>
      <c r="I5243">
        <v>-4.4274198208056177</v>
      </c>
      <c r="J5243">
        <v>-16.5</v>
      </c>
      <c r="K5243">
        <v>1</v>
      </c>
      <c r="L5243">
        <v>4.8964917605838334</v>
      </c>
      <c r="M5243">
        <v>6.4448643712682365</v>
      </c>
      <c r="N5243">
        <v>0.5</v>
      </c>
      <c r="O5243">
        <v>9.4764682516384618E-3</v>
      </c>
      <c r="P5243">
        <v>5.0896963745972696</v>
      </c>
      <c r="Q5243">
        <v>7.050520479520479</v>
      </c>
      <c r="R5243">
        <v>0.3</v>
      </c>
      <c r="S5243">
        <v>0.15889323550749537</v>
      </c>
      <c r="T5243">
        <v>5.6583313229598051</v>
      </c>
      <c r="U5243">
        <v>5.9049658066105426</v>
      </c>
    </row>
    <row r="5244" spans="1:21" x14ac:dyDescent="0.45">
      <c r="A5244">
        <v>2020</v>
      </c>
      <c r="B5244">
        <v>4</v>
      </c>
      <c r="C5244" t="s">
        <v>28</v>
      </c>
      <c r="D5244" t="s">
        <v>46</v>
      </c>
      <c r="E5244">
        <v>46</v>
      </c>
      <c r="F5244">
        <v>48.721936561847301</v>
      </c>
      <c r="G5244">
        <v>46</v>
      </c>
      <c r="H5244">
        <v>56.5</v>
      </c>
      <c r="I5244">
        <v>-7.7780634381526994</v>
      </c>
      <c r="J5244">
        <v>-10.5</v>
      </c>
      <c r="K5244">
        <v>1</v>
      </c>
      <c r="L5244">
        <v>3.9448596870965296</v>
      </c>
      <c r="M5244">
        <v>7.4377968451810546</v>
      </c>
      <c r="N5244">
        <v>0.4</v>
      </c>
      <c r="O5244">
        <v>3.8255016637678302E-2</v>
      </c>
      <c r="P5244">
        <v>5.5963088704381274</v>
      </c>
      <c r="Q5244">
        <v>6.7145400808445803</v>
      </c>
      <c r="R5244">
        <v>0.1</v>
      </c>
      <c r="S5244">
        <v>9.9973275179861626E-2</v>
      </c>
      <c r="T5244">
        <v>4.6429911033239204</v>
      </c>
      <c r="U5244">
        <v>6.7405137651493146</v>
      </c>
    </row>
    <row r="5245" spans="1:21" x14ac:dyDescent="0.45">
      <c r="A5245">
        <v>2020</v>
      </c>
      <c r="B5245">
        <v>5</v>
      </c>
      <c r="C5245" t="s">
        <v>42</v>
      </c>
      <c r="D5245" t="s">
        <v>24</v>
      </c>
      <c r="E5245">
        <v>39</v>
      </c>
      <c r="F5245">
        <v>44.026006604005765</v>
      </c>
      <c r="G5245">
        <v>39</v>
      </c>
      <c r="H5245">
        <v>44</v>
      </c>
      <c r="I5245">
        <v>2.6006604005765155E-2</v>
      </c>
      <c r="J5245">
        <v>-5</v>
      </c>
      <c r="K5245">
        <v>0</v>
      </c>
      <c r="L5245">
        <v>4.3255529675638371</v>
      </c>
      <c r="M5245">
        <v>8.6371700981845301</v>
      </c>
      <c r="N5245">
        <v>1.3</v>
      </c>
      <c r="O5245">
        <v>1.965971342433246E-2</v>
      </c>
      <c r="P5245">
        <v>4.0516779713757778</v>
      </c>
      <c r="Q5245">
        <v>6.2190173051586095</v>
      </c>
      <c r="R5245">
        <v>0.6</v>
      </c>
      <c r="S5245">
        <v>-4.9600693781575986E-2</v>
      </c>
      <c r="T5245">
        <v>4.6931574647402829</v>
      </c>
      <c r="U5245">
        <v>6.3359185216004432</v>
      </c>
    </row>
    <row r="5246" spans="1:21" x14ac:dyDescent="0.45">
      <c r="A5246">
        <v>2020</v>
      </c>
      <c r="B5246">
        <v>5</v>
      </c>
      <c r="C5246" t="s">
        <v>29</v>
      </c>
      <c r="D5246" t="s">
        <v>28</v>
      </c>
      <c r="E5246">
        <v>39</v>
      </c>
      <c r="F5246">
        <v>47.652710259824097</v>
      </c>
      <c r="G5246">
        <v>39</v>
      </c>
      <c r="H5246">
        <v>53.5</v>
      </c>
      <c r="I5246">
        <v>-5.8472897401759028</v>
      </c>
      <c r="J5246">
        <v>-14.5</v>
      </c>
      <c r="K5246">
        <v>1</v>
      </c>
      <c r="L5246">
        <v>4.0885834769805358</v>
      </c>
      <c r="M5246">
        <v>6.2526187740018324</v>
      </c>
      <c r="N5246">
        <v>0.9</v>
      </c>
      <c r="O5246">
        <v>-0.10465059057471282</v>
      </c>
      <c r="P5246">
        <v>4.0348596870965299</v>
      </c>
      <c r="Q5246">
        <v>7.263437870822079</v>
      </c>
      <c r="R5246">
        <v>0.4</v>
      </c>
      <c r="S5246">
        <v>3.6423485832171879E-2</v>
      </c>
      <c r="T5246">
        <v>5.197466846878612</v>
      </c>
      <c r="U5246">
        <v>7.3658851206264995</v>
      </c>
    </row>
    <row r="5247" spans="1:21" x14ac:dyDescent="0.45">
      <c r="A5247">
        <v>2020</v>
      </c>
      <c r="B5247">
        <v>5</v>
      </c>
      <c r="C5247" t="s">
        <v>40</v>
      </c>
      <c r="D5247" t="s">
        <v>50</v>
      </c>
      <c r="E5247">
        <v>30</v>
      </c>
      <c r="F5247">
        <v>43.436907860574017</v>
      </c>
      <c r="G5247">
        <v>30</v>
      </c>
      <c r="H5247">
        <v>49</v>
      </c>
      <c r="I5247">
        <v>-5.5630921394259829</v>
      </c>
      <c r="J5247">
        <v>-19</v>
      </c>
      <c r="K5247">
        <v>1</v>
      </c>
      <c r="L5247">
        <v>4.2207754535912434</v>
      </c>
      <c r="M5247">
        <v>6.2864551477224113</v>
      </c>
      <c r="N5247">
        <v>0.6</v>
      </c>
      <c r="O5247">
        <v>-9.6152621724971743E-2</v>
      </c>
      <c r="P5247">
        <v>5.9075623549289302</v>
      </c>
      <c r="Q5247">
        <v>6.549175837660492</v>
      </c>
      <c r="R5247">
        <v>0.1</v>
      </c>
      <c r="S5247">
        <v>0.14708504144996573</v>
      </c>
      <c r="T5247">
        <v>4.1981557447540414</v>
      </c>
      <c r="U5247">
        <v>5.5647455288400236</v>
      </c>
    </row>
    <row r="5248" spans="1:21" x14ac:dyDescent="0.45">
      <c r="A5248">
        <v>2020</v>
      </c>
      <c r="B5248">
        <v>5</v>
      </c>
      <c r="C5248" t="s">
        <v>48</v>
      </c>
      <c r="D5248" t="s">
        <v>53</v>
      </c>
      <c r="E5248">
        <v>44</v>
      </c>
      <c r="F5248">
        <v>49.623955037695154</v>
      </c>
      <c r="G5248">
        <v>44</v>
      </c>
      <c r="H5248">
        <v>55</v>
      </c>
      <c r="I5248">
        <v>-5.3760449623048459</v>
      </c>
      <c r="J5248">
        <v>-11</v>
      </c>
      <c r="K5248">
        <v>1</v>
      </c>
      <c r="L5248">
        <v>4.3539383384932924</v>
      </c>
      <c r="M5248">
        <v>6.2537963966391947</v>
      </c>
      <c r="N5248">
        <v>0.3</v>
      </c>
      <c r="O5248">
        <v>-7.0928744326674856E-2</v>
      </c>
      <c r="P5248">
        <v>3.6644699134714616</v>
      </c>
      <c r="Q5248">
        <v>7.1022057743364853</v>
      </c>
      <c r="R5248">
        <v>0.4</v>
      </c>
      <c r="S5248">
        <v>-4.0677904765132646E-2</v>
      </c>
      <c r="T5248">
        <v>4.8105260608956266</v>
      </c>
      <c r="U5248">
        <v>7.9031285189905871</v>
      </c>
    </row>
    <row r="5249" spans="1:21" x14ac:dyDescent="0.45">
      <c r="A5249">
        <v>2020</v>
      </c>
      <c r="B5249">
        <v>5</v>
      </c>
      <c r="C5249" t="s">
        <v>39</v>
      </c>
      <c r="D5249" t="s">
        <v>38</v>
      </c>
      <c r="E5249">
        <v>72</v>
      </c>
      <c r="F5249">
        <v>48.770192602180245</v>
      </c>
      <c r="G5249">
        <v>72</v>
      </c>
      <c r="H5249">
        <v>54.5</v>
      </c>
      <c r="I5249">
        <v>-5.729807397819755</v>
      </c>
      <c r="J5249">
        <v>17.5</v>
      </c>
      <c r="K5249">
        <v>0</v>
      </c>
      <c r="L5249">
        <v>4.3431656681811477</v>
      </c>
      <c r="M5249">
        <v>7.7377190023299862</v>
      </c>
      <c r="N5249">
        <v>0.3</v>
      </c>
      <c r="O5249">
        <v>1.6638298402911846E-2</v>
      </c>
      <c r="P5249">
        <v>5.1644862905636568</v>
      </c>
      <c r="Q5249">
        <v>7.1807127872127881</v>
      </c>
      <c r="R5249">
        <v>0.3</v>
      </c>
      <c r="S5249">
        <v>0.1574734468056499</v>
      </c>
      <c r="T5249">
        <v>5.2946949593234418</v>
      </c>
      <c r="U5249">
        <v>5.4390237776250361</v>
      </c>
    </row>
    <row r="5250" spans="1:21" x14ac:dyDescent="0.45">
      <c r="A5250">
        <v>2020</v>
      </c>
      <c r="B5250">
        <v>5</v>
      </c>
      <c r="C5250" t="s">
        <v>36</v>
      </c>
      <c r="D5250" t="s">
        <v>32</v>
      </c>
      <c r="E5250">
        <v>40</v>
      </c>
      <c r="F5250">
        <v>42.490579258825228</v>
      </c>
      <c r="G5250">
        <v>40</v>
      </c>
      <c r="H5250">
        <v>48.5</v>
      </c>
      <c r="I5250">
        <v>-6.0094207411747718</v>
      </c>
      <c r="J5250">
        <v>-8.5</v>
      </c>
      <c r="K5250">
        <v>1</v>
      </c>
      <c r="L5250">
        <v>4.4963474409596023</v>
      </c>
      <c r="M5250">
        <v>6.1501584995317469</v>
      </c>
      <c r="N5250">
        <v>0.9</v>
      </c>
      <c r="O5250">
        <v>-5.2131617364340743E-2</v>
      </c>
      <c r="P5250">
        <v>3.7929355439881753</v>
      </c>
      <c r="Q5250">
        <v>6.2275124570319083</v>
      </c>
      <c r="R5250">
        <v>0.6</v>
      </c>
      <c r="S5250">
        <v>-0.10740581631006962</v>
      </c>
      <c r="T5250">
        <v>4.2880161943319841</v>
      </c>
      <c r="U5250">
        <v>6.6668179055132217</v>
      </c>
    </row>
    <row r="5251" spans="1:21" x14ac:dyDescent="0.45">
      <c r="A5251">
        <v>2020</v>
      </c>
      <c r="B5251">
        <v>5</v>
      </c>
      <c r="C5251" t="s">
        <v>44</v>
      </c>
      <c r="D5251" t="s">
        <v>41</v>
      </c>
      <c r="E5251">
        <v>67</v>
      </c>
      <c r="F5251">
        <v>42.043921256455313</v>
      </c>
      <c r="G5251">
        <v>67</v>
      </c>
      <c r="H5251">
        <v>44</v>
      </c>
      <c r="I5251">
        <v>-1.9560787435446869</v>
      </c>
      <c r="J5251">
        <v>23</v>
      </c>
      <c r="K5251">
        <v>0</v>
      </c>
      <c r="L5251">
        <v>4.248190943043884</v>
      </c>
      <c r="M5251">
        <v>5.8848863473566988</v>
      </c>
      <c r="N5251">
        <v>0.6</v>
      </c>
      <c r="O5251">
        <v>-8.108571474182466E-3</v>
      </c>
      <c r="P5251">
        <v>3.8903839297956941</v>
      </c>
      <c r="Q5251">
        <v>6.2813756490738593</v>
      </c>
      <c r="R5251">
        <v>0.8</v>
      </c>
      <c r="S5251">
        <v>-9.5273031172984135E-2</v>
      </c>
      <c r="T5251">
        <v>3.3931168831168832</v>
      </c>
      <c r="U5251">
        <v>5.980598123661645</v>
      </c>
    </row>
    <row r="5252" spans="1:21" x14ac:dyDescent="0.45">
      <c r="A5252">
        <v>2020</v>
      </c>
      <c r="B5252">
        <v>5</v>
      </c>
      <c r="C5252" t="s">
        <v>51</v>
      </c>
      <c r="D5252" t="s">
        <v>45</v>
      </c>
      <c r="E5252">
        <v>40</v>
      </c>
      <c r="F5252">
        <v>45.862272449957729</v>
      </c>
      <c r="G5252">
        <v>40</v>
      </c>
      <c r="H5252">
        <v>45</v>
      </c>
      <c r="I5252">
        <v>0.86227244995772878</v>
      </c>
      <c r="J5252">
        <v>-5</v>
      </c>
      <c r="K5252">
        <v>0</v>
      </c>
      <c r="L5252">
        <v>3.764112554112554</v>
      </c>
      <c r="M5252">
        <v>7.3801670387961948</v>
      </c>
      <c r="N5252">
        <v>0.4</v>
      </c>
      <c r="O5252">
        <v>8.0261377407151682E-2</v>
      </c>
      <c r="P5252">
        <v>4.7945035382574082</v>
      </c>
      <c r="Q5252">
        <v>5.6844812091503263</v>
      </c>
      <c r="R5252">
        <v>0.2</v>
      </c>
      <c r="S5252">
        <v>-0.12684325246112027</v>
      </c>
      <c r="T5252">
        <v>5.5503498310541648</v>
      </c>
      <c r="U5252">
        <v>7.1231058232216382</v>
      </c>
    </row>
    <row r="5253" spans="1:21" x14ac:dyDescent="0.45">
      <c r="A5253">
        <v>2020</v>
      </c>
      <c r="B5253">
        <v>5</v>
      </c>
      <c r="C5253" t="s">
        <v>22</v>
      </c>
      <c r="D5253" t="s">
        <v>47</v>
      </c>
      <c r="E5253">
        <v>60</v>
      </c>
      <c r="F5253">
        <v>48.624581737858271</v>
      </c>
      <c r="G5253">
        <v>60</v>
      </c>
      <c r="H5253">
        <v>50.5</v>
      </c>
      <c r="I5253">
        <v>-1.8754182621417286</v>
      </c>
      <c r="J5253">
        <v>9.5</v>
      </c>
      <c r="K5253">
        <v>0</v>
      </c>
      <c r="L5253">
        <v>3.5661885250971941</v>
      </c>
      <c r="M5253">
        <v>7.1889800689506576</v>
      </c>
      <c r="N5253">
        <v>0.6</v>
      </c>
      <c r="O5253">
        <v>6.992741878552175E-2</v>
      </c>
      <c r="P5253">
        <v>5.6931497862302818</v>
      </c>
      <c r="Q5253">
        <v>8.1011696095442218</v>
      </c>
      <c r="R5253">
        <v>0.5</v>
      </c>
      <c r="S5253">
        <v>6.4501377193182247E-2</v>
      </c>
      <c r="T5253">
        <v>4.4935091516670465</v>
      </c>
      <c r="U5253">
        <v>5.1839344070961717</v>
      </c>
    </row>
    <row r="5254" spans="1:21" x14ac:dyDescent="0.45">
      <c r="A5254">
        <v>2020</v>
      </c>
      <c r="B5254">
        <v>5</v>
      </c>
      <c r="C5254" t="s">
        <v>33</v>
      </c>
      <c r="D5254" t="s">
        <v>31</v>
      </c>
      <c r="E5254">
        <v>55</v>
      </c>
      <c r="F5254">
        <v>47.388352857370272</v>
      </c>
      <c r="G5254">
        <v>55</v>
      </c>
      <c r="H5254">
        <v>48.5</v>
      </c>
      <c r="I5254">
        <v>-1.1116471426297281</v>
      </c>
      <c r="J5254">
        <v>6.5</v>
      </c>
      <c r="K5254">
        <v>0</v>
      </c>
      <c r="L5254">
        <v>4.0353118251144569</v>
      </c>
      <c r="M5254">
        <v>6.9746704728655544</v>
      </c>
      <c r="N5254">
        <v>0.3</v>
      </c>
      <c r="O5254">
        <v>4.6766651515457204E-2</v>
      </c>
      <c r="P5254">
        <v>5.1440604905929979</v>
      </c>
      <c r="Q5254">
        <v>6.6549481852774521</v>
      </c>
      <c r="R5254">
        <v>0.7</v>
      </c>
      <c r="S5254">
        <v>3.8627843227923779E-2</v>
      </c>
      <c r="T5254">
        <v>4.9354563134178155</v>
      </c>
      <c r="U5254">
        <v>7.3039548512114436</v>
      </c>
    </row>
    <row r="5255" spans="1:21" x14ac:dyDescent="0.45">
      <c r="A5255">
        <v>2020</v>
      </c>
      <c r="B5255">
        <v>5</v>
      </c>
      <c r="C5255" t="s">
        <v>37</v>
      </c>
      <c r="D5255" t="s">
        <v>23</v>
      </c>
      <c r="E5255">
        <v>71</v>
      </c>
      <c r="F5255">
        <v>42.022378325698462</v>
      </c>
      <c r="G5255">
        <v>71</v>
      </c>
      <c r="H5255">
        <v>52</v>
      </c>
      <c r="I5255">
        <v>-9.9776216743015382</v>
      </c>
      <c r="J5255">
        <v>19</v>
      </c>
      <c r="K5255">
        <v>0</v>
      </c>
      <c r="L5255">
        <v>4.4918096428854941</v>
      </c>
      <c r="M5255">
        <v>6.4550302856090749</v>
      </c>
      <c r="N5255">
        <v>0.5</v>
      </c>
      <c r="O5255">
        <v>-8.7888848218166088E-2</v>
      </c>
      <c r="P5255">
        <v>4.4613200233896562</v>
      </c>
      <c r="Q5255">
        <v>7.2800734215323804</v>
      </c>
      <c r="R5255">
        <v>0.2</v>
      </c>
      <c r="S5255">
        <v>-3.8776941799339777E-2</v>
      </c>
      <c r="T5255">
        <v>4.4778226817042608</v>
      </c>
      <c r="U5255">
        <v>6.8670830640845635</v>
      </c>
    </row>
    <row r="5256" spans="1:21" x14ac:dyDescent="0.45">
      <c r="A5256">
        <v>2020</v>
      </c>
      <c r="B5256">
        <v>5</v>
      </c>
      <c r="C5256" t="s">
        <v>35</v>
      </c>
      <c r="D5256" t="s">
        <v>43</v>
      </c>
      <c r="E5256">
        <v>53</v>
      </c>
      <c r="F5256">
        <v>45.534098069184196</v>
      </c>
      <c r="G5256">
        <v>53</v>
      </c>
      <c r="H5256">
        <v>54</v>
      </c>
      <c r="I5256">
        <v>-8.4659019308158037</v>
      </c>
      <c r="J5256">
        <v>-1</v>
      </c>
      <c r="K5256">
        <v>1</v>
      </c>
      <c r="L5256">
        <v>4.5989857609710558</v>
      </c>
      <c r="M5256">
        <v>6.5912672078747594</v>
      </c>
      <c r="N5256">
        <v>0.4</v>
      </c>
      <c r="O5256">
        <v>-0.12548998367978467</v>
      </c>
      <c r="P5256">
        <v>4.8748194487267833</v>
      </c>
      <c r="Q5256">
        <v>7.6755589419654768</v>
      </c>
      <c r="R5256">
        <v>0.5</v>
      </c>
      <c r="S5256">
        <v>6.8854610716452963E-2</v>
      </c>
      <c r="T5256">
        <v>4.4765674470457082</v>
      </c>
      <c r="U5256">
        <v>7.5393561518890468</v>
      </c>
    </row>
    <row r="5257" spans="1:21" x14ac:dyDescent="0.45">
      <c r="A5257">
        <v>2020</v>
      </c>
      <c r="B5257">
        <v>5</v>
      </c>
      <c r="C5257" t="s">
        <v>34</v>
      </c>
      <c r="D5257" t="s">
        <v>49</v>
      </c>
      <c r="E5257">
        <v>57</v>
      </c>
      <c r="F5257">
        <v>49.971392731707191</v>
      </c>
      <c r="G5257">
        <v>57</v>
      </c>
      <c r="H5257">
        <v>49.5</v>
      </c>
      <c r="I5257">
        <v>0.47139273170719065</v>
      </c>
      <c r="J5257">
        <v>7.5</v>
      </c>
      <c r="K5257">
        <v>1</v>
      </c>
      <c r="L5257">
        <v>4.1205616253371673</v>
      </c>
      <c r="M5257">
        <v>8.1839375523832043</v>
      </c>
      <c r="N5257">
        <v>0.5</v>
      </c>
      <c r="O5257">
        <v>4.3701112213418977E-2</v>
      </c>
      <c r="P5257">
        <v>5.0984827922501941</v>
      </c>
      <c r="Q5257">
        <v>8.2619111323459151</v>
      </c>
      <c r="R5257">
        <v>0.1</v>
      </c>
      <c r="S5257">
        <v>0.20876275156285429</v>
      </c>
      <c r="T5257">
        <v>4.0682566347257083</v>
      </c>
      <c r="U5257">
        <v>7.7251019764549174</v>
      </c>
    </row>
    <row r="5258" spans="1:21" x14ac:dyDescent="0.45">
      <c r="A5258">
        <v>2020</v>
      </c>
      <c r="B5258">
        <v>5</v>
      </c>
      <c r="C5258" t="s">
        <v>27</v>
      </c>
      <c r="D5258" t="s">
        <v>30</v>
      </c>
      <c r="E5258">
        <v>58</v>
      </c>
      <c r="F5258">
        <v>49.94586786528248</v>
      </c>
      <c r="G5258">
        <v>58</v>
      </c>
      <c r="H5258">
        <v>52</v>
      </c>
      <c r="I5258">
        <v>-2.0541321347175199</v>
      </c>
      <c r="J5258">
        <v>6</v>
      </c>
      <c r="K5258">
        <v>0</v>
      </c>
      <c r="L5258">
        <v>4.2661218971087385</v>
      </c>
      <c r="M5258">
        <v>6.5818978648984565</v>
      </c>
      <c r="N5258">
        <v>0.3</v>
      </c>
      <c r="O5258">
        <v>9.441359222941637E-4</v>
      </c>
      <c r="P5258">
        <v>6.0348470953598836</v>
      </c>
      <c r="Q5258">
        <v>10.20806206804891</v>
      </c>
      <c r="R5258">
        <v>0.3</v>
      </c>
      <c r="S5258">
        <v>0.21030665486734637</v>
      </c>
      <c r="T5258">
        <v>4.5070263895031699</v>
      </c>
      <c r="U5258">
        <v>7.692211650922177</v>
      </c>
    </row>
    <row r="5259" spans="1:21" x14ac:dyDescent="0.45">
      <c r="A5259">
        <v>2020</v>
      </c>
      <c r="B5259">
        <v>6</v>
      </c>
      <c r="C5259" t="s">
        <v>24</v>
      </c>
      <c r="D5259" t="s">
        <v>29</v>
      </c>
      <c r="E5259">
        <v>39</v>
      </c>
      <c r="F5259">
        <v>44.465952583768107</v>
      </c>
      <c r="G5259">
        <v>39</v>
      </c>
      <c r="H5259">
        <v>45</v>
      </c>
      <c r="I5259">
        <v>-0.53404741623189267</v>
      </c>
      <c r="J5259">
        <v>-6</v>
      </c>
      <c r="K5259">
        <v>1</v>
      </c>
      <c r="L5259">
        <v>4.060844638042445</v>
      </c>
      <c r="M5259">
        <v>6.2203506384919427</v>
      </c>
      <c r="N5259">
        <v>0.6</v>
      </c>
      <c r="O5259">
        <v>-6.1353525256395036E-2</v>
      </c>
      <c r="P5259">
        <v>4.091524653451124</v>
      </c>
      <c r="Q5259">
        <v>6.3609521073351658</v>
      </c>
      <c r="R5259">
        <v>0.9</v>
      </c>
      <c r="S5259">
        <v>-0.10285066226233039</v>
      </c>
      <c r="T5259">
        <v>5.5474278221778217</v>
      </c>
      <c r="U5259">
        <v>7.0132805790700532</v>
      </c>
    </row>
    <row r="5260" spans="1:21" x14ac:dyDescent="0.45">
      <c r="A5260">
        <v>2020</v>
      </c>
      <c r="B5260">
        <v>6</v>
      </c>
      <c r="C5260" t="s">
        <v>40</v>
      </c>
      <c r="D5260" t="s">
        <v>33</v>
      </c>
      <c r="E5260">
        <v>58</v>
      </c>
      <c r="F5260">
        <v>43.137017505098171</v>
      </c>
      <c r="G5260">
        <v>58</v>
      </c>
      <c r="H5260">
        <v>46</v>
      </c>
      <c r="I5260">
        <v>-2.8629824949018285</v>
      </c>
      <c r="J5260">
        <v>12</v>
      </c>
      <c r="K5260">
        <v>0</v>
      </c>
      <c r="L5260">
        <v>4.1116087869245765</v>
      </c>
      <c r="M5260">
        <v>6.1593440366112997</v>
      </c>
      <c r="N5260">
        <v>0.7</v>
      </c>
      <c r="O5260">
        <v>-0.11176530336906502</v>
      </c>
      <c r="P5260">
        <v>3.9781689679715995</v>
      </c>
      <c r="Q5260">
        <v>7.3108695678881785</v>
      </c>
      <c r="R5260">
        <v>0.4</v>
      </c>
      <c r="S5260">
        <v>2.7730312811146969E-2</v>
      </c>
      <c r="T5260">
        <v>3.9433333333333329</v>
      </c>
      <c r="U5260">
        <v>6.7270567135718382</v>
      </c>
    </row>
    <row r="5261" spans="1:21" x14ac:dyDescent="0.45">
      <c r="A5261">
        <v>2020</v>
      </c>
      <c r="B5261">
        <v>6</v>
      </c>
      <c r="C5261" t="s">
        <v>25</v>
      </c>
      <c r="D5261" t="s">
        <v>48</v>
      </c>
      <c r="E5261">
        <v>50</v>
      </c>
      <c r="F5261">
        <v>47.256428140026863</v>
      </c>
      <c r="G5261">
        <v>50</v>
      </c>
      <c r="H5261">
        <v>52.5</v>
      </c>
      <c r="I5261">
        <v>-5.2435718599731374</v>
      </c>
      <c r="J5261">
        <v>-2.5</v>
      </c>
      <c r="K5261">
        <v>1</v>
      </c>
      <c r="L5261">
        <v>4.286687818402215</v>
      </c>
      <c r="M5261">
        <v>6.5039194260304312</v>
      </c>
      <c r="N5261">
        <v>0.5</v>
      </c>
      <c r="O5261">
        <v>-1.1098957836593707E-2</v>
      </c>
      <c r="P5261">
        <v>4.4386442208462338</v>
      </c>
      <c r="Q5261">
        <v>6.363108137529883</v>
      </c>
      <c r="R5261">
        <v>0.3</v>
      </c>
      <c r="S5261">
        <v>-5.4270137631861316E-2</v>
      </c>
      <c r="T5261">
        <v>4.8423194349510137</v>
      </c>
      <c r="U5261">
        <v>9.8598373015873015</v>
      </c>
    </row>
    <row r="5262" spans="1:21" x14ac:dyDescent="0.45">
      <c r="A5262">
        <v>2020</v>
      </c>
      <c r="B5262">
        <v>6</v>
      </c>
      <c r="C5262" t="s">
        <v>28</v>
      </c>
      <c r="D5262" t="s">
        <v>35</v>
      </c>
      <c r="E5262">
        <v>63</v>
      </c>
      <c r="F5262">
        <v>46.607778202450312</v>
      </c>
      <c r="G5262">
        <v>63</v>
      </c>
      <c r="H5262">
        <v>53</v>
      </c>
      <c r="I5262">
        <v>-6.3922217975496878</v>
      </c>
      <c r="J5262">
        <v>10</v>
      </c>
      <c r="K5262">
        <v>0</v>
      </c>
      <c r="L5262">
        <v>4.5827763537631956</v>
      </c>
      <c r="M5262">
        <v>7.2303733546930475</v>
      </c>
      <c r="N5262">
        <v>0.3</v>
      </c>
      <c r="O5262">
        <v>6.2260014064694405E-2</v>
      </c>
      <c r="P5262">
        <v>4.781453293438588</v>
      </c>
      <c r="Q5262">
        <v>6.5723569514645019</v>
      </c>
      <c r="R5262">
        <v>0.5</v>
      </c>
      <c r="S5262">
        <v>-0.10726397734681006</v>
      </c>
      <c r="T5262">
        <v>4.6490852937112308</v>
      </c>
      <c r="U5262">
        <v>6.7116239817199572</v>
      </c>
    </row>
    <row r="5263" spans="1:21" x14ac:dyDescent="0.45">
      <c r="A5263">
        <v>2020</v>
      </c>
      <c r="B5263">
        <v>6</v>
      </c>
      <c r="C5263" t="s">
        <v>52</v>
      </c>
      <c r="D5263" t="s">
        <v>26</v>
      </c>
      <c r="E5263">
        <v>30</v>
      </c>
      <c r="F5263">
        <v>44.051579226544042</v>
      </c>
      <c r="G5263">
        <v>30</v>
      </c>
      <c r="H5263">
        <v>43.5</v>
      </c>
      <c r="I5263">
        <v>0.55157922654404246</v>
      </c>
      <c r="J5263">
        <v>-13.5</v>
      </c>
      <c r="K5263">
        <v>0</v>
      </c>
      <c r="L5263">
        <v>3.5624369747899158</v>
      </c>
      <c r="M5263">
        <v>6.1895736436293136</v>
      </c>
      <c r="N5263">
        <v>0.5</v>
      </c>
      <c r="O5263">
        <v>-8.9882137366831441E-2</v>
      </c>
      <c r="P5263">
        <v>5.2213402454323177</v>
      </c>
      <c r="Q5263">
        <v>6.4568502702106567</v>
      </c>
      <c r="R5263">
        <v>0.6</v>
      </c>
      <c r="S5263">
        <v>6.89551449253171E-3</v>
      </c>
      <c r="T5263">
        <v>4.0875680340981866</v>
      </c>
      <c r="U5263">
        <v>7.9394464081259075</v>
      </c>
    </row>
    <row r="5264" spans="1:21" x14ac:dyDescent="0.45">
      <c r="A5264">
        <v>2020</v>
      </c>
      <c r="B5264">
        <v>6</v>
      </c>
      <c r="C5264" t="s">
        <v>45</v>
      </c>
      <c r="D5264" t="s">
        <v>37</v>
      </c>
      <c r="E5264">
        <v>39</v>
      </c>
      <c r="F5264">
        <v>43.100655299930324</v>
      </c>
      <c r="G5264">
        <v>39</v>
      </c>
      <c r="H5264">
        <v>42.5</v>
      </c>
      <c r="I5264">
        <v>0.60065529993032385</v>
      </c>
      <c r="J5264">
        <v>-3.5</v>
      </c>
      <c r="K5264">
        <v>0</v>
      </c>
      <c r="L5264">
        <v>4.6145035382574076</v>
      </c>
      <c r="M5264">
        <v>5.6809458556149739</v>
      </c>
      <c r="N5264">
        <v>0.2</v>
      </c>
      <c r="O5264">
        <v>-0.11688562007507648</v>
      </c>
      <c r="P5264">
        <v>4.4466707539966048</v>
      </c>
      <c r="Q5264">
        <v>6.7964490499111347</v>
      </c>
      <c r="R5264">
        <v>0.5</v>
      </c>
      <c r="S5264">
        <v>-5.7296177744506259E-2</v>
      </c>
      <c r="T5264">
        <v>3.7723446651387826</v>
      </c>
      <c r="U5264">
        <v>6.535004844617748</v>
      </c>
    </row>
    <row r="5265" spans="1:21" x14ac:dyDescent="0.45">
      <c r="A5265">
        <v>2020</v>
      </c>
      <c r="B5265">
        <v>6</v>
      </c>
      <c r="C5265" t="s">
        <v>50</v>
      </c>
      <c r="D5265" t="s">
        <v>44</v>
      </c>
      <c r="E5265">
        <v>58</v>
      </c>
      <c r="F5265">
        <v>45.836349190781974</v>
      </c>
      <c r="G5265">
        <v>58</v>
      </c>
      <c r="H5265">
        <v>46.5</v>
      </c>
      <c r="I5265">
        <v>-0.66365080921802644</v>
      </c>
      <c r="J5265">
        <v>11.5</v>
      </c>
      <c r="K5265">
        <v>0</v>
      </c>
      <c r="L5265">
        <v>5.7744978387998982</v>
      </c>
      <c r="M5265">
        <v>6.2614835299681841</v>
      </c>
      <c r="N5265">
        <v>0.1</v>
      </c>
      <c r="O5265">
        <v>0.1095065233927041</v>
      </c>
      <c r="P5265">
        <v>4.6330394278923688</v>
      </c>
      <c r="Q5265">
        <v>6.2256270880974389</v>
      </c>
      <c r="R5265">
        <v>0.6</v>
      </c>
      <c r="S5265">
        <v>6.1631468379564236E-2</v>
      </c>
      <c r="T5265">
        <v>4.5235745162989742</v>
      </c>
      <c r="U5265">
        <v>7.1652660672660673</v>
      </c>
    </row>
    <row r="5266" spans="1:21" x14ac:dyDescent="0.45">
      <c r="A5266">
        <v>2020</v>
      </c>
      <c r="B5266">
        <v>6</v>
      </c>
      <c r="C5266" t="s">
        <v>31</v>
      </c>
      <c r="D5266" t="s">
        <v>41</v>
      </c>
      <c r="E5266">
        <v>45</v>
      </c>
      <c r="F5266">
        <v>45.416711652372804</v>
      </c>
      <c r="G5266">
        <v>45</v>
      </c>
      <c r="H5266">
        <v>50</v>
      </c>
      <c r="I5266">
        <v>-4.5832883476271959</v>
      </c>
      <c r="J5266">
        <v>-5</v>
      </c>
      <c r="K5266">
        <v>1</v>
      </c>
      <c r="L5266">
        <v>5.0390604905929983</v>
      </c>
      <c r="M5266">
        <v>6.568995008019928</v>
      </c>
      <c r="N5266">
        <v>0.7</v>
      </c>
      <c r="O5266">
        <v>3.6315086108304563E-2</v>
      </c>
      <c r="P5266">
        <v>4.0963279857397499</v>
      </c>
      <c r="Q5266">
        <v>6.4374315496949777</v>
      </c>
      <c r="R5266">
        <v>0.6</v>
      </c>
      <c r="S5266">
        <v>-5.6087643276830877E-2</v>
      </c>
      <c r="T5266">
        <v>3.8912987012987008</v>
      </c>
      <c r="U5266">
        <v>6.0324499755134955</v>
      </c>
    </row>
    <row r="5267" spans="1:21" x14ac:dyDescent="0.45">
      <c r="A5267">
        <v>2020</v>
      </c>
      <c r="B5267">
        <v>6</v>
      </c>
      <c r="C5267" t="s">
        <v>53</v>
      </c>
      <c r="D5267" t="s">
        <v>30</v>
      </c>
      <c r="E5267">
        <v>78</v>
      </c>
      <c r="F5267">
        <v>51.857413377691572</v>
      </c>
      <c r="G5267">
        <v>78</v>
      </c>
      <c r="H5267">
        <v>52</v>
      </c>
      <c r="I5267">
        <v>-0.14258662230842845</v>
      </c>
      <c r="J5267">
        <v>26</v>
      </c>
      <c r="K5267">
        <v>0</v>
      </c>
      <c r="L5267">
        <v>3.9039570929586409</v>
      </c>
      <c r="M5267">
        <v>7.0676819648126754</v>
      </c>
      <c r="N5267">
        <v>0.4</v>
      </c>
      <c r="O5267">
        <v>-1.3563035470796495E-2</v>
      </c>
      <c r="P5267">
        <v>5.3471465606005255</v>
      </c>
      <c r="Q5267">
        <v>9.9525065124933541</v>
      </c>
      <c r="R5267">
        <v>0.3</v>
      </c>
      <c r="S5267">
        <v>0.21691055386082764</v>
      </c>
      <c r="T5267">
        <v>4.3980067816600323</v>
      </c>
      <c r="U5267">
        <v>7.5161402223507476</v>
      </c>
    </row>
    <row r="5268" spans="1:21" x14ac:dyDescent="0.45">
      <c r="A5268">
        <v>2020</v>
      </c>
      <c r="B5268">
        <v>6</v>
      </c>
      <c r="C5268" t="s">
        <v>32</v>
      </c>
      <c r="D5268" t="s">
        <v>22</v>
      </c>
      <c r="E5268">
        <v>24</v>
      </c>
      <c r="F5268">
        <v>46.340298687156064</v>
      </c>
      <c r="G5268">
        <v>24</v>
      </c>
      <c r="H5268">
        <v>46</v>
      </c>
      <c r="I5268">
        <v>0.34029868715606426</v>
      </c>
      <c r="J5268">
        <v>-22</v>
      </c>
      <c r="K5268">
        <v>0</v>
      </c>
      <c r="L5268">
        <v>3.8161678672204986</v>
      </c>
      <c r="M5268">
        <v>5.6801694618628256</v>
      </c>
      <c r="N5268">
        <v>0.6</v>
      </c>
      <c r="O5268">
        <v>-0.14183401517095995</v>
      </c>
      <c r="P5268">
        <v>3.3948159760775858</v>
      </c>
      <c r="Q5268">
        <v>8.1841723766429642</v>
      </c>
      <c r="R5268">
        <v>0.5</v>
      </c>
      <c r="S5268">
        <v>0.12425450233247445</v>
      </c>
      <c r="T5268">
        <v>4.884049050794407</v>
      </c>
      <c r="U5268">
        <v>7.6407973373954832</v>
      </c>
    </row>
    <row r="5269" spans="1:21" x14ac:dyDescent="0.45">
      <c r="A5269">
        <v>2020</v>
      </c>
      <c r="B5269">
        <v>6</v>
      </c>
      <c r="C5269" t="s">
        <v>46</v>
      </c>
      <c r="D5269" t="s">
        <v>42</v>
      </c>
      <c r="E5269">
        <v>48</v>
      </c>
      <c r="F5269">
        <v>45.282848178723142</v>
      </c>
      <c r="G5269">
        <v>48</v>
      </c>
      <c r="H5269">
        <v>55</v>
      </c>
      <c r="I5269">
        <v>-9.7171518212768575</v>
      </c>
      <c r="J5269">
        <v>-7</v>
      </c>
      <c r="K5269">
        <v>1</v>
      </c>
      <c r="L5269">
        <v>5.2015720283328637</v>
      </c>
      <c r="M5269">
        <v>6.8871591284636278</v>
      </c>
      <c r="N5269">
        <v>0.1</v>
      </c>
      <c r="O5269">
        <v>0.108596916576849</v>
      </c>
      <c r="P5269">
        <v>4.4855529675638364</v>
      </c>
      <c r="Q5269">
        <v>8.0138367648511952</v>
      </c>
      <c r="R5269">
        <v>1.1000000000000001</v>
      </c>
      <c r="S5269">
        <v>-1.8496331725171935E-3</v>
      </c>
      <c r="T5269">
        <v>2.8190464519140987</v>
      </c>
      <c r="U5269">
        <v>6.5065027362978851</v>
      </c>
    </row>
    <row r="5270" spans="1:21" x14ac:dyDescent="0.45">
      <c r="A5270">
        <v>2020</v>
      </c>
      <c r="B5270">
        <v>6</v>
      </c>
      <c r="C5270" t="s">
        <v>51</v>
      </c>
      <c r="D5270" t="s">
        <v>47</v>
      </c>
      <c r="E5270">
        <v>40</v>
      </c>
      <c r="F5270">
        <v>47.582568216873184</v>
      </c>
      <c r="G5270">
        <v>40</v>
      </c>
      <c r="H5270">
        <v>51</v>
      </c>
      <c r="I5270">
        <v>-3.4174317831268155</v>
      </c>
      <c r="J5270">
        <v>-11</v>
      </c>
      <c r="K5270">
        <v>1</v>
      </c>
      <c r="L5270">
        <v>3.7545887445887445</v>
      </c>
      <c r="M5270">
        <v>7.9632146578438139</v>
      </c>
      <c r="N5270">
        <v>0.4</v>
      </c>
      <c r="O5270">
        <v>0.12347046675113327</v>
      </c>
      <c r="P5270">
        <v>5.9952331195636148</v>
      </c>
      <c r="Q5270">
        <v>7.7552872566030455</v>
      </c>
      <c r="R5270">
        <v>0.5</v>
      </c>
      <c r="S5270">
        <v>9.4404939777212982E-2</v>
      </c>
      <c r="T5270">
        <v>4.3024874798404209</v>
      </c>
      <c r="U5270">
        <v>6.3381010737628376</v>
      </c>
    </row>
    <row r="5271" spans="1:21" x14ac:dyDescent="0.45">
      <c r="A5271">
        <v>2020</v>
      </c>
      <c r="B5271">
        <v>6</v>
      </c>
      <c r="C5271" t="s">
        <v>38</v>
      </c>
      <c r="D5271" t="s">
        <v>27</v>
      </c>
      <c r="E5271">
        <v>43</v>
      </c>
      <c r="F5271">
        <v>46.867221162032578</v>
      </c>
      <c r="G5271">
        <v>43</v>
      </c>
      <c r="H5271">
        <v>55</v>
      </c>
      <c r="I5271">
        <v>-8.1327788379674217</v>
      </c>
      <c r="J5271">
        <v>-12</v>
      </c>
      <c r="K5271">
        <v>1</v>
      </c>
      <c r="L5271">
        <v>5.0842341897233201</v>
      </c>
      <c r="M5271">
        <v>7.2745439560439564</v>
      </c>
      <c r="N5271">
        <v>0.2</v>
      </c>
      <c r="O5271">
        <v>0.156444789622149</v>
      </c>
      <c r="P5271">
        <v>3.9627885637754057</v>
      </c>
      <c r="Q5271">
        <v>6.4883264363270285</v>
      </c>
      <c r="R5271">
        <v>0.4</v>
      </c>
      <c r="S5271">
        <v>-1.6243674685820504E-2</v>
      </c>
      <c r="T5271">
        <v>4.1992615227909349</v>
      </c>
      <c r="U5271">
        <v>6.7118631971892837</v>
      </c>
    </row>
    <row r="5272" spans="1:21" x14ac:dyDescent="0.45">
      <c r="A5272">
        <v>2020</v>
      </c>
      <c r="B5272">
        <v>6</v>
      </c>
      <c r="C5272" t="s">
        <v>36</v>
      </c>
      <c r="D5272" t="s">
        <v>23</v>
      </c>
      <c r="E5272">
        <v>48</v>
      </c>
      <c r="F5272">
        <v>43.557572203294576</v>
      </c>
      <c r="G5272">
        <v>48</v>
      </c>
      <c r="H5272">
        <v>55.5</v>
      </c>
      <c r="I5272">
        <v>-11.942427796705424</v>
      </c>
      <c r="J5272">
        <v>-7.5</v>
      </c>
      <c r="K5272">
        <v>1</v>
      </c>
      <c r="L5272">
        <v>4.531641558606661</v>
      </c>
      <c r="M5272">
        <v>6.498042097415345</v>
      </c>
      <c r="N5272">
        <v>1</v>
      </c>
      <c r="O5272">
        <v>-5.9892012015408239E-2</v>
      </c>
      <c r="P5272">
        <v>4.531395780965414</v>
      </c>
      <c r="Q5272">
        <v>7.4450084864674437</v>
      </c>
      <c r="R5272">
        <v>0.2</v>
      </c>
      <c r="S5272">
        <v>-2.0350120682933383E-2</v>
      </c>
      <c r="T5272">
        <v>4.2956004594820385</v>
      </c>
      <c r="U5272">
        <v>7.0691534574593051</v>
      </c>
    </row>
    <row r="5273" spans="1:21" x14ac:dyDescent="0.45">
      <c r="A5273">
        <v>2020</v>
      </c>
      <c r="B5273">
        <v>7</v>
      </c>
      <c r="C5273" t="s">
        <v>37</v>
      </c>
      <c r="D5273" t="s">
        <v>44</v>
      </c>
      <c r="E5273">
        <v>43</v>
      </c>
      <c r="F5273">
        <v>43.562764052653229</v>
      </c>
      <c r="G5273">
        <v>43</v>
      </c>
      <c r="H5273">
        <v>44.5</v>
      </c>
      <c r="I5273">
        <v>-0.93723594734677107</v>
      </c>
      <c r="J5273">
        <v>-1.5</v>
      </c>
      <c r="K5273">
        <v>1</v>
      </c>
      <c r="L5273">
        <v>4.7320254450721198</v>
      </c>
      <c r="M5273">
        <v>6.9045649919401217</v>
      </c>
      <c r="N5273">
        <v>0.5</v>
      </c>
      <c r="O5273">
        <v>-3.800723309936662E-2</v>
      </c>
      <c r="P5273">
        <v>5.2421303369832781</v>
      </c>
      <c r="Q5273">
        <v>6.0987520880974397</v>
      </c>
      <c r="R5273">
        <v>0.6</v>
      </c>
      <c r="S5273">
        <v>1.5508253371478523E-2</v>
      </c>
      <c r="T5273">
        <v>4.677756334480792</v>
      </c>
      <c r="U5273">
        <v>6.9899617194399806</v>
      </c>
    </row>
    <row r="5274" spans="1:21" x14ac:dyDescent="0.45">
      <c r="A5274">
        <v>2020</v>
      </c>
      <c r="B5274">
        <v>7</v>
      </c>
      <c r="C5274" t="s">
        <v>25</v>
      </c>
      <c r="D5274" t="s">
        <v>28</v>
      </c>
      <c r="E5274">
        <v>45</v>
      </c>
      <c r="F5274">
        <v>48.398192420097907</v>
      </c>
      <c r="G5274">
        <v>45</v>
      </c>
      <c r="H5274">
        <v>54</v>
      </c>
      <c r="I5274">
        <v>-5.6018075799020934</v>
      </c>
      <c r="J5274">
        <v>-9</v>
      </c>
      <c r="K5274">
        <v>1</v>
      </c>
      <c r="L5274">
        <v>4.2468730035874005</v>
      </c>
      <c r="M5274">
        <v>6.7039194260304313</v>
      </c>
      <c r="N5274">
        <v>0.5</v>
      </c>
      <c r="O5274">
        <v>5.5146132045811652E-3</v>
      </c>
      <c r="P5274">
        <v>4.5766360028860031</v>
      </c>
      <c r="Q5274">
        <v>7.4097579700776635</v>
      </c>
      <c r="R5274">
        <v>0.2</v>
      </c>
      <c r="S5274">
        <v>6.8971555457326569E-2</v>
      </c>
      <c r="T5274">
        <v>4.8507360776478432</v>
      </c>
      <c r="U5274">
        <v>7.156608563849943</v>
      </c>
    </row>
    <row r="5275" spans="1:21" x14ac:dyDescent="0.45">
      <c r="A5275">
        <v>2020</v>
      </c>
      <c r="B5275">
        <v>7</v>
      </c>
      <c r="C5275" t="s">
        <v>31</v>
      </c>
      <c r="D5275" t="s">
        <v>40</v>
      </c>
      <c r="E5275">
        <v>71</v>
      </c>
      <c r="F5275">
        <v>45.333163367464174</v>
      </c>
      <c r="G5275">
        <v>71</v>
      </c>
      <c r="H5275">
        <v>50</v>
      </c>
      <c r="I5275">
        <v>-4.6668366325358264</v>
      </c>
      <c r="J5275">
        <v>21</v>
      </c>
      <c r="K5275">
        <v>0</v>
      </c>
      <c r="L5275">
        <v>5.000310490592998</v>
      </c>
      <c r="M5275">
        <v>6.4845505635754837</v>
      </c>
      <c r="N5275">
        <v>0.9</v>
      </c>
      <c r="O5275">
        <v>-1.3630050084462256E-2</v>
      </c>
      <c r="P5275">
        <v>4.3005719976269177</v>
      </c>
      <c r="Q5275">
        <v>6.3523440366112993</v>
      </c>
      <c r="R5275">
        <v>0.7</v>
      </c>
      <c r="S5275">
        <v>-8.2417650707772031E-2</v>
      </c>
      <c r="T5275">
        <v>5.0582783882783877</v>
      </c>
      <c r="U5275">
        <v>6.7282097453629959</v>
      </c>
    </row>
    <row r="5276" spans="1:21" x14ac:dyDescent="0.45">
      <c r="A5276">
        <v>2020</v>
      </c>
      <c r="B5276">
        <v>7</v>
      </c>
      <c r="C5276" t="s">
        <v>46</v>
      </c>
      <c r="D5276" t="s">
        <v>53</v>
      </c>
      <c r="E5276">
        <v>55</v>
      </c>
      <c r="F5276">
        <v>47.909235684514321</v>
      </c>
      <c r="G5276">
        <v>55</v>
      </c>
      <c r="H5276">
        <v>55.5</v>
      </c>
      <c r="I5276">
        <v>-7.5907643154856785</v>
      </c>
      <c r="J5276">
        <v>-0.5</v>
      </c>
      <c r="K5276">
        <v>1</v>
      </c>
      <c r="L5276">
        <v>5.16900623885918</v>
      </c>
      <c r="M5276">
        <v>7.1054386983561004</v>
      </c>
      <c r="N5276">
        <v>0.3</v>
      </c>
      <c r="O5276">
        <v>0.10405666887282439</v>
      </c>
      <c r="P5276">
        <v>4.0324638802889581</v>
      </c>
      <c r="Q5276">
        <v>7.0707510185211149</v>
      </c>
      <c r="R5276">
        <v>0.4</v>
      </c>
      <c r="S5276">
        <v>-9.1504041981309448E-3</v>
      </c>
      <c r="T5276">
        <v>4.890463949094384</v>
      </c>
      <c r="U5276">
        <v>8.3126798423233055</v>
      </c>
    </row>
    <row r="5277" spans="1:21" x14ac:dyDescent="0.45">
      <c r="A5277">
        <v>2020</v>
      </c>
      <c r="B5277">
        <v>7</v>
      </c>
      <c r="C5277" t="s">
        <v>29</v>
      </c>
      <c r="D5277" t="s">
        <v>49</v>
      </c>
      <c r="E5277">
        <v>51</v>
      </c>
      <c r="F5277">
        <v>46.358564746233277</v>
      </c>
      <c r="G5277">
        <v>51</v>
      </c>
      <c r="H5277">
        <v>49.5</v>
      </c>
      <c r="I5277">
        <v>-3.1414352537667227</v>
      </c>
      <c r="J5277">
        <v>1.5</v>
      </c>
      <c r="K5277">
        <v>0</v>
      </c>
      <c r="L5277">
        <v>4.1837706427559365</v>
      </c>
      <c r="M5277">
        <v>6.4527062302736962</v>
      </c>
      <c r="N5277">
        <v>0.9</v>
      </c>
      <c r="O5277">
        <v>-0.11320249851087968</v>
      </c>
      <c r="P5277">
        <v>4.6897327922501946</v>
      </c>
      <c r="Q5277">
        <v>7.7838241758241766</v>
      </c>
      <c r="R5277">
        <v>0.2</v>
      </c>
      <c r="S5277">
        <v>0.13012882599573283</v>
      </c>
      <c r="T5277">
        <v>4.0298934633702093</v>
      </c>
      <c r="U5277">
        <v>7.4504807643337045</v>
      </c>
    </row>
    <row r="5278" spans="1:21" x14ac:dyDescent="0.45">
      <c r="A5278">
        <v>2020</v>
      </c>
      <c r="B5278">
        <v>7</v>
      </c>
      <c r="C5278" t="s">
        <v>27</v>
      </c>
      <c r="D5278" t="s">
        <v>32</v>
      </c>
      <c r="E5278">
        <v>28</v>
      </c>
      <c r="F5278">
        <v>42.000226617815635</v>
      </c>
      <c r="G5278">
        <v>28</v>
      </c>
      <c r="H5278">
        <v>47</v>
      </c>
      <c r="I5278">
        <v>-4.9997733821843653</v>
      </c>
      <c r="J5278">
        <v>-19</v>
      </c>
      <c r="K5278">
        <v>1</v>
      </c>
      <c r="L5278">
        <v>3.8996306690385638</v>
      </c>
      <c r="M5278">
        <v>5.9263127063499113</v>
      </c>
      <c r="N5278">
        <v>0.4</v>
      </c>
      <c r="O5278">
        <v>-3.154764716475917E-2</v>
      </c>
      <c r="P5278">
        <v>3.9259892957919269</v>
      </c>
      <c r="Q5278">
        <v>5.6563599380533018</v>
      </c>
      <c r="R5278">
        <v>0.7</v>
      </c>
      <c r="S5278">
        <v>-0.15823069329125958</v>
      </c>
      <c r="T5278">
        <v>4.6743859649122808</v>
      </c>
      <c r="U5278">
        <v>6.9343768280721436</v>
      </c>
    </row>
    <row r="5279" spans="1:21" x14ac:dyDescent="0.45">
      <c r="A5279">
        <v>2020</v>
      </c>
      <c r="B5279">
        <v>7</v>
      </c>
      <c r="C5279" t="s">
        <v>41</v>
      </c>
      <c r="D5279" t="s">
        <v>30</v>
      </c>
      <c r="E5279">
        <v>51</v>
      </c>
      <c r="F5279">
        <v>47.093794394831562</v>
      </c>
      <c r="G5279">
        <v>51</v>
      </c>
      <c r="H5279">
        <v>51</v>
      </c>
      <c r="I5279">
        <v>-3.906205605168438</v>
      </c>
      <c r="J5279">
        <v>0</v>
      </c>
      <c r="K5279">
        <v>0</v>
      </c>
      <c r="L5279">
        <v>4.1493582887700535</v>
      </c>
      <c r="M5279">
        <v>6.0847844908714475</v>
      </c>
      <c r="N5279">
        <v>0.5</v>
      </c>
      <c r="O5279">
        <v>-4.4486756411449307E-2</v>
      </c>
      <c r="P5279">
        <v>5.0357179891719541</v>
      </c>
      <c r="Q5279">
        <v>9.1855710286223875</v>
      </c>
      <c r="R5279">
        <v>0.3</v>
      </c>
      <c r="S5279">
        <v>0.17902995188546214</v>
      </c>
      <c r="T5279">
        <v>4.4450656051894439</v>
      </c>
      <c r="U5279">
        <v>7.7740587743869467</v>
      </c>
    </row>
    <row r="5280" spans="1:21" x14ac:dyDescent="0.45">
      <c r="A5280">
        <v>2020</v>
      </c>
      <c r="B5280">
        <v>7</v>
      </c>
      <c r="C5280" t="s">
        <v>23</v>
      </c>
      <c r="D5280" t="s">
        <v>45</v>
      </c>
      <c r="E5280">
        <v>28</v>
      </c>
      <c r="F5280">
        <v>45.057285605042594</v>
      </c>
      <c r="G5280">
        <v>28</v>
      </c>
      <c r="H5280">
        <v>44.5</v>
      </c>
      <c r="I5280">
        <v>0.55728560504259406</v>
      </c>
      <c r="J5280">
        <v>-16.5</v>
      </c>
      <c r="K5280">
        <v>0</v>
      </c>
      <c r="L5280">
        <v>4.4313957809654143</v>
      </c>
      <c r="M5280">
        <v>7.2737963652553237</v>
      </c>
      <c r="N5280">
        <v>0.2</v>
      </c>
      <c r="O5280">
        <v>-3.8142105688584907E-2</v>
      </c>
      <c r="P5280">
        <v>4.1520035382574081</v>
      </c>
      <c r="Q5280">
        <v>6.0128903000594178</v>
      </c>
      <c r="R5280">
        <v>0.3</v>
      </c>
      <c r="S5280">
        <v>-0.11525141962368964</v>
      </c>
      <c r="T5280">
        <v>5.5205063960956409</v>
      </c>
      <c r="U5280">
        <v>7.6087150186239372</v>
      </c>
    </row>
    <row r="5281" spans="1:21" x14ac:dyDescent="0.45">
      <c r="A5281">
        <v>2020</v>
      </c>
      <c r="B5281">
        <v>7</v>
      </c>
      <c r="C5281" t="s">
        <v>42</v>
      </c>
      <c r="D5281" t="s">
        <v>39</v>
      </c>
      <c r="E5281">
        <v>65</v>
      </c>
      <c r="F5281">
        <v>45.653287950337031</v>
      </c>
      <c r="G5281">
        <v>65</v>
      </c>
      <c r="H5281">
        <v>51.5</v>
      </c>
      <c r="I5281">
        <v>-5.846712049662969</v>
      </c>
      <c r="J5281">
        <v>13.5</v>
      </c>
      <c r="K5281">
        <v>0</v>
      </c>
      <c r="L5281">
        <v>4.5080675874468783</v>
      </c>
      <c r="M5281">
        <v>7.7693923204067517</v>
      </c>
      <c r="N5281">
        <v>1.1000000000000001</v>
      </c>
      <c r="O5281">
        <v>7.5592685855228967E-3</v>
      </c>
      <c r="P5281">
        <v>4.4622132872287663</v>
      </c>
      <c r="Q5281">
        <v>8.5011972631995505</v>
      </c>
      <c r="R5281">
        <v>0.3</v>
      </c>
      <c r="S5281">
        <v>7.9449500998181197E-2</v>
      </c>
      <c r="T5281">
        <v>4.1855911408852586</v>
      </c>
      <c r="U5281">
        <v>7.5494059788287675</v>
      </c>
    </row>
    <row r="5282" spans="1:21" x14ac:dyDescent="0.45">
      <c r="A5282">
        <v>2020</v>
      </c>
      <c r="B5282">
        <v>7</v>
      </c>
      <c r="C5282" t="s">
        <v>38</v>
      </c>
      <c r="D5282" t="s">
        <v>52</v>
      </c>
      <c r="E5282">
        <v>59</v>
      </c>
      <c r="F5282">
        <v>46.695605929013716</v>
      </c>
      <c r="G5282">
        <v>59</v>
      </c>
      <c r="H5282">
        <v>46</v>
      </c>
      <c r="I5282">
        <v>0.69560592901371621</v>
      </c>
      <c r="J5282">
        <v>13</v>
      </c>
      <c r="K5282">
        <v>1</v>
      </c>
      <c r="L5282">
        <v>5.4059008563899873</v>
      </c>
      <c r="M5282">
        <v>7.3098380736910142</v>
      </c>
      <c r="N5282">
        <v>0.2</v>
      </c>
      <c r="O5282">
        <v>0.16530229757234016</v>
      </c>
      <c r="P5282">
        <v>3.4912941176470591</v>
      </c>
      <c r="Q5282">
        <v>6.7872052225766826</v>
      </c>
      <c r="R5282">
        <v>0.5</v>
      </c>
      <c r="S5282">
        <v>-5.3406857902629556E-2</v>
      </c>
      <c r="T5282">
        <v>4.112932138724708</v>
      </c>
      <c r="U5282">
        <v>7.016341100968245</v>
      </c>
    </row>
    <row r="5283" spans="1:21" x14ac:dyDescent="0.45">
      <c r="A5283">
        <v>2020</v>
      </c>
      <c r="B5283">
        <v>7</v>
      </c>
      <c r="C5283" t="s">
        <v>48</v>
      </c>
      <c r="D5283" t="s">
        <v>34</v>
      </c>
      <c r="E5283">
        <v>68</v>
      </c>
      <c r="F5283">
        <v>49.448355403986191</v>
      </c>
      <c r="G5283">
        <v>68</v>
      </c>
      <c r="H5283">
        <v>48</v>
      </c>
      <c r="I5283">
        <v>1.4483554039861914</v>
      </c>
      <c r="J5283">
        <v>20</v>
      </c>
      <c r="K5283">
        <v>1</v>
      </c>
      <c r="L5283">
        <v>4.3290288362308491</v>
      </c>
      <c r="M5283">
        <v>6.3949263193480652</v>
      </c>
      <c r="N5283">
        <v>0.3</v>
      </c>
      <c r="O5283">
        <v>-1.6094409654358328E-3</v>
      </c>
      <c r="P5283">
        <v>4.0174925716287273</v>
      </c>
      <c r="Q5283">
        <v>8.0199644884101406</v>
      </c>
      <c r="R5283">
        <v>0.3</v>
      </c>
      <c r="S5283">
        <v>3.6652644430501549E-2</v>
      </c>
      <c r="T5283">
        <v>4.7405310457516334</v>
      </c>
      <c r="U5283">
        <v>6.1149546720336181</v>
      </c>
    </row>
    <row r="5284" spans="1:21" x14ac:dyDescent="0.45">
      <c r="A5284">
        <v>2020</v>
      </c>
      <c r="B5284">
        <v>7</v>
      </c>
      <c r="C5284" t="s">
        <v>47</v>
      </c>
      <c r="D5284" t="s">
        <v>26</v>
      </c>
      <c r="E5284">
        <v>39</v>
      </c>
      <c r="F5284">
        <v>47.35751981707503</v>
      </c>
      <c r="G5284">
        <v>39</v>
      </c>
      <c r="H5284">
        <v>44</v>
      </c>
      <c r="I5284">
        <v>3.3575198170750298</v>
      </c>
      <c r="J5284">
        <v>-5</v>
      </c>
      <c r="K5284">
        <v>0</v>
      </c>
      <c r="L5284">
        <v>5.7287734922344224</v>
      </c>
      <c r="M5284">
        <v>8.1195729708887594</v>
      </c>
      <c r="N5284">
        <v>0.5</v>
      </c>
      <c r="O5284">
        <v>9.546283107254927E-2</v>
      </c>
      <c r="P5284">
        <v>5.0546735787656507</v>
      </c>
      <c r="Q5284">
        <v>6.7218362646084158</v>
      </c>
      <c r="R5284">
        <v>0.8</v>
      </c>
      <c r="S5284">
        <v>-2.3248077420501188E-2</v>
      </c>
      <c r="T5284">
        <v>4.1027347007648531</v>
      </c>
      <c r="U5284">
        <v>8.4284416234369122</v>
      </c>
    </row>
    <row r="5285" spans="1:21" x14ac:dyDescent="0.45">
      <c r="A5285">
        <v>2020</v>
      </c>
      <c r="B5285">
        <v>7</v>
      </c>
      <c r="C5285" t="s">
        <v>43</v>
      </c>
      <c r="D5285" t="s">
        <v>36</v>
      </c>
      <c r="E5285">
        <v>71</v>
      </c>
      <c r="F5285">
        <v>47.94903425682535</v>
      </c>
      <c r="G5285">
        <v>71</v>
      </c>
      <c r="H5285">
        <v>55.5</v>
      </c>
      <c r="I5285">
        <v>-7.5509657431746504</v>
      </c>
      <c r="J5285">
        <v>15.5</v>
      </c>
      <c r="K5285">
        <v>0</v>
      </c>
      <c r="L5285">
        <v>5.0825117564190911</v>
      </c>
      <c r="M5285">
        <v>7.6710476637699871</v>
      </c>
      <c r="N5285">
        <v>0.4</v>
      </c>
      <c r="O5285">
        <v>9.2207940565548221E-2</v>
      </c>
      <c r="P5285">
        <v>4.8559748919399954</v>
      </c>
      <c r="Q5285">
        <v>6.7102950618422224</v>
      </c>
      <c r="R5285">
        <v>0.9</v>
      </c>
      <c r="S5285">
        <v>2.1507815723662137E-2</v>
      </c>
      <c r="T5285">
        <v>4.710932210204656</v>
      </c>
      <c r="U5285">
        <v>5.9089121161489579</v>
      </c>
    </row>
    <row r="5286" spans="1:21" x14ac:dyDescent="0.45">
      <c r="A5286">
        <v>2020</v>
      </c>
      <c r="B5286">
        <v>7</v>
      </c>
      <c r="C5286" t="s">
        <v>24</v>
      </c>
      <c r="D5286" t="s">
        <v>51</v>
      </c>
      <c r="E5286">
        <v>34</v>
      </c>
      <c r="F5286">
        <v>44.767281532321512</v>
      </c>
      <c r="G5286">
        <v>34</v>
      </c>
      <c r="H5286">
        <v>44</v>
      </c>
      <c r="I5286">
        <v>0.76728153232151186</v>
      </c>
      <c r="J5286">
        <v>-10</v>
      </c>
      <c r="K5286">
        <v>0</v>
      </c>
      <c r="L5286">
        <v>3.8408446380424444</v>
      </c>
      <c r="M5286">
        <v>6.0179696861109901</v>
      </c>
      <c r="N5286">
        <v>0.6</v>
      </c>
      <c r="O5286">
        <v>-6.4180590216093875E-2</v>
      </c>
      <c r="P5286">
        <v>3.8064684438368652</v>
      </c>
      <c r="Q5286">
        <v>7.4307776830538987</v>
      </c>
      <c r="R5286">
        <v>0.4</v>
      </c>
      <c r="S5286">
        <v>9.3301579806642193E-2</v>
      </c>
      <c r="T5286">
        <v>3.7865397448334654</v>
      </c>
      <c r="U5286">
        <v>6.8454248059339591</v>
      </c>
    </row>
    <row r="5287" spans="1:21" x14ac:dyDescent="0.45">
      <c r="A5287">
        <v>2020</v>
      </c>
      <c r="B5287">
        <v>8</v>
      </c>
      <c r="C5287" t="s">
        <v>28</v>
      </c>
      <c r="D5287" t="s">
        <v>29</v>
      </c>
      <c r="E5287">
        <v>42</v>
      </c>
      <c r="F5287">
        <v>48.254832193900519</v>
      </c>
      <c r="G5287">
        <v>42</v>
      </c>
      <c r="H5287">
        <v>52</v>
      </c>
      <c r="I5287">
        <v>-3.7451678060994809</v>
      </c>
      <c r="J5287">
        <v>-10</v>
      </c>
      <c r="K5287">
        <v>1</v>
      </c>
      <c r="L5287">
        <v>4.3414087301587303</v>
      </c>
      <c r="M5287">
        <v>7.1295381898578825</v>
      </c>
      <c r="N5287">
        <v>0.2</v>
      </c>
      <c r="O5287">
        <v>6.0151999551119884E-2</v>
      </c>
      <c r="P5287">
        <v>4.0058485648338591</v>
      </c>
      <c r="Q5287">
        <v>6.9123614026874893</v>
      </c>
      <c r="R5287">
        <v>0.7</v>
      </c>
      <c r="S5287">
        <v>-3.8577229932713814E-2</v>
      </c>
      <c r="T5287">
        <v>5.036476865240024</v>
      </c>
      <c r="U5287">
        <v>7.0141798464693199</v>
      </c>
    </row>
    <row r="5288" spans="1:21" x14ac:dyDescent="0.45">
      <c r="A5288">
        <v>2020</v>
      </c>
      <c r="B5288">
        <v>8</v>
      </c>
      <c r="C5288" t="s">
        <v>41</v>
      </c>
      <c r="D5288" t="s">
        <v>50</v>
      </c>
      <c r="E5288">
        <v>52</v>
      </c>
      <c r="F5288">
        <v>42.873633155982219</v>
      </c>
      <c r="G5288">
        <v>52</v>
      </c>
      <c r="H5288">
        <v>44</v>
      </c>
      <c r="I5288">
        <v>-1.126366844017781</v>
      </c>
      <c r="J5288">
        <v>8</v>
      </c>
      <c r="K5288">
        <v>0</v>
      </c>
      <c r="L5288">
        <v>4.049358288770053</v>
      </c>
      <c r="M5288">
        <v>5.6453905514775089</v>
      </c>
      <c r="N5288">
        <v>0.6</v>
      </c>
      <c r="O5288">
        <v>-4.9704115530449428E-2</v>
      </c>
      <c r="P5288">
        <v>5.7354978387998985</v>
      </c>
      <c r="Q5288">
        <v>6.482679182142097</v>
      </c>
      <c r="R5288">
        <v>0.1</v>
      </c>
      <c r="S5288">
        <v>0.111991643529988</v>
      </c>
      <c r="T5288">
        <v>4.6605799871782843</v>
      </c>
      <c r="U5288">
        <v>5.4770788621733573</v>
      </c>
    </row>
    <row r="5289" spans="1:21" x14ac:dyDescent="0.45">
      <c r="A5289">
        <v>2020</v>
      </c>
      <c r="B5289">
        <v>8</v>
      </c>
      <c r="C5289" t="s">
        <v>26</v>
      </c>
      <c r="D5289" t="s">
        <v>27</v>
      </c>
      <c r="E5289">
        <v>45</v>
      </c>
      <c r="F5289">
        <v>46.545809039623208</v>
      </c>
      <c r="G5289">
        <v>45</v>
      </c>
      <c r="H5289">
        <v>41</v>
      </c>
      <c r="I5289">
        <v>5.545809039623208</v>
      </c>
      <c r="J5289">
        <v>4</v>
      </c>
      <c r="K5289">
        <v>1</v>
      </c>
      <c r="L5289">
        <v>4.9788971812501233</v>
      </c>
      <c r="M5289">
        <v>6.7134618803719635</v>
      </c>
      <c r="N5289">
        <v>0.9</v>
      </c>
      <c r="O5289">
        <v>-5.3053992101436243E-2</v>
      </c>
      <c r="P5289">
        <v>4.0751862245941188</v>
      </c>
      <c r="Q5289">
        <v>6.2745178345550396</v>
      </c>
      <c r="R5289">
        <v>0.4</v>
      </c>
      <c r="S5289">
        <v>2.1808211941530993E-2</v>
      </c>
      <c r="T5289">
        <v>4.456707834649011</v>
      </c>
      <c r="U5289">
        <v>6.6987591454999587</v>
      </c>
    </row>
    <row r="5290" spans="1:21" x14ac:dyDescent="0.45">
      <c r="A5290">
        <v>2020</v>
      </c>
      <c r="B5290">
        <v>8</v>
      </c>
      <c r="C5290" t="s">
        <v>30</v>
      </c>
      <c r="D5290" t="s">
        <v>40</v>
      </c>
      <c r="E5290">
        <v>51</v>
      </c>
      <c r="F5290">
        <v>49.523387331158595</v>
      </c>
      <c r="G5290">
        <v>51</v>
      </c>
      <c r="H5290">
        <v>49.5</v>
      </c>
      <c r="I5290">
        <v>2.3387331158595259E-2</v>
      </c>
      <c r="J5290">
        <v>1.5</v>
      </c>
      <c r="K5290">
        <v>1</v>
      </c>
      <c r="L5290">
        <v>4.6517894177433821</v>
      </c>
      <c r="M5290">
        <v>9.5532402015547184</v>
      </c>
      <c r="N5290">
        <v>0.3</v>
      </c>
      <c r="O5290">
        <v>0.20651406096915501</v>
      </c>
      <c r="P5290">
        <v>4.0284291404840609</v>
      </c>
      <c r="Q5290">
        <v>6.4139819676457819</v>
      </c>
      <c r="R5290">
        <v>0.7</v>
      </c>
      <c r="S5290">
        <v>-7.5120330478356645E-2</v>
      </c>
      <c r="T5290">
        <v>4.6597489765136819</v>
      </c>
      <c r="U5290">
        <v>6.799726773226773</v>
      </c>
    </row>
    <row r="5291" spans="1:21" x14ac:dyDescent="0.45">
      <c r="A5291">
        <v>2020</v>
      </c>
      <c r="B5291">
        <v>8</v>
      </c>
      <c r="C5291" t="s">
        <v>39</v>
      </c>
      <c r="D5291" t="s">
        <v>31</v>
      </c>
      <c r="E5291">
        <v>22</v>
      </c>
      <c r="F5291">
        <v>50.264936717615768</v>
      </c>
      <c r="G5291">
        <v>22</v>
      </c>
      <c r="H5291">
        <v>48</v>
      </c>
      <c r="I5291">
        <v>2.2649367176157682</v>
      </c>
      <c r="J5291">
        <v>-26</v>
      </c>
      <c r="K5291">
        <v>0</v>
      </c>
      <c r="L5291">
        <v>4.1641180491335286</v>
      </c>
      <c r="M5291">
        <v>8.612871610357768</v>
      </c>
      <c r="N5291">
        <v>0.1</v>
      </c>
      <c r="O5291">
        <v>0.11599408958945163</v>
      </c>
      <c r="P5291">
        <v>4.6017810788282922</v>
      </c>
      <c r="Q5291">
        <v>6.5560675914392608</v>
      </c>
      <c r="R5291">
        <v>0.8</v>
      </c>
      <c r="S5291">
        <v>-5.6124717092008005E-3</v>
      </c>
      <c r="T5291">
        <v>4.620456313417816</v>
      </c>
      <c r="U5291">
        <v>7.4297289402056137</v>
      </c>
    </row>
    <row r="5292" spans="1:21" x14ac:dyDescent="0.45">
      <c r="A5292">
        <v>2020</v>
      </c>
      <c r="B5292">
        <v>8</v>
      </c>
      <c r="C5292" t="s">
        <v>33</v>
      </c>
      <c r="D5292" t="s">
        <v>25</v>
      </c>
      <c r="E5292">
        <v>62</v>
      </c>
      <c r="F5292">
        <v>46.203468538283303</v>
      </c>
      <c r="G5292">
        <v>62</v>
      </c>
      <c r="H5292">
        <v>49</v>
      </c>
      <c r="I5292">
        <v>-2.7965314617166968</v>
      </c>
      <c r="J5292">
        <v>13</v>
      </c>
      <c r="K5292">
        <v>0</v>
      </c>
      <c r="L5292">
        <v>4.1277303714803715</v>
      </c>
      <c r="M5292">
        <v>7.3801552821738925</v>
      </c>
      <c r="N5292">
        <v>0.3</v>
      </c>
      <c r="O5292">
        <v>4.4140673780031267E-2</v>
      </c>
      <c r="P5292">
        <v>4.2573491940635906</v>
      </c>
      <c r="Q5292">
        <v>6.6780103351213409</v>
      </c>
      <c r="R5292">
        <v>0.5</v>
      </c>
      <c r="S5292">
        <v>7.0805711772599254E-3</v>
      </c>
      <c r="T5292">
        <v>4.1302232313103939</v>
      </c>
      <c r="U5292">
        <v>7.5058531732510358</v>
      </c>
    </row>
    <row r="5293" spans="1:21" x14ac:dyDescent="0.45">
      <c r="A5293">
        <v>2020</v>
      </c>
      <c r="B5293">
        <v>8</v>
      </c>
      <c r="C5293" t="s">
        <v>35</v>
      </c>
      <c r="D5293" t="s">
        <v>46</v>
      </c>
      <c r="E5293">
        <v>50</v>
      </c>
      <c r="F5293">
        <v>44.338621530776095</v>
      </c>
      <c r="G5293">
        <v>50</v>
      </c>
      <c r="H5293">
        <v>47</v>
      </c>
      <c r="I5293">
        <v>-2.6613784692239051</v>
      </c>
      <c r="J5293">
        <v>3</v>
      </c>
      <c r="K5293">
        <v>0</v>
      </c>
      <c r="L5293">
        <v>4.5078421823274768</v>
      </c>
      <c r="M5293">
        <v>6.7508030667527219</v>
      </c>
      <c r="N5293">
        <v>0.7</v>
      </c>
      <c r="O5293">
        <v>-0.13061990624085645</v>
      </c>
      <c r="P5293">
        <v>5.1965062388591798</v>
      </c>
      <c r="Q5293">
        <v>7.1074386983561002</v>
      </c>
      <c r="R5293">
        <v>0.3</v>
      </c>
      <c r="S5293">
        <v>0.10908980361984695</v>
      </c>
      <c r="T5293">
        <v>4.3173409485251586</v>
      </c>
      <c r="U5293">
        <v>6.621748964543082</v>
      </c>
    </row>
    <row r="5294" spans="1:21" x14ac:dyDescent="0.45">
      <c r="A5294">
        <v>2020</v>
      </c>
      <c r="B5294">
        <v>8</v>
      </c>
      <c r="C5294" t="s">
        <v>32</v>
      </c>
      <c r="D5294" t="s">
        <v>38</v>
      </c>
      <c r="E5294">
        <v>44</v>
      </c>
      <c r="F5294">
        <v>44.814409310011534</v>
      </c>
      <c r="G5294">
        <v>44</v>
      </c>
      <c r="H5294">
        <v>49</v>
      </c>
      <c r="I5294">
        <v>-4.1855906899884658</v>
      </c>
      <c r="J5294">
        <v>-5</v>
      </c>
      <c r="K5294">
        <v>1</v>
      </c>
      <c r="L5294">
        <v>4.0443653641679953</v>
      </c>
      <c r="M5294">
        <v>5.5132977370963641</v>
      </c>
      <c r="N5294">
        <v>0.6</v>
      </c>
      <c r="O5294">
        <v>-0.15259969575803253</v>
      </c>
      <c r="P5294">
        <v>5.8477068764568774</v>
      </c>
      <c r="Q5294">
        <v>7.2077168615698026</v>
      </c>
      <c r="R5294">
        <v>0.1</v>
      </c>
      <c r="S5294">
        <v>0.15363309094723052</v>
      </c>
      <c r="T5294">
        <v>5.2442376395534289</v>
      </c>
      <c r="U5294">
        <v>5.4886389084472604</v>
      </c>
    </row>
    <row r="5295" spans="1:21" x14ac:dyDescent="0.45">
      <c r="A5295">
        <v>2020</v>
      </c>
      <c r="B5295">
        <v>8</v>
      </c>
      <c r="C5295" t="s">
        <v>51</v>
      </c>
      <c r="D5295" t="s">
        <v>22</v>
      </c>
      <c r="E5295">
        <v>45</v>
      </c>
      <c r="F5295">
        <v>50.165840226534044</v>
      </c>
      <c r="G5295">
        <v>45</v>
      </c>
      <c r="H5295">
        <v>46.5</v>
      </c>
      <c r="I5295">
        <v>3.6658402265340442</v>
      </c>
      <c r="J5295">
        <v>-1.5</v>
      </c>
      <c r="K5295">
        <v>0</v>
      </c>
      <c r="L5295">
        <v>4.0986906660590865</v>
      </c>
      <c r="M5295">
        <v>7.3107776830538977</v>
      </c>
      <c r="N5295">
        <v>0.2</v>
      </c>
      <c r="O5295">
        <v>0.11471776439577357</v>
      </c>
      <c r="P5295">
        <v>3.4814188468909832</v>
      </c>
      <c r="Q5295">
        <v>8.0819905584611469</v>
      </c>
      <c r="R5295">
        <v>0.4</v>
      </c>
      <c r="S5295">
        <v>0.11997516057345096</v>
      </c>
      <c r="T5295">
        <v>4.8652990507944072</v>
      </c>
      <c r="U5295">
        <v>7.3046366231097695</v>
      </c>
    </row>
    <row r="5296" spans="1:21" x14ac:dyDescent="0.45">
      <c r="A5296">
        <v>2020</v>
      </c>
      <c r="B5296">
        <v>8</v>
      </c>
      <c r="C5296" t="s">
        <v>34</v>
      </c>
      <c r="D5296" t="s">
        <v>52</v>
      </c>
      <c r="E5296">
        <v>61</v>
      </c>
      <c r="F5296">
        <v>47.462122484272115</v>
      </c>
      <c r="G5296">
        <v>61</v>
      </c>
      <c r="H5296">
        <v>44.5</v>
      </c>
      <c r="I5296">
        <v>2.9621224842721148</v>
      </c>
      <c r="J5296">
        <v>16.5</v>
      </c>
      <c r="K5296">
        <v>1</v>
      </c>
      <c r="L5296">
        <v>4.1415834807196372</v>
      </c>
      <c r="M5296">
        <v>8.4453613138069663</v>
      </c>
      <c r="N5296">
        <v>0.2</v>
      </c>
      <c r="O5296">
        <v>9.0409729145102993E-2</v>
      </c>
      <c r="P5296">
        <v>3.75840522875817</v>
      </c>
      <c r="Q5296">
        <v>6.8304069769626468</v>
      </c>
      <c r="R5296">
        <v>0.6</v>
      </c>
      <c r="S5296">
        <v>-7.6431596058053955E-2</v>
      </c>
      <c r="T5296">
        <v>4.4681768939694635</v>
      </c>
      <c r="U5296">
        <v>7.2518389364660809</v>
      </c>
    </row>
    <row r="5297" spans="1:21" x14ac:dyDescent="0.45">
      <c r="A5297">
        <v>2020</v>
      </c>
      <c r="B5297">
        <v>8</v>
      </c>
      <c r="C5297" t="s">
        <v>49</v>
      </c>
      <c r="D5297" t="s">
        <v>24</v>
      </c>
      <c r="E5297">
        <v>49</v>
      </c>
      <c r="F5297">
        <v>49.028931488738102</v>
      </c>
      <c r="G5297">
        <v>49</v>
      </c>
      <c r="H5297">
        <v>41</v>
      </c>
      <c r="I5297">
        <v>8.0289314887381025</v>
      </c>
      <c r="J5297">
        <v>8</v>
      </c>
      <c r="K5297">
        <v>1</v>
      </c>
      <c r="L5297">
        <v>4.831028338808899</v>
      </c>
      <c r="M5297">
        <v>7.8182857142857145</v>
      </c>
      <c r="N5297">
        <v>0.2</v>
      </c>
      <c r="O5297">
        <v>0.15099658604360636</v>
      </c>
      <c r="P5297">
        <v>3.6481320874351573</v>
      </c>
      <c r="Q5297">
        <v>5.9571001208935987</v>
      </c>
      <c r="R5297">
        <v>0.6</v>
      </c>
      <c r="S5297">
        <v>-9.2072417296244852E-2</v>
      </c>
      <c r="T5297">
        <v>5.3907940752058403</v>
      </c>
      <c r="U5297">
        <v>6.7446890645586297</v>
      </c>
    </row>
    <row r="5298" spans="1:21" x14ac:dyDescent="0.45">
      <c r="A5298">
        <v>2020</v>
      </c>
      <c r="B5298">
        <v>8</v>
      </c>
      <c r="C5298" t="s">
        <v>47</v>
      </c>
      <c r="D5298" t="s">
        <v>43</v>
      </c>
      <c r="E5298">
        <v>64</v>
      </c>
      <c r="F5298">
        <v>49.095590016748119</v>
      </c>
      <c r="G5298">
        <v>64</v>
      </c>
      <c r="H5298">
        <v>54.5</v>
      </c>
      <c r="I5298">
        <v>-5.404409983251881</v>
      </c>
      <c r="J5298">
        <v>9.5</v>
      </c>
      <c r="K5298">
        <v>0</v>
      </c>
      <c r="L5298">
        <v>5.6344877779487081</v>
      </c>
      <c r="M5298">
        <v>7.9545729708887603</v>
      </c>
      <c r="N5298">
        <v>0.5</v>
      </c>
      <c r="O5298">
        <v>0.10238211654394809</v>
      </c>
      <c r="P5298">
        <v>5.5157014115915048</v>
      </c>
      <c r="Q5298">
        <v>7.5859827287050523</v>
      </c>
      <c r="R5298">
        <v>0.4</v>
      </c>
      <c r="S5298">
        <v>9.0523618668375355E-2</v>
      </c>
      <c r="T5298">
        <v>4.1836381541164149</v>
      </c>
      <c r="U5298">
        <v>7.9897950891700891</v>
      </c>
    </row>
    <row r="5299" spans="1:21" x14ac:dyDescent="0.45">
      <c r="A5299">
        <v>2020</v>
      </c>
      <c r="B5299">
        <v>8</v>
      </c>
      <c r="C5299" t="s">
        <v>23</v>
      </c>
      <c r="D5299" t="s">
        <v>44</v>
      </c>
      <c r="E5299">
        <v>32</v>
      </c>
      <c r="F5299">
        <v>45.989661037162591</v>
      </c>
      <c r="G5299">
        <v>32</v>
      </c>
      <c r="H5299">
        <v>43</v>
      </c>
      <c r="I5299">
        <v>2.9896610371625911</v>
      </c>
      <c r="J5299">
        <v>-11</v>
      </c>
      <c r="K5299">
        <v>0</v>
      </c>
      <c r="L5299">
        <v>4.2682378862285715</v>
      </c>
      <c r="M5299">
        <v>7.3146176212939711</v>
      </c>
      <c r="N5299">
        <v>0.2</v>
      </c>
      <c r="O5299">
        <v>-4.5613412021438669E-2</v>
      </c>
      <c r="P5299">
        <v>5.2342356001411732</v>
      </c>
      <c r="Q5299">
        <v>6.2466015504630308</v>
      </c>
      <c r="R5299">
        <v>0.7</v>
      </c>
      <c r="S5299">
        <v>2.0956172639054686E-2</v>
      </c>
      <c r="T5299">
        <v>5.4206975109513804</v>
      </c>
      <c r="U5299">
        <v>7.0437712432495045</v>
      </c>
    </row>
    <row r="5300" spans="1:21" x14ac:dyDescent="0.45">
      <c r="A5300">
        <v>2020</v>
      </c>
      <c r="B5300">
        <v>8</v>
      </c>
      <c r="C5300" t="s">
        <v>42</v>
      </c>
      <c r="D5300" t="s">
        <v>37</v>
      </c>
      <c r="E5300">
        <v>48</v>
      </c>
      <c r="F5300">
        <v>43.332653677270265</v>
      </c>
      <c r="G5300">
        <v>48</v>
      </c>
      <c r="H5300">
        <v>47</v>
      </c>
      <c r="I5300">
        <v>-3.6673463227297347</v>
      </c>
      <c r="J5300">
        <v>1</v>
      </c>
      <c r="K5300">
        <v>0</v>
      </c>
      <c r="L5300">
        <v>4.6101509207802112</v>
      </c>
      <c r="M5300">
        <v>7.5232901698691164</v>
      </c>
      <c r="N5300">
        <v>0.9</v>
      </c>
      <c r="O5300">
        <v>3.2084477223087195E-2</v>
      </c>
      <c r="P5300">
        <v>5.4749666215427082</v>
      </c>
      <c r="Q5300">
        <v>6.9583745157496448</v>
      </c>
      <c r="R5300">
        <v>0.6</v>
      </c>
      <c r="S5300">
        <v>-2.3577704752809174E-2</v>
      </c>
      <c r="T5300">
        <v>3.8581999282966777</v>
      </c>
      <c r="U5300">
        <v>6.4372987514277842</v>
      </c>
    </row>
    <row r="5301" spans="1:21" x14ac:dyDescent="0.45">
      <c r="A5301">
        <v>2020</v>
      </c>
      <c r="B5301">
        <v>9</v>
      </c>
      <c r="C5301" t="s">
        <v>46</v>
      </c>
      <c r="D5301" t="s">
        <v>47</v>
      </c>
      <c r="E5301">
        <v>51</v>
      </c>
      <c r="F5301">
        <v>48.618726181058591</v>
      </c>
      <c r="G5301">
        <v>51</v>
      </c>
      <c r="H5301">
        <v>48.5</v>
      </c>
      <c r="I5301">
        <v>0.1187261810585909</v>
      </c>
      <c r="J5301">
        <v>2.5</v>
      </c>
      <c r="K5301">
        <v>1</v>
      </c>
      <c r="L5301">
        <v>4.7266816774556712</v>
      </c>
      <c r="M5301">
        <v>7.143867269784673</v>
      </c>
      <c r="N5301">
        <v>0.3</v>
      </c>
      <c r="O5301">
        <v>9.8124012128020299E-2</v>
      </c>
      <c r="P5301">
        <v>5.3741703176312479</v>
      </c>
      <c r="Q5301">
        <v>8.0133229708887601</v>
      </c>
      <c r="R5301">
        <v>0.6</v>
      </c>
      <c r="S5301">
        <v>9.5623936559237496E-2</v>
      </c>
      <c r="T5301">
        <v>4.3029602526816149</v>
      </c>
      <c r="U5301">
        <v>6.4969207127295361</v>
      </c>
    </row>
    <row r="5302" spans="1:21" x14ac:dyDescent="0.45">
      <c r="A5302">
        <v>2020</v>
      </c>
      <c r="B5302">
        <v>9</v>
      </c>
      <c r="C5302" t="s">
        <v>52</v>
      </c>
      <c r="D5302" t="s">
        <v>28</v>
      </c>
      <c r="E5302">
        <v>61</v>
      </c>
      <c r="F5302">
        <v>45.470546341936895</v>
      </c>
      <c r="G5302">
        <v>61</v>
      </c>
      <c r="H5302">
        <v>50</v>
      </c>
      <c r="I5302">
        <v>-4.5294536580631046</v>
      </c>
      <c r="J5302">
        <v>11</v>
      </c>
      <c r="K5302">
        <v>0</v>
      </c>
      <c r="L5302">
        <v>4.0725466428995833</v>
      </c>
      <c r="M5302">
        <v>5.878242474798145</v>
      </c>
      <c r="N5302">
        <v>0.6</v>
      </c>
      <c r="O5302">
        <v>-0.15545109305007718</v>
      </c>
      <c r="P5302">
        <v>4.25114898989899</v>
      </c>
      <c r="Q5302">
        <v>7.5817121029013608</v>
      </c>
      <c r="R5302">
        <v>0.3</v>
      </c>
      <c r="S5302">
        <v>8.3542495957554114E-2</v>
      </c>
      <c r="T5302">
        <v>4.8916884586002229</v>
      </c>
      <c r="U5302">
        <v>7.501263736263736</v>
      </c>
    </row>
    <row r="5303" spans="1:21" x14ac:dyDescent="0.45">
      <c r="A5303">
        <v>2020</v>
      </c>
      <c r="B5303">
        <v>9</v>
      </c>
      <c r="C5303" t="s">
        <v>43</v>
      </c>
      <c r="D5303" t="s">
        <v>27</v>
      </c>
      <c r="E5303">
        <v>78</v>
      </c>
      <c r="F5303">
        <v>49.482082323490005</v>
      </c>
      <c r="G5303">
        <v>78</v>
      </c>
      <c r="H5303">
        <v>55</v>
      </c>
      <c r="I5303">
        <v>-5.5179176765099953</v>
      </c>
      <c r="J5303">
        <v>23</v>
      </c>
      <c r="K5303">
        <v>0</v>
      </c>
      <c r="L5303">
        <v>5.5990347449248379</v>
      </c>
      <c r="M5303">
        <v>7.7111679138902378</v>
      </c>
      <c r="N5303">
        <v>0.4</v>
      </c>
      <c r="O5303">
        <v>0.14182525164298118</v>
      </c>
      <c r="P5303">
        <v>4.2726407700486648</v>
      </c>
      <c r="Q5303">
        <v>6.7712211312583364</v>
      </c>
      <c r="R5303">
        <v>0.3</v>
      </c>
      <c r="S5303">
        <v>7.9503596312111818E-2</v>
      </c>
      <c r="T5303">
        <v>4.5256472285884053</v>
      </c>
      <c r="U5303">
        <v>6.8221357688765822</v>
      </c>
    </row>
    <row r="5304" spans="1:21" x14ac:dyDescent="0.45">
      <c r="A5304">
        <v>2020</v>
      </c>
      <c r="B5304">
        <v>9</v>
      </c>
      <c r="C5304" t="s">
        <v>50</v>
      </c>
      <c r="D5304" t="s">
        <v>33</v>
      </c>
      <c r="E5304">
        <v>34</v>
      </c>
      <c r="F5304">
        <v>45.794101755324142</v>
      </c>
      <c r="G5304">
        <v>34</v>
      </c>
      <c r="H5304">
        <v>48</v>
      </c>
      <c r="I5304">
        <v>-2.2058982446758577</v>
      </c>
      <c r="J5304">
        <v>-14</v>
      </c>
      <c r="K5304">
        <v>1</v>
      </c>
      <c r="L5304">
        <v>5.8945454578475172</v>
      </c>
      <c r="M5304">
        <v>6.437570486489923</v>
      </c>
      <c r="N5304">
        <v>0.2</v>
      </c>
      <c r="O5304">
        <v>9.4720453492547402E-2</v>
      </c>
      <c r="P5304">
        <v>4.043762980176024</v>
      </c>
      <c r="Q5304">
        <v>7.3574700969887079</v>
      </c>
      <c r="R5304">
        <v>0.3</v>
      </c>
      <c r="S5304">
        <v>3.5645228558295425E-2</v>
      </c>
      <c r="T5304">
        <v>3.5639690382081683</v>
      </c>
      <c r="U5304">
        <v>6.7469808788236776</v>
      </c>
    </row>
    <row r="5305" spans="1:21" x14ac:dyDescent="0.45">
      <c r="A5305">
        <v>2020</v>
      </c>
      <c r="B5305">
        <v>9</v>
      </c>
      <c r="C5305" t="s">
        <v>53</v>
      </c>
      <c r="D5305" t="s">
        <v>48</v>
      </c>
      <c r="E5305">
        <v>52</v>
      </c>
      <c r="F5305">
        <v>49.422673190884538</v>
      </c>
      <c r="G5305">
        <v>52</v>
      </c>
      <c r="H5305">
        <v>49</v>
      </c>
      <c r="I5305">
        <v>0.42267319088453803</v>
      </c>
      <c r="J5305">
        <v>3</v>
      </c>
      <c r="K5305">
        <v>1</v>
      </c>
      <c r="L5305">
        <v>3.6924638802889582</v>
      </c>
      <c r="M5305">
        <v>7.2839055523653045</v>
      </c>
      <c r="N5305">
        <v>0.4</v>
      </c>
      <c r="O5305">
        <v>1.0061149207842403E-2</v>
      </c>
      <c r="P5305">
        <v>4.4407935421132017</v>
      </c>
      <c r="Q5305">
        <v>6.7026910252304175</v>
      </c>
      <c r="R5305">
        <v>0.3</v>
      </c>
      <c r="S5305">
        <v>1.7335779994201973E-2</v>
      </c>
      <c r="T5305">
        <v>4.862478165109744</v>
      </c>
      <c r="U5305">
        <v>9.1410873015873015</v>
      </c>
    </row>
    <row r="5306" spans="1:21" x14ac:dyDescent="0.45">
      <c r="A5306">
        <v>2020</v>
      </c>
      <c r="B5306">
        <v>9</v>
      </c>
      <c r="C5306" t="s">
        <v>29</v>
      </c>
      <c r="D5306" t="s">
        <v>38</v>
      </c>
      <c r="E5306">
        <v>64</v>
      </c>
      <c r="F5306">
        <v>48.06128923931756</v>
      </c>
      <c r="G5306">
        <v>64</v>
      </c>
      <c r="H5306">
        <v>51.5</v>
      </c>
      <c r="I5306">
        <v>-3.4387107606824401</v>
      </c>
      <c r="J5306">
        <v>12.5</v>
      </c>
      <c r="K5306">
        <v>0</v>
      </c>
      <c r="L5306">
        <v>4.1445152315005256</v>
      </c>
      <c r="M5306">
        <v>6.9737250390511267</v>
      </c>
      <c r="N5306">
        <v>0.5</v>
      </c>
      <c r="O5306">
        <v>-1.1968428029202921E-2</v>
      </c>
      <c r="P5306">
        <v>5.7188179875679879</v>
      </c>
      <c r="Q5306">
        <v>7.2831511047459809</v>
      </c>
      <c r="R5306">
        <v>0.1</v>
      </c>
      <c r="S5306">
        <v>0.1624788769790427</v>
      </c>
      <c r="T5306">
        <v>5.2496297964161744</v>
      </c>
      <c r="U5306">
        <v>5.70204470554871</v>
      </c>
    </row>
    <row r="5307" spans="1:21" x14ac:dyDescent="0.45">
      <c r="A5307">
        <v>2020</v>
      </c>
      <c r="B5307">
        <v>9</v>
      </c>
      <c r="C5307" t="s">
        <v>25</v>
      </c>
      <c r="D5307" t="s">
        <v>35</v>
      </c>
      <c r="E5307">
        <v>54</v>
      </c>
      <c r="F5307">
        <v>46.325822274994948</v>
      </c>
      <c r="G5307">
        <v>54</v>
      </c>
      <c r="H5307">
        <v>51.5</v>
      </c>
      <c r="I5307">
        <v>-5.1741777250050518</v>
      </c>
      <c r="J5307">
        <v>2.5</v>
      </c>
      <c r="K5307">
        <v>0</v>
      </c>
      <c r="L5307">
        <v>4.0385180252324222</v>
      </c>
      <c r="M5307">
        <v>7.0391214462324516</v>
      </c>
      <c r="N5307">
        <v>0.4</v>
      </c>
      <c r="O5307">
        <v>2.2150301199442016E-2</v>
      </c>
      <c r="P5307">
        <v>4.765293162719634</v>
      </c>
      <c r="Q5307">
        <v>7.2393123835229094</v>
      </c>
      <c r="R5307">
        <v>0.7</v>
      </c>
      <c r="S5307">
        <v>-5.8895247728386356E-2</v>
      </c>
      <c r="T5307">
        <v>4.5256646731944219</v>
      </c>
      <c r="U5307">
        <v>6.9125785826745574</v>
      </c>
    </row>
    <row r="5308" spans="1:21" x14ac:dyDescent="0.45">
      <c r="A5308">
        <v>2020</v>
      </c>
      <c r="B5308">
        <v>9</v>
      </c>
      <c r="C5308" t="s">
        <v>24</v>
      </c>
      <c r="D5308" t="s">
        <v>30</v>
      </c>
      <c r="E5308">
        <v>41</v>
      </c>
      <c r="F5308">
        <v>48.16953243369278</v>
      </c>
      <c r="G5308">
        <v>41</v>
      </c>
      <c r="H5308">
        <v>46.5</v>
      </c>
      <c r="I5308">
        <v>1.6695324336927797</v>
      </c>
      <c r="J5308">
        <v>-5.5</v>
      </c>
      <c r="K5308">
        <v>0</v>
      </c>
      <c r="L5308">
        <v>3.8986082779113476</v>
      </c>
      <c r="M5308">
        <v>5.9781623919558697</v>
      </c>
      <c r="N5308">
        <v>0.7</v>
      </c>
      <c r="O5308">
        <v>-8.9553207019994488E-2</v>
      </c>
      <c r="P5308">
        <v>4.7063348722888367</v>
      </c>
      <c r="Q5308">
        <v>8.8831315059025435</v>
      </c>
      <c r="R5308">
        <v>0.3</v>
      </c>
      <c r="S5308">
        <v>0.16613055193785459</v>
      </c>
      <c r="T5308">
        <v>4.4776662243844907</v>
      </c>
      <c r="U5308">
        <v>7.3155356117258536</v>
      </c>
    </row>
    <row r="5309" spans="1:21" x14ac:dyDescent="0.45">
      <c r="A5309">
        <v>2020</v>
      </c>
      <c r="B5309">
        <v>9</v>
      </c>
      <c r="C5309" t="s">
        <v>37</v>
      </c>
      <c r="D5309" t="s">
        <v>45</v>
      </c>
      <c r="E5309">
        <v>43</v>
      </c>
      <c r="F5309">
        <v>43.765437059866493</v>
      </c>
      <c r="G5309">
        <v>43</v>
      </c>
      <c r="H5309">
        <v>43</v>
      </c>
      <c r="I5309">
        <v>0.76543705986649258</v>
      </c>
      <c r="J5309">
        <v>0</v>
      </c>
      <c r="K5309">
        <v>0</v>
      </c>
      <c r="L5309">
        <v>5.472613680366238</v>
      </c>
      <c r="M5309">
        <v>6.556258113633243</v>
      </c>
      <c r="N5309">
        <v>0.6</v>
      </c>
      <c r="O5309">
        <v>-4.3889017542771566E-2</v>
      </c>
      <c r="P5309">
        <v>4.4108803498516114</v>
      </c>
      <c r="Q5309">
        <v>6.3668118686868684</v>
      </c>
      <c r="R5309">
        <v>0.3</v>
      </c>
      <c r="S5309">
        <v>-6.4354570234602643E-2</v>
      </c>
      <c r="T5309">
        <v>4.8875239399552894</v>
      </c>
      <c r="U5309">
        <v>7.4014927964017145</v>
      </c>
    </row>
    <row r="5310" spans="1:21" x14ac:dyDescent="0.45">
      <c r="A5310">
        <v>2020</v>
      </c>
      <c r="B5310">
        <v>9</v>
      </c>
      <c r="C5310" t="s">
        <v>39</v>
      </c>
      <c r="D5310" t="s">
        <v>34</v>
      </c>
      <c r="E5310">
        <v>57</v>
      </c>
      <c r="F5310">
        <v>48.133362852308842</v>
      </c>
      <c r="G5310">
        <v>57</v>
      </c>
      <c r="H5310">
        <v>52.5</v>
      </c>
      <c r="I5310">
        <v>-4.3666371476911578</v>
      </c>
      <c r="J5310">
        <v>4.5</v>
      </c>
      <c r="K5310">
        <v>0</v>
      </c>
      <c r="L5310">
        <v>4.1940413227908175</v>
      </c>
      <c r="M5310">
        <v>8.2994213179601086</v>
      </c>
      <c r="N5310">
        <v>0.1</v>
      </c>
      <c r="O5310">
        <v>0.11513635835456384</v>
      </c>
      <c r="P5310">
        <v>4.0356310997672562</v>
      </c>
      <c r="Q5310">
        <v>7.3084294956251483</v>
      </c>
      <c r="R5310">
        <v>0.4</v>
      </c>
      <c r="S5310">
        <v>6.9120115481674585E-3</v>
      </c>
      <c r="T5310">
        <v>5.1997704991087339</v>
      </c>
      <c r="U5310">
        <v>6.3655423444231491</v>
      </c>
    </row>
    <row r="5311" spans="1:21" x14ac:dyDescent="0.45">
      <c r="A5311">
        <v>2020</v>
      </c>
      <c r="B5311">
        <v>9</v>
      </c>
      <c r="C5311" t="s">
        <v>22</v>
      </c>
      <c r="D5311" t="s">
        <v>36</v>
      </c>
      <c r="E5311">
        <v>65</v>
      </c>
      <c r="F5311">
        <v>48.002235184401776</v>
      </c>
      <c r="G5311">
        <v>65</v>
      </c>
      <c r="H5311">
        <v>49</v>
      </c>
      <c r="I5311">
        <v>-0.99776481559822372</v>
      </c>
      <c r="J5311">
        <v>16</v>
      </c>
      <c r="K5311">
        <v>0</v>
      </c>
      <c r="L5311">
        <v>3.5322521802243165</v>
      </c>
      <c r="M5311">
        <v>7.8569905584611464</v>
      </c>
      <c r="N5311">
        <v>0.3</v>
      </c>
      <c r="O5311">
        <v>5.8940387940801572E-2</v>
      </c>
      <c r="P5311">
        <v>4.8830582252733281</v>
      </c>
      <c r="Q5311">
        <v>6.9373859709331311</v>
      </c>
      <c r="R5311">
        <v>0.8</v>
      </c>
      <c r="S5311">
        <v>4.4769605288980045E-2</v>
      </c>
      <c r="T5311">
        <v>5.2434322102046558</v>
      </c>
      <c r="U5311">
        <v>6.0374835447203861</v>
      </c>
    </row>
    <row r="5312" spans="1:21" x14ac:dyDescent="0.45">
      <c r="A5312">
        <v>2020</v>
      </c>
      <c r="B5312">
        <v>9</v>
      </c>
      <c r="C5312" t="s">
        <v>41</v>
      </c>
      <c r="D5312" t="s">
        <v>23</v>
      </c>
      <c r="E5312">
        <v>43</v>
      </c>
      <c r="F5312">
        <v>41.512036145140634</v>
      </c>
      <c r="G5312">
        <v>43</v>
      </c>
      <c r="H5312">
        <v>44</v>
      </c>
      <c r="I5312">
        <v>-2.4879638548593661</v>
      </c>
      <c r="J5312">
        <v>-1</v>
      </c>
      <c r="K5312">
        <v>1</v>
      </c>
      <c r="L5312">
        <v>3.9907868601986252</v>
      </c>
      <c r="M5312">
        <v>5.5193905514775086</v>
      </c>
      <c r="N5312">
        <v>0.6</v>
      </c>
      <c r="O5312">
        <v>-5.3365365506620056E-2</v>
      </c>
      <c r="P5312">
        <v>4.1361062247865652</v>
      </c>
      <c r="Q5312">
        <v>6.8009812576576065</v>
      </c>
      <c r="R5312">
        <v>0.2</v>
      </c>
      <c r="S5312">
        <v>-8.9209447130799799E-2</v>
      </c>
      <c r="T5312">
        <v>5.0043807798481712</v>
      </c>
      <c r="U5312">
        <v>6.8383307375061504</v>
      </c>
    </row>
    <row r="5313" spans="1:21" x14ac:dyDescent="0.45">
      <c r="A5313">
        <v>2020</v>
      </c>
      <c r="B5313">
        <v>9</v>
      </c>
      <c r="C5313" t="s">
        <v>49</v>
      </c>
      <c r="D5313" t="s">
        <v>42</v>
      </c>
      <c r="E5313">
        <v>41</v>
      </c>
      <c r="F5313">
        <v>45.490405507274396</v>
      </c>
      <c r="G5313">
        <v>41</v>
      </c>
      <c r="H5313">
        <v>51</v>
      </c>
      <c r="I5313">
        <v>-5.5095944927256042</v>
      </c>
      <c r="J5313">
        <v>-10</v>
      </c>
      <c r="K5313">
        <v>1</v>
      </c>
      <c r="L5313">
        <v>4.7829422144069849</v>
      </c>
      <c r="M5313">
        <v>7.6631269841269845</v>
      </c>
      <c r="N5313">
        <v>0.2</v>
      </c>
      <c r="O5313">
        <v>0.13879756000412116</v>
      </c>
      <c r="P5313">
        <v>4.8101509207802113</v>
      </c>
      <c r="Q5313">
        <v>6.848104984683931</v>
      </c>
      <c r="R5313">
        <v>0.8</v>
      </c>
      <c r="S5313">
        <v>-3.2189670123780067E-3</v>
      </c>
      <c r="T5313">
        <v>3.1028839869281044</v>
      </c>
      <c r="U5313">
        <v>6.396400368534227</v>
      </c>
    </row>
    <row r="5314" spans="1:21" x14ac:dyDescent="0.45">
      <c r="A5314">
        <v>2020</v>
      </c>
      <c r="B5314">
        <v>9</v>
      </c>
      <c r="C5314" t="s">
        <v>26</v>
      </c>
      <c r="D5314" t="s">
        <v>32</v>
      </c>
      <c r="E5314">
        <v>57</v>
      </c>
      <c r="F5314">
        <v>45.191884019449077</v>
      </c>
      <c r="G5314">
        <v>57</v>
      </c>
      <c r="H5314">
        <v>41.5</v>
      </c>
      <c r="I5314">
        <v>3.691884019449077</v>
      </c>
      <c r="J5314">
        <v>15.5</v>
      </c>
      <c r="K5314">
        <v>1</v>
      </c>
      <c r="L5314">
        <v>5.0208757908757917</v>
      </c>
      <c r="M5314">
        <v>6.8119581209734665</v>
      </c>
      <c r="N5314">
        <v>0.8</v>
      </c>
      <c r="O5314">
        <v>-4.7256126994533562E-2</v>
      </c>
      <c r="P5314">
        <v>3.9598452403289861</v>
      </c>
      <c r="Q5314">
        <v>5.3701817950673787</v>
      </c>
      <c r="R5314">
        <v>0.6</v>
      </c>
      <c r="S5314">
        <v>-0.16469369991997729</v>
      </c>
      <c r="T5314">
        <v>4.4995321637426908</v>
      </c>
      <c r="U5314">
        <v>7.1775109204187597</v>
      </c>
    </row>
    <row r="5315" spans="1:21" x14ac:dyDescent="0.45">
      <c r="A5315">
        <v>2020</v>
      </c>
      <c r="B5315">
        <v>10</v>
      </c>
      <c r="C5315" t="s">
        <v>33</v>
      </c>
      <c r="D5315" t="s">
        <v>30</v>
      </c>
      <c r="E5315">
        <v>51</v>
      </c>
      <c r="F5315">
        <v>48.488867555967417</v>
      </c>
      <c r="G5315">
        <v>51</v>
      </c>
      <c r="H5315">
        <v>49</v>
      </c>
      <c r="I5315">
        <v>-0.51113244403258307</v>
      </c>
      <c r="J5315">
        <v>2</v>
      </c>
      <c r="K5315">
        <v>0</v>
      </c>
      <c r="L5315">
        <v>4.293762980176024</v>
      </c>
      <c r="M5315">
        <v>7.5426831295701602</v>
      </c>
      <c r="N5315">
        <v>0.4</v>
      </c>
      <c r="O5315">
        <v>3.3870274307475759E-2</v>
      </c>
      <c r="P5315">
        <v>4.5532456274375779</v>
      </c>
      <c r="Q5315">
        <v>8.6524125516541766</v>
      </c>
      <c r="R5315">
        <v>0.2</v>
      </c>
      <c r="S5315">
        <v>0.15713405131582153</v>
      </c>
      <c r="T5315">
        <v>4.3215258735072979</v>
      </c>
      <c r="U5315">
        <v>7.1761090884283636</v>
      </c>
    </row>
    <row r="5316" spans="1:21" x14ac:dyDescent="0.45">
      <c r="A5316">
        <v>2020</v>
      </c>
      <c r="B5316">
        <v>10</v>
      </c>
      <c r="C5316" t="s">
        <v>42</v>
      </c>
      <c r="D5316" t="s">
        <v>29</v>
      </c>
      <c r="E5316">
        <v>69</v>
      </c>
      <c r="F5316">
        <v>44.857919171228183</v>
      </c>
      <c r="G5316">
        <v>69</v>
      </c>
      <c r="H5316">
        <v>49.5</v>
      </c>
      <c r="I5316">
        <v>-4.6420808287718174</v>
      </c>
      <c r="J5316">
        <v>19.5</v>
      </c>
      <c r="K5316">
        <v>0</v>
      </c>
      <c r="L5316">
        <v>4.4226509207802112</v>
      </c>
      <c r="M5316">
        <v>6.6122429157184142</v>
      </c>
      <c r="N5316">
        <v>0.6</v>
      </c>
      <c r="O5316">
        <v>-1.8630242743175332E-2</v>
      </c>
      <c r="P5316">
        <v>4.1945152315005254</v>
      </c>
      <c r="Q5316">
        <v>6.9891096544357412</v>
      </c>
      <c r="R5316">
        <v>0.4</v>
      </c>
      <c r="S5316">
        <v>6.8036368529516443E-3</v>
      </c>
      <c r="T5316">
        <v>4.727123718386876</v>
      </c>
      <c r="U5316">
        <v>7.1306081454777113</v>
      </c>
    </row>
    <row r="5317" spans="1:21" x14ac:dyDescent="0.45">
      <c r="A5317">
        <v>2020</v>
      </c>
      <c r="B5317">
        <v>10</v>
      </c>
      <c r="C5317" t="s">
        <v>53</v>
      </c>
      <c r="D5317" t="s">
        <v>31</v>
      </c>
      <c r="E5317">
        <v>17</v>
      </c>
      <c r="F5317">
        <v>47.820110938666495</v>
      </c>
      <c r="G5317">
        <v>17</v>
      </c>
      <c r="H5317">
        <v>46</v>
      </c>
      <c r="I5317">
        <v>1.8201109386664953</v>
      </c>
      <c r="J5317">
        <v>-29</v>
      </c>
      <c r="K5317">
        <v>0</v>
      </c>
      <c r="L5317">
        <v>3.6645286576168936</v>
      </c>
      <c r="M5317">
        <v>7.6510772695370219</v>
      </c>
      <c r="N5317">
        <v>0.2</v>
      </c>
      <c r="O5317">
        <v>2.7605577326186227E-2</v>
      </c>
      <c r="P5317">
        <v>4.3527679209335552</v>
      </c>
      <c r="Q5317">
        <v>6.5476260329977007</v>
      </c>
      <c r="R5317">
        <v>0.7</v>
      </c>
      <c r="S5317">
        <v>-3.7723216650853632E-2</v>
      </c>
      <c r="T5317">
        <v>4.3962000205116372</v>
      </c>
      <c r="U5317">
        <v>6.8918342033635085</v>
      </c>
    </row>
    <row r="5318" spans="1:21" x14ac:dyDescent="0.45">
      <c r="A5318">
        <v>2020</v>
      </c>
      <c r="B5318">
        <v>10</v>
      </c>
      <c r="C5318" t="s">
        <v>45</v>
      </c>
      <c r="D5318" t="s">
        <v>25</v>
      </c>
      <c r="E5318">
        <v>57</v>
      </c>
      <c r="F5318">
        <v>45.545235851410077</v>
      </c>
      <c r="G5318">
        <v>57</v>
      </c>
      <c r="H5318">
        <v>46</v>
      </c>
      <c r="I5318">
        <v>-0.45476414858992342</v>
      </c>
      <c r="J5318">
        <v>11</v>
      </c>
      <c r="K5318">
        <v>0</v>
      </c>
      <c r="L5318">
        <v>4.348307250436406</v>
      </c>
      <c r="M5318">
        <v>6.1218118686868683</v>
      </c>
      <c r="N5318">
        <v>0.3</v>
      </c>
      <c r="O5318">
        <v>-9.8900033662453785E-2</v>
      </c>
      <c r="P5318">
        <v>4.2813751680895651</v>
      </c>
      <c r="Q5318">
        <v>6.8439004187533596</v>
      </c>
      <c r="R5318">
        <v>0.5</v>
      </c>
      <c r="S5318">
        <v>1.6116775205330613E-2</v>
      </c>
      <c r="T5318">
        <v>4.3939532084270994</v>
      </c>
      <c r="U5318">
        <v>7.3196534953122283</v>
      </c>
    </row>
    <row r="5319" spans="1:21" x14ac:dyDescent="0.45">
      <c r="A5319">
        <v>2020</v>
      </c>
      <c r="B5319">
        <v>10</v>
      </c>
      <c r="C5319" t="s">
        <v>48</v>
      </c>
      <c r="D5319" t="s">
        <v>46</v>
      </c>
      <c r="E5319">
        <v>44</v>
      </c>
      <c r="F5319">
        <v>51.36326052362007</v>
      </c>
      <c r="G5319">
        <v>44</v>
      </c>
      <c r="H5319">
        <v>47</v>
      </c>
      <c r="I5319">
        <v>4.3632605236200703</v>
      </c>
      <c r="J5319">
        <v>-3</v>
      </c>
      <c r="K5319">
        <v>0</v>
      </c>
      <c r="L5319">
        <v>4.5548600382768845</v>
      </c>
      <c r="M5319">
        <v>6.7347423072817012</v>
      </c>
      <c r="N5319">
        <v>0.4</v>
      </c>
      <c r="O5319">
        <v>4.829179693530973E-2</v>
      </c>
      <c r="P5319">
        <v>4.688786940613566</v>
      </c>
      <c r="Q5319">
        <v>7.2225385984560004</v>
      </c>
      <c r="R5319">
        <v>0.3</v>
      </c>
      <c r="S5319">
        <v>0.11947633679612668</v>
      </c>
      <c r="T5319">
        <v>4.5016142732396602</v>
      </c>
      <c r="U5319">
        <v>7.3267328042328046</v>
      </c>
    </row>
    <row r="5320" spans="1:21" x14ac:dyDescent="0.45">
      <c r="A5320">
        <v>2020</v>
      </c>
      <c r="B5320">
        <v>10</v>
      </c>
      <c r="C5320" t="s">
        <v>44</v>
      </c>
      <c r="D5320" t="s">
        <v>37</v>
      </c>
      <c r="E5320">
        <v>44</v>
      </c>
      <c r="F5320">
        <v>43.211679350242278</v>
      </c>
      <c r="G5320">
        <v>44</v>
      </c>
      <c r="H5320">
        <v>45</v>
      </c>
      <c r="I5320">
        <v>-1.788320649757722</v>
      </c>
      <c r="J5320">
        <v>-1</v>
      </c>
      <c r="K5320">
        <v>1</v>
      </c>
      <c r="L5320">
        <v>5.3425689334745066</v>
      </c>
      <c r="M5320">
        <v>6.201720765049286</v>
      </c>
      <c r="N5320">
        <v>0.9</v>
      </c>
      <c r="O5320">
        <v>-6.6399900589804257E-3</v>
      </c>
      <c r="P5320">
        <v>5.0641721219246794</v>
      </c>
      <c r="Q5320">
        <v>6.215051217081518</v>
      </c>
      <c r="R5320">
        <v>0.6</v>
      </c>
      <c r="S5320">
        <v>-8.8704666352546563E-2</v>
      </c>
      <c r="T5320">
        <v>3.9515519357663322</v>
      </c>
      <c r="U5320">
        <v>6.414805873934907</v>
      </c>
    </row>
    <row r="5321" spans="1:21" x14ac:dyDescent="0.45">
      <c r="A5321">
        <v>2020</v>
      </c>
      <c r="B5321">
        <v>10</v>
      </c>
      <c r="C5321" t="s">
        <v>27</v>
      </c>
      <c r="D5321" t="s">
        <v>36</v>
      </c>
      <c r="E5321">
        <v>62</v>
      </c>
      <c r="F5321">
        <v>47.044123157868505</v>
      </c>
      <c r="G5321">
        <v>62</v>
      </c>
      <c r="H5321">
        <v>55.5</v>
      </c>
      <c r="I5321">
        <v>-8.4558768421314952</v>
      </c>
      <c r="J5321">
        <v>6.5</v>
      </c>
      <c r="K5321">
        <v>0</v>
      </c>
      <c r="L5321">
        <v>4.3793074367153313</v>
      </c>
      <c r="M5321">
        <v>6.8742514342886398</v>
      </c>
      <c r="N5321">
        <v>0.3</v>
      </c>
      <c r="O5321">
        <v>0.12179999110523831</v>
      </c>
      <c r="P5321">
        <v>4.6560845410628016</v>
      </c>
      <c r="Q5321">
        <v>7.0073859709331314</v>
      </c>
      <c r="R5321">
        <v>0.7</v>
      </c>
      <c r="S5321">
        <v>4.1429977699196721E-2</v>
      </c>
      <c r="T5321">
        <v>4.8969925817216842</v>
      </c>
      <c r="U5321">
        <v>6.2937036404141669</v>
      </c>
    </row>
    <row r="5322" spans="1:21" x14ac:dyDescent="0.45">
      <c r="A5322">
        <v>2020</v>
      </c>
      <c r="B5322">
        <v>10</v>
      </c>
      <c r="C5322" t="s">
        <v>52</v>
      </c>
      <c r="D5322" t="s">
        <v>39</v>
      </c>
      <c r="E5322">
        <v>49</v>
      </c>
      <c r="F5322">
        <v>45.637947358872957</v>
      </c>
      <c r="G5322">
        <v>49</v>
      </c>
      <c r="H5322">
        <v>50.5</v>
      </c>
      <c r="I5322">
        <v>-4.8620526411270433</v>
      </c>
      <c r="J5322">
        <v>-1.5</v>
      </c>
      <c r="K5322">
        <v>1</v>
      </c>
      <c r="L5322">
        <v>4.1108799762329173</v>
      </c>
      <c r="M5322">
        <v>6.2347642139285799</v>
      </c>
      <c r="N5322">
        <v>0.5</v>
      </c>
      <c r="O5322">
        <v>-0.11593237289845511</v>
      </c>
      <c r="P5322">
        <v>4.5448318366248097</v>
      </c>
      <c r="Q5322">
        <v>8.3229507297248144</v>
      </c>
      <c r="R5322">
        <v>0.1</v>
      </c>
      <c r="S5322">
        <v>0.14329940530352842</v>
      </c>
      <c r="T5322">
        <v>4.1807168562431718</v>
      </c>
      <c r="U5322">
        <v>6.8269163307956404</v>
      </c>
    </row>
    <row r="5323" spans="1:21" x14ac:dyDescent="0.45">
      <c r="A5323">
        <v>2020</v>
      </c>
      <c r="B5323">
        <v>10</v>
      </c>
      <c r="C5323" t="s">
        <v>34</v>
      </c>
      <c r="D5323" t="s">
        <v>22</v>
      </c>
      <c r="E5323">
        <v>50</v>
      </c>
      <c r="F5323">
        <v>49.484846329890949</v>
      </c>
      <c r="G5323">
        <v>50</v>
      </c>
      <c r="H5323">
        <v>48.5</v>
      </c>
      <c r="I5323">
        <v>0.98484632989094933</v>
      </c>
      <c r="J5323">
        <v>1.5</v>
      </c>
      <c r="K5323">
        <v>1</v>
      </c>
      <c r="L5323">
        <v>4.1833503980128697</v>
      </c>
      <c r="M5323">
        <v>7.2717628289584813</v>
      </c>
      <c r="N5323">
        <v>0.3</v>
      </c>
      <c r="O5323">
        <v>3.2586404556644244E-2</v>
      </c>
      <c r="P5323">
        <v>3.5028404155184338</v>
      </c>
      <c r="Q5323">
        <v>7.947476388420661</v>
      </c>
      <c r="R5323">
        <v>0.3</v>
      </c>
      <c r="S5323">
        <v>7.5319607458584542E-2</v>
      </c>
      <c r="T5323">
        <v>4.9706195636149193</v>
      </c>
      <c r="U5323">
        <v>6.9699234196465651</v>
      </c>
    </row>
    <row r="5324" spans="1:21" x14ac:dyDescent="0.45">
      <c r="A5324">
        <v>2020</v>
      </c>
      <c r="B5324">
        <v>10</v>
      </c>
      <c r="C5324" t="s">
        <v>43</v>
      </c>
      <c r="D5324" t="s">
        <v>51</v>
      </c>
      <c r="E5324">
        <v>39</v>
      </c>
      <c r="F5324">
        <v>48.196861393390009</v>
      </c>
      <c r="G5324">
        <v>39</v>
      </c>
      <c r="H5324">
        <v>55</v>
      </c>
      <c r="I5324">
        <v>-6.8031386066099913</v>
      </c>
      <c r="J5324">
        <v>-16</v>
      </c>
      <c r="K5324">
        <v>1</v>
      </c>
      <c r="L5324">
        <v>5.3990347449248386</v>
      </c>
      <c r="M5324">
        <v>7.4536630405958899</v>
      </c>
      <c r="N5324">
        <v>0.3</v>
      </c>
      <c r="O5324">
        <v>0.12772001453092896</v>
      </c>
      <c r="P5324">
        <v>4.4253573327257545</v>
      </c>
      <c r="Q5324">
        <v>7.1813795349057497</v>
      </c>
      <c r="R5324">
        <v>0.4</v>
      </c>
      <c r="S5324">
        <v>7.6246945407204739E-2</v>
      </c>
      <c r="T5324">
        <v>3.4195304610138373</v>
      </c>
      <c r="U5324">
        <v>6.2377304712831032</v>
      </c>
    </row>
    <row r="5325" spans="1:21" x14ac:dyDescent="0.45">
      <c r="A5325">
        <v>2020</v>
      </c>
      <c r="B5325">
        <v>10</v>
      </c>
      <c r="C5325" t="s">
        <v>47</v>
      </c>
      <c r="D5325" t="s">
        <v>49</v>
      </c>
      <c r="E5325">
        <v>40</v>
      </c>
      <c r="F5325">
        <v>47.92546999042068</v>
      </c>
      <c r="G5325">
        <v>40</v>
      </c>
      <c r="H5325">
        <v>49.5</v>
      </c>
      <c r="I5325">
        <v>-1.5745300095793198</v>
      </c>
      <c r="J5325">
        <v>-9.5</v>
      </c>
      <c r="K5325">
        <v>1</v>
      </c>
      <c r="L5325">
        <v>5.1680164714774017</v>
      </c>
      <c r="M5325">
        <v>8.2004658280316178</v>
      </c>
      <c r="N5325">
        <v>0.5</v>
      </c>
      <c r="O5325">
        <v>9.0642765841979694E-2</v>
      </c>
      <c r="P5325">
        <v>4.9067517382165082</v>
      </c>
      <c r="Q5325">
        <v>7.3606269841269851</v>
      </c>
      <c r="R5325">
        <v>0.2</v>
      </c>
      <c r="S5325">
        <v>0.11003104673437587</v>
      </c>
      <c r="T5325">
        <v>3.8174977012376052</v>
      </c>
      <c r="U5325">
        <v>7.3386186953681873</v>
      </c>
    </row>
    <row r="5326" spans="1:21" x14ac:dyDescent="0.45">
      <c r="A5326">
        <v>2020</v>
      </c>
      <c r="B5326">
        <v>10</v>
      </c>
      <c r="C5326" t="s">
        <v>40</v>
      </c>
      <c r="D5326" t="s">
        <v>41</v>
      </c>
      <c r="E5326">
        <v>46</v>
      </c>
      <c r="F5326">
        <v>42.946925696424607</v>
      </c>
      <c r="G5326">
        <v>46</v>
      </c>
      <c r="H5326">
        <v>45.5</v>
      </c>
      <c r="I5326">
        <v>-2.5530743035753929</v>
      </c>
      <c r="J5326">
        <v>0.5</v>
      </c>
      <c r="K5326">
        <v>0</v>
      </c>
      <c r="L5326">
        <v>3.8358365478914678</v>
      </c>
      <c r="M5326">
        <v>6.3853815619662688</v>
      </c>
      <c r="N5326">
        <v>0.4</v>
      </c>
      <c r="O5326">
        <v>-3.7062255907226921E-2</v>
      </c>
      <c r="P5326">
        <v>3.874120193531958</v>
      </c>
      <c r="Q5326">
        <v>5.6134814605684173</v>
      </c>
      <c r="R5326">
        <v>0.4</v>
      </c>
      <c r="S5326">
        <v>-2.9907715553785359E-2</v>
      </c>
      <c r="T5326">
        <v>4.0318246753246756</v>
      </c>
      <c r="U5326">
        <v>6.3709658485293685</v>
      </c>
    </row>
    <row r="5327" spans="1:21" x14ac:dyDescent="0.45">
      <c r="A5327">
        <v>2020</v>
      </c>
      <c r="B5327">
        <v>10</v>
      </c>
      <c r="C5327" t="s">
        <v>50</v>
      </c>
      <c r="D5327" t="s">
        <v>26</v>
      </c>
      <c r="E5327">
        <v>40</v>
      </c>
      <c r="F5327">
        <v>46.858324372371733</v>
      </c>
      <c r="G5327">
        <v>40</v>
      </c>
      <c r="H5327">
        <v>44</v>
      </c>
      <c r="I5327">
        <v>2.8583243723717331</v>
      </c>
      <c r="J5327">
        <v>-4</v>
      </c>
      <c r="K5327">
        <v>0</v>
      </c>
      <c r="L5327">
        <v>5.3627472122334821</v>
      </c>
      <c r="M5327">
        <v>6.33917476456479</v>
      </c>
      <c r="N5327">
        <v>0.2</v>
      </c>
      <c r="O5327">
        <v>3.0390099341172094E-2</v>
      </c>
      <c r="P5327">
        <v>4.9143540517453568</v>
      </c>
      <c r="Q5327">
        <v>7.2074126664280111</v>
      </c>
      <c r="R5327">
        <v>0.8</v>
      </c>
      <c r="S5327">
        <v>-3.2995790254043686E-2</v>
      </c>
      <c r="T5327">
        <v>4.5507735250645469</v>
      </c>
      <c r="U5327">
        <v>9.4228078113836631</v>
      </c>
    </row>
    <row r="5328" spans="1:21" x14ac:dyDescent="0.45">
      <c r="A5328">
        <v>2020</v>
      </c>
      <c r="B5328">
        <v>10</v>
      </c>
      <c r="C5328" t="s">
        <v>35</v>
      </c>
      <c r="D5328" t="s">
        <v>24</v>
      </c>
      <c r="E5328">
        <v>32</v>
      </c>
      <c r="F5328">
        <v>44.740902154053991</v>
      </c>
      <c r="G5328">
        <v>32</v>
      </c>
      <c r="H5328">
        <v>44</v>
      </c>
      <c r="I5328">
        <v>0.74090215405399107</v>
      </c>
      <c r="J5328">
        <v>-12</v>
      </c>
      <c r="K5328">
        <v>0</v>
      </c>
      <c r="L5328">
        <v>5.0207111193759797</v>
      </c>
      <c r="M5328">
        <v>7.5643123835229087</v>
      </c>
      <c r="N5328">
        <v>0.7</v>
      </c>
      <c r="O5328">
        <v>-4.0896337279905236E-2</v>
      </c>
      <c r="P5328">
        <v>3.6728507021537715</v>
      </c>
      <c r="Q5328">
        <v>6.2630414242139345</v>
      </c>
      <c r="R5328">
        <v>0.7</v>
      </c>
      <c r="S5328">
        <v>-0.11313585308303564</v>
      </c>
      <c r="T5328">
        <v>5.1457564812208778</v>
      </c>
      <c r="U5328">
        <v>6.6676670800072326</v>
      </c>
    </row>
    <row r="5329" spans="1:21" x14ac:dyDescent="0.45">
      <c r="A5329">
        <v>2020</v>
      </c>
      <c r="B5329">
        <v>11</v>
      </c>
      <c r="C5329" t="s">
        <v>36</v>
      </c>
      <c r="D5329" t="s">
        <v>43</v>
      </c>
      <c r="E5329">
        <v>49</v>
      </c>
      <c r="F5329">
        <v>48.945522932858793</v>
      </c>
      <c r="G5329">
        <v>49</v>
      </c>
      <c r="H5329">
        <v>56.5</v>
      </c>
      <c r="I5329">
        <v>-7.5544770671412067</v>
      </c>
      <c r="J5329">
        <v>-7.5</v>
      </c>
      <c r="K5329">
        <v>1</v>
      </c>
      <c r="L5329">
        <v>4.4953888888888889</v>
      </c>
      <c r="M5329">
        <v>7.2284004636867554</v>
      </c>
      <c r="N5329">
        <v>0.7</v>
      </c>
      <c r="O5329">
        <v>3.9909032672544045E-2</v>
      </c>
      <c r="P5329">
        <v>5.3670509392568224</v>
      </c>
      <c r="Q5329">
        <v>7.6405051458590476</v>
      </c>
      <c r="R5329">
        <v>0.4</v>
      </c>
      <c r="S5329">
        <v>0.13792128832482878</v>
      </c>
      <c r="T5329">
        <v>3.6547202797202791</v>
      </c>
      <c r="U5329">
        <v>8.5750223618973624</v>
      </c>
    </row>
    <row r="5330" spans="1:21" x14ac:dyDescent="0.45">
      <c r="A5330">
        <v>2020</v>
      </c>
      <c r="B5330">
        <v>11</v>
      </c>
      <c r="C5330" t="s">
        <v>30</v>
      </c>
      <c r="D5330" t="s">
        <v>50</v>
      </c>
      <c r="E5330">
        <v>54</v>
      </c>
      <c r="F5330">
        <v>49.405908690726463</v>
      </c>
      <c r="G5330">
        <v>54</v>
      </c>
      <c r="H5330">
        <v>50.5</v>
      </c>
      <c r="I5330">
        <v>-1.0940913092735371</v>
      </c>
      <c r="J5330">
        <v>3.5</v>
      </c>
      <c r="K5330">
        <v>0</v>
      </c>
      <c r="L5330">
        <v>4.3334313859515099</v>
      </c>
      <c r="M5330">
        <v>8.3973323377504343</v>
      </c>
      <c r="N5330">
        <v>0.2</v>
      </c>
      <c r="O5330">
        <v>0.14951826150337977</v>
      </c>
      <c r="P5330">
        <v>5.0697865497076027</v>
      </c>
      <c r="Q5330">
        <v>6.7352065105965364</v>
      </c>
      <c r="R5330">
        <v>0.2</v>
      </c>
      <c r="S5330">
        <v>4.2608751421438266E-2</v>
      </c>
      <c r="T5330">
        <v>4.9111799719887959</v>
      </c>
      <c r="U5330">
        <v>6.021813981363854</v>
      </c>
    </row>
    <row r="5331" spans="1:21" x14ac:dyDescent="0.45">
      <c r="A5331">
        <v>2020</v>
      </c>
      <c r="B5331">
        <v>11</v>
      </c>
      <c r="C5331" t="s">
        <v>25</v>
      </c>
      <c r="D5331" t="s">
        <v>29</v>
      </c>
      <c r="E5331">
        <v>20</v>
      </c>
      <c r="F5331">
        <v>48.514993064576714</v>
      </c>
      <c r="G5331">
        <v>20</v>
      </c>
      <c r="H5331">
        <v>47</v>
      </c>
      <c r="I5331">
        <v>1.5149930645767142</v>
      </c>
      <c r="J5331">
        <v>-27</v>
      </c>
      <c r="K5331">
        <v>0</v>
      </c>
      <c r="L5331">
        <v>4.2820696125340092</v>
      </c>
      <c r="M5331">
        <v>7.1869559743089155</v>
      </c>
      <c r="N5331">
        <v>0.5</v>
      </c>
      <c r="O5331">
        <v>3.1415307854987522E-2</v>
      </c>
      <c r="P5331">
        <v>4.3609987479840422</v>
      </c>
      <c r="Q5331">
        <v>7.1643233296494158</v>
      </c>
      <c r="R5331">
        <v>0.4</v>
      </c>
      <c r="S5331">
        <v>4.8207102515534242E-2</v>
      </c>
      <c r="T5331">
        <v>5.0058509911141496</v>
      </c>
      <c r="U5331">
        <v>7.0339414788110446</v>
      </c>
    </row>
    <row r="5332" spans="1:21" x14ac:dyDescent="0.45">
      <c r="A5332">
        <v>2020</v>
      </c>
      <c r="B5332">
        <v>11</v>
      </c>
      <c r="C5332" t="s">
        <v>44</v>
      </c>
      <c r="D5332" t="s">
        <v>31</v>
      </c>
      <c r="E5332">
        <v>39</v>
      </c>
      <c r="F5332">
        <v>45.822646788543928</v>
      </c>
      <c r="G5332">
        <v>39</v>
      </c>
      <c r="H5332">
        <v>45.5</v>
      </c>
      <c r="I5332">
        <v>0.3226467885439277</v>
      </c>
      <c r="J5332">
        <v>-6.5</v>
      </c>
      <c r="K5332">
        <v>0</v>
      </c>
      <c r="L5332">
        <v>5.8679657588713319</v>
      </c>
      <c r="M5332">
        <v>6.0326386394454214</v>
      </c>
      <c r="N5332">
        <v>0.9</v>
      </c>
      <c r="O5332">
        <v>5.8918160300425843E-4</v>
      </c>
      <c r="P5332">
        <v>4.3118588300244642</v>
      </c>
      <c r="Q5332">
        <v>6.826996662368332</v>
      </c>
      <c r="R5332">
        <v>0.7</v>
      </c>
      <c r="S5332">
        <v>-2.6536695116330961E-2</v>
      </c>
      <c r="T5332">
        <v>4.2164046240922</v>
      </c>
      <c r="U5332">
        <v>6.8133317879045716</v>
      </c>
    </row>
    <row r="5333" spans="1:21" x14ac:dyDescent="0.45">
      <c r="A5333">
        <v>2020</v>
      </c>
      <c r="B5333">
        <v>11</v>
      </c>
      <c r="C5333" t="s">
        <v>26</v>
      </c>
      <c r="D5333" t="s">
        <v>53</v>
      </c>
      <c r="E5333">
        <v>47</v>
      </c>
      <c r="F5333">
        <v>50.327275276629024</v>
      </c>
      <c r="G5333">
        <v>47</v>
      </c>
      <c r="H5333">
        <v>49.5</v>
      </c>
      <c r="I5333">
        <v>0.82727527662902389</v>
      </c>
      <c r="J5333">
        <v>-2.5</v>
      </c>
      <c r="K5333">
        <v>0</v>
      </c>
      <c r="L5333">
        <v>4.9385964759877812</v>
      </c>
      <c r="M5333">
        <v>7.0907459997613458</v>
      </c>
      <c r="N5333">
        <v>0.8</v>
      </c>
      <c r="O5333">
        <v>-2.0145476885298962E-2</v>
      </c>
      <c r="P5333">
        <v>3.846881598793364</v>
      </c>
      <c r="Q5333">
        <v>7.5961859651891954</v>
      </c>
      <c r="R5333">
        <v>0.2</v>
      </c>
      <c r="S5333">
        <v>5.0306543030278775E-2</v>
      </c>
      <c r="T5333">
        <v>4.6504848098761142</v>
      </c>
      <c r="U5333">
        <v>7.823129170772634</v>
      </c>
    </row>
    <row r="5334" spans="1:21" x14ac:dyDescent="0.45">
      <c r="A5334">
        <v>2020</v>
      </c>
      <c r="B5334">
        <v>11</v>
      </c>
      <c r="C5334" t="s">
        <v>41</v>
      </c>
      <c r="D5334" t="s">
        <v>48</v>
      </c>
      <c r="E5334">
        <v>30</v>
      </c>
      <c r="F5334">
        <v>47.339883323070445</v>
      </c>
      <c r="G5334">
        <v>30</v>
      </c>
      <c r="H5334">
        <v>47</v>
      </c>
      <c r="I5334">
        <v>0.33988332307044544</v>
      </c>
      <c r="J5334">
        <v>-17</v>
      </c>
      <c r="K5334">
        <v>0</v>
      </c>
      <c r="L5334">
        <v>3.8050725744843392</v>
      </c>
      <c r="M5334">
        <v>5.9214348009713866</v>
      </c>
      <c r="N5334">
        <v>0.2</v>
      </c>
      <c r="O5334">
        <v>1.0200147953446323E-2</v>
      </c>
      <c r="P5334">
        <v>4.5104482735710025</v>
      </c>
      <c r="Q5334">
        <v>6.9228375453769386</v>
      </c>
      <c r="R5334">
        <v>0.4</v>
      </c>
      <c r="S5334">
        <v>5.6668566019384359E-2</v>
      </c>
      <c r="T5334">
        <v>4.642198444830024</v>
      </c>
      <c r="U5334">
        <v>9.5988145743145736</v>
      </c>
    </row>
    <row r="5335" spans="1:21" x14ac:dyDescent="0.45">
      <c r="A5335">
        <v>2020</v>
      </c>
      <c r="B5335">
        <v>11</v>
      </c>
      <c r="C5335" t="s">
        <v>28</v>
      </c>
      <c r="D5335" t="s">
        <v>49</v>
      </c>
      <c r="E5335">
        <v>33</v>
      </c>
      <c r="F5335">
        <v>48.236436384524005</v>
      </c>
      <c r="G5335">
        <v>33</v>
      </c>
      <c r="H5335">
        <v>49.5</v>
      </c>
      <c r="I5335">
        <v>-1.2635636154759951</v>
      </c>
      <c r="J5335">
        <v>-16.5</v>
      </c>
      <c r="K5335">
        <v>1</v>
      </c>
      <c r="L5335">
        <v>4.0769065656565662</v>
      </c>
      <c r="M5335">
        <v>7.6263274875167451</v>
      </c>
      <c r="N5335">
        <v>0.2</v>
      </c>
      <c r="O5335">
        <v>0.10246729737717993</v>
      </c>
      <c r="P5335">
        <v>4.6688030202677906</v>
      </c>
      <c r="Q5335">
        <v>7.1349859584859585</v>
      </c>
      <c r="R5335">
        <v>0.2</v>
      </c>
      <c r="S5335">
        <v>6.8218418885803184E-2</v>
      </c>
      <c r="T5335">
        <v>3.2864052642628154</v>
      </c>
      <c r="U5335">
        <v>7.1450580893075823</v>
      </c>
    </row>
    <row r="5336" spans="1:21" x14ac:dyDescent="0.45">
      <c r="A5336">
        <v>2020</v>
      </c>
      <c r="B5336">
        <v>11</v>
      </c>
      <c r="C5336" t="s">
        <v>40</v>
      </c>
      <c r="D5336" t="s">
        <v>45</v>
      </c>
      <c r="E5336">
        <v>29</v>
      </c>
      <c r="F5336">
        <v>43.634907009383483</v>
      </c>
      <c r="G5336">
        <v>29</v>
      </c>
      <c r="H5336">
        <v>48</v>
      </c>
      <c r="I5336">
        <v>-4.3650929906165175</v>
      </c>
      <c r="J5336">
        <v>-19</v>
      </c>
      <c r="K5336">
        <v>1</v>
      </c>
      <c r="L5336">
        <v>4.1142576005230467</v>
      </c>
      <c r="M5336">
        <v>6.3020232411266885</v>
      </c>
      <c r="N5336">
        <v>0.4</v>
      </c>
      <c r="O5336">
        <v>-4.2588691635906908E-2</v>
      </c>
      <c r="P5336">
        <v>4.3804501075792635</v>
      </c>
      <c r="Q5336">
        <v>6.0031509000258998</v>
      </c>
      <c r="R5336">
        <v>0.3</v>
      </c>
      <c r="S5336">
        <v>-0.11593362921831976</v>
      </c>
      <c r="T5336">
        <v>4.5186657148470646</v>
      </c>
      <c r="U5336">
        <v>7.4948737134700618</v>
      </c>
    </row>
    <row r="5337" spans="1:21" x14ac:dyDescent="0.45">
      <c r="A5337">
        <v>2020</v>
      </c>
      <c r="B5337">
        <v>11</v>
      </c>
      <c r="C5337" t="s">
        <v>22</v>
      </c>
      <c r="D5337" t="s">
        <v>52</v>
      </c>
      <c r="E5337">
        <v>33</v>
      </c>
      <c r="F5337">
        <v>45.886015728605287</v>
      </c>
      <c r="G5337">
        <v>33</v>
      </c>
      <c r="H5337">
        <v>46</v>
      </c>
      <c r="I5337">
        <v>-0.11398427139471323</v>
      </c>
      <c r="J5337">
        <v>-13</v>
      </c>
      <c r="K5337">
        <v>1</v>
      </c>
      <c r="L5337">
        <v>3.5761737488517675</v>
      </c>
      <c r="M5337">
        <v>7.860174801119074</v>
      </c>
      <c r="N5337">
        <v>0.2</v>
      </c>
      <c r="O5337">
        <v>4.3058205364638009E-2</v>
      </c>
      <c r="P5337">
        <v>4.010495360848302</v>
      </c>
      <c r="Q5337">
        <v>6.1560685617546671</v>
      </c>
      <c r="R5337">
        <v>0.6</v>
      </c>
      <c r="S5337">
        <v>-0.14695766575311223</v>
      </c>
      <c r="T5337">
        <v>4.4248603956529653</v>
      </c>
      <c r="U5337">
        <v>7.0906405084573079</v>
      </c>
    </row>
    <row r="5338" spans="1:21" x14ac:dyDescent="0.45">
      <c r="A5338">
        <v>2020</v>
      </c>
      <c r="B5338">
        <v>11</v>
      </c>
      <c r="C5338" t="s">
        <v>32</v>
      </c>
      <c r="D5338" t="s">
        <v>34</v>
      </c>
      <c r="E5338">
        <v>62</v>
      </c>
      <c r="F5338">
        <v>45.582550588649717</v>
      </c>
      <c r="G5338">
        <v>62</v>
      </c>
      <c r="H5338">
        <v>47</v>
      </c>
      <c r="I5338">
        <v>-1.4174494113502831</v>
      </c>
      <c r="J5338">
        <v>15</v>
      </c>
      <c r="K5338">
        <v>0</v>
      </c>
      <c r="L5338">
        <v>4.0359563514400971</v>
      </c>
      <c r="M5338">
        <v>5.8757081108568521</v>
      </c>
      <c r="N5338">
        <v>0.6</v>
      </c>
      <c r="O5338">
        <v>-0.11692036439751854</v>
      </c>
      <c r="P5338">
        <v>4.4682862954487677</v>
      </c>
      <c r="Q5338">
        <v>7.3045009241965762</v>
      </c>
      <c r="R5338">
        <v>0.3</v>
      </c>
      <c r="S5338">
        <v>3.5039611556382591E-2</v>
      </c>
      <c r="T5338">
        <v>5.5855164496628689</v>
      </c>
      <c r="U5338">
        <v>6.2991009959539364</v>
      </c>
    </row>
    <row r="5339" spans="1:21" x14ac:dyDescent="0.45">
      <c r="A5339">
        <v>2020</v>
      </c>
      <c r="B5339">
        <v>11</v>
      </c>
      <c r="C5339" t="s">
        <v>46</v>
      </c>
      <c r="D5339" t="s">
        <v>33</v>
      </c>
      <c r="E5339">
        <v>65</v>
      </c>
      <c r="F5339">
        <v>48.533278799867752</v>
      </c>
      <c r="G5339">
        <v>65</v>
      </c>
      <c r="H5339">
        <v>52</v>
      </c>
      <c r="I5339">
        <v>-3.4667212001322483</v>
      </c>
      <c r="J5339">
        <v>13</v>
      </c>
      <c r="K5339">
        <v>0</v>
      </c>
      <c r="L5339">
        <v>4.4312111830378083</v>
      </c>
      <c r="M5339">
        <v>7.7992627363870355</v>
      </c>
      <c r="N5339">
        <v>0.3</v>
      </c>
      <c r="O5339">
        <v>0.14433455909936183</v>
      </c>
      <c r="P5339">
        <v>4.2382973931314893</v>
      </c>
      <c r="Q5339">
        <v>7.818003642390674</v>
      </c>
      <c r="R5339">
        <v>0.4</v>
      </c>
      <c r="S5339">
        <v>4.5059243734501479E-2</v>
      </c>
      <c r="T5339">
        <v>3.3981639003635573</v>
      </c>
      <c r="U5339">
        <v>6.6066733921926613</v>
      </c>
    </row>
    <row r="5340" spans="1:21" x14ac:dyDescent="0.45">
      <c r="A5340">
        <v>2020</v>
      </c>
      <c r="B5340">
        <v>11</v>
      </c>
      <c r="C5340" t="s">
        <v>23</v>
      </c>
      <c r="D5340" t="s">
        <v>35</v>
      </c>
      <c r="E5340">
        <v>59</v>
      </c>
      <c r="F5340">
        <v>45.822999151457722</v>
      </c>
      <c r="G5340">
        <v>59</v>
      </c>
      <c r="H5340">
        <v>50</v>
      </c>
      <c r="I5340">
        <v>-4.1770008485422778</v>
      </c>
      <c r="J5340">
        <v>9</v>
      </c>
      <c r="K5340">
        <v>0</v>
      </c>
      <c r="L5340">
        <v>4.3201062247865654</v>
      </c>
      <c r="M5340">
        <v>6.8613708680472172</v>
      </c>
      <c r="N5340">
        <v>0.2</v>
      </c>
      <c r="O5340">
        <v>-5.4189030481691124E-2</v>
      </c>
      <c r="P5340">
        <v>4.8527624014272623</v>
      </c>
      <c r="Q5340">
        <v>7.9250266692371953</v>
      </c>
      <c r="R5340">
        <v>0.6</v>
      </c>
      <c r="S5340">
        <v>-2.4948436754611779E-3</v>
      </c>
      <c r="T5340">
        <v>4.4037299412596891</v>
      </c>
      <c r="U5340">
        <v>6.6602871260636816</v>
      </c>
    </row>
    <row r="5341" spans="1:21" x14ac:dyDescent="0.45">
      <c r="A5341">
        <v>2020</v>
      </c>
      <c r="B5341">
        <v>11</v>
      </c>
      <c r="C5341" t="s">
        <v>38</v>
      </c>
      <c r="D5341" t="s">
        <v>39</v>
      </c>
      <c r="E5341">
        <v>66</v>
      </c>
      <c r="F5341">
        <v>50.231738660435511</v>
      </c>
      <c r="G5341">
        <v>66</v>
      </c>
      <c r="H5341">
        <v>56.5</v>
      </c>
      <c r="I5341">
        <v>-6.2682613395644893</v>
      </c>
      <c r="J5341">
        <v>9.5</v>
      </c>
      <c r="K5341">
        <v>0</v>
      </c>
      <c r="L5341">
        <v>5.6491751304251308</v>
      </c>
      <c r="M5341">
        <v>7.4338177714126488</v>
      </c>
      <c r="N5341">
        <v>0.1</v>
      </c>
      <c r="O5341">
        <v>0.1823138175051536</v>
      </c>
      <c r="P5341">
        <v>4.6529799847729576</v>
      </c>
      <c r="Q5341">
        <v>8.0171863186972452</v>
      </c>
      <c r="R5341">
        <v>0.1</v>
      </c>
      <c r="S5341">
        <v>0.14378370478191718</v>
      </c>
      <c r="T5341">
        <v>4.3961014716277873</v>
      </c>
      <c r="U5341">
        <v>6.6110829974623071</v>
      </c>
    </row>
    <row r="5342" spans="1:21" x14ac:dyDescent="0.45">
      <c r="A5342">
        <v>2020</v>
      </c>
      <c r="B5342">
        <v>11</v>
      </c>
      <c r="C5342" t="s">
        <v>51</v>
      </c>
      <c r="D5342" t="s">
        <v>42</v>
      </c>
      <c r="E5342">
        <v>51</v>
      </c>
      <c r="F5342">
        <v>43.965379413122385</v>
      </c>
      <c r="G5342">
        <v>51</v>
      </c>
      <c r="H5342">
        <v>47.5</v>
      </c>
      <c r="I5342">
        <v>-3.5346205868776153</v>
      </c>
      <c r="J5342">
        <v>3.5</v>
      </c>
      <c r="K5342">
        <v>0</v>
      </c>
      <c r="L5342">
        <v>4.6086906660590872</v>
      </c>
      <c r="M5342">
        <v>7.2589530643175149</v>
      </c>
      <c r="N5342">
        <v>0.4</v>
      </c>
      <c r="O5342">
        <v>7.1005267355044907E-2</v>
      </c>
      <c r="P5342">
        <v>4.2668067649360548</v>
      </c>
      <c r="Q5342">
        <v>6.6964095823850815</v>
      </c>
      <c r="R5342">
        <v>0.5</v>
      </c>
      <c r="S5342">
        <v>2.9154618389500141E-2</v>
      </c>
      <c r="T5342">
        <v>3.5344526143790853</v>
      </c>
      <c r="U5342">
        <v>6.7574624600374946</v>
      </c>
    </row>
    <row r="5343" spans="1:21" x14ac:dyDescent="0.45">
      <c r="A5343">
        <v>2020</v>
      </c>
      <c r="B5343">
        <v>12</v>
      </c>
      <c r="C5343" t="s">
        <v>53</v>
      </c>
      <c r="D5343" t="s">
        <v>25</v>
      </c>
      <c r="E5343">
        <v>66</v>
      </c>
      <c r="F5343">
        <v>48.555459310046828</v>
      </c>
      <c r="G5343">
        <v>66</v>
      </c>
      <c r="H5343">
        <v>52.5</v>
      </c>
      <c r="I5343">
        <v>-3.9445406899531719</v>
      </c>
      <c r="J5343">
        <v>13.5</v>
      </c>
      <c r="K5343">
        <v>0</v>
      </c>
      <c r="L5343">
        <v>3.803604287868994</v>
      </c>
      <c r="M5343">
        <v>7.8381859651891954</v>
      </c>
      <c r="N5343">
        <v>0.2</v>
      </c>
      <c r="O5343">
        <v>6.1471493291521649E-2</v>
      </c>
      <c r="P5343">
        <v>4.0320696125340092</v>
      </c>
      <c r="Q5343">
        <v>7.1211551085080504</v>
      </c>
      <c r="R5343">
        <v>0.5</v>
      </c>
      <c r="S5343">
        <v>5.8149750950817255E-3</v>
      </c>
      <c r="T5343">
        <v>4.2697117223589878</v>
      </c>
      <c r="U5343">
        <v>7.6569603360158087</v>
      </c>
    </row>
    <row r="5344" spans="1:21" x14ac:dyDescent="0.45">
      <c r="A5344">
        <v>2020</v>
      </c>
      <c r="B5344">
        <v>12</v>
      </c>
      <c r="C5344" t="s">
        <v>45</v>
      </c>
      <c r="D5344" t="s">
        <v>23</v>
      </c>
      <c r="E5344">
        <v>57</v>
      </c>
      <c r="F5344">
        <v>43.712772885267981</v>
      </c>
      <c r="G5344">
        <v>57</v>
      </c>
      <c r="H5344">
        <v>46</v>
      </c>
      <c r="I5344">
        <v>-2.2872271147320191</v>
      </c>
      <c r="J5344">
        <v>11</v>
      </c>
      <c r="K5344">
        <v>0</v>
      </c>
      <c r="L5344">
        <v>4.3712589311086756</v>
      </c>
      <c r="M5344">
        <v>6.156997053872054</v>
      </c>
      <c r="N5344">
        <v>0.2</v>
      </c>
      <c r="O5344">
        <v>-6.7184270657613732E-2</v>
      </c>
      <c r="P5344">
        <v>4.0364163852143733</v>
      </c>
      <c r="Q5344">
        <v>6.727574571750921</v>
      </c>
      <c r="R5344">
        <v>0.3</v>
      </c>
      <c r="S5344">
        <v>-5.5144437598038887E-2</v>
      </c>
      <c r="T5344">
        <v>4.8374164941338851</v>
      </c>
      <c r="U5344">
        <v>7.1693991135745261</v>
      </c>
    </row>
    <row r="5345" spans="1:21" x14ac:dyDescent="0.45">
      <c r="A5345">
        <v>2020</v>
      </c>
      <c r="B5345">
        <v>12</v>
      </c>
      <c r="C5345" t="s">
        <v>39</v>
      </c>
      <c r="D5345" t="s">
        <v>28</v>
      </c>
      <c r="E5345">
        <v>49</v>
      </c>
      <c r="F5345">
        <v>51.482304865860556</v>
      </c>
      <c r="G5345">
        <v>49</v>
      </c>
      <c r="H5345">
        <v>53</v>
      </c>
      <c r="I5345">
        <v>-1.5176951341394442</v>
      </c>
      <c r="J5345">
        <v>-4</v>
      </c>
      <c r="K5345">
        <v>1</v>
      </c>
      <c r="L5345">
        <v>4.5588623377141344</v>
      </c>
      <c r="M5345">
        <v>8.2799640964750232</v>
      </c>
      <c r="N5345">
        <v>0.1</v>
      </c>
      <c r="O5345">
        <v>0.17775485129391116</v>
      </c>
      <c r="P5345">
        <v>4.170239898989899</v>
      </c>
      <c r="Q5345">
        <v>7.5704451345755697</v>
      </c>
      <c r="R5345">
        <v>0.2</v>
      </c>
      <c r="S5345">
        <v>8.8529880584034035E-2</v>
      </c>
      <c r="T5345">
        <v>4.3663523241464421</v>
      </c>
      <c r="U5345">
        <v>8.0652130116260548</v>
      </c>
    </row>
    <row r="5346" spans="1:21" x14ac:dyDescent="0.45">
      <c r="A5346">
        <v>2020</v>
      </c>
      <c r="B5346">
        <v>12</v>
      </c>
      <c r="C5346" t="s">
        <v>34</v>
      </c>
      <c r="D5346" t="s">
        <v>27</v>
      </c>
      <c r="E5346">
        <v>44</v>
      </c>
      <c r="F5346">
        <v>48.368807326128497</v>
      </c>
      <c r="G5346">
        <v>44</v>
      </c>
      <c r="H5346">
        <v>51</v>
      </c>
      <c r="I5346">
        <v>-2.631192673871503</v>
      </c>
      <c r="J5346">
        <v>-7</v>
      </c>
      <c r="K5346">
        <v>1</v>
      </c>
      <c r="L5346">
        <v>4.1982205059750832</v>
      </c>
      <c r="M5346">
        <v>7.5767231464187983</v>
      </c>
      <c r="N5346">
        <v>0.3</v>
      </c>
      <c r="O5346">
        <v>3.8571755185002429E-2</v>
      </c>
      <c r="P5346">
        <v>4.3361450435529374</v>
      </c>
      <c r="Q5346">
        <v>7.1136032861404912</v>
      </c>
      <c r="R5346">
        <v>0.4</v>
      </c>
      <c r="S5346">
        <v>0.14709369619959237</v>
      </c>
      <c r="T5346">
        <v>4.5736472285884044</v>
      </c>
      <c r="U5346">
        <v>6.9125141907767427</v>
      </c>
    </row>
    <row r="5347" spans="1:21" x14ac:dyDescent="0.45">
      <c r="A5347">
        <v>2020</v>
      </c>
      <c r="B5347">
        <v>12</v>
      </c>
      <c r="C5347" t="s">
        <v>37</v>
      </c>
      <c r="D5347" t="s">
        <v>40</v>
      </c>
      <c r="E5347">
        <v>36</v>
      </c>
      <c r="F5347">
        <v>42.396537406229967</v>
      </c>
      <c r="G5347">
        <v>36</v>
      </c>
      <c r="H5347">
        <v>45</v>
      </c>
      <c r="I5347">
        <v>-2.6034625937700326</v>
      </c>
      <c r="J5347">
        <v>-9</v>
      </c>
      <c r="K5347">
        <v>1</v>
      </c>
      <c r="L5347">
        <v>4.9509413526939099</v>
      </c>
      <c r="M5347">
        <v>6.4660316092383807</v>
      </c>
      <c r="N5347">
        <v>0.6</v>
      </c>
      <c r="O5347">
        <v>-5.6937836070373761E-2</v>
      </c>
      <c r="P5347">
        <v>4.0545076005230474</v>
      </c>
      <c r="Q5347">
        <v>6.212204236601802</v>
      </c>
      <c r="R5347">
        <v>0.3</v>
      </c>
      <c r="S5347">
        <v>-5.3311204346830419E-2</v>
      </c>
      <c r="T5347">
        <v>4.9145900178253115</v>
      </c>
      <c r="U5347">
        <v>6.821328240864827</v>
      </c>
    </row>
    <row r="5348" spans="1:21" x14ac:dyDescent="0.45">
      <c r="A5348">
        <v>2020</v>
      </c>
      <c r="B5348">
        <v>12</v>
      </c>
      <c r="C5348" t="s">
        <v>30</v>
      </c>
      <c r="D5348" t="s">
        <v>33</v>
      </c>
      <c r="E5348">
        <v>71</v>
      </c>
      <c r="F5348">
        <v>47.202666276329552</v>
      </c>
      <c r="G5348">
        <v>71</v>
      </c>
      <c r="H5348">
        <v>51.5</v>
      </c>
      <c r="I5348">
        <v>-4.2973337236704481</v>
      </c>
      <c r="J5348">
        <v>19.5</v>
      </c>
      <c r="K5348">
        <v>0</v>
      </c>
      <c r="L5348">
        <v>4.1380629648988778</v>
      </c>
      <c r="M5348">
        <v>7.8973323377504343</v>
      </c>
      <c r="N5348">
        <v>0.3</v>
      </c>
      <c r="O5348">
        <v>9.4526324393253369E-2</v>
      </c>
      <c r="P5348">
        <v>4.2424640597981558</v>
      </c>
      <c r="Q5348">
        <v>7.664068457205488</v>
      </c>
      <c r="R5348">
        <v>0.5</v>
      </c>
      <c r="S5348">
        <v>1.3482102907819366E-2</v>
      </c>
      <c r="T5348">
        <v>3.4127792849789413</v>
      </c>
      <c r="U5348">
        <v>6.6961369937252284</v>
      </c>
    </row>
    <row r="5349" spans="1:21" x14ac:dyDescent="0.45">
      <c r="A5349">
        <v>2020</v>
      </c>
      <c r="B5349">
        <v>12</v>
      </c>
      <c r="C5349" t="s">
        <v>31</v>
      </c>
      <c r="D5349" t="s">
        <v>48</v>
      </c>
      <c r="E5349">
        <v>52</v>
      </c>
      <c r="F5349">
        <v>47.149094761227353</v>
      </c>
      <c r="G5349">
        <v>52</v>
      </c>
      <c r="H5349">
        <v>48.5</v>
      </c>
      <c r="I5349">
        <v>-1.350905238772647</v>
      </c>
      <c r="J5349">
        <v>3.5</v>
      </c>
      <c r="K5349">
        <v>0</v>
      </c>
      <c r="L5349">
        <v>4.2467947274603617</v>
      </c>
      <c r="M5349">
        <v>7.0674728528445216</v>
      </c>
      <c r="N5349">
        <v>0.5</v>
      </c>
      <c r="O5349">
        <v>-1.7198155686337369E-2</v>
      </c>
      <c r="P5349">
        <v>4.5904482735710026</v>
      </c>
      <c r="Q5349">
        <v>6.5357310986003272</v>
      </c>
      <c r="R5349">
        <v>0.5</v>
      </c>
      <c r="S5349">
        <v>6.8414083486491306E-3</v>
      </c>
      <c r="T5349">
        <v>4.5776151114966908</v>
      </c>
      <c r="U5349">
        <v>9.2748921605214711</v>
      </c>
    </row>
    <row r="5350" spans="1:21" x14ac:dyDescent="0.45">
      <c r="A5350">
        <v>2020</v>
      </c>
      <c r="B5350">
        <v>12</v>
      </c>
      <c r="C5350" t="s">
        <v>29</v>
      </c>
      <c r="D5350" t="s">
        <v>35</v>
      </c>
      <c r="E5350">
        <v>55</v>
      </c>
      <c r="F5350">
        <v>48.704990100053976</v>
      </c>
      <c r="G5350">
        <v>55</v>
      </c>
      <c r="H5350">
        <v>50</v>
      </c>
      <c r="I5350">
        <v>-1.2950098999460238</v>
      </c>
      <c r="J5350">
        <v>5</v>
      </c>
      <c r="K5350">
        <v>0</v>
      </c>
      <c r="L5350">
        <v>4.2209402684518782</v>
      </c>
      <c r="M5350">
        <v>7.4815394468655345</v>
      </c>
      <c r="N5350">
        <v>0.5</v>
      </c>
      <c r="O5350">
        <v>5.5492117791764481E-2</v>
      </c>
      <c r="P5350">
        <v>4.5694290680939291</v>
      </c>
      <c r="Q5350">
        <v>8.4866933359038619</v>
      </c>
      <c r="R5350">
        <v>0.5</v>
      </c>
      <c r="S5350">
        <v>4.5568511521121131E-2</v>
      </c>
      <c r="T5350">
        <v>4.2589729080116081</v>
      </c>
      <c r="U5350">
        <v>6.8049299832065389</v>
      </c>
    </row>
    <row r="5351" spans="1:21" x14ac:dyDescent="0.45">
      <c r="A5351">
        <v>2020</v>
      </c>
      <c r="B5351">
        <v>12</v>
      </c>
      <c r="C5351" t="s">
        <v>36</v>
      </c>
      <c r="D5351" t="s">
        <v>26</v>
      </c>
      <c r="E5351">
        <v>37</v>
      </c>
      <c r="F5351">
        <v>49.294356119659788</v>
      </c>
      <c r="G5351">
        <v>37</v>
      </c>
      <c r="H5351">
        <v>51</v>
      </c>
      <c r="I5351">
        <v>-1.7056438803402116</v>
      </c>
      <c r="J5351">
        <v>-14</v>
      </c>
      <c r="K5351">
        <v>1</v>
      </c>
      <c r="L5351">
        <v>4.7037222222222219</v>
      </c>
      <c r="M5351">
        <v>7.0919421303534209</v>
      </c>
      <c r="N5351">
        <v>0.6</v>
      </c>
      <c r="O5351">
        <v>8.3063294999378354E-2</v>
      </c>
      <c r="P5351">
        <v>4.8014912128298857</v>
      </c>
      <c r="Q5351">
        <v>7.193271252286598</v>
      </c>
      <c r="R5351">
        <v>0.7</v>
      </c>
      <c r="S5351">
        <v>2.4688288950933139E-3</v>
      </c>
      <c r="T5351">
        <v>4.6054351791998851</v>
      </c>
      <c r="U5351">
        <v>9.3919506685265191</v>
      </c>
    </row>
    <row r="5352" spans="1:21" x14ac:dyDescent="0.45">
      <c r="A5352">
        <v>2020</v>
      </c>
      <c r="B5352">
        <v>12</v>
      </c>
      <c r="C5352" t="s">
        <v>22</v>
      </c>
      <c r="D5352" t="s">
        <v>32</v>
      </c>
      <c r="E5352">
        <v>23</v>
      </c>
      <c r="F5352">
        <v>46.787066956552017</v>
      </c>
      <c r="G5352">
        <v>23</v>
      </c>
      <c r="H5352">
        <v>46</v>
      </c>
      <c r="I5352">
        <v>0.78706695655201742</v>
      </c>
      <c r="J5352">
        <v>-23</v>
      </c>
      <c r="K5352">
        <v>0</v>
      </c>
      <c r="L5352">
        <v>3.5884544506061529</v>
      </c>
      <c r="M5352">
        <v>7.3149574098147259</v>
      </c>
      <c r="N5352">
        <v>0.2</v>
      </c>
      <c r="O5352">
        <v>1.215269596535086E-2</v>
      </c>
      <c r="P5352">
        <v>4.0740515895353351</v>
      </c>
      <c r="Q5352">
        <v>6.1751646325959824</v>
      </c>
      <c r="R5352">
        <v>0.6</v>
      </c>
      <c r="S5352">
        <v>-0.10071098210814944</v>
      </c>
      <c r="T5352">
        <v>4.488149313501145</v>
      </c>
      <c r="U5352">
        <v>8.0970157513366345</v>
      </c>
    </row>
    <row r="5353" spans="1:21" x14ac:dyDescent="0.45">
      <c r="A5353">
        <v>2020</v>
      </c>
      <c r="B5353">
        <v>12</v>
      </c>
      <c r="C5353" t="s">
        <v>49</v>
      </c>
      <c r="D5353" t="s">
        <v>52</v>
      </c>
      <c r="E5353">
        <v>34</v>
      </c>
      <c r="F5353">
        <v>43.024394477890453</v>
      </c>
      <c r="G5353">
        <v>34</v>
      </c>
      <c r="H5353">
        <v>36.5</v>
      </c>
      <c r="I5353">
        <v>6.5243944778904535</v>
      </c>
      <c r="J5353">
        <v>-2.5</v>
      </c>
      <c r="K5353">
        <v>0</v>
      </c>
      <c r="L5353">
        <v>4.7130383143854377</v>
      </c>
      <c r="M5353">
        <v>7.1999859584859589</v>
      </c>
      <c r="N5353">
        <v>0.2</v>
      </c>
      <c r="O5353">
        <v>2.3109885455467653E-2</v>
      </c>
      <c r="P5353">
        <v>4.3695429798959209</v>
      </c>
      <c r="Q5353">
        <v>6.1988715920576976</v>
      </c>
      <c r="R5353">
        <v>0.7</v>
      </c>
      <c r="S5353">
        <v>-0.12198142325782839</v>
      </c>
      <c r="T5353">
        <v>4.3052525525157108</v>
      </c>
      <c r="U5353">
        <v>6.4604231171529589</v>
      </c>
    </row>
    <row r="5354" spans="1:21" x14ac:dyDescent="0.45">
      <c r="A5354">
        <v>2020</v>
      </c>
      <c r="B5354">
        <v>12</v>
      </c>
      <c r="C5354" t="s">
        <v>47</v>
      </c>
      <c r="D5354" t="s">
        <v>51</v>
      </c>
      <c r="E5354">
        <v>43</v>
      </c>
      <c r="F5354">
        <v>45.138556276517129</v>
      </c>
      <c r="G5354">
        <v>43</v>
      </c>
      <c r="H5354">
        <v>44.5</v>
      </c>
      <c r="I5354">
        <v>0.63855627651712865</v>
      </c>
      <c r="J5354">
        <v>-1.5</v>
      </c>
      <c r="K5354">
        <v>0</v>
      </c>
      <c r="L5354">
        <v>4.791825995286926</v>
      </c>
      <c r="M5354">
        <v>7.7196324946982839</v>
      </c>
      <c r="N5354">
        <v>0.6</v>
      </c>
      <c r="O5354">
        <v>4.4927494304718277E-2</v>
      </c>
      <c r="P5354">
        <v>4.448236120604542</v>
      </c>
      <c r="Q5354">
        <v>7.3772070325714836</v>
      </c>
      <c r="R5354">
        <v>0.5</v>
      </c>
      <c r="S5354">
        <v>7.9481527030500793E-2</v>
      </c>
      <c r="T5354">
        <v>3.3928637943471704</v>
      </c>
      <c r="U5354">
        <v>6.0522614107006119</v>
      </c>
    </row>
    <row r="5355" spans="1:21" x14ac:dyDescent="0.45">
      <c r="A5355">
        <v>2020</v>
      </c>
      <c r="B5355">
        <v>12</v>
      </c>
      <c r="C5355" t="s">
        <v>38</v>
      </c>
      <c r="D5355" t="s">
        <v>42</v>
      </c>
      <c r="E5355">
        <v>51</v>
      </c>
      <c r="F5355">
        <v>47.824781792787647</v>
      </c>
      <c r="G5355">
        <v>51</v>
      </c>
      <c r="H5355">
        <v>56</v>
      </c>
      <c r="I5355">
        <v>-8.1752182072123531</v>
      </c>
      <c r="J5355">
        <v>-5</v>
      </c>
      <c r="K5355">
        <v>1</v>
      </c>
      <c r="L5355">
        <v>5.1658417970917974</v>
      </c>
      <c r="M5355">
        <v>7.5719130095078864</v>
      </c>
      <c r="N5355">
        <v>0</v>
      </c>
      <c r="O5355">
        <v>0.1985678084466668</v>
      </c>
      <c r="P5355">
        <v>4.1557699756383961</v>
      </c>
      <c r="Q5355">
        <v>6.4663603213013374</v>
      </c>
      <c r="R5355">
        <v>0.4</v>
      </c>
      <c r="S5355">
        <v>2.423576238587986E-2</v>
      </c>
      <c r="T5355">
        <v>3.4039980689245395</v>
      </c>
      <c r="U5355">
        <v>7.1312719838470189</v>
      </c>
    </row>
    <row r="5356" spans="1:21" x14ac:dyDescent="0.45">
      <c r="A5356">
        <v>2020</v>
      </c>
      <c r="B5356">
        <v>12</v>
      </c>
      <c r="C5356" t="s">
        <v>24</v>
      </c>
      <c r="D5356" t="s">
        <v>46</v>
      </c>
      <c r="E5356">
        <v>66</v>
      </c>
      <c r="F5356">
        <v>45.91637871442596</v>
      </c>
      <c r="G5356">
        <v>66</v>
      </c>
      <c r="H5356">
        <v>44</v>
      </c>
      <c r="I5356">
        <v>1.9163787144259601</v>
      </c>
      <c r="J5356">
        <v>22</v>
      </c>
      <c r="K5356">
        <v>1</v>
      </c>
      <c r="L5356">
        <v>3.408636655331029</v>
      </c>
      <c r="M5356">
        <v>6.1241316497778442</v>
      </c>
      <c r="N5356">
        <v>0.8</v>
      </c>
      <c r="O5356">
        <v>-0.1694697655025437</v>
      </c>
      <c r="P5356">
        <v>4.3805324500061342</v>
      </c>
      <c r="Q5356">
        <v>8.1246099586092573</v>
      </c>
      <c r="R5356">
        <v>0.4</v>
      </c>
      <c r="S5356">
        <v>0.14132636974557963</v>
      </c>
      <c r="T5356">
        <v>4.5813371239183933</v>
      </c>
      <c r="U5356">
        <v>7.4701190476190478</v>
      </c>
    </row>
    <row r="5357" spans="1:21" x14ac:dyDescent="0.45">
      <c r="A5357">
        <v>2020</v>
      </c>
      <c r="B5357">
        <v>12</v>
      </c>
      <c r="C5357" t="s">
        <v>43</v>
      </c>
      <c r="D5357" t="s">
        <v>44</v>
      </c>
      <c r="E5357">
        <v>40</v>
      </c>
      <c r="F5357">
        <v>48.601739428870289</v>
      </c>
      <c r="G5357">
        <v>40</v>
      </c>
      <c r="H5357">
        <v>50</v>
      </c>
      <c r="I5357">
        <v>-1.3982605711297111</v>
      </c>
      <c r="J5357">
        <v>-10</v>
      </c>
      <c r="K5357">
        <v>1</v>
      </c>
      <c r="L5357">
        <v>5.4605916091132816</v>
      </c>
      <c r="M5357">
        <v>7.8669337172876199</v>
      </c>
      <c r="N5357">
        <v>0.4</v>
      </c>
      <c r="O5357">
        <v>0.16024772128334139</v>
      </c>
      <c r="P5357">
        <v>5.8102276636332366</v>
      </c>
      <c r="Q5357">
        <v>6.1271795823734605</v>
      </c>
      <c r="R5357">
        <v>1</v>
      </c>
      <c r="S5357">
        <v>-3.9546091495575926E-2</v>
      </c>
      <c r="T5357">
        <v>5.1334037433155082</v>
      </c>
      <c r="U5357">
        <v>6.9837126743674061</v>
      </c>
    </row>
    <row r="5358" spans="1:21" x14ac:dyDescent="0.45">
      <c r="A5358">
        <v>2020</v>
      </c>
      <c r="B5358">
        <v>12</v>
      </c>
      <c r="C5358" t="s">
        <v>50</v>
      </c>
      <c r="D5358" t="s">
        <v>41</v>
      </c>
      <c r="E5358">
        <v>33</v>
      </c>
      <c r="F5358">
        <v>45.321147716417933</v>
      </c>
      <c r="G5358">
        <v>33</v>
      </c>
      <c r="H5358">
        <v>41.5</v>
      </c>
      <c r="I5358">
        <v>3.8211477164179328</v>
      </c>
      <c r="J5358">
        <v>-8.5</v>
      </c>
      <c r="K5358">
        <v>0</v>
      </c>
      <c r="L5358">
        <v>4.8037151211361735</v>
      </c>
      <c r="M5358">
        <v>6.9502065105965354</v>
      </c>
      <c r="N5358">
        <v>0.3</v>
      </c>
      <c r="O5358">
        <v>6.6668598058411771E-2</v>
      </c>
      <c r="P5358">
        <v>3.8529892411510054</v>
      </c>
      <c r="Q5358">
        <v>6.0129290538449496</v>
      </c>
      <c r="R5358">
        <v>0.2</v>
      </c>
      <c r="S5358">
        <v>1.5434825942489201E-2</v>
      </c>
      <c r="T5358">
        <v>4.0782532467532473</v>
      </c>
      <c r="U5358">
        <v>6.2633512347836104</v>
      </c>
    </row>
    <row r="5359" spans="1:21" x14ac:dyDescent="0.45">
      <c r="A5359">
        <v>2020</v>
      </c>
      <c r="B5359">
        <v>13</v>
      </c>
      <c r="C5359" t="s">
        <v>49</v>
      </c>
      <c r="D5359" t="s">
        <v>28</v>
      </c>
      <c r="E5359">
        <v>37</v>
      </c>
      <c r="F5359">
        <v>46.12318831706245</v>
      </c>
      <c r="G5359">
        <v>37</v>
      </c>
      <c r="H5359">
        <v>46</v>
      </c>
      <c r="I5359">
        <v>0.12318831706244993</v>
      </c>
      <c r="J5359">
        <v>-9</v>
      </c>
      <c r="K5359">
        <v>0</v>
      </c>
      <c r="L5359">
        <v>5.0086834756757606</v>
      </c>
      <c r="M5359">
        <v>6.8935757020757027</v>
      </c>
      <c r="N5359">
        <v>0.3</v>
      </c>
      <c r="O5359">
        <v>2.233975454569527E-2</v>
      </c>
      <c r="P5359">
        <v>4.1313510101010102</v>
      </c>
      <c r="Q5359">
        <v>7.0893391437921593</v>
      </c>
      <c r="R5359">
        <v>0.3</v>
      </c>
      <c r="S5359">
        <v>6.9775156782954789E-2</v>
      </c>
      <c r="T5359">
        <v>4.0557754010695195</v>
      </c>
      <c r="U5359">
        <v>7.8242789456919892</v>
      </c>
    </row>
    <row r="5360" spans="1:21" x14ac:dyDescent="0.45">
      <c r="A5360">
        <v>2020</v>
      </c>
      <c r="B5360">
        <v>13</v>
      </c>
      <c r="C5360" t="s">
        <v>25</v>
      </c>
      <c r="D5360" t="s">
        <v>24</v>
      </c>
      <c r="E5360">
        <v>64</v>
      </c>
      <c r="F5360">
        <v>43.687338240147533</v>
      </c>
      <c r="G5360">
        <v>64</v>
      </c>
      <c r="H5360">
        <v>44</v>
      </c>
      <c r="I5360">
        <v>-0.31266175985246747</v>
      </c>
      <c r="J5360">
        <v>20</v>
      </c>
      <c r="K5360">
        <v>0</v>
      </c>
      <c r="L5360">
        <v>3.8797820308346629</v>
      </c>
      <c r="M5360">
        <v>7.172165209518151</v>
      </c>
      <c r="N5360">
        <v>0.6</v>
      </c>
      <c r="O5360">
        <v>-2.5069191740186552E-2</v>
      </c>
      <c r="P5360">
        <v>3.8341801335918988</v>
      </c>
      <c r="Q5360">
        <v>5.8661229917691866</v>
      </c>
      <c r="R5360">
        <v>1</v>
      </c>
      <c r="S5360">
        <v>-0.2230348111715553</v>
      </c>
      <c r="T5360">
        <v>4.6426752487278806</v>
      </c>
      <c r="U5360">
        <v>6.9024073397474925</v>
      </c>
    </row>
    <row r="5361" spans="1:21" x14ac:dyDescent="0.45">
      <c r="A5361">
        <v>2020</v>
      </c>
      <c r="B5361">
        <v>13</v>
      </c>
      <c r="C5361" t="s">
        <v>33</v>
      </c>
      <c r="D5361" t="s">
        <v>53</v>
      </c>
      <c r="E5361">
        <v>46</v>
      </c>
      <c r="F5361">
        <v>47.176571027413658</v>
      </c>
      <c r="G5361">
        <v>46</v>
      </c>
      <c r="H5361">
        <v>50</v>
      </c>
      <c r="I5361">
        <v>-2.823428972586342</v>
      </c>
      <c r="J5361">
        <v>-4</v>
      </c>
      <c r="K5361">
        <v>1</v>
      </c>
      <c r="L5361">
        <v>4.1613529486870444</v>
      </c>
      <c r="M5361">
        <v>7.4471453802824117</v>
      </c>
      <c r="N5361">
        <v>0.5</v>
      </c>
      <c r="O5361">
        <v>-7.205851740832615E-3</v>
      </c>
      <c r="P5361">
        <v>3.7069376212023273</v>
      </c>
      <c r="Q5361">
        <v>8.2551900137721912</v>
      </c>
      <c r="R5361">
        <v>0.2</v>
      </c>
      <c r="S5361">
        <v>5.96011331324506E-2</v>
      </c>
      <c r="T5361">
        <v>4.2356320719707448</v>
      </c>
      <c r="U5361">
        <v>7.8256544232978866</v>
      </c>
    </row>
    <row r="5362" spans="1:21" x14ac:dyDescent="0.45">
      <c r="A5362">
        <v>2020</v>
      </c>
      <c r="B5362">
        <v>13</v>
      </c>
      <c r="C5362" t="s">
        <v>40</v>
      </c>
      <c r="D5362" t="s">
        <v>22</v>
      </c>
      <c r="E5362">
        <v>26</v>
      </c>
      <c r="F5362">
        <v>45.651062622199866</v>
      </c>
      <c r="G5362">
        <v>26</v>
      </c>
      <c r="H5362">
        <v>43</v>
      </c>
      <c r="I5362">
        <v>2.6510626221998663</v>
      </c>
      <c r="J5362">
        <v>-17</v>
      </c>
      <c r="K5362">
        <v>0</v>
      </c>
      <c r="L5362">
        <v>3.8961742671897133</v>
      </c>
      <c r="M5362">
        <v>6.1959135097847593</v>
      </c>
      <c r="N5362">
        <v>0.4</v>
      </c>
      <c r="O5362">
        <v>-7.6781890765901972E-2</v>
      </c>
      <c r="P5362">
        <v>3.6856572478089502</v>
      </c>
      <c r="Q5362">
        <v>7.2705301652326826</v>
      </c>
      <c r="R5362">
        <v>0.1</v>
      </c>
      <c r="S5362">
        <v>2.2223832288474028E-2</v>
      </c>
      <c r="T5362">
        <v>4.9418580765639586</v>
      </c>
      <c r="U5362">
        <v>7.057225191475192</v>
      </c>
    </row>
    <row r="5363" spans="1:21" x14ac:dyDescent="0.45">
      <c r="A5363">
        <v>2020</v>
      </c>
      <c r="B5363">
        <v>13</v>
      </c>
      <c r="C5363" t="s">
        <v>48</v>
      </c>
      <c r="D5363" t="s">
        <v>35</v>
      </c>
      <c r="E5363">
        <v>51</v>
      </c>
      <c r="F5363">
        <v>49.599525004498581</v>
      </c>
      <c r="G5363">
        <v>51</v>
      </c>
      <c r="H5363">
        <v>51</v>
      </c>
      <c r="I5363">
        <v>-1.4004749955014191</v>
      </c>
      <c r="J5363">
        <v>0</v>
      </c>
      <c r="K5363">
        <v>0</v>
      </c>
      <c r="L5363">
        <v>4.5291982735710024</v>
      </c>
      <c r="M5363">
        <v>6.8383046280120912</v>
      </c>
      <c r="N5363">
        <v>0.5</v>
      </c>
      <c r="O5363">
        <v>1.9700084012819027E-2</v>
      </c>
      <c r="P5363">
        <v>4.3731790680939291</v>
      </c>
      <c r="Q5363">
        <v>8.247582224792751</v>
      </c>
      <c r="R5363">
        <v>0.5</v>
      </c>
      <c r="S5363">
        <v>1.086110794029831E-2</v>
      </c>
      <c r="T5363">
        <v>4.198020527059227</v>
      </c>
      <c r="U5363">
        <v>6.7458467913559446</v>
      </c>
    </row>
    <row r="5364" spans="1:21" x14ac:dyDescent="0.45">
      <c r="A5364">
        <v>2020</v>
      </c>
      <c r="B5364">
        <v>13</v>
      </c>
      <c r="C5364" t="s">
        <v>39</v>
      </c>
      <c r="D5364" t="s">
        <v>32</v>
      </c>
      <c r="E5364">
        <v>59</v>
      </c>
      <c r="F5364">
        <v>47.18320647162421</v>
      </c>
      <c r="G5364">
        <v>59</v>
      </c>
      <c r="H5364">
        <v>48</v>
      </c>
      <c r="I5364">
        <v>-0.81679352837578989</v>
      </c>
      <c r="J5364">
        <v>11</v>
      </c>
      <c r="K5364">
        <v>0</v>
      </c>
      <c r="L5364">
        <v>4.3808861472379439</v>
      </c>
      <c r="M5364">
        <v>7.9393796808906076</v>
      </c>
      <c r="N5364">
        <v>0.2</v>
      </c>
      <c r="O5364">
        <v>6.4999056920404058E-2</v>
      </c>
      <c r="P5364">
        <v>4.0523344178181642</v>
      </c>
      <c r="Q5364">
        <v>6.4045297119610627</v>
      </c>
      <c r="R5364">
        <v>0.6</v>
      </c>
      <c r="S5364">
        <v>-9.7593918689787798E-2</v>
      </c>
      <c r="T5364">
        <v>4.5017856771375078</v>
      </c>
      <c r="U5364">
        <v>8.0360109666476394</v>
      </c>
    </row>
    <row r="5365" spans="1:21" x14ac:dyDescent="0.45">
      <c r="A5365">
        <v>2020</v>
      </c>
      <c r="B5365">
        <v>13</v>
      </c>
      <c r="C5365" t="s">
        <v>31</v>
      </c>
      <c r="D5365" t="s">
        <v>30</v>
      </c>
      <c r="E5365">
        <v>76</v>
      </c>
      <c r="F5365">
        <v>47.950996429196586</v>
      </c>
      <c r="G5365">
        <v>76</v>
      </c>
      <c r="H5365">
        <v>54</v>
      </c>
      <c r="I5365">
        <v>-6.0490035708034142</v>
      </c>
      <c r="J5365">
        <v>22</v>
      </c>
      <c r="K5365">
        <v>0</v>
      </c>
      <c r="L5365">
        <v>4.435030021578009</v>
      </c>
      <c r="M5365">
        <v>7.4280300375952546</v>
      </c>
      <c r="N5365">
        <v>0.4</v>
      </c>
      <c r="O5365">
        <v>2.2059078330785588E-3</v>
      </c>
      <c r="P5365">
        <v>4.4017871028299123</v>
      </c>
      <c r="Q5365">
        <v>8.181332337750435</v>
      </c>
      <c r="R5365">
        <v>0.3</v>
      </c>
      <c r="S5365">
        <v>0.1096043871094092</v>
      </c>
      <c r="T5365">
        <v>4.3142013121037888</v>
      </c>
      <c r="U5365">
        <v>7.0770065243257987</v>
      </c>
    </row>
    <row r="5366" spans="1:21" x14ac:dyDescent="0.45">
      <c r="A5366">
        <v>2020</v>
      </c>
      <c r="B5366">
        <v>13</v>
      </c>
      <c r="C5366" t="s">
        <v>51</v>
      </c>
      <c r="D5366" t="s">
        <v>36</v>
      </c>
      <c r="E5366">
        <v>66</v>
      </c>
      <c r="F5366">
        <v>44.479432461197362</v>
      </c>
      <c r="G5366">
        <v>66</v>
      </c>
      <c r="H5366">
        <v>49</v>
      </c>
      <c r="I5366">
        <v>-4.5205675388026378</v>
      </c>
      <c r="J5366">
        <v>17</v>
      </c>
      <c r="K5366">
        <v>0</v>
      </c>
      <c r="L5366">
        <v>4.6068075491759704</v>
      </c>
      <c r="M5366">
        <v>7.1411800965445469</v>
      </c>
      <c r="N5366">
        <v>0.6</v>
      </c>
      <c r="O5366">
        <v>1.3643164082734255E-2</v>
      </c>
      <c r="P5366">
        <v>4.600192810457516</v>
      </c>
      <c r="Q5366">
        <v>7.1093032414645325</v>
      </c>
      <c r="R5366">
        <v>0.6</v>
      </c>
      <c r="S5366">
        <v>8.7434893455340293E-2</v>
      </c>
      <c r="T5366">
        <v>4.9692395452844362</v>
      </c>
      <c r="U5366">
        <v>5.9650500620237459</v>
      </c>
    </row>
    <row r="5367" spans="1:21" x14ac:dyDescent="0.45">
      <c r="A5367">
        <v>2020</v>
      </c>
      <c r="B5367">
        <v>13</v>
      </c>
      <c r="C5367" t="s">
        <v>37</v>
      </c>
      <c r="D5367" t="s">
        <v>43</v>
      </c>
      <c r="E5367">
        <v>29</v>
      </c>
      <c r="F5367">
        <v>45.814291535443772</v>
      </c>
      <c r="G5367">
        <v>29</v>
      </c>
      <c r="H5367">
        <v>48.5</v>
      </c>
      <c r="I5367">
        <v>-2.6857084645562281</v>
      </c>
      <c r="J5367">
        <v>-19.5</v>
      </c>
      <c r="K5367">
        <v>1</v>
      </c>
      <c r="L5367">
        <v>5.2655246860272431</v>
      </c>
      <c r="M5367">
        <v>6.4938830681243216</v>
      </c>
      <c r="N5367">
        <v>0.4</v>
      </c>
      <c r="O5367">
        <v>-3.4815561442826118E-2</v>
      </c>
      <c r="P5367">
        <v>5.2081029213304761</v>
      </c>
      <c r="Q5367">
        <v>7.9515491019030033</v>
      </c>
      <c r="R5367">
        <v>0.4</v>
      </c>
      <c r="S5367">
        <v>0.14958467066441411</v>
      </c>
      <c r="T5367">
        <v>3.4797202797202802</v>
      </c>
      <c r="U5367">
        <v>7.4579687904687901</v>
      </c>
    </row>
    <row r="5368" spans="1:21" x14ac:dyDescent="0.45">
      <c r="A5368">
        <v>2020</v>
      </c>
      <c r="B5368">
        <v>13</v>
      </c>
      <c r="C5368" t="s">
        <v>44</v>
      </c>
      <c r="D5368" t="s">
        <v>46</v>
      </c>
      <c r="E5368">
        <v>46</v>
      </c>
      <c r="F5368">
        <v>48.81852822111955</v>
      </c>
      <c r="G5368">
        <v>46</v>
      </c>
      <c r="H5368">
        <v>50</v>
      </c>
      <c r="I5368">
        <v>-1.1814717788804501</v>
      </c>
      <c r="J5368">
        <v>-4</v>
      </c>
      <c r="K5368">
        <v>1</v>
      </c>
      <c r="L5368">
        <v>5.8949498858554588</v>
      </c>
      <c r="M5368">
        <v>5.7307089941381673</v>
      </c>
      <c r="N5368">
        <v>0.9</v>
      </c>
      <c r="O5368">
        <v>-6.5797148044241277E-2</v>
      </c>
      <c r="P5368">
        <v>4.421961021434706</v>
      </c>
      <c r="Q5368">
        <v>8.2764916790393634</v>
      </c>
      <c r="R5368">
        <v>0.4</v>
      </c>
      <c r="S5368">
        <v>0.16574573631518461</v>
      </c>
      <c r="T5368">
        <v>4.9375871239183926</v>
      </c>
      <c r="U5368">
        <v>7.0828174603174601</v>
      </c>
    </row>
    <row r="5369" spans="1:21" x14ac:dyDescent="0.45">
      <c r="A5369">
        <v>2020</v>
      </c>
      <c r="B5369">
        <v>13</v>
      </c>
      <c r="C5369" t="s">
        <v>26</v>
      </c>
      <c r="D5369" t="s">
        <v>34</v>
      </c>
      <c r="E5369">
        <v>45</v>
      </c>
      <c r="F5369">
        <v>48.885949780314384</v>
      </c>
      <c r="G5369">
        <v>45</v>
      </c>
      <c r="H5369">
        <v>47</v>
      </c>
      <c r="I5369">
        <v>1.8859497803143839</v>
      </c>
      <c r="J5369">
        <v>-2</v>
      </c>
      <c r="K5369">
        <v>0</v>
      </c>
      <c r="L5369">
        <v>4.6372054985441711</v>
      </c>
      <c r="M5369">
        <v>6.8214225127907993</v>
      </c>
      <c r="N5369">
        <v>0.8</v>
      </c>
      <c r="O5369">
        <v>-3.4500718198176142E-2</v>
      </c>
      <c r="P5369">
        <v>4.1553633631179405</v>
      </c>
      <c r="Q5369">
        <v>7.5191747593220244</v>
      </c>
      <c r="R5369">
        <v>0.3</v>
      </c>
      <c r="S5369">
        <v>4.6293952169062208E-2</v>
      </c>
      <c r="T5369">
        <v>5.0002783544247738</v>
      </c>
      <c r="U5369">
        <v>6.734220043572984</v>
      </c>
    </row>
    <row r="5370" spans="1:21" x14ac:dyDescent="0.45">
      <c r="A5370">
        <v>2020</v>
      </c>
      <c r="B5370">
        <v>13</v>
      </c>
      <c r="C5370" t="s">
        <v>52</v>
      </c>
      <c r="D5370" t="s">
        <v>38</v>
      </c>
      <c r="E5370">
        <v>38</v>
      </c>
      <c r="F5370">
        <v>44.688676986960473</v>
      </c>
      <c r="G5370">
        <v>38</v>
      </c>
      <c r="H5370">
        <v>51</v>
      </c>
      <c r="I5370">
        <v>-6.3113230130395266</v>
      </c>
      <c r="J5370">
        <v>-13</v>
      </c>
      <c r="K5370">
        <v>1</v>
      </c>
      <c r="L5370">
        <v>4.2777271231184271</v>
      </c>
      <c r="M5370">
        <v>5.7613715920576976</v>
      </c>
      <c r="N5370">
        <v>0.8</v>
      </c>
      <c r="O5370">
        <v>-0.1935379477191517</v>
      </c>
      <c r="P5370">
        <v>4.9612963425463423</v>
      </c>
      <c r="Q5370">
        <v>7.9802463428412196</v>
      </c>
      <c r="R5370">
        <v>0</v>
      </c>
      <c r="S5370">
        <v>0.20388712455915831</v>
      </c>
      <c r="T5370">
        <v>5.1876299605966789</v>
      </c>
      <c r="U5370">
        <v>6.7308032525572568</v>
      </c>
    </row>
    <row r="5371" spans="1:21" x14ac:dyDescent="0.45">
      <c r="A5371">
        <v>2020</v>
      </c>
      <c r="B5371">
        <v>13</v>
      </c>
      <c r="C5371" t="s">
        <v>45</v>
      </c>
      <c r="D5371" t="s">
        <v>41</v>
      </c>
      <c r="E5371">
        <v>40</v>
      </c>
      <c r="F5371">
        <v>44.00815279051605</v>
      </c>
      <c r="G5371">
        <v>40</v>
      </c>
      <c r="H5371">
        <v>43.5</v>
      </c>
      <c r="I5371">
        <v>0.50815279051604989</v>
      </c>
      <c r="J5371">
        <v>-3.5</v>
      </c>
      <c r="K5371">
        <v>0</v>
      </c>
      <c r="L5371">
        <v>4.3922673344700192</v>
      </c>
      <c r="M5371">
        <v>6.3447556745617089</v>
      </c>
      <c r="N5371">
        <v>0.3</v>
      </c>
      <c r="O5371">
        <v>-3.7559922345772094E-2</v>
      </c>
      <c r="P5371">
        <v>3.6663582251082247</v>
      </c>
      <c r="Q5371">
        <v>6.046767437683334</v>
      </c>
      <c r="R5371">
        <v>0.2</v>
      </c>
      <c r="S5371">
        <v>1.8958721757939858E-2</v>
      </c>
      <c r="T5371">
        <v>4.4470032467532468</v>
      </c>
      <c r="U5371">
        <v>5.7492446517115097</v>
      </c>
    </row>
    <row r="5372" spans="1:21" x14ac:dyDescent="0.45">
      <c r="A5372">
        <v>2020</v>
      </c>
      <c r="B5372">
        <v>13</v>
      </c>
      <c r="C5372" t="s">
        <v>27</v>
      </c>
      <c r="D5372" t="s">
        <v>47</v>
      </c>
      <c r="E5372">
        <v>58</v>
      </c>
      <c r="F5372">
        <v>47.841095432252416</v>
      </c>
      <c r="G5372">
        <v>58</v>
      </c>
      <c r="H5372">
        <v>48</v>
      </c>
      <c r="I5372">
        <v>-0.15890456774758377</v>
      </c>
      <c r="J5372">
        <v>10</v>
      </c>
      <c r="K5372">
        <v>0</v>
      </c>
      <c r="L5372">
        <v>4.4279632253711201</v>
      </c>
      <c r="M5372">
        <v>6.95830025583746</v>
      </c>
      <c r="N5372">
        <v>0.4</v>
      </c>
      <c r="O5372">
        <v>0.15210693076007936</v>
      </c>
      <c r="P5372">
        <v>4.687020503296079</v>
      </c>
      <c r="Q5372">
        <v>7.4579365882655351</v>
      </c>
      <c r="R5372">
        <v>0.7</v>
      </c>
      <c r="S5372">
        <v>-6.4728499211877651E-3</v>
      </c>
      <c r="T5372">
        <v>4.3346925554665487</v>
      </c>
      <c r="U5372">
        <v>6.7788773590244178</v>
      </c>
    </row>
    <row r="5373" spans="1:21" x14ac:dyDescent="0.45">
      <c r="A5373">
        <v>2020</v>
      </c>
      <c r="B5373">
        <v>13</v>
      </c>
      <c r="C5373" t="s">
        <v>23</v>
      </c>
      <c r="D5373" t="s">
        <v>50</v>
      </c>
      <c r="E5373">
        <v>51</v>
      </c>
      <c r="F5373">
        <v>44.421096517904637</v>
      </c>
      <c r="G5373">
        <v>51</v>
      </c>
      <c r="H5373">
        <v>46</v>
      </c>
      <c r="I5373">
        <v>-1.5789034820953631</v>
      </c>
      <c r="J5373">
        <v>5</v>
      </c>
      <c r="K5373">
        <v>0</v>
      </c>
      <c r="L5373">
        <v>3.9640949566429442</v>
      </c>
      <c r="M5373">
        <v>6.86900679681486</v>
      </c>
      <c r="N5373">
        <v>0.3</v>
      </c>
      <c r="O5373">
        <v>-7.2125409114543099E-2</v>
      </c>
      <c r="P5373">
        <v>4.8965722639933169</v>
      </c>
      <c r="Q5373">
        <v>6.0363027672810281</v>
      </c>
      <c r="R5373">
        <v>0.4</v>
      </c>
      <c r="S5373">
        <v>-5.1978816395139224E-3</v>
      </c>
      <c r="T5373">
        <v>4.5291413192071079</v>
      </c>
      <c r="U5373">
        <v>6.3537853075287289</v>
      </c>
    </row>
    <row r="5374" spans="1:21" x14ac:dyDescent="0.45">
      <c r="A5374">
        <v>2020</v>
      </c>
      <c r="B5374">
        <v>14</v>
      </c>
      <c r="C5374" t="s">
        <v>26</v>
      </c>
      <c r="D5374" t="s">
        <v>51</v>
      </c>
      <c r="E5374">
        <v>27</v>
      </c>
      <c r="F5374">
        <v>43.961327715719172</v>
      </c>
      <c r="G5374">
        <v>27</v>
      </c>
      <c r="H5374">
        <v>43.5</v>
      </c>
      <c r="I5374">
        <v>0.46132771571917175</v>
      </c>
      <c r="J5374">
        <v>-16.5</v>
      </c>
      <c r="K5374">
        <v>0</v>
      </c>
      <c r="L5374">
        <v>4.8770203133589867</v>
      </c>
      <c r="M5374">
        <v>6.3058279708804683</v>
      </c>
      <c r="N5374">
        <v>0.7</v>
      </c>
      <c r="O5374">
        <v>-4.2830339917080365E-2</v>
      </c>
      <c r="P5374">
        <v>4.4244211855396065</v>
      </c>
      <c r="Q5374">
        <v>7.1024432544392839</v>
      </c>
      <c r="R5374">
        <v>0.6</v>
      </c>
      <c r="S5374">
        <v>1.0115547274747418E-2</v>
      </c>
      <c r="T5374">
        <v>3.1545029065137764</v>
      </c>
      <c r="U5374">
        <v>5.8362055764382559</v>
      </c>
    </row>
    <row r="5375" spans="1:21" x14ac:dyDescent="0.45">
      <c r="A5375">
        <v>2020</v>
      </c>
      <c r="B5375">
        <v>14</v>
      </c>
      <c r="C5375" t="s">
        <v>52</v>
      </c>
      <c r="D5375" t="s">
        <v>29</v>
      </c>
      <c r="E5375">
        <v>59</v>
      </c>
      <c r="F5375">
        <v>43.902633415062304</v>
      </c>
      <c r="G5375">
        <v>59</v>
      </c>
      <c r="H5375">
        <v>46</v>
      </c>
      <c r="I5375">
        <v>-2.0973665849376957</v>
      </c>
      <c r="J5375">
        <v>13</v>
      </c>
      <c r="K5375">
        <v>0</v>
      </c>
      <c r="L5375">
        <v>4.4067126303648037</v>
      </c>
      <c r="M5375">
        <v>5.9412566495289614</v>
      </c>
      <c r="N5375">
        <v>0.8</v>
      </c>
      <c r="O5375">
        <v>-0.1480449761133609</v>
      </c>
      <c r="P5375">
        <v>4.2599878874994968</v>
      </c>
      <c r="Q5375">
        <v>7.3028209113964264</v>
      </c>
      <c r="R5375">
        <v>0.5</v>
      </c>
      <c r="S5375">
        <v>5.6433292971970181E-2</v>
      </c>
      <c r="T5375">
        <v>4.8628748006379592</v>
      </c>
      <c r="U5375">
        <v>6.6550323879019526</v>
      </c>
    </row>
    <row r="5376" spans="1:21" x14ac:dyDescent="0.45">
      <c r="A5376">
        <v>2020</v>
      </c>
      <c r="B5376">
        <v>14</v>
      </c>
      <c r="C5376" t="s">
        <v>53</v>
      </c>
      <c r="D5376" t="s">
        <v>24</v>
      </c>
      <c r="E5376">
        <v>43</v>
      </c>
      <c r="F5376">
        <v>46.042160526897526</v>
      </c>
      <c r="G5376">
        <v>43</v>
      </c>
      <c r="H5376">
        <v>46</v>
      </c>
      <c r="I5376">
        <v>4.2160526897525585E-2</v>
      </c>
      <c r="J5376">
        <v>-3</v>
      </c>
      <c r="K5376">
        <v>0</v>
      </c>
      <c r="L5376">
        <v>3.8623542878689938</v>
      </c>
      <c r="M5376">
        <v>8.3362176817563807</v>
      </c>
      <c r="N5376">
        <v>0.2</v>
      </c>
      <c r="O5376">
        <v>8.4495338983163762E-2</v>
      </c>
      <c r="P5376">
        <v>4.0198944193061852</v>
      </c>
      <c r="Q5376">
        <v>5.9558957190419139</v>
      </c>
      <c r="R5376">
        <v>0.9</v>
      </c>
      <c r="S5376">
        <v>-0.19484044421505184</v>
      </c>
      <c r="T5376">
        <v>4.5151752487278802</v>
      </c>
      <c r="U5376">
        <v>7.3124073397474927</v>
      </c>
    </row>
    <row r="5377" spans="1:21" x14ac:dyDescent="0.45">
      <c r="A5377">
        <v>2020</v>
      </c>
      <c r="B5377">
        <v>14</v>
      </c>
      <c r="C5377" t="s">
        <v>23</v>
      </c>
      <c r="D5377" t="s">
        <v>40</v>
      </c>
      <c r="E5377">
        <v>37</v>
      </c>
      <c r="F5377">
        <v>43.748538511521282</v>
      </c>
      <c r="G5377">
        <v>37</v>
      </c>
      <c r="H5377">
        <v>44</v>
      </c>
      <c r="I5377">
        <v>-0.25146148847871785</v>
      </c>
      <c r="J5377">
        <v>-7</v>
      </c>
      <c r="K5377">
        <v>1</v>
      </c>
      <c r="L5377">
        <v>3.9824932250412126</v>
      </c>
      <c r="M5377">
        <v>6.4638639396720023</v>
      </c>
      <c r="N5377">
        <v>0.4</v>
      </c>
      <c r="O5377">
        <v>-8.0219224706423425E-2</v>
      </c>
      <c r="P5377">
        <v>3.9232419363626461</v>
      </c>
      <c r="Q5377">
        <v>6.5391261794680178</v>
      </c>
      <c r="R5377">
        <v>0.5</v>
      </c>
      <c r="S5377">
        <v>-5.3992249678868551E-2</v>
      </c>
      <c r="T5377">
        <v>4.5709590654443595</v>
      </c>
      <c r="U5377">
        <v>6.8926374414681444</v>
      </c>
    </row>
    <row r="5378" spans="1:21" x14ac:dyDescent="0.45">
      <c r="A5378">
        <v>2020</v>
      </c>
      <c r="B5378">
        <v>14</v>
      </c>
      <c r="C5378" t="s">
        <v>30</v>
      </c>
      <c r="D5378" t="s">
        <v>48</v>
      </c>
      <c r="E5378">
        <v>41</v>
      </c>
      <c r="F5378">
        <v>49.178598854171881</v>
      </c>
      <c r="G5378">
        <v>41</v>
      </c>
      <c r="H5378">
        <v>53</v>
      </c>
      <c r="I5378">
        <v>-3.8214011458281192</v>
      </c>
      <c r="J5378">
        <v>-12</v>
      </c>
      <c r="K5378">
        <v>1</v>
      </c>
      <c r="L5378">
        <v>4.3660728171156276</v>
      </c>
      <c r="M5378">
        <v>7.996277989924347</v>
      </c>
      <c r="N5378">
        <v>0.4</v>
      </c>
      <c r="O5378">
        <v>6.0566854263203719E-2</v>
      </c>
      <c r="P5378">
        <v>4.4778824840973179</v>
      </c>
      <c r="Q5378">
        <v>6.678304628012091</v>
      </c>
      <c r="R5378">
        <v>0.5</v>
      </c>
      <c r="S5378">
        <v>-8.1874762509711631E-3</v>
      </c>
      <c r="T5378">
        <v>4.951891488714244</v>
      </c>
      <c r="U5378">
        <v>8.8355057968851067</v>
      </c>
    </row>
    <row r="5379" spans="1:21" x14ac:dyDescent="0.45">
      <c r="A5379">
        <v>2020</v>
      </c>
      <c r="B5379">
        <v>14</v>
      </c>
      <c r="C5379" t="s">
        <v>38</v>
      </c>
      <c r="D5379" t="s">
        <v>22</v>
      </c>
      <c r="E5379">
        <v>60</v>
      </c>
      <c r="F5379">
        <v>51.26080606223735</v>
      </c>
      <c r="G5379">
        <v>60</v>
      </c>
      <c r="H5379">
        <v>51.5</v>
      </c>
      <c r="I5379">
        <v>-0.23919393776264997</v>
      </c>
      <c r="J5379">
        <v>8.5</v>
      </c>
      <c r="K5379">
        <v>0</v>
      </c>
      <c r="L5379">
        <v>5.1003073315573317</v>
      </c>
      <c r="M5379">
        <v>8.3022701523650291</v>
      </c>
      <c r="N5379">
        <v>0</v>
      </c>
      <c r="O5379">
        <v>0.2327009596687129</v>
      </c>
      <c r="P5379">
        <v>3.5954786763803788</v>
      </c>
      <c r="Q5379">
        <v>7.4696968318993484</v>
      </c>
      <c r="R5379">
        <v>0.1</v>
      </c>
      <c r="S5379">
        <v>2.9839188487017033E-2</v>
      </c>
      <c r="T5379">
        <v>4.6097152194211022</v>
      </c>
      <c r="U5379">
        <v>6.8722840150046043</v>
      </c>
    </row>
    <row r="5380" spans="1:21" x14ac:dyDescent="0.45">
      <c r="A5380">
        <v>2020</v>
      </c>
      <c r="B5380">
        <v>14</v>
      </c>
      <c r="C5380" t="s">
        <v>36</v>
      </c>
      <c r="D5380" t="s">
        <v>37</v>
      </c>
      <c r="E5380">
        <v>33</v>
      </c>
      <c r="F5380">
        <v>45.491515766321861</v>
      </c>
      <c r="G5380">
        <v>33</v>
      </c>
      <c r="H5380">
        <v>47</v>
      </c>
      <c r="I5380">
        <v>-1.5084842336781392</v>
      </c>
      <c r="J5380">
        <v>-14</v>
      </c>
      <c r="K5380">
        <v>1</v>
      </c>
      <c r="L5380">
        <v>4.4208277310924364</v>
      </c>
      <c r="M5380">
        <v>7.0229061826410035</v>
      </c>
      <c r="N5380">
        <v>0.5</v>
      </c>
      <c r="O5380">
        <v>8.4553884752108857E-2</v>
      </c>
      <c r="P5380">
        <v>5.6886825807640857</v>
      </c>
      <c r="Q5380">
        <v>6.3516608459021002</v>
      </c>
      <c r="R5380">
        <v>0.4</v>
      </c>
      <c r="S5380">
        <v>-9.816511113168537E-3</v>
      </c>
      <c r="T5380">
        <v>4.3202961000987319</v>
      </c>
      <c r="U5380">
        <v>6.0966693246373982</v>
      </c>
    </row>
    <row r="5381" spans="1:21" x14ac:dyDescent="0.45">
      <c r="A5381">
        <v>2020</v>
      </c>
      <c r="B5381">
        <v>14</v>
      </c>
      <c r="C5381" t="s">
        <v>35</v>
      </c>
      <c r="D5381" t="s">
        <v>42</v>
      </c>
      <c r="E5381">
        <v>40</v>
      </c>
      <c r="F5381">
        <v>46.021834524685531</v>
      </c>
      <c r="G5381">
        <v>40</v>
      </c>
      <c r="H5381">
        <v>52.5</v>
      </c>
      <c r="I5381">
        <v>-6.4781654753144693</v>
      </c>
      <c r="J5381">
        <v>-12.5</v>
      </c>
      <c r="K5381">
        <v>1</v>
      </c>
      <c r="L5381">
        <v>4.3525441474590085</v>
      </c>
      <c r="M5381">
        <v>8.8089155581260847</v>
      </c>
      <c r="N5381">
        <v>0.5</v>
      </c>
      <c r="O5381">
        <v>4.9491564597019692E-2</v>
      </c>
      <c r="P5381">
        <v>4.52035330897173</v>
      </c>
      <c r="Q5381">
        <v>6.5943603213013375</v>
      </c>
      <c r="R5381">
        <v>0.5</v>
      </c>
      <c r="S5381">
        <v>1.4740373374133886E-2</v>
      </c>
      <c r="T5381">
        <v>3.4330889780154488</v>
      </c>
      <c r="U5381">
        <v>7.4801850273252795</v>
      </c>
    </row>
    <row r="5382" spans="1:21" x14ac:dyDescent="0.45">
      <c r="A5382">
        <v>2020</v>
      </c>
      <c r="B5382">
        <v>14</v>
      </c>
      <c r="C5382" t="s">
        <v>33</v>
      </c>
      <c r="D5382" t="s">
        <v>39</v>
      </c>
      <c r="E5382">
        <v>71</v>
      </c>
      <c r="F5382">
        <v>46.982212108974259</v>
      </c>
      <c r="G5382">
        <v>71</v>
      </c>
      <c r="H5382">
        <v>51.5</v>
      </c>
      <c r="I5382">
        <v>-4.5177878910257405</v>
      </c>
      <c r="J5382">
        <v>19.5</v>
      </c>
      <c r="K5382">
        <v>0</v>
      </c>
      <c r="L5382">
        <v>4.0055124928465888</v>
      </c>
      <c r="M5382">
        <v>7.4590362184890395</v>
      </c>
      <c r="N5382">
        <v>0.4</v>
      </c>
      <c r="O5382">
        <v>4.5336384198870067E-3</v>
      </c>
      <c r="P5382">
        <v>4.3861493051326814</v>
      </c>
      <c r="Q5382">
        <v>7.8932258347367608</v>
      </c>
      <c r="R5382">
        <v>0.3</v>
      </c>
      <c r="S5382">
        <v>5.3330329917741059E-2</v>
      </c>
      <c r="T5382">
        <v>4.4964189319452483</v>
      </c>
      <c r="U5382">
        <v>6.3927276332453129</v>
      </c>
    </row>
    <row r="5383" spans="1:21" x14ac:dyDescent="0.45">
      <c r="A5383">
        <v>2020</v>
      </c>
      <c r="B5383">
        <v>14</v>
      </c>
      <c r="C5383" t="s">
        <v>32</v>
      </c>
      <c r="D5383" t="s">
        <v>43</v>
      </c>
      <c r="E5383">
        <v>43</v>
      </c>
      <c r="F5383">
        <v>46.018087934849362</v>
      </c>
      <c r="G5383">
        <v>43</v>
      </c>
      <c r="H5383">
        <v>49.5</v>
      </c>
      <c r="I5383">
        <v>-3.4819120651506381</v>
      </c>
      <c r="J5383">
        <v>-6.5</v>
      </c>
      <c r="K5383">
        <v>1</v>
      </c>
      <c r="L5383">
        <v>4.2629404784242242</v>
      </c>
      <c r="M5383">
        <v>6.5849390686862082</v>
      </c>
      <c r="N5383">
        <v>0.7</v>
      </c>
      <c r="O5383">
        <v>-9.1599310155034475E-2</v>
      </c>
      <c r="P5383">
        <v>5.1581029213304763</v>
      </c>
      <c r="Q5383">
        <v>7.2658034878679159</v>
      </c>
      <c r="R5383">
        <v>0.3</v>
      </c>
      <c r="S5383">
        <v>9.484892138787307E-2</v>
      </c>
      <c r="T5383">
        <v>4.067878174457122</v>
      </c>
      <c r="U5383">
        <v>7.022783605283605</v>
      </c>
    </row>
    <row r="5384" spans="1:21" x14ac:dyDescent="0.45">
      <c r="A5384">
        <v>2020</v>
      </c>
      <c r="B5384">
        <v>14</v>
      </c>
      <c r="C5384" t="s">
        <v>46</v>
      </c>
      <c r="D5384" t="s">
        <v>25</v>
      </c>
      <c r="E5384">
        <v>55</v>
      </c>
      <c r="F5384">
        <v>50.547187102295815</v>
      </c>
      <c r="G5384">
        <v>55</v>
      </c>
      <c r="H5384">
        <v>55.5</v>
      </c>
      <c r="I5384">
        <v>-4.9528128977041845</v>
      </c>
      <c r="J5384">
        <v>-0.5</v>
      </c>
      <c r="K5384">
        <v>1</v>
      </c>
      <c r="L5384">
        <v>3.9583246577983418</v>
      </c>
      <c r="M5384">
        <v>8.5464047225176252</v>
      </c>
      <c r="N5384">
        <v>0.4</v>
      </c>
      <c r="O5384">
        <v>0.1715198150185929</v>
      </c>
      <c r="P5384">
        <v>3.729782030834663</v>
      </c>
      <c r="Q5384">
        <v>7.5721652095181513</v>
      </c>
      <c r="R5384">
        <v>0.5</v>
      </c>
      <c r="S5384">
        <v>5.0745795910824062E-3</v>
      </c>
      <c r="T5384">
        <v>3.822452170316827</v>
      </c>
      <c r="U5384">
        <v>8.0747130924127291</v>
      </c>
    </row>
    <row r="5385" spans="1:21" x14ac:dyDescent="0.45">
      <c r="A5385">
        <v>2020</v>
      </c>
      <c r="B5385">
        <v>14</v>
      </c>
      <c r="C5385" t="s">
        <v>28</v>
      </c>
      <c r="D5385" t="s">
        <v>34</v>
      </c>
      <c r="E5385">
        <v>37</v>
      </c>
      <c r="F5385">
        <v>46.600015856368472</v>
      </c>
      <c r="G5385">
        <v>37</v>
      </c>
      <c r="H5385">
        <v>49</v>
      </c>
      <c r="I5385">
        <v>-2.3999841436315279</v>
      </c>
      <c r="J5385">
        <v>-12</v>
      </c>
      <c r="K5385">
        <v>1</v>
      </c>
      <c r="L5385">
        <v>4.1779419191919196</v>
      </c>
      <c r="M5385">
        <v>6.8667304481399851</v>
      </c>
      <c r="N5385">
        <v>0.3</v>
      </c>
      <c r="O5385">
        <v>2.5815310044224556E-2</v>
      </c>
      <c r="P5385">
        <v>4.1210776488322258</v>
      </c>
      <c r="Q5385">
        <v>6.9688642003158137</v>
      </c>
      <c r="R5385">
        <v>0.3</v>
      </c>
      <c r="S5385">
        <v>3.5318952115492982E-3</v>
      </c>
      <c r="T5385">
        <v>4.9079503120967312</v>
      </c>
      <c r="U5385">
        <v>6.6107551312922821</v>
      </c>
    </row>
    <row r="5386" spans="1:21" x14ac:dyDescent="0.45">
      <c r="A5386">
        <v>2020</v>
      </c>
      <c r="B5386">
        <v>14</v>
      </c>
      <c r="C5386" t="s">
        <v>49</v>
      </c>
      <c r="D5386" t="s">
        <v>44</v>
      </c>
      <c r="E5386">
        <v>45</v>
      </c>
      <c r="F5386">
        <v>43.412685819249425</v>
      </c>
      <c r="G5386">
        <v>45</v>
      </c>
      <c r="H5386">
        <v>43</v>
      </c>
      <c r="I5386">
        <v>0.41268581924942538</v>
      </c>
      <c r="J5386">
        <v>2</v>
      </c>
      <c r="K5386">
        <v>1</v>
      </c>
      <c r="L5386">
        <v>5.0961120471043326</v>
      </c>
      <c r="M5386">
        <v>6.6546594459180666</v>
      </c>
      <c r="N5386">
        <v>0.3</v>
      </c>
      <c r="O5386">
        <v>2.0335632874785091E-2</v>
      </c>
      <c r="P5386">
        <v>5.8318779904306224</v>
      </c>
      <c r="Q5386">
        <v>5.6288990393870355</v>
      </c>
      <c r="R5386">
        <v>0.8</v>
      </c>
      <c r="S5386">
        <v>-8.2149332580780957E-2</v>
      </c>
      <c r="T5386">
        <v>5.125649732620321</v>
      </c>
      <c r="U5386">
        <v>7.4984049820597134</v>
      </c>
    </row>
    <row r="5387" spans="1:21" x14ac:dyDescent="0.45">
      <c r="A5387">
        <v>2020</v>
      </c>
      <c r="B5387">
        <v>14</v>
      </c>
      <c r="C5387" t="s">
        <v>45</v>
      </c>
      <c r="D5387" t="s">
        <v>47</v>
      </c>
      <c r="E5387">
        <v>38</v>
      </c>
      <c r="F5387">
        <v>45.907492854108369</v>
      </c>
      <c r="G5387">
        <v>38</v>
      </c>
      <c r="H5387">
        <v>43.5</v>
      </c>
      <c r="I5387">
        <v>2.4074928541083693</v>
      </c>
      <c r="J5387">
        <v>-5.5</v>
      </c>
      <c r="K5387">
        <v>0</v>
      </c>
      <c r="L5387">
        <v>4.1643452565479411</v>
      </c>
      <c r="M5387">
        <v>6.4672556745617085</v>
      </c>
      <c r="N5387">
        <v>0.3</v>
      </c>
      <c r="O5387">
        <v>-1.2719962790620553E-2</v>
      </c>
      <c r="P5387">
        <v>4.2281969738843141</v>
      </c>
      <c r="Q5387">
        <v>7.7447786935286924</v>
      </c>
      <c r="R5387">
        <v>0.7</v>
      </c>
      <c r="S5387">
        <v>-4.4123239818090482E-3</v>
      </c>
      <c r="T5387">
        <v>4.2952986160726097</v>
      </c>
      <c r="U5387">
        <v>7.2335782137252718</v>
      </c>
    </row>
    <row r="5388" spans="1:21" x14ac:dyDescent="0.45">
      <c r="A5388">
        <v>2020</v>
      </c>
      <c r="B5388">
        <v>14</v>
      </c>
      <c r="C5388" t="s">
        <v>41</v>
      </c>
      <c r="D5388" t="s">
        <v>27</v>
      </c>
      <c r="E5388">
        <v>41</v>
      </c>
      <c r="F5388">
        <v>46.38037174885261</v>
      </c>
      <c r="G5388">
        <v>41</v>
      </c>
      <c r="H5388">
        <v>48.5</v>
      </c>
      <c r="I5388">
        <v>-2.1196282511473896</v>
      </c>
      <c r="J5388">
        <v>-7.5</v>
      </c>
      <c r="K5388">
        <v>1</v>
      </c>
      <c r="L5388">
        <v>3.5580248917748918</v>
      </c>
      <c r="M5388">
        <v>5.8881187890346851</v>
      </c>
      <c r="N5388">
        <v>0.1</v>
      </c>
      <c r="O5388">
        <v>3.672928860246151E-2</v>
      </c>
      <c r="P5388">
        <v>4.1862965587044529</v>
      </c>
      <c r="Q5388">
        <v>6.8532233327605381</v>
      </c>
      <c r="R5388">
        <v>0.4</v>
      </c>
      <c r="S5388">
        <v>0.15067704643420632</v>
      </c>
      <c r="T5388">
        <v>4.7589795433324849</v>
      </c>
      <c r="U5388">
        <v>7.170354692568857</v>
      </c>
    </row>
    <row r="5389" spans="1:21" x14ac:dyDescent="0.45">
      <c r="A5389">
        <v>2020</v>
      </c>
      <c r="B5389">
        <v>14</v>
      </c>
      <c r="C5389" t="s">
        <v>50</v>
      </c>
      <c r="D5389" t="s">
        <v>31</v>
      </c>
      <c r="E5389">
        <v>89</v>
      </c>
      <c r="F5389">
        <v>46.002825426679763</v>
      </c>
      <c r="G5389">
        <v>89</v>
      </c>
      <c r="H5389">
        <v>45.5</v>
      </c>
      <c r="I5389">
        <v>0.50282542667976315</v>
      </c>
      <c r="J5389">
        <v>43.5</v>
      </c>
      <c r="K5389">
        <v>1</v>
      </c>
      <c r="L5389">
        <v>5.1402230576441106</v>
      </c>
      <c r="M5389">
        <v>6.0302421612204222</v>
      </c>
      <c r="N5389">
        <v>0.5</v>
      </c>
      <c r="O5389">
        <v>-1.3151073324522176E-2</v>
      </c>
      <c r="P5389">
        <v>4.3000300215780083</v>
      </c>
      <c r="Q5389">
        <v>7.5574418023011374</v>
      </c>
      <c r="R5389">
        <v>0.4</v>
      </c>
      <c r="S5389">
        <v>2.1125362520810403E-2</v>
      </c>
      <c r="T5389">
        <v>4.3885437218365606</v>
      </c>
      <c r="U5389">
        <v>7.0976778925671722</v>
      </c>
    </row>
    <row r="5390" spans="1:21" x14ac:dyDescent="0.45">
      <c r="A5390">
        <v>2020</v>
      </c>
      <c r="B5390">
        <v>15</v>
      </c>
      <c r="C5390" t="s">
        <v>34</v>
      </c>
      <c r="D5390" t="s">
        <v>39</v>
      </c>
      <c r="E5390">
        <v>57</v>
      </c>
      <c r="F5390">
        <v>48.258817639851102</v>
      </c>
      <c r="G5390">
        <v>57</v>
      </c>
      <c r="H5390">
        <v>52</v>
      </c>
      <c r="I5390">
        <v>-3.7411823601488976</v>
      </c>
      <c r="J5390">
        <v>5</v>
      </c>
      <c r="K5390">
        <v>0</v>
      </c>
      <c r="L5390">
        <v>4.0196887599433371</v>
      </c>
      <c r="M5390">
        <v>6.8457872772388892</v>
      </c>
      <c r="N5390">
        <v>0.3</v>
      </c>
      <c r="O5390">
        <v>4.3691895213125616E-2</v>
      </c>
      <c r="P5390">
        <v>4.1763453835640529</v>
      </c>
      <c r="Q5390">
        <v>7.9526008347367609</v>
      </c>
      <c r="R5390">
        <v>0.4</v>
      </c>
      <c r="S5390">
        <v>9.072098643778323E-2</v>
      </c>
      <c r="T5390">
        <v>4.4683646333027145</v>
      </c>
      <c r="U5390">
        <v>6.8711965327668434</v>
      </c>
    </row>
    <row r="5391" spans="1:21" x14ac:dyDescent="0.45">
      <c r="A5391">
        <v>2020</v>
      </c>
      <c r="B5391">
        <v>15</v>
      </c>
      <c r="C5391" t="s">
        <v>27</v>
      </c>
      <c r="D5391" t="s">
        <v>52</v>
      </c>
      <c r="E5391">
        <v>67</v>
      </c>
      <c r="F5391">
        <v>46.370284579828159</v>
      </c>
      <c r="G5391">
        <v>67</v>
      </c>
      <c r="H5391">
        <v>49</v>
      </c>
      <c r="I5391">
        <v>-2.6297154201718413</v>
      </c>
      <c r="J5391">
        <v>18</v>
      </c>
      <c r="K5391">
        <v>0</v>
      </c>
      <c r="L5391">
        <v>4.2104037015615958</v>
      </c>
      <c r="M5391">
        <v>6.7146834346281095</v>
      </c>
      <c r="N5391">
        <v>0.4</v>
      </c>
      <c r="O5391">
        <v>0.13795603160430434</v>
      </c>
      <c r="P5391">
        <v>4.5135753754628434</v>
      </c>
      <c r="Q5391">
        <v>6.5041024993313332</v>
      </c>
      <c r="R5391">
        <v>0.7</v>
      </c>
      <c r="S5391">
        <v>-8.1177816042321868E-2</v>
      </c>
      <c r="T5391">
        <v>5.2290515599598795</v>
      </c>
      <c r="U5391">
        <v>5.7243787755296704</v>
      </c>
    </row>
    <row r="5392" spans="1:21" x14ac:dyDescent="0.45">
      <c r="A5392">
        <v>2020</v>
      </c>
      <c r="B5392">
        <v>15</v>
      </c>
      <c r="C5392" t="s">
        <v>29</v>
      </c>
      <c r="D5392" t="s">
        <v>46</v>
      </c>
      <c r="E5392">
        <v>40</v>
      </c>
      <c r="F5392">
        <v>50.309765683590804</v>
      </c>
      <c r="G5392">
        <v>40</v>
      </c>
      <c r="H5392">
        <v>53</v>
      </c>
      <c r="I5392">
        <v>-2.690234316409196</v>
      </c>
      <c r="J5392">
        <v>-13</v>
      </c>
      <c r="K5392">
        <v>1</v>
      </c>
      <c r="L5392">
        <v>4.3897918090681243</v>
      </c>
      <c r="M5392">
        <v>7.031608790184305</v>
      </c>
      <c r="N5392">
        <v>0.5</v>
      </c>
      <c r="O5392">
        <v>5.7936642361470246E-2</v>
      </c>
      <c r="P5392">
        <v>3.9820746577983419</v>
      </c>
      <c r="Q5392">
        <v>8.5795568964306703</v>
      </c>
      <c r="R5392">
        <v>0.4</v>
      </c>
      <c r="S5392">
        <v>0.18192225675651347</v>
      </c>
      <c r="T5392">
        <v>4.5280111005265802</v>
      </c>
      <c r="U5392">
        <v>6.898580765639589</v>
      </c>
    </row>
    <row r="5393" spans="1:21" x14ac:dyDescent="0.45">
      <c r="A5393">
        <v>2020</v>
      </c>
      <c r="B5393">
        <v>15</v>
      </c>
      <c r="C5393" t="s">
        <v>42</v>
      </c>
      <c r="D5393" t="s">
        <v>28</v>
      </c>
      <c r="E5393">
        <v>58</v>
      </c>
      <c r="F5393">
        <v>47.159346514314244</v>
      </c>
      <c r="G5393">
        <v>58</v>
      </c>
      <c r="H5393">
        <v>49.5</v>
      </c>
      <c r="I5393">
        <v>-2.3406534856857562</v>
      </c>
      <c r="J5393">
        <v>8.5</v>
      </c>
      <c r="K5393">
        <v>0</v>
      </c>
      <c r="L5393">
        <v>4.7070199756383966</v>
      </c>
      <c r="M5393">
        <v>6.9383452837073518</v>
      </c>
      <c r="N5393">
        <v>0.5</v>
      </c>
      <c r="O5393">
        <v>3.0779840764834733E-2</v>
      </c>
      <c r="P5393">
        <v>3.8505914918414916</v>
      </c>
      <c r="Q5393">
        <v>6.9627778789700248</v>
      </c>
      <c r="R5393">
        <v>0.4</v>
      </c>
      <c r="S5393">
        <v>1.8305597173887408E-2</v>
      </c>
      <c r="T5393">
        <v>4.2553464052287584</v>
      </c>
      <c r="U5393">
        <v>7.5183297225013863</v>
      </c>
    </row>
    <row r="5394" spans="1:21" x14ac:dyDescent="0.45">
      <c r="A5394">
        <v>2020</v>
      </c>
      <c r="B5394">
        <v>15</v>
      </c>
      <c r="C5394" t="s">
        <v>48</v>
      </c>
      <c r="D5394" t="s">
        <v>50</v>
      </c>
      <c r="E5394">
        <v>54</v>
      </c>
      <c r="F5394">
        <v>47.311861871584796</v>
      </c>
      <c r="G5394">
        <v>54</v>
      </c>
      <c r="H5394">
        <v>49.5</v>
      </c>
      <c r="I5394">
        <v>-2.1881381284152042</v>
      </c>
      <c r="J5394">
        <v>4.5</v>
      </c>
      <c r="K5394">
        <v>0</v>
      </c>
      <c r="L5394">
        <v>4.2363440225588569</v>
      </c>
      <c r="M5394">
        <v>6.4540738587813227</v>
      </c>
      <c r="N5394">
        <v>0.6</v>
      </c>
      <c r="O5394">
        <v>-3.5778747965073451E-2</v>
      </c>
      <c r="P5394">
        <v>5.1235563909774431</v>
      </c>
      <c r="Q5394">
        <v>6.1691310501093106</v>
      </c>
      <c r="R5394">
        <v>0.5</v>
      </c>
      <c r="S5394">
        <v>2.9642464223855323E-2</v>
      </c>
      <c r="T5394">
        <v>4.5985304169514691</v>
      </c>
      <c r="U5394">
        <v>5.9098062865497081</v>
      </c>
    </row>
    <row r="5395" spans="1:21" x14ac:dyDescent="0.45">
      <c r="A5395">
        <v>2020</v>
      </c>
      <c r="B5395">
        <v>15</v>
      </c>
      <c r="C5395" t="s">
        <v>47</v>
      </c>
      <c r="D5395" t="s">
        <v>23</v>
      </c>
      <c r="E5395">
        <v>74</v>
      </c>
      <c r="F5395">
        <v>44.380964530776843</v>
      </c>
      <c r="G5395">
        <v>74</v>
      </c>
      <c r="H5395">
        <v>46</v>
      </c>
      <c r="I5395">
        <v>-1.6190354692231566</v>
      </c>
      <c r="J5395">
        <v>28</v>
      </c>
      <c r="K5395">
        <v>0</v>
      </c>
      <c r="L5395">
        <v>4.3481969738843143</v>
      </c>
      <c r="M5395">
        <v>7.5101633089133086</v>
      </c>
      <c r="N5395">
        <v>0.8</v>
      </c>
      <c r="O5395">
        <v>-6.3769037580910251E-2</v>
      </c>
      <c r="P5395">
        <v>4.1380487805967681</v>
      </c>
      <c r="Q5395">
        <v>6.2032389396720031</v>
      </c>
      <c r="R5395">
        <v>0.4</v>
      </c>
      <c r="S5395">
        <v>-7.3537073493727401E-2</v>
      </c>
      <c r="T5395">
        <v>5.0417418909592815</v>
      </c>
      <c r="U5395">
        <v>6.909742433977816</v>
      </c>
    </row>
    <row r="5396" spans="1:21" x14ac:dyDescent="0.45">
      <c r="A5396">
        <v>2020</v>
      </c>
      <c r="B5396">
        <v>15</v>
      </c>
      <c r="C5396" t="s">
        <v>53</v>
      </c>
      <c r="D5396" t="s">
        <v>33</v>
      </c>
      <c r="E5396">
        <v>47</v>
      </c>
      <c r="F5396">
        <v>49.87149664080863</v>
      </c>
      <c r="G5396">
        <v>47</v>
      </c>
      <c r="H5396">
        <v>52.5</v>
      </c>
      <c r="I5396">
        <v>-2.6285033591913702</v>
      </c>
      <c r="J5396">
        <v>-5.5</v>
      </c>
      <c r="K5396">
        <v>1</v>
      </c>
      <c r="L5396">
        <v>4.0962936818083886</v>
      </c>
      <c r="M5396">
        <v>8.2116562782476095</v>
      </c>
      <c r="N5396">
        <v>0.2</v>
      </c>
      <c r="O5396">
        <v>7.8371041361856492E-2</v>
      </c>
      <c r="P5396">
        <v>4.3648707816166423</v>
      </c>
      <c r="Q5396">
        <v>7.3955859260913783</v>
      </c>
      <c r="R5396">
        <v>0.4</v>
      </c>
      <c r="S5396">
        <v>3.8698580789583048E-2</v>
      </c>
      <c r="T5396">
        <v>3.6158129467194997</v>
      </c>
      <c r="U5396">
        <v>7.8041077798657721</v>
      </c>
    </row>
    <row r="5397" spans="1:21" x14ac:dyDescent="0.45">
      <c r="A5397">
        <v>2020</v>
      </c>
      <c r="B5397">
        <v>15</v>
      </c>
      <c r="C5397" t="s">
        <v>26</v>
      </c>
      <c r="D5397" t="s">
        <v>22</v>
      </c>
      <c r="E5397">
        <v>34</v>
      </c>
      <c r="F5397">
        <v>46.074289340186645</v>
      </c>
      <c r="G5397">
        <v>34</v>
      </c>
      <c r="H5397">
        <v>40</v>
      </c>
      <c r="I5397">
        <v>6.0742893401866453</v>
      </c>
      <c r="J5397">
        <v>-6</v>
      </c>
      <c r="K5397">
        <v>0</v>
      </c>
      <c r="L5397">
        <v>4.5377895441282172</v>
      </c>
      <c r="M5397">
        <v>6.6207630358155329</v>
      </c>
      <c r="N5397">
        <v>0.7</v>
      </c>
      <c r="O5397">
        <v>-8.7344810318997407E-2</v>
      </c>
      <c r="P5397">
        <v>3.4971943626548891</v>
      </c>
      <c r="Q5397">
        <v>6.8769695591720765</v>
      </c>
      <c r="R5397">
        <v>0.2</v>
      </c>
      <c r="S5397">
        <v>-3.5611028282556169E-2</v>
      </c>
      <c r="T5397">
        <v>4.70828664799253</v>
      </c>
      <c r="U5397">
        <v>7.3524692001897893</v>
      </c>
    </row>
    <row r="5398" spans="1:21" x14ac:dyDescent="0.45">
      <c r="A5398">
        <v>2020</v>
      </c>
      <c r="B5398">
        <v>15</v>
      </c>
      <c r="C5398" t="s">
        <v>24</v>
      </c>
      <c r="D5398" t="s">
        <v>35</v>
      </c>
      <c r="E5398">
        <v>60</v>
      </c>
      <c r="F5398">
        <v>44.543324059734573</v>
      </c>
      <c r="G5398">
        <v>60</v>
      </c>
      <c r="H5398">
        <v>47.5</v>
      </c>
      <c r="I5398">
        <v>-2.956675940265427</v>
      </c>
      <c r="J5398">
        <v>12.5</v>
      </c>
      <c r="K5398">
        <v>0</v>
      </c>
      <c r="L5398">
        <v>4.5968997668997673</v>
      </c>
      <c r="M5398">
        <v>6.1849166980628922</v>
      </c>
      <c r="N5398">
        <v>0.7</v>
      </c>
      <c r="O5398">
        <v>-0.1346445243345438</v>
      </c>
      <c r="P5398">
        <v>4.0776870046018656</v>
      </c>
      <c r="Q5398">
        <v>8.3779945054945042</v>
      </c>
      <c r="R5398">
        <v>0.4</v>
      </c>
      <c r="S5398">
        <v>6.4761614037874587E-2</v>
      </c>
      <c r="T5398">
        <v>4.375539045577745</v>
      </c>
      <c r="U5398">
        <v>6.6062299230983443</v>
      </c>
    </row>
    <row r="5399" spans="1:21" x14ac:dyDescent="0.45">
      <c r="A5399">
        <v>2020</v>
      </c>
      <c r="B5399">
        <v>15</v>
      </c>
      <c r="C5399" t="s">
        <v>25</v>
      </c>
      <c r="D5399" t="s">
        <v>30</v>
      </c>
      <c r="E5399">
        <v>71</v>
      </c>
      <c r="F5399">
        <v>47.923560964260886</v>
      </c>
      <c r="G5399">
        <v>71</v>
      </c>
      <c r="H5399">
        <v>54.5</v>
      </c>
      <c r="I5399">
        <v>-6.5764390357391136</v>
      </c>
      <c r="J5399">
        <v>16.5</v>
      </c>
      <c r="K5399">
        <v>0</v>
      </c>
      <c r="L5399">
        <v>3.6210101010101012</v>
      </c>
      <c r="M5399">
        <v>7.9959747333276736</v>
      </c>
      <c r="N5399">
        <v>0.5</v>
      </c>
      <c r="O5399">
        <v>3.5337268166535658E-2</v>
      </c>
      <c r="P5399">
        <v>4.635290208419975</v>
      </c>
      <c r="Q5399">
        <v>7.755077161766998</v>
      </c>
      <c r="R5399">
        <v>0.3</v>
      </c>
      <c r="S5399">
        <v>8.3735763424762494E-2</v>
      </c>
      <c r="T5399">
        <v>3.5834899182345006</v>
      </c>
      <c r="U5399">
        <v>6.6613547024634503</v>
      </c>
    </row>
    <row r="5400" spans="1:21" x14ac:dyDescent="0.45">
      <c r="A5400">
        <v>2020</v>
      </c>
      <c r="B5400">
        <v>15</v>
      </c>
      <c r="C5400" t="s">
        <v>43</v>
      </c>
      <c r="D5400" t="s">
        <v>45</v>
      </c>
      <c r="E5400">
        <v>35</v>
      </c>
      <c r="F5400">
        <v>46.748074301397338</v>
      </c>
      <c r="G5400">
        <v>35</v>
      </c>
      <c r="H5400">
        <v>44.5</v>
      </c>
      <c r="I5400">
        <v>2.2480743013973381</v>
      </c>
      <c r="J5400">
        <v>-9.5</v>
      </c>
      <c r="K5400">
        <v>0</v>
      </c>
      <c r="L5400">
        <v>5.3322695879971427</v>
      </c>
      <c r="M5400">
        <v>7.2907251179619603</v>
      </c>
      <c r="N5400">
        <v>0.4</v>
      </c>
      <c r="O5400">
        <v>0.12267058761267975</v>
      </c>
      <c r="P5400">
        <v>4.2128746683126481</v>
      </c>
      <c r="Q5400">
        <v>6.2135519708580054</v>
      </c>
      <c r="R5400">
        <v>0.2</v>
      </c>
      <c r="S5400">
        <v>-3.2832798063313788E-2</v>
      </c>
      <c r="T5400">
        <v>4.1674833080725531</v>
      </c>
      <c r="U5400">
        <v>7.3032771848147107</v>
      </c>
    </row>
    <row r="5401" spans="1:21" x14ac:dyDescent="0.45">
      <c r="A5401">
        <v>2020</v>
      </c>
      <c r="B5401">
        <v>15</v>
      </c>
      <c r="C5401" t="s">
        <v>44</v>
      </c>
      <c r="D5401" t="s">
        <v>36</v>
      </c>
      <c r="E5401">
        <v>59</v>
      </c>
      <c r="F5401">
        <v>45.855139327016659</v>
      </c>
      <c r="G5401">
        <v>59</v>
      </c>
      <c r="H5401">
        <v>49.5</v>
      </c>
      <c r="I5401">
        <v>-3.6448606729833415</v>
      </c>
      <c r="J5401">
        <v>9.5</v>
      </c>
      <c r="K5401">
        <v>0</v>
      </c>
      <c r="L5401">
        <v>5.6985446570972886</v>
      </c>
      <c r="M5401">
        <v>5.7778500883380843</v>
      </c>
      <c r="N5401">
        <v>0.6</v>
      </c>
      <c r="O5401">
        <v>-7.6321163653722851E-2</v>
      </c>
      <c r="P5401">
        <v>4.4458277310924368</v>
      </c>
      <c r="Q5401">
        <v>6.8277337688478994</v>
      </c>
      <c r="R5401">
        <v>0.2</v>
      </c>
      <c r="S5401">
        <v>9.4057540410655768E-2</v>
      </c>
      <c r="T5401">
        <v>4.6869557106979709</v>
      </c>
      <c r="U5401">
        <v>6.5320195691248317</v>
      </c>
    </row>
    <row r="5402" spans="1:21" x14ac:dyDescent="0.45">
      <c r="A5402">
        <v>2020</v>
      </c>
      <c r="B5402">
        <v>15</v>
      </c>
      <c r="C5402" t="s">
        <v>32</v>
      </c>
      <c r="D5402" t="s">
        <v>51</v>
      </c>
      <c r="E5402">
        <v>43</v>
      </c>
      <c r="F5402">
        <v>41.757883341210146</v>
      </c>
      <c r="G5402">
        <v>43</v>
      </c>
      <c r="H5402">
        <v>44.5</v>
      </c>
      <c r="I5402">
        <v>-2.742116658789854</v>
      </c>
      <c r="J5402">
        <v>-1.5</v>
      </c>
      <c r="K5402">
        <v>1</v>
      </c>
      <c r="L5402">
        <v>4.2216904784242235</v>
      </c>
      <c r="M5402">
        <v>6.2494412331883726</v>
      </c>
      <c r="N5402">
        <v>0.4</v>
      </c>
      <c r="O5402">
        <v>-8.7246233664665565E-2</v>
      </c>
      <c r="P5402">
        <v>4.5914501710468532</v>
      </c>
      <c r="Q5402">
        <v>6.7630839867047303</v>
      </c>
      <c r="R5402">
        <v>0.6</v>
      </c>
      <c r="S5402">
        <v>-1.5801189096151989E-2</v>
      </c>
      <c r="T5402">
        <v>3.1657529065137764</v>
      </c>
      <c r="U5402">
        <v>5.8568822681675794</v>
      </c>
    </row>
    <row r="5403" spans="1:21" x14ac:dyDescent="0.45">
      <c r="A5403">
        <v>2020</v>
      </c>
      <c r="B5403">
        <v>15</v>
      </c>
      <c r="C5403" t="s">
        <v>38</v>
      </c>
      <c r="D5403" t="s">
        <v>49</v>
      </c>
      <c r="E5403">
        <v>61</v>
      </c>
      <c r="F5403">
        <v>46.837435814135311</v>
      </c>
      <c r="G5403">
        <v>61</v>
      </c>
      <c r="H5403">
        <v>53.5</v>
      </c>
      <c r="I5403">
        <v>-6.6625641858646887</v>
      </c>
      <c r="J5403">
        <v>7.5</v>
      </c>
      <c r="K5403">
        <v>0</v>
      </c>
      <c r="L5403">
        <v>5.1726287601287604</v>
      </c>
      <c r="M5403">
        <v>8.5528399529348285</v>
      </c>
      <c r="N5403">
        <v>0.2</v>
      </c>
      <c r="O5403">
        <v>0.19784740638506093</v>
      </c>
      <c r="P5403">
        <v>4.8701471348236307</v>
      </c>
      <c r="Q5403">
        <v>6.3834637937441538</v>
      </c>
      <c r="R5403">
        <v>0.4</v>
      </c>
      <c r="S5403">
        <v>6.6650866590958115E-3</v>
      </c>
      <c r="T5403">
        <v>3.373104648974214</v>
      </c>
      <c r="U5403">
        <v>5.9633497975992906</v>
      </c>
    </row>
    <row r="5404" spans="1:21" x14ac:dyDescent="0.45">
      <c r="A5404">
        <v>2020</v>
      </c>
      <c r="B5404">
        <v>15</v>
      </c>
      <c r="C5404" t="s">
        <v>31</v>
      </c>
      <c r="D5404" t="s">
        <v>37</v>
      </c>
      <c r="E5404">
        <v>26</v>
      </c>
      <c r="F5404">
        <v>46.511002311426715</v>
      </c>
      <c r="G5404">
        <v>26</v>
      </c>
      <c r="H5404">
        <v>44.5</v>
      </c>
      <c r="I5404">
        <v>2.011002311426715</v>
      </c>
      <c r="J5404">
        <v>-18.5</v>
      </c>
      <c r="K5404">
        <v>0</v>
      </c>
      <c r="L5404">
        <v>4.5105563373674826</v>
      </c>
      <c r="M5404">
        <v>7.6724418023011367</v>
      </c>
      <c r="N5404">
        <v>0.5</v>
      </c>
      <c r="O5404">
        <v>5.5822690244078613E-2</v>
      </c>
      <c r="P5404">
        <v>5.6601111521926573</v>
      </c>
      <c r="Q5404">
        <v>6.3794386236798779</v>
      </c>
      <c r="R5404">
        <v>0.4</v>
      </c>
      <c r="S5404">
        <v>-1.8475251104554866E-2</v>
      </c>
      <c r="T5404">
        <v>4.4652961000987315</v>
      </c>
      <c r="U5404">
        <v>6.0528231707912443</v>
      </c>
    </row>
    <row r="5405" spans="1:21" x14ac:dyDescent="0.45">
      <c r="A5405">
        <v>2020</v>
      </c>
      <c r="B5405">
        <v>15</v>
      </c>
      <c r="C5405" t="s">
        <v>41</v>
      </c>
      <c r="D5405" t="s">
        <v>40</v>
      </c>
      <c r="E5405">
        <v>44</v>
      </c>
      <c r="F5405">
        <v>42.659241405678152</v>
      </c>
      <c r="G5405">
        <v>44</v>
      </c>
      <c r="H5405">
        <v>40.5</v>
      </c>
      <c r="I5405">
        <v>2.1592414056781521</v>
      </c>
      <c r="J5405">
        <v>3.5</v>
      </c>
      <c r="K5405">
        <v>1</v>
      </c>
      <c r="L5405">
        <v>3.3659794372294369</v>
      </c>
      <c r="M5405">
        <v>5.9339521223680176</v>
      </c>
      <c r="N5405">
        <v>0.1</v>
      </c>
      <c r="O5405">
        <v>2.8775884922842471E-2</v>
      </c>
      <c r="P5405">
        <v>3.9010197141404235</v>
      </c>
      <c r="Q5405">
        <v>6.5471847875266249</v>
      </c>
      <c r="R5405">
        <v>0.5</v>
      </c>
      <c r="S5405">
        <v>-8.5310664974445199E-2</v>
      </c>
      <c r="T5405">
        <v>4.4431812876665813</v>
      </c>
      <c r="U5405">
        <v>7.2534066722373751</v>
      </c>
    </row>
    <row r="5406" spans="1:21" x14ac:dyDescent="0.45">
      <c r="A5406">
        <v>2020</v>
      </c>
      <c r="B5406">
        <v>16</v>
      </c>
      <c r="C5406" t="s">
        <v>35</v>
      </c>
      <c r="D5406" t="s">
        <v>49</v>
      </c>
      <c r="E5406">
        <v>85</v>
      </c>
      <c r="F5406">
        <v>43.609630598446515</v>
      </c>
      <c r="G5406">
        <v>85</v>
      </c>
      <c r="H5406">
        <v>49</v>
      </c>
      <c r="I5406">
        <v>-5.3903694015534853</v>
      </c>
      <c r="J5406">
        <v>36</v>
      </c>
      <c r="K5406">
        <v>0</v>
      </c>
      <c r="L5406">
        <v>4.2723023892172503</v>
      </c>
      <c r="M5406">
        <v>8.3701513682396023</v>
      </c>
      <c r="N5406">
        <v>0.4</v>
      </c>
      <c r="O5406">
        <v>7.1109505884285579E-2</v>
      </c>
      <c r="P5406">
        <v>4.7170288552537381</v>
      </c>
      <c r="Q5406">
        <v>6.0466216884809958</v>
      </c>
      <c r="R5406">
        <v>0.4</v>
      </c>
      <c r="S5406">
        <v>-5.5019199707457334E-2</v>
      </c>
      <c r="T5406">
        <v>3.3814379823075469</v>
      </c>
      <c r="U5406">
        <v>5.6562608081573593</v>
      </c>
    </row>
    <row r="5407" spans="1:21" x14ac:dyDescent="0.45">
      <c r="A5407">
        <v>2020</v>
      </c>
      <c r="B5407">
        <v>16</v>
      </c>
      <c r="C5407" t="s">
        <v>42</v>
      </c>
      <c r="D5407" t="s">
        <v>25</v>
      </c>
      <c r="E5407">
        <v>54</v>
      </c>
      <c r="F5407">
        <v>47.233874400938568</v>
      </c>
      <c r="G5407">
        <v>54</v>
      </c>
      <c r="H5407">
        <v>55</v>
      </c>
      <c r="I5407">
        <v>-7.7661255990614322</v>
      </c>
      <c r="J5407">
        <v>-1</v>
      </c>
      <c r="K5407">
        <v>1</v>
      </c>
      <c r="L5407">
        <v>4.3941628327812534</v>
      </c>
      <c r="M5407">
        <v>6.8717844371465064</v>
      </c>
      <c r="N5407">
        <v>0.4</v>
      </c>
      <c r="O5407">
        <v>4.9631888317695758E-2</v>
      </c>
      <c r="P5407">
        <v>3.6495815295815297</v>
      </c>
      <c r="Q5407">
        <v>7.853537758537759</v>
      </c>
      <c r="R5407">
        <v>0.4</v>
      </c>
      <c r="S5407">
        <v>2.4762398547635438E-2</v>
      </c>
      <c r="T5407">
        <v>3.8823641937772373</v>
      </c>
      <c r="U5407">
        <v>8.4151928525326696</v>
      </c>
    </row>
    <row r="5408" spans="1:21" x14ac:dyDescent="0.45">
      <c r="A5408">
        <v>2020</v>
      </c>
      <c r="B5408">
        <v>16</v>
      </c>
      <c r="C5408" t="s">
        <v>47</v>
      </c>
      <c r="D5408" t="s">
        <v>36</v>
      </c>
      <c r="E5408">
        <v>32</v>
      </c>
      <c r="F5408">
        <v>45.840478126659292</v>
      </c>
      <c r="G5408">
        <v>32</v>
      </c>
      <c r="H5408">
        <v>49</v>
      </c>
      <c r="I5408">
        <v>-3.159521873340708</v>
      </c>
      <c r="J5408">
        <v>-17</v>
      </c>
      <c r="K5408">
        <v>1</v>
      </c>
      <c r="L5408">
        <v>4.0958643166835031</v>
      </c>
      <c r="M5408">
        <v>7.5049252136752127</v>
      </c>
      <c r="N5408">
        <v>0.7</v>
      </c>
      <c r="O5408">
        <v>-6.2241318819932182E-2</v>
      </c>
      <c r="P5408">
        <v>4.2241610644257701</v>
      </c>
      <c r="Q5408">
        <v>7.4607337688478994</v>
      </c>
      <c r="R5408">
        <v>0.3</v>
      </c>
      <c r="S5408">
        <v>8.1936091070158257E-2</v>
      </c>
      <c r="T5408">
        <v>4.5488604726027324</v>
      </c>
      <c r="U5408">
        <v>6.4662788283840911</v>
      </c>
    </row>
    <row r="5409" spans="1:21" x14ac:dyDescent="0.45">
      <c r="A5409">
        <v>2020</v>
      </c>
      <c r="B5409">
        <v>16</v>
      </c>
      <c r="C5409" t="s">
        <v>22</v>
      </c>
      <c r="D5409" t="s">
        <v>39</v>
      </c>
      <c r="E5409">
        <v>51</v>
      </c>
      <c r="F5409">
        <v>48.519433307340307</v>
      </c>
      <c r="G5409">
        <v>51</v>
      </c>
      <c r="H5409">
        <v>50</v>
      </c>
      <c r="I5409">
        <v>-1.4805666926596928</v>
      </c>
      <c r="J5409">
        <v>1</v>
      </c>
      <c r="K5409">
        <v>0</v>
      </c>
      <c r="L5409">
        <v>3.6460007287026341</v>
      </c>
      <c r="M5409">
        <v>6.680613283868432</v>
      </c>
      <c r="N5409">
        <v>0.2</v>
      </c>
      <c r="O5409">
        <v>-2.3519373728361874E-2</v>
      </c>
      <c r="P5409">
        <v>4.2890904816032691</v>
      </c>
      <c r="Q5409">
        <v>8.4203026980907989</v>
      </c>
      <c r="R5409">
        <v>0.4</v>
      </c>
      <c r="S5409">
        <v>0.10913787564592625</v>
      </c>
      <c r="T5409">
        <v>4.3837492486873293</v>
      </c>
      <c r="U5409">
        <v>7.0097022798932809</v>
      </c>
    </row>
    <row r="5410" spans="1:21" x14ac:dyDescent="0.45">
      <c r="A5410">
        <v>2020</v>
      </c>
      <c r="B5410">
        <v>16</v>
      </c>
      <c r="C5410" t="s">
        <v>37</v>
      </c>
      <c r="D5410" t="s">
        <v>50</v>
      </c>
      <c r="E5410">
        <v>40</v>
      </c>
      <c r="F5410">
        <v>45.373576947617572</v>
      </c>
      <c r="G5410">
        <v>40</v>
      </c>
      <c r="H5410">
        <v>43.5</v>
      </c>
      <c r="I5410">
        <v>1.8735769476175719</v>
      </c>
      <c r="J5410">
        <v>-3.5</v>
      </c>
      <c r="K5410">
        <v>0</v>
      </c>
      <c r="L5410">
        <v>5.620503309055402</v>
      </c>
      <c r="M5410">
        <v>6.7481692738346766</v>
      </c>
      <c r="N5410">
        <v>0.4</v>
      </c>
      <c r="O5410">
        <v>1.55334332211691E-2</v>
      </c>
      <c r="P5410">
        <v>5.0780186335403723</v>
      </c>
      <c r="Q5410">
        <v>6.2706695116477729</v>
      </c>
      <c r="R5410">
        <v>0.6</v>
      </c>
      <c r="S5410">
        <v>3.6766826457999238E-2</v>
      </c>
      <c r="T5410">
        <v>4.5167760309865574</v>
      </c>
      <c r="U5410">
        <v>6.0370384294068504</v>
      </c>
    </row>
    <row r="5411" spans="1:21" x14ac:dyDescent="0.45">
      <c r="A5411">
        <v>2020</v>
      </c>
      <c r="B5411">
        <v>16</v>
      </c>
      <c r="C5411" t="s">
        <v>40</v>
      </c>
      <c r="D5411" t="s">
        <v>53</v>
      </c>
      <c r="E5411">
        <v>68</v>
      </c>
      <c r="F5411">
        <v>46.887624175511199</v>
      </c>
      <c r="G5411">
        <v>68</v>
      </c>
      <c r="H5411">
        <v>46</v>
      </c>
      <c r="I5411">
        <v>0.8876241755111991</v>
      </c>
      <c r="J5411">
        <v>22</v>
      </c>
      <c r="K5411">
        <v>1</v>
      </c>
      <c r="L5411">
        <v>3.4999232229123534</v>
      </c>
      <c r="M5411">
        <v>6.3308990732409107</v>
      </c>
      <c r="N5411">
        <v>0.4</v>
      </c>
      <c r="O5411">
        <v>-0.12108354184922784</v>
      </c>
      <c r="P5411">
        <v>4.0873651103798165</v>
      </c>
      <c r="Q5411">
        <v>8.3132581089112243</v>
      </c>
      <c r="R5411">
        <v>0.2</v>
      </c>
      <c r="S5411">
        <v>9.1335472324520509E-2</v>
      </c>
      <c r="T5411">
        <v>5.0421637347524078</v>
      </c>
      <c r="U5411">
        <v>7.9841561067995697</v>
      </c>
    </row>
    <row r="5412" spans="1:21" x14ac:dyDescent="0.45">
      <c r="A5412">
        <v>2020</v>
      </c>
      <c r="B5412">
        <v>16</v>
      </c>
      <c r="C5412" t="s">
        <v>24</v>
      </c>
      <c r="D5412" t="s">
        <v>48</v>
      </c>
      <c r="E5412">
        <v>58</v>
      </c>
      <c r="F5412">
        <v>46.376727010819174</v>
      </c>
      <c r="G5412">
        <v>58</v>
      </c>
      <c r="H5412">
        <v>47</v>
      </c>
      <c r="I5412">
        <v>-0.62327298918082619</v>
      </c>
      <c r="J5412">
        <v>11</v>
      </c>
      <c r="K5412">
        <v>0</v>
      </c>
      <c r="L5412">
        <v>4.9752331002331003</v>
      </c>
      <c r="M5412">
        <v>6.4877362469350732</v>
      </c>
      <c r="N5412">
        <v>0.7</v>
      </c>
      <c r="O5412">
        <v>-8.4133847263357597E-2</v>
      </c>
      <c r="P5412">
        <v>4.001256303260611</v>
      </c>
      <c r="Q5412">
        <v>6.5760976683051311</v>
      </c>
      <c r="R5412">
        <v>0.5</v>
      </c>
      <c r="S5412">
        <v>-4.6683138994775317E-2</v>
      </c>
      <c r="T5412">
        <v>4.9989834032832761</v>
      </c>
      <c r="U5412">
        <v>8.9012347346140448</v>
      </c>
    </row>
    <row r="5413" spans="1:21" x14ac:dyDescent="0.45">
      <c r="A5413">
        <v>2020</v>
      </c>
      <c r="B5413">
        <v>16</v>
      </c>
      <c r="C5413" t="s">
        <v>28</v>
      </c>
      <c r="D5413" t="s">
        <v>38</v>
      </c>
      <c r="E5413">
        <v>31</v>
      </c>
      <c r="F5413">
        <v>49.013151150629099</v>
      </c>
      <c r="G5413">
        <v>31</v>
      </c>
      <c r="H5413">
        <v>54</v>
      </c>
      <c r="I5413">
        <v>-4.9868488493709009</v>
      </c>
      <c r="J5413">
        <v>-23</v>
      </c>
      <c r="K5413">
        <v>1</v>
      </c>
      <c r="L5413">
        <v>3.835591491841492</v>
      </c>
      <c r="M5413">
        <v>7.1397893732228992</v>
      </c>
      <c r="N5413">
        <v>0.4</v>
      </c>
      <c r="O5413">
        <v>3.7605431584449192E-2</v>
      </c>
      <c r="P5413">
        <v>5.1571525696525695</v>
      </c>
      <c r="Q5413">
        <v>8.2233527734476493</v>
      </c>
      <c r="R5413">
        <v>0.2</v>
      </c>
      <c r="S5413">
        <v>0.20813573409665906</v>
      </c>
      <c r="T5413">
        <v>4.5433636216500322</v>
      </c>
      <c r="U5413">
        <v>6.8543256620064401</v>
      </c>
    </row>
    <row r="5414" spans="1:21" x14ac:dyDescent="0.45">
      <c r="A5414">
        <v>2020</v>
      </c>
      <c r="B5414">
        <v>16</v>
      </c>
      <c r="C5414" t="s">
        <v>31</v>
      </c>
      <c r="D5414" t="s">
        <v>32</v>
      </c>
      <c r="E5414">
        <v>39</v>
      </c>
      <c r="F5414">
        <v>46.84043860715893</v>
      </c>
      <c r="G5414">
        <v>39</v>
      </c>
      <c r="H5414">
        <v>45</v>
      </c>
      <c r="I5414">
        <v>1.84043860715893</v>
      </c>
      <c r="J5414">
        <v>-6</v>
      </c>
      <c r="K5414">
        <v>0</v>
      </c>
      <c r="L5414">
        <v>4.1046739844263058</v>
      </c>
      <c r="M5414">
        <v>8.0193620921562108</v>
      </c>
      <c r="N5414">
        <v>0.5</v>
      </c>
      <c r="O5414">
        <v>4.8681941485212335E-2</v>
      </c>
      <c r="P5414">
        <v>3.9889419404125284</v>
      </c>
      <c r="Q5414">
        <v>6.5169130528341057</v>
      </c>
      <c r="R5414">
        <v>0.4</v>
      </c>
      <c r="S5414">
        <v>-7.523559391088025E-2</v>
      </c>
      <c r="T5414">
        <v>4.4019119397637709</v>
      </c>
      <c r="U5414">
        <v>7.5896111676162601</v>
      </c>
    </row>
    <row r="5415" spans="1:21" x14ac:dyDescent="0.45">
      <c r="A5415">
        <v>2020</v>
      </c>
      <c r="B5415">
        <v>16</v>
      </c>
      <c r="C5415" t="s">
        <v>33</v>
      </c>
      <c r="D5415" t="s">
        <v>41</v>
      </c>
      <c r="E5415">
        <v>52</v>
      </c>
      <c r="F5415">
        <v>44.883604828137273</v>
      </c>
      <c r="G5415">
        <v>52</v>
      </c>
      <c r="H5415">
        <v>43</v>
      </c>
      <c r="I5415">
        <v>1.8836048281372726</v>
      </c>
      <c r="J5415">
        <v>9</v>
      </c>
      <c r="K5415">
        <v>1</v>
      </c>
      <c r="L5415">
        <v>4.7586207816166421</v>
      </c>
      <c r="M5415">
        <v>7.4749337521783348</v>
      </c>
      <c r="N5415">
        <v>0.4</v>
      </c>
      <c r="O5415">
        <v>7.0579248057571223E-2</v>
      </c>
      <c r="P5415">
        <v>3.3523430735930733</v>
      </c>
      <c r="Q5415">
        <v>5.7358092652251615</v>
      </c>
      <c r="R5415">
        <v>0.2</v>
      </c>
      <c r="S5415">
        <v>-4.542800663015005E-2</v>
      </c>
      <c r="T5415">
        <v>4.0522088744588745</v>
      </c>
      <c r="U5415">
        <v>5.4863040967646324</v>
      </c>
    </row>
    <row r="5416" spans="1:21" x14ac:dyDescent="0.45">
      <c r="A5416">
        <v>2020</v>
      </c>
      <c r="B5416">
        <v>16</v>
      </c>
      <c r="C5416" t="s">
        <v>52</v>
      </c>
      <c r="D5416" t="s">
        <v>34</v>
      </c>
      <c r="E5416">
        <v>35</v>
      </c>
      <c r="F5416">
        <v>43.018454433610209</v>
      </c>
      <c r="G5416">
        <v>35</v>
      </c>
      <c r="H5416">
        <v>47.5</v>
      </c>
      <c r="I5416">
        <v>-4.4815455663897907</v>
      </c>
      <c r="J5416">
        <v>-12.5</v>
      </c>
      <c r="K5416">
        <v>1</v>
      </c>
      <c r="L5416">
        <v>4.5433139375543465</v>
      </c>
      <c r="M5416">
        <v>5.8691818644106979</v>
      </c>
      <c r="N5416">
        <v>0.6</v>
      </c>
      <c r="O5416">
        <v>-0.15624422680775968</v>
      </c>
      <c r="P5416">
        <v>3.9974665377211145</v>
      </c>
      <c r="Q5416">
        <v>6.4973024287540415</v>
      </c>
      <c r="R5416">
        <v>0.3</v>
      </c>
      <c r="S5416">
        <v>4.019992101165594E-2</v>
      </c>
      <c r="T5416">
        <v>4.8325139837192266</v>
      </c>
      <c r="U5416">
        <v>7.0401683107054627</v>
      </c>
    </row>
    <row r="5417" spans="1:21" x14ac:dyDescent="0.45">
      <c r="A5417">
        <v>2020</v>
      </c>
      <c r="B5417">
        <v>16</v>
      </c>
      <c r="C5417" t="s">
        <v>29</v>
      </c>
      <c r="D5417" t="s">
        <v>45</v>
      </c>
      <c r="E5417">
        <v>33</v>
      </c>
      <c r="F5417">
        <v>46.34448205376399</v>
      </c>
      <c r="G5417">
        <v>33</v>
      </c>
      <c r="H5417">
        <v>41</v>
      </c>
      <c r="I5417">
        <v>5.3444820537639899</v>
      </c>
      <c r="J5417">
        <v>-8</v>
      </c>
      <c r="K5417">
        <v>0</v>
      </c>
      <c r="L5417">
        <v>4.2847918090681247</v>
      </c>
      <c r="M5417">
        <v>6.8492013827768972</v>
      </c>
      <c r="N5417">
        <v>0.4</v>
      </c>
      <c r="O5417">
        <v>2.3190117942327167E-2</v>
      </c>
      <c r="P5417">
        <v>4.2918490272870065</v>
      </c>
      <c r="Q5417">
        <v>6.138667711598746</v>
      </c>
      <c r="R5417">
        <v>0.4</v>
      </c>
      <c r="S5417">
        <v>-4.228512005336426E-2</v>
      </c>
      <c r="T5417">
        <v>4.540641202809395</v>
      </c>
      <c r="U5417">
        <v>6.7377216292591537</v>
      </c>
    </row>
    <row r="5418" spans="1:21" x14ac:dyDescent="0.45">
      <c r="A5418">
        <v>2020</v>
      </c>
      <c r="B5418">
        <v>16</v>
      </c>
      <c r="C5418" t="s">
        <v>44</v>
      </c>
      <c r="D5418" t="s">
        <v>23</v>
      </c>
      <c r="E5418">
        <v>54</v>
      </c>
      <c r="F5418">
        <v>44.912977362873846</v>
      </c>
      <c r="G5418">
        <v>54</v>
      </c>
      <c r="H5418">
        <v>50</v>
      </c>
      <c r="I5418">
        <v>-5.0870226371261538</v>
      </c>
      <c r="J5418">
        <v>4</v>
      </c>
      <c r="K5418">
        <v>0</v>
      </c>
      <c r="L5418">
        <v>5.5993383078909398</v>
      </c>
      <c r="M5418">
        <v>5.9361834216714175</v>
      </c>
      <c r="N5418">
        <v>0.5</v>
      </c>
      <c r="O5418">
        <v>-8.0814020486331309E-2</v>
      </c>
      <c r="P5418">
        <v>3.9192987805967681</v>
      </c>
      <c r="Q5418">
        <v>6.2033956794839149</v>
      </c>
      <c r="R5418">
        <v>0.4</v>
      </c>
      <c r="S5418">
        <v>-5.2182611328538096E-2</v>
      </c>
      <c r="T5418">
        <v>4.6658798219937649</v>
      </c>
      <c r="U5418">
        <v>7.0258293904995552</v>
      </c>
    </row>
    <row r="5419" spans="1:21" x14ac:dyDescent="0.45">
      <c r="A5419">
        <v>2020</v>
      </c>
      <c r="B5419">
        <v>16</v>
      </c>
      <c r="C5419" t="s">
        <v>51</v>
      </c>
      <c r="D5419" t="s">
        <v>43</v>
      </c>
      <c r="E5419">
        <v>29</v>
      </c>
      <c r="F5419">
        <v>44.055290774980712</v>
      </c>
      <c r="G5419">
        <v>29</v>
      </c>
      <c r="H5419">
        <v>48</v>
      </c>
      <c r="I5419">
        <v>-3.9447092250192881</v>
      </c>
      <c r="J5419">
        <v>-19</v>
      </c>
      <c r="K5419">
        <v>1</v>
      </c>
      <c r="L5419">
        <v>4.9176406472373291</v>
      </c>
      <c r="M5419">
        <v>6.9689787235468357</v>
      </c>
      <c r="N5419">
        <v>0.7</v>
      </c>
      <c r="O5419">
        <v>-2.3831076917520601E-2</v>
      </c>
      <c r="P5419">
        <v>5.7716813527030251</v>
      </c>
      <c r="Q5419">
        <v>6.962092639329482</v>
      </c>
      <c r="R5419">
        <v>0.3</v>
      </c>
      <c r="S5419">
        <v>0.13826860775873967</v>
      </c>
      <c r="T5419">
        <v>4.0757307385596864</v>
      </c>
      <c r="U5419">
        <v>6.1798923530173528</v>
      </c>
    </row>
    <row r="5420" spans="1:21" x14ac:dyDescent="0.45">
      <c r="A5420">
        <v>2020</v>
      </c>
      <c r="B5420">
        <v>16</v>
      </c>
      <c r="C5420" t="s">
        <v>30</v>
      </c>
      <c r="D5420" t="s">
        <v>46</v>
      </c>
      <c r="E5420">
        <v>54</v>
      </c>
      <c r="F5420">
        <v>50.316124710322811</v>
      </c>
      <c r="G5420">
        <v>54</v>
      </c>
      <c r="H5420">
        <v>52.5</v>
      </c>
      <c r="I5420">
        <v>-2.1838752896771894</v>
      </c>
      <c r="J5420">
        <v>1.5</v>
      </c>
      <c r="K5420">
        <v>0</v>
      </c>
      <c r="L5420">
        <v>4.8775361977247877</v>
      </c>
      <c r="M5420">
        <v>8.1272993839892198</v>
      </c>
      <c r="N5420">
        <v>0.3</v>
      </c>
      <c r="O5420">
        <v>0.11317948866234198</v>
      </c>
      <c r="P5420">
        <v>4.5120746577983422</v>
      </c>
      <c r="Q5420">
        <v>7.8831283250020974</v>
      </c>
      <c r="R5420">
        <v>0.4</v>
      </c>
      <c r="S5420">
        <v>0.16575075337821699</v>
      </c>
      <c r="T5420">
        <v>4.6330111005265806</v>
      </c>
      <c r="U5420">
        <v>6.8902474323062561</v>
      </c>
    </row>
    <row r="5421" spans="1:21" x14ac:dyDescent="0.45">
      <c r="A5421">
        <v>2020</v>
      </c>
      <c r="B5421">
        <v>16</v>
      </c>
      <c r="C5421" t="s">
        <v>27</v>
      </c>
      <c r="D5421" t="s">
        <v>26</v>
      </c>
      <c r="E5421">
        <v>47</v>
      </c>
      <c r="F5421">
        <v>46.871216251401265</v>
      </c>
      <c r="G5421">
        <v>47</v>
      </c>
      <c r="H5421">
        <v>47</v>
      </c>
      <c r="I5421">
        <v>-0.12878374859873531</v>
      </c>
      <c r="J5421">
        <v>0</v>
      </c>
      <c r="K5421">
        <v>0</v>
      </c>
      <c r="L5421">
        <v>4.479634470792365</v>
      </c>
      <c r="M5421">
        <v>6.7860720646374286</v>
      </c>
      <c r="N5421">
        <v>0.4</v>
      </c>
      <c r="O5421">
        <v>0.14821911464107085</v>
      </c>
      <c r="P5421">
        <v>4.431372431828752</v>
      </c>
      <c r="Q5421">
        <v>6.7383717314677067</v>
      </c>
      <c r="R5421">
        <v>0.6</v>
      </c>
      <c r="S5421">
        <v>-8.8199779977052278E-2</v>
      </c>
      <c r="T5421">
        <v>4.8627174172017629</v>
      </c>
      <c r="U5421">
        <v>7.8539497461602723</v>
      </c>
    </row>
    <row r="5422" spans="1:21" x14ac:dyDescent="0.45">
      <c r="A5422">
        <v>2020</v>
      </c>
      <c r="B5422">
        <v>17</v>
      </c>
      <c r="C5422" t="s">
        <v>22</v>
      </c>
      <c r="D5422" t="s">
        <v>27</v>
      </c>
      <c r="E5422">
        <v>82</v>
      </c>
      <c r="F5422">
        <v>46.20009077823574</v>
      </c>
      <c r="G5422">
        <v>82</v>
      </c>
      <c r="H5422">
        <v>42.5</v>
      </c>
      <c r="I5422">
        <v>3.7000907782357402</v>
      </c>
      <c r="J5422">
        <v>39.5</v>
      </c>
      <c r="K5422">
        <v>1</v>
      </c>
      <c r="L5422">
        <v>3.9357066110555756</v>
      </c>
      <c r="M5422">
        <v>5.6974611099553893</v>
      </c>
      <c r="N5422">
        <v>0.2</v>
      </c>
      <c r="O5422">
        <v>-9.2722493210628892E-2</v>
      </c>
      <c r="P5422">
        <v>4.5886540786355017</v>
      </c>
      <c r="Q5422">
        <v>7.0252684932088583</v>
      </c>
      <c r="R5422">
        <v>0.2</v>
      </c>
      <c r="S5422">
        <v>0.18308065285100011</v>
      </c>
      <c r="T5422">
        <v>4.8805131567778623</v>
      </c>
      <c r="U5422">
        <v>5.9815912217401692</v>
      </c>
    </row>
    <row r="5423" spans="1:21" x14ac:dyDescent="0.45">
      <c r="A5423">
        <v>2020</v>
      </c>
      <c r="B5423">
        <v>17</v>
      </c>
      <c r="C5423" t="s">
        <v>50</v>
      </c>
      <c r="D5423" t="s">
        <v>40</v>
      </c>
      <c r="E5423">
        <v>41</v>
      </c>
      <c r="F5423">
        <v>46.477471487057102</v>
      </c>
      <c r="G5423">
        <v>41</v>
      </c>
      <c r="H5423">
        <v>46</v>
      </c>
      <c r="I5423">
        <v>0.47747148705710174</v>
      </c>
      <c r="J5423">
        <v>-5</v>
      </c>
      <c r="K5423">
        <v>0</v>
      </c>
      <c r="L5423">
        <v>5.1564669094024413</v>
      </c>
      <c r="M5423">
        <v>6.4221118193400795</v>
      </c>
      <c r="N5423">
        <v>0.6</v>
      </c>
      <c r="O5423">
        <v>6.562644959724559E-2</v>
      </c>
      <c r="P5423">
        <v>3.8465898895790205</v>
      </c>
      <c r="Q5423">
        <v>7.000745227087064</v>
      </c>
      <c r="R5423">
        <v>0.3</v>
      </c>
      <c r="S5423">
        <v>-3.4427252058042632E-2</v>
      </c>
      <c r="T5423">
        <v>4.8658003352856287</v>
      </c>
      <c r="U5423">
        <v>7.2909323132630162</v>
      </c>
    </row>
    <row r="5424" spans="1:21" x14ac:dyDescent="0.45">
      <c r="A5424">
        <v>2020</v>
      </c>
      <c r="B5424">
        <v>17</v>
      </c>
      <c r="C5424" t="s">
        <v>41</v>
      </c>
      <c r="D5424" t="s">
        <v>31</v>
      </c>
      <c r="E5424">
        <v>46</v>
      </c>
      <c r="F5424">
        <v>43.697573023691021</v>
      </c>
      <c r="G5424">
        <v>46</v>
      </c>
      <c r="H5424">
        <v>45</v>
      </c>
      <c r="I5424">
        <v>-1.3024269763089791</v>
      </c>
      <c r="J5424">
        <v>1</v>
      </c>
      <c r="K5424">
        <v>0</v>
      </c>
      <c r="L5424">
        <v>2.9412319624819623</v>
      </c>
      <c r="M5424">
        <v>5.7535678859148165</v>
      </c>
      <c r="N5424">
        <v>0.2</v>
      </c>
      <c r="O5424">
        <v>-5.0917222015556395E-2</v>
      </c>
      <c r="P5424">
        <v>3.8913406510929724</v>
      </c>
      <c r="Q5424">
        <v>7.7211720469073413</v>
      </c>
      <c r="R5424">
        <v>0.4</v>
      </c>
      <c r="S5424">
        <v>2.0872328920409522E-2</v>
      </c>
      <c r="T5424">
        <v>4.5869890999878207</v>
      </c>
      <c r="U5424">
        <v>6.8153925646428988</v>
      </c>
    </row>
    <row r="5425" spans="1:21" x14ac:dyDescent="0.45">
      <c r="A5425">
        <v>2020</v>
      </c>
      <c r="B5425">
        <v>17</v>
      </c>
      <c r="C5425" t="s">
        <v>35</v>
      </c>
      <c r="D5425" t="s">
        <v>25</v>
      </c>
      <c r="E5425">
        <v>72</v>
      </c>
      <c r="F5425">
        <v>49.185532774062594</v>
      </c>
      <c r="G5425">
        <v>72</v>
      </c>
      <c r="H5425">
        <v>54</v>
      </c>
      <c r="I5425">
        <v>-4.8144672259374062</v>
      </c>
      <c r="J5425">
        <v>18</v>
      </c>
      <c r="K5425">
        <v>0</v>
      </c>
      <c r="L5425">
        <v>4.4335323357413143</v>
      </c>
      <c r="M5425">
        <v>8.5307282913165263</v>
      </c>
      <c r="N5425">
        <v>0.3</v>
      </c>
      <c r="O5425">
        <v>0.1143684564107694</v>
      </c>
      <c r="P5425">
        <v>3.5079148629148635</v>
      </c>
      <c r="Q5425">
        <v>7.2798535480114426</v>
      </c>
      <c r="R5425">
        <v>0.3</v>
      </c>
      <c r="S5425">
        <v>-5.4441640396357439E-2</v>
      </c>
      <c r="T5425">
        <v>4.2316854607455632</v>
      </c>
      <c r="U5425">
        <v>9.0214428525326689</v>
      </c>
    </row>
    <row r="5426" spans="1:21" x14ac:dyDescent="0.45">
      <c r="A5426">
        <v>2020</v>
      </c>
      <c r="B5426">
        <v>17</v>
      </c>
      <c r="C5426" t="s">
        <v>32</v>
      </c>
      <c r="D5426" t="s">
        <v>26</v>
      </c>
      <c r="E5426">
        <v>42</v>
      </c>
      <c r="F5426">
        <v>44.932098401056734</v>
      </c>
      <c r="G5426">
        <v>42</v>
      </c>
      <c r="H5426">
        <v>41</v>
      </c>
      <c r="I5426">
        <v>3.9320984010567344</v>
      </c>
      <c r="J5426">
        <v>1</v>
      </c>
      <c r="K5426">
        <v>1</v>
      </c>
      <c r="L5426">
        <v>3.9534873949579827</v>
      </c>
      <c r="M5426">
        <v>6.6946908306118829</v>
      </c>
      <c r="N5426">
        <v>0.4</v>
      </c>
      <c r="O5426">
        <v>-6.8300918230051105E-2</v>
      </c>
      <c r="P5426">
        <v>4.7808962413525613</v>
      </c>
      <c r="Q5426">
        <v>6.3587337224179326</v>
      </c>
      <c r="R5426">
        <v>0.4</v>
      </c>
      <c r="S5426">
        <v>-3.6085599073423E-2</v>
      </c>
      <c r="T5426">
        <v>4.8090703583782339</v>
      </c>
      <c r="U5426">
        <v>7.6919431672129033</v>
      </c>
    </row>
    <row r="5427" spans="1:21" x14ac:dyDescent="0.45">
      <c r="A5427">
        <v>2020</v>
      </c>
      <c r="B5427">
        <v>17</v>
      </c>
      <c r="C5427" t="s">
        <v>23</v>
      </c>
      <c r="D5427" t="s">
        <v>37</v>
      </c>
      <c r="E5427">
        <v>42</v>
      </c>
      <c r="F5427">
        <v>46.964339745769749</v>
      </c>
      <c r="G5427">
        <v>42</v>
      </c>
      <c r="H5427">
        <v>44.5</v>
      </c>
      <c r="I5427">
        <v>2.4643397457697489</v>
      </c>
      <c r="J5427">
        <v>-2.5</v>
      </c>
      <c r="K5427">
        <v>0</v>
      </c>
      <c r="L5427">
        <v>3.7533896896876775</v>
      </c>
      <c r="M5427">
        <v>7.0272052032934385</v>
      </c>
      <c r="N5427">
        <v>0.4</v>
      </c>
      <c r="O5427">
        <v>-3.4227259763827497E-2</v>
      </c>
      <c r="P5427">
        <v>5.6871699757220684</v>
      </c>
      <c r="Q5427">
        <v>6.7699084042694597</v>
      </c>
      <c r="R5427">
        <v>0.4</v>
      </c>
      <c r="S5427">
        <v>2.8016274291651384E-2</v>
      </c>
      <c r="T5427">
        <v>4.7148100749676756</v>
      </c>
      <c r="U5427">
        <v>6.6368350755531491</v>
      </c>
    </row>
    <row r="5428" spans="1:21" x14ac:dyDescent="0.45">
      <c r="A5428">
        <v>2020</v>
      </c>
      <c r="B5428">
        <v>17</v>
      </c>
      <c r="C5428" t="s">
        <v>28</v>
      </c>
      <c r="D5428" t="s">
        <v>42</v>
      </c>
      <c r="E5428">
        <v>71</v>
      </c>
      <c r="F5428">
        <v>46.516787902501093</v>
      </c>
      <c r="G5428">
        <v>71</v>
      </c>
      <c r="H5428">
        <v>51</v>
      </c>
      <c r="I5428">
        <v>-4.4832120974989067</v>
      </c>
      <c r="J5428">
        <v>20</v>
      </c>
      <c r="K5428">
        <v>0</v>
      </c>
      <c r="L5428">
        <v>3.3710081585081584</v>
      </c>
      <c r="M5428">
        <v>7.2097893732228986</v>
      </c>
      <c r="N5428">
        <v>0.4</v>
      </c>
      <c r="O5428">
        <v>1.9871451038295171E-2</v>
      </c>
      <c r="P5428">
        <v>4.2338687151341947</v>
      </c>
      <c r="Q5428">
        <v>7.5113677704798389</v>
      </c>
      <c r="R5428">
        <v>0.4</v>
      </c>
      <c r="S5428">
        <v>0.10102948362144684</v>
      </c>
      <c r="T5428">
        <v>3.7747000891265592</v>
      </c>
      <c r="U5428">
        <v>7.0719187669148154</v>
      </c>
    </row>
    <row r="5429" spans="1:21" x14ac:dyDescent="0.45">
      <c r="A5429">
        <v>2020</v>
      </c>
      <c r="B5429">
        <v>17</v>
      </c>
      <c r="C5429" t="s">
        <v>49</v>
      </c>
      <c r="D5429" t="s">
        <v>29</v>
      </c>
      <c r="E5429">
        <v>40</v>
      </c>
      <c r="F5429">
        <v>43.489095919239219</v>
      </c>
      <c r="G5429">
        <v>40</v>
      </c>
      <c r="H5429">
        <v>47</v>
      </c>
      <c r="I5429">
        <v>-3.5109040807607812</v>
      </c>
      <c r="J5429">
        <v>-7</v>
      </c>
      <c r="K5429">
        <v>1</v>
      </c>
      <c r="L5429">
        <v>5.1443995449089099</v>
      </c>
      <c r="M5429">
        <v>6.5339158061280544</v>
      </c>
      <c r="N5429">
        <v>0.5</v>
      </c>
      <c r="O5429">
        <v>5.2903715079333363E-3</v>
      </c>
      <c r="P5429">
        <v>4.2667918090681249</v>
      </c>
      <c r="Q5429">
        <v>6.6344286555041707</v>
      </c>
      <c r="R5429">
        <v>0.4</v>
      </c>
      <c r="S5429">
        <v>-4.419386064087304E-3</v>
      </c>
      <c r="T5429">
        <v>4.7988446885931406</v>
      </c>
      <c r="U5429">
        <v>6.9151217103442164</v>
      </c>
    </row>
    <row r="5430" spans="1:21" x14ac:dyDescent="0.45">
      <c r="A5430">
        <v>2020</v>
      </c>
      <c r="B5430">
        <v>17</v>
      </c>
      <c r="C5430" t="s">
        <v>46</v>
      </c>
      <c r="D5430" t="s">
        <v>24</v>
      </c>
      <c r="E5430">
        <v>51</v>
      </c>
      <c r="F5430">
        <v>49.72194548492957</v>
      </c>
      <c r="G5430">
        <v>51</v>
      </c>
      <c r="H5430">
        <v>48.5</v>
      </c>
      <c r="I5430">
        <v>1.2219454849295701</v>
      </c>
      <c r="J5430">
        <v>2.5</v>
      </c>
      <c r="K5430">
        <v>1</v>
      </c>
      <c r="L5430">
        <v>4.8139768317113854</v>
      </c>
      <c r="M5430">
        <v>8.2315154217762903</v>
      </c>
      <c r="N5430">
        <v>0.2</v>
      </c>
      <c r="O5430">
        <v>0.24231714843615609</v>
      </c>
      <c r="P5430">
        <v>5.1460664335664337</v>
      </c>
      <c r="Q5430">
        <v>6.6197362469350738</v>
      </c>
      <c r="R5430">
        <v>0.6</v>
      </c>
      <c r="S5430">
        <v>-2.5159018331385528E-2</v>
      </c>
      <c r="T5430">
        <v>4.3539437024963341</v>
      </c>
      <c r="U5430">
        <v>7.2248540575650555</v>
      </c>
    </row>
    <row r="5431" spans="1:21" x14ac:dyDescent="0.45">
      <c r="A5431">
        <v>2020</v>
      </c>
      <c r="B5431">
        <v>17</v>
      </c>
      <c r="C5431" t="s">
        <v>39</v>
      </c>
      <c r="D5431" t="s">
        <v>52</v>
      </c>
      <c r="E5431">
        <v>63</v>
      </c>
      <c r="F5431">
        <v>44.091561504881859</v>
      </c>
      <c r="G5431">
        <v>63</v>
      </c>
      <c r="H5431">
        <v>50.5</v>
      </c>
      <c r="I5431">
        <v>-6.4084384951181406</v>
      </c>
      <c r="J5431">
        <v>12.5</v>
      </c>
      <c r="K5431">
        <v>0</v>
      </c>
      <c r="L5431">
        <v>4.4105190530318401</v>
      </c>
      <c r="M5431">
        <v>7.9528244372212331</v>
      </c>
      <c r="N5431">
        <v>0.3</v>
      </c>
      <c r="O5431">
        <v>7.3810722356033989E-2</v>
      </c>
      <c r="P5431">
        <v>4.5915244638701358</v>
      </c>
      <c r="Q5431">
        <v>5.4325502854633294</v>
      </c>
      <c r="R5431">
        <v>0.7</v>
      </c>
      <c r="S5431">
        <v>-0.17501985125940595</v>
      </c>
      <c r="T5431">
        <v>5.2457047313498926</v>
      </c>
      <c r="U5431">
        <v>6.1131866370996804</v>
      </c>
    </row>
    <row r="5432" spans="1:21" x14ac:dyDescent="0.45">
      <c r="A5432">
        <v>2020</v>
      </c>
      <c r="B5432">
        <v>17</v>
      </c>
      <c r="C5432" t="s">
        <v>30</v>
      </c>
      <c r="D5432" t="s">
        <v>53</v>
      </c>
      <c r="E5432">
        <v>79</v>
      </c>
      <c r="F5432">
        <v>50.720036392364527</v>
      </c>
      <c r="G5432">
        <v>79</v>
      </c>
      <c r="H5432">
        <v>55.5</v>
      </c>
      <c r="I5432">
        <v>-4.779963607635473</v>
      </c>
      <c r="J5432">
        <v>23.5</v>
      </c>
      <c r="K5432">
        <v>0</v>
      </c>
      <c r="L5432">
        <v>4.8594910849428334</v>
      </c>
      <c r="M5432">
        <v>7.7159015345268545</v>
      </c>
      <c r="N5432">
        <v>0.4</v>
      </c>
      <c r="O5432">
        <v>8.5734021260199619E-2</v>
      </c>
      <c r="P5432">
        <v>4.6083174913321976</v>
      </c>
      <c r="Q5432">
        <v>8.1477819184350349</v>
      </c>
      <c r="R5432">
        <v>0.1</v>
      </c>
      <c r="S5432">
        <v>9.6768500046791134E-2</v>
      </c>
      <c r="T5432">
        <v>5.2221637347524075</v>
      </c>
      <c r="U5432">
        <v>8.4748443659088828</v>
      </c>
    </row>
    <row r="5433" spans="1:21" x14ac:dyDescent="0.45">
      <c r="A5433">
        <v>2020</v>
      </c>
      <c r="B5433">
        <v>17</v>
      </c>
      <c r="C5433" t="s">
        <v>48</v>
      </c>
      <c r="D5433" t="s">
        <v>33</v>
      </c>
      <c r="E5433">
        <v>42</v>
      </c>
      <c r="F5433">
        <v>48.123768916346648</v>
      </c>
      <c r="G5433">
        <v>42</v>
      </c>
      <c r="H5433">
        <v>48</v>
      </c>
      <c r="I5433">
        <v>0.12376891634664844</v>
      </c>
      <c r="J5433">
        <v>-6</v>
      </c>
      <c r="K5433">
        <v>0</v>
      </c>
      <c r="L5433">
        <v>4.0966409186452264</v>
      </c>
      <c r="M5433">
        <v>6.408591947481332</v>
      </c>
      <c r="N5433">
        <v>0.6</v>
      </c>
      <c r="O5433">
        <v>-7.4744330073477472E-2</v>
      </c>
      <c r="P5433">
        <v>4.8079996636042202</v>
      </c>
      <c r="Q5433">
        <v>7.5925808110018647</v>
      </c>
      <c r="R5433">
        <v>0.3</v>
      </c>
      <c r="S5433">
        <v>9.5606694961244562E-2</v>
      </c>
      <c r="T5433">
        <v>3.5449399308464842</v>
      </c>
      <c r="U5433">
        <v>7.8726642983098474</v>
      </c>
    </row>
    <row r="5434" spans="1:21" x14ac:dyDescent="0.45">
      <c r="A5434">
        <v>2020</v>
      </c>
      <c r="B5434">
        <v>17</v>
      </c>
      <c r="C5434" t="s">
        <v>34</v>
      </c>
      <c r="D5434" t="s">
        <v>38</v>
      </c>
      <c r="E5434">
        <v>59</v>
      </c>
      <c r="F5434">
        <v>48.583882581750856</v>
      </c>
      <c r="G5434">
        <v>59</v>
      </c>
      <c r="H5434">
        <v>43</v>
      </c>
      <c r="I5434">
        <v>5.5838825817508564</v>
      </c>
      <c r="J5434">
        <v>16</v>
      </c>
      <c r="K5434">
        <v>1</v>
      </c>
      <c r="L5434">
        <v>3.8887708855472014</v>
      </c>
      <c r="M5434">
        <v>6.7260903075419209</v>
      </c>
      <c r="N5434">
        <v>0.3</v>
      </c>
      <c r="O5434">
        <v>4.8523234540263832E-2</v>
      </c>
      <c r="P5434">
        <v>5.2058538683538682</v>
      </c>
      <c r="Q5434">
        <v>8.0376384877333642</v>
      </c>
      <c r="R5434">
        <v>0.3</v>
      </c>
      <c r="S5434">
        <v>0.17244197513268139</v>
      </c>
      <c r="T5434">
        <v>4.4243160026024135</v>
      </c>
      <c r="U5434">
        <v>6.3058474011368748</v>
      </c>
    </row>
    <row r="5435" spans="1:21" x14ac:dyDescent="0.45">
      <c r="A5435">
        <v>2020</v>
      </c>
      <c r="B5435">
        <v>17</v>
      </c>
      <c r="C5435" t="s">
        <v>36</v>
      </c>
      <c r="D5435" t="s">
        <v>51</v>
      </c>
      <c r="E5435">
        <v>25</v>
      </c>
      <c r="F5435">
        <v>44.05267542314003</v>
      </c>
      <c r="G5435">
        <v>25</v>
      </c>
      <c r="H5435">
        <v>42</v>
      </c>
      <c r="I5435">
        <v>2.0526754231400304</v>
      </c>
      <c r="J5435">
        <v>-17</v>
      </c>
      <c r="K5435">
        <v>0</v>
      </c>
      <c r="L5435">
        <v>4.1455896358543409</v>
      </c>
      <c r="M5435">
        <v>7.2393478668168356</v>
      </c>
      <c r="N5435">
        <v>0.2</v>
      </c>
      <c r="O5435">
        <v>4.668088810179552E-2</v>
      </c>
      <c r="P5435">
        <v>5.0054501710468529</v>
      </c>
      <c r="Q5435">
        <v>6.4906930092611201</v>
      </c>
      <c r="R5435">
        <v>0.8</v>
      </c>
      <c r="S5435">
        <v>-5.3627721725780994E-2</v>
      </c>
      <c r="T5435">
        <v>3.2868640176248873</v>
      </c>
      <c r="U5435">
        <v>6.4383649053710403</v>
      </c>
    </row>
    <row r="5436" spans="1:21" x14ac:dyDescent="0.45">
      <c r="A5436">
        <v>2020</v>
      </c>
      <c r="B5436">
        <v>17</v>
      </c>
      <c r="C5436" t="s">
        <v>43</v>
      </c>
      <c r="D5436" t="s">
        <v>47</v>
      </c>
      <c r="E5436">
        <v>49</v>
      </c>
      <c r="F5436">
        <v>45.562718068082368</v>
      </c>
      <c r="G5436">
        <v>49</v>
      </c>
      <c r="H5436">
        <v>45</v>
      </c>
      <c r="I5436">
        <v>0.56271806808236846</v>
      </c>
      <c r="J5436">
        <v>4</v>
      </c>
      <c r="K5436">
        <v>1</v>
      </c>
      <c r="L5436">
        <v>5.4786044296261016</v>
      </c>
      <c r="M5436">
        <v>6.8790262777734181</v>
      </c>
      <c r="N5436">
        <v>0.3</v>
      </c>
      <c r="O5436">
        <v>0.11821080908853984</v>
      </c>
      <c r="P5436">
        <v>3.9975688621380483</v>
      </c>
      <c r="Q5436">
        <v>7.7199252136752134</v>
      </c>
      <c r="R5436">
        <v>0.7</v>
      </c>
      <c r="S5436">
        <v>-6.0617280409247021E-2</v>
      </c>
      <c r="T5436">
        <v>4.3301433873144397</v>
      </c>
      <c r="U5436">
        <v>6.4480929850948829</v>
      </c>
    </row>
    <row r="5437" spans="1:21" x14ac:dyDescent="0.45">
      <c r="A5437">
        <v>2020</v>
      </c>
      <c r="B5437">
        <v>17</v>
      </c>
      <c r="C5437" t="s">
        <v>45</v>
      </c>
      <c r="D5437" t="s">
        <v>44</v>
      </c>
      <c r="E5437">
        <v>34</v>
      </c>
      <c r="F5437">
        <v>44.120808102098636</v>
      </c>
      <c r="G5437">
        <v>34</v>
      </c>
      <c r="H5437">
        <v>43.5</v>
      </c>
      <c r="I5437">
        <v>0.62080810209863557</v>
      </c>
      <c r="J5437">
        <v>-9.5</v>
      </c>
      <c r="K5437">
        <v>0</v>
      </c>
      <c r="L5437">
        <v>4.6847061701441497</v>
      </c>
      <c r="M5437">
        <v>6.4330527383367144</v>
      </c>
      <c r="N5437">
        <v>0.5</v>
      </c>
      <c r="O5437">
        <v>-4.966876873658356E-2</v>
      </c>
      <c r="P5437">
        <v>5.2811564897091214</v>
      </c>
      <c r="Q5437">
        <v>6.2661834216714176</v>
      </c>
      <c r="R5437">
        <v>0.4</v>
      </c>
      <c r="S5437">
        <v>-9.6499661989952606E-2</v>
      </c>
      <c r="T5437">
        <v>4.6988761140819966</v>
      </c>
      <c r="U5437">
        <v>8.698863176039648</v>
      </c>
    </row>
    <row r="5438" spans="1:21" x14ac:dyDescent="0.45">
      <c r="A5438">
        <v>2021</v>
      </c>
      <c r="B5438">
        <v>1</v>
      </c>
      <c r="C5438" t="s">
        <v>23</v>
      </c>
      <c r="D5438" t="s">
        <v>42</v>
      </c>
      <c r="E5438">
        <v>60</v>
      </c>
      <c r="F5438">
        <v>48.004686458454074</v>
      </c>
      <c r="G5438">
        <v>60</v>
      </c>
      <c r="H5438">
        <v>52.5</v>
      </c>
      <c r="I5438">
        <v>-4.4953135415459258</v>
      </c>
      <c r="J5438">
        <v>7.5</v>
      </c>
      <c r="K5438">
        <v>0</v>
      </c>
      <c r="L5438">
        <v>3.6495661602759126</v>
      </c>
      <c r="M5438">
        <v>7.0181142942025287</v>
      </c>
      <c r="N5438">
        <v>0.3</v>
      </c>
      <c r="O5438">
        <v>-8.1607208508713176E-3</v>
      </c>
      <c r="P5438">
        <v>4.3027682366652957</v>
      </c>
      <c r="Q5438">
        <v>7.9363677704798388</v>
      </c>
      <c r="R5438">
        <v>0.5</v>
      </c>
      <c r="S5438">
        <v>0.11019976166225007</v>
      </c>
      <c r="T5438">
        <v>3.62095008912656</v>
      </c>
      <c r="U5438">
        <v>7.281416974800119</v>
      </c>
    </row>
    <row r="5439" spans="1:21" x14ac:dyDescent="0.45">
      <c r="A5439">
        <v>2021</v>
      </c>
      <c r="B5439">
        <v>1</v>
      </c>
      <c r="C5439" t="s">
        <v>44</v>
      </c>
      <c r="D5439" t="s">
        <v>28</v>
      </c>
      <c r="E5439">
        <v>38</v>
      </c>
      <c r="F5439">
        <v>47.11281999322118</v>
      </c>
      <c r="G5439">
        <v>38</v>
      </c>
      <c r="H5439">
        <v>49</v>
      </c>
      <c r="I5439">
        <v>-1.88718000677882</v>
      </c>
      <c r="J5439">
        <v>-11</v>
      </c>
      <c r="K5439">
        <v>1</v>
      </c>
      <c r="L5439">
        <v>4.5470655806182121</v>
      </c>
      <c r="M5439">
        <v>6.2829481275537713</v>
      </c>
      <c r="N5439">
        <v>0.5</v>
      </c>
      <c r="O5439">
        <v>-6.8054765039593471E-2</v>
      </c>
      <c r="P5439">
        <v>3.3276748251748254</v>
      </c>
      <c r="Q5439">
        <v>7.1555158689493954</v>
      </c>
      <c r="R5439">
        <v>0.4</v>
      </c>
      <c r="S5439">
        <v>2.374920028140743E-2</v>
      </c>
      <c r="T5439">
        <v>4.4887554961378493</v>
      </c>
      <c r="U5439">
        <v>7.0167821034537665</v>
      </c>
    </row>
    <row r="5440" spans="1:21" x14ac:dyDescent="0.45">
      <c r="A5440">
        <v>2021</v>
      </c>
      <c r="B5440">
        <v>1</v>
      </c>
      <c r="C5440" t="s">
        <v>41</v>
      </c>
      <c r="D5440" t="s">
        <v>27</v>
      </c>
      <c r="E5440">
        <v>39</v>
      </c>
      <c r="F5440">
        <v>44.329766245418291</v>
      </c>
      <c r="G5440">
        <v>39</v>
      </c>
      <c r="H5440">
        <v>48</v>
      </c>
      <c r="I5440">
        <v>-3.6702337545817088</v>
      </c>
      <c r="J5440">
        <v>-9</v>
      </c>
      <c r="K5440">
        <v>1</v>
      </c>
      <c r="L5440">
        <v>2.9312319624819621</v>
      </c>
      <c r="M5440">
        <v>5.818719401066331</v>
      </c>
      <c r="N5440">
        <v>0.2</v>
      </c>
      <c r="O5440">
        <v>-7.5471857186308222E-2</v>
      </c>
      <c r="P5440">
        <v>4.4837668605903893</v>
      </c>
      <c r="Q5440">
        <v>7.3668474405772786</v>
      </c>
      <c r="R5440">
        <v>0.4</v>
      </c>
      <c r="S5440">
        <v>0.17091655160843539</v>
      </c>
      <c r="T5440">
        <v>4.5626560139207202</v>
      </c>
      <c r="U5440">
        <v>6.0003511581471649</v>
      </c>
    </row>
    <row r="5441" spans="1:21" x14ac:dyDescent="0.45">
      <c r="A5441">
        <v>2021</v>
      </c>
      <c r="B5441">
        <v>1</v>
      </c>
      <c r="C5441" t="s">
        <v>32</v>
      </c>
      <c r="D5441" t="s">
        <v>29</v>
      </c>
      <c r="E5441">
        <v>33</v>
      </c>
      <c r="F5441">
        <v>46.397222828876139</v>
      </c>
      <c r="G5441">
        <v>33</v>
      </c>
      <c r="H5441">
        <v>44.5</v>
      </c>
      <c r="I5441">
        <v>1.8972228288761386</v>
      </c>
      <c r="J5441">
        <v>-11.5</v>
      </c>
      <c r="K5441">
        <v>0</v>
      </c>
      <c r="L5441">
        <v>3.9075315126050412</v>
      </c>
      <c r="M5441">
        <v>7.2185003544214066</v>
      </c>
      <c r="N5441">
        <v>0.4</v>
      </c>
      <c r="O5441">
        <v>-2.3529343025731727E-2</v>
      </c>
      <c r="P5441">
        <v>4.1637615060378215</v>
      </c>
      <c r="Q5441">
        <v>6.597846946358743</v>
      </c>
      <c r="R5441">
        <v>0.6</v>
      </c>
      <c r="S5441">
        <v>-2.5906432712166156E-2</v>
      </c>
      <c r="T5441">
        <v>5.238844688593141</v>
      </c>
      <c r="U5441">
        <v>6.8768194329115051</v>
      </c>
    </row>
    <row r="5442" spans="1:21" x14ac:dyDescent="0.45">
      <c r="A5442">
        <v>2021</v>
      </c>
      <c r="B5442">
        <v>1</v>
      </c>
      <c r="C5442" t="s">
        <v>35</v>
      </c>
      <c r="D5442" t="s">
        <v>40</v>
      </c>
      <c r="E5442">
        <v>51</v>
      </c>
      <c r="F5442">
        <v>49.360259619085085</v>
      </c>
      <c r="G5442">
        <v>51</v>
      </c>
      <c r="H5442">
        <v>47</v>
      </c>
      <c r="I5442">
        <v>2.3602596190850846</v>
      </c>
      <c r="J5442">
        <v>4</v>
      </c>
      <c r="K5442">
        <v>1</v>
      </c>
      <c r="L5442">
        <v>4.6349212246302027</v>
      </c>
      <c r="M5442">
        <v>8.5009663865546212</v>
      </c>
      <c r="N5442">
        <v>0.1</v>
      </c>
      <c r="O5442">
        <v>0.16510221320367946</v>
      </c>
      <c r="P5442">
        <v>4.2513329725829729</v>
      </c>
      <c r="Q5442">
        <v>6.3994118937537312</v>
      </c>
      <c r="R5442">
        <v>0.4</v>
      </c>
      <c r="S5442">
        <v>-0.12009942886628126</v>
      </c>
      <c r="T5442">
        <v>5.2638772583625526</v>
      </c>
      <c r="U5442">
        <v>7.0251760107420083</v>
      </c>
    </row>
    <row r="5443" spans="1:21" x14ac:dyDescent="0.45">
      <c r="A5443">
        <v>2021</v>
      </c>
      <c r="B5443">
        <v>1</v>
      </c>
      <c r="C5443" t="s">
        <v>47</v>
      </c>
      <c r="D5443" t="s">
        <v>25</v>
      </c>
      <c r="E5443">
        <v>74</v>
      </c>
      <c r="F5443">
        <v>45.259814132552528</v>
      </c>
      <c r="G5443">
        <v>74</v>
      </c>
      <c r="H5443">
        <v>46</v>
      </c>
      <c r="I5443">
        <v>-0.74018586744747239</v>
      </c>
      <c r="J5443">
        <v>28</v>
      </c>
      <c r="K5443">
        <v>0</v>
      </c>
      <c r="L5443">
        <v>3.9997427751815264</v>
      </c>
      <c r="M5443">
        <v>7.4907585470085465</v>
      </c>
      <c r="N5443">
        <v>0.7</v>
      </c>
      <c r="O5443">
        <v>-7.6750064167798115E-2</v>
      </c>
      <c r="P5443">
        <v>3.7358315295815294</v>
      </c>
      <c r="Q5443">
        <v>7.6148535480114434</v>
      </c>
      <c r="R5443">
        <v>0.4</v>
      </c>
      <c r="S5443">
        <v>-3.1019778103534505E-2</v>
      </c>
      <c r="T5443">
        <v>4.4330743496344525</v>
      </c>
      <c r="U5443">
        <v>9.1035857096755262</v>
      </c>
    </row>
    <row r="5444" spans="1:21" x14ac:dyDescent="0.45">
      <c r="A5444">
        <v>2021</v>
      </c>
      <c r="B5444">
        <v>1</v>
      </c>
      <c r="C5444" t="s">
        <v>48</v>
      </c>
      <c r="D5444" t="s">
        <v>53</v>
      </c>
      <c r="E5444">
        <v>58</v>
      </c>
      <c r="F5444">
        <v>50.521730768102742</v>
      </c>
      <c r="G5444">
        <v>58</v>
      </c>
      <c r="H5444">
        <v>45.5</v>
      </c>
      <c r="I5444">
        <v>5.0217307681027421</v>
      </c>
      <c r="J5444">
        <v>12.5</v>
      </c>
      <c r="K5444">
        <v>1</v>
      </c>
      <c r="L5444">
        <v>4.219717841722149</v>
      </c>
      <c r="M5444">
        <v>6.2345178734072588</v>
      </c>
      <c r="N5444">
        <v>0.5</v>
      </c>
      <c r="O5444">
        <v>-9.7779163293210597E-2</v>
      </c>
      <c r="P5444">
        <v>4.8259645501557262</v>
      </c>
      <c r="Q5444">
        <v>8.2878690644045339</v>
      </c>
      <c r="R5444">
        <v>0.2</v>
      </c>
      <c r="S5444">
        <v>0.10085432039487682</v>
      </c>
      <c r="T5444">
        <v>5.5102589728476454</v>
      </c>
      <c r="U5444">
        <v>8.4334465164465158</v>
      </c>
    </row>
    <row r="5445" spans="1:21" x14ac:dyDescent="0.45">
      <c r="A5445">
        <v>2021</v>
      </c>
      <c r="B5445">
        <v>1</v>
      </c>
      <c r="C5445" t="s">
        <v>43</v>
      </c>
      <c r="D5445" t="s">
        <v>33</v>
      </c>
      <c r="E5445">
        <v>44</v>
      </c>
      <c r="F5445">
        <v>46.126084185876756</v>
      </c>
      <c r="G5445">
        <v>44</v>
      </c>
      <c r="H5445">
        <v>49</v>
      </c>
      <c r="I5445">
        <v>-2.8739158141232437</v>
      </c>
      <c r="J5445">
        <v>-5</v>
      </c>
      <c r="K5445">
        <v>1</v>
      </c>
      <c r="L5445">
        <v>4.7968736603953328</v>
      </c>
      <c r="M5445">
        <v>6.5212881825353222</v>
      </c>
      <c r="N5445">
        <v>0.2</v>
      </c>
      <c r="O5445">
        <v>7.2559955347187038E-2</v>
      </c>
      <c r="P5445">
        <v>5.0394099200144762</v>
      </c>
      <c r="Q5445">
        <v>7.4432950967161506</v>
      </c>
      <c r="R5445">
        <v>0.4</v>
      </c>
      <c r="S5445">
        <v>9.315901344509156E-2</v>
      </c>
      <c r="T5445">
        <v>3.4790536432210657</v>
      </c>
      <c r="U5445">
        <v>7.5305902242357732</v>
      </c>
    </row>
    <row r="5446" spans="1:21" x14ac:dyDescent="0.45">
      <c r="A5446">
        <v>2021</v>
      </c>
      <c r="B5446">
        <v>1</v>
      </c>
      <c r="C5446" t="s">
        <v>36</v>
      </c>
      <c r="D5446" t="s">
        <v>30</v>
      </c>
      <c r="E5446">
        <v>51</v>
      </c>
      <c r="F5446">
        <v>47.559863223839997</v>
      </c>
      <c r="G5446">
        <v>51</v>
      </c>
      <c r="H5446">
        <v>54</v>
      </c>
      <c r="I5446">
        <v>-6.4401367761600028</v>
      </c>
      <c r="J5446">
        <v>-3</v>
      </c>
      <c r="K5446">
        <v>1</v>
      </c>
      <c r="L5446">
        <v>3.8670896358543416</v>
      </c>
      <c r="M5446">
        <v>7.182529684998654</v>
      </c>
      <c r="N5446">
        <v>0.2</v>
      </c>
      <c r="O5446">
        <v>-7.9339249905990786E-3</v>
      </c>
      <c r="P5446">
        <v>5.5475863230380709</v>
      </c>
      <c r="Q5446">
        <v>7.5754253440506645</v>
      </c>
      <c r="R5446">
        <v>0.4</v>
      </c>
      <c r="S5446">
        <v>0.1303774103068257</v>
      </c>
      <c r="T5446">
        <v>4.275360579542502</v>
      </c>
      <c r="U5446">
        <v>7.1913552683463688</v>
      </c>
    </row>
    <row r="5447" spans="1:21" x14ac:dyDescent="0.45">
      <c r="A5447">
        <v>2021</v>
      </c>
      <c r="B5447">
        <v>1</v>
      </c>
      <c r="C5447" t="s">
        <v>34</v>
      </c>
      <c r="D5447" t="s">
        <v>45</v>
      </c>
      <c r="E5447">
        <v>36</v>
      </c>
      <c r="F5447">
        <v>45.776076570730069</v>
      </c>
      <c r="G5447">
        <v>36</v>
      </c>
      <c r="H5447">
        <v>45.5</v>
      </c>
      <c r="I5447">
        <v>0.27607657073006919</v>
      </c>
      <c r="J5447">
        <v>-9.5</v>
      </c>
      <c r="K5447">
        <v>0</v>
      </c>
      <c r="L5447">
        <v>3.7369287802840438</v>
      </c>
      <c r="M5447">
        <v>6.6919906906836832</v>
      </c>
      <c r="N5447">
        <v>0.3</v>
      </c>
      <c r="O5447">
        <v>4.9517649331252009E-2</v>
      </c>
      <c r="P5447">
        <v>4.5855990272870066</v>
      </c>
      <c r="Q5447">
        <v>6.2790844843684601</v>
      </c>
      <c r="R5447">
        <v>0.5</v>
      </c>
      <c r="S5447">
        <v>-6.0439767226423892E-2</v>
      </c>
      <c r="T5447">
        <v>4.5018855092276144</v>
      </c>
      <c r="U5447">
        <v>6.2348802745354472</v>
      </c>
    </row>
    <row r="5448" spans="1:21" x14ac:dyDescent="0.45">
      <c r="A5448">
        <v>2021</v>
      </c>
      <c r="B5448">
        <v>1</v>
      </c>
      <c r="C5448" t="s">
        <v>31</v>
      </c>
      <c r="D5448" t="s">
        <v>38</v>
      </c>
      <c r="E5448">
        <v>62</v>
      </c>
      <c r="F5448">
        <v>49.882143705205294</v>
      </c>
      <c r="G5448">
        <v>62</v>
      </c>
      <c r="H5448">
        <v>54.5</v>
      </c>
      <c r="I5448">
        <v>-4.6178562947947057</v>
      </c>
      <c r="J5448">
        <v>7.5</v>
      </c>
      <c r="K5448">
        <v>0</v>
      </c>
      <c r="L5448">
        <v>4.3903538089877099</v>
      </c>
      <c r="M5448">
        <v>7.8989498246851184</v>
      </c>
      <c r="N5448">
        <v>0.2</v>
      </c>
      <c r="O5448">
        <v>0.10494042521398608</v>
      </c>
      <c r="P5448">
        <v>4.8853993228993229</v>
      </c>
      <c r="Q5448">
        <v>8.048177703419638</v>
      </c>
      <c r="R5448">
        <v>0.3</v>
      </c>
      <c r="S5448">
        <v>0.16920863135946196</v>
      </c>
      <c r="T5448">
        <v>4.3611581078655721</v>
      </c>
      <c r="U5448">
        <v>6.847771176091503</v>
      </c>
    </row>
    <row r="5449" spans="1:21" x14ac:dyDescent="0.45">
      <c r="A5449">
        <v>2021</v>
      </c>
      <c r="B5449">
        <v>1</v>
      </c>
      <c r="C5449" t="s">
        <v>22</v>
      </c>
      <c r="D5449" t="s">
        <v>26</v>
      </c>
      <c r="E5449">
        <v>33</v>
      </c>
      <c r="F5449">
        <v>44.400991812863708</v>
      </c>
      <c r="G5449">
        <v>33</v>
      </c>
      <c r="H5449">
        <v>43.5</v>
      </c>
      <c r="I5449">
        <v>0.90099181286370822</v>
      </c>
      <c r="J5449">
        <v>-10.5</v>
      </c>
      <c r="K5449">
        <v>0</v>
      </c>
      <c r="L5449">
        <v>3.824428415566854</v>
      </c>
      <c r="M5449">
        <v>5.6696969821912608</v>
      </c>
      <c r="N5449">
        <v>0.4</v>
      </c>
      <c r="O5449">
        <v>-0.11948834378003241</v>
      </c>
      <c r="P5449">
        <v>4.9996932338337645</v>
      </c>
      <c r="Q5449">
        <v>6.4695908652750758</v>
      </c>
      <c r="R5449">
        <v>0.2</v>
      </c>
      <c r="S5449">
        <v>1.49681332991486E-2</v>
      </c>
      <c r="T5449">
        <v>4.6586501903110076</v>
      </c>
      <c r="U5449">
        <v>7.2964669767367125</v>
      </c>
    </row>
    <row r="5450" spans="1:21" x14ac:dyDescent="0.45">
      <c r="A5450">
        <v>2021</v>
      </c>
      <c r="B5450">
        <v>1</v>
      </c>
      <c r="C5450" t="s">
        <v>46</v>
      </c>
      <c r="D5450" t="s">
        <v>49</v>
      </c>
      <c r="E5450">
        <v>41</v>
      </c>
      <c r="F5450">
        <v>47.347222541957272</v>
      </c>
      <c r="G5450">
        <v>41</v>
      </c>
      <c r="H5450">
        <v>49</v>
      </c>
      <c r="I5450">
        <v>-1.6527774580427277</v>
      </c>
      <c r="J5450">
        <v>-8</v>
      </c>
      <c r="K5450">
        <v>1</v>
      </c>
      <c r="L5450">
        <v>4.8355152932498466</v>
      </c>
      <c r="M5450">
        <v>8.4020154217762908</v>
      </c>
      <c r="N5450">
        <v>0.2</v>
      </c>
      <c r="O5450">
        <v>0.24473145343249608</v>
      </c>
      <c r="P5450">
        <v>5.1938732291194363</v>
      </c>
      <c r="Q5450">
        <v>6.3900897191715327</v>
      </c>
      <c r="R5450">
        <v>0.5</v>
      </c>
      <c r="S5450">
        <v>4.5552215577963542E-3</v>
      </c>
      <c r="T5450">
        <v>3.549123791809214</v>
      </c>
      <c r="U5450">
        <v>5.3761119053360424</v>
      </c>
    </row>
    <row r="5451" spans="1:21" x14ac:dyDescent="0.45">
      <c r="A5451">
        <v>2021</v>
      </c>
      <c r="B5451">
        <v>1</v>
      </c>
      <c r="C5451" t="s">
        <v>52</v>
      </c>
      <c r="D5451" t="s">
        <v>37</v>
      </c>
      <c r="E5451">
        <v>40</v>
      </c>
      <c r="F5451">
        <v>42.778771772650444</v>
      </c>
      <c r="G5451">
        <v>40</v>
      </c>
      <c r="H5451">
        <v>41.5</v>
      </c>
      <c r="I5451">
        <v>1.2787717726504439</v>
      </c>
      <c r="J5451">
        <v>-1.5</v>
      </c>
      <c r="K5451">
        <v>0</v>
      </c>
      <c r="L5451">
        <v>4.347524463870136</v>
      </c>
      <c r="M5451">
        <v>5.5800502854633294</v>
      </c>
      <c r="N5451">
        <v>0.6</v>
      </c>
      <c r="O5451">
        <v>-0.13513448389667587</v>
      </c>
      <c r="P5451">
        <v>5.6333942320149744</v>
      </c>
      <c r="Q5451">
        <v>6.7910195153805706</v>
      </c>
      <c r="R5451">
        <v>0.4</v>
      </c>
      <c r="S5451">
        <v>1.0426340456837048E-2</v>
      </c>
      <c r="T5451">
        <v>4.663560074967676</v>
      </c>
      <c r="U5451">
        <v>6.4620876008056758</v>
      </c>
    </row>
    <row r="5452" spans="1:21" x14ac:dyDescent="0.45">
      <c r="A5452">
        <v>2021</v>
      </c>
      <c r="B5452">
        <v>1</v>
      </c>
      <c r="C5452" t="s">
        <v>24</v>
      </c>
      <c r="D5452" t="s">
        <v>51</v>
      </c>
      <c r="E5452">
        <v>48</v>
      </c>
      <c r="F5452">
        <v>42.687593716845925</v>
      </c>
      <c r="G5452">
        <v>48</v>
      </c>
      <c r="H5452">
        <v>46</v>
      </c>
      <c r="I5452">
        <v>-3.3124062831540755</v>
      </c>
      <c r="J5452">
        <v>2</v>
      </c>
      <c r="K5452">
        <v>0</v>
      </c>
      <c r="L5452">
        <v>5.2165426240426243</v>
      </c>
      <c r="M5452">
        <v>6.7110782382770635</v>
      </c>
      <c r="N5452">
        <v>0.5</v>
      </c>
      <c r="O5452">
        <v>-4.2785651001379536E-2</v>
      </c>
      <c r="P5452">
        <v>4.8334406016688627</v>
      </c>
      <c r="Q5452">
        <v>6.7259871269081799</v>
      </c>
      <c r="R5452">
        <v>0.9</v>
      </c>
      <c r="S5452">
        <v>-6.4239465657902547E-2</v>
      </c>
      <c r="T5452">
        <v>3.2765379306683657</v>
      </c>
      <c r="U5452">
        <v>6.0133649053710405</v>
      </c>
    </row>
    <row r="5453" spans="1:21" x14ac:dyDescent="0.45">
      <c r="A5453">
        <v>2021</v>
      </c>
      <c r="B5453">
        <v>1</v>
      </c>
      <c r="C5453" t="s">
        <v>50</v>
      </c>
      <c r="D5453" t="s">
        <v>39</v>
      </c>
      <c r="E5453">
        <v>60</v>
      </c>
      <c r="F5453">
        <v>46.613712741274661</v>
      </c>
      <c r="G5453">
        <v>60</v>
      </c>
      <c r="H5453">
        <v>50.5</v>
      </c>
      <c r="I5453">
        <v>-3.8862872587253392</v>
      </c>
      <c r="J5453">
        <v>9.5</v>
      </c>
      <c r="K5453">
        <v>0</v>
      </c>
      <c r="L5453">
        <v>5.5102104991460319</v>
      </c>
      <c r="M5453">
        <v>6.4369455789308727</v>
      </c>
      <c r="N5453">
        <v>0.7</v>
      </c>
      <c r="O5453">
        <v>0.1050016573844839</v>
      </c>
      <c r="P5453">
        <v>4.4871857196985072</v>
      </c>
      <c r="Q5453">
        <v>8.0340072329201568</v>
      </c>
      <c r="R5453">
        <v>0.4</v>
      </c>
      <c r="S5453">
        <v>1.5827860986809168E-2</v>
      </c>
      <c r="T5453">
        <v>4.3234278201159011</v>
      </c>
      <c r="U5453">
        <v>6.4722643916945231</v>
      </c>
    </row>
    <row r="5454" spans="1:21" x14ac:dyDescent="0.45">
      <c r="A5454">
        <v>2021</v>
      </c>
      <c r="B5454">
        <v>2</v>
      </c>
      <c r="C5454" t="s">
        <v>37</v>
      </c>
      <c r="D5454" t="s">
        <v>45</v>
      </c>
      <c r="E5454">
        <v>59</v>
      </c>
      <c r="F5454">
        <v>44.383605871262745</v>
      </c>
      <c r="G5454">
        <v>59</v>
      </c>
      <c r="H5454">
        <v>42</v>
      </c>
      <c r="I5454">
        <v>2.3836058712627448</v>
      </c>
      <c r="J5454">
        <v>17</v>
      </c>
      <c r="K5454">
        <v>1</v>
      </c>
      <c r="L5454">
        <v>4.8033942320149752</v>
      </c>
      <c r="M5454">
        <v>6.9715458311700447</v>
      </c>
      <c r="N5454">
        <v>0.3</v>
      </c>
      <c r="O5454">
        <v>1.0846800456476419E-2</v>
      </c>
      <c r="P5454">
        <v>4.3431437843202545</v>
      </c>
      <c r="Q5454">
        <v>6.1663393863292439</v>
      </c>
      <c r="R5454">
        <v>0.5</v>
      </c>
      <c r="S5454">
        <v>-9.4543780797758034E-2</v>
      </c>
      <c r="T5454">
        <v>4.6407012987012983</v>
      </c>
      <c r="U5454">
        <v>6.4919509816061538</v>
      </c>
    </row>
    <row r="5455" spans="1:21" x14ac:dyDescent="0.45">
      <c r="A5455">
        <v>2021</v>
      </c>
      <c r="B5455">
        <v>2</v>
      </c>
      <c r="C5455" t="s">
        <v>49</v>
      </c>
      <c r="D5455" t="s">
        <v>29</v>
      </c>
      <c r="E5455">
        <v>33</v>
      </c>
      <c r="F5455">
        <v>41.680718438972299</v>
      </c>
      <c r="G5455">
        <v>33</v>
      </c>
      <c r="H5455">
        <v>45</v>
      </c>
      <c r="I5455">
        <v>-3.3192815610277009</v>
      </c>
      <c r="J5455">
        <v>-12</v>
      </c>
      <c r="K5455">
        <v>1</v>
      </c>
      <c r="L5455">
        <v>5.3498381414001379</v>
      </c>
      <c r="M5455">
        <v>6.225710634204213</v>
      </c>
      <c r="N5455">
        <v>0.5</v>
      </c>
      <c r="O5455">
        <v>3.4480324724690328E-2</v>
      </c>
      <c r="P5455">
        <v>4.3273978696741846</v>
      </c>
      <c r="Q5455">
        <v>6.3118469463587434</v>
      </c>
      <c r="R5455">
        <v>0.6</v>
      </c>
      <c r="S5455">
        <v>-7.6996963746432792E-2</v>
      </c>
      <c r="T5455">
        <v>4.856889801375095</v>
      </c>
      <c r="U5455">
        <v>6.6808194329115036</v>
      </c>
    </row>
    <row r="5456" spans="1:21" x14ac:dyDescent="0.45">
      <c r="A5456">
        <v>2021</v>
      </c>
      <c r="B5456">
        <v>2</v>
      </c>
      <c r="C5456" t="s">
        <v>40</v>
      </c>
      <c r="D5456" t="s">
        <v>24</v>
      </c>
      <c r="E5456">
        <v>37</v>
      </c>
      <c r="F5456">
        <v>43.636492101642204</v>
      </c>
      <c r="G5456">
        <v>37</v>
      </c>
      <c r="H5456">
        <v>44.5</v>
      </c>
      <c r="I5456">
        <v>-0.86350789835779551</v>
      </c>
      <c r="J5456">
        <v>-7.5</v>
      </c>
      <c r="K5456">
        <v>1</v>
      </c>
      <c r="L5456">
        <v>4.3751424963924972</v>
      </c>
      <c r="M5456">
        <v>6.2988033744839544</v>
      </c>
      <c r="N5456">
        <v>0.3</v>
      </c>
      <c r="O5456">
        <v>-0.1195167837570142</v>
      </c>
      <c r="P5456">
        <v>5.4434657009657013</v>
      </c>
      <c r="Q5456">
        <v>6.6320409711963197</v>
      </c>
      <c r="R5456">
        <v>0.5</v>
      </c>
      <c r="S5456">
        <v>-1.2258748198300529E-2</v>
      </c>
      <c r="T5456">
        <v>3.8291185276711595</v>
      </c>
      <c r="U5456">
        <v>8.2123606451803379</v>
      </c>
    </row>
    <row r="5457" spans="1:21" x14ac:dyDescent="0.45">
      <c r="A5457">
        <v>2021</v>
      </c>
      <c r="B5457">
        <v>2</v>
      </c>
      <c r="C5457" t="s">
        <v>53</v>
      </c>
      <c r="D5457" t="s">
        <v>31</v>
      </c>
      <c r="E5457">
        <v>52</v>
      </c>
      <c r="F5457">
        <v>52.673237858605226</v>
      </c>
      <c r="G5457">
        <v>52</v>
      </c>
      <c r="H5457">
        <v>48.5</v>
      </c>
      <c r="I5457">
        <v>4.1732378586052263</v>
      </c>
      <c r="J5457">
        <v>3.5</v>
      </c>
      <c r="K5457">
        <v>1</v>
      </c>
      <c r="L5457">
        <v>4.8871550263462025</v>
      </c>
      <c r="M5457">
        <v>8.3137949903304609</v>
      </c>
      <c r="N5457">
        <v>0.2</v>
      </c>
      <c r="O5457">
        <v>0.10856104552042341</v>
      </c>
      <c r="P5457">
        <v>4.7281689350381297</v>
      </c>
      <c r="Q5457">
        <v>8.3156919061330825</v>
      </c>
      <c r="R5457">
        <v>0.1</v>
      </c>
      <c r="S5457">
        <v>0.12915533459260428</v>
      </c>
      <c r="T5457">
        <v>4.5539358786993054</v>
      </c>
      <c r="U5457">
        <v>6.7567144037233593</v>
      </c>
    </row>
    <row r="5458" spans="1:21" x14ac:dyDescent="0.45">
      <c r="A5458">
        <v>2021</v>
      </c>
      <c r="B5458">
        <v>2</v>
      </c>
      <c r="C5458" t="s">
        <v>51</v>
      </c>
      <c r="D5458" t="s">
        <v>33</v>
      </c>
      <c r="E5458">
        <v>51</v>
      </c>
      <c r="F5458">
        <v>44.389531745318635</v>
      </c>
      <c r="G5458">
        <v>51</v>
      </c>
      <c r="H5458">
        <v>48</v>
      </c>
      <c r="I5458">
        <v>-3.6104682546813649</v>
      </c>
      <c r="J5458">
        <v>3</v>
      </c>
      <c r="K5458">
        <v>0</v>
      </c>
      <c r="L5458">
        <v>4.3334406016688627</v>
      </c>
      <c r="M5458">
        <v>7.2944719753930283</v>
      </c>
      <c r="N5458">
        <v>0.9</v>
      </c>
      <c r="O5458">
        <v>-5.3943137151484154E-2</v>
      </c>
      <c r="P5458">
        <v>5.0990717557632683</v>
      </c>
      <c r="Q5458">
        <v>7.476099329520383</v>
      </c>
      <c r="R5458">
        <v>0.4</v>
      </c>
      <c r="S5458">
        <v>8.3853055523946465E-2</v>
      </c>
      <c r="T5458">
        <v>3.9335990977665203</v>
      </c>
      <c r="U5458">
        <v>7.4998884698498074</v>
      </c>
    </row>
    <row r="5459" spans="1:21" x14ac:dyDescent="0.45">
      <c r="A5459">
        <v>2021</v>
      </c>
      <c r="B5459">
        <v>2</v>
      </c>
      <c r="C5459" t="s">
        <v>52</v>
      </c>
      <c r="D5459" t="s">
        <v>48</v>
      </c>
      <c r="E5459">
        <v>36</v>
      </c>
      <c r="F5459">
        <v>43.980128033812825</v>
      </c>
      <c r="G5459">
        <v>36</v>
      </c>
      <c r="H5459">
        <v>45</v>
      </c>
      <c r="I5459">
        <v>-1.0198719661871749</v>
      </c>
      <c r="J5459">
        <v>-9</v>
      </c>
      <c r="K5459">
        <v>1</v>
      </c>
      <c r="L5459">
        <v>4.1361608275064992</v>
      </c>
      <c r="M5459">
        <v>5.8060243114373558</v>
      </c>
      <c r="N5459">
        <v>0.5</v>
      </c>
      <c r="O5459">
        <v>-9.4892621952313308E-2</v>
      </c>
      <c r="P5459">
        <v>4.2261349540216147</v>
      </c>
      <c r="Q5459">
        <v>6.1820124267841656</v>
      </c>
      <c r="R5459">
        <v>0.7</v>
      </c>
      <c r="S5459">
        <v>-0.10998378609012827</v>
      </c>
      <c r="T5459">
        <v>4.973250802550675</v>
      </c>
      <c r="U5459">
        <v>8.6313140996934088</v>
      </c>
    </row>
    <row r="5460" spans="1:21" x14ac:dyDescent="0.45">
      <c r="A5460">
        <v>2021</v>
      </c>
      <c r="B5460">
        <v>2</v>
      </c>
      <c r="C5460" t="s">
        <v>27</v>
      </c>
      <c r="D5460" t="s">
        <v>22</v>
      </c>
      <c r="E5460">
        <v>35</v>
      </c>
      <c r="F5460">
        <v>47.384993293060354</v>
      </c>
      <c r="G5460">
        <v>35</v>
      </c>
      <c r="H5460">
        <v>48</v>
      </c>
      <c r="I5460">
        <v>-0.61500670693964565</v>
      </c>
      <c r="J5460">
        <v>-13</v>
      </c>
      <c r="K5460">
        <v>1</v>
      </c>
      <c r="L5460">
        <v>4.3904335272570565</v>
      </c>
      <c r="M5460">
        <v>7.3007690092047302</v>
      </c>
      <c r="N5460">
        <v>0.4</v>
      </c>
      <c r="O5460">
        <v>0.15446884353832729</v>
      </c>
      <c r="P5460">
        <v>3.9869284155668536</v>
      </c>
      <c r="Q5460">
        <v>6.1213636488579279</v>
      </c>
      <c r="R5460">
        <v>0.4</v>
      </c>
      <c r="S5460">
        <v>-4.2332558514341666E-2</v>
      </c>
      <c r="T5460">
        <v>4.3863678804855279</v>
      </c>
      <c r="U5460">
        <v>8.1721348879503033</v>
      </c>
    </row>
    <row r="5461" spans="1:21" x14ac:dyDescent="0.45">
      <c r="A5461">
        <v>2021</v>
      </c>
      <c r="B5461">
        <v>2</v>
      </c>
      <c r="C5461" t="s">
        <v>26</v>
      </c>
      <c r="D5461" t="s">
        <v>32</v>
      </c>
      <c r="E5461">
        <v>31</v>
      </c>
      <c r="F5461">
        <v>46.104593156044636</v>
      </c>
      <c r="G5461">
        <v>31</v>
      </c>
      <c r="H5461">
        <v>43</v>
      </c>
      <c r="I5461">
        <v>3.1045931560446363</v>
      </c>
      <c r="J5461">
        <v>-12</v>
      </c>
      <c r="K5461">
        <v>0</v>
      </c>
      <c r="L5461">
        <v>4.9724205065610372</v>
      </c>
      <c r="M5461">
        <v>6.6415120475410863</v>
      </c>
      <c r="N5461">
        <v>0.2</v>
      </c>
      <c r="O5461">
        <v>2.2571053464730088E-2</v>
      </c>
      <c r="P5461">
        <v>3.6138807189542477</v>
      </c>
      <c r="Q5461">
        <v>7.1342898281056177</v>
      </c>
      <c r="R5461">
        <v>0.5</v>
      </c>
      <c r="S5461">
        <v>-6.1790755953020096E-2</v>
      </c>
      <c r="T5461">
        <v>4.0775259748514898</v>
      </c>
      <c r="U5461">
        <v>7.6265032254494951</v>
      </c>
    </row>
    <row r="5462" spans="1:21" x14ac:dyDescent="0.45">
      <c r="A5462">
        <v>2021</v>
      </c>
      <c r="B5462">
        <v>2</v>
      </c>
      <c r="C5462" t="s">
        <v>47</v>
      </c>
      <c r="D5462" t="s">
        <v>44</v>
      </c>
      <c r="E5462">
        <v>28</v>
      </c>
      <c r="F5462">
        <v>43.786432033436796</v>
      </c>
      <c r="G5462">
        <v>28</v>
      </c>
      <c r="H5462">
        <v>49</v>
      </c>
      <c r="I5462">
        <v>-5.213567966563204</v>
      </c>
      <c r="J5462">
        <v>-21</v>
      </c>
      <c r="K5462">
        <v>1</v>
      </c>
      <c r="L5462">
        <v>4.0190284894672406</v>
      </c>
      <c r="M5462">
        <v>7.8420085470085468</v>
      </c>
      <c r="N5462">
        <v>0.6</v>
      </c>
      <c r="O5462">
        <v>-6.7145218117582284E-2</v>
      </c>
      <c r="P5462">
        <v>4.9461367880485536</v>
      </c>
      <c r="Q5462">
        <v>6.3457047257942403</v>
      </c>
      <c r="R5462">
        <v>0.4</v>
      </c>
      <c r="S5462">
        <v>-2.9321623216487801E-2</v>
      </c>
      <c r="T5462">
        <v>3.8495841886161579</v>
      </c>
      <c r="U5462">
        <v>8.4982627619609712</v>
      </c>
    </row>
    <row r="5463" spans="1:21" x14ac:dyDescent="0.45">
      <c r="A5463">
        <v>2021</v>
      </c>
      <c r="B5463">
        <v>2</v>
      </c>
      <c r="C5463" t="s">
        <v>39</v>
      </c>
      <c r="D5463" t="s">
        <v>41</v>
      </c>
      <c r="E5463">
        <v>43</v>
      </c>
      <c r="F5463">
        <v>43.659398351054968</v>
      </c>
      <c r="G5463">
        <v>43</v>
      </c>
      <c r="H5463">
        <v>46.5</v>
      </c>
      <c r="I5463">
        <v>-2.8406016489450323</v>
      </c>
      <c r="J5463">
        <v>-3.5</v>
      </c>
      <c r="K5463">
        <v>1</v>
      </c>
      <c r="L5463">
        <v>4.4681221745480055</v>
      </c>
      <c r="M5463">
        <v>8.103440431300724</v>
      </c>
      <c r="N5463">
        <v>0.4</v>
      </c>
      <c r="O5463">
        <v>1.5737327310469181E-3</v>
      </c>
      <c r="P5463">
        <v>2.9559572372072371</v>
      </c>
      <c r="Q5463">
        <v>5.8354601418070722</v>
      </c>
      <c r="R5463">
        <v>0.2</v>
      </c>
      <c r="S5463">
        <v>-8.5945379952962433E-2</v>
      </c>
      <c r="T5463">
        <v>4.6658390095792841</v>
      </c>
      <c r="U5463">
        <v>5.6900272526936702</v>
      </c>
    </row>
    <row r="5464" spans="1:21" x14ac:dyDescent="0.45">
      <c r="A5464">
        <v>2021</v>
      </c>
      <c r="B5464">
        <v>2</v>
      </c>
      <c r="C5464" t="s">
        <v>35</v>
      </c>
      <c r="D5464" t="s">
        <v>36</v>
      </c>
      <c r="E5464">
        <v>67</v>
      </c>
      <c r="F5464">
        <v>48.361333989509681</v>
      </c>
      <c r="G5464">
        <v>67</v>
      </c>
      <c r="H5464">
        <v>51</v>
      </c>
      <c r="I5464">
        <v>-2.6386660104903186</v>
      </c>
      <c r="J5464">
        <v>16</v>
      </c>
      <c r="K5464">
        <v>0</v>
      </c>
      <c r="L5464">
        <v>4.4474702442380458</v>
      </c>
      <c r="M5464">
        <v>8.0124570697844355</v>
      </c>
      <c r="N5464">
        <v>0.1</v>
      </c>
      <c r="O5464">
        <v>9.9320182839665372E-2</v>
      </c>
      <c r="P5464">
        <v>4.0837563025210084</v>
      </c>
      <c r="Q5464">
        <v>7.1130939483215387</v>
      </c>
      <c r="R5464">
        <v>0.3</v>
      </c>
      <c r="S5464">
        <v>9.4434106654500034E-3</v>
      </c>
      <c r="T5464">
        <v>4.1780419936960183</v>
      </c>
      <c r="U5464">
        <v>6.5913269284321911</v>
      </c>
    </row>
    <row r="5465" spans="1:21" x14ac:dyDescent="0.45">
      <c r="A5465">
        <v>2021</v>
      </c>
      <c r="B5465">
        <v>2</v>
      </c>
      <c r="C5465" t="s">
        <v>28</v>
      </c>
      <c r="D5465" t="s">
        <v>42</v>
      </c>
      <c r="E5465">
        <v>73</v>
      </c>
      <c r="F5465">
        <v>47.717702021059957</v>
      </c>
      <c r="G5465">
        <v>73</v>
      </c>
      <c r="H5465">
        <v>52</v>
      </c>
      <c r="I5465">
        <v>-4.2822979789400435</v>
      </c>
      <c r="J5465">
        <v>21</v>
      </c>
      <c r="K5465">
        <v>0</v>
      </c>
      <c r="L5465">
        <v>3.5597400425661299</v>
      </c>
      <c r="M5465">
        <v>7.0102777737112989</v>
      </c>
      <c r="N5465">
        <v>0.4</v>
      </c>
      <c r="O5465">
        <v>4.2980258394463193E-3</v>
      </c>
      <c r="P5465">
        <v>4.2395737922208507</v>
      </c>
      <c r="Q5465">
        <v>8.1328421294541986</v>
      </c>
      <c r="R5465">
        <v>0.6</v>
      </c>
      <c r="S5465">
        <v>0.10597221941423145</v>
      </c>
      <c r="T5465">
        <v>3.6547596129360835</v>
      </c>
      <c r="U5465">
        <v>7.1761656619719121</v>
      </c>
    </row>
    <row r="5466" spans="1:21" x14ac:dyDescent="0.45">
      <c r="A5466">
        <v>2021</v>
      </c>
      <c r="B5466">
        <v>2</v>
      </c>
      <c r="C5466" t="s">
        <v>23</v>
      </c>
      <c r="D5466" t="s">
        <v>34</v>
      </c>
      <c r="E5466">
        <v>37</v>
      </c>
      <c r="F5466">
        <v>48.584471228333385</v>
      </c>
      <c r="G5466">
        <v>37</v>
      </c>
      <c r="H5466">
        <v>55</v>
      </c>
      <c r="I5466">
        <v>-6.4155287716666152</v>
      </c>
      <c r="J5466">
        <v>-18</v>
      </c>
      <c r="K5466">
        <v>1</v>
      </c>
      <c r="L5466">
        <v>3.6830248068924538</v>
      </c>
      <c r="M5466">
        <v>7.3205690745642871</v>
      </c>
      <c r="N5466">
        <v>0.4</v>
      </c>
      <c r="O5466">
        <v>3.1159903619460229E-2</v>
      </c>
      <c r="P5466">
        <v>3.5910954469507104</v>
      </c>
      <c r="Q5466">
        <v>6.8950209937139864</v>
      </c>
      <c r="R5466">
        <v>0.1</v>
      </c>
      <c r="S5466">
        <v>6.9230273022904285E-2</v>
      </c>
      <c r="T5466">
        <v>4.6624798576285986</v>
      </c>
      <c r="U5466">
        <v>7.2173706279960141</v>
      </c>
    </row>
    <row r="5467" spans="1:21" x14ac:dyDescent="0.45">
      <c r="A5467">
        <v>2021</v>
      </c>
      <c r="B5467">
        <v>2</v>
      </c>
      <c r="C5467" t="s">
        <v>30</v>
      </c>
      <c r="D5467" t="s">
        <v>43</v>
      </c>
      <c r="E5467">
        <v>63</v>
      </c>
      <c r="F5467">
        <v>46.690946199031508</v>
      </c>
      <c r="G5467">
        <v>63</v>
      </c>
      <c r="H5467">
        <v>53.5</v>
      </c>
      <c r="I5467">
        <v>-6.809053800968492</v>
      </c>
      <c r="J5467">
        <v>9.5</v>
      </c>
      <c r="K5467">
        <v>0</v>
      </c>
      <c r="L5467">
        <v>5.2026368280885764</v>
      </c>
      <c r="M5467">
        <v>7.3925549736802934</v>
      </c>
      <c r="N5467">
        <v>0.4</v>
      </c>
      <c r="O5467">
        <v>8.1547390070010675E-2</v>
      </c>
      <c r="P5467">
        <v>4.9135403270619999</v>
      </c>
      <c r="Q5467">
        <v>6.3887345762975061</v>
      </c>
      <c r="R5467">
        <v>0.2</v>
      </c>
      <c r="S5467">
        <v>3.7203997487953125E-2</v>
      </c>
      <c r="T5467">
        <v>4.1882155870445343</v>
      </c>
      <c r="U5467">
        <v>6.1876283670033674</v>
      </c>
    </row>
    <row r="5468" spans="1:21" x14ac:dyDescent="0.45">
      <c r="A5468">
        <v>2021</v>
      </c>
      <c r="B5468">
        <v>2</v>
      </c>
      <c r="C5468" t="s">
        <v>38</v>
      </c>
      <c r="D5468" t="s">
        <v>50</v>
      </c>
      <c r="E5468">
        <v>71</v>
      </c>
      <c r="F5468">
        <v>50.983086949604214</v>
      </c>
      <c r="G5468">
        <v>71</v>
      </c>
      <c r="H5468">
        <v>53.5</v>
      </c>
      <c r="I5468">
        <v>-2.5169130503957859</v>
      </c>
      <c r="J5468">
        <v>17.5</v>
      </c>
      <c r="K5468">
        <v>0</v>
      </c>
      <c r="L5468">
        <v>4.5157160649807713</v>
      </c>
      <c r="M5468">
        <v>8.2074253523224598</v>
      </c>
      <c r="N5468">
        <v>0.3</v>
      </c>
      <c r="O5468">
        <v>0.21560622547537753</v>
      </c>
      <c r="P5468">
        <v>5.4819752050283848</v>
      </c>
      <c r="Q5468">
        <v>6.4994455789308727</v>
      </c>
      <c r="R5468">
        <v>0.5</v>
      </c>
      <c r="S5468">
        <v>0.13019702914200265</v>
      </c>
      <c r="T5468">
        <v>4.4659457501562763</v>
      </c>
      <c r="U5468">
        <v>6.0122435576119786</v>
      </c>
    </row>
    <row r="5469" spans="1:21" x14ac:dyDescent="0.45">
      <c r="A5469">
        <v>2021</v>
      </c>
      <c r="B5469">
        <v>2</v>
      </c>
      <c r="C5469" t="s">
        <v>25</v>
      </c>
      <c r="D5469" t="s">
        <v>46</v>
      </c>
      <c r="E5469">
        <v>52</v>
      </c>
      <c r="F5469">
        <v>52.437101187094619</v>
      </c>
      <c r="G5469">
        <v>52</v>
      </c>
      <c r="H5469">
        <v>49.5</v>
      </c>
      <c r="I5469">
        <v>2.9371011870946191</v>
      </c>
      <c r="J5469">
        <v>2.5</v>
      </c>
      <c r="K5469">
        <v>1</v>
      </c>
      <c r="L5469">
        <v>4.1786122782446311</v>
      </c>
      <c r="M5469">
        <v>7.4995202146781095</v>
      </c>
      <c r="N5469">
        <v>0.4</v>
      </c>
      <c r="O5469">
        <v>-1.6804670219003274E-3</v>
      </c>
      <c r="P5469">
        <v>4.7236731879866891</v>
      </c>
      <c r="Q5469">
        <v>8.109534218768772</v>
      </c>
      <c r="R5469">
        <v>0.4</v>
      </c>
      <c r="S5469">
        <v>0.17584982521803502</v>
      </c>
      <c r="T5469">
        <v>4.7418257842948242</v>
      </c>
      <c r="U5469">
        <v>5.8263108677814559</v>
      </c>
    </row>
    <row r="5470" spans="1:21" x14ac:dyDescent="0.45">
      <c r="A5470">
        <v>2021</v>
      </c>
      <c r="B5470">
        <v>3</v>
      </c>
      <c r="C5470" t="s">
        <v>29</v>
      </c>
      <c r="D5470" t="s">
        <v>53</v>
      </c>
      <c r="E5470">
        <v>33</v>
      </c>
      <c r="F5470">
        <v>48.508604636852986</v>
      </c>
      <c r="G5470">
        <v>33</v>
      </c>
      <c r="H5470">
        <v>43</v>
      </c>
      <c r="I5470">
        <v>5.5086046368529864</v>
      </c>
      <c r="J5470">
        <v>-10</v>
      </c>
      <c r="K5470">
        <v>0</v>
      </c>
      <c r="L5470">
        <v>4.0445407268170426</v>
      </c>
      <c r="M5470">
        <v>6.6137700232818206</v>
      </c>
      <c r="N5470">
        <v>0.7</v>
      </c>
      <c r="O5470">
        <v>-8.2550888514903747E-2</v>
      </c>
      <c r="P5470">
        <v>4.8203534069130045</v>
      </c>
      <c r="Q5470">
        <v>8.1087147764267158</v>
      </c>
      <c r="R5470">
        <v>0.3</v>
      </c>
      <c r="S5470">
        <v>9.9606620601546431E-2</v>
      </c>
      <c r="T5470">
        <v>5.6687720539694224</v>
      </c>
      <c r="U5470">
        <v>8.487952739268529</v>
      </c>
    </row>
    <row r="5471" spans="1:21" x14ac:dyDescent="0.45">
      <c r="A5471">
        <v>2021</v>
      </c>
      <c r="B5471">
        <v>3</v>
      </c>
      <c r="C5471" t="s">
        <v>45</v>
      </c>
      <c r="D5471" t="s">
        <v>27</v>
      </c>
      <c r="E5471">
        <v>64</v>
      </c>
      <c r="F5471">
        <v>43.534484308995957</v>
      </c>
      <c r="G5471">
        <v>64</v>
      </c>
      <c r="H5471">
        <v>45.5</v>
      </c>
      <c r="I5471">
        <v>-1.9655156910040432</v>
      </c>
      <c r="J5471">
        <v>18.5</v>
      </c>
      <c r="K5471">
        <v>0</v>
      </c>
      <c r="L5471">
        <v>4.390366006542477</v>
      </c>
      <c r="M5471">
        <v>5.8571727196625769</v>
      </c>
      <c r="N5471">
        <v>0.5</v>
      </c>
      <c r="O5471">
        <v>-9.7811122684567819E-2</v>
      </c>
      <c r="P5471">
        <v>4.3560805860805853</v>
      </c>
      <c r="Q5471">
        <v>6.9509228553585753</v>
      </c>
      <c r="R5471">
        <v>0.5</v>
      </c>
      <c r="S5471">
        <v>0.13115985082059389</v>
      </c>
      <c r="T5471">
        <v>4.3493149105796167</v>
      </c>
      <c r="U5471">
        <v>5.7455368347569902</v>
      </c>
    </row>
    <row r="5472" spans="1:21" x14ac:dyDescent="0.45">
      <c r="A5472">
        <v>2021</v>
      </c>
      <c r="B5472">
        <v>3</v>
      </c>
      <c r="C5472" t="s">
        <v>24</v>
      </c>
      <c r="D5472" t="s">
        <v>31</v>
      </c>
      <c r="E5472">
        <v>32</v>
      </c>
      <c r="F5472">
        <v>48.671696221709134</v>
      </c>
      <c r="G5472">
        <v>32</v>
      </c>
      <c r="H5472">
        <v>45</v>
      </c>
      <c r="I5472">
        <v>3.6716962217091336</v>
      </c>
      <c r="J5472">
        <v>-13</v>
      </c>
      <c r="K5472">
        <v>0</v>
      </c>
      <c r="L5472">
        <v>5.3624130693867542</v>
      </c>
      <c r="M5472">
        <v>6.4519289263783914</v>
      </c>
      <c r="N5472">
        <v>0.4</v>
      </c>
      <c r="O5472">
        <v>8.7656018202355995E-3</v>
      </c>
      <c r="P5472">
        <v>4.695728458847654</v>
      </c>
      <c r="Q5472">
        <v>8.7540377707947368</v>
      </c>
      <c r="R5472">
        <v>0.2</v>
      </c>
      <c r="S5472">
        <v>0.14580238378682994</v>
      </c>
      <c r="T5472">
        <v>4.3834553295002205</v>
      </c>
      <c r="U5472">
        <v>7.2322561993889938</v>
      </c>
    </row>
    <row r="5473" spans="1:21" x14ac:dyDescent="0.45">
      <c r="A5473">
        <v>2021</v>
      </c>
      <c r="B5473">
        <v>3</v>
      </c>
      <c r="C5473" t="s">
        <v>50</v>
      </c>
      <c r="D5473" t="s">
        <v>25</v>
      </c>
      <c r="E5473">
        <v>36</v>
      </c>
      <c r="F5473">
        <v>51.0371590985484</v>
      </c>
      <c r="G5473">
        <v>36</v>
      </c>
      <c r="H5473">
        <v>51</v>
      </c>
      <c r="I5473">
        <v>3.7159098548400493E-2</v>
      </c>
      <c r="J5473">
        <v>-15</v>
      </c>
      <c r="K5473">
        <v>0</v>
      </c>
      <c r="L5473">
        <v>5.9480983934341811</v>
      </c>
      <c r="M5473">
        <v>6.7615667910520845</v>
      </c>
      <c r="N5473">
        <v>0.7</v>
      </c>
      <c r="O5473">
        <v>0.15156549859554055</v>
      </c>
      <c r="P5473">
        <v>4.2036122782446315</v>
      </c>
      <c r="Q5473">
        <v>7.8624831776410726</v>
      </c>
      <c r="R5473">
        <v>0.2</v>
      </c>
      <c r="S5473">
        <v>3.374298391407745E-2</v>
      </c>
      <c r="T5473">
        <v>4.6052967534701281</v>
      </c>
      <c r="U5473">
        <v>10.099306609146426</v>
      </c>
    </row>
    <row r="5474" spans="1:21" x14ac:dyDescent="0.45">
      <c r="A5474">
        <v>2021</v>
      </c>
      <c r="B5474">
        <v>3</v>
      </c>
      <c r="C5474" t="s">
        <v>36</v>
      </c>
      <c r="D5474" t="s">
        <v>48</v>
      </c>
      <c r="E5474">
        <v>50</v>
      </c>
      <c r="F5474">
        <v>45.171344529028559</v>
      </c>
      <c r="G5474">
        <v>50</v>
      </c>
      <c r="H5474">
        <v>51.5</v>
      </c>
      <c r="I5474">
        <v>-6.3286554709714409</v>
      </c>
      <c r="J5474">
        <v>-1.5</v>
      </c>
      <c r="K5474">
        <v>1</v>
      </c>
      <c r="L5474">
        <v>4.1506680672268903</v>
      </c>
      <c r="M5474">
        <v>7.0326591657128432</v>
      </c>
      <c r="N5474">
        <v>0.5</v>
      </c>
      <c r="O5474">
        <v>-9.6279446269050082E-3</v>
      </c>
      <c r="P5474">
        <v>4.1595797700751262</v>
      </c>
      <c r="Q5474">
        <v>5.7797857061363924</v>
      </c>
      <c r="R5474">
        <v>0.7</v>
      </c>
      <c r="S5474">
        <v>-0.13920195507078098</v>
      </c>
      <c r="T5474">
        <v>4.9250456743455464</v>
      </c>
      <c r="U5474">
        <v>8.3871582555375674</v>
      </c>
    </row>
    <row r="5475" spans="1:21" x14ac:dyDescent="0.45">
      <c r="A5475">
        <v>2021</v>
      </c>
      <c r="B5475">
        <v>3</v>
      </c>
      <c r="C5475" t="s">
        <v>34</v>
      </c>
      <c r="D5475" t="s">
        <v>38</v>
      </c>
      <c r="E5475">
        <v>54</v>
      </c>
      <c r="F5475">
        <v>51.371356366829154</v>
      </c>
      <c r="G5475">
        <v>54</v>
      </c>
      <c r="H5475">
        <v>55</v>
      </c>
      <c r="I5475">
        <v>-3.6286436331708458</v>
      </c>
      <c r="J5475">
        <v>-1</v>
      </c>
      <c r="K5475">
        <v>1</v>
      </c>
      <c r="L5475">
        <v>3.6783761487050959</v>
      </c>
      <c r="M5475">
        <v>7.005437660380653</v>
      </c>
      <c r="N5475">
        <v>0.3</v>
      </c>
      <c r="O5475">
        <v>6.7453953319887211E-2</v>
      </c>
      <c r="P5475">
        <v>4.7020408513055569</v>
      </c>
      <c r="Q5475">
        <v>8.2483790690125023</v>
      </c>
      <c r="R5475">
        <v>0.4</v>
      </c>
      <c r="S5475">
        <v>0.20828589758839375</v>
      </c>
      <c r="T5475">
        <v>4.8593415203610046</v>
      </c>
      <c r="U5475">
        <v>8.0230916889120145</v>
      </c>
    </row>
    <row r="5476" spans="1:21" x14ac:dyDescent="0.45">
      <c r="A5476">
        <v>2021</v>
      </c>
      <c r="B5476">
        <v>3</v>
      </c>
      <c r="C5476" t="s">
        <v>49</v>
      </c>
      <c r="D5476" t="s">
        <v>26</v>
      </c>
      <c r="E5476">
        <v>41</v>
      </c>
      <c r="F5476">
        <v>41.052810164631374</v>
      </c>
      <c r="G5476">
        <v>41</v>
      </c>
      <c r="H5476">
        <v>44</v>
      </c>
      <c r="I5476">
        <v>-2.9471898353686257</v>
      </c>
      <c r="J5476">
        <v>-3</v>
      </c>
      <c r="K5476">
        <v>1</v>
      </c>
      <c r="L5476">
        <v>5.1252960168580142</v>
      </c>
      <c r="M5476">
        <v>5.9111651796587577</v>
      </c>
      <c r="N5476">
        <v>0.5</v>
      </c>
      <c r="O5476">
        <v>-1.9784636996466119E-2</v>
      </c>
      <c r="P5476">
        <v>5.1089422456914715</v>
      </c>
      <c r="Q5476">
        <v>6.3415120475410856</v>
      </c>
      <c r="R5476">
        <v>0.2</v>
      </c>
      <c r="S5476">
        <v>-1.9426425362972025E-3</v>
      </c>
      <c r="T5476">
        <v>4.5372057458665633</v>
      </c>
      <c r="U5476">
        <v>6.7126208228905595</v>
      </c>
    </row>
    <row r="5477" spans="1:21" x14ac:dyDescent="0.45">
      <c r="A5477">
        <v>2021</v>
      </c>
      <c r="B5477">
        <v>3</v>
      </c>
      <c r="C5477" t="s">
        <v>28</v>
      </c>
      <c r="D5477" t="s">
        <v>37</v>
      </c>
      <c r="E5477">
        <v>31</v>
      </c>
      <c r="F5477">
        <v>46.817921060305039</v>
      </c>
      <c r="G5477">
        <v>31</v>
      </c>
      <c r="H5477">
        <v>48</v>
      </c>
      <c r="I5477">
        <v>-1.1820789396949607</v>
      </c>
      <c r="J5477">
        <v>-17</v>
      </c>
      <c r="K5477">
        <v>1</v>
      </c>
      <c r="L5477">
        <v>3.421977804803892</v>
      </c>
      <c r="M5477">
        <v>6.7914371940011531</v>
      </c>
      <c r="N5477">
        <v>0.4</v>
      </c>
      <c r="O5477">
        <v>-1.0657136598978788E-2</v>
      </c>
      <c r="P5477">
        <v>5.0857471731914448</v>
      </c>
      <c r="Q5477">
        <v>7.0641384237626372</v>
      </c>
      <c r="R5477">
        <v>0.2</v>
      </c>
      <c r="S5477">
        <v>4.4205581264577867E-2</v>
      </c>
      <c r="T5477">
        <v>4.7914548118097811</v>
      </c>
      <c r="U5477">
        <v>6.550018561720508</v>
      </c>
    </row>
    <row r="5478" spans="1:21" x14ac:dyDescent="0.45">
      <c r="A5478">
        <v>2021</v>
      </c>
      <c r="B5478">
        <v>3</v>
      </c>
      <c r="C5478" t="s">
        <v>40</v>
      </c>
      <c r="D5478" t="s">
        <v>41</v>
      </c>
      <c r="E5478">
        <v>34</v>
      </c>
      <c r="F5478">
        <v>41.150844481734083</v>
      </c>
      <c r="G5478">
        <v>34</v>
      </c>
      <c r="H5478">
        <v>42.5</v>
      </c>
      <c r="I5478">
        <v>-1.349155518265917</v>
      </c>
      <c r="J5478">
        <v>-8.5</v>
      </c>
      <c r="K5478">
        <v>1</v>
      </c>
      <c r="L5478">
        <v>4.2828348040848043</v>
      </c>
      <c r="M5478">
        <v>6.2151043149228267</v>
      </c>
      <c r="N5478">
        <v>0.3</v>
      </c>
      <c r="O5478">
        <v>-0.15281849315000534</v>
      </c>
      <c r="P5478">
        <v>2.9412136474636474</v>
      </c>
      <c r="Q5478">
        <v>5.8966139879609187</v>
      </c>
      <c r="R5478">
        <v>0.3</v>
      </c>
      <c r="S5478">
        <v>-8.065842017981692E-2</v>
      </c>
      <c r="T5478">
        <v>4.2972236249639</v>
      </c>
      <c r="U5478">
        <v>5.9578843955508134</v>
      </c>
    </row>
    <row r="5479" spans="1:21" x14ac:dyDescent="0.45">
      <c r="A5479">
        <v>2021</v>
      </c>
      <c r="B5479">
        <v>3</v>
      </c>
      <c r="C5479" t="s">
        <v>33</v>
      </c>
      <c r="D5479" t="s">
        <v>30</v>
      </c>
      <c r="E5479">
        <v>41</v>
      </c>
      <c r="F5479">
        <v>49.998322863789163</v>
      </c>
      <c r="G5479">
        <v>41</v>
      </c>
      <c r="H5479">
        <v>47</v>
      </c>
      <c r="I5479">
        <v>2.9983228637891628</v>
      </c>
      <c r="J5479">
        <v>-6</v>
      </c>
      <c r="K5479">
        <v>0</v>
      </c>
      <c r="L5479">
        <v>4.963733409898607</v>
      </c>
      <c r="M5479">
        <v>7.6378842265455544</v>
      </c>
      <c r="N5479">
        <v>0.4</v>
      </c>
      <c r="O5479">
        <v>0.1148510805521743</v>
      </c>
      <c r="P5479">
        <v>5.2760818041651314</v>
      </c>
      <c r="Q5479">
        <v>7.7534961501508821</v>
      </c>
      <c r="R5479">
        <v>0.4</v>
      </c>
      <c r="S5479">
        <v>0.11358733107631144</v>
      </c>
      <c r="T5479">
        <v>4.3881810923630145</v>
      </c>
      <c r="U5479">
        <v>7.9743641671227881</v>
      </c>
    </row>
    <row r="5480" spans="1:21" x14ac:dyDescent="0.45">
      <c r="A5480">
        <v>2021</v>
      </c>
      <c r="B5480">
        <v>3</v>
      </c>
      <c r="C5480" t="s">
        <v>32</v>
      </c>
      <c r="D5480" t="s">
        <v>52</v>
      </c>
      <c r="E5480">
        <v>26</v>
      </c>
      <c r="F5480">
        <v>43.324489351634654</v>
      </c>
      <c r="G5480">
        <v>26</v>
      </c>
      <c r="H5480">
        <v>42</v>
      </c>
      <c r="I5480">
        <v>1.3244893516346536</v>
      </c>
      <c r="J5480">
        <v>-16</v>
      </c>
      <c r="K5480">
        <v>0</v>
      </c>
      <c r="L5480">
        <v>3.7584885620915029</v>
      </c>
      <c r="M5480">
        <v>7.2226231614389507</v>
      </c>
      <c r="N5480">
        <v>0.9</v>
      </c>
      <c r="O5480">
        <v>-7.167216648200074E-2</v>
      </c>
      <c r="P5480">
        <v>4.0694941608398327</v>
      </c>
      <c r="Q5480">
        <v>6.0498131313131314</v>
      </c>
      <c r="R5480">
        <v>0.5</v>
      </c>
      <c r="S5480">
        <v>-7.4457127610060167E-2</v>
      </c>
      <c r="T5480">
        <v>4.5690497196948812</v>
      </c>
      <c r="U5480">
        <v>6.1325584933136419</v>
      </c>
    </row>
    <row r="5481" spans="1:21" x14ac:dyDescent="0.45">
      <c r="A5481">
        <v>2021</v>
      </c>
      <c r="B5481">
        <v>3</v>
      </c>
      <c r="C5481" t="s">
        <v>22</v>
      </c>
      <c r="D5481" t="s">
        <v>39</v>
      </c>
      <c r="E5481">
        <v>59</v>
      </c>
      <c r="F5481">
        <v>44.420612512650592</v>
      </c>
      <c r="G5481">
        <v>59</v>
      </c>
      <c r="H5481">
        <v>45</v>
      </c>
      <c r="I5481">
        <v>-0.57938748734940759</v>
      </c>
      <c r="J5481">
        <v>14</v>
      </c>
      <c r="K5481">
        <v>0</v>
      </c>
      <c r="L5481">
        <v>4.0681048861550888</v>
      </c>
      <c r="M5481">
        <v>5.7453574569074632</v>
      </c>
      <c r="N5481">
        <v>0.5</v>
      </c>
      <c r="O5481">
        <v>-9.3388058308794972E-2</v>
      </c>
      <c r="P5481">
        <v>3.9008980942804472</v>
      </c>
      <c r="Q5481">
        <v>8.1763395909645915</v>
      </c>
      <c r="R5481">
        <v>0.4</v>
      </c>
      <c r="S5481">
        <v>-1.6856385227936053E-2</v>
      </c>
      <c r="T5481">
        <v>4.2348129713423832</v>
      </c>
      <c r="U5481">
        <v>6.5207991902293214</v>
      </c>
    </row>
    <row r="5482" spans="1:21" x14ac:dyDescent="0.45">
      <c r="A5482">
        <v>2021</v>
      </c>
      <c r="B5482">
        <v>3</v>
      </c>
      <c r="C5482" t="s">
        <v>42</v>
      </c>
      <c r="D5482" t="s">
        <v>51</v>
      </c>
      <c r="E5482">
        <v>58</v>
      </c>
      <c r="F5482">
        <v>47.346651293452574</v>
      </c>
      <c r="G5482">
        <v>58</v>
      </c>
      <c r="H5482">
        <v>55</v>
      </c>
      <c r="I5482">
        <v>-7.6533487065474262</v>
      </c>
      <c r="J5482">
        <v>3</v>
      </c>
      <c r="K5482">
        <v>0</v>
      </c>
      <c r="L5482">
        <v>4.3262404588875167</v>
      </c>
      <c r="M5482">
        <v>8.2835445560186933</v>
      </c>
      <c r="N5482">
        <v>0.6</v>
      </c>
      <c r="O5482">
        <v>0.1190442110100705</v>
      </c>
      <c r="P5482">
        <v>4.2417739350021959</v>
      </c>
      <c r="Q5482">
        <v>7.7348128844839366</v>
      </c>
      <c r="R5482">
        <v>0.8</v>
      </c>
      <c r="S5482">
        <v>1.6939039854248342E-2</v>
      </c>
      <c r="T5482">
        <v>3.644908376012495</v>
      </c>
      <c r="U5482">
        <v>6.3575160440873963</v>
      </c>
    </row>
    <row r="5483" spans="1:21" x14ac:dyDescent="0.45">
      <c r="A5483">
        <v>2021</v>
      </c>
      <c r="B5483">
        <v>3</v>
      </c>
      <c r="C5483" t="s">
        <v>43</v>
      </c>
      <c r="D5483" t="s">
        <v>35</v>
      </c>
      <c r="E5483">
        <v>47</v>
      </c>
      <c r="F5483">
        <v>47.829166603830444</v>
      </c>
      <c r="G5483">
        <v>47</v>
      </c>
      <c r="H5483">
        <v>53.5</v>
      </c>
      <c r="I5483">
        <v>-5.6708333961695558</v>
      </c>
      <c r="J5483">
        <v>-6.5</v>
      </c>
      <c r="K5483">
        <v>1</v>
      </c>
      <c r="L5483">
        <v>4.8596941732158454</v>
      </c>
      <c r="M5483">
        <v>6.6896605022234326</v>
      </c>
      <c r="N5483">
        <v>0.2</v>
      </c>
      <c r="O5483">
        <v>2.7504002496039036E-2</v>
      </c>
      <c r="P5483">
        <v>4.6113800186741365</v>
      </c>
      <c r="Q5483">
        <v>7.952457069784435</v>
      </c>
      <c r="R5483">
        <v>0.1</v>
      </c>
      <c r="S5483">
        <v>0.11234360149330488</v>
      </c>
      <c r="T5483">
        <v>5.0340691382653855</v>
      </c>
      <c r="U5483">
        <v>7.9844526565775045</v>
      </c>
    </row>
    <row r="5484" spans="1:21" x14ac:dyDescent="0.45">
      <c r="A5484">
        <v>2021</v>
      </c>
      <c r="B5484">
        <v>3</v>
      </c>
      <c r="C5484" t="s">
        <v>46</v>
      </c>
      <c r="D5484" t="s">
        <v>47</v>
      </c>
      <c r="E5484">
        <v>58</v>
      </c>
      <c r="F5484">
        <v>47.457164030470643</v>
      </c>
      <c r="G5484">
        <v>58</v>
      </c>
      <c r="H5484">
        <v>50.5</v>
      </c>
      <c r="I5484">
        <v>-3.0428359695293565</v>
      </c>
      <c r="J5484">
        <v>7.5</v>
      </c>
      <c r="K5484">
        <v>0</v>
      </c>
      <c r="L5484">
        <v>4.6625203057811753</v>
      </c>
      <c r="M5484">
        <v>8.3648455740801282</v>
      </c>
      <c r="N5484">
        <v>0.4</v>
      </c>
      <c r="O5484">
        <v>0.18891934296024343</v>
      </c>
      <c r="P5484">
        <v>4.0079173783561295</v>
      </c>
      <c r="Q5484">
        <v>7.7458775946275953</v>
      </c>
      <c r="R5484">
        <v>0.5</v>
      </c>
      <c r="S5484">
        <v>-8.1131716029329143E-2</v>
      </c>
      <c r="T5484">
        <v>4.0883396415246258</v>
      </c>
      <c r="U5484">
        <v>6.4562081832209159</v>
      </c>
    </row>
    <row r="5485" spans="1:21" x14ac:dyDescent="0.45">
      <c r="A5485">
        <v>2021</v>
      </c>
      <c r="B5485">
        <v>3</v>
      </c>
      <c r="C5485" t="s">
        <v>44</v>
      </c>
      <c r="D5485" t="s">
        <v>23</v>
      </c>
      <c r="E5485">
        <v>62</v>
      </c>
      <c r="F5485">
        <v>49.029352204769893</v>
      </c>
      <c r="G5485">
        <v>62</v>
      </c>
      <c r="H5485">
        <v>51.5</v>
      </c>
      <c r="I5485">
        <v>-2.4706477952301071</v>
      </c>
      <c r="J5485">
        <v>10.5</v>
      </c>
      <c r="K5485">
        <v>0</v>
      </c>
      <c r="L5485">
        <v>4.8669701213818861</v>
      </c>
      <c r="M5485">
        <v>6.6459335587461847</v>
      </c>
      <c r="N5485">
        <v>0.2</v>
      </c>
      <c r="O5485">
        <v>-2.3101849585808115E-2</v>
      </c>
      <c r="P5485">
        <v>3.9875702614379085</v>
      </c>
      <c r="Q5485">
        <v>7.6594579634531756</v>
      </c>
      <c r="R5485">
        <v>0.5</v>
      </c>
      <c r="S5485">
        <v>6.7342729733555429E-2</v>
      </c>
      <c r="T5485">
        <v>4.380403595194883</v>
      </c>
      <c r="U5485">
        <v>7.966832186013221</v>
      </c>
    </row>
    <row r="5486" spans="1:21" x14ac:dyDescent="0.45">
      <c r="A5486">
        <v>2021</v>
      </c>
      <c r="B5486">
        <v>4</v>
      </c>
      <c r="C5486" t="s">
        <v>48</v>
      </c>
      <c r="D5486" t="s">
        <v>40</v>
      </c>
      <c r="E5486">
        <v>45</v>
      </c>
      <c r="F5486">
        <v>43.830984269382135</v>
      </c>
      <c r="G5486">
        <v>45</v>
      </c>
      <c r="H5486">
        <v>46</v>
      </c>
      <c r="I5486">
        <v>-2.1690157306178648</v>
      </c>
      <c r="J5486">
        <v>-1</v>
      </c>
      <c r="K5486">
        <v>1</v>
      </c>
      <c r="L5486">
        <v>4.1806582014476756</v>
      </c>
      <c r="M5486">
        <v>5.7437738013744877</v>
      </c>
      <c r="N5486">
        <v>0.9</v>
      </c>
      <c r="O5486">
        <v>-0.15840690356877682</v>
      </c>
      <c r="P5486">
        <v>4.2845995099671574</v>
      </c>
      <c r="Q5486">
        <v>6.5365897260634096</v>
      </c>
      <c r="R5486">
        <v>0.4</v>
      </c>
      <c r="S5486">
        <v>-0.11339583057786855</v>
      </c>
      <c r="T5486">
        <v>5.2013923335866057</v>
      </c>
      <c r="U5486">
        <v>6.3838531051216476</v>
      </c>
    </row>
    <row r="5487" spans="1:21" x14ac:dyDescent="0.45">
      <c r="A5487">
        <v>2021</v>
      </c>
      <c r="B5487">
        <v>4</v>
      </c>
      <c r="C5487" t="s">
        <v>45</v>
      </c>
      <c r="D5487" t="s">
        <v>28</v>
      </c>
      <c r="E5487">
        <v>64</v>
      </c>
      <c r="F5487">
        <v>42.605947628003058</v>
      </c>
      <c r="G5487">
        <v>64</v>
      </c>
      <c r="H5487">
        <v>47.5</v>
      </c>
      <c r="I5487">
        <v>-4.894052371996942</v>
      </c>
      <c r="J5487">
        <v>16.5</v>
      </c>
      <c r="K5487">
        <v>0</v>
      </c>
      <c r="L5487">
        <v>4.2796517208281912</v>
      </c>
      <c r="M5487">
        <v>6.1386542011440586</v>
      </c>
      <c r="N5487">
        <v>0.7</v>
      </c>
      <c r="O5487">
        <v>-0.13966164121388888</v>
      </c>
      <c r="P5487">
        <v>3.5295535623796495</v>
      </c>
      <c r="Q5487">
        <v>6.3623773649413256</v>
      </c>
      <c r="R5487">
        <v>0.3</v>
      </c>
      <c r="S5487">
        <v>-6.5258003933072878E-2</v>
      </c>
      <c r="T5487">
        <v>4.8172046939988125</v>
      </c>
      <c r="U5487">
        <v>7.0812180348387246</v>
      </c>
    </row>
    <row r="5488" spans="1:21" x14ac:dyDescent="0.45">
      <c r="A5488">
        <v>2021</v>
      </c>
      <c r="B5488">
        <v>4</v>
      </c>
      <c r="C5488" t="s">
        <v>53</v>
      </c>
      <c r="D5488" t="s">
        <v>27</v>
      </c>
      <c r="E5488">
        <v>40</v>
      </c>
      <c r="F5488">
        <v>50.459919570544109</v>
      </c>
      <c r="G5488">
        <v>40</v>
      </c>
      <c r="H5488">
        <v>47.5</v>
      </c>
      <c r="I5488">
        <v>2.959919570544109</v>
      </c>
      <c r="J5488">
        <v>-7.5</v>
      </c>
      <c r="K5488">
        <v>0</v>
      </c>
      <c r="L5488">
        <v>4.5795690931875139</v>
      </c>
      <c r="M5488">
        <v>7.9861060807745421</v>
      </c>
      <c r="N5488">
        <v>0.3</v>
      </c>
      <c r="O5488">
        <v>7.3365980180554069E-2</v>
      </c>
      <c r="P5488">
        <v>4.2954745254745248</v>
      </c>
      <c r="Q5488">
        <v>6.7707496951854154</v>
      </c>
      <c r="R5488">
        <v>0.5</v>
      </c>
      <c r="S5488">
        <v>0.13034628939271209</v>
      </c>
      <c r="T5488">
        <v>4.3136006248653311</v>
      </c>
      <c r="U5488">
        <v>5.8381294273495827</v>
      </c>
    </row>
    <row r="5489" spans="1:21" x14ac:dyDescent="0.45">
      <c r="A5489">
        <v>2021</v>
      </c>
      <c r="B5489">
        <v>4</v>
      </c>
      <c r="C5489" t="s">
        <v>25</v>
      </c>
      <c r="D5489" t="s">
        <v>24</v>
      </c>
      <c r="E5489">
        <v>38</v>
      </c>
      <c r="F5489">
        <v>49.59266893187224</v>
      </c>
      <c r="G5489">
        <v>38</v>
      </c>
      <c r="H5489">
        <v>42</v>
      </c>
      <c r="I5489">
        <v>7.5926689318722396</v>
      </c>
      <c r="J5489">
        <v>-4</v>
      </c>
      <c r="K5489">
        <v>0</v>
      </c>
      <c r="L5489">
        <v>4.1973622782446309</v>
      </c>
      <c r="M5489">
        <v>7.3160185311764252</v>
      </c>
      <c r="N5489">
        <v>0.2</v>
      </c>
      <c r="O5489">
        <v>-1.7187391541901985E-2</v>
      </c>
      <c r="P5489">
        <v>5.4990797360534209</v>
      </c>
      <c r="Q5489">
        <v>6.1410630520150642</v>
      </c>
      <c r="R5489">
        <v>0.4</v>
      </c>
      <c r="S5489">
        <v>9.646492643041113E-3</v>
      </c>
      <c r="T5489">
        <v>3.9356146631146638</v>
      </c>
      <c r="U5489">
        <v>8.1546079261744229</v>
      </c>
    </row>
    <row r="5490" spans="1:21" x14ac:dyDescent="0.45">
      <c r="A5490">
        <v>2021</v>
      </c>
      <c r="B5490">
        <v>4</v>
      </c>
      <c r="C5490" t="s">
        <v>29</v>
      </c>
      <c r="D5490" t="s">
        <v>23</v>
      </c>
      <c r="E5490">
        <v>64</v>
      </c>
      <c r="F5490">
        <v>46.837259528519496</v>
      </c>
      <c r="G5490">
        <v>64</v>
      </c>
      <c r="H5490">
        <v>51.5</v>
      </c>
      <c r="I5490">
        <v>-4.6627404714805039</v>
      </c>
      <c r="J5490">
        <v>12.5</v>
      </c>
      <c r="K5490">
        <v>0</v>
      </c>
      <c r="L5490">
        <v>3.9369749373433587</v>
      </c>
      <c r="M5490">
        <v>6.9830007925125894</v>
      </c>
      <c r="N5490">
        <v>0.7</v>
      </c>
      <c r="O5490">
        <v>-5.8545302375473215E-2</v>
      </c>
      <c r="P5490">
        <v>4.0035702614379085</v>
      </c>
      <c r="Q5490">
        <v>7.8388865348817465</v>
      </c>
      <c r="R5490">
        <v>0.5</v>
      </c>
      <c r="S5490">
        <v>6.906251311729196E-2</v>
      </c>
      <c r="T5490">
        <v>4.668736928528217</v>
      </c>
      <c r="U5490">
        <v>8.1600930555784394</v>
      </c>
    </row>
    <row r="5491" spans="1:21" x14ac:dyDescent="0.45">
      <c r="A5491">
        <v>2021</v>
      </c>
      <c r="B5491">
        <v>4</v>
      </c>
      <c r="C5491" t="s">
        <v>33</v>
      </c>
      <c r="D5491" t="s">
        <v>22</v>
      </c>
      <c r="E5491">
        <v>44</v>
      </c>
      <c r="F5491">
        <v>46.939931830330806</v>
      </c>
      <c r="G5491">
        <v>44</v>
      </c>
      <c r="H5491">
        <v>41.5</v>
      </c>
      <c r="I5491">
        <v>5.4399318303308064</v>
      </c>
      <c r="J5491">
        <v>2.5</v>
      </c>
      <c r="K5491">
        <v>1</v>
      </c>
      <c r="L5491">
        <v>4.9126055903497345</v>
      </c>
      <c r="M5491">
        <v>7.2083970470583747</v>
      </c>
      <c r="N5491">
        <v>0.4</v>
      </c>
      <c r="O5491">
        <v>7.6614577701243206E-2</v>
      </c>
      <c r="P5491">
        <v>4.0809253989756016</v>
      </c>
      <c r="Q5491">
        <v>5.3309783719401427</v>
      </c>
      <c r="R5491">
        <v>0.5</v>
      </c>
      <c r="S5491">
        <v>-0.1086105067587744</v>
      </c>
      <c r="T5491">
        <v>4.6423482726423897</v>
      </c>
      <c r="U5491">
        <v>7.6589920308074468</v>
      </c>
    </row>
    <row r="5492" spans="1:21" x14ac:dyDescent="0.45">
      <c r="A5492">
        <v>2021</v>
      </c>
      <c r="B5492">
        <v>4</v>
      </c>
      <c r="C5492" t="s">
        <v>31</v>
      </c>
      <c r="D5492" t="s">
        <v>35</v>
      </c>
      <c r="E5492">
        <v>21</v>
      </c>
      <c r="F5492">
        <v>53.23198091446384</v>
      </c>
      <c r="G5492">
        <v>21</v>
      </c>
      <c r="H5492">
        <v>52</v>
      </c>
      <c r="I5492">
        <v>1.2319809144638398</v>
      </c>
      <c r="J5492">
        <v>-31</v>
      </c>
      <c r="K5492">
        <v>0</v>
      </c>
      <c r="L5492">
        <v>4.7775466406658351</v>
      </c>
      <c r="M5492">
        <v>8.7286197105940673</v>
      </c>
      <c r="N5492">
        <v>0.2</v>
      </c>
      <c r="O5492">
        <v>0.14660585573288132</v>
      </c>
      <c r="P5492">
        <v>4.7476545284780576</v>
      </c>
      <c r="Q5492">
        <v>8.0446528369802017</v>
      </c>
      <c r="R5492">
        <v>0.1</v>
      </c>
      <c r="S5492">
        <v>0.14645027000397345</v>
      </c>
      <c r="T5492">
        <v>5.3730114459576939</v>
      </c>
      <c r="U5492">
        <v>8.4949789723669777</v>
      </c>
    </row>
    <row r="5493" spans="1:21" x14ac:dyDescent="0.45">
      <c r="A5493">
        <v>2021</v>
      </c>
      <c r="B5493">
        <v>4</v>
      </c>
      <c r="C5493" t="s">
        <v>37</v>
      </c>
      <c r="D5493" t="s">
        <v>49</v>
      </c>
      <c r="E5493">
        <v>48</v>
      </c>
      <c r="F5493">
        <v>42.519086507648481</v>
      </c>
      <c r="G5493">
        <v>48</v>
      </c>
      <c r="H5493">
        <v>43</v>
      </c>
      <c r="I5493">
        <v>-0.48091349235151881</v>
      </c>
      <c r="J5493">
        <v>5</v>
      </c>
      <c r="K5493">
        <v>0</v>
      </c>
      <c r="L5493">
        <v>4.8857471731914455</v>
      </c>
      <c r="M5493">
        <v>7.1967738917429331</v>
      </c>
      <c r="N5493">
        <v>0.2</v>
      </c>
      <c r="O5493">
        <v>2.6020803923342911E-2</v>
      </c>
      <c r="P5493">
        <v>5.1849114014733981</v>
      </c>
      <c r="Q5493">
        <v>5.8701395386331168</v>
      </c>
      <c r="R5493">
        <v>0.5</v>
      </c>
      <c r="S5493">
        <v>-8.0219022295688492E-3</v>
      </c>
      <c r="T5493">
        <v>3.4641237918092136</v>
      </c>
      <c r="U5493">
        <v>5.2658206101218799</v>
      </c>
    </row>
    <row r="5494" spans="1:21" x14ac:dyDescent="0.45">
      <c r="A5494">
        <v>2021</v>
      </c>
      <c r="B5494">
        <v>4</v>
      </c>
      <c r="C5494" t="s">
        <v>30</v>
      </c>
      <c r="D5494" t="s">
        <v>32</v>
      </c>
      <c r="E5494">
        <v>51</v>
      </c>
      <c r="F5494">
        <v>47.147368687233453</v>
      </c>
      <c r="G5494">
        <v>51</v>
      </c>
      <c r="H5494">
        <v>44.5</v>
      </c>
      <c r="I5494">
        <v>2.6473686872334525</v>
      </c>
      <c r="J5494">
        <v>6.5</v>
      </c>
      <c r="K5494">
        <v>1</v>
      </c>
      <c r="L5494">
        <v>5.3667516606244607</v>
      </c>
      <c r="M5494">
        <v>7.9136268691051299</v>
      </c>
      <c r="N5494">
        <v>0.5</v>
      </c>
      <c r="O5494">
        <v>9.8360371595115986E-2</v>
      </c>
      <c r="P5494">
        <v>3.6428319964349369</v>
      </c>
      <c r="Q5494">
        <v>6.4734564947722841</v>
      </c>
      <c r="R5494">
        <v>0.9</v>
      </c>
      <c r="S5494">
        <v>-0.1352435334710618</v>
      </c>
      <c r="T5494">
        <v>4.4096032695374801</v>
      </c>
      <c r="U5494">
        <v>6.9008665531235192</v>
      </c>
    </row>
    <row r="5495" spans="1:21" x14ac:dyDescent="0.45">
      <c r="A5495">
        <v>2021</v>
      </c>
      <c r="B5495">
        <v>4</v>
      </c>
      <c r="C5495" t="s">
        <v>38</v>
      </c>
      <c r="D5495" t="s">
        <v>44</v>
      </c>
      <c r="E5495">
        <v>72</v>
      </c>
      <c r="F5495">
        <v>50.210859474956429</v>
      </c>
      <c r="G5495">
        <v>72</v>
      </c>
      <c r="H5495">
        <v>53.5</v>
      </c>
      <c r="I5495">
        <v>-3.289140525043571</v>
      </c>
      <c r="J5495">
        <v>18.5</v>
      </c>
      <c r="K5495">
        <v>0</v>
      </c>
      <c r="L5495">
        <v>4.9295408513055579</v>
      </c>
      <c r="M5495">
        <v>8.1127468851044569</v>
      </c>
      <c r="N5495">
        <v>0.5</v>
      </c>
      <c r="O5495">
        <v>0.18334544703660435</v>
      </c>
      <c r="P5495">
        <v>4.6025256769374412</v>
      </c>
      <c r="Q5495">
        <v>6.8154987761374901</v>
      </c>
      <c r="R5495">
        <v>0.4</v>
      </c>
      <c r="S5495">
        <v>-8.1113114104153866E-2</v>
      </c>
      <c r="T5495">
        <v>3.6314629764949458</v>
      </c>
      <c r="U5495">
        <v>8.2862347507564902</v>
      </c>
    </row>
    <row r="5496" spans="1:21" x14ac:dyDescent="0.45">
      <c r="A5496">
        <v>2021</v>
      </c>
      <c r="B5496">
        <v>4</v>
      </c>
      <c r="C5496" t="s">
        <v>36</v>
      </c>
      <c r="D5496" t="s">
        <v>51</v>
      </c>
      <c r="E5496">
        <v>57</v>
      </c>
      <c r="F5496">
        <v>44.87009804483867</v>
      </c>
      <c r="G5496">
        <v>57</v>
      </c>
      <c r="H5496">
        <v>53.5</v>
      </c>
      <c r="I5496">
        <v>-8.6299019551613299</v>
      </c>
      <c r="J5496">
        <v>3.5</v>
      </c>
      <c r="K5496">
        <v>0</v>
      </c>
      <c r="L5496">
        <v>3.8816154356479431</v>
      </c>
      <c r="M5496">
        <v>7.1883113396258862</v>
      </c>
      <c r="N5496">
        <v>0.6</v>
      </c>
      <c r="O5496">
        <v>-9.5005386127987226E-3</v>
      </c>
      <c r="P5496">
        <v>4.0489167921450528</v>
      </c>
      <c r="Q5496">
        <v>7.7808776992987516</v>
      </c>
      <c r="R5496">
        <v>0.8</v>
      </c>
      <c r="S5496">
        <v>1.6918463979393589E-2</v>
      </c>
      <c r="T5496">
        <v>3.4461904272945469</v>
      </c>
      <c r="U5496">
        <v>6.386388224538524</v>
      </c>
    </row>
    <row r="5497" spans="1:21" x14ac:dyDescent="0.45">
      <c r="A5497">
        <v>2021</v>
      </c>
      <c r="B5497">
        <v>4</v>
      </c>
      <c r="C5497" t="s">
        <v>43</v>
      </c>
      <c r="D5497" t="s">
        <v>47</v>
      </c>
      <c r="E5497">
        <v>49</v>
      </c>
      <c r="F5497">
        <v>44.430526458136818</v>
      </c>
      <c r="G5497">
        <v>49</v>
      </c>
      <c r="H5497">
        <v>52</v>
      </c>
      <c r="I5497">
        <v>-7.5694735418631822</v>
      </c>
      <c r="J5497">
        <v>-3</v>
      </c>
      <c r="K5497">
        <v>1</v>
      </c>
      <c r="L5497">
        <v>5.0755595578312303</v>
      </c>
      <c r="M5497">
        <v>6.8422920811707995</v>
      </c>
      <c r="N5497">
        <v>0.1</v>
      </c>
      <c r="O5497">
        <v>7.3127524830433915E-2</v>
      </c>
      <c r="P5497">
        <v>4.032642653081405</v>
      </c>
      <c r="Q5497">
        <v>7.5682585470085471</v>
      </c>
      <c r="R5497">
        <v>0.5</v>
      </c>
      <c r="S5497">
        <v>-5.650073037641111E-2</v>
      </c>
      <c r="T5497">
        <v>4.0184566005889533</v>
      </c>
      <c r="U5497">
        <v>6.5305671575798909</v>
      </c>
    </row>
    <row r="5498" spans="1:21" x14ac:dyDescent="0.45">
      <c r="A5498">
        <v>2021</v>
      </c>
      <c r="B5498">
        <v>4</v>
      </c>
      <c r="C5498" t="s">
        <v>50</v>
      </c>
      <c r="D5498" t="s">
        <v>52</v>
      </c>
      <c r="E5498">
        <v>30</v>
      </c>
      <c r="F5498">
        <v>44.940976626767728</v>
      </c>
      <c r="G5498">
        <v>30</v>
      </c>
      <c r="H5498">
        <v>44</v>
      </c>
      <c r="I5498">
        <v>0.94097662676772842</v>
      </c>
      <c r="J5498">
        <v>-14</v>
      </c>
      <c r="K5498">
        <v>0</v>
      </c>
      <c r="L5498">
        <v>6.0721460124818005</v>
      </c>
      <c r="M5498">
        <v>6.8615667910520841</v>
      </c>
      <c r="N5498">
        <v>0.7</v>
      </c>
      <c r="O5498">
        <v>0.13900782463677999</v>
      </c>
      <c r="P5498">
        <v>4.2248787762244486</v>
      </c>
      <c r="Q5498">
        <v>6.1619183944710265</v>
      </c>
      <c r="R5498">
        <v>0.4</v>
      </c>
      <c r="S5498">
        <v>-4.5276412475741205E-2</v>
      </c>
      <c r="T5498">
        <v>4.2996894503346121</v>
      </c>
      <c r="U5498">
        <v>5.7736299218850702</v>
      </c>
    </row>
    <row r="5499" spans="1:21" x14ac:dyDescent="0.45">
      <c r="A5499">
        <v>2021</v>
      </c>
      <c r="B5499">
        <v>4</v>
      </c>
      <c r="C5499" t="s">
        <v>41</v>
      </c>
      <c r="D5499" t="s">
        <v>46</v>
      </c>
      <c r="E5499">
        <v>44</v>
      </c>
      <c r="F5499">
        <v>45.448246510120669</v>
      </c>
      <c r="G5499">
        <v>44</v>
      </c>
      <c r="H5499">
        <v>45</v>
      </c>
      <c r="I5499">
        <v>0.44824651012066852</v>
      </c>
      <c r="J5499">
        <v>-1</v>
      </c>
      <c r="K5499">
        <v>0</v>
      </c>
      <c r="L5499">
        <v>3.0423125485625482</v>
      </c>
      <c r="M5499">
        <v>5.5634432562536009</v>
      </c>
      <c r="N5499">
        <v>0.5</v>
      </c>
      <c r="O5499">
        <v>-0.12588134727004319</v>
      </c>
      <c r="P5499">
        <v>4.7514091946700638</v>
      </c>
      <c r="Q5499">
        <v>8.2065122407467932</v>
      </c>
      <c r="R5499">
        <v>0.3</v>
      </c>
      <c r="S5499">
        <v>0.21950304675358381</v>
      </c>
      <c r="T5499">
        <v>4.7209628237259817</v>
      </c>
      <c r="U5499">
        <v>6.0439299154005033</v>
      </c>
    </row>
    <row r="5500" spans="1:21" x14ac:dyDescent="0.45">
      <c r="A5500">
        <v>2021</v>
      </c>
      <c r="B5500">
        <v>4</v>
      </c>
      <c r="C5500" t="s">
        <v>42</v>
      </c>
      <c r="D5500" t="s">
        <v>26</v>
      </c>
      <c r="E5500">
        <v>36</v>
      </c>
      <c r="F5500">
        <v>46.576818976149625</v>
      </c>
      <c r="G5500">
        <v>36</v>
      </c>
      <c r="H5500">
        <v>49.5</v>
      </c>
      <c r="I5500">
        <v>-2.9231810238503755</v>
      </c>
      <c r="J5500">
        <v>-13.5</v>
      </c>
      <c r="K5500">
        <v>1</v>
      </c>
      <c r="L5500">
        <v>4.3179071255541839</v>
      </c>
      <c r="M5500">
        <v>8.625120910698497</v>
      </c>
      <c r="N5500">
        <v>0.5</v>
      </c>
      <c r="O5500">
        <v>0.17807453378728644</v>
      </c>
      <c r="P5500">
        <v>4.7263664881157146</v>
      </c>
      <c r="Q5500">
        <v>6.029845380874419</v>
      </c>
      <c r="R5500">
        <v>0.4</v>
      </c>
      <c r="S5500">
        <v>-7.0868716227528578E-2</v>
      </c>
      <c r="T5500">
        <v>4.531253364914182</v>
      </c>
      <c r="U5500">
        <v>6.4221446324143683</v>
      </c>
    </row>
    <row r="5501" spans="1:21" x14ac:dyDescent="0.45">
      <c r="A5501">
        <v>2021</v>
      </c>
      <c r="B5501">
        <v>4</v>
      </c>
      <c r="C5501" t="s">
        <v>39</v>
      </c>
      <c r="D5501" t="s">
        <v>34</v>
      </c>
      <c r="E5501">
        <v>42</v>
      </c>
      <c r="F5501">
        <v>46.329088805921117</v>
      </c>
      <c r="G5501">
        <v>42</v>
      </c>
      <c r="H5501">
        <v>52</v>
      </c>
      <c r="I5501">
        <v>-5.670911194078883</v>
      </c>
      <c r="J5501">
        <v>-10</v>
      </c>
      <c r="K5501">
        <v>1</v>
      </c>
      <c r="L5501">
        <v>3.8410832794656322</v>
      </c>
      <c r="M5501">
        <v>8.2830062576312571</v>
      </c>
      <c r="N5501">
        <v>0.5</v>
      </c>
      <c r="O5501">
        <v>-3.6829501803522159E-2</v>
      </c>
      <c r="P5501">
        <v>3.6027809106098578</v>
      </c>
      <c r="Q5501">
        <v>6.873020077963071</v>
      </c>
      <c r="R5501">
        <v>0.3</v>
      </c>
      <c r="S5501">
        <v>7.0741857711206724E-2</v>
      </c>
      <c r="T5501">
        <v>4.8115378286430914</v>
      </c>
      <c r="U5501">
        <v>7.058209032323262</v>
      </c>
    </row>
    <row r="5502" spans="1:21" x14ac:dyDescent="0.45">
      <c r="A5502">
        <v>2021</v>
      </c>
      <c r="B5502">
        <v>5</v>
      </c>
      <c r="C5502" t="s">
        <v>51</v>
      </c>
      <c r="D5502" t="s">
        <v>43</v>
      </c>
      <c r="E5502">
        <v>43</v>
      </c>
      <c r="F5502">
        <v>44.886176427182022</v>
      </c>
      <c r="G5502">
        <v>43</v>
      </c>
      <c r="H5502">
        <v>53.5</v>
      </c>
      <c r="I5502">
        <v>-8.6138235728179779</v>
      </c>
      <c r="J5502">
        <v>-10.5</v>
      </c>
      <c r="K5502">
        <v>1</v>
      </c>
      <c r="L5502">
        <v>4.4943713375995982</v>
      </c>
      <c r="M5502">
        <v>7.7070681754892281</v>
      </c>
      <c r="N5502">
        <v>0.8</v>
      </c>
      <c r="O5502">
        <v>1.8646189350129821E-3</v>
      </c>
      <c r="P5502">
        <v>4.9641044494720976</v>
      </c>
      <c r="Q5502">
        <v>6.7872920811707997</v>
      </c>
      <c r="R5502">
        <v>0.1</v>
      </c>
      <c r="S5502">
        <v>4.1953419751882395E-2</v>
      </c>
      <c r="T5502">
        <v>4.1860052483636077</v>
      </c>
      <c r="U5502">
        <v>6.4992154150197621</v>
      </c>
    </row>
    <row r="5503" spans="1:21" x14ac:dyDescent="0.45">
      <c r="A5503">
        <v>2021</v>
      </c>
      <c r="B5503">
        <v>5</v>
      </c>
      <c r="C5503" t="s">
        <v>32</v>
      </c>
      <c r="D5503" t="s">
        <v>28</v>
      </c>
      <c r="E5503">
        <v>47</v>
      </c>
      <c r="F5503">
        <v>43.209299379918683</v>
      </c>
      <c r="G5503">
        <v>47</v>
      </c>
      <c r="H5503">
        <v>45.5</v>
      </c>
      <c r="I5503">
        <v>-2.2907006200813171</v>
      </c>
      <c r="J5503">
        <v>1.5</v>
      </c>
      <c r="K5503">
        <v>0</v>
      </c>
      <c r="L5503">
        <v>3.4856891392920799</v>
      </c>
      <c r="M5503">
        <v>6.3556933368775477</v>
      </c>
      <c r="N5503">
        <v>0.9</v>
      </c>
      <c r="O5503">
        <v>-0.15127241993824536</v>
      </c>
      <c r="P5503">
        <v>3.5277991764147374</v>
      </c>
      <c r="Q5503">
        <v>6.5516630792270387</v>
      </c>
      <c r="R5503">
        <v>0.3</v>
      </c>
      <c r="S5503">
        <v>-2.5287813108739655E-2</v>
      </c>
      <c r="T5503">
        <v>4.8816009788285326</v>
      </c>
      <c r="U5503">
        <v>6.8828847015053913</v>
      </c>
    </row>
    <row r="5504" spans="1:21" x14ac:dyDescent="0.45">
      <c r="A5504">
        <v>2021</v>
      </c>
      <c r="B5504">
        <v>5</v>
      </c>
      <c r="C5504" t="s">
        <v>44</v>
      </c>
      <c r="D5504" t="s">
        <v>29</v>
      </c>
      <c r="E5504">
        <v>39</v>
      </c>
      <c r="F5504">
        <v>45.082851724051167</v>
      </c>
      <c r="G5504">
        <v>39</v>
      </c>
      <c r="H5504">
        <v>46</v>
      </c>
      <c r="I5504">
        <v>-0.91714827594883275</v>
      </c>
      <c r="J5504">
        <v>-7</v>
      </c>
      <c r="K5504">
        <v>1</v>
      </c>
      <c r="L5504">
        <v>4.6435971055088698</v>
      </c>
      <c r="M5504">
        <v>6.8656412262799389</v>
      </c>
      <c r="N5504">
        <v>0.3</v>
      </c>
      <c r="O5504">
        <v>-2.6828173521678884E-2</v>
      </c>
      <c r="P5504">
        <v>3.9612606516290727</v>
      </c>
      <c r="Q5504">
        <v>6.9270178865296828</v>
      </c>
      <c r="R5504">
        <v>0.8</v>
      </c>
      <c r="S5504">
        <v>-6.2440970241875324E-2</v>
      </c>
      <c r="T5504">
        <v>4.5984515729368676</v>
      </c>
      <c r="U5504">
        <v>5.9207667319892376</v>
      </c>
    </row>
    <row r="5505" spans="1:21" x14ac:dyDescent="0.45">
      <c r="A5505">
        <v>2021</v>
      </c>
      <c r="B5505">
        <v>5</v>
      </c>
      <c r="C5505" t="s">
        <v>46</v>
      </c>
      <c r="D5505" t="s">
        <v>40</v>
      </c>
      <c r="E5505">
        <v>47</v>
      </c>
      <c r="F5505">
        <v>49.069195711775556</v>
      </c>
      <c r="G5505">
        <v>47</v>
      </c>
      <c r="H5505">
        <v>50</v>
      </c>
      <c r="I5505">
        <v>-0.93080428822444361</v>
      </c>
      <c r="J5505">
        <v>-3</v>
      </c>
      <c r="K5505">
        <v>1</v>
      </c>
      <c r="L5505">
        <v>4.853157446418316</v>
      </c>
      <c r="M5505">
        <v>8.1265977108322645</v>
      </c>
      <c r="N5505">
        <v>0.2</v>
      </c>
      <c r="O5505">
        <v>0.24601525246488737</v>
      </c>
      <c r="P5505">
        <v>4.2437341253517733</v>
      </c>
      <c r="Q5505">
        <v>6.9571779613575275</v>
      </c>
      <c r="R5505">
        <v>0.4</v>
      </c>
      <c r="S5505">
        <v>-0.10004219589865726</v>
      </c>
      <c r="T5505">
        <v>5.1793335100571936</v>
      </c>
      <c r="U5505">
        <v>6.5996425788058586</v>
      </c>
    </row>
    <row r="5506" spans="1:21" x14ac:dyDescent="0.45">
      <c r="A5506">
        <v>2021</v>
      </c>
      <c r="B5506">
        <v>5</v>
      </c>
      <c r="C5506" t="s">
        <v>26</v>
      </c>
      <c r="D5506" t="s">
        <v>53</v>
      </c>
      <c r="E5506">
        <v>47</v>
      </c>
      <c r="F5506">
        <v>45.842414201345804</v>
      </c>
      <c r="G5506">
        <v>47</v>
      </c>
      <c r="H5506">
        <v>39.5</v>
      </c>
      <c r="I5506">
        <v>6.3424142013458038</v>
      </c>
      <c r="J5506">
        <v>7.5</v>
      </c>
      <c r="K5506">
        <v>1</v>
      </c>
      <c r="L5506">
        <v>4.3684717512736091</v>
      </c>
      <c r="M5506">
        <v>5.7631787142077524</v>
      </c>
      <c r="N5506">
        <v>0.5</v>
      </c>
      <c r="O5506">
        <v>-0.10600853291106385</v>
      </c>
      <c r="P5506">
        <v>4.4938548074732285</v>
      </c>
      <c r="Q5506">
        <v>7.2577424444109058</v>
      </c>
      <c r="R5506">
        <v>0.4</v>
      </c>
      <c r="S5506">
        <v>-1.4936461294655198E-2</v>
      </c>
      <c r="T5506">
        <v>5.7934706185627238</v>
      </c>
      <c r="U5506">
        <v>8.5431974945132829</v>
      </c>
    </row>
    <row r="5507" spans="1:21" x14ac:dyDescent="0.45">
      <c r="A5507">
        <v>2021</v>
      </c>
      <c r="B5507">
        <v>5</v>
      </c>
      <c r="C5507" t="s">
        <v>30</v>
      </c>
      <c r="D5507" t="s">
        <v>48</v>
      </c>
      <c r="E5507">
        <v>56</v>
      </c>
      <c r="F5507">
        <v>48.98873637547598</v>
      </c>
      <c r="G5507">
        <v>56</v>
      </c>
      <c r="H5507">
        <v>49</v>
      </c>
      <c r="I5507">
        <v>-1.1263624524019633E-2</v>
      </c>
      <c r="J5507">
        <v>7</v>
      </c>
      <c r="K5507">
        <v>0</v>
      </c>
      <c r="L5507">
        <v>5.3913928089498198</v>
      </c>
      <c r="M5507">
        <v>7.8969602024384642</v>
      </c>
      <c r="N5507">
        <v>0.4</v>
      </c>
      <c r="O5507">
        <v>9.2539281185126637E-2</v>
      </c>
      <c r="P5507">
        <v>4.2556582014476749</v>
      </c>
      <c r="Q5507">
        <v>6.2639111011456539</v>
      </c>
      <c r="R5507">
        <v>0.8</v>
      </c>
      <c r="S5507">
        <v>-0.10625661089141639</v>
      </c>
      <c r="T5507">
        <v>5.0047943248178814</v>
      </c>
      <c r="U5507">
        <v>8.6773306693306687</v>
      </c>
    </row>
    <row r="5508" spans="1:21" x14ac:dyDescent="0.45">
      <c r="A5508">
        <v>2021</v>
      </c>
      <c r="B5508">
        <v>5</v>
      </c>
      <c r="C5508" t="s">
        <v>25</v>
      </c>
      <c r="D5508" t="s">
        <v>35</v>
      </c>
      <c r="E5508">
        <v>36</v>
      </c>
      <c r="F5508">
        <v>54.846026071797056</v>
      </c>
      <c r="G5508">
        <v>36</v>
      </c>
      <c r="H5508">
        <v>49.5</v>
      </c>
      <c r="I5508">
        <v>5.3460260717970556</v>
      </c>
      <c r="J5508">
        <v>-13.5</v>
      </c>
      <c r="K5508">
        <v>0</v>
      </c>
      <c r="L5508">
        <v>4.282021369153723</v>
      </c>
      <c r="M5508">
        <v>7.4705639857218795</v>
      </c>
      <c r="N5508">
        <v>0.2</v>
      </c>
      <c r="O5508">
        <v>8.1585033261283961E-3</v>
      </c>
      <c r="P5508">
        <v>4.5881307189542486</v>
      </c>
      <c r="Q5508">
        <v>7.5981822487449078</v>
      </c>
      <c r="R5508">
        <v>0.1</v>
      </c>
      <c r="S5508">
        <v>0.11112129748229709</v>
      </c>
      <c r="T5508">
        <v>5.4112467400753408</v>
      </c>
      <c r="U5508">
        <v>8.3560083841316839</v>
      </c>
    </row>
    <row r="5509" spans="1:21" x14ac:dyDescent="0.45">
      <c r="A5509">
        <v>2021</v>
      </c>
      <c r="B5509">
        <v>5</v>
      </c>
      <c r="C5509" t="s">
        <v>52</v>
      </c>
      <c r="D5509" t="s">
        <v>41</v>
      </c>
      <c r="E5509">
        <v>46</v>
      </c>
      <c r="F5509">
        <v>40.72692923521096</v>
      </c>
      <c r="G5509">
        <v>46</v>
      </c>
      <c r="H5509">
        <v>40</v>
      </c>
      <c r="I5509">
        <v>0.7269292352109602</v>
      </c>
      <c r="J5509">
        <v>6</v>
      </c>
      <c r="K5509">
        <v>1</v>
      </c>
      <c r="L5509">
        <v>4.3058311571768293</v>
      </c>
      <c r="M5509">
        <v>5.8444358769885092</v>
      </c>
      <c r="N5509">
        <v>0.3</v>
      </c>
      <c r="O5509">
        <v>-7.6527958224893888E-2</v>
      </c>
      <c r="P5509">
        <v>3.0264471639471635</v>
      </c>
      <c r="Q5509">
        <v>5.607077208508243</v>
      </c>
      <c r="R5509">
        <v>0.5</v>
      </c>
      <c r="S5509">
        <v>-0.12756596253887797</v>
      </c>
      <c r="T5509">
        <v>4.3353519672098884</v>
      </c>
      <c r="U5509">
        <v>6.6760253250860462</v>
      </c>
    </row>
    <row r="5510" spans="1:21" x14ac:dyDescent="0.45">
      <c r="A5510">
        <v>2021</v>
      </c>
      <c r="B5510">
        <v>5</v>
      </c>
      <c r="C5510" t="s">
        <v>22</v>
      </c>
      <c r="D5510" t="s">
        <v>42</v>
      </c>
      <c r="E5510">
        <v>62</v>
      </c>
      <c r="F5510">
        <v>45.768157178106343</v>
      </c>
      <c r="G5510">
        <v>62</v>
      </c>
      <c r="H5510">
        <v>48</v>
      </c>
      <c r="I5510">
        <v>-2.2318428218936575</v>
      </c>
      <c r="J5510">
        <v>14</v>
      </c>
      <c r="K5510">
        <v>0</v>
      </c>
      <c r="L5510">
        <v>3.9892587323089352</v>
      </c>
      <c r="M5510">
        <v>5.3961957632444904</v>
      </c>
      <c r="N5510">
        <v>0.5</v>
      </c>
      <c r="O5510">
        <v>-0.11739684618280392</v>
      </c>
      <c r="P5510">
        <v>4.1396242972713555</v>
      </c>
      <c r="Q5510">
        <v>8.3899927055702914</v>
      </c>
      <c r="R5510">
        <v>0.5</v>
      </c>
      <c r="S5510">
        <v>0.16011478484344446</v>
      </c>
      <c r="T5510">
        <v>2.8686143856143853</v>
      </c>
      <c r="U5510">
        <v>7.4427649885712395</v>
      </c>
    </row>
    <row r="5511" spans="1:21" x14ac:dyDescent="0.45">
      <c r="A5511">
        <v>2021</v>
      </c>
      <c r="B5511">
        <v>5</v>
      </c>
      <c r="C5511" t="s">
        <v>49</v>
      </c>
      <c r="D5511" t="s">
        <v>45</v>
      </c>
      <c r="E5511">
        <v>55</v>
      </c>
      <c r="F5511">
        <v>41.14384548413355</v>
      </c>
      <c r="G5511">
        <v>55</v>
      </c>
      <c r="H5511">
        <v>43.5</v>
      </c>
      <c r="I5511">
        <v>-2.3561545158664501</v>
      </c>
      <c r="J5511">
        <v>11.5</v>
      </c>
      <c r="K5511">
        <v>0</v>
      </c>
      <c r="L5511">
        <v>5.1633427740224178</v>
      </c>
      <c r="M5511">
        <v>5.9268062052997843</v>
      </c>
      <c r="N5511">
        <v>0.6</v>
      </c>
      <c r="O5511">
        <v>9.3948837203249574E-3</v>
      </c>
      <c r="P5511">
        <v>4.2852244762461478</v>
      </c>
      <c r="Q5511">
        <v>6.1486542011440593</v>
      </c>
      <c r="R5511">
        <v>0.7</v>
      </c>
      <c r="S5511">
        <v>-0.1314976062715178</v>
      </c>
      <c r="T5511">
        <v>4.5052347915242645</v>
      </c>
      <c r="U5511">
        <v>6.6220000817059645</v>
      </c>
    </row>
    <row r="5512" spans="1:21" x14ac:dyDescent="0.45">
      <c r="A5512">
        <v>2021</v>
      </c>
      <c r="B5512">
        <v>5</v>
      </c>
      <c r="C5512" t="s">
        <v>31</v>
      </c>
      <c r="D5512" t="s">
        <v>34</v>
      </c>
      <c r="E5512">
        <v>89</v>
      </c>
      <c r="F5512">
        <v>49.368015364875774</v>
      </c>
      <c r="G5512">
        <v>89</v>
      </c>
      <c r="H5512">
        <v>46.5</v>
      </c>
      <c r="I5512">
        <v>2.8680153648757738</v>
      </c>
      <c r="J5512">
        <v>42.5</v>
      </c>
      <c r="K5512">
        <v>1</v>
      </c>
      <c r="L5512">
        <v>5.0233799739991687</v>
      </c>
      <c r="M5512">
        <v>8.2450062652159168</v>
      </c>
      <c r="N5512">
        <v>0.2</v>
      </c>
      <c r="O5512">
        <v>0.16646921396471687</v>
      </c>
      <c r="P5512">
        <v>3.8298642439431916</v>
      </c>
      <c r="Q5512">
        <v>6.5887608187038111</v>
      </c>
      <c r="R5512">
        <v>0.3</v>
      </c>
      <c r="S5512">
        <v>4.9733720769168863E-2</v>
      </c>
      <c r="T5512">
        <v>4.725823542928806</v>
      </c>
      <c r="U5512">
        <v>6.6790423656565965</v>
      </c>
    </row>
    <row r="5513" spans="1:21" x14ac:dyDescent="0.45">
      <c r="A5513">
        <v>2021</v>
      </c>
      <c r="B5513">
        <v>5</v>
      </c>
      <c r="C5513" t="s">
        <v>24</v>
      </c>
      <c r="D5513" t="s">
        <v>39</v>
      </c>
      <c r="E5513">
        <v>29</v>
      </c>
      <c r="F5513">
        <v>46.492475541424461</v>
      </c>
      <c r="G5513">
        <v>29</v>
      </c>
      <c r="H5513">
        <v>46</v>
      </c>
      <c r="I5513">
        <v>0.49247554142446148</v>
      </c>
      <c r="J5513">
        <v>-17</v>
      </c>
      <c r="K5513">
        <v>0</v>
      </c>
      <c r="L5513">
        <v>5.7147720437457288</v>
      </c>
      <c r="M5513">
        <v>7.2544233759017036</v>
      </c>
      <c r="N5513">
        <v>0.3</v>
      </c>
      <c r="O5513">
        <v>8.9920669791425434E-2</v>
      </c>
      <c r="P5513">
        <v>3.767974035768153</v>
      </c>
      <c r="Q5513">
        <v>7.5885618131868124</v>
      </c>
      <c r="R5513">
        <v>0.5</v>
      </c>
      <c r="S5513">
        <v>-8.0010815291242543E-2</v>
      </c>
      <c r="T5513">
        <v>4.3796847662141776</v>
      </c>
      <c r="U5513">
        <v>6.1663671952090917</v>
      </c>
    </row>
    <row r="5514" spans="1:21" x14ac:dyDescent="0.45">
      <c r="A5514">
        <v>2021</v>
      </c>
      <c r="B5514">
        <v>5</v>
      </c>
      <c r="C5514" t="s">
        <v>47</v>
      </c>
      <c r="D5514" t="s">
        <v>36</v>
      </c>
      <c r="E5514">
        <v>27</v>
      </c>
      <c r="F5514">
        <v>44.978963872511798</v>
      </c>
      <c r="G5514">
        <v>27</v>
      </c>
      <c r="H5514">
        <v>48.5</v>
      </c>
      <c r="I5514">
        <v>-3.5210361274882018</v>
      </c>
      <c r="J5514">
        <v>-21.5</v>
      </c>
      <c r="K5514">
        <v>1</v>
      </c>
      <c r="L5514">
        <v>4.360499795938547</v>
      </c>
      <c r="M5514">
        <v>7.8673527499070968</v>
      </c>
      <c r="N5514">
        <v>0.5</v>
      </c>
      <c r="O5514">
        <v>-4.1393851810018104E-2</v>
      </c>
      <c r="P5514">
        <v>4.0447106737431806</v>
      </c>
      <c r="Q5514">
        <v>7.3610791967687437</v>
      </c>
      <c r="R5514">
        <v>0.6</v>
      </c>
      <c r="S5514">
        <v>-4.3295837539827327E-3</v>
      </c>
      <c r="T5514">
        <v>4.7164953102453104</v>
      </c>
      <c r="U5514">
        <v>6.5076110414926207</v>
      </c>
    </row>
    <row r="5515" spans="1:21" x14ac:dyDescent="0.45">
      <c r="A5515">
        <v>2021</v>
      </c>
      <c r="B5515">
        <v>5</v>
      </c>
      <c r="C5515" t="s">
        <v>37</v>
      </c>
      <c r="D5515" t="s">
        <v>23</v>
      </c>
      <c r="E5515">
        <v>64</v>
      </c>
      <c r="F5515">
        <v>48.289914018540948</v>
      </c>
      <c r="G5515">
        <v>64</v>
      </c>
      <c r="H5515">
        <v>53</v>
      </c>
      <c r="I5515">
        <v>-4.7100859814590521</v>
      </c>
      <c r="J5515">
        <v>11</v>
      </c>
      <c r="K5515">
        <v>0</v>
      </c>
      <c r="L5515">
        <v>4.5464138398581122</v>
      </c>
      <c r="M5515">
        <v>7.174126832919403</v>
      </c>
      <c r="N5515">
        <v>0.2</v>
      </c>
      <c r="O5515">
        <v>-2.036949456193579E-6</v>
      </c>
      <c r="P5515">
        <v>4.2626388888888886</v>
      </c>
      <c r="Q5515">
        <v>8.1763865348817468</v>
      </c>
      <c r="R5515">
        <v>0.4</v>
      </c>
      <c r="S5515">
        <v>9.7766932104094068E-2</v>
      </c>
      <c r="T5515">
        <v>4.71207026186155</v>
      </c>
      <c r="U5515">
        <v>7.6785545940399773</v>
      </c>
    </row>
    <row r="5516" spans="1:21" x14ac:dyDescent="0.45">
      <c r="A5516">
        <v>2021</v>
      </c>
      <c r="B5516">
        <v>5</v>
      </c>
      <c r="C5516" t="s">
        <v>27</v>
      </c>
      <c r="D5516" t="s">
        <v>38</v>
      </c>
      <c r="E5516">
        <v>58</v>
      </c>
      <c r="F5516">
        <v>48.86228981728339</v>
      </c>
      <c r="G5516">
        <v>58</v>
      </c>
      <c r="H5516">
        <v>57</v>
      </c>
      <c r="I5516">
        <v>-8.1377101827166101</v>
      </c>
      <c r="J5516">
        <v>1</v>
      </c>
      <c r="K5516">
        <v>0</v>
      </c>
      <c r="L5516">
        <v>4.3788591408591397</v>
      </c>
      <c r="M5516">
        <v>7.0416251160608372</v>
      </c>
      <c r="N5516">
        <v>0.5</v>
      </c>
      <c r="O5516">
        <v>0.11934986198596395</v>
      </c>
      <c r="P5516">
        <v>5.1060114395408522</v>
      </c>
      <c r="Q5516">
        <v>8.2320015434895488</v>
      </c>
      <c r="R5516">
        <v>0.6</v>
      </c>
      <c r="S5516">
        <v>0.19004075489078293</v>
      </c>
      <c r="T5516">
        <v>4.7764108480920973</v>
      </c>
      <c r="U5516">
        <v>7.7723794381997653</v>
      </c>
    </row>
    <row r="5517" spans="1:21" x14ac:dyDescent="0.45">
      <c r="A5517">
        <v>2021</v>
      </c>
      <c r="B5517">
        <v>5</v>
      </c>
      <c r="C5517" t="s">
        <v>33</v>
      </c>
      <c r="D5517" t="s">
        <v>50</v>
      </c>
      <c r="E5517">
        <v>56</v>
      </c>
      <c r="F5517">
        <v>48.136246349148024</v>
      </c>
      <c r="G5517">
        <v>56</v>
      </c>
      <c r="H5517">
        <v>46.5</v>
      </c>
      <c r="I5517">
        <v>1.6362463491480241</v>
      </c>
      <c r="J5517">
        <v>9.5</v>
      </c>
      <c r="K5517">
        <v>1</v>
      </c>
      <c r="L5517">
        <v>5.0890761785850289</v>
      </c>
      <c r="M5517">
        <v>7.0412012798626078</v>
      </c>
      <c r="N5517">
        <v>0.3</v>
      </c>
      <c r="O5517">
        <v>9.1609891837668461E-2</v>
      </c>
      <c r="P5517">
        <v>6.0540904569262448</v>
      </c>
      <c r="Q5517">
        <v>7.1119514064366998</v>
      </c>
      <c r="R5517">
        <v>0.6</v>
      </c>
      <c r="S5517">
        <v>0.14043784109652749</v>
      </c>
      <c r="T5517">
        <v>4.5222219301166664</v>
      </c>
      <c r="U5517">
        <v>5.9731137895920501</v>
      </c>
    </row>
    <row r="5518" spans="1:21" x14ac:dyDescent="0.45">
      <c r="A5518">
        <v>2021</v>
      </c>
      <c r="B5518">
        <v>6</v>
      </c>
      <c r="C5518" t="s">
        <v>42</v>
      </c>
      <c r="D5518" t="s">
        <v>44</v>
      </c>
      <c r="E5518">
        <v>50</v>
      </c>
      <c r="F5518">
        <v>48.990439808101698</v>
      </c>
      <c r="G5518">
        <v>50</v>
      </c>
      <c r="H5518">
        <v>53</v>
      </c>
      <c r="I5518">
        <v>-4.0095601918983022</v>
      </c>
      <c r="J5518">
        <v>-3</v>
      </c>
      <c r="K5518">
        <v>1</v>
      </c>
      <c r="L5518">
        <v>4.5192946269416856</v>
      </c>
      <c r="M5518">
        <v>8.8274012740133436</v>
      </c>
      <c r="N5518">
        <v>0.4</v>
      </c>
      <c r="O5518">
        <v>0.20496762355729481</v>
      </c>
      <c r="P5518">
        <v>4.4880415499533148</v>
      </c>
      <c r="Q5518">
        <v>6.9666757090385598</v>
      </c>
      <c r="R5518">
        <v>0.4</v>
      </c>
      <c r="S5518">
        <v>-5.0817363076639407E-2</v>
      </c>
      <c r="T5518">
        <v>4.0855596151504079</v>
      </c>
      <c r="U5518">
        <v>7.751984293567503</v>
      </c>
    </row>
    <row r="5519" spans="1:21" x14ac:dyDescent="0.45">
      <c r="A5519">
        <v>2021</v>
      </c>
      <c r="B5519">
        <v>6</v>
      </c>
      <c r="C5519" t="s">
        <v>22</v>
      </c>
      <c r="D5519" t="s">
        <v>48</v>
      </c>
      <c r="E5519">
        <v>43</v>
      </c>
      <c r="F5519">
        <v>45.240195327924603</v>
      </c>
      <c r="G5519">
        <v>43</v>
      </c>
      <c r="H5519">
        <v>47.5</v>
      </c>
      <c r="I5519">
        <v>-2.259804672075397</v>
      </c>
      <c r="J5519">
        <v>-4.5</v>
      </c>
      <c r="K5519">
        <v>1</v>
      </c>
      <c r="L5519">
        <v>4.0324405504907528</v>
      </c>
      <c r="M5519">
        <v>5.5083789991119376</v>
      </c>
      <c r="N5519">
        <v>0.5</v>
      </c>
      <c r="O5519">
        <v>-7.4068566730983151E-2</v>
      </c>
      <c r="P5519">
        <v>4.5561127469022207</v>
      </c>
      <c r="Q5519">
        <v>6.2068277678123209</v>
      </c>
      <c r="R5519">
        <v>0.8</v>
      </c>
      <c r="S5519">
        <v>-0.12109597969180508</v>
      </c>
      <c r="T5519">
        <v>4.646676677759058</v>
      </c>
      <c r="U5519">
        <v>8.8086140917905631</v>
      </c>
    </row>
    <row r="5520" spans="1:21" x14ac:dyDescent="0.45">
      <c r="A5520">
        <v>2021</v>
      </c>
      <c r="B5520">
        <v>6</v>
      </c>
      <c r="C5520" t="s">
        <v>34</v>
      </c>
      <c r="D5520" t="s">
        <v>50</v>
      </c>
      <c r="E5520">
        <v>40</v>
      </c>
      <c r="F5520">
        <v>50.715923222435229</v>
      </c>
      <c r="G5520">
        <v>40</v>
      </c>
      <c r="H5520">
        <v>50.5</v>
      </c>
      <c r="I5520">
        <v>0.21592322243522943</v>
      </c>
      <c r="J5520">
        <v>-10.5</v>
      </c>
      <c r="K5520">
        <v>0</v>
      </c>
      <c r="L5520">
        <v>3.9408532549322026</v>
      </c>
      <c r="M5520">
        <v>6.7623092058005856</v>
      </c>
      <c r="N5520">
        <v>0.3</v>
      </c>
      <c r="O5520">
        <v>5.8875393268446242E-2</v>
      </c>
      <c r="P5520">
        <v>5.9276198686909511</v>
      </c>
      <c r="Q5520">
        <v>7.8755877700730634</v>
      </c>
      <c r="R5520">
        <v>0.5</v>
      </c>
      <c r="S5520">
        <v>0.20382578986537828</v>
      </c>
      <c r="T5520">
        <v>4.814735299100624</v>
      </c>
      <c r="U5520">
        <v>6.7620026784809397</v>
      </c>
    </row>
    <row r="5521" spans="1:21" x14ac:dyDescent="0.45">
      <c r="A5521">
        <v>2021</v>
      </c>
      <c r="B5521">
        <v>6</v>
      </c>
      <c r="C5521" t="s">
        <v>35</v>
      </c>
      <c r="D5521" t="s">
        <v>29</v>
      </c>
      <c r="E5521">
        <v>62</v>
      </c>
      <c r="F5521">
        <v>48.90959274588338</v>
      </c>
      <c r="G5521">
        <v>62</v>
      </c>
      <c r="H5521">
        <v>45.5</v>
      </c>
      <c r="I5521">
        <v>3.4095927458833799</v>
      </c>
      <c r="J5521">
        <v>16.5</v>
      </c>
      <c r="K5521">
        <v>1</v>
      </c>
      <c r="L5521">
        <v>4.8222483660130724</v>
      </c>
      <c r="M5521">
        <v>7.7740083357014296</v>
      </c>
      <c r="N5521">
        <v>0.2</v>
      </c>
      <c r="O5521">
        <v>0.14529671951570383</v>
      </c>
      <c r="P5521">
        <v>3.9925889724310779</v>
      </c>
      <c r="Q5521">
        <v>6.5020841995270304</v>
      </c>
      <c r="R5521">
        <v>0.9</v>
      </c>
      <c r="S5521">
        <v>-9.9525118605730767E-2</v>
      </c>
      <c r="T5521">
        <v>4.6088682396035336</v>
      </c>
      <c r="U5521">
        <v>5.7699830329296775</v>
      </c>
    </row>
    <row r="5522" spans="1:21" x14ac:dyDescent="0.45">
      <c r="A5522">
        <v>2021</v>
      </c>
      <c r="B5522">
        <v>6</v>
      </c>
      <c r="C5522" t="s">
        <v>46</v>
      </c>
      <c r="D5522" t="s">
        <v>24</v>
      </c>
      <c r="E5522">
        <v>38</v>
      </c>
      <c r="F5522">
        <v>50.333998243240814</v>
      </c>
      <c r="G5522">
        <v>38</v>
      </c>
      <c r="H5522">
        <v>44</v>
      </c>
      <c r="I5522">
        <v>6.3339982432408135</v>
      </c>
      <c r="J5522">
        <v>-6</v>
      </c>
      <c r="K5522">
        <v>0</v>
      </c>
      <c r="L5522">
        <v>4.8548057980666677</v>
      </c>
      <c r="M5522">
        <v>8.0932643774989312</v>
      </c>
      <c r="N5522">
        <v>0.3</v>
      </c>
      <c r="O5522">
        <v>0.2159245344824951</v>
      </c>
      <c r="P5522">
        <v>5.2142720437457282</v>
      </c>
      <c r="Q5522">
        <v>7.324731499151004</v>
      </c>
      <c r="R5522">
        <v>0.1</v>
      </c>
      <c r="S5522">
        <v>0.14282584704396348</v>
      </c>
      <c r="T5522">
        <v>3.9467618492618497</v>
      </c>
      <c r="U5522">
        <v>7.9833525149190105</v>
      </c>
    </row>
    <row r="5523" spans="1:21" x14ac:dyDescent="0.45">
      <c r="A5523">
        <v>2021</v>
      </c>
      <c r="B5523">
        <v>6</v>
      </c>
      <c r="C5523" t="s">
        <v>40</v>
      </c>
      <c r="D5523" t="s">
        <v>25</v>
      </c>
      <c r="E5523">
        <v>45</v>
      </c>
      <c r="F5523">
        <v>48.332477936147825</v>
      </c>
      <c r="G5523">
        <v>45</v>
      </c>
      <c r="H5523">
        <v>46.5</v>
      </c>
      <c r="I5523">
        <v>1.8324779361478249</v>
      </c>
      <c r="J5523">
        <v>-1.5</v>
      </c>
      <c r="K5523">
        <v>0</v>
      </c>
      <c r="L5523">
        <v>4.4387341253517727</v>
      </c>
      <c r="M5523">
        <v>7.0323972596031412</v>
      </c>
      <c r="N5523">
        <v>0.4</v>
      </c>
      <c r="O5523">
        <v>-7.9718686276995465E-2</v>
      </c>
      <c r="P5523">
        <v>4.3531324802648337</v>
      </c>
      <c r="Q5523">
        <v>7.0761195412774356</v>
      </c>
      <c r="R5523">
        <v>0.2</v>
      </c>
      <c r="S5523">
        <v>4.0336890885547105E-3</v>
      </c>
      <c r="T5523">
        <v>5.0630284356166708</v>
      </c>
      <c r="U5523">
        <v>10.740547857939163</v>
      </c>
    </row>
    <row r="5524" spans="1:21" x14ac:dyDescent="0.45">
      <c r="A5524">
        <v>2021</v>
      </c>
      <c r="B5524">
        <v>6</v>
      </c>
      <c r="C5524" t="s">
        <v>53</v>
      </c>
      <c r="D5524" t="s">
        <v>33</v>
      </c>
      <c r="E5524">
        <v>34</v>
      </c>
      <c r="F5524">
        <v>50.925565442959034</v>
      </c>
      <c r="G5524">
        <v>34</v>
      </c>
      <c r="H5524">
        <v>43.5</v>
      </c>
      <c r="I5524">
        <v>7.4255654429590336</v>
      </c>
      <c r="J5524">
        <v>-9.5</v>
      </c>
      <c r="K5524">
        <v>0</v>
      </c>
      <c r="L5524">
        <v>4.3214738550922762</v>
      </c>
      <c r="M5524">
        <v>7.3088702639597782</v>
      </c>
      <c r="N5524">
        <v>0.4</v>
      </c>
      <c r="O5524">
        <v>-5.7432210237575512E-3</v>
      </c>
      <c r="P5524">
        <v>5.2894683354477738</v>
      </c>
      <c r="Q5524">
        <v>7.7681243567856857</v>
      </c>
      <c r="R5524">
        <v>0.2</v>
      </c>
      <c r="S5524">
        <v>0.13762326869889493</v>
      </c>
      <c r="T5524">
        <v>3.7072921767774702</v>
      </c>
      <c r="U5524">
        <v>7.3832515120363791</v>
      </c>
    </row>
    <row r="5525" spans="1:21" x14ac:dyDescent="0.45">
      <c r="A5525">
        <v>2021</v>
      </c>
      <c r="B5525">
        <v>6</v>
      </c>
      <c r="C5525" t="s">
        <v>51</v>
      </c>
      <c r="D5525" t="s">
        <v>37</v>
      </c>
      <c r="E5525">
        <v>49</v>
      </c>
      <c r="F5525">
        <v>47.210264783205204</v>
      </c>
      <c r="G5525">
        <v>49</v>
      </c>
      <c r="H5525">
        <v>49.5</v>
      </c>
      <c r="I5525">
        <v>-2.2897352167947957</v>
      </c>
      <c r="J5525">
        <v>-0.5</v>
      </c>
      <c r="K5525">
        <v>1</v>
      </c>
      <c r="L5525">
        <v>4.5290772199525398</v>
      </c>
      <c r="M5525">
        <v>7.9803636300346827</v>
      </c>
      <c r="N5525">
        <v>0.7</v>
      </c>
      <c r="O5525">
        <v>8.48896743998971E-2</v>
      </c>
      <c r="P5525">
        <v>4.4558436644195156</v>
      </c>
      <c r="Q5525">
        <v>7.2648960636886333</v>
      </c>
      <c r="R5525">
        <v>0.3</v>
      </c>
      <c r="S5525">
        <v>-7.9180845397656303E-3</v>
      </c>
      <c r="T5525">
        <v>4.7349733303282999</v>
      </c>
      <c r="U5525">
        <v>6.8945977633477638</v>
      </c>
    </row>
    <row r="5526" spans="1:21" x14ac:dyDescent="0.45">
      <c r="A5526">
        <v>2021</v>
      </c>
      <c r="B5526">
        <v>6</v>
      </c>
      <c r="C5526" t="s">
        <v>38</v>
      </c>
      <c r="D5526" t="s">
        <v>45</v>
      </c>
      <c r="E5526">
        <v>44</v>
      </c>
      <c r="F5526">
        <v>48.165176974398257</v>
      </c>
      <c r="G5526">
        <v>44</v>
      </c>
      <c r="H5526">
        <v>54</v>
      </c>
      <c r="I5526">
        <v>-5.834823025601743</v>
      </c>
      <c r="J5526">
        <v>-10</v>
      </c>
      <c r="K5526">
        <v>1</v>
      </c>
      <c r="L5526">
        <v>5.2074468462394163</v>
      </c>
      <c r="M5526">
        <v>7.654437440925447</v>
      </c>
      <c r="N5526">
        <v>0.8</v>
      </c>
      <c r="O5526">
        <v>0.14965385233731859</v>
      </c>
      <c r="P5526">
        <v>4.3148948059164773</v>
      </c>
      <c r="Q5526">
        <v>6.1292289137877374</v>
      </c>
      <c r="R5526">
        <v>0.7</v>
      </c>
      <c r="S5526">
        <v>-0.13782419430421713</v>
      </c>
      <c r="T5526">
        <v>4.6838062200956934</v>
      </c>
      <c r="U5526">
        <v>6.363176552294199</v>
      </c>
    </row>
    <row r="5527" spans="1:21" x14ac:dyDescent="0.45">
      <c r="A5527">
        <v>2021</v>
      </c>
      <c r="B5527">
        <v>6</v>
      </c>
      <c r="C5527" t="s">
        <v>36</v>
      </c>
      <c r="D5527" t="s">
        <v>31</v>
      </c>
      <c r="E5527">
        <v>51</v>
      </c>
      <c r="F5527">
        <v>49.019278822166463</v>
      </c>
      <c r="G5527">
        <v>51</v>
      </c>
      <c r="H5527">
        <v>48</v>
      </c>
      <c r="I5527">
        <v>1.0192788221664628</v>
      </c>
      <c r="J5527">
        <v>3</v>
      </c>
      <c r="K5527">
        <v>1</v>
      </c>
      <c r="L5527">
        <v>4.1282400855078869</v>
      </c>
      <c r="M5527">
        <v>7.5749680856576322</v>
      </c>
      <c r="N5527">
        <v>0.5</v>
      </c>
      <c r="O5527">
        <v>1.0556926091416488E-2</v>
      </c>
      <c r="P5527">
        <v>4.925262326940345</v>
      </c>
      <c r="Q5527">
        <v>8.6919759621856123</v>
      </c>
      <c r="R5527">
        <v>0.2</v>
      </c>
      <c r="S5527">
        <v>0.19731511974888691</v>
      </c>
      <c r="T5527">
        <v>4.1878266934304085</v>
      </c>
      <c r="U5527">
        <v>6.8685362272424157</v>
      </c>
    </row>
    <row r="5528" spans="1:21" x14ac:dyDescent="0.45">
      <c r="A5528">
        <v>2021</v>
      </c>
      <c r="B5528">
        <v>6</v>
      </c>
      <c r="C5528" t="s">
        <v>39</v>
      </c>
      <c r="D5528" t="s">
        <v>52</v>
      </c>
      <c r="E5528">
        <v>58</v>
      </c>
      <c r="F5528">
        <v>44.67274143660142</v>
      </c>
      <c r="G5528">
        <v>58</v>
      </c>
      <c r="H5528">
        <v>45.5</v>
      </c>
      <c r="I5528">
        <v>-0.82725856339857984</v>
      </c>
      <c r="J5528">
        <v>12.5</v>
      </c>
      <c r="K5528">
        <v>0</v>
      </c>
      <c r="L5528">
        <v>3.8638073691014858</v>
      </c>
      <c r="M5528">
        <v>7.7964189560439552</v>
      </c>
      <c r="N5528">
        <v>0.5</v>
      </c>
      <c r="O5528">
        <v>-9.3383771522880972E-3</v>
      </c>
      <c r="P5528">
        <v>4.6546605886149566</v>
      </c>
      <c r="Q5528">
        <v>6.3486025436551756</v>
      </c>
      <c r="R5528">
        <v>0.2</v>
      </c>
      <c r="S5528">
        <v>-9.6574663883932741E-3</v>
      </c>
      <c r="T5528">
        <v>4.1701554001553998</v>
      </c>
      <c r="U5528">
        <v>7.177308851650956</v>
      </c>
    </row>
    <row r="5529" spans="1:21" x14ac:dyDescent="0.45">
      <c r="A5529">
        <v>2021</v>
      </c>
      <c r="B5529">
        <v>6</v>
      </c>
      <c r="C5529" t="s">
        <v>23</v>
      </c>
      <c r="D5529" t="s">
        <v>26</v>
      </c>
      <c r="E5529">
        <v>64</v>
      </c>
      <c r="F5529">
        <v>47.408801679726693</v>
      </c>
      <c r="G5529">
        <v>64</v>
      </c>
      <c r="H5529">
        <v>50.5</v>
      </c>
      <c r="I5529">
        <v>-3.0911983202733069</v>
      </c>
      <c r="J5529">
        <v>13.5</v>
      </c>
      <c r="K5529">
        <v>0</v>
      </c>
      <c r="L5529">
        <v>4.4319510582010588</v>
      </c>
      <c r="M5529">
        <v>8.134229672136648</v>
      </c>
      <c r="N5529">
        <v>0.4</v>
      </c>
      <c r="O5529">
        <v>0.12437285910796322</v>
      </c>
      <c r="P5529">
        <v>4.2872217512736093</v>
      </c>
      <c r="Q5529">
        <v>6.2078215713506095</v>
      </c>
      <c r="R5529">
        <v>0.5</v>
      </c>
      <c r="S5529">
        <v>-9.5847381040617977E-2</v>
      </c>
      <c r="T5529">
        <v>4.6587510306471414</v>
      </c>
      <c r="U5529">
        <v>6.6448576971274331</v>
      </c>
    </row>
    <row r="5530" spans="1:21" x14ac:dyDescent="0.45">
      <c r="A5530">
        <v>2021</v>
      </c>
      <c r="B5530">
        <v>6</v>
      </c>
      <c r="C5530" t="s">
        <v>43</v>
      </c>
      <c r="D5530" t="s">
        <v>41</v>
      </c>
      <c r="E5530">
        <v>43</v>
      </c>
      <c r="F5530">
        <v>44.239728646333511</v>
      </c>
      <c r="G5530">
        <v>43</v>
      </c>
      <c r="H5530">
        <v>43</v>
      </c>
      <c r="I5530">
        <v>1.2397286463335107</v>
      </c>
      <c r="J5530">
        <v>0</v>
      </c>
      <c r="K5530">
        <v>0</v>
      </c>
      <c r="L5530">
        <v>4.962266214177979</v>
      </c>
      <c r="M5530">
        <v>6.73626644014516</v>
      </c>
      <c r="N5530">
        <v>0.2</v>
      </c>
      <c r="O5530">
        <v>1.0305857631597739E-2</v>
      </c>
      <c r="P5530">
        <v>3.2119017094017095</v>
      </c>
      <c r="Q5530">
        <v>5.9959660973971323</v>
      </c>
      <c r="R5530">
        <v>0.5</v>
      </c>
      <c r="S5530">
        <v>-0.1094854987755584</v>
      </c>
      <c r="T5530">
        <v>4.477659659517581</v>
      </c>
      <c r="U5530">
        <v>7.1154192644799847</v>
      </c>
    </row>
    <row r="5531" spans="1:21" x14ac:dyDescent="0.45">
      <c r="A5531">
        <v>2021</v>
      </c>
      <c r="B5531">
        <v>6</v>
      </c>
      <c r="C5531" t="s">
        <v>27</v>
      </c>
      <c r="D5531" t="s">
        <v>30</v>
      </c>
      <c r="E5531">
        <v>65</v>
      </c>
      <c r="F5531">
        <v>47.427217568632067</v>
      </c>
      <c r="G5531">
        <v>65</v>
      </c>
      <c r="H5531">
        <v>53.5</v>
      </c>
      <c r="I5531">
        <v>-6.0727824313679335</v>
      </c>
      <c r="J5531">
        <v>11.5</v>
      </c>
      <c r="K5531">
        <v>0</v>
      </c>
      <c r="L5531">
        <v>4.4321924741924743</v>
      </c>
      <c r="M5531">
        <v>7.6685859003745618</v>
      </c>
      <c r="N5531">
        <v>0.5</v>
      </c>
      <c r="O5531">
        <v>0.11353365988118132</v>
      </c>
      <c r="P5531">
        <v>5.1756686710187854</v>
      </c>
      <c r="Q5531">
        <v>7.9146072612619935</v>
      </c>
      <c r="R5531">
        <v>0.4</v>
      </c>
      <c r="S5531">
        <v>8.5082156519498395E-2</v>
      </c>
      <c r="T5531">
        <v>4.5876268658877359</v>
      </c>
      <c r="U5531">
        <v>7.8882035733306157</v>
      </c>
    </row>
    <row r="5532" spans="1:21" x14ac:dyDescent="0.45">
      <c r="A5532">
        <v>2021</v>
      </c>
      <c r="B5532">
        <v>7</v>
      </c>
      <c r="C5532" t="s">
        <v>52</v>
      </c>
      <c r="D5532" t="s">
        <v>31</v>
      </c>
      <c r="E5532">
        <v>31</v>
      </c>
      <c r="F5532">
        <v>45.244296714623623</v>
      </c>
      <c r="G5532">
        <v>31</v>
      </c>
      <c r="H5532">
        <v>40.5</v>
      </c>
      <c r="I5532">
        <v>4.7442967146236228</v>
      </c>
      <c r="J5532">
        <v>-9.5</v>
      </c>
      <c r="K5532">
        <v>0</v>
      </c>
      <c r="L5532">
        <v>4.597897303590802</v>
      </c>
      <c r="M5532">
        <v>6.1037307487833816</v>
      </c>
      <c r="N5532">
        <v>0.1</v>
      </c>
      <c r="O5532">
        <v>-4.0654249709442453E-2</v>
      </c>
      <c r="P5532">
        <v>4.885262326940345</v>
      </c>
      <c r="Q5532">
        <v>8.237430507640159</v>
      </c>
      <c r="R5532">
        <v>0.3</v>
      </c>
      <c r="S5532">
        <v>0.11099783579270714</v>
      </c>
      <c r="T5532">
        <v>4.2460973701221381</v>
      </c>
      <c r="U5532">
        <v>6.5483021135300419</v>
      </c>
    </row>
    <row r="5533" spans="1:21" x14ac:dyDescent="0.45">
      <c r="A5533">
        <v>2021</v>
      </c>
      <c r="B5533">
        <v>7</v>
      </c>
      <c r="C5533" t="s">
        <v>40</v>
      </c>
      <c r="D5533" t="s">
        <v>50</v>
      </c>
      <c r="E5533">
        <v>58</v>
      </c>
      <c r="F5533">
        <v>47.04715246882715</v>
      </c>
      <c r="G5533">
        <v>58</v>
      </c>
      <c r="H5533">
        <v>45.5</v>
      </c>
      <c r="I5533">
        <v>1.5471524688271501</v>
      </c>
      <c r="J5533">
        <v>12.5</v>
      </c>
      <c r="K5533">
        <v>1</v>
      </c>
      <c r="L5533">
        <v>4.6292103158279634</v>
      </c>
      <c r="M5533">
        <v>7.0537594887053086</v>
      </c>
      <c r="N5533">
        <v>0.4</v>
      </c>
      <c r="O5533">
        <v>-7.477006015017508E-2</v>
      </c>
      <c r="P5533">
        <v>5.7803292282968624</v>
      </c>
      <c r="Q5533">
        <v>7.7755877700730638</v>
      </c>
      <c r="R5533">
        <v>0.5</v>
      </c>
      <c r="S5533">
        <v>0.20833090598091095</v>
      </c>
      <c r="T5533">
        <v>4.6655289498942754</v>
      </c>
      <c r="U5533">
        <v>6.6404374610896353</v>
      </c>
    </row>
    <row r="5534" spans="1:21" x14ac:dyDescent="0.45">
      <c r="A5534">
        <v>2021</v>
      </c>
      <c r="B5534">
        <v>7</v>
      </c>
      <c r="C5534" t="s">
        <v>45</v>
      </c>
      <c r="D5534" t="s">
        <v>46</v>
      </c>
      <c r="E5534">
        <v>34</v>
      </c>
      <c r="F5534">
        <v>44.878750085373277</v>
      </c>
      <c r="G5534">
        <v>34</v>
      </c>
      <c r="H5534">
        <v>48</v>
      </c>
      <c r="I5534">
        <v>-3.1212499146267234</v>
      </c>
      <c r="J5534">
        <v>-14</v>
      </c>
      <c r="K5534">
        <v>1</v>
      </c>
      <c r="L5534">
        <v>4.4016080926297638</v>
      </c>
      <c r="M5534">
        <v>5.9925622471210698</v>
      </c>
      <c r="N5534">
        <v>0.7</v>
      </c>
      <c r="O5534">
        <v>-0.14535555517490067</v>
      </c>
      <c r="P5534">
        <v>5.0416479033298254</v>
      </c>
      <c r="Q5534">
        <v>7.7018098320443853</v>
      </c>
      <c r="R5534">
        <v>0.3</v>
      </c>
      <c r="S5534">
        <v>0.19704344922184666</v>
      </c>
      <c r="T5534">
        <v>4.36280168747661</v>
      </c>
      <c r="U5534">
        <v>5.7983014289631942</v>
      </c>
    </row>
    <row r="5535" spans="1:21" x14ac:dyDescent="0.45">
      <c r="A5535">
        <v>2021</v>
      </c>
      <c r="B5535">
        <v>7</v>
      </c>
      <c r="C5535" t="s">
        <v>28</v>
      </c>
      <c r="D5535" t="s">
        <v>22</v>
      </c>
      <c r="E5535">
        <v>58</v>
      </c>
      <c r="F5535">
        <v>46.616291326144271</v>
      </c>
      <c r="G5535">
        <v>58</v>
      </c>
      <c r="H5535">
        <v>48.5</v>
      </c>
      <c r="I5535">
        <v>-1.8837086738557289</v>
      </c>
      <c r="J5535">
        <v>9.5</v>
      </c>
      <c r="K5535">
        <v>0</v>
      </c>
      <c r="L5535">
        <v>3.6383254922042108</v>
      </c>
      <c r="M5535">
        <v>6.8013404985818777</v>
      </c>
      <c r="N5535">
        <v>0.2</v>
      </c>
      <c r="O5535">
        <v>3.6553784592976529E-4</v>
      </c>
      <c r="P5535">
        <v>4.2127290120292153</v>
      </c>
      <c r="Q5535">
        <v>5.282057160031477</v>
      </c>
      <c r="R5535">
        <v>0.6</v>
      </c>
      <c r="S5535">
        <v>-8.8713220798967513E-2</v>
      </c>
      <c r="T5535">
        <v>5.3108823529411762</v>
      </c>
      <c r="U5535">
        <v>7.5751366704814984</v>
      </c>
    </row>
    <row r="5536" spans="1:21" x14ac:dyDescent="0.45">
      <c r="A5536">
        <v>2021</v>
      </c>
      <c r="B5536">
        <v>7</v>
      </c>
      <c r="C5536" t="s">
        <v>32</v>
      </c>
      <c r="D5536" t="s">
        <v>26</v>
      </c>
      <c r="E5536">
        <v>67</v>
      </c>
      <c r="F5536">
        <v>41.062526304605775</v>
      </c>
      <c r="G5536">
        <v>67</v>
      </c>
      <c r="H5536">
        <v>43</v>
      </c>
      <c r="I5536">
        <v>-1.9374736953942246</v>
      </c>
      <c r="J5536">
        <v>24</v>
      </c>
      <c r="K5536">
        <v>0</v>
      </c>
      <c r="L5536">
        <v>3.5448394660894658</v>
      </c>
      <c r="M5536">
        <v>5.8902171464013566</v>
      </c>
      <c r="N5536">
        <v>0.9</v>
      </c>
      <c r="O5536">
        <v>-0.14602327702620804</v>
      </c>
      <c r="P5536">
        <v>4.3140736031254612</v>
      </c>
      <c r="Q5536">
        <v>6.7450685349133623</v>
      </c>
      <c r="R5536">
        <v>0.5</v>
      </c>
      <c r="S5536">
        <v>-0.10902250129443529</v>
      </c>
      <c r="T5536">
        <v>4.5237510306471425</v>
      </c>
      <c r="U5536">
        <v>7.1863323515053139</v>
      </c>
    </row>
    <row r="5537" spans="1:21" x14ac:dyDescent="0.45">
      <c r="A5537">
        <v>2021</v>
      </c>
      <c r="B5537">
        <v>7</v>
      </c>
      <c r="C5537" t="s">
        <v>29</v>
      </c>
      <c r="D5537" t="s">
        <v>37</v>
      </c>
      <c r="E5537">
        <v>28</v>
      </c>
      <c r="F5537">
        <v>42.552724833135947</v>
      </c>
      <c r="G5537">
        <v>28</v>
      </c>
      <c r="H5537">
        <v>42.5</v>
      </c>
      <c r="I5537">
        <v>5.2724833135947335E-2</v>
      </c>
      <c r="J5537">
        <v>-14.5</v>
      </c>
      <c r="K5537">
        <v>0</v>
      </c>
      <c r="L5537">
        <v>3.9500119416187522</v>
      </c>
      <c r="M5537">
        <v>6.2938462132570079</v>
      </c>
      <c r="N5537">
        <v>0.9</v>
      </c>
      <c r="O5537">
        <v>-0.12949918461495324</v>
      </c>
      <c r="P5537">
        <v>3.9326857696826734</v>
      </c>
      <c r="Q5537">
        <v>7.2437849525775224</v>
      </c>
      <c r="R5537">
        <v>0.4</v>
      </c>
      <c r="S5537">
        <v>-5.1880769218107824E-2</v>
      </c>
      <c r="T5537">
        <v>4.6649733303282996</v>
      </c>
      <c r="U5537">
        <v>7.1896735209235203</v>
      </c>
    </row>
    <row r="5538" spans="1:21" x14ac:dyDescent="0.45">
      <c r="A5538">
        <v>2021</v>
      </c>
      <c r="B5538">
        <v>7</v>
      </c>
      <c r="C5538" t="s">
        <v>38</v>
      </c>
      <c r="D5538" t="s">
        <v>30</v>
      </c>
      <c r="E5538">
        <v>30</v>
      </c>
      <c r="F5538">
        <v>50.646571913994897</v>
      </c>
      <c r="G5538">
        <v>30</v>
      </c>
      <c r="H5538">
        <v>57.5</v>
      </c>
      <c r="I5538">
        <v>-6.8534280860051027</v>
      </c>
      <c r="J5538">
        <v>-27.5</v>
      </c>
      <c r="K5538">
        <v>1</v>
      </c>
      <c r="L5538">
        <v>4.9362930000855698</v>
      </c>
      <c r="M5538">
        <v>7.5737015101895153</v>
      </c>
      <c r="N5538">
        <v>0.9</v>
      </c>
      <c r="O5538">
        <v>0.13087289843509795</v>
      </c>
      <c r="P5538">
        <v>5.6756686710187854</v>
      </c>
      <c r="Q5538">
        <v>7.4269642406670275</v>
      </c>
      <c r="R5538">
        <v>0.4</v>
      </c>
      <c r="S5538">
        <v>9.723262006978281E-2</v>
      </c>
      <c r="T5538">
        <v>4.5654046436655129</v>
      </c>
      <c r="U5538">
        <v>7.4270924622195036</v>
      </c>
    </row>
    <row r="5539" spans="1:21" x14ac:dyDescent="0.45">
      <c r="A5539">
        <v>2021</v>
      </c>
      <c r="B5539">
        <v>7</v>
      </c>
      <c r="C5539" t="s">
        <v>25</v>
      </c>
      <c r="D5539" t="s">
        <v>51</v>
      </c>
      <c r="E5539">
        <v>47</v>
      </c>
      <c r="F5539">
        <v>49.8080282630266</v>
      </c>
      <c r="G5539">
        <v>47</v>
      </c>
      <c r="H5539">
        <v>51</v>
      </c>
      <c r="I5539">
        <v>-1.1919717369734002</v>
      </c>
      <c r="J5539">
        <v>-4</v>
      </c>
      <c r="K5539">
        <v>1</v>
      </c>
      <c r="L5539">
        <v>4.2769961166284691</v>
      </c>
      <c r="M5539">
        <v>6.5061195412774353</v>
      </c>
      <c r="N5539">
        <v>0.3</v>
      </c>
      <c r="O5539">
        <v>-8.367173152506141E-2</v>
      </c>
      <c r="P5539">
        <v>4.6778272199525395</v>
      </c>
      <c r="Q5539">
        <v>8.0160095630490371</v>
      </c>
      <c r="R5539">
        <v>0.7</v>
      </c>
      <c r="S5539">
        <v>6.7652903949159987E-2</v>
      </c>
      <c r="T5539">
        <v>3.7677370509607355</v>
      </c>
      <c r="U5539">
        <v>6.7064573268921093</v>
      </c>
    </row>
    <row r="5540" spans="1:21" x14ac:dyDescent="0.45">
      <c r="A5540">
        <v>2021</v>
      </c>
      <c r="B5540">
        <v>7</v>
      </c>
      <c r="C5540" t="s">
        <v>44</v>
      </c>
      <c r="D5540" t="s">
        <v>39</v>
      </c>
      <c r="E5540">
        <v>55</v>
      </c>
      <c r="F5540">
        <v>45.000878734257071</v>
      </c>
      <c r="G5540">
        <v>55</v>
      </c>
      <c r="H5540">
        <v>48</v>
      </c>
      <c r="I5540">
        <v>-2.9991212657429287</v>
      </c>
      <c r="J5540">
        <v>7</v>
      </c>
      <c r="K5540">
        <v>0</v>
      </c>
      <c r="L5540">
        <v>4.3824859943977597</v>
      </c>
      <c r="M5540">
        <v>6.7137345325679716</v>
      </c>
      <c r="N5540">
        <v>0.5</v>
      </c>
      <c r="O5540">
        <v>-4.6399835642914444E-2</v>
      </c>
      <c r="P5540">
        <v>4.0263073691014863</v>
      </c>
      <c r="Q5540">
        <v>8.0257229853479846</v>
      </c>
      <c r="R5540">
        <v>0.4</v>
      </c>
      <c r="S5540">
        <v>1.0322359511093832E-2</v>
      </c>
      <c r="T5540">
        <v>4.4472403217697343</v>
      </c>
      <c r="U5540">
        <v>6.0559922211369237</v>
      </c>
    </row>
    <row r="5541" spans="1:21" x14ac:dyDescent="0.45">
      <c r="A5541">
        <v>2021</v>
      </c>
      <c r="B5541">
        <v>7</v>
      </c>
      <c r="C5541" t="s">
        <v>53</v>
      </c>
      <c r="D5541" t="s">
        <v>36</v>
      </c>
      <c r="E5541">
        <v>36</v>
      </c>
      <c r="F5541">
        <v>50.48882382026359</v>
      </c>
      <c r="G5541">
        <v>36</v>
      </c>
      <c r="H5541">
        <v>47</v>
      </c>
      <c r="I5541">
        <v>3.4888238202635904</v>
      </c>
      <c r="J5541">
        <v>-11</v>
      </c>
      <c r="K5541">
        <v>0</v>
      </c>
      <c r="L5541">
        <v>4.197723855092276</v>
      </c>
      <c r="M5541">
        <v>7.0466513734050551</v>
      </c>
      <c r="N5541">
        <v>0.4</v>
      </c>
      <c r="O5541">
        <v>-2.4035912631562288E-2</v>
      </c>
      <c r="P5541">
        <v>4.2722250479139019</v>
      </c>
      <c r="Q5541">
        <v>7.6821796241191702</v>
      </c>
      <c r="R5541">
        <v>0.5</v>
      </c>
      <c r="S5541">
        <v>4.4750060121800786E-2</v>
      </c>
      <c r="T5541">
        <v>5.04024531024531</v>
      </c>
      <c r="U5541">
        <v>6.5999452861952861</v>
      </c>
    </row>
    <row r="5542" spans="1:21" x14ac:dyDescent="0.45">
      <c r="A5542">
        <v>2021</v>
      </c>
      <c r="B5542">
        <v>7</v>
      </c>
      <c r="C5542" t="s">
        <v>24</v>
      </c>
      <c r="D5542" t="s">
        <v>42</v>
      </c>
      <c r="E5542">
        <v>41</v>
      </c>
      <c r="F5542">
        <v>50.280154169508165</v>
      </c>
      <c r="G5542">
        <v>41</v>
      </c>
      <c r="H5542">
        <v>47</v>
      </c>
      <c r="I5542">
        <v>3.2801541695081653</v>
      </c>
      <c r="J5542">
        <v>-6</v>
      </c>
      <c r="K5542">
        <v>0</v>
      </c>
      <c r="L5542">
        <v>5.2554485143339642</v>
      </c>
      <c r="M5542">
        <v>7.0184814991510036</v>
      </c>
      <c r="N5542">
        <v>0.2</v>
      </c>
      <c r="O5542">
        <v>0.12112093255832272</v>
      </c>
      <c r="P5542">
        <v>4.3159612936083516</v>
      </c>
      <c r="Q5542">
        <v>8.7227346073466769</v>
      </c>
      <c r="R5542">
        <v>0.2</v>
      </c>
      <c r="S5542">
        <v>0.25069760074134873</v>
      </c>
      <c r="T5542">
        <v>2.9966446886446887</v>
      </c>
      <c r="U5542">
        <v>6.6783781227137853</v>
      </c>
    </row>
    <row r="5543" spans="1:21" x14ac:dyDescent="0.45">
      <c r="A5543">
        <v>2021</v>
      </c>
      <c r="B5543">
        <v>7</v>
      </c>
      <c r="C5543" t="s">
        <v>33</v>
      </c>
      <c r="D5543" t="s">
        <v>47</v>
      </c>
      <c r="E5543">
        <v>48</v>
      </c>
      <c r="F5543">
        <v>48.90635237886741</v>
      </c>
      <c r="G5543">
        <v>48</v>
      </c>
      <c r="H5543">
        <v>41.5</v>
      </c>
      <c r="I5543">
        <v>7.4063523788674104</v>
      </c>
      <c r="J5543">
        <v>6.5</v>
      </c>
      <c r="K5543">
        <v>1</v>
      </c>
      <c r="L5543">
        <v>5.7828749288543673</v>
      </c>
      <c r="M5543">
        <v>8.2618062739970135</v>
      </c>
      <c r="N5543">
        <v>0.2</v>
      </c>
      <c r="O5543">
        <v>0.16666284726624259</v>
      </c>
      <c r="P5543">
        <v>4.6076737089820252</v>
      </c>
      <c r="Q5543">
        <v>7.8845749721293199</v>
      </c>
      <c r="R5543">
        <v>0.5</v>
      </c>
      <c r="S5543">
        <v>8.3258788225095814E-3</v>
      </c>
      <c r="T5543">
        <v>4.0742484557925733</v>
      </c>
      <c r="U5543">
        <v>6.6524203044330381</v>
      </c>
    </row>
    <row r="5544" spans="1:21" x14ac:dyDescent="0.45">
      <c r="A5544">
        <v>2021</v>
      </c>
      <c r="B5544">
        <v>7</v>
      </c>
      <c r="C5544" t="s">
        <v>49</v>
      </c>
      <c r="D5544" t="s">
        <v>43</v>
      </c>
      <c r="E5544">
        <v>23</v>
      </c>
      <c r="F5544">
        <v>43.900256792133831</v>
      </c>
      <c r="G5544">
        <v>23</v>
      </c>
      <c r="H5544">
        <v>42</v>
      </c>
      <c r="I5544">
        <v>1.9002567921338311</v>
      </c>
      <c r="J5544">
        <v>-19</v>
      </c>
      <c r="K5544">
        <v>0</v>
      </c>
      <c r="L5544">
        <v>5.1326976127320956</v>
      </c>
      <c r="M5544">
        <v>6.4498831283767073</v>
      </c>
      <c r="N5544">
        <v>0.6</v>
      </c>
      <c r="O5544">
        <v>7.6219046296750123E-3</v>
      </c>
      <c r="P5544">
        <v>5.1412135825990317</v>
      </c>
      <c r="Q5544">
        <v>6.9015442179229369</v>
      </c>
      <c r="R5544">
        <v>0.2</v>
      </c>
      <c r="S5544">
        <v>5.9725185971933749E-2</v>
      </c>
      <c r="T5544">
        <v>3.8453310137574848</v>
      </c>
      <c r="U5544">
        <v>7.3209019229562697</v>
      </c>
    </row>
    <row r="5545" spans="1:21" x14ac:dyDescent="0.45">
      <c r="A5545">
        <v>2021</v>
      </c>
      <c r="B5545">
        <v>8</v>
      </c>
      <c r="C5545" t="s">
        <v>46</v>
      </c>
      <c r="D5545" t="s">
        <v>36</v>
      </c>
      <c r="E5545">
        <v>45</v>
      </c>
      <c r="F5545">
        <v>48.157233347597199</v>
      </c>
      <c r="G5545">
        <v>45</v>
      </c>
      <c r="H5545">
        <v>51</v>
      </c>
      <c r="I5545">
        <v>-2.8427666524028012</v>
      </c>
      <c r="J5545">
        <v>-6</v>
      </c>
      <c r="K5545">
        <v>1</v>
      </c>
      <c r="L5545">
        <v>5.1616479033298255</v>
      </c>
      <c r="M5545">
        <v>7.3353243247980089</v>
      </c>
      <c r="N5545">
        <v>0.3</v>
      </c>
      <c r="O5545">
        <v>0.15560693960750796</v>
      </c>
      <c r="P5545">
        <v>4.268277679492849</v>
      </c>
      <c r="Q5545">
        <v>7.7763462907858365</v>
      </c>
      <c r="R5545">
        <v>0.6</v>
      </c>
      <c r="S5545">
        <v>3.0005856842698093E-2</v>
      </c>
      <c r="T5545">
        <v>4.8223881673881674</v>
      </c>
      <c r="U5545">
        <v>6.5236167837798265</v>
      </c>
    </row>
    <row r="5546" spans="1:21" x14ac:dyDescent="0.45">
      <c r="A5546">
        <v>2021</v>
      </c>
      <c r="B5546">
        <v>8</v>
      </c>
      <c r="C5546" t="s">
        <v>29</v>
      </c>
      <c r="D5546" t="s">
        <v>28</v>
      </c>
      <c r="E5546">
        <v>32</v>
      </c>
      <c r="F5546">
        <v>42.343527739040979</v>
      </c>
      <c r="G5546">
        <v>32</v>
      </c>
      <c r="H5546">
        <v>47</v>
      </c>
      <c r="I5546">
        <v>-4.6564722609590206</v>
      </c>
      <c r="J5546">
        <v>-15</v>
      </c>
      <c r="K5546">
        <v>1</v>
      </c>
      <c r="L5546">
        <v>3.6700119416187524</v>
      </c>
      <c r="M5546">
        <v>6.1805128799236746</v>
      </c>
      <c r="N5546">
        <v>1</v>
      </c>
      <c r="O5546">
        <v>-0.16092185975443066</v>
      </c>
      <c r="P5546">
        <v>3.6292345831133019</v>
      </c>
      <c r="Q5546">
        <v>7.1043034615448404</v>
      </c>
      <c r="R5546">
        <v>0.2</v>
      </c>
      <c r="S5546">
        <v>5.7935966556562489E-2</v>
      </c>
      <c r="T5546">
        <v>4.7078068611814743</v>
      </c>
      <c r="U5546">
        <v>6.7046051904672597</v>
      </c>
    </row>
    <row r="5547" spans="1:21" x14ac:dyDescent="0.45">
      <c r="A5547">
        <v>2021</v>
      </c>
      <c r="B5547">
        <v>8</v>
      </c>
      <c r="C5547" t="s">
        <v>22</v>
      </c>
      <c r="D5547" t="s">
        <v>27</v>
      </c>
      <c r="E5547">
        <v>37</v>
      </c>
      <c r="F5547">
        <v>44.190132622100222</v>
      </c>
      <c r="G5547">
        <v>37</v>
      </c>
      <c r="H5547">
        <v>48.5</v>
      </c>
      <c r="I5547">
        <v>-4.3098673778997778</v>
      </c>
      <c r="J5547">
        <v>-11.5</v>
      </c>
      <c r="K5547">
        <v>1</v>
      </c>
      <c r="L5547">
        <v>4.3968466590880384</v>
      </c>
      <c r="M5547">
        <v>5.4733029512772688</v>
      </c>
      <c r="N5547">
        <v>0.5</v>
      </c>
      <c r="O5547">
        <v>-5.2365496256911268E-2</v>
      </c>
      <c r="P5547">
        <v>4.4766369186369186</v>
      </c>
      <c r="Q5547">
        <v>7.3805517123403748</v>
      </c>
      <c r="R5547">
        <v>0.6</v>
      </c>
      <c r="S5547">
        <v>0.10602377194365498</v>
      </c>
      <c r="T5547">
        <v>4.4063790414951409</v>
      </c>
      <c r="U5547">
        <v>4.859454881010608</v>
      </c>
    </row>
    <row r="5548" spans="1:21" x14ac:dyDescent="0.45">
      <c r="A5548">
        <v>2021</v>
      </c>
      <c r="B5548">
        <v>8</v>
      </c>
      <c r="C5548" t="s">
        <v>47</v>
      </c>
      <c r="D5548" t="s">
        <v>24</v>
      </c>
      <c r="E5548">
        <v>55</v>
      </c>
      <c r="F5548">
        <v>44.814801841576831</v>
      </c>
      <c r="G5548">
        <v>55</v>
      </c>
      <c r="H5548">
        <v>40</v>
      </c>
      <c r="I5548">
        <v>4.8148018415768306</v>
      </c>
      <c r="J5548">
        <v>15</v>
      </c>
      <c r="K5548">
        <v>1</v>
      </c>
      <c r="L5548">
        <v>4.6964972383937909</v>
      </c>
      <c r="M5548">
        <v>7.4029960247608981</v>
      </c>
      <c r="N5548">
        <v>0.4</v>
      </c>
      <c r="O5548">
        <v>-3.6952061017863379E-2</v>
      </c>
      <c r="P5548">
        <v>4.6583193277310935</v>
      </c>
      <c r="Q5548">
        <v>6.6971528278223316</v>
      </c>
      <c r="R5548">
        <v>0.4</v>
      </c>
      <c r="S5548">
        <v>3.1707024229383027E-2</v>
      </c>
      <c r="T5548">
        <v>4.5438312272522801</v>
      </c>
      <c r="U5548">
        <v>7.5453979694644655</v>
      </c>
    </row>
    <row r="5549" spans="1:21" x14ac:dyDescent="0.45">
      <c r="A5549">
        <v>2021</v>
      </c>
      <c r="B5549">
        <v>8</v>
      </c>
      <c r="C5549" t="s">
        <v>41</v>
      </c>
      <c r="D5549" t="s">
        <v>31</v>
      </c>
      <c r="E5549">
        <v>25</v>
      </c>
      <c r="F5549">
        <v>44.977916787844947</v>
      </c>
      <c r="G5549">
        <v>25</v>
      </c>
      <c r="H5549">
        <v>43</v>
      </c>
      <c r="I5549">
        <v>1.9779167878449471</v>
      </c>
      <c r="J5549">
        <v>-18</v>
      </c>
      <c r="K5549">
        <v>0</v>
      </c>
      <c r="L5549">
        <v>3.3919017094017092</v>
      </c>
      <c r="M5549">
        <v>6.0053290317600672</v>
      </c>
      <c r="N5549">
        <v>0.5</v>
      </c>
      <c r="O5549">
        <v>-0.11481349098498468</v>
      </c>
      <c r="P5549">
        <v>4.9439089434816985</v>
      </c>
      <c r="Q5549">
        <v>8.2904305076401581</v>
      </c>
      <c r="R5549">
        <v>0.2</v>
      </c>
      <c r="S5549">
        <v>0.11502790870043203</v>
      </c>
      <c r="T5549">
        <v>3.6905418145665818</v>
      </c>
      <c r="U5549">
        <v>6.9316354468633747</v>
      </c>
    </row>
    <row r="5550" spans="1:21" x14ac:dyDescent="0.45">
      <c r="A5550">
        <v>2021</v>
      </c>
      <c r="B5550">
        <v>8</v>
      </c>
      <c r="C5550" t="s">
        <v>44</v>
      </c>
      <c r="D5550" t="s">
        <v>25</v>
      </c>
      <c r="E5550">
        <v>50</v>
      </c>
      <c r="F5550">
        <v>47.745961531438098</v>
      </c>
      <c r="G5550">
        <v>50</v>
      </c>
      <c r="H5550">
        <v>48.5</v>
      </c>
      <c r="I5550">
        <v>-0.75403846856190171</v>
      </c>
      <c r="J5550">
        <v>1.5</v>
      </c>
      <c r="K5550">
        <v>0</v>
      </c>
      <c r="L5550">
        <v>4.4612738731856378</v>
      </c>
      <c r="M5550">
        <v>6.7888860477194868</v>
      </c>
      <c r="N5550">
        <v>0.5</v>
      </c>
      <c r="O5550">
        <v>-5.1819108260882728E-2</v>
      </c>
      <c r="P5550">
        <v>4.3173469938214524</v>
      </c>
      <c r="Q5550">
        <v>6.5800543783701668</v>
      </c>
      <c r="R5550">
        <v>0.3</v>
      </c>
      <c r="S5550">
        <v>-9.6573022436486744E-2</v>
      </c>
      <c r="T5550">
        <v>4.8163617689500047</v>
      </c>
      <c r="U5550">
        <v>10.737913510851246</v>
      </c>
    </row>
    <row r="5551" spans="1:21" x14ac:dyDescent="0.45">
      <c r="A5551">
        <v>2021</v>
      </c>
      <c r="B5551">
        <v>8</v>
      </c>
      <c r="C5551" t="s">
        <v>51</v>
      </c>
      <c r="D5551" t="s">
        <v>53</v>
      </c>
      <c r="E5551">
        <v>60</v>
      </c>
      <c r="F5551">
        <v>49.554985370920271</v>
      </c>
      <c r="G5551">
        <v>60</v>
      </c>
      <c r="H5551">
        <v>47</v>
      </c>
      <c r="I5551">
        <v>2.5549853709202708</v>
      </c>
      <c r="J5551">
        <v>13</v>
      </c>
      <c r="K5551">
        <v>1</v>
      </c>
      <c r="L5551">
        <v>4.2191315677786267</v>
      </c>
      <c r="M5551">
        <v>8.3294221267162705</v>
      </c>
      <c r="N5551">
        <v>0.6</v>
      </c>
      <c r="O5551">
        <v>9.3083594937778874E-2</v>
      </c>
      <c r="P5551">
        <v>3.9954511278195488</v>
      </c>
      <c r="Q5551">
        <v>6.8481006487673737</v>
      </c>
      <c r="R5551">
        <v>0.4</v>
      </c>
      <c r="S5551">
        <v>-6.3756832606792199E-2</v>
      </c>
      <c r="T5551">
        <v>5.4696091364775574</v>
      </c>
      <c r="U5551">
        <v>8.9593541591993606</v>
      </c>
    </row>
    <row r="5552" spans="1:21" x14ac:dyDescent="0.45">
      <c r="A5552">
        <v>2021</v>
      </c>
      <c r="B5552">
        <v>8</v>
      </c>
      <c r="C5552" t="s">
        <v>30</v>
      </c>
      <c r="D5552" t="s">
        <v>33</v>
      </c>
      <c r="E5552">
        <v>65</v>
      </c>
      <c r="F5552">
        <v>50.191323964794229</v>
      </c>
      <c r="G5552">
        <v>65</v>
      </c>
      <c r="H5552">
        <v>51</v>
      </c>
      <c r="I5552">
        <v>-0.80867603520577092</v>
      </c>
      <c r="J5552">
        <v>14</v>
      </c>
      <c r="K5552">
        <v>0</v>
      </c>
      <c r="L5552">
        <v>5.3424512797144379</v>
      </c>
      <c r="M5552">
        <v>7.6091070978098845</v>
      </c>
      <c r="N5552">
        <v>0.5</v>
      </c>
      <c r="O5552">
        <v>0.10860184427660638</v>
      </c>
      <c r="P5552">
        <v>5.5566984582661316</v>
      </c>
      <c r="Q5552">
        <v>7.7491127755450009</v>
      </c>
      <c r="R5552">
        <v>0.2</v>
      </c>
      <c r="S5552">
        <v>9.8875980122720877E-2</v>
      </c>
      <c r="T5552">
        <v>3.7468755101108036</v>
      </c>
      <c r="U5552">
        <v>6.7300786741132352</v>
      </c>
    </row>
    <row r="5553" spans="1:21" x14ac:dyDescent="0.45">
      <c r="A5553">
        <v>2021</v>
      </c>
      <c r="B5553">
        <v>8</v>
      </c>
      <c r="C5553" t="s">
        <v>40</v>
      </c>
      <c r="D5553" t="s">
        <v>32</v>
      </c>
      <c r="E5553">
        <v>65</v>
      </c>
      <c r="F5553">
        <v>44.899640979958292</v>
      </c>
      <c r="G5553">
        <v>65</v>
      </c>
      <c r="H5553">
        <v>43.5</v>
      </c>
      <c r="I5553">
        <v>1.3996409799582921</v>
      </c>
      <c r="J5553">
        <v>21.5</v>
      </c>
      <c r="K5553">
        <v>1</v>
      </c>
      <c r="L5553">
        <v>4.5362810228986703</v>
      </c>
      <c r="M5553">
        <v>7.66592880087462</v>
      </c>
      <c r="N5553">
        <v>0.4</v>
      </c>
      <c r="O5553">
        <v>-6.1567979852311721E-3</v>
      </c>
      <c r="P5553">
        <v>3.3548394660894658</v>
      </c>
      <c r="Q5553">
        <v>5.8968448267132478</v>
      </c>
      <c r="R5553">
        <v>1</v>
      </c>
      <c r="S5553">
        <v>-0.12796090687617184</v>
      </c>
      <c r="T5553">
        <v>4.9843341307814999</v>
      </c>
      <c r="U5553">
        <v>6.8721024955436718</v>
      </c>
    </row>
    <row r="5554" spans="1:21" x14ac:dyDescent="0.45">
      <c r="A5554">
        <v>2021</v>
      </c>
      <c r="B5554">
        <v>8</v>
      </c>
      <c r="C5554" t="s">
        <v>26</v>
      </c>
      <c r="D5554" t="s">
        <v>34</v>
      </c>
      <c r="E5554">
        <v>51</v>
      </c>
      <c r="F5554">
        <v>47.519638574636971</v>
      </c>
      <c r="G5554">
        <v>51</v>
      </c>
      <c r="H5554">
        <v>50.5</v>
      </c>
      <c r="I5554">
        <v>-2.9803614253630286</v>
      </c>
      <c r="J5554">
        <v>0.5</v>
      </c>
      <c r="K5554">
        <v>0</v>
      </c>
      <c r="L5554">
        <v>4.6090736031254611</v>
      </c>
      <c r="M5554">
        <v>6.7373304396752669</v>
      </c>
      <c r="N5554">
        <v>0.4</v>
      </c>
      <c r="O5554">
        <v>-3.3101957611610208E-2</v>
      </c>
      <c r="P5554">
        <v>3.766408810487758</v>
      </c>
      <c r="Q5554">
        <v>6.8213154169807098</v>
      </c>
      <c r="R5554">
        <v>0.3</v>
      </c>
      <c r="S5554">
        <v>6.5883719250450529E-2</v>
      </c>
      <c r="T5554">
        <v>4.9711466591484736</v>
      </c>
      <c r="U5554">
        <v>7.7233406112706309</v>
      </c>
    </row>
    <row r="5555" spans="1:21" x14ac:dyDescent="0.45">
      <c r="A5555">
        <v>2021</v>
      </c>
      <c r="B5555">
        <v>8</v>
      </c>
      <c r="C5555" t="s">
        <v>48</v>
      </c>
      <c r="D5555" t="s">
        <v>43</v>
      </c>
      <c r="E5555">
        <v>38</v>
      </c>
      <c r="F5555">
        <v>45.745234768542268</v>
      </c>
      <c r="G5555">
        <v>38</v>
      </c>
      <c r="H5555">
        <v>44</v>
      </c>
      <c r="I5555">
        <v>1.745234768542268</v>
      </c>
      <c r="J5555">
        <v>-6</v>
      </c>
      <c r="K5555">
        <v>0</v>
      </c>
      <c r="L5555">
        <v>4.5096841754736499</v>
      </c>
      <c r="M5555">
        <v>6.3797368587214116</v>
      </c>
      <c r="N5555">
        <v>0.7</v>
      </c>
      <c r="O5555">
        <v>-0.11333951045364143</v>
      </c>
      <c r="P5555">
        <v>4.9143196432050926</v>
      </c>
      <c r="Q5555">
        <v>6.8638436831635783</v>
      </c>
      <c r="R5555">
        <v>0.1</v>
      </c>
      <c r="S5555">
        <v>2.8775870104129624E-2</v>
      </c>
      <c r="T5555">
        <v>3.8463178558627478</v>
      </c>
      <c r="U5555">
        <v>7.5296140441683921</v>
      </c>
    </row>
    <row r="5556" spans="1:21" x14ac:dyDescent="0.45">
      <c r="A5556">
        <v>2021</v>
      </c>
      <c r="B5556">
        <v>8</v>
      </c>
      <c r="C5556" t="s">
        <v>45</v>
      </c>
      <c r="D5556" t="s">
        <v>52</v>
      </c>
      <c r="E5556">
        <v>27</v>
      </c>
      <c r="F5556">
        <v>43.079680608329681</v>
      </c>
      <c r="G5556">
        <v>27</v>
      </c>
      <c r="H5556">
        <v>45</v>
      </c>
      <c r="I5556">
        <v>-1.9203193916703185</v>
      </c>
      <c r="J5556">
        <v>-18</v>
      </c>
      <c r="K5556">
        <v>1</v>
      </c>
      <c r="L5556">
        <v>4.5374776578471554</v>
      </c>
      <c r="M5556">
        <v>6.5629326174914411</v>
      </c>
      <c r="N5556">
        <v>0.7</v>
      </c>
      <c r="O5556">
        <v>-0.10707518606281519</v>
      </c>
      <c r="P5556">
        <v>4.4188123362705403</v>
      </c>
      <c r="Q5556">
        <v>5.8916095366621688</v>
      </c>
      <c r="R5556">
        <v>0.2</v>
      </c>
      <c r="S5556">
        <v>-4.852225572538503E-2</v>
      </c>
      <c r="T5556">
        <v>3.8760253635253634</v>
      </c>
      <c r="U5556">
        <v>7.5314993278414333</v>
      </c>
    </row>
    <row r="5557" spans="1:21" x14ac:dyDescent="0.45">
      <c r="A5557">
        <v>2021</v>
      </c>
      <c r="B5557">
        <v>8</v>
      </c>
      <c r="C5557" t="s">
        <v>42</v>
      </c>
      <c r="D5557" t="s">
        <v>49</v>
      </c>
      <c r="E5557">
        <v>63</v>
      </c>
      <c r="F5557">
        <v>46.359736668999609</v>
      </c>
      <c r="G5557">
        <v>63</v>
      </c>
      <c r="H5557">
        <v>48.5</v>
      </c>
      <c r="I5557">
        <v>-2.1402633310003907</v>
      </c>
      <c r="J5557">
        <v>14.5</v>
      </c>
      <c r="K5557">
        <v>0</v>
      </c>
      <c r="L5557">
        <v>4.5692946269416854</v>
      </c>
      <c r="M5557">
        <v>8.2364250835371529</v>
      </c>
      <c r="N5557">
        <v>0.2</v>
      </c>
      <c r="O5557">
        <v>0.24570752171041388</v>
      </c>
      <c r="P5557">
        <v>4.7114344548373586</v>
      </c>
      <c r="Q5557">
        <v>6.3143946226295808</v>
      </c>
      <c r="R5557">
        <v>0.6</v>
      </c>
      <c r="S5557">
        <v>-5.0130564348544883E-2</v>
      </c>
      <c r="T5557">
        <v>3.4875452978394152</v>
      </c>
      <c r="U5557">
        <v>6.3457715905140368</v>
      </c>
    </row>
    <row r="5558" spans="1:21" x14ac:dyDescent="0.45">
      <c r="A5558">
        <v>2021</v>
      </c>
      <c r="B5558">
        <v>8</v>
      </c>
      <c r="C5558" t="s">
        <v>23</v>
      </c>
      <c r="D5558" t="s">
        <v>35</v>
      </c>
      <c r="E5558">
        <v>36</v>
      </c>
      <c r="F5558">
        <v>53.787797377162029</v>
      </c>
      <c r="G5558">
        <v>36</v>
      </c>
      <c r="H5558">
        <v>49.5</v>
      </c>
      <c r="I5558">
        <v>4.287797377162029</v>
      </c>
      <c r="J5558">
        <v>-13.5</v>
      </c>
      <c r="K5558">
        <v>0</v>
      </c>
      <c r="L5558">
        <v>4.3221891534391537</v>
      </c>
      <c r="M5558">
        <v>8.4951328979430993</v>
      </c>
      <c r="N5558">
        <v>0.4</v>
      </c>
      <c r="O5558">
        <v>0.14761953360887811</v>
      </c>
      <c r="P5558">
        <v>4.9091170528817587</v>
      </c>
      <c r="Q5558">
        <v>7.6552940499871438</v>
      </c>
      <c r="R5558">
        <v>0.1</v>
      </c>
      <c r="S5558">
        <v>0.13956009813027254</v>
      </c>
      <c r="T5558">
        <v>5.2536697092630158</v>
      </c>
      <c r="U5558">
        <v>7.9408815089727725</v>
      </c>
    </row>
    <row r="5559" spans="1:21" x14ac:dyDescent="0.45">
      <c r="A5559">
        <v>2021</v>
      </c>
      <c r="B5559">
        <v>8</v>
      </c>
      <c r="C5559" t="s">
        <v>37</v>
      </c>
      <c r="D5559" t="s">
        <v>38</v>
      </c>
      <c r="E5559">
        <v>37</v>
      </c>
      <c r="F5559">
        <v>47.994149863057608</v>
      </c>
      <c r="G5559">
        <v>37</v>
      </c>
      <c r="H5559">
        <v>53</v>
      </c>
      <c r="I5559">
        <v>-5.0058501369423922</v>
      </c>
      <c r="J5559">
        <v>-16</v>
      </c>
      <c r="K5559">
        <v>1</v>
      </c>
      <c r="L5559">
        <v>3.8523286268255306</v>
      </c>
      <c r="M5559">
        <v>7.4365199953125654</v>
      </c>
      <c r="N5559">
        <v>0.4</v>
      </c>
      <c r="O5559">
        <v>-2.2548918907324755E-2</v>
      </c>
      <c r="P5559">
        <v>4.9327215715141417</v>
      </c>
      <c r="Q5559">
        <v>7.0521526886406942</v>
      </c>
      <c r="R5559">
        <v>0.8</v>
      </c>
      <c r="S5559">
        <v>0.11357734260049797</v>
      </c>
      <c r="T5559">
        <v>4.5099532443147998</v>
      </c>
      <c r="U5559">
        <v>8.2740674952407627</v>
      </c>
    </row>
    <row r="5560" spans="1:21" x14ac:dyDescent="0.45">
      <c r="A5560">
        <v>2021</v>
      </c>
      <c r="B5560">
        <v>9</v>
      </c>
      <c r="C5560" t="s">
        <v>32</v>
      </c>
      <c r="D5560" t="s">
        <v>33</v>
      </c>
      <c r="E5560">
        <v>75</v>
      </c>
      <c r="F5560">
        <v>44.851890367108226</v>
      </c>
      <c r="G5560">
        <v>75</v>
      </c>
      <c r="H5560">
        <v>46</v>
      </c>
      <c r="I5560">
        <v>-1.1481096328917744</v>
      </c>
      <c r="J5560">
        <v>29</v>
      </c>
      <c r="K5560">
        <v>0</v>
      </c>
      <c r="L5560">
        <v>3.4544227994227987</v>
      </c>
      <c r="M5560">
        <v>6.3392690691374902</v>
      </c>
      <c r="N5560">
        <v>1.2</v>
      </c>
      <c r="O5560">
        <v>-0.10209702799756586</v>
      </c>
      <c r="P5560">
        <v>5.317493912811587</v>
      </c>
      <c r="Q5560">
        <v>7.5241127755450012</v>
      </c>
      <c r="R5560">
        <v>0.2</v>
      </c>
      <c r="S5560">
        <v>6.436623369224484E-2</v>
      </c>
      <c r="T5560">
        <v>3.6778278910631848</v>
      </c>
      <c r="U5560">
        <v>6.7035964606744995</v>
      </c>
    </row>
    <row r="5561" spans="1:21" x14ac:dyDescent="0.45">
      <c r="A5561">
        <v>2021</v>
      </c>
      <c r="B5561">
        <v>9</v>
      </c>
      <c r="C5561" t="s">
        <v>35</v>
      </c>
      <c r="D5561" t="s">
        <v>50</v>
      </c>
      <c r="E5561">
        <v>65</v>
      </c>
      <c r="F5561">
        <v>51.556907113337132</v>
      </c>
      <c r="G5561">
        <v>65</v>
      </c>
      <c r="H5561">
        <v>51</v>
      </c>
      <c r="I5561">
        <v>0.55690711333713239</v>
      </c>
      <c r="J5561">
        <v>14</v>
      </c>
      <c r="K5561">
        <v>1</v>
      </c>
      <c r="L5561">
        <v>4.8477837195484259</v>
      </c>
      <c r="M5561">
        <v>7.4477940499871433</v>
      </c>
      <c r="N5561">
        <v>0.1</v>
      </c>
      <c r="O5561">
        <v>9.1154577336369474E-2</v>
      </c>
      <c r="P5561">
        <v>5.486211581238039</v>
      </c>
      <c r="Q5561">
        <v>8.2404025848878781</v>
      </c>
      <c r="R5561">
        <v>0.5</v>
      </c>
      <c r="S5561">
        <v>0.17267177222716115</v>
      </c>
      <c r="T5561">
        <v>4.3995002417603031</v>
      </c>
      <c r="U5561">
        <v>7.2395115351637092</v>
      </c>
    </row>
    <row r="5562" spans="1:21" x14ac:dyDescent="0.45">
      <c r="A5562">
        <v>2021</v>
      </c>
      <c r="B5562">
        <v>9</v>
      </c>
      <c r="C5562" t="s">
        <v>26</v>
      </c>
      <c r="D5562" t="s">
        <v>29</v>
      </c>
      <c r="E5562">
        <v>30</v>
      </c>
      <c r="F5562">
        <v>42.583595993172423</v>
      </c>
      <c r="G5562">
        <v>30</v>
      </c>
      <c r="H5562">
        <v>41.5</v>
      </c>
      <c r="I5562">
        <v>1.0835959931724233</v>
      </c>
      <c r="J5562">
        <v>-11.5</v>
      </c>
      <c r="K5562">
        <v>0</v>
      </c>
      <c r="L5562">
        <v>4.5508803258145374</v>
      </c>
      <c r="M5562">
        <v>6.7606637730086003</v>
      </c>
      <c r="N5562">
        <v>0.4</v>
      </c>
      <c r="O5562">
        <v>-1.9483817564522922E-2</v>
      </c>
      <c r="P5562">
        <v>3.7535833701901806</v>
      </c>
      <c r="Q5562">
        <v>6.080512879923675</v>
      </c>
      <c r="R5562">
        <v>1</v>
      </c>
      <c r="S5562">
        <v>-0.15156738630715433</v>
      </c>
      <c r="T5562">
        <v>4.3269297369297366</v>
      </c>
      <c r="U5562">
        <v>5.6907731375618873</v>
      </c>
    </row>
    <row r="5563" spans="1:21" x14ac:dyDescent="0.45">
      <c r="A5563">
        <v>2021</v>
      </c>
      <c r="B5563">
        <v>9</v>
      </c>
      <c r="C5563" t="s">
        <v>31</v>
      </c>
      <c r="D5563" t="s">
        <v>40</v>
      </c>
      <c r="E5563">
        <v>57</v>
      </c>
      <c r="F5563">
        <v>48.760264348174957</v>
      </c>
      <c r="G5563">
        <v>57</v>
      </c>
      <c r="H5563">
        <v>47.5</v>
      </c>
      <c r="I5563">
        <v>1.2602643481749567</v>
      </c>
      <c r="J5563">
        <v>9.5</v>
      </c>
      <c r="K5563">
        <v>1</v>
      </c>
      <c r="L5563">
        <v>5.014077010708589</v>
      </c>
      <c r="M5563">
        <v>7.9241426288522803</v>
      </c>
      <c r="N5563">
        <v>0.2</v>
      </c>
      <c r="O5563">
        <v>8.6476366821470863E-2</v>
      </c>
      <c r="P5563">
        <v>4.4421143562320031</v>
      </c>
      <c r="Q5563">
        <v>8.0665781515239718</v>
      </c>
      <c r="R5563">
        <v>0.4</v>
      </c>
      <c r="S5563">
        <v>4.0796220747725244E-2</v>
      </c>
      <c r="T5563">
        <v>5.288684200216708</v>
      </c>
      <c r="U5563">
        <v>6.6174387456020254</v>
      </c>
    </row>
    <row r="5564" spans="1:21" x14ac:dyDescent="0.45">
      <c r="A5564">
        <v>2021</v>
      </c>
      <c r="B5564">
        <v>9</v>
      </c>
      <c r="C5564" t="s">
        <v>52</v>
      </c>
      <c r="D5564" t="s">
        <v>23</v>
      </c>
      <c r="E5564">
        <v>46</v>
      </c>
      <c r="F5564">
        <v>48.874457257133699</v>
      </c>
      <c r="G5564">
        <v>46</v>
      </c>
      <c r="H5564">
        <v>50</v>
      </c>
      <c r="I5564">
        <v>-1.1255427428663012</v>
      </c>
      <c r="J5564">
        <v>-4</v>
      </c>
      <c r="K5564">
        <v>1</v>
      </c>
      <c r="L5564">
        <v>4.3335182186234817</v>
      </c>
      <c r="M5564">
        <v>6.3173039811066136</v>
      </c>
      <c r="N5564">
        <v>0.2</v>
      </c>
      <c r="O5564">
        <v>-1.2809523065116027E-2</v>
      </c>
      <c r="P5564">
        <v>4.2908760221260227</v>
      </c>
      <c r="Q5564">
        <v>8.7260024631604924</v>
      </c>
      <c r="R5564">
        <v>0.5</v>
      </c>
      <c r="S5564">
        <v>0.13523156368713582</v>
      </c>
      <c r="T5564">
        <v>4.5974127848356527</v>
      </c>
      <c r="U5564">
        <v>7.941839929394277</v>
      </c>
    </row>
    <row r="5565" spans="1:21" x14ac:dyDescent="0.45">
      <c r="A5565">
        <v>2021</v>
      </c>
      <c r="B5565">
        <v>9</v>
      </c>
      <c r="C5565" t="s">
        <v>27</v>
      </c>
      <c r="D5565" t="s">
        <v>48</v>
      </c>
      <c r="E5565">
        <v>15</v>
      </c>
      <c r="F5565">
        <v>45.069158450189562</v>
      </c>
      <c r="G5565">
        <v>15</v>
      </c>
      <c r="H5565">
        <v>48</v>
      </c>
      <c r="I5565">
        <v>-2.9308415498104381</v>
      </c>
      <c r="J5565">
        <v>-33</v>
      </c>
      <c r="K5565">
        <v>1</v>
      </c>
      <c r="L5565">
        <v>4.6052083472083467</v>
      </c>
      <c r="M5565">
        <v>7.3278635402973631</v>
      </c>
      <c r="N5565">
        <v>0.5</v>
      </c>
      <c r="O5565">
        <v>0.11240272666791362</v>
      </c>
      <c r="P5565">
        <v>4.7327610985505721</v>
      </c>
      <c r="Q5565">
        <v>6.3815763236043548</v>
      </c>
      <c r="R5565">
        <v>0.7</v>
      </c>
      <c r="S5565">
        <v>-0.10332652026680889</v>
      </c>
      <c r="T5565">
        <v>4.3507755257709491</v>
      </c>
      <c r="U5565">
        <v>8.6061970146148639</v>
      </c>
    </row>
    <row r="5566" spans="1:21" x14ac:dyDescent="0.45">
      <c r="A5566">
        <v>2021</v>
      </c>
      <c r="B5566">
        <v>9</v>
      </c>
      <c r="C5566" t="s">
        <v>53</v>
      </c>
      <c r="D5566" t="s">
        <v>22</v>
      </c>
      <c r="E5566">
        <v>26</v>
      </c>
      <c r="F5566">
        <v>46.357452596787773</v>
      </c>
      <c r="G5566">
        <v>26</v>
      </c>
      <c r="H5566">
        <v>45</v>
      </c>
      <c r="I5566">
        <v>1.3574525967877733</v>
      </c>
      <c r="J5566">
        <v>-19</v>
      </c>
      <c r="K5566">
        <v>0</v>
      </c>
      <c r="L5566">
        <v>3.8418796992481203</v>
      </c>
      <c r="M5566">
        <v>6.3640426777528818</v>
      </c>
      <c r="N5566">
        <v>0.5</v>
      </c>
      <c r="O5566">
        <v>-0.15208206234441896</v>
      </c>
      <c r="P5566">
        <v>4.1159135962077134</v>
      </c>
      <c r="Q5566">
        <v>5.4031976881193735</v>
      </c>
      <c r="R5566">
        <v>0.4</v>
      </c>
      <c r="S5566">
        <v>-7.3153995841515287E-2</v>
      </c>
      <c r="T5566">
        <v>5.1919747899159665</v>
      </c>
      <c r="U5566">
        <v>7.0845811149259417</v>
      </c>
    </row>
    <row r="5567" spans="1:21" x14ac:dyDescent="0.45">
      <c r="A5567">
        <v>2021</v>
      </c>
      <c r="B5567">
        <v>9</v>
      </c>
      <c r="C5567" t="s">
        <v>28</v>
      </c>
      <c r="D5567" t="s">
        <v>49</v>
      </c>
      <c r="E5567">
        <v>52</v>
      </c>
      <c r="F5567">
        <v>44.307393093574987</v>
      </c>
      <c r="G5567">
        <v>52</v>
      </c>
      <c r="H5567">
        <v>43</v>
      </c>
      <c r="I5567">
        <v>1.3073930935749871</v>
      </c>
      <c r="J5567">
        <v>9</v>
      </c>
      <c r="K5567">
        <v>1</v>
      </c>
      <c r="L5567">
        <v>3.7276961215748399</v>
      </c>
      <c r="M5567">
        <v>6.668896762980248</v>
      </c>
      <c r="N5567">
        <v>0.2</v>
      </c>
      <c r="O5567">
        <v>2.7521831548569898E-2</v>
      </c>
      <c r="P5567">
        <v>4.7847677881706918</v>
      </c>
      <c r="Q5567">
        <v>6.1416087933220123</v>
      </c>
      <c r="R5567">
        <v>0.5</v>
      </c>
      <c r="S5567">
        <v>-5.643723985122754E-2</v>
      </c>
      <c r="T5567">
        <v>3.6299695402636578</v>
      </c>
      <c r="U5567">
        <v>6.7542564389988851</v>
      </c>
    </row>
    <row r="5568" spans="1:21" x14ac:dyDescent="0.45">
      <c r="A5568">
        <v>2021</v>
      </c>
      <c r="B5568">
        <v>9</v>
      </c>
      <c r="C5568" t="s">
        <v>39</v>
      </c>
      <c r="D5568" t="s">
        <v>37</v>
      </c>
      <c r="E5568">
        <v>39</v>
      </c>
      <c r="F5568">
        <v>44.82856346602486</v>
      </c>
      <c r="G5568">
        <v>39</v>
      </c>
      <c r="H5568">
        <v>47</v>
      </c>
      <c r="I5568">
        <v>-2.1714365339751396</v>
      </c>
      <c r="J5568">
        <v>-8</v>
      </c>
      <c r="K5568">
        <v>1</v>
      </c>
      <c r="L5568">
        <v>4.148529591323709</v>
      </c>
      <c r="M5568">
        <v>8.1746813186813192</v>
      </c>
      <c r="N5568">
        <v>0.4</v>
      </c>
      <c r="O5568">
        <v>1.4999974428816223E-2</v>
      </c>
      <c r="P5568">
        <v>3.8586031366294522</v>
      </c>
      <c r="Q5568">
        <v>7.6026264378895956</v>
      </c>
      <c r="R5568">
        <v>0.5</v>
      </c>
      <c r="S5568">
        <v>-2.9421081879707135E-2</v>
      </c>
      <c r="T5568">
        <v>4.5914112388250317</v>
      </c>
      <c r="U5568">
        <v>6.4482846320346328</v>
      </c>
    </row>
    <row r="5569" spans="1:21" x14ac:dyDescent="0.45">
      <c r="A5569">
        <v>2021</v>
      </c>
      <c r="B5569">
        <v>9</v>
      </c>
      <c r="C5569" t="s">
        <v>34</v>
      </c>
      <c r="D5569" t="s">
        <v>44</v>
      </c>
      <c r="E5569">
        <v>51</v>
      </c>
      <c r="F5569">
        <v>47.3193998463924</v>
      </c>
      <c r="G5569">
        <v>51</v>
      </c>
      <c r="H5569">
        <v>49.5</v>
      </c>
      <c r="I5569">
        <v>-2.1806001536075996</v>
      </c>
      <c r="J5569">
        <v>1.5</v>
      </c>
      <c r="K5569">
        <v>0</v>
      </c>
      <c r="L5569">
        <v>4.4552976993766471</v>
      </c>
      <c r="M5569">
        <v>6.8277931497742319</v>
      </c>
      <c r="N5569">
        <v>0.3</v>
      </c>
      <c r="O5569">
        <v>5.9570736725168806E-2</v>
      </c>
      <c r="P5569">
        <v>4.7448236567354218</v>
      </c>
      <c r="Q5569">
        <v>6.7829336667671054</v>
      </c>
      <c r="R5569">
        <v>0.5</v>
      </c>
      <c r="S5569">
        <v>-6.9458070326000364E-3</v>
      </c>
      <c r="T5569">
        <v>4.0282363828271759</v>
      </c>
      <c r="U5569">
        <v>7.3262413492501874</v>
      </c>
    </row>
    <row r="5570" spans="1:21" x14ac:dyDescent="0.45">
      <c r="A5570">
        <v>2021</v>
      </c>
      <c r="B5570">
        <v>9</v>
      </c>
      <c r="C5570" t="s">
        <v>46</v>
      </c>
      <c r="D5570" t="s">
        <v>38</v>
      </c>
      <c r="E5570">
        <v>20</v>
      </c>
      <c r="F5570">
        <v>49.522482801799747</v>
      </c>
      <c r="G5570">
        <v>20</v>
      </c>
      <c r="H5570">
        <v>48</v>
      </c>
      <c r="I5570">
        <v>1.5224828017997467</v>
      </c>
      <c r="J5570">
        <v>-28</v>
      </c>
      <c r="K5570">
        <v>0</v>
      </c>
      <c r="L5570">
        <v>4.8099087728950431</v>
      </c>
      <c r="M5570">
        <v>7.4105990500727348</v>
      </c>
      <c r="N5570">
        <v>0.3</v>
      </c>
      <c r="O5570">
        <v>0.12880078016483207</v>
      </c>
      <c r="P5570">
        <v>4.9632771270696967</v>
      </c>
      <c r="Q5570">
        <v>7.04339200488001</v>
      </c>
      <c r="R5570">
        <v>0.9</v>
      </c>
      <c r="S5570">
        <v>9.5791948587316406E-2</v>
      </c>
      <c r="T5570">
        <v>4.5099532443147998</v>
      </c>
      <c r="U5570">
        <v>8.6299572195515388</v>
      </c>
    </row>
    <row r="5571" spans="1:21" x14ac:dyDescent="0.45">
      <c r="A5571">
        <v>2021</v>
      </c>
      <c r="B5571">
        <v>9</v>
      </c>
      <c r="C5571" t="s">
        <v>36</v>
      </c>
      <c r="D5571" t="s">
        <v>47</v>
      </c>
      <c r="E5571">
        <v>48</v>
      </c>
      <c r="F5571">
        <v>47.045851845139303</v>
      </c>
      <c r="G5571">
        <v>48</v>
      </c>
      <c r="H5571">
        <v>44.5</v>
      </c>
      <c r="I5571">
        <v>2.5458518451393033</v>
      </c>
      <c r="J5571">
        <v>3.5</v>
      </c>
      <c r="K5571">
        <v>1</v>
      </c>
      <c r="L5571">
        <v>4.2596413158564861</v>
      </c>
      <c r="M5571">
        <v>7.3783462907858377</v>
      </c>
      <c r="N5571">
        <v>0.6</v>
      </c>
      <c r="O5571">
        <v>2.1100189826019525E-2</v>
      </c>
      <c r="P5571">
        <v>4.7328608747574261</v>
      </c>
      <c r="Q5571">
        <v>7.9787652555301296</v>
      </c>
      <c r="R5571">
        <v>0.3</v>
      </c>
      <c r="S5571">
        <v>3.2984087450428266E-2</v>
      </c>
      <c r="T5571">
        <v>4.17091512245924</v>
      </c>
      <c r="U5571">
        <v>6.4776603149671654</v>
      </c>
    </row>
    <row r="5572" spans="1:21" x14ac:dyDescent="0.45">
      <c r="A5572">
        <v>2021</v>
      </c>
      <c r="B5572">
        <v>9</v>
      </c>
      <c r="C5572" t="s">
        <v>30</v>
      </c>
      <c r="D5572" t="s">
        <v>51</v>
      </c>
      <c r="E5572">
        <v>44</v>
      </c>
      <c r="F5572">
        <v>49.934238366943021</v>
      </c>
      <c r="G5572">
        <v>44</v>
      </c>
      <c r="H5572">
        <v>53.5</v>
      </c>
      <c r="I5572">
        <v>-3.5657616330569795</v>
      </c>
      <c r="J5572">
        <v>-9.5</v>
      </c>
      <c r="K5572">
        <v>1</v>
      </c>
      <c r="L5572">
        <v>5.1156114528746111</v>
      </c>
      <c r="M5572">
        <v>7.300016188718975</v>
      </c>
      <c r="N5572">
        <v>0.7</v>
      </c>
      <c r="O5572">
        <v>7.3005041995967676E-2</v>
      </c>
      <c r="P5572">
        <v>4.1618851909670322</v>
      </c>
      <c r="Q5572">
        <v>8.7060101484948547</v>
      </c>
      <c r="R5572">
        <v>0.5</v>
      </c>
      <c r="S5572">
        <v>0.16929490017153564</v>
      </c>
      <c r="T5572">
        <v>3.6586434837092732</v>
      </c>
      <c r="U5572">
        <v>6.3504979840906612</v>
      </c>
    </row>
    <row r="5573" spans="1:21" x14ac:dyDescent="0.45">
      <c r="A5573">
        <v>2021</v>
      </c>
      <c r="B5573">
        <v>9</v>
      </c>
      <c r="C5573" t="s">
        <v>24</v>
      </c>
      <c r="D5573" t="s">
        <v>41</v>
      </c>
      <c r="E5573">
        <v>56</v>
      </c>
      <c r="F5573">
        <v>46.015132944806496</v>
      </c>
      <c r="G5573">
        <v>56</v>
      </c>
      <c r="H5573">
        <v>40</v>
      </c>
      <c r="I5573">
        <v>6.0151329448064956</v>
      </c>
      <c r="J5573">
        <v>16</v>
      </c>
      <c r="K5573">
        <v>1</v>
      </c>
      <c r="L5573">
        <v>4.5449859943977602</v>
      </c>
      <c r="M5573">
        <v>6.5407618503787237</v>
      </c>
      <c r="N5573">
        <v>0.4</v>
      </c>
      <c r="O5573">
        <v>1.407447325502326E-2</v>
      </c>
      <c r="P5573">
        <v>3.5944017094017093</v>
      </c>
      <c r="Q5573">
        <v>6.1894956984267333</v>
      </c>
      <c r="R5573">
        <v>0.5</v>
      </c>
      <c r="S5573">
        <v>-8.179633659766232E-2</v>
      </c>
      <c r="T5573">
        <v>4.8416719630035683</v>
      </c>
      <c r="U5573">
        <v>7.3183876580935401</v>
      </c>
    </row>
    <row r="5574" spans="1:21" x14ac:dyDescent="0.45">
      <c r="A5574">
        <v>2021</v>
      </c>
      <c r="B5574">
        <v>10</v>
      </c>
      <c r="C5574" t="s">
        <v>50</v>
      </c>
      <c r="D5574" t="s">
        <v>22</v>
      </c>
      <c r="E5574">
        <v>32</v>
      </c>
      <c r="F5574">
        <v>47.829952270793235</v>
      </c>
      <c r="G5574">
        <v>32</v>
      </c>
      <c r="H5574">
        <v>46.5</v>
      </c>
      <c r="I5574">
        <v>1.3299522707932354</v>
      </c>
      <c r="J5574">
        <v>-14.5</v>
      </c>
      <c r="K5574">
        <v>0</v>
      </c>
      <c r="L5574">
        <v>5.4901453286500468</v>
      </c>
      <c r="M5574">
        <v>7.6988641233494164</v>
      </c>
      <c r="N5574">
        <v>0.4</v>
      </c>
      <c r="O5574">
        <v>0.12133409861973035</v>
      </c>
      <c r="P5574">
        <v>3.8203253609135963</v>
      </c>
      <c r="Q5574">
        <v>5.4800998620324171</v>
      </c>
      <c r="R5574">
        <v>0.6</v>
      </c>
      <c r="S5574">
        <v>-7.3886210770348015E-2</v>
      </c>
      <c r="T5574">
        <v>4.951498599439776</v>
      </c>
      <c r="U5574">
        <v>6.7285811149259427</v>
      </c>
    </row>
    <row r="5575" spans="1:21" x14ac:dyDescent="0.45">
      <c r="A5575">
        <v>2021</v>
      </c>
      <c r="B5575">
        <v>10</v>
      </c>
      <c r="C5575" t="s">
        <v>28</v>
      </c>
      <c r="D5575" t="s">
        <v>23</v>
      </c>
      <c r="E5575">
        <v>46</v>
      </c>
      <c r="F5575">
        <v>49.846349224089387</v>
      </c>
      <c r="G5575">
        <v>46</v>
      </c>
      <c r="H5575">
        <v>55</v>
      </c>
      <c r="I5575">
        <v>-5.1536507759106129</v>
      </c>
      <c r="J5575">
        <v>-9</v>
      </c>
      <c r="K5575">
        <v>1</v>
      </c>
      <c r="L5575">
        <v>3.664460827457193</v>
      </c>
      <c r="M5575">
        <v>7.1652186020607074</v>
      </c>
      <c r="N5575">
        <v>0.2</v>
      </c>
      <c r="O5575">
        <v>2.4689730228308067E-2</v>
      </c>
      <c r="P5575">
        <v>4.4929593554593561</v>
      </c>
      <c r="Q5575">
        <v>8.4043447091497967</v>
      </c>
      <c r="R5575">
        <v>0.5</v>
      </c>
      <c r="S5575">
        <v>0.10458809764358032</v>
      </c>
      <c r="T5575">
        <v>4.8271210076473228</v>
      </c>
      <c r="U5575">
        <v>7.859839929394278</v>
      </c>
    </row>
    <row r="5576" spans="1:21" x14ac:dyDescent="0.45">
      <c r="A5576">
        <v>2021</v>
      </c>
      <c r="B5576">
        <v>10</v>
      </c>
      <c r="C5576" t="s">
        <v>48</v>
      </c>
      <c r="D5576" t="s">
        <v>33</v>
      </c>
      <c r="E5576">
        <v>40</v>
      </c>
      <c r="F5576">
        <v>46.154908146987069</v>
      </c>
      <c r="G5576">
        <v>40</v>
      </c>
      <c r="H5576">
        <v>47.5</v>
      </c>
      <c r="I5576">
        <v>-1.3450918530129314</v>
      </c>
      <c r="J5576">
        <v>-7.5</v>
      </c>
      <c r="K5576">
        <v>1</v>
      </c>
      <c r="L5576">
        <v>4.8396436896436894</v>
      </c>
      <c r="M5576">
        <v>6.0482429902710217</v>
      </c>
      <c r="N5576">
        <v>0.7</v>
      </c>
      <c r="O5576">
        <v>-0.11284275828522512</v>
      </c>
      <c r="P5576">
        <v>5.8526388403478187</v>
      </c>
      <c r="Q5576">
        <v>7.6428627755450007</v>
      </c>
      <c r="R5576">
        <v>0.2</v>
      </c>
      <c r="S5576">
        <v>0.10785986563509935</v>
      </c>
      <c r="T5576">
        <v>4.0222723355076289</v>
      </c>
      <c r="U5576">
        <v>6.9785301476771524</v>
      </c>
    </row>
    <row r="5577" spans="1:21" x14ac:dyDescent="0.45">
      <c r="A5577">
        <v>2021</v>
      </c>
      <c r="B5577">
        <v>10</v>
      </c>
      <c r="C5577" t="s">
        <v>31</v>
      </c>
      <c r="D5577" t="s">
        <v>26</v>
      </c>
      <c r="E5577">
        <v>52</v>
      </c>
      <c r="F5577">
        <v>46.769051439791212</v>
      </c>
      <c r="G5577">
        <v>52</v>
      </c>
      <c r="H5577">
        <v>45.5</v>
      </c>
      <c r="I5577">
        <v>1.2690514397912125</v>
      </c>
      <c r="J5577">
        <v>6.5</v>
      </c>
      <c r="K5577">
        <v>1</v>
      </c>
      <c r="L5577">
        <v>5.9701376167691951</v>
      </c>
      <c r="M5577">
        <v>8.1800249817934567</v>
      </c>
      <c r="N5577">
        <v>0.2</v>
      </c>
      <c r="O5577">
        <v>0.13439239298850567</v>
      </c>
      <c r="P5577">
        <v>4.3146898496240613</v>
      </c>
      <c r="Q5577">
        <v>7.0520664879407278</v>
      </c>
      <c r="R5577">
        <v>0.5</v>
      </c>
      <c r="S5577">
        <v>-3.969786430187016E-2</v>
      </c>
      <c r="T5577">
        <v>4.6520545794075208</v>
      </c>
      <c r="U5577">
        <v>7.0190814433004576</v>
      </c>
    </row>
    <row r="5578" spans="1:21" x14ac:dyDescent="0.45">
      <c r="A5578">
        <v>2021</v>
      </c>
      <c r="B5578">
        <v>10</v>
      </c>
      <c r="C5578" t="s">
        <v>27</v>
      </c>
      <c r="D5578" t="s">
        <v>32</v>
      </c>
      <c r="E5578">
        <v>62</v>
      </c>
      <c r="F5578">
        <v>44.829937277790449</v>
      </c>
      <c r="G5578">
        <v>62</v>
      </c>
      <c r="H5578">
        <v>47</v>
      </c>
      <c r="I5578">
        <v>-2.1700627222095505</v>
      </c>
      <c r="J5578">
        <v>15</v>
      </c>
      <c r="K5578">
        <v>0</v>
      </c>
      <c r="L5578">
        <v>4.6331803751803751</v>
      </c>
      <c r="M5578">
        <v>6.9729376466617925</v>
      </c>
      <c r="N5578">
        <v>0.7</v>
      </c>
      <c r="O5578">
        <v>6.1219397141291043E-2</v>
      </c>
      <c r="P5578">
        <v>3.576645021645021</v>
      </c>
      <c r="Q5578">
        <v>6.5599243397927607</v>
      </c>
      <c r="R5578">
        <v>1.2</v>
      </c>
      <c r="S5578">
        <v>-8.7502916538918618E-2</v>
      </c>
      <c r="T5578">
        <v>4.8985007974481665</v>
      </c>
      <c r="U5578">
        <v>7.537503213247021</v>
      </c>
    </row>
    <row r="5579" spans="1:21" x14ac:dyDescent="0.45">
      <c r="A5579">
        <v>2021</v>
      </c>
      <c r="B5579">
        <v>10</v>
      </c>
      <c r="C5579" t="s">
        <v>25</v>
      </c>
      <c r="D5579" t="s">
        <v>41</v>
      </c>
      <c r="E5579">
        <v>32</v>
      </c>
      <c r="F5579">
        <v>48.040308298882309</v>
      </c>
      <c r="G5579">
        <v>32</v>
      </c>
      <c r="H5579">
        <v>43</v>
      </c>
      <c r="I5579">
        <v>5.0403082988823087</v>
      </c>
      <c r="J5579">
        <v>-11</v>
      </c>
      <c r="K5579">
        <v>0</v>
      </c>
      <c r="L5579">
        <v>4.1008967773712355</v>
      </c>
      <c r="M5579">
        <v>6.4450919723551294</v>
      </c>
      <c r="N5579">
        <v>0.3</v>
      </c>
      <c r="O5579">
        <v>-0.17935723815241122</v>
      </c>
      <c r="P5579">
        <v>3.5154543409806562</v>
      </c>
      <c r="Q5579">
        <v>6.42654833000568</v>
      </c>
      <c r="R5579">
        <v>0.4</v>
      </c>
      <c r="S5579">
        <v>-2.5817531952296448E-2</v>
      </c>
      <c r="T5579">
        <v>5.037505296336902</v>
      </c>
      <c r="U5579">
        <v>7.6293400390459212</v>
      </c>
    </row>
    <row r="5580" spans="1:21" x14ac:dyDescent="0.45">
      <c r="A5580">
        <v>2021</v>
      </c>
      <c r="B5580">
        <v>10</v>
      </c>
      <c r="C5580" t="s">
        <v>49</v>
      </c>
      <c r="D5580" t="s">
        <v>30</v>
      </c>
      <c r="E5580">
        <v>44</v>
      </c>
      <c r="F5580">
        <v>45.342579916151564</v>
      </c>
      <c r="G5580">
        <v>44</v>
      </c>
      <c r="H5580">
        <v>44</v>
      </c>
      <c r="I5580">
        <v>1.3425799161515641</v>
      </c>
      <c r="J5580">
        <v>0</v>
      </c>
      <c r="K5580">
        <v>0</v>
      </c>
      <c r="L5580">
        <v>4.8981011215040251</v>
      </c>
      <c r="M5580">
        <v>6.1827987246721268</v>
      </c>
      <c r="N5580">
        <v>0.4</v>
      </c>
      <c r="O5580">
        <v>-3.8327861369075844E-2</v>
      </c>
      <c r="P5580">
        <v>4.7479422799422801</v>
      </c>
      <c r="Q5580">
        <v>7.3922384109411983</v>
      </c>
      <c r="R5580">
        <v>0.7</v>
      </c>
      <c r="S5580">
        <v>5.2611920462481088E-2</v>
      </c>
      <c r="T5580">
        <v>4.6695198592257423</v>
      </c>
      <c r="U5580">
        <v>7.2187153554553003</v>
      </c>
    </row>
    <row r="5581" spans="1:21" x14ac:dyDescent="0.45">
      <c r="A5581">
        <v>2021</v>
      </c>
      <c r="B5581">
        <v>10</v>
      </c>
      <c r="C5581" t="s">
        <v>42</v>
      </c>
      <c r="D5581" t="s">
        <v>45</v>
      </c>
      <c r="E5581">
        <v>48</v>
      </c>
      <c r="F5581">
        <v>47.869618223472735</v>
      </c>
      <c r="G5581">
        <v>48</v>
      </c>
      <c r="H5581">
        <v>51</v>
      </c>
      <c r="I5581">
        <v>-3.1303817765272655</v>
      </c>
      <c r="J5581">
        <v>-3</v>
      </c>
      <c r="K5581">
        <v>1</v>
      </c>
      <c r="L5581">
        <v>4.8483855360325947</v>
      </c>
      <c r="M5581">
        <v>8.4259488930609621</v>
      </c>
      <c r="N5581">
        <v>0.2</v>
      </c>
      <c r="O5581">
        <v>0.24963831639597087</v>
      </c>
      <c r="P5581">
        <v>4.5609594392236739</v>
      </c>
      <c r="Q5581">
        <v>6.8571918767506999</v>
      </c>
      <c r="R5581">
        <v>0.5</v>
      </c>
      <c r="S5581">
        <v>-7.2175336607256849E-2</v>
      </c>
      <c r="T5581">
        <v>4.5488062200956936</v>
      </c>
      <c r="U5581">
        <v>6.8706878660555137</v>
      </c>
    </row>
    <row r="5582" spans="1:21" x14ac:dyDescent="0.45">
      <c r="A5582">
        <v>2021</v>
      </c>
      <c r="B5582">
        <v>10</v>
      </c>
      <c r="C5582" t="s">
        <v>29</v>
      </c>
      <c r="D5582" t="s">
        <v>36</v>
      </c>
      <c r="E5582">
        <v>44</v>
      </c>
      <c r="F5582">
        <v>41.932595819690064</v>
      </c>
      <c r="G5582">
        <v>44</v>
      </c>
      <c r="H5582">
        <v>42</v>
      </c>
      <c r="I5582">
        <v>-6.7404180309935668E-2</v>
      </c>
      <c r="J5582">
        <v>2</v>
      </c>
      <c r="K5582">
        <v>0</v>
      </c>
      <c r="L5582">
        <v>3.6579470065538175</v>
      </c>
      <c r="M5582">
        <v>5.8850583344691287</v>
      </c>
      <c r="N5582">
        <v>1.2</v>
      </c>
      <c r="O5582">
        <v>-0.19861532653753322</v>
      </c>
      <c r="P5582">
        <v>4.3728281290432989</v>
      </c>
      <c r="Q5582">
        <v>7.9506581187428269</v>
      </c>
      <c r="R5582">
        <v>0.6</v>
      </c>
      <c r="S5582">
        <v>9.5732206223839073E-2</v>
      </c>
      <c r="T5582">
        <v>4.6290040153083627</v>
      </c>
      <c r="U5582">
        <v>6.4184885786516217</v>
      </c>
    </row>
    <row r="5583" spans="1:21" x14ac:dyDescent="0.45">
      <c r="A5583">
        <v>2021</v>
      </c>
      <c r="B5583">
        <v>10</v>
      </c>
      <c r="C5583" t="s">
        <v>35</v>
      </c>
      <c r="D5583" t="s">
        <v>34</v>
      </c>
      <c r="E5583">
        <v>47</v>
      </c>
      <c r="F5583">
        <v>50.762775169342603</v>
      </c>
      <c r="G5583">
        <v>47</v>
      </c>
      <c r="H5583">
        <v>53.5</v>
      </c>
      <c r="I5583">
        <v>-2.7372248306573965</v>
      </c>
      <c r="J5583">
        <v>-6.5</v>
      </c>
      <c r="K5583">
        <v>1</v>
      </c>
      <c r="L5583">
        <v>4.9244503862150921</v>
      </c>
      <c r="M5583">
        <v>7.3264705205753797</v>
      </c>
      <c r="N5583">
        <v>0.1</v>
      </c>
      <c r="O5583">
        <v>8.5357767987404423E-2</v>
      </c>
      <c r="P5583">
        <v>4.4624405565195042</v>
      </c>
      <c r="Q5583">
        <v>6.9766026735837556</v>
      </c>
      <c r="R5583">
        <v>0.3</v>
      </c>
      <c r="S5583">
        <v>6.4007144110157399E-2</v>
      </c>
      <c r="T5583">
        <v>4.9637678614755583</v>
      </c>
      <c r="U5583">
        <v>7.2440116069416263</v>
      </c>
    </row>
    <row r="5584" spans="1:21" x14ac:dyDescent="0.45">
      <c r="A5584">
        <v>2021</v>
      </c>
      <c r="B5584">
        <v>10</v>
      </c>
      <c r="C5584" t="s">
        <v>44</v>
      </c>
      <c r="D5584" t="s">
        <v>52</v>
      </c>
      <c r="E5584">
        <v>43</v>
      </c>
      <c r="F5584">
        <v>44.690865936598819</v>
      </c>
      <c r="G5584">
        <v>43</v>
      </c>
      <c r="H5584">
        <v>44.5</v>
      </c>
      <c r="I5584">
        <v>0.19086593659881856</v>
      </c>
      <c r="J5584">
        <v>-1.5</v>
      </c>
      <c r="K5584">
        <v>0</v>
      </c>
      <c r="L5584">
        <v>4.6748236567354216</v>
      </c>
      <c r="M5584">
        <v>6.6529336667671064</v>
      </c>
      <c r="N5584">
        <v>0.5</v>
      </c>
      <c r="O5584">
        <v>-4.6640892850823663E-3</v>
      </c>
      <c r="P5584">
        <v>4.5031538461538458</v>
      </c>
      <c r="Q5584">
        <v>6.5093039811066138</v>
      </c>
      <c r="R5584">
        <v>0.1</v>
      </c>
      <c r="S5584">
        <v>1.0836130338718566E-2</v>
      </c>
      <c r="T5584">
        <v>3.8963020166967537</v>
      </c>
      <c r="U5584">
        <v>7.2316556606448241</v>
      </c>
    </row>
    <row r="5585" spans="1:21" x14ac:dyDescent="0.45">
      <c r="A5585">
        <v>2021</v>
      </c>
      <c r="B5585">
        <v>10</v>
      </c>
      <c r="C5585" t="s">
        <v>43</v>
      </c>
      <c r="D5585" t="s">
        <v>46</v>
      </c>
      <c r="E5585">
        <v>17</v>
      </c>
      <c r="F5585">
        <v>46.721167196331237</v>
      </c>
      <c r="G5585">
        <v>17</v>
      </c>
      <c r="H5585">
        <v>49.5</v>
      </c>
      <c r="I5585">
        <v>-2.7788328036687631</v>
      </c>
      <c r="J5585">
        <v>-32.5</v>
      </c>
      <c r="K5585">
        <v>1</v>
      </c>
      <c r="L5585">
        <v>4.3343196432050926</v>
      </c>
      <c r="M5585">
        <v>7.3408278101477054</v>
      </c>
      <c r="N5585">
        <v>0.1</v>
      </c>
      <c r="O5585">
        <v>3.0678914535521989E-2</v>
      </c>
      <c r="P5585">
        <v>4.5616250200346311</v>
      </c>
      <c r="Q5585">
        <v>7.1259836654573494</v>
      </c>
      <c r="R5585">
        <v>0.3</v>
      </c>
      <c r="S5585">
        <v>6.663703993150899E-2</v>
      </c>
      <c r="T5585">
        <v>4.3917634752289478</v>
      </c>
      <c r="U5585">
        <v>6.0706640663258309</v>
      </c>
    </row>
    <row r="5586" spans="1:21" x14ac:dyDescent="0.45">
      <c r="A5586">
        <v>2021</v>
      </c>
      <c r="B5586">
        <v>10</v>
      </c>
      <c r="C5586" t="s">
        <v>38</v>
      </c>
      <c r="D5586" t="s">
        <v>39</v>
      </c>
      <c r="E5586">
        <v>55</v>
      </c>
      <c r="F5586">
        <v>47.836078530260906</v>
      </c>
      <c r="G5586">
        <v>55</v>
      </c>
      <c r="H5586">
        <v>53.5</v>
      </c>
      <c r="I5586">
        <v>-5.6639214697390941</v>
      </c>
      <c r="J5586">
        <v>1.5</v>
      </c>
      <c r="K5586">
        <v>0</v>
      </c>
      <c r="L5586">
        <v>4.8065926350910875</v>
      </c>
      <c r="M5586">
        <v>6.8128974993855049</v>
      </c>
      <c r="N5586">
        <v>0.8</v>
      </c>
      <c r="O5586">
        <v>0.10069298651066132</v>
      </c>
      <c r="P5586">
        <v>4.1503678266178259</v>
      </c>
      <c r="Q5586">
        <v>7.5287185857620624</v>
      </c>
      <c r="R5586">
        <v>0.5</v>
      </c>
      <c r="S5586">
        <v>-2.1735921066100519E-2</v>
      </c>
      <c r="T5586">
        <v>4.4560638511814989</v>
      </c>
      <c r="U5586">
        <v>5.4415340168025583</v>
      </c>
    </row>
    <row r="5587" spans="1:21" x14ac:dyDescent="0.45">
      <c r="A5587">
        <v>2021</v>
      </c>
      <c r="B5587">
        <v>10</v>
      </c>
      <c r="C5587" t="s">
        <v>51</v>
      </c>
      <c r="D5587" t="s">
        <v>47</v>
      </c>
      <c r="E5587">
        <v>41</v>
      </c>
      <c r="F5587">
        <v>48.243660673180493</v>
      </c>
      <c r="G5587">
        <v>41</v>
      </c>
      <c r="H5587">
        <v>50</v>
      </c>
      <c r="I5587">
        <v>-1.7563393268195071</v>
      </c>
      <c r="J5587">
        <v>-9</v>
      </c>
      <c r="K5587">
        <v>1</v>
      </c>
      <c r="L5587">
        <v>4.2684734262611501</v>
      </c>
      <c r="M5587">
        <v>8.6719087660063749</v>
      </c>
      <c r="N5587">
        <v>0.6</v>
      </c>
      <c r="O5587">
        <v>0.12444715126795088</v>
      </c>
      <c r="P5587">
        <v>4.694437229437229</v>
      </c>
      <c r="Q5587">
        <v>8.0964575632224367</v>
      </c>
      <c r="R5587">
        <v>0.3</v>
      </c>
      <c r="S5587">
        <v>1.3630190663762235E-2</v>
      </c>
      <c r="T5587">
        <v>4.4492805070746249</v>
      </c>
      <c r="U5587">
        <v>6.7829633452701952</v>
      </c>
    </row>
    <row r="5588" spans="1:21" x14ac:dyDescent="0.45">
      <c r="A5588">
        <v>2021</v>
      </c>
      <c r="B5588">
        <v>11</v>
      </c>
      <c r="C5588" t="s">
        <v>26</v>
      </c>
      <c r="D5588" t="s">
        <v>28</v>
      </c>
      <c r="E5588">
        <v>25</v>
      </c>
      <c r="F5588">
        <v>45.698760305622542</v>
      </c>
      <c r="G5588">
        <v>25</v>
      </c>
      <c r="H5588">
        <v>47.5</v>
      </c>
      <c r="I5588">
        <v>-1.8012396943774576</v>
      </c>
      <c r="J5588">
        <v>-22.5</v>
      </c>
      <c r="K5588">
        <v>1</v>
      </c>
      <c r="L5588">
        <v>4.2506547619047623</v>
      </c>
      <c r="M5588">
        <v>7.3366980668880952</v>
      </c>
      <c r="N5588">
        <v>0.5</v>
      </c>
      <c r="O5588">
        <v>-1.3518126899541511E-2</v>
      </c>
      <c r="P5588">
        <v>3.8362556992520651</v>
      </c>
      <c r="Q5588">
        <v>7.0552186020607071</v>
      </c>
      <c r="R5588">
        <v>0.4</v>
      </c>
      <c r="S5588">
        <v>-3.8176997141677561E-3</v>
      </c>
      <c r="T5588">
        <v>4.8638277847023978</v>
      </c>
      <c r="U5588">
        <v>6.7988090226171183</v>
      </c>
    </row>
    <row r="5589" spans="1:21" x14ac:dyDescent="0.45">
      <c r="A5589">
        <v>2021</v>
      </c>
      <c r="B5589">
        <v>11</v>
      </c>
      <c r="C5589" t="s">
        <v>33</v>
      </c>
      <c r="D5589" t="s">
        <v>27</v>
      </c>
      <c r="E5589">
        <v>56</v>
      </c>
      <c r="F5589">
        <v>46.230165226308145</v>
      </c>
      <c r="G5589">
        <v>56</v>
      </c>
      <c r="H5589">
        <v>49.5</v>
      </c>
      <c r="I5589">
        <v>-3.2698347736918549</v>
      </c>
      <c r="J5589">
        <v>6.5</v>
      </c>
      <c r="K5589">
        <v>0</v>
      </c>
      <c r="L5589">
        <v>5.7874566541130008</v>
      </c>
      <c r="M5589">
        <v>7.3552437279259539</v>
      </c>
      <c r="N5589">
        <v>0.1</v>
      </c>
      <c r="O5589">
        <v>9.4804775898988711E-2</v>
      </c>
      <c r="P5589">
        <v>4.9739043570808272</v>
      </c>
      <c r="Q5589">
        <v>7.198312646661793</v>
      </c>
      <c r="R5589">
        <v>0.8</v>
      </c>
      <c r="S5589">
        <v>6.7488839258498121E-2</v>
      </c>
      <c r="T5589">
        <v>4.1202677508250263</v>
      </c>
      <c r="U5589">
        <v>5.2440513401070676</v>
      </c>
    </row>
    <row r="5590" spans="1:21" x14ac:dyDescent="0.45">
      <c r="A5590">
        <v>2021</v>
      </c>
      <c r="B5590">
        <v>11</v>
      </c>
      <c r="C5590" t="s">
        <v>45</v>
      </c>
      <c r="D5590" t="s">
        <v>29</v>
      </c>
      <c r="E5590">
        <v>48</v>
      </c>
      <c r="F5590">
        <v>40.647239224104496</v>
      </c>
      <c r="G5590">
        <v>48</v>
      </c>
      <c r="H5590">
        <v>43</v>
      </c>
      <c r="I5590">
        <v>-2.3527607758955043</v>
      </c>
      <c r="J5590">
        <v>5</v>
      </c>
      <c r="K5590">
        <v>0</v>
      </c>
      <c r="L5590">
        <v>4.3125467408109754</v>
      </c>
      <c r="M5590">
        <v>6.9058977591036408</v>
      </c>
      <c r="N5590">
        <v>0.4</v>
      </c>
      <c r="O5590">
        <v>-3.6356637813509715E-2</v>
      </c>
      <c r="P5590">
        <v>3.9146136732204844</v>
      </c>
      <c r="Q5590">
        <v>5.8463436009268097</v>
      </c>
      <c r="R5590">
        <v>1</v>
      </c>
      <c r="S5590">
        <v>-0.15203022825035506</v>
      </c>
      <c r="T5590">
        <v>3.6958907758907755</v>
      </c>
      <c r="U5590">
        <v>5.668746283341938</v>
      </c>
    </row>
    <row r="5591" spans="1:21" x14ac:dyDescent="0.45">
      <c r="A5591">
        <v>2021</v>
      </c>
      <c r="B5591">
        <v>11</v>
      </c>
      <c r="C5591" t="s">
        <v>50</v>
      </c>
      <c r="D5591" t="s">
        <v>24</v>
      </c>
      <c r="E5591">
        <v>29</v>
      </c>
      <c r="F5591">
        <v>46.595362888946632</v>
      </c>
      <c r="G5591">
        <v>29</v>
      </c>
      <c r="H5591">
        <v>43</v>
      </c>
      <c r="I5591">
        <v>3.5953628889466316</v>
      </c>
      <c r="J5591">
        <v>-14</v>
      </c>
      <c r="K5591">
        <v>0</v>
      </c>
      <c r="L5591">
        <v>5.1690499939644479</v>
      </c>
      <c r="M5591">
        <v>7.5096595778948707</v>
      </c>
      <c r="N5591">
        <v>0.4</v>
      </c>
      <c r="O5591">
        <v>5.5816340623923835E-2</v>
      </c>
      <c r="P5591">
        <v>4.6116526610644266</v>
      </c>
      <c r="Q5591">
        <v>6.6874285170453902</v>
      </c>
      <c r="R5591">
        <v>0.5</v>
      </c>
      <c r="S5591">
        <v>-4.1138324199598043E-2</v>
      </c>
      <c r="T5591">
        <v>4.2758628798102487</v>
      </c>
      <c r="U5591">
        <v>7.7569748977186039</v>
      </c>
    </row>
    <row r="5592" spans="1:21" x14ac:dyDescent="0.45">
      <c r="A5592">
        <v>2021</v>
      </c>
      <c r="B5592">
        <v>11</v>
      </c>
      <c r="C5592" t="s">
        <v>25</v>
      </c>
      <c r="D5592" t="s">
        <v>31</v>
      </c>
      <c r="E5592">
        <v>23</v>
      </c>
      <c r="F5592">
        <v>47.386155252541812</v>
      </c>
      <c r="G5592">
        <v>23</v>
      </c>
      <c r="H5592">
        <v>42.5</v>
      </c>
      <c r="I5592">
        <v>4.8861552525418119</v>
      </c>
      <c r="J5592">
        <v>-19.5</v>
      </c>
      <c r="K5592">
        <v>0</v>
      </c>
      <c r="L5592">
        <v>4.5745809878975514</v>
      </c>
      <c r="M5592">
        <v>6.4104428495481134</v>
      </c>
      <c r="N5592">
        <v>0.3</v>
      </c>
      <c r="O5592">
        <v>-0.12052851921256416</v>
      </c>
      <c r="P5592">
        <v>5.7648744588744583</v>
      </c>
      <c r="Q5592">
        <v>7.7694189211873965</v>
      </c>
      <c r="R5592">
        <v>0.3</v>
      </c>
      <c r="S5592">
        <v>7.2126813762397365E-2</v>
      </c>
      <c r="T5592">
        <v>3.9818163243705036</v>
      </c>
      <c r="U5592">
        <v>7.1064238885558408</v>
      </c>
    </row>
    <row r="5593" spans="1:21" x14ac:dyDescent="0.45">
      <c r="A5593">
        <v>2021</v>
      </c>
      <c r="B5593">
        <v>11</v>
      </c>
      <c r="C5593" t="s">
        <v>47</v>
      </c>
      <c r="D5593" t="s">
        <v>48</v>
      </c>
      <c r="E5593">
        <v>40</v>
      </c>
      <c r="F5593">
        <v>45.824794659687505</v>
      </c>
      <c r="G5593">
        <v>40</v>
      </c>
      <c r="H5593">
        <v>45</v>
      </c>
      <c r="I5593">
        <v>0.82479465968750532</v>
      </c>
      <c r="J5593">
        <v>-5</v>
      </c>
      <c r="K5593">
        <v>0</v>
      </c>
      <c r="L5593">
        <v>4.4056493506493508</v>
      </c>
      <c r="M5593">
        <v>8.0714575632224363</v>
      </c>
      <c r="N5593">
        <v>0.3</v>
      </c>
      <c r="O5593">
        <v>1.7737186427721284E-2</v>
      </c>
      <c r="P5593">
        <v>5.1805090742590743</v>
      </c>
      <c r="Q5593">
        <v>5.8859241496913111</v>
      </c>
      <c r="R5593">
        <v>0.6</v>
      </c>
      <c r="S5593">
        <v>-0.10699862018680809</v>
      </c>
      <c r="T5593">
        <v>4.6658507632718162</v>
      </c>
      <c r="U5593">
        <v>7.658329828038001</v>
      </c>
    </row>
    <row r="5594" spans="1:21" x14ac:dyDescent="0.45">
      <c r="A5594">
        <v>2021</v>
      </c>
      <c r="B5594">
        <v>11</v>
      </c>
      <c r="C5594" t="s">
        <v>46</v>
      </c>
      <c r="D5594" t="s">
        <v>35</v>
      </c>
      <c r="E5594">
        <v>65</v>
      </c>
      <c r="F5594">
        <v>45.833372970938392</v>
      </c>
      <c r="G5594">
        <v>65</v>
      </c>
      <c r="H5594">
        <v>48</v>
      </c>
      <c r="I5594">
        <v>-2.1666270290616083</v>
      </c>
      <c r="J5594">
        <v>17</v>
      </c>
      <c r="K5594">
        <v>0</v>
      </c>
      <c r="L5594">
        <v>4.5945310029406139</v>
      </c>
      <c r="M5594">
        <v>6.7834836654573492</v>
      </c>
      <c r="N5594">
        <v>0.4</v>
      </c>
      <c r="O5594">
        <v>2.6013295883297261E-2</v>
      </c>
      <c r="P5594">
        <v>4.7792491478249994</v>
      </c>
      <c r="Q5594">
        <v>7.3096601757477924</v>
      </c>
      <c r="R5594">
        <v>0.1</v>
      </c>
      <c r="S5594">
        <v>5.0506690732306528E-2</v>
      </c>
      <c r="T5594">
        <v>4.8111962057550297</v>
      </c>
      <c r="U5594">
        <v>7.1443516933852109</v>
      </c>
    </row>
    <row r="5595" spans="1:21" x14ac:dyDescent="0.45">
      <c r="A5595">
        <v>2021</v>
      </c>
      <c r="B5595">
        <v>11</v>
      </c>
      <c r="C5595" t="s">
        <v>22</v>
      </c>
      <c r="D5595" t="s">
        <v>32</v>
      </c>
      <c r="E5595">
        <v>41</v>
      </c>
      <c r="F5595">
        <v>44.811670112015506</v>
      </c>
      <c r="G5595">
        <v>41</v>
      </c>
      <c r="H5595">
        <v>44.5</v>
      </c>
      <c r="I5595">
        <v>0.31167011201550565</v>
      </c>
      <c r="J5595">
        <v>-3.5</v>
      </c>
      <c r="K5595">
        <v>0</v>
      </c>
      <c r="L5595">
        <v>3.6715158371040721</v>
      </c>
      <c r="M5595">
        <v>5.3529688849014398</v>
      </c>
      <c r="N5595">
        <v>0.4</v>
      </c>
      <c r="O5595">
        <v>-8.1881708190001096E-2</v>
      </c>
      <c r="P5595">
        <v>3.5866450216450212</v>
      </c>
      <c r="Q5595">
        <v>6.3759243397927605</v>
      </c>
      <c r="R5595">
        <v>1.6</v>
      </c>
      <c r="S5595">
        <v>-0.12988058232090494</v>
      </c>
      <c r="T5595">
        <v>5.5049110538584225</v>
      </c>
      <c r="U5595">
        <v>7.9593855661881978</v>
      </c>
    </row>
    <row r="5596" spans="1:21" x14ac:dyDescent="0.45">
      <c r="A5596">
        <v>2021</v>
      </c>
      <c r="B5596">
        <v>11</v>
      </c>
      <c r="C5596" t="s">
        <v>49</v>
      </c>
      <c r="D5596" t="s">
        <v>44</v>
      </c>
      <c r="E5596">
        <v>69</v>
      </c>
      <c r="F5596">
        <v>43.616642544673631</v>
      </c>
      <c r="G5596">
        <v>69</v>
      </c>
      <c r="H5596">
        <v>42.5</v>
      </c>
      <c r="I5596">
        <v>1.1166425446736312</v>
      </c>
      <c r="J5596">
        <v>26.5</v>
      </c>
      <c r="K5596">
        <v>1</v>
      </c>
      <c r="L5596">
        <v>4.5865392553782645</v>
      </c>
      <c r="M5596">
        <v>5.8766712736917341</v>
      </c>
      <c r="N5596">
        <v>0.2</v>
      </c>
      <c r="O5596">
        <v>-5.1337738653908761E-2</v>
      </c>
      <c r="P5596">
        <v>4.8452782021899665</v>
      </c>
      <c r="Q5596">
        <v>6.8745022942180869</v>
      </c>
      <c r="R5596">
        <v>0.5</v>
      </c>
      <c r="S5596">
        <v>1.1406517445381013E-2</v>
      </c>
      <c r="T5596">
        <v>4.1620599122389397</v>
      </c>
      <c r="U5596">
        <v>7.1894401070141623</v>
      </c>
    </row>
    <row r="5597" spans="1:21" x14ac:dyDescent="0.45">
      <c r="A5597">
        <v>2021</v>
      </c>
      <c r="B5597">
        <v>11</v>
      </c>
      <c r="C5597" t="s">
        <v>53</v>
      </c>
      <c r="D5597" t="s">
        <v>30</v>
      </c>
      <c r="E5597">
        <v>35</v>
      </c>
      <c r="F5597">
        <v>44.496237004298926</v>
      </c>
      <c r="G5597">
        <v>35</v>
      </c>
      <c r="H5597">
        <v>44.5</v>
      </c>
      <c r="I5597">
        <v>-3.7629957010736348E-3</v>
      </c>
      <c r="J5597">
        <v>-9.5</v>
      </c>
      <c r="K5597">
        <v>1</v>
      </c>
      <c r="L5597">
        <v>3.1942606516290728</v>
      </c>
      <c r="M5597">
        <v>6.0173760110862151</v>
      </c>
      <c r="N5597">
        <v>0.7</v>
      </c>
      <c r="O5597">
        <v>-0.21469957312643709</v>
      </c>
      <c r="P5597">
        <v>4.119510907393261</v>
      </c>
      <c r="Q5597">
        <v>7.3929630486223576</v>
      </c>
      <c r="R5597">
        <v>0.7</v>
      </c>
      <c r="S5597">
        <v>7.591525097241386E-3</v>
      </c>
      <c r="T5597">
        <v>4.5165786827551537</v>
      </c>
      <c r="U5597">
        <v>6.8960301702701141</v>
      </c>
    </row>
    <row r="5598" spans="1:21" x14ac:dyDescent="0.45">
      <c r="A5598">
        <v>2021</v>
      </c>
      <c r="B5598">
        <v>11</v>
      </c>
      <c r="C5598" t="s">
        <v>40</v>
      </c>
      <c r="D5598" t="s">
        <v>39</v>
      </c>
      <c r="E5598">
        <v>45</v>
      </c>
      <c r="F5598">
        <v>45.147591706284402</v>
      </c>
      <c r="G5598">
        <v>45</v>
      </c>
      <c r="H5598">
        <v>50.5</v>
      </c>
      <c r="I5598">
        <v>-5.3524082937155981</v>
      </c>
      <c r="J5598">
        <v>-5.5</v>
      </c>
      <c r="K5598">
        <v>1</v>
      </c>
      <c r="L5598">
        <v>4.2421143562320029</v>
      </c>
      <c r="M5598">
        <v>7.6244967035601707</v>
      </c>
      <c r="N5598">
        <v>0.6</v>
      </c>
      <c r="O5598">
        <v>-2.9984391087732976E-2</v>
      </c>
      <c r="P5598">
        <v>3.8663018925518919</v>
      </c>
      <c r="Q5598">
        <v>7.8839685857620641</v>
      </c>
      <c r="R5598">
        <v>0.6</v>
      </c>
      <c r="S5598">
        <v>-2.9551548170510623E-2</v>
      </c>
      <c r="T5598">
        <v>4.3185638511814988</v>
      </c>
      <c r="U5598">
        <v>5.8371861907156024</v>
      </c>
    </row>
    <row r="5599" spans="1:21" x14ac:dyDescent="0.45">
      <c r="A5599">
        <v>2021</v>
      </c>
      <c r="B5599">
        <v>11</v>
      </c>
      <c r="C5599" t="s">
        <v>23</v>
      </c>
      <c r="D5599" t="s">
        <v>38</v>
      </c>
      <c r="E5599">
        <v>28</v>
      </c>
      <c r="F5599">
        <v>51.14795418285977</v>
      </c>
      <c r="G5599">
        <v>28</v>
      </c>
      <c r="H5599">
        <v>56</v>
      </c>
      <c r="I5599">
        <v>-4.8520458171402296</v>
      </c>
      <c r="J5599">
        <v>-28</v>
      </c>
      <c r="K5599">
        <v>1</v>
      </c>
      <c r="L5599">
        <v>4.5471260221260223</v>
      </c>
      <c r="M5599">
        <v>7.8036878946998787</v>
      </c>
      <c r="N5599">
        <v>0.4</v>
      </c>
      <c r="O5599">
        <v>9.4062124989121448E-2</v>
      </c>
      <c r="P5599">
        <v>4.8395471805456332</v>
      </c>
      <c r="Q5599">
        <v>6.9670641660521726</v>
      </c>
      <c r="R5599">
        <v>0.8</v>
      </c>
      <c r="S5599">
        <v>9.2530339830810007E-2</v>
      </c>
      <c r="T5599">
        <v>4.5505740270408461</v>
      </c>
      <c r="U5599">
        <v>8.7712470073499471</v>
      </c>
    </row>
    <row r="5600" spans="1:21" x14ac:dyDescent="0.45">
      <c r="A5600">
        <v>2021</v>
      </c>
      <c r="B5600">
        <v>11</v>
      </c>
      <c r="C5600" t="s">
        <v>36</v>
      </c>
      <c r="D5600" t="s">
        <v>43</v>
      </c>
      <c r="E5600">
        <v>36</v>
      </c>
      <c r="F5600">
        <v>47.426571334078737</v>
      </c>
      <c r="G5600">
        <v>36</v>
      </c>
      <c r="H5600">
        <v>46</v>
      </c>
      <c r="I5600">
        <v>1.4265713340787372</v>
      </c>
      <c r="J5600">
        <v>-10</v>
      </c>
      <c r="K5600">
        <v>0</v>
      </c>
      <c r="L5600">
        <v>4.2171463108614811</v>
      </c>
      <c r="M5600">
        <v>7.9381581187428267</v>
      </c>
      <c r="N5600">
        <v>0.7</v>
      </c>
      <c r="O5600">
        <v>7.2508960011105156E-2</v>
      </c>
      <c r="P5600">
        <v>4.3406832795687285</v>
      </c>
      <c r="Q5600">
        <v>7.119088679712922</v>
      </c>
      <c r="R5600">
        <v>0.2</v>
      </c>
      <c r="S5600">
        <v>4.3541068215032092E-3</v>
      </c>
      <c r="T5600">
        <v>3.9459930695379613</v>
      </c>
      <c r="U5600">
        <v>7.6057677133655393</v>
      </c>
    </row>
    <row r="5601" spans="1:21" x14ac:dyDescent="0.45">
      <c r="A5601">
        <v>2021</v>
      </c>
      <c r="B5601">
        <v>11</v>
      </c>
      <c r="C5601" t="s">
        <v>41</v>
      </c>
      <c r="D5601" t="s">
        <v>34</v>
      </c>
      <c r="E5601">
        <v>78</v>
      </c>
      <c r="F5601">
        <v>48.013471932645182</v>
      </c>
      <c r="G5601">
        <v>78</v>
      </c>
      <c r="H5601">
        <v>47.5</v>
      </c>
      <c r="I5601">
        <v>0.51347193264518154</v>
      </c>
      <c r="J5601">
        <v>30.5</v>
      </c>
      <c r="K5601">
        <v>1</v>
      </c>
      <c r="L5601">
        <v>4.0398987854251009</v>
      </c>
      <c r="M5601">
        <v>6.1500397093160251</v>
      </c>
      <c r="N5601">
        <v>0.5</v>
      </c>
      <c r="O5601">
        <v>-2.4096364572302107E-2</v>
      </c>
      <c r="P5601">
        <v>4.6424405565195039</v>
      </c>
      <c r="Q5601">
        <v>6.7504121973932794</v>
      </c>
      <c r="R5601">
        <v>0.4</v>
      </c>
      <c r="S5601">
        <v>4.740514376561851E-2</v>
      </c>
      <c r="T5601">
        <v>4.8637678614755586</v>
      </c>
      <c r="U5601">
        <v>7.4487012621140405</v>
      </c>
    </row>
    <row r="5602" spans="1:21" x14ac:dyDescent="0.45">
      <c r="A5602">
        <v>2021</v>
      </c>
      <c r="B5602">
        <v>11</v>
      </c>
      <c r="C5602" t="s">
        <v>37</v>
      </c>
      <c r="D5602" t="s">
        <v>42</v>
      </c>
      <c r="E5602">
        <v>40</v>
      </c>
      <c r="F5602">
        <v>45.826488653095943</v>
      </c>
      <c r="G5602">
        <v>40</v>
      </c>
      <c r="H5602">
        <v>49.5</v>
      </c>
      <c r="I5602">
        <v>-3.673511346904057</v>
      </c>
      <c r="J5602">
        <v>-9.5</v>
      </c>
      <c r="K5602">
        <v>1</v>
      </c>
      <c r="L5602">
        <v>3.9853708133971288</v>
      </c>
      <c r="M5602">
        <v>7.5202734967131253</v>
      </c>
      <c r="N5602">
        <v>0.5</v>
      </c>
      <c r="O5602">
        <v>-2.7952759894461981E-2</v>
      </c>
      <c r="P5602">
        <v>4.6536796536796539</v>
      </c>
      <c r="Q5602">
        <v>7.6321988930609619</v>
      </c>
      <c r="R5602">
        <v>0.4</v>
      </c>
      <c r="S5602">
        <v>0.16132449924172867</v>
      </c>
      <c r="T5602">
        <v>3.2191417646680804</v>
      </c>
      <c r="U5602">
        <v>6.4990437164801049</v>
      </c>
    </row>
    <row r="5603" spans="1:21" x14ac:dyDescent="0.45">
      <c r="A5603">
        <v>2021</v>
      </c>
      <c r="B5603">
        <v>12</v>
      </c>
      <c r="C5603" t="s">
        <v>24</v>
      </c>
      <c r="D5603" t="s">
        <v>25</v>
      </c>
      <c r="E5603">
        <v>30</v>
      </c>
      <c r="F5603">
        <v>45.139754648897608</v>
      </c>
      <c r="G5603">
        <v>30</v>
      </c>
      <c r="H5603">
        <v>41.5</v>
      </c>
      <c r="I5603">
        <v>3.6397546488976076</v>
      </c>
      <c r="J5603">
        <v>-11.5</v>
      </c>
      <c r="K5603">
        <v>0</v>
      </c>
      <c r="L5603">
        <v>4.8611764705882354</v>
      </c>
      <c r="M5603">
        <v>7.0806103352272078</v>
      </c>
      <c r="N5603">
        <v>0.5</v>
      </c>
      <c r="O5603">
        <v>-2.2016249458721385E-2</v>
      </c>
      <c r="P5603">
        <v>4.8433309878975512</v>
      </c>
      <c r="Q5603">
        <v>5.4831701222753848</v>
      </c>
      <c r="R5603">
        <v>0.4</v>
      </c>
      <c r="S5603">
        <v>-0.17288482406847425</v>
      </c>
      <c r="T5603">
        <v>5.006857906799083</v>
      </c>
      <c r="U5603">
        <v>9.3866277965655307</v>
      </c>
    </row>
    <row r="5604" spans="1:21" x14ac:dyDescent="0.45">
      <c r="A5604">
        <v>2021</v>
      </c>
      <c r="B5604">
        <v>12</v>
      </c>
      <c r="C5604" t="s">
        <v>39</v>
      </c>
      <c r="D5604" t="s">
        <v>23</v>
      </c>
      <c r="E5604">
        <v>69</v>
      </c>
      <c r="F5604">
        <v>46.64592631964279</v>
      </c>
      <c r="G5604">
        <v>69</v>
      </c>
      <c r="H5604">
        <v>51</v>
      </c>
      <c r="I5604">
        <v>-4.3540736803572102</v>
      </c>
      <c r="J5604">
        <v>18</v>
      </c>
      <c r="K5604">
        <v>0</v>
      </c>
      <c r="L5604">
        <v>3.9100518925518921</v>
      </c>
      <c r="M5604">
        <v>7.5442249960184737</v>
      </c>
      <c r="N5604">
        <v>0.5</v>
      </c>
      <c r="O5604">
        <v>-1.1079932894049188E-2</v>
      </c>
      <c r="P5604">
        <v>4.7121260221260224</v>
      </c>
      <c r="Q5604">
        <v>7.7615771318994602</v>
      </c>
      <c r="R5604">
        <v>0.4</v>
      </c>
      <c r="S5604">
        <v>8.488537328179778E-2</v>
      </c>
      <c r="T5604">
        <v>4.9855073581389373</v>
      </c>
      <c r="U5604">
        <v>7.4537288182831656</v>
      </c>
    </row>
    <row r="5605" spans="1:21" x14ac:dyDescent="0.45">
      <c r="A5605">
        <v>2021</v>
      </c>
      <c r="B5605">
        <v>12</v>
      </c>
      <c r="C5605" t="s">
        <v>27</v>
      </c>
      <c r="D5605" t="s">
        <v>49</v>
      </c>
      <c r="E5605">
        <v>37</v>
      </c>
      <c r="F5605">
        <v>41.93577024894315</v>
      </c>
      <c r="G5605">
        <v>37</v>
      </c>
      <c r="H5605">
        <v>45</v>
      </c>
      <c r="I5605">
        <v>-3.0642297510568497</v>
      </c>
      <c r="J5605">
        <v>-8</v>
      </c>
      <c r="K5605">
        <v>1</v>
      </c>
      <c r="L5605">
        <v>5.3441424523189225</v>
      </c>
      <c r="M5605">
        <v>7.0246762830254283</v>
      </c>
      <c r="N5605">
        <v>0.8</v>
      </c>
      <c r="O5605">
        <v>6.2459266735727235E-2</v>
      </c>
      <c r="P5605">
        <v>4.4327892553782648</v>
      </c>
      <c r="Q5605">
        <v>5.6944973606482563</v>
      </c>
      <c r="R5605">
        <v>0.3</v>
      </c>
      <c r="S5605">
        <v>-0.11092508242337887</v>
      </c>
      <c r="T5605">
        <v>3.3727799977799977</v>
      </c>
      <c r="U5605">
        <v>7.5320285195577963</v>
      </c>
    </row>
    <row r="5606" spans="1:21" x14ac:dyDescent="0.45">
      <c r="A5606">
        <v>2021</v>
      </c>
      <c r="B5606">
        <v>12</v>
      </c>
      <c r="C5606" t="s">
        <v>41</v>
      </c>
      <c r="D5606" t="s">
        <v>40</v>
      </c>
      <c r="E5606">
        <v>51</v>
      </c>
      <c r="F5606">
        <v>47.295083494560792</v>
      </c>
      <c r="G5606">
        <v>51</v>
      </c>
      <c r="H5606">
        <v>43.5</v>
      </c>
      <c r="I5606">
        <v>3.7950834945607923</v>
      </c>
      <c r="J5606">
        <v>7.5</v>
      </c>
      <c r="K5606">
        <v>1</v>
      </c>
      <c r="L5606">
        <v>3.9865654520917682</v>
      </c>
      <c r="M5606">
        <v>6.2288275881039041</v>
      </c>
      <c r="N5606">
        <v>0.4</v>
      </c>
      <c r="O5606">
        <v>3.519930751567992E-3</v>
      </c>
      <c r="P5606">
        <v>3.8530234471410942</v>
      </c>
      <c r="Q5606">
        <v>7.8328300368935029</v>
      </c>
      <c r="R5606">
        <v>0.5</v>
      </c>
      <c r="S5606">
        <v>2.885586354934825E-2</v>
      </c>
      <c r="T5606">
        <v>4.8511321689146758</v>
      </c>
      <c r="U5606">
        <v>6.6541657440937296</v>
      </c>
    </row>
    <row r="5607" spans="1:21" x14ac:dyDescent="0.45">
      <c r="A5607">
        <v>2021</v>
      </c>
      <c r="B5607">
        <v>12</v>
      </c>
      <c r="C5607" t="s">
        <v>32</v>
      </c>
      <c r="D5607" t="s">
        <v>53</v>
      </c>
      <c r="E5607">
        <v>35</v>
      </c>
      <c r="F5607">
        <v>44.621728318495677</v>
      </c>
      <c r="G5607">
        <v>35</v>
      </c>
      <c r="H5607">
        <v>44.5</v>
      </c>
      <c r="I5607">
        <v>0.121728318495677</v>
      </c>
      <c r="J5607">
        <v>-9.5</v>
      </c>
      <c r="K5607">
        <v>0</v>
      </c>
      <c r="L5607">
        <v>3.7826009039979622</v>
      </c>
      <c r="M5607">
        <v>6.3497338636022844</v>
      </c>
      <c r="N5607">
        <v>1.5</v>
      </c>
      <c r="O5607">
        <v>-0.12495496446607371</v>
      </c>
      <c r="P5607">
        <v>2.8461125034809247</v>
      </c>
      <c r="Q5607">
        <v>5.58219082590103</v>
      </c>
      <c r="R5607">
        <v>0.6</v>
      </c>
      <c r="S5607">
        <v>-0.23421578225492112</v>
      </c>
      <c r="T5607">
        <v>4.6620596120911433</v>
      </c>
      <c r="U5607">
        <v>8.4023013700345022</v>
      </c>
    </row>
    <row r="5608" spans="1:21" x14ac:dyDescent="0.45">
      <c r="A5608">
        <v>2021</v>
      </c>
      <c r="B5608">
        <v>12</v>
      </c>
      <c r="C5608" t="s">
        <v>42</v>
      </c>
      <c r="D5608" t="s">
        <v>33</v>
      </c>
      <c r="E5608">
        <v>69</v>
      </c>
      <c r="F5608">
        <v>48.743565966406543</v>
      </c>
      <c r="G5608">
        <v>69</v>
      </c>
      <c r="H5608">
        <v>53</v>
      </c>
      <c r="I5608">
        <v>-4.2564340335934574</v>
      </c>
      <c r="J5608">
        <v>16</v>
      </c>
      <c r="K5608">
        <v>0</v>
      </c>
      <c r="L5608">
        <v>4.6525432900432895</v>
      </c>
      <c r="M5608">
        <v>7.3266433375054065</v>
      </c>
      <c r="N5608">
        <v>0.4</v>
      </c>
      <c r="O5608">
        <v>0.15598524691865259</v>
      </c>
      <c r="P5608">
        <v>6.0930122096685562</v>
      </c>
      <c r="Q5608">
        <v>7.2042913469735721</v>
      </c>
      <c r="R5608">
        <v>0.1</v>
      </c>
      <c r="S5608">
        <v>0.14492075357451989</v>
      </c>
      <c r="T5608">
        <v>4.6317274637127577</v>
      </c>
      <c r="U5608">
        <v>6.5696696125008289</v>
      </c>
    </row>
    <row r="5609" spans="1:21" x14ac:dyDescent="0.45">
      <c r="A5609">
        <v>2021</v>
      </c>
      <c r="B5609">
        <v>12</v>
      </c>
      <c r="C5609" t="s">
        <v>28</v>
      </c>
      <c r="D5609" t="s">
        <v>48</v>
      </c>
      <c r="E5609">
        <v>35</v>
      </c>
      <c r="F5609">
        <v>43.609116357580987</v>
      </c>
      <c r="G5609">
        <v>35</v>
      </c>
      <c r="H5609">
        <v>46</v>
      </c>
      <c r="I5609">
        <v>-2.3908836424190127</v>
      </c>
      <c r="J5609">
        <v>-11</v>
      </c>
      <c r="K5609">
        <v>1</v>
      </c>
      <c r="L5609">
        <v>3.8347172377136034</v>
      </c>
      <c r="M5609">
        <v>6.7821074909495964</v>
      </c>
      <c r="N5609">
        <v>0.4</v>
      </c>
      <c r="O5609">
        <v>-3.2207796314639256E-2</v>
      </c>
      <c r="P5609">
        <v>5.1670475357975354</v>
      </c>
      <c r="Q5609">
        <v>5.8912482237653858</v>
      </c>
      <c r="R5609">
        <v>0.6</v>
      </c>
      <c r="S5609">
        <v>-0.11614200288795218</v>
      </c>
      <c r="T5609">
        <v>4.4294405068615594</v>
      </c>
      <c r="U5609">
        <v>7.6418592398027059</v>
      </c>
    </row>
    <row r="5610" spans="1:21" x14ac:dyDescent="0.45">
      <c r="A5610">
        <v>2021</v>
      </c>
      <c r="B5610">
        <v>12</v>
      </c>
      <c r="C5610" t="s">
        <v>29</v>
      </c>
      <c r="D5610" t="s">
        <v>22</v>
      </c>
      <c r="E5610">
        <v>43</v>
      </c>
      <c r="F5610">
        <v>40.720181394696247</v>
      </c>
      <c r="G5610">
        <v>43</v>
      </c>
      <c r="H5610">
        <v>41</v>
      </c>
      <c r="I5610">
        <v>-0.27981860530375258</v>
      </c>
      <c r="J5610">
        <v>2</v>
      </c>
      <c r="K5610">
        <v>0</v>
      </c>
      <c r="L5610">
        <v>4.0021136732204843</v>
      </c>
      <c r="M5610">
        <v>5.6837721723553809</v>
      </c>
      <c r="N5610">
        <v>1</v>
      </c>
      <c r="O5610">
        <v>-0.13664958401568092</v>
      </c>
      <c r="P5610">
        <v>3.6715158371040721</v>
      </c>
      <c r="Q5610">
        <v>5.6091453554896749</v>
      </c>
      <c r="R5610">
        <v>0.5</v>
      </c>
      <c r="S5610">
        <v>-8.1172153392360044E-2</v>
      </c>
      <c r="T5610">
        <v>5.1936729691876753</v>
      </c>
      <c r="U5610">
        <v>6.5702530062530062</v>
      </c>
    </row>
    <row r="5611" spans="1:21" x14ac:dyDescent="0.45">
      <c r="A5611">
        <v>2021</v>
      </c>
      <c r="B5611">
        <v>12</v>
      </c>
      <c r="C5611" t="s">
        <v>30</v>
      </c>
      <c r="D5611" t="s">
        <v>26</v>
      </c>
      <c r="E5611">
        <v>49</v>
      </c>
      <c r="F5611">
        <v>45.315066474960155</v>
      </c>
      <c r="G5611">
        <v>49</v>
      </c>
      <c r="H5611">
        <v>43</v>
      </c>
      <c r="I5611">
        <v>2.3150664749601546</v>
      </c>
      <c r="J5611">
        <v>6</v>
      </c>
      <c r="K5611">
        <v>1</v>
      </c>
      <c r="L5611">
        <v>4.3391015506681141</v>
      </c>
      <c r="M5611">
        <v>7.4360606917199998</v>
      </c>
      <c r="N5611">
        <v>0.7</v>
      </c>
      <c r="O5611">
        <v>3.7414616750646175E-2</v>
      </c>
      <c r="P5611">
        <v>4.3228769841269843</v>
      </c>
      <c r="Q5611">
        <v>7.2241753808626878</v>
      </c>
      <c r="R5611">
        <v>0.6</v>
      </c>
      <c r="S5611">
        <v>-2.8786990161627512E-2</v>
      </c>
      <c r="T5611">
        <v>4.6552220002220004</v>
      </c>
      <c r="U5611">
        <v>6.1352849065039212</v>
      </c>
    </row>
    <row r="5612" spans="1:21" x14ac:dyDescent="0.45">
      <c r="A5612">
        <v>2021</v>
      </c>
      <c r="B5612">
        <v>12</v>
      </c>
      <c r="C5612" t="s">
        <v>44</v>
      </c>
      <c r="D5612" t="s">
        <v>37</v>
      </c>
      <c r="E5612">
        <v>20</v>
      </c>
      <c r="F5612">
        <v>44.861966271102929</v>
      </c>
      <c r="G5612">
        <v>20</v>
      </c>
      <c r="H5612">
        <v>45.5</v>
      </c>
      <c r="I5612">
        <v>-0.63803372889707077</v>
      </c>
      <c r="J5612">
        <v>-25.5</v>
      </c>
      <c r="K5612">
        <v>1</v>
      </c>
      <c r="L5612">
        <v>4.6013239538239539</v>
      </c>
      <c r="M5612">
        <v>6.773545356419044</v>
      </c>
      <c r="N5612">
        <v>0.5</v>
      </c>
      <c r="O5612">
        <v>-1.9328190967952231E-2</v>
      </c>
      <c r="P5612">
        <v>3.9332177033492819</v>
      </c>
      <c r="Q5612">
        <v>7.2924957189353474</v>
      </c>
      <c r="R5612">
        <v>0.5</v>
      </c>
      <c r="S5612">
        <v>-2.8844062042512209E-2</v>
      </c>
      <c r="T5612">
        <v>4.5267129629629625</v>
      </c>
      <c r="U5612">
        <v>6.5368908024342804</v>
      </c>
    </row>
    <row r="5613" spans="1:21" x14ac:dyDescent="0.45">
      <c r="A5613">
        <v>2021</v>
      </c>
      <c r="B5613">
        <v>12</v>
      </c>
      <c r="C5613" t="s">
        <v>34</v>
      </c>
      <c r="D5613" t="s">
        <v>52</v>
      </c>
      <c r="E5613">
        <v>41</v>
      </c>
      <c r="F5613">
        <v>47.581462360097809</v>
      </c>
      <c r="G5613">
        <v>41</v>
      </c>
      <c r="H5613">
        <v>47.5</v>
      </c>
      <c r="I5613">
        <v>8.1462360097809494E-2</v>
      </c>
      <c r="J5613">
        <v>-6.5</v>
      </c>
      <c r="K5613">
        <v>0</v>
      </c>
      <c r="L5613">
        <v>4.9204591323708975</v>
      </c>
      <c r="M5613">
        <v>6.870502152415769</v>
      </c>
      <c r="N5613">
        <v>0.4</v>
      </c>
      <c r="O5613">
        <v>5.9606661931956663E-2</v>
      </c>
      <c r="P5613">
        <v>4.7499773755656109</v>
      </c>
      <c r="Q5613">
        <v>6.6398836912515407</v>
      </c>
      <c r="R5613">
        <v>0.1</v>
      </c>
      <c r="S5613">
        <v>1.4433129741535969E-2</v>
      </c>
      <c r="T5613">
        <v>4.091756562151299</v>
      </c>
      <c r="U5613">
        <v>7.0483223273114914</v>
      </c>
    </row>
    <row r="5614" spans="1:21" x14ac:dyDescent="0.45">
      <c r="A5614">
        <v>2021</v>
      </c>
      <c r="B5614">
        <v>12</v>
      </c>
      <c r="C5614" t="s">
        <v>51</v>
      </c>
      <c r="D5614" t="s">
        <v>46</v>
      </c>
      <c r="E5614">
        <v>64</v>
      </c>
      <c r="F5614">
        <v>47.665957924494883</v>
      </c>
      <c r="G5614">
        <v>64</v>
      </c>
      <c r="H5614">
        <v>47</v>
      </c>
      <c r="I5614">
        <v>0.665957924494883</v>
      </c>
      <c r="J5614">
        <v>17</v>
      </c>
      <c r="K5614">
        <v>1</v>
      </c>
      <c r="L5614">
        <v>4.4171747249624485</v>
      </c>
      <c r="M5614">
        <v>8.6082724023700106</v>
      </c>
      <c r="N5614">
        <v>0.7</v>
      </c>
      <c r="O5614">
        <v>0.11119839089091137</v>
      </c>
      <c r="P5614">
        <v>4.8149855483951587</v>
      </c>
      <c r="Q5614">
        <v>7.2670362970362969</v>
      </c>
      <c r="R5614">
        <v>0.2</v>
      </c>
      <c r="S5614">
        <v>0.10457711236897882</v>
      </c>
      <c r="T5614">
        <v>4.3299697616961037</v>
      </c>
      <c r="U5614">
        <v>6.3335907389711732</v>
      </c>
    </row>
    <row r="5615" spans="1:21" x14ac:dyDescent="0.45">
      <c r="A5615">
        <v>2021</v>
      </c>
      <c r="B5615">
        <v>12</v>
      </c>
      <c r="C5615" t="s">
        <v>35</v>
      </c>
      <c r="D5615" t="s">
        <v>47</v>
      </c>
      <c r="E5615">
        <v>60</v>
      </c>
      <c r="F5615">
        <v>49.367756657434533</v>
      </c>
      <c r="G5615">
        <v>60</v>
      </c>
      <c r="H5615">
        <v>49</v>
      </c>
      <c r="I5615">
        <v>0.36775665743453345</v>
      </c>
      <c r="J5615">
        <v>11</v>
      </c>
      <c r="K5615">
        <v>1</v>
      </c>
      <c r="L5615">
        <v>4.6360124328491539</v>
      </c>
      <c r="M5615">
        <v>7.5727554138430317</v>
      </c>
      <c r="N5615">
        <v>0.1</v>
      </c>
      <c r="O5615">
        <v>6.4664375270438196E-2</v>
      </c>
      <c r="P5615">
        <v>4.5423160173160175</v>
      </c>
      <c r="Q5615">
        <v>8.07415364165381</v>
      </c>
      <c r="R5615">
        <v>0.3</v>
      </c>
      <c r="S5615">
        <v>6.1646986538386316E-2</v>
      </c>
      <c r="T5615">
        <v>4.6935112763053937</v>
      </c>
      <c r="U5615">
        <v>7.0103888095908218</v>
      </c>
    </row>
    <row r="5616" spans="1:21" x14ac:dyDescent="0.45">
      <c r="A5616">
        <v>2021</v>
      </c>
      <c r="B5616">
        <v>12</v>
      </c>
      <c r="C5616" t="s">
        <v>31</v>
      </c>
      <c r="D5616" t="s">
        <v>50</v>
      </c>
      <c r="E5616">
        <v>26</v>
      </c>
      <c r="F5616">
        <v>46.603604299690261</v>
      </c>
      <c r="G5616">
        <v>26</v>
      </c>
      <c r="H5616">
        <v>47</v>
      </c>
      <c r="I5616">
        <v>-0.39639570030973914</v>
      </c>
      <c r="J5616">
        <v>-21</v>
      </c>
      <c r="K5616">
        <v>1</v>
      </c>
      <c r="L5616">
        <v>5.5555887445887446</v>
      </c>
      <c r="M5616">
        <v>7.3112650750335506</v>
      </c>
      <c r="N5616">
        <v>0.4</v>
      </c>
      <c r="O5616">
        <v>3.1409742617253253E-2</v>
      </c>
      <c r="P5616">
        <v>4.6656700405844953</v>
      </c>
      <c r="Q5616">
        <v>7.2592070892070897</v>
      </c>
      <c r="R5616">
        <v>0.3</v>
      </c>
      <c r="S5616">
        <v>-5.6363288755579017E-3</v>
      </c>
      <c r="T5616">
        <v>4.4160526075231958</v>
      </c>
      <c r="U5616">
        <v>7.969410802562976</v>
      </c>
    </row>
    <row r="5617" spans="1:21" x14ac:dyDescent="0.45">
      <c r="A5617">
        <v>2021</v>
      </c>
      <c r="B5617">
        <v>12</v>
      </c>
      <c r="C5617" t="s">
        <v>43</v>
      </c>
      <c r="D5617" t="s">
        <v>45</v>
      </c>
      <c r="E5617">
        <v>32</v>
      </c>
      <c r="F5617">
        <v>46.297072558425398</v>
      </c>
      <c r="G5617">
        <v>32</v>
      </c>
      <c r="H5617">
        <v>47</v>
      </c>
      <c r="I5617">
        <v>-0.70292744157460163</v>
      </c>
      <c r="J5617">
        <v>-15</v>
      </c>
      <c r="K5617">
        <v>1</v>
      </c>
      <c r="L5617">
        <v>4.5165807154661648</v>
      </c>
      <c r="M5617">
        <v>7.2276671110854718</v>
      </c>
      <c r="N5617">
        <v>0.2</v>
      </c>
      <c r="O5617">
        <v>2.3939718143820812E-3</v>
      </c>
      <c r="P5617">
        <v>4.5746346528988875</v>
      </c>
      <c r="Q5617">
        <v>7.2904215686274512</v>
      </c>
      <c r="R5617">
        <v>0.3</v>
      </c>
      <c r="S5617">
        <v>5.5869587452768727E-3</v>
      </c>
      <c r="T5617">
        <v>4.5993062200956931</v>
      </c>
      <c r="U5617">
        <v>6.7701244588744585</v>
      </c>
    </row>
    <row r="5618" spans="1:21" x14ac:dyDescent="0.45">
      <c r="A5618">
        <v>2021</v>
      </c>
      <c r="B5618">
        <v>13</v>
      </c>
      <c r="C5618" t="s">
        <v>23</v>
      </c>
      <c r="D5618" t="s">
        <v>49</v>
      </c>
      <c r="E5618">
        <v>44</v>
      </c>
      <c r="F5618">
        <v>45.32453324051292</v>
      </c>
      <c r="G5618">
        <v>44</v>
      </c>
      <c r="H5618">
        <v>46</v>
      </c>
      <c r="I5618">
        <v>-0.67546675948707957</v>
      </c>
      <c r="J5618">
        <v>-2</v>
      </c>
      <c r="K5618">
        <v>1</v>
      </c>
      <c r="L5618">
        <v>4.7520419885125769</v>
      </c>
      <c r="M5618">
        <v>7.707535049950403</v>
      </c>
      <c r="N5618">
        <v>0.3</v>
      </c>
      <c r="O5618">
        <v>6.0199356216939059E-2</v>
      </c>
      <c r="P5618">
        <v>4.1080273506163598</v>
      </c>
      <c r="Q5618">
        <v>5.7933208900600208</v>
      </c>
      <c r="R5618">
        <v>0.3</v>
      </c>
      <c r="S5618">
        <v>-0.1543611148092599</v>
      </c>
      <c r="T5618">
        <v>3.4564756499539109</v>
      </c>
      <c r="U5618">
        <v>7.8899232563999018</v>
      </c>
    </row>
    <row r="5619" spans="1:21" x14ac:dyDescent="0.45">
      <c r="A5619">
        <v>2021</v>
      </c>
      <c r="B5619">
        <v>13</v>
      </c>
      <c r="C5619" t="s">
        <v>42</v>
      </c>
      <c r="D5619" t="s">
        <v>28</v>
      </c>
      <c r="E5619">
        <v>47</v>
      </c>
      <c r="F5619">
        <v>46.718669700680444</v>
      </c>
      <c r="G5619">
        <v>47</v>
      </c>
      <c r="H5619">
        <v>51</v>
      </c>
      <c r="I5619">
        <v>-4.2813302993195563</v>
      </c>
      <c r="J5619">
        <v>-4</v>
      </c>
      <c r="K5619">
        <v>1</v>
      </c>
      <c r="L5619">
        <v>4.7548824713298394</v>
      </c>
      <c r="M5619">
        <v>7.0304894913515596</v>
      </c>
      <c r="N5619">
        <v>0.4</v>
      </c>
      <c r="O5619">
        <v>0.15583602544453959</v>
      </c>
      <c r="P5619">
        <v>3.9984853536556324</v>
      </c>
      <c r="Q5619">
        <v>6.9249646338067397</v>
      </c>
      <c r="R5619">
        <v>0.4</v>
      </c>
      <c r="S5619">
        <v>5.9096638571559824E-3</v>
      </c>
      <c r="T5619">
        <v>4.7002847917476398</v>
      </c>
      <c r="U5619">
        <v>6.2838568695070709</v>
      </c>
    </row>
    <row r="5620" spans="1:21" x14ac:dyDescent="0.45">
      <c r="A5620">
        <v>2021</v>
      </c>
      <c r="B5620">
        <v>13</v>
      </c>
      <c r="C5620" t="s">
        <v>36</v>
      </c>
      <c r="D5620" t="s">
        <v>24</v>
      </c>
      <c r="E5620">
        <v>55</v>
      </c>
      <c r="F5620">
        <v>46.464883366468229</v>
      </c>
      <c r="G5620">
        <v>55</v>
      </c>
      <c r="H5620">
        <v>43.5</v>
      </c>
      <c r="I5620">
        <v>2.9648833664682286</v>
      </c>
      <c r="J5620">
        <v>11.5</v>
      </c>
      <c r="K5620">
        <v>1</v>
      </c>
      <c r="L5620">
        <v>3.9936168990967751</v>
      </c>
      <c r="M5620">
        <v>7.8592172320433189</v>
      </c>
      <c r="N5620">
        <v>0.6</v>
      </c>
      <c r="O5620">
        <v>6.0452047767571203E-2</v>
      </c>
      <c r="P5620">
        <v>4.5299264705882356</v>
      </c>
      <c r="Q5620">
        <v>7.5543116339285064</v>
      </c>
      <c r="R5620">
        <v>0.4</v>
      </c>
      <c r="S5620">
        <v>-2.010404256783653E-2</v>
      </c>
      <c r="T5620">
        <v>4.4034658324132012</v>
      </c>
      <c r="U5620">
        <v>6.4857336389773454</v>
      </c>
    </row>
    <row r="5621" spans="1:21" x14ac:dyDescent="0.45">
      <c r="A5621">
        <v>2021</v>
      </c>
      <c r="B5621">
        <v>13</v>
      </c>
      <c r="C5621" t="s">
        <v>34</v>
      </c>
      <c r="D5621" t="s">
        <v>40</v>
      </c>
      <c r="E5621">
        <v>63</v>
      </c>
      <c r="F5621">
        <v>48.016208960587498</v>
      </c>
      <c r="G5621">
        <v>63</v>
      </c>
      <c r="H5621">
        <v>49.5</v>
      </c>
      <c r="I5621">
        <v>-1.4837910394125018</v>
      </c>
      <c r="J5621">
        <v>13.5</v>
      </c>
      <c r="K5621">
        <v>0</v>
      </c>
      <c r="L5621">
        <v>4.8767091323708973</v>
      </c>
      <c r="M5621">
        <v>6.7376536675672822</v>
      </c>
      <c r="N5621">
        <v>0.4</v>
      </c>
      <c r="O5621">
        <v>4.1772768906905247E-2</v>
      </c>
      <c r="P5621">
        <v>3.9900604841781315</v>
      </c>
      <c r="Q5621">
        <v>7.7514058882866932</v>
      </c>
      <c r="R5621">
        <v>0.5</v>
      </c>
      <c r="S5621">
        <v>4.6318586781306958E-2</v>
      </c>
      <c r="T5621">
        <v>4.7344655022480095</v>
      </c>
      <c r="U5621">
        <v>6.5932961788763382</v>
      </c>
    </row>
    <row r="5622" spans="1:21" x14ac:dyDescent="0.45">
      <c r="A5622">
        <v>2021</v>
      </c>
      <c r="B5622">
        <v>13</v>
      </c>
      <c r="C5622" t="s">
        <v>35</v>
      </c>
      <c r="D5622" t="s">
        <v>25</v>
      </c>
      <c r="E5622">
        <v>56</v>
      </c>
      <c r="F5622">
        <v>45.843184624864392</v>
      </c>
      <c r="G5622">
        <v>56</v>
      </c>
      <c r="H5622">
        <v>47.5</v>
      </c>
      <c r="I5622">
        <v>-1.6568153751356078</v>
      </c>
      <c r="J5622">
        <v>8.5</v>
      </c>
      <c r="K5622">
        <v>0</v>
      </c>
      <c r="L5622">
        <v>4.6370380738747947</v>
      </c>
      <c r="M5622">
        <v>7.9473549561771275</v>
      </c>
      <c r="N5622">
        <v>0.2</v>
      </c>
      <c r="O5622">
        <v>5.0890367894894276E-2</v>
      </c>
      <c r="P5622">
        <v>4.5800956937799047</v>
      </c>
      <c r="Q5622">
        <v>5.6151701222753854</v>
      </c>
      <c r="R5622">
        <v>0.4</v>
      </c>
      <c r="S5622">
        <v>-0.18348914157799265</v>
      </c>
      <c r="T5622">
        <v>4.6206079067990835</v>
      </c>
      <c r="U5622">
        <v>8.9076505238382602</v>
      </c>
    </row>
    <row r="5623" spans="1:21" x14ac:dyDescent="0.45">
      <c r="A5623">
        <v>2021</v>
      </c>
      <c r="B5623">
        <v>13</v>
      </c>
      <c r="C5623" t="s">
        <v>33</v>
      </c>
      <c r="D5623" t="s">
        <v>53</v>
      </c>
      <c r="E5623">
        <v>31</v>
      </c>
      <c r="F5623">
        <v>45.773637531227351</v>
      </c>
      <c r="G5623">
        <v>31</v>
      </c>
      <c r="H5623">
        <v>45.5</v>
      </c>
      <c r="I5623">
        <v>0.27363753122735091</v>
      </c>
      <c r="J5623">
        <v>-14.5</v>
      </c>
      <c r="K5623">
        <v>0</v>
      </c>
      <c r="L5623">
        <v>6.0265648412475041</v>
      </c>
      <c r="M5623">
        <v>7.1832534788108804</v>
      </c>
      <c r="N5623">
        <v>0.1</v>
      </c>
      <c r="O5623">
        <v>0.12190291794100901</v>
      </c>
      <c r="P5623">
        <v>2.9429612429767231</v>
      </c>
      <c r="Q5623">
        <v>5.3933019370121409</v>
      </c>
      <c r="R5623">
        <v>0.7</v>
      </c>
      <c r="S5623">
        <v>-0.26916644957816349</v>
      </c>
      <c r="T5623">
        <v>4.6488777939093264</v>
      </c>
      <c r="U5623">
        <v>8.3009368476173471</v>
      </c>
    </row>
    <row r="5624" spans="1:21" x14ac:dyDescent="0.45">
      <c r="A5624">
        <v>2021</v>
      </c>
      <c r="B5624">
        <v>13</v>
      </c>
      <c r="C5624" t="s">
        <v>37</v>
      </c>
      <c r="D5624" t="s">
        <v>22</v>
      </c>
      <c r="E5624">
        <v>29</v>
      </c>
      <c r="F5624">
        <v>43.903944326883291</v>
      </c>
      <c r="G5624">
        <v>29</v>
      </c>
      <c r="H5624">
        <v>40</v>
      </c>
      <c r="I5624">
        <v>3.9039443268832912</v>
      </c>
      <c r="J5624">
        <v>-11</v>
      </c>
      <c r="K5624">
        <v>0</v>
      </c>
      <c r="L5624">
        <v>3.989884370015949</v>
      </c>
      <c r="M5624">
        <v>7.1438741650506357</v>
      </c>
      <c r="N5624">
        <v>0.5</v>
      </c>
      <c r="O5624">
        <v>-3.1412491650093133E-2</v>
      </c>
      <c r="P5624">
        <v>3.5856825037707387</v>
      </c>
      <c r="Q5624">
        <v>5.9670737442364787</v>
      </c>
      <c r="R5624">
        <v>0.4</v>
      </c>
      <c r="S5624">
        <v>-2.6702808130758388E-2</v>
      </c>
      <c r="T5624">
        <v>4.8572759103641463</v>
      </c>
      <c r="U5624">
        <v>6.5309588886059471</v>
      </c>
    </row>
    <row r="5625" spans="1:21" x14ac:dyDescent="0.45">
      <c r="A5625">
        <v>2021</v>
      </c>
      <c r="B5625">
        <v>13</v>
      </c>
      <c r="C5625" t="s">
        <v>44</v>
      </c>
      <c r="D5625" t="s">
        <v>32</v>
      </c>
      <c r="E5625">
        <v>51</v>
      </c>
      <c r="F5625">
        <v>46.196273453391832</v>
      </c>
      <c r="G5625">
        <v>51</v>
      </c>
      <c r="H5625">
        <v>44</v>
      </c>
      <c r="I5625">
        <v>2.1962734533918322</v>
      </c>
      <c r="J5625">
        <v>7</v>
      </c>
      <c r="K5625">
        <v>1</v>
      </c>
      <c r="L5625">
        <v>4.8191269841269841</v>
      </c>
      <c r="M5625">
        <v>6.2900867098025017</v>
      </c>
      <c r="N5625">
        <v>0.7</v>
      </c>
      <c r="O5625">
        <v>-3.2564145395525587E-2</v>
      </c>
      <c r="P5625">
        <v>4.0590294754265335</v>
      </c>
      <c r="Q5625">
        <v>6.5076286004443897</v>
      </c>
      <c r="R5625">
        <v>1.5</v>
      </c>
      <c r="S5625">
        <v>-0.10022739733393045</v>
      </c>
      <c r="T5625">
        <v>5.3222485151587318</v>
      </c>
      <c r="U5625">
        <v>8.2263398145542119</v>
      </c>
    </row>
    <row r="5626" spans="1:21" x14ac:dyDescent="0.45">
      <c r="A5626">
        <v>2021</v>
      </c>
      <c r="B5626">
        <v>13</v>
      </c>
      <c r="C5626" t="s">
        <v>48</v>
      </c>
      <c r="D5626" t="s">
        <v>51</v>
      </c>
      <c r="E5626">
        <v>44</v>
      </c>
      <c r="F5626">
        <v>43.85731751159944</v>
      </c>
      <c r="G5626">
        <v>44</v>
      </c>
      <c r="H5626">
        <v>48</v>
      </c>
      <c r="I5626">
        <v>-4.1426824884005597</v>
      </c>
      <c r="J5626">
        <v>-4</v>
      </c>
      <c r="K5626">
        <v>1</v>
      </c>
      <c r="L5626">
        <v>5.1679133366633367</v>
      </c>
      <c r="M5626">
        <v>5.6956253281424898</v>
      </c>
      <c r="N5626">
        <v>0.5</v>
      </c>
      <c r="O5626">
        <v>-0.11155750019702251</v>
      </c>
      <c r="P5626">
        <v>4.5949525027402265</v>
      </c>
      <c r="Q5626">
        <v>7.9946360387336473</v>
      </c>
      <c r="R5626">
        <v>0.8</v>
      </c>
      <c r="S5626">
        <v>4.7292781244629364E-2</v>
      </c>
      <c r="T5626">
        <v>3.2770309295967195</v>
      </c>
      <c r="U5626">
        <v>6.647916893683484</v>
      </c>
    </row>
    <row r="5627" spans="1:21" x14ac:dyDescent="0.45">
      <c r="A5627">
        <v>2021</v>
      </c>
      <c r="B5627">
        <v>13</v>
      </c>
      <c r="C5627" t="s">
        <v>45</v>
      </c>
      <c r="D5627" t="s">
        <v>39</v>
      </c>
      <c r="E5627">
        <v>32</v>
      </c>
      <c r="F5627">
        <v>45.371525899567651</v>
      </c>
      <c r="G5627">
        <v>32</v>
      </c>
      <c r="H5627">
        <v>47.5</v>
      </c>
      <c r="I5627">
        <v>-2.1284741004323493</v>
      </c>
      <c r="J5627">
        <v>-15.5</v>
      </c>
      <c r="K5627">
        <v>1</v>
      </c>
      <c r="L5627">
        <v>4.4670093805677329</v>
      </c>
      <c r="M5627">
        <v>7.1852179487179484</v>
      </c>
      <c r="N5627">
        <v>0.4</v>
      </c>
      <c r="O5627">
        <v>9.7393430209050602E-4</v>
      </c>
      <c r="P5627">
        <v>3.8548071373071373</v>
      </c>
      <c r="Q5627">
        <v>7.8464796379282875</v>
      </c>
      <c r="R5627">
        <v>0.5</v>
      </c>
      <c r="S5627">
        <v>2.0716278932296699E-2</v>
      </c>
      <c r="T5627">
        <v>4.2618579688285569</v>
      </c>
      <c r="U5627">
        <v>5.7450433335727444</v>
      </c>
    </row>
    <row r="5628" spans="1:21" x14ac:dyDescent="0.45">
      <c r="A5628">
        <v>2021</v>
      </c>
      <c r="B5628">
        <v>13</v>
      </c>
      <c r="C5628" t="s">
        <v>50</v>
      </c>
      <c r="D5628" t="s">
        <v>41</v>
      </c>
      <c r="E5628">
        <v>39</v>
      </c>
      <c r="F5628">
        <v>48.066561334480966</v>
      </c>
      <c r="G5628">
        <v>39</v>
      </c>
      <c r="H5628">
        <v>44</v>
      </c>
      <c r="I5628">
        <v>4.0665613344809657</v>
      </c>
      <c r="J5628">
        <v>-5</v>
      </c>
      <c r="K5628">
        <v>0</v>
      </c>
      <c r="L5628">
        <v>4.4500591808559884</v>
      </c>
      <c r="M5628">
        <v>7.2032070892070887</v>
      </c>
      <c r="N5628">
        <v>0.4</v>
      </c>
      <c r="O5628">
        <v>-1.0576670609219871E-2</v>
      </c>
      <c r="P5628">
        <v>3.9304116059379219</v>
      </c>
      <c r="Q5628">
        <v>6.2315651082327284</v>
      </c>
      <c r="R5628">
        <v>0.5</v>
      </c>
      <c r="S5628">
        <v>-2.0504880997966133E-2</v>
      </c>
      <c r="T5628">
        <v>5.4676181174633189</v>
      </c>
      <c r="U5628">
        <v>7.3396251828517283</v>
      </c>
    </row>
    <row r="5629" spans="1:21" x14ac:dyDescent="0.45">
      <c r="A5629">
        <v>2021</v>
      </c>
      <c r="B5629">
        <v>13</v>
      </c>
      <c r="C5629" t="s">
        <v>47</v>
      </c>
      <c r="D5629" t="s">
        <v>43</v>
      </c>
      <c r="E5629">
        <v>53</v>
      </c>
      <c r="F5629">
        <v>47.182330873931726</v>
      </c>
      <c r="G5629">
        <v>53</v>
      </c>
      <c r="H5629">
        <v>44.5</v>
      </c>
      <c r="I5629">
        <v>2.6823308739317255</v>
      </c>
      <c r="J5629">
        <v>8.5</v>
      </c>
      <c r="K5629">
        <v>1</v>
      </c>
      <c r="L5629">
        <v>4.5743530543530548</v>
      </c>
      <c r="M5629">
        <v>7.2588127325628999</v>
      </c>
      <c r="N5629">
        <v>0.4</v>
      </c>
      <c r="O5629">
        <v>1.5884011891504159E-2</v>
      </c>
      <c r="P5629">
        <v>4.1054696043550534</v>
      </c>
      <c r="Q5629">
        <v>7.4250355321381036</v>
      </c>
      <c r="R5629">
        <v>0.2</v>
      </c>
      <c r="S5629">
        <v>-2.265972662172426E-2</v>
      </c>
      <c r="T5629">
        <v>3.9409821762917736</v>
      </c>
      <c r="U5629">
        <v>7.4800809001787254</v>
      </c>
    </row>
    <row r="5630" spans="1:21" x14ac:dyDescent="0.45">
      <c r="A5630">
        <v>2021</v>
      </c>
      <c r="B5630">
        <v>13</v>
      </c>
      <c r="C5630" t="s">
        <v>52</v>
      </c>
      <c r="D5630" t="s">
        <v>38</v>
      </c>
      <c r="E5630">
        <v>31</v>
      </c>
      <c r="F5630">
        <v>46.420869329525111</v>
      </c>
      <c r="G5630">
        <v>31</v>
      </c>
      <c r="H5630">
        <v>46.5</v>
      </c>
      <c r="I5630">
        <v>-7.9130670474889087E-2</v>
      </c>
      <c r="J5630">
        <v>-15.5</v>
      </c>
      <c r="K5630">
        <v>1</v>
      </c>
      <c r="L5630">
        <v>4.8407668492498219</v>
      </c>
      <c r="M5630">
        <v>6.4622051198229702</v>
      </c>
      <c r="N5630">
        <v>0.1</v>
      </c>
      <c r="O5630">
        <v>1.7542946071948517E-2</v>
      </c>
      <c r="P5630">
        <v>5.0987908780246247</v>
      </c>
      <c r="Q5630">
        <v>6.886604395937229</v>
      </c>
      <c r="R5630">
        <v>0.9</v>
      </c>
      <c r="S5630">
        <v>5.2873640139578494E-2</v>
      </c>
      <c r="T5630">
        <v>4.3562883127551313</v>
      </c>
      <c r="U5630">
        <v>8.0526793680926527</v>
      </c>
    </row>
    <row r="5631" spans="1:21" x14ac:dyDescent="0.45">
      <c r="A5631">
        <v>2021</v>
      </c>
      <c r="B5631">
        <v>13</v>
      </c>
      <c r="C5631" t="s">
        <v>26</v>
      </c>
      <c r="D5631" t="s">
        <v>27</v>
      </c>
      <c r="E5631">
        <v>24</v>
      </c>
      <c r="F5631">
        <v>44.245829215793187</v>
      </c>
      <c r="G5631">
        <v>24</v>
      </c>
      <c r="H5631">
        <v>40</v>
      </c>
      <c r="I5631">
        <v>4.2458292157931865</v>
      </c>
      <c r="J5631">
        <v>-16</v>
      </c>
      <c r="K5631">
        <v>0</v>
      </c>
      <c r="L5631">
        <v>4.0366269841269844</v>
      </c>
      <c r="M5631">
        <v>7.655127761815069</v>
      </c>
      <c r="N5631">
        <v>0.6</v>
      </c>
      <c r="O5631">
        <v>-1.7265331663837074E-2</v>
      </c>
      <c r="P5631">
        <v>5.3261714378261686</v>
      </c>
      <c r="Q5631">
        <v>7.2409301529944683</v>
      </c>
      <c r="R5631">
        <v>0.9</v>
      </c>
      <c r="S5631">
        <v>8.4744075416742587E-2</v>
      </c>
      <c r="T5631">
        <v>4.1955424760997513</v>
      </c>
      <c r="U5631">
        <v>5.1192565453122736</v>
      </c>
    </row>
    <row r="5632" spans="1:21" x14ac:dyDescent="0.45">
      <c r="A5632">
        <v>2021</v>
      </c>
      <c r="B5632">
        <v>14</v>
      </c>
      <c r="C5632" t="s">
        <v>41</v>
      </c>
      <c r="D5632" t="s">
        <v>35</v>
      </c>
      <c r="E5632">
        <v>64</v>
      </c>
      <c r="F5632">
        <v>46.258662237889901</v>
      </c>
      <c r="G5632">
        <v>64</v>
      </c>
      <c r="H5632">
        <v>45</v>
      </c>
      <c r="I5632">
        <v>1.2586622378899008</v>
      </c>
      <c r="J5632">
        <v>19</v>
      </c>
      <c r="K5632">
        <v>1</v>
      </c>
      <c r="L5632">
        <v>3.9618218623481782</v>
      </c>
      <c r="M5632">
        <v>6.0084881851558061</v>
      </c>
      <c r="N5632">
        <v>0.4</v>
      </c>
      <c r="O5632">
        <v>-4.2571449199302287E-2</v>
      </c>
      <c r="P5632">
        <v>4.3204967204913363</v>
      </c>
      <c r="Q5632">
        <v>7.8621697709919429</v>
      </c>
      <c r="R5632">
        <v>0.2</v>
      </c>
      <c r="S5632">
        <v>1.0000029053078546E-2</v>
      </c>
      <c r="T5632">
        <v>4.8058330410845889</v>
      </c>
      <c r="U5632">
        <v>6.6824439329160681</v>
      </c>
    </row>
    <row r="5633" spans="1:21" x14ac:dyDescent="0.45">
      <c r="A5633">
        <v>2021</v>
      </c>
      <c r="B5633">
        <v>14</v>
      </c>
      <c r="C5633" t="s">
        <v>28</v>
      </c>
      <c r="D5633" t="s">
        <v>29</v>
      </c>
      <c r="E5633">
        <v>50</v>
      </c>
      <c r="F5633">
        <v>41.419526940602182</v>
      </c>
      <c r="G5633">
        <v>50</v>
      </c>
      <c r="H5633">
        <v>41</v>
      </c>
      <c r="I5633">
        <v>0.41952694060218221</v>
      </c>
      <c r="J5633">
        <v>9</v>
      </c>
      <c r="K5633">
        <v>1</v>
      </c>
      <c r="L5633">
        <v>4.2796819348522135</v>
      </c>
      <c r="M5633">
        <v>6.8360757449178511</v>
      </c>
      <c r="N5633">
        <v>0.3</v>
      </c>
      <c r="O5633">
        <v>1.7878040283989764E-3</v>
      </c>
      <c r="P5633">
        <v>3.9595541494109603</v>
      </c>
      <c r="Q5633">
        <v>5.2715549777852448</v>
      </c>
      <c r="R5633">
        <v>1.1000000000000001</v>
      </c>
      <c r="S5633">
        <v>-0.19135843385676629</v>
      </c>
      <c r="T5633">
        <v>4.0676398601398605</v>
      </c>
      <c r="U5633">
        <v>6.3591613031047842</v>
      </c>
    </row>
    <row r="5634" spans="1:21" x14ac:dyDescent="0.45">
      <c r="A5634">
        <v>2021</v>
      </c>
      <c r="B5634">
        <v>14</v>
      </c>
      <c r="C5634" t="s">
        <v>50</v>
      </c>
      <c r="D5634" t="s">
        <v>31</v>
      </c>
      <c r="E5634">
        <v>46</v>
      </c>
      <c r="F5634">
        <v>45.761078169111862</v>
      </c>
      <c r="G5634">
        <v>46</v>
      </c>
      <c r="H5634">
        <v>44</v>
      </c>
      <c r="I5634">
        <v>1.7610781691118618</v>
      </c>
      <c r="J5634">
        <v>2</v>
      </c>
      <c r="K5634">
        <v>1</v>
      </c>
      <c r="L5634">
        <v>4.2154836114978105</v>
      </c>
      <c r="M5634">
        <v>6.7798737558737558</v>
      </c>
      <c r="N5634">
        <v>0.3</v>
      </c>
      <c r="O5634">
        <v>-1.3844840562300731E-2</v>
      </c>
      <c r="P5634">
        <v>5.3045064935064934</v>
      </c>
      <c r="Q5634">
        <v>7.280372626520963</v>
      </c>
      <c r="R5634">
        <v>0.3</v>
      </c>
      <c r="S5634">
        <v>3.8754435114021352E-2</v>
      </c>
      <c r="T5634">
        <v>4.4567627401837928</v>
      </c>
      <c r="U5634">
        <v>6.1917109990113088</v>
      </c>
    </row>
    <row r="5635" spans="1:21" x14ac:dyDescent="0.45">
      <c r="A5635">
        <v>2021</v>
      </c>
      <c r="B5635">
        <v>14</v>
      </c>
      <c r="C5635" t="s">
        <v>43</v>
      </c>
      <c r="D5635" t="s">
        <v>53</v>
      </c>
      <c r="E5635">
        <v>46</v>
      </c>
      <c r="F5635">
        <v>41.058754268034875</v>
      </c>
      <c r="G5635">
        <v>46</v>
      </c>
      <c r="H5635">
        <v>40.5</v>
      </c>
      <c r="I5635">
        <v>0.55875426803487471</v>
      </c>
      <c r="J5635">
        <v>5.5</v>
      </c>
      <c r="K5635">
        <v>1</v>
      </c>
      <c r="L5635">
        <v>4.1530657582012074</v>
      </c>
      <c r="M5635">
        <v>6.830035532138103</v>
      </c>
      <c r="N5635">
        <v>0.3</v>
      </c>
      <c r="O5635">
        <v>-6.4834280800930205E-2</v>
      </c>
      <c r="P5635">
        <v>3.0696529723000312</v>
      </c>
      <c r="Q5635">
        <v>4.8227137017180235</v>
      </c>
      <c r="R5635">
        <v>0.7</v>
      </c>
      <c r="S5635">
        <v>-0.33311135855920526</v>
      </c>
      <c r="T5635">
        <v>4.6843275293590612</v>
      </c>
      <c r="U5635">
        <v>8.0541876216111561</v>
      </c>
    </row>
    <row r="5636" spans="1:21" x14ac:dyDescent="0.45">
      <c r="A5636">
        <v>2021</v>
      </c>
      <c r="B5636">
        <v>14</v>
      </c>
      <c r="C5636" t="s">
        <v>39</v>
      </c>
      <c r="D5636" t="s">
        <v>38</v>
      </c>
      <c r="E5636">
        <v>57</v>
      </c>
      <c r="F5636">
        <v>44.540663413223079</v>
      </c>
      <c r="G5636">
        <v>57</v>
      </c>
      <c r="H5636">
        <v>48</v>
      </c>
      <c r="I5636">
        <v>-3.4593365867769208</v>
      </c>
      <c r="J5636">
        <v>9</v>
      </c>
      <c r="K5636">
        <v>0</v>
      </c>
      <c r="L5636">
        <v>4.1505336330336329</v>
      </c>
      <c r="M5636">
        <v>7.5182328846815354</v>
      </c>
      <c r="N5636">
        <v>0.5</v>
      </c>
      <c r="O5636">
        <v>-1.3179973726043065E-2</v>
      </c>
      <c r="P5636">
        <v>5.1680216472553937</v>
      </c>
      <c r="Q5636">
        <v>6.4702164360710084</v>
      </c>
      <c r="R5636">
        <v>0.9</v>
      </c>
      <c r="S5636">
        <v>1.7885162456059232E-2</v>
      </c>
      <c r="T5636">
        <v>4.1693317910160008</v>
      </c>
      <c r="U5636">
        <v>7.4886442803733555</v>
      </c>
    </row>
    <row r="5637" spans="1:21" x14ac:dyDescent="0.45">
      <c r="A5637">
        <v>2021</v>
      </c>
      <c r="B5637">
        <v>14</v>
      </c>
      <c r="C5637" t="s">
        <v>49</v>
      </c>
      <c r="D5637" t="s">
        <v>32</v>
      </c>
      <c r="E5637">
        <v>39</v>
      </c>
      <c r="F5637">
        <v>45.336685329661087</v>
      </c>
      <c r="G5637">
        <v>39</v>
      </c>
      <c r="H5637">
        <v>42</v>
      </c>
      <c r="I5637">
        <v>3.336685329661087</v>
      </c>
      <c r="J5637">
        <v>-3</v>
      </c>
      <c r="K5637">
        <v>0</v>
      </c>
      <c r="L5637">
        <v>4.3892982536263938</v>
      </c>
      <c r="M5637">
        <v>5.8685559997778896</v>
      </c>
      <c r="N5637">
        <v>0.4</v>
      </c>
      <c r="O5637">
        <v>-0.12679941458903082</v>
      </c>
      <c r="P5637">
        <v>4.0030770944741523</v>
      </c>
      <c r="Q5637">
        <v>6.5963786004443907</v>
      </c>
      <c r="R5637">
        <v>1.1000000000000001</v>
      </c>
      <c r="S5637">
        <v>-5.0658016245516746E-2</v>
      </c>
      <c r="T5637">
        <v>5.1630818484920651</v>
      </c>
      <c r="U5637">
        <v>8.5717943600087558</v>
      </c>
    </row>
    <row r="5638" spans="1:21" x14ac:dyDescent="0.45">
      <c r="A5638">
        <v>2021</v>
      </c>
      <c r="B5638">
        <v>14</v>
      </c>
      <c r="C5638" t="s">
        <v>48</v>
      </c>
      <c r="D5638" t="s">
        <v>30</v>
      </c>
      <c r="E5638">
        <v>20</v>
      </c>
      <c r="F5638">
        <v>43.568215738779031</v>
      </c>
      <c r="G5638">
        <v>20</v>
      </c>
      <c r="H5638">
        <v>44.5</v>
      </c>
      <c r="I5638">
        <v>-0.9317842612209688</v>
      </c>
      <c r="J5638">
        <v>-24.5</v>
      </c>
      <c r="K5638">
        <v>1</v>
      </c>
      <c r="L5638">
        <v>5.057656926406926</v>
      </c>
      <c r="M5638">
        <v>5.7798358544582795</v>
      </c>
      <c r="N5638">
        <v>0.4</v>
      </c>
      <c r="O5638">
        <v>-0.12995193062647267</v>
      </c>
      <c r="P5638">
        <v>4.6167530658196299</v>
      </c>
      <c r="Q5638">
        <v>7.0423464060057146</v>
      </c>
      <c r="R5638">
        <v>0.7</v>
      </c>
      <c r="S5638">
        <v>2.9525026326573629E-2</v>
      </c>
      <c r="T5638">
        <v>4.3160266884531593</v>
      </c>
      <c r="U5638">
        <v>6.5289940454753692</v>
      </c>
    </row>
    <row r="5639" spans="1:21" x14ac:dyDescent="0.45">
      <c r="A5639">
        <v>2021</v>
      </c>
      <c r="B5639">
        <v>14</v>
      </c>
      <c r="C5639" t="s">
        <v>23</v>
      </c>
      <c r="D5639" t="s">
        <v>45</v>
      </c>
      <c r="E5639">
        <v>47</v>
      </c>
      <c r="F5639">
        <v>47.410438388924774</v>
      </c>
      <c r="G5639">
        <v>47</v>
      </c>
      <c r="H5639">
        <v>48</v>
      </c>
      <c r="I5639">
        <v>-0.58956161107522576</v>
      </c>
      <c r="J5639">
        <v>-1</v>
      </c>
      <c r="K5639">
        <v>1</v>
      </c>
      <c r="L5639">
        <v>4.9058881423587311</v>
      </c>
      <c r="M5639">
        <v>7.5868279792433313</v>
      </c>
      <c r="N5639">
        <v>0.2</v>
      </c>
      <c r="O5639">
        <v>4.784142096632403E-2</v>
      </c>
      <c r="P5639">
        <v>4.3736760472343992</v>
      </c>
      <c r="Q5639">
        <v>7.2155750915750918</v>
      </c>
      <c r="R5639">
        <v>0.4</v>
      </c>
      <c r="S5639">
        <v>2.8082086960867995E-2</v>
      </c>
      <c r="T5639">
        <v>4.0868062200956938</v>
      </c>
      <c r="U5639">
        <v>6.7367911255411261</v>
      </c>
    </row>
    <row r="5640" spans="1:21" x14ac:dyDescent="0.45">
      <c r="A5640">
        <v>2021</v>
      </c>
      <c r="B5640">
        <v>14</v>
      </c>
      <c r="C5640" t="s">
        <v>25</v>
      </c>
      <c r="D5640" t="s">
        <v>52</v>
      </c>
      <c r="E5640">
        <v>48</v>
      </c>
      <c r="F5640">
        <v>43.254862325067236</v>
      </c>
      <c r="G5640">
        <v>48</v>
      </c>
      <c r="H5640">
        <v>42</v>
      </c>
      <c r="I5640">
        <v>1.2548623250672364</v>
      </c>
      <c r="J5640">
        <v>6</v>
      </c>
      <c r="K5640">
        <v>1</v>
      </c>
      <c r="L5640">
        <v>4.544569377990431</v>
      </c>
      <c r="M5640">
        <v>5.5429479000531625</v>
      </c>
      <c r="N5640">
        <v>0.4</v>
      </c>
      <c r="O5640">
        <v>-0.19894914171324371</v>
      </c>
      <c r="P5640">
        <v>5.0274335159164876</v>
      </c>
      <c r="Q5640">
        <v>6.0362652701989088</v>
      </c>
      <c r="R5640">
        <v>0.2</v>
      </c>
      <c r="S5640">
        <v>-1.9595825933414013E-2</v>
      </c>
      <c r="T5640">
        <v>4.3235834852282222</v>
      </c>
      <c r="U5640">
        <v>7.1189458090928683</v>
      </c>
    </row>
    <row r="5641" spans="1:21" x14ac:dyDescent="0.45">
      <c r="A5641">
        <v>2021</v>
      </c>
      <c r="B5641">
        <v>14</v>
      </c>
      <c r="C5641" t="s">
        <v>37</v>
      </c>
      <c r="D5641" t="s">
        <v>34</v>
      </c>
      <c r="E5641">
        <v>58</v>
      </c>
      <c r="F5641">
        <v>44.759008465598839</v>
      </c>
      <c r="G5641">
        <v>58</v>
      </c>
      <c r="H5641">
        <v>44</v>
      </c>
      <c r="I5641">
        <v>0.75900846559883917</v>
      </c>
      <c r="J5641">
        <v>14</v>
      </c>
      <c r="K5641">
        <v>1</v>
      </c>
      <c r="L5641">
        <v>3.8470272271588057</v>
      </c>
      <c r="M5641">
        <v>6.8022074983839689</v>
      </c>
      <c r="N5641">
        <v>0.6</v>
      </c>
      <c r="O5641">
        <v>-7.6382932757242561E-2</v>
      </c>
      <c r="P5641">
        <v>4.7183757990375641</v>
      </c>
      <c r="Q5641">
        <v>6.7839036675672828</v>
      </c>
      <c r="R5641">
        <v>0.2</v>
      </c>
      <c r="S5641">
        <v>2.9134580482066557E-2</v>
      </c>
      <c r="T5641">
        <v>4.5060903119868634</v>
      </c>
      <c r="U5641">
        <v>7.2825953500522456</v>
      </c>
    </row>
    <row r="5642" spans="1:21" x14ac:dyDescent="0.45">
      <c r="A5642">
        <v>2021</v>
      </c>
      <c r="B5642">
        <v>14</v>
      </c>
      <c r="C5642" t="s">
        <v>47</v>
      </c>
      <c r="D5642" t="s">
        <v>40</v>
      </c>
      <c r="E5642">
        <v>49</v>
      </c>
      <c r="F5642">
        <v>48.366360127519847</v>
      </c>
      <c r="G5642">
        <v>49</v>
      </c>
      <c r="H5642">
        <v>49</v>
      </c>
      <c r="I5642">
        <v>-0.63363987248015263</v>
      </c>
      <c r="J5642">
        <v>0</v>
      </c>
      <c r="K5642">
        <v>0</v>
      </c>
      <c r="L5642">
        <v>4.6515460368091954</v>
      </c>
      <c r="M5642">
        <v>7.550082573832742</v>
      </c>
      <c r="N5642">
        <v>0.6</v>
      </c>
      <c r="O5642">
        <v>2.1049951149742251E-2</v>
      </c>
      <c r="P5642">
        <v>3.9873681764858242</v>
      </c>
      <c r="Q5642">
        <v>8.0695877064685106</v>
      </c>
      <c r="R5642">
        <v>0.6</v>
      </c>
      <c r="S5642">
        <v>5.0026333586741502E-2</v>
      </c>
      <c r="T5642">
        <v>4.6055181338269566</v>
      </c>
      <c r="U5642">
        <v>6.9038844141704558</v>
      </c>
    </row>
    <row r="5643" spans="1:21" x14ac:dyDescent="0.45">
      <c r="A5643">
        <v>2021</v>
      </c>
      <c r="B5643">
        <v>14</v>
      </c>
      <c r="C5643" t="s">
        <v>27</v>
      </c>
      <c r="D5643" t="s">
        <v>42</v>
      </c>
      <c r="E5643">
        <v>60</v>
      </c>
      <c r="F5643">
        <v>46.71389820790607</v>
      </c>
      <c r="G5643">
        <v>60</v>
      </c>
      <c r="H5643">
        <v>52.5</v>
      </c>
      <c r="I5643">
        <v>-5.7861017920939304</v>
      </c>
      <c r="J5643">
        <v>7.5</v>
      </c>
      <c r="K5643">
        <v>0</v>
      </c>
      <c r="L5643">
        <v>4.9863021567804173</v>
      </c>
      <c r="M5643">
        <v>7.1839889765238807</v>
      </c>
      <c r="N5643">
        <v>0.8</v>
      </c>
      <c r="O5643">
        <v>4.938560034651273E-2</v>
      </c>
      <c r="P5643">
        <v>4.6437713602187278</v>
      </c>
      <c r="Q5643">
        <v>7.1149722499722499</v>
      </c>
      <c r="R5643">
        <v>0.4</v>
      </c>
      <c r="S5643">
        <v>0.18337704963049092</v>
      </c>
      <c r="T5643">
        <v>3.7293318523581682</v>
      </c>
      <c r="U5643">
        <v>6.2209616959749789</v>
      </c>
    </row>
    <row r="5644" spans="1:21" x14ac:dyDescent="0.45">
      <c r="A5644">
        <v>2021</v>
      </c>
      <c r="B5644">
        <v>14</v>
      </c>
      <c r="C5644" t="s">
        <v>24</v>
      </c>
      <c r="D5644" t="s">
        <v>46</v>
      </c>
      <c r="E5644">
        <v>75</v>
      </c>
      <c r="F5644">
        <v>45.27429894861428</v>
      </c>
      <c r="G5644">
        <v>75</v>
      </c>
      <c r="H5644">
        <v>43</v>
      </c>
      <c r="I5644">
        <v>2.2742989486142804</v>
      </c>
      <c r="J5644">
        <v>32</v>
      </c>
      <c r="K5644">
        <v>1</v>
      </c>
      <c r="L5644">
        <v>4.4557410069290881</v>
      </c>
      <c r="M5644">
        <v>7.5198998692226242</v>
      </c>
      <c r="N5644">
        <v>0.6</v>
      </c>
      <c r="O5644">
        <v>-4.9723465880550669E-2</v>
      </c>
      <c r="P5644">
        <v>4.7203968038064144</v>
      </c>
      <c r="Q5644">
        <v>7.026083916083917</v>
      </c>
      <c r="R5644">
        <v>0.2</v>
      </c>
      <c r="S5644">
        <v>7.0643855636076724E-2</v>
      </c>
      <c r="T5644">
        <v>4.3049697616961042</v>
      </c>
      <c r="U5644">
        <v>6.1017725571529926</v>
      </c>
    </row>
    <row r="5645" spans="1:21" x14ac:dyDescent="0.45">
      <c r="A5645">
        <v>2021</v>
      </c>
      <c r="B5645">
        <v>14</v>
      </c>
      <c r="C5645" t="s">
        <v>51</v>
      </c>
      <c r="D5645" t="s">
        <v>36</v>
      </c>
      <c r="E5645">
        <v>53</v>
      </c>
      <c r="F5645">
        <v>45.704868596456173</v>
      </c>
      <c r="G5645">
        <v>53</v>
      </c>
      <c r="H5645">
        <v>51</v>
      </c>
      <c r="I5645">
        <v>-5.2951314035438273</v>
      </c>
      <c r="J5645">
        <v>2</v>
      </c>
      <c r="K5645">
        <v>0</v>
      </c>
      <c r="L5645">
        <v>4.6588413916291156</v>
      </c>
      <c r="M5645">
        <v>7.9985080926057011</v>
      </c>
      <c r="N5645">
        <v>0.7</v>
      </c>
      <c r="O5645">
        <v>4.9937080293029013E-2</v>
      </c>
      <c r="P5645">
        <v>3.9642051343908924</v>
      </c>
      <c r="Q5645">
        <v>7.6313186813186817</v>
      </c>
      <c r="R5645">
        <v>0.4</v>
      </c>
      <c r="S5645">
        <v>8.0687606897822964E-2</v>
      </c>
      <c r="T5645">
        <v>4.4870703933747418</v>
      </c>
      <c r="U5645">
        <v>5.8814525319096926</v>
      </c>
    </row>
    <row r="5646" spans="1:21" x14ac:dyDescent="0.45">
      <c r="A5646">
        <v>2021</v>
      </c>
      <c r="B5646">
        <v>15</v>
      </c>
      <c r="C5646" t="s">
        <v>38</v>
      </c>
      <c r="D5646" t="s">
        <v>34</v>
      </c>
      <c r="E5646">
        <v>62</v>
      </c>
      <c r="F5646">
        <v>47.952340200573779</v>
      </c>
      <c r="G5646">
        <v>62</v>
      </c>
      <c r="H5646">
        <v>54</v>
      </c>
      <c r="I5646">
        <v>-6.0476597994262207</v>
      </c>
      <c r="J5646">
        <v>8</v>
      </c>
      <c r="K5646">
        <v>0</v>
      </c>
      <c r="L5646">
        <v>4.8752438694776163</v>
      </c>
      <c r="M5646">
        <v>6.8433486199790554</v>
      </c>
      <c r="N5646">
        <v>0.8</v>
      </c>
      <c r="O5646">
        <v>4.9635205981086818E-2</v>
      </c>
      <c r="P5646">
        <v>4.909035139696905</v>
      </c>
      <c r="Q5646">
        <v>6.9290541692395236</v>
      </c>
      <c r="R5646">
        <v>0.2</v>
      </c>
      <c r="S5646">
        <v>4.0842491830397516E-2</v>
      </c>
      <c r="T5646">
        <v>4.3723403119868633</v>
      </c>
      <c r="U5646">
        <v>7.1465608672936254</v>
      </c>
    </row>
    <row r="5647" spans="1:21" x14ac:dyDescent="0.45">
      <c r="A5647">
        <v>2021</v>
      </c>
      <c r="B5647">
        <v>15</v>
      </c>
      <c r="C5647" t="s">
        <v>26</v>
      </c>
      <c r="D5647" t="s">
        <v>33</v>
      </c>
      <c r="E5647">
        <v>44</v>
      </c>
      <c r="F5647">
        <v>47.774685376015825</v>
      </c>
      <c r="G5647">
        <v>44</v>
      </c>
      <c r="H5647">
        <v>46</v>
      </c>
      <c r="I5647">
        <v>1.7746853760158245</v>
      </c>
      <c r="J5647">
        <v>-2</v>
      </c>
      <c r="K5647">
        <v>0</v>
      </c>
      <c r="L5647">
        <v>4.4525360750360754</v>
      </c>
      <c r="M5647">
        <v>8.408461095148402</v>
      </c>
      <c r="N5647">
        <v>0.4</v>
      </c>
      <c r="O5647">
        <v>3.526407895446864E-2</v>
      </c>
      <c r="P5647">
        <v>6.0001098147924772</v>
      </c>
      <c r="Q5647">
        <v>7.5724691650853897</v>
      </c>
      <c r="R5647">
        <v>0.1</v>
      </c>
      <c r="S5647">
        <v>0.14938738079252675</v>
      </c>
      <c r="T5647">
        <v>4.576959862892525</v>
      </c>
      <c r="U5647">
        <v>5.9760135953153988</v>
      </c>
    </row>
    <row r="5648" spans="1:21" x14ac:dyDescent="0.45">
      <c r="A5648">
        <v>2021</v>
      </c>
      <c r="B5648">
        <v>15</v>
      </c>
      <c r="C5648" t="s">
        <v>29</v>
      </c>
      <c r="D5648" t="s">
        <v>27</v>
      </c>
      <c r="E5648">
        <v>45</v>
      </c>
      <c r="F5648">
        <v>40.347980032807165</v>
      </c>
      <c r="G5648">
        <v>45</v>
      </c>
      <c r="H5648">
        <v>43</v>
      </c>
      <c r="I5648">
        <v>-2.6520199671928353</v>
      </c>
      <c r="J5648">
        <v>2</v>
      </c>
      <c r="K5648">
        <v>0</v>
      </c>
      <c r="L5648">
        <v>3.9953937484084543</v>
      </c>
      <c r="M5648">
        <v>5.2264132773803862</v>
      </c>
      <c r="N5648">
        <v>1.2</v>
      </c>
      <c r="O5648">
        <v>-0.2343830517235177</v>
      </c>
      <c r="P5648">
        <v>5.6024637729420332</v>
      </c>
      <c r="Q5648">
        <v>6.9507870060805317</v>
      </c>
      <c r="R5648">
        <v>0.8</v>
      </c>
      <c r="S5648">
        <v>1.2091975279268653E-2</v>
      </c>
      <c r="T5648">
        <v>4.6599436305009059</v>
      </c>
      <c r="U5648">
        <v>5.735362987889304</v>
      </c>
    </row>
    <row r="5649" spans="1:21" x14ac:dyDescent="0.45">
      <c r="A5649">
        <v>2021</v>
      </c>
      <c r="B5649">
        <v>15</v>
      </c>
      <c r="C5649" t="s">
        <v>36</v>
      </c>
      <c r="D5649" t="s">
        <v>25</v>
      </c>
      <c r="E5649">
        <v>42</v>
      </c>
      <c r="F5649">
        <v>44.370417072516346</v>
      </c>
      <c r="G5649">
        <v>42</v>
      </c>
      <c r="H5649">
        <v>48</v>
      </c>
      <c r="I5649">
        <v>-3.6295829274836535</v>
      </c>
      <c r="J5649">
        <v>-6</v>
      </c>
      <c r="K5649">
        <v>1</v>
      </c>
      <c r="L5649">
        <v>3.9852577659698398</v>
      </c>
      <c r="M5649">
        <v>7.4319247419247416</v>
      </c>
      <c r="N5649">
        <v>0.5</v>
      </c>
      <c r="O5649">
        <v>5.4534073988415865E-2</v>
      </c>
      <c r="P5649">
        <v>4.7195693779904309</v>
      </c>
      <c r="Q5649">
        <v>5.6538569909622538</v>
      </c>
      <c r="R5649">
        <v>0.4</v>
      </c>
      <c r="S5649">
        <v>-0.19318091313138963</v>
      </c>
      <c r="T5649">
        <v>4.6859713153203861</v>
      </c>
      <c r="U5649">
        <v>8.4593701005578357</v>
      </c>
    </row>
    <row r="5650" spans="1:21" x14ac:dyDescent="0.45">
      <c r="A5650">
        <v>2021</v>
      </c>
      <c r="B5650">
        <v>15</v>
      </c>
      <c r="C5650" t="s">
        <v>53</v>
      </c>
      <c r="D5650" t="s">
        <v>48</v>
      </c>
      <c r="E5650">
        <v>46</v>
      </c>
      <c r="F5650">
        <v>39.981223618689853</v>
      </c>
      <c r="G5650">
        <v>46</v>
      </c>
      <c r="H5650">
        <v>40</v>
      </c>
      <c r="I5650">
        <v>-1.8776381310146917E-2</v>
      </c>
      <c r="J5650">
        <v>6</v>
      </c>
      <c r="K5650">
        <v>0</v>
      </c>
      <c r="L5650">
        <v>3.06337846249611</v>
      </c>
      <c r="M5650">
        <v>5.2857906247949469</v>
      </c>
      <c r="N5650">
        <v>0.7</v>
      </c>
      <c r="O5650">
        <v>-0.30462443366620906</v>
      </c>
      <c r="P5650">
        <v>4.6493235930735937</v>
      </c>
      <c r="Q5650">
        <v>5.9310858544582796</v>
      </c>
      <c r="R5650">
        <v>0.4</v>
      </c>
      <c r="S5650">
        <v>-0.12761739897837104</v>
      </c>
      <c r="T5650">
        <v>4.7915248844722536</v>
      </c>
      <c r="U5650">
        <v>7.2335385588733301</v>
      </c>
    </row>
    <row r="5651" spans="1:21" x14ac:dyDescent="0.45">
      <c r="A5651">
        <v>2021</v>
      </c>
      <c r="B5651">
        <v>15</v>
      </c>
      <c r="C5651" t="s">
        <v>32</v>
      </c>
      <c r="D5651" t="s">
        <v>22</v>
      </c>
      <c r="E5651">
        <v>55</v>
      </c>
      <c r="F5651">
        <v>45.928646687669755</v>
      </c>
      <c r="G5651">
        <v>55</v>
      </c>
      <c r="H5651">
        <v>42</v>
      </c>
      <c r="I5651">
        <v>3.9286466876697546</v>
      </c>
      <c r="J5651">
        <v>13</v>
      </c>
      <c r="K5651">
        <v>1</v>
      </c>
      <c r="L5651">
        <v>4.2659558823529409</v>
      </c>
      <c r="M5651">
        <v>6.3655452671110568</v>
      </c>
      <c r="N5651">
        <v>1.1000000000000001</v>
      </c>
      <c r="O5651">
        <v>-6.7533208883532064E-2</v>
      </c>
      <c r="P5651">
        <v>3.4228619909502265</v>
      </c>
      <c r="Q5651">
        <v>6.0481194958704654</v>
      </c>
      <c r="R5651">
        <v>0.4</v>
      </c>
      <c r="S5651">
        <v>-3.1406812985494255E-2</v>
      </c>
      <c r="T5651">
        <v>4.9594187675070032</v>
      </c>
      <c r="U5651">
        <v>6.1445303171773755</v>
      </c>
    </row>
    <row r="5652" spans="1:21" x14ac:dyDescent="0.45">
      <c r="A5652">
        <v>2021</v>
      </c>
      <c r="B5652">
        <v>15</v>
      </c>
      <c r="C5652" t="s">
        <v>23</v>
      </c>
      <c r="D5652" t="s">
        <v>37</v>
      </c>
      <c r="E5652">
        <v>27</v>
      </c>
      <c r="F5652">
        <v>45.164504740837913</v>
      </c>
      <c r="G5652">
        <v>27</v>
      </c>
      <c r="H5652">
        <v>43</v>
      </c>
      <c r="I5652">
        <v>2.1645047408379128</v>
      </c>
      <c r="J5652">
        <v>-16</v>
      </c>
      <c r="K5652">
        <v>0</v>
      </c>
      <c r="L5652">
        <v>4.7868405233111115</v>
      </c>
      <c r="M5652">
        <v>7.2821613125766644</v>
      </c>
      <c r="N5652">
        <v>0.3</v>
      </c>
      <c r="O5652">
        <v>3.2246808868633223E-2</v>
      </c>
      <c r="P5652">
        <v>3.8510044998860784</v>
      </c>
      <c r="Q5652">
        <v>6.550778926955398</v>
      </c>
      <c r="R5652">
        <v>0.6</v>
      </c>
      <c r="S5652">
        <v>-8.889546547805896E-2</v>
      </c>
      <c r="T5652">
        <v>4.5929134291634295</v>
      </c>
      <c r="U5652">
        <v>6.3204570550222723</v>
      </c>
    </row>
    <row r="5653" spans="1:21" x14ac:dyDescent="0.45">
      <c r="A5653">
        <v>2021</v>
      </c>
      <c r="B5653">
        <v>15</v>
      </c>
      <c r="C5653" t="s">
        <v>30</v>
      </c>
      <c r="D5653" t="s">
        <v>41</v>
      </c>
      <c r="E5653">
        <v>32</v>
      </c>
      <c r="F5653">
        <v>46.566753685515103</v>
      </c>
      <c r="G5653">
        <v>32</v>
      </c>
      <c r="H5653">
        <v>44</v>
      </c>
      <c r="I5653">
        <v>2.5667536855151027</v>
      </c>
      <c r="J5653">
        <v>-12</v>
      </c>
      <c r="K5653">
        <v>0</v>
      </c>
      <c r="L5653">
        <v>4.4076621567287209</v>
      </c>
      <c r="M5653">
        <v>6.9080468890975011</v>
      </c>
      <c r="N5653">
        <v>0.6</v>
      </c>
      <c r="O5653">
        <v>5.3454512890926342E-2</v>
      </c>
      <c r="P5653">
        <v>4.1640843057870915</v>
      </c>
      <c r="Q5653">
        <v>5.9726548518224725</v>
      </c>
      <c r="R5653">
        <v>0.3</v>
      </c>
      <c r="S5653">
        <v>-3.6175196399137861E-2</v>
      </c>
      <c r="T5653">
        <v>6.1610315667591209</v>
      </c>
      <c r="U5653">
        <v>6.7723158979337468</v>
      </c>
    </row>
    <row r="5654" spans="1:21" x14ac:dyDescent="0.45">
      <c r="A5654">
        <v>2021</v>
      </c>
      <c r="B5654">
        <v>15</v>
      </c>
      <c r="C5654" t="s">
        <v>40</v>
      </c>
      <c r="D5654" t="s">
        <v>52</v>
      </c>
      <c r="E5654">
        <v>25</v>
      </c>
      <c r="F5654">
        <v>48.004789972160999</v>
      </c>
      <c r="G5654">
        <v>25</v>
      </c>
      <c r="H5654">
        <v>45</v>
      </c>
      <c r="I5654">
        <v>3.0047899721609994</v>
      </c>
      <c r="J5654">
        <v>-20</v>
      </c>
      <c r="K5654">
        <v>0</v>
      </c>
      <c r="L5654">
        <v>3.7856034706034705</v>
      </c>
      <c r="M5654">
        <v>7.8968953987762038</v>
      </c>
      <c r="N5654">
        <v>0.5</v>
      </c>
      <c r="O5654">
        <v>4.7487452536358998E-2</v>
      </c>
      <c r="P5654">
        <v>5.1124335159164875</v>
      </c>
      <c r="Q5654">
        <v>6.1358266737076814</v>
      </c>
      <c r="R5654">
        <v>0.2</v>
      </c>
      <c r="S5654">
        <v>9.7265037056439626E-3</v>
      </c>
      <c r="T5654">
        <v>4.7031289397736762</v>
      </c>
      <c r="U5654">
        <v>7.3431124757595345</v>
      </c>
    </row>
    <row r="5655" spans="1:21" x14ac:dyDescent="0.45">
      <c r="A5655">
        <v>2021</v>
      </c>
      <c r="B5655">
        <v>15</v>
      </c>
      <c r="C5655" t="s">
        <v>28</v>
      </c>
      <c r="D5655" t="s">
        <v>47</v>
      </c>
      <c r="E5655">
        <v>44</v>
      </c>
      <c r="F5655">
        <v>47.486469297885179</v>
      </c>
      <c r="G5655">
        <v>44</v>
      </c>
      <c r="H5655">
        <v>48</v>
      </c>
      <c r="I5655">
        <v>-0.51353070211482077</v>
      </c>
      <c r="J5655">
        <v>-4</v>
      </c>
      <c r="K5655">
        <v>1</v>
      </c>
      <c r="L5655">
        <v>4.2738848334029385</v>
      </c>
      <c r="M5655">
        <v>6.9905201893622948</v>
      </c>
      <c r="N5655">
        <v>0.3</v>
      </c>
      <c r="O5655">
        <v>3.7442846718681477E-2</v>
      </c>
      <c r="P5655">
        <v>4.7317981376495313</v>
      </c>
      <c r="Q5655">
        <v>7.7164516214517889</v>
      </c>
      <c r="R5655">
        <v>0.5</v>
      </c>
      <c r="S5655">
        <v>2.6503538110390933E-2</v>
      </c>
      <c r="T5655">
        <v>4.2986627343244992</v>
      </c>
      <c r="U5655">
        <v>6.9433537218715227</v>
      </c>
    </row>
    <row r="5656" spans="1:21" x14ac:dyDescent="0.45">
      <c r="A5656">
        <v>2021</v>
      </c>
      <c r="B5656">
        <v>15</v>
      </c>
      <c r="C5656" t="s">
        <v>46</v>
      </c>
      <c r="D5656" t="s">
        <v>50</v>
      </c>
      <c r="E5656">
        <v>61</v>
      </c>
      <c r="F5656">
        <v>45.056737446343035</v>
      </c>
      <c r="G5656">
        <v>61</v>
      </c>
      <c r="H5656">
        <v>45.5</v>
      </c>
      <c r="I5656">
        <v>-0.44326255365696454</v>
      </c>
      <c r="J5656">
        <v>15.5</v>
      </c>
      <c r="K5656">
        <v>0</v>
      </c>
      <c r="L5656">
        <v>4.9348412482508595</v>
      </c>
      <c r="M5656">
        <v>6.9629886779886787</v>
      </c>
      <c r="N5656">
        <v>0.2</v>
      </c>
      <c r="O5656">
        <v>5.3239231959221055E-2</v>
      </c>
      <c r="P5656">
        <v>4.2222483173801626</v>
      </c>
      <c r="Q5656">
        <v>6.3870166130166126</v>
      </c>
      <c r="R5656">
        <v>0.3</v>
      </c>
      <c r="S5656">
        <v>-6.0128606983019452E-2</v>
      </c>
      <c r="T5656">
        <v>4.0130472795178678</v>
      </c>
      <c r="U5656">
        <v>7.9140684999380655</v>
      </c>
    </row>
    <row r="5657" spans="1:21" x14ac:dyDescent="0.45">
      <c r="A5657">
        <v>2021</v>
      </c>
      <c r="B5657">
        <v>15</v>
      </c>
      <c r="C5657" t="s">
        <v>49</v>
      </c>
      <c r="D5657" t="s">
        <v>42</v>
      </c>
      <c r="E5657">
        <v>9</v>
      </c>
      <c r="F5657">
        <v>45.440953095809533</v>
      </c>
      <c r="G5657">
        <v>9</v>
      </c>
      <c r="H5657">
        <v>45.5</v>
      </c>
      <c r="I5657">
        <v>-5.9046904190466876E-2</v>
      </c>
      <c r="J5657">
        <v>-36.5</v>
      </c>
      <c r="K5657">
        <v>1</v>
      </c>
      <c r="L5657">
        <v>4.4442982536263935</v>
      </c>
      <c r="M5657">
        <v>5.9842422742876931</v>
      </c>
      <c r="N5657">
        <v>0.4</v>
      </c>
      <c r="O5657">
        <v>-0.12589316231426789</v>
      </c>
      <c r="P5657">
        <v>4.9715491379965062</v>
      </c>
      <c r="Q5657">
        <v>7.1349722499722503</v>
      </c>
      <c r="R5657">
        <v>0.4</v>
      </c>
      <c r="S5657">
        <v>0.18790744571286561</v>
      </c>
      <c r="T5657">
        <v>4.4110778841042002</v>
      </c>
      <c r="U5657">
        <v>5.8958020535739575</v>
      </c>
    </row>
    <row r="5658" spans="1:21" x14ac:dyDescent="0.45">
      <c r="A5658">
        <v>2021</v>
      </c>
      <c r="B5658">
        <v>15</v>
      </c>
      <c r="C5658" t="s">
        <v>39</v>
      </c>
      <c r="D5658" t="s">
        <v>31</v>
      </c>
      <c r="E5658">
        <v>30</v>
      </c>
      <c r="F5658">
        <v>44.886991497998892</v>
      </c>
      <c r="G5658">
        <v>30</v>
      </c>
      <c r="H5658">
        <v>41</v>
      </c>
      <c r="I5658">
        <v>3.886991497998892</v>
      </c>
      <c r="J5658">
        <v>-11</v>
      </c>
      <c r="K5658">
        <v>0</v>
      </c>
      <c r="L5658">
        <v>3.9622002997002994</v>
      </c>
      <c r="M5658">
        <v>7.3328912697747031</v>
      </c>
      <c r="N5658">
        <v>0.5</v>
      </c>
      <c r="O5658">
        <v>-4.8652059035945897E-2</v>
      </c>
      <c r="P5658">
        <v>5.3064545454545451</v>
      </c>
      <c r="Q5658">
        <v>7.246495814926762</v>
      </c>
      <c r="R5658">
        <v>0.4</v>
      </c>
      <c r="S5658">
        <v>5.3974125241821068E-2</v>
      </c>
      <c r="T5658">
        <v>4.5985274460661456</v>
      </c>
      <c r="U5658">
        <v>6.4507335554022855</v>
      </c>
    </row>
    <row r="5659" spans="1:21" x14ac:dyDescent="0.45">
      <c r="A5659">
        <v>2021</v>
      </c>
      <c r="B5659">
        <v>15</v>
      </c>
      <c r="C5659" t="s">
        <v>35</v>
      </c>
      <c r="D5659" t="s">
        <v>24</v>
      </c>
      <c r="E5659">
        <v>26</v>
      </c>
      <c r="F5659">
        <v>45.615726325933309</v>
      </c>
      <c r="G5659">
        <v>26</v>
      </c>
      <c r="H5659">
        <v>48</v>
      </c>
      <c r="I5659">
        <v>-2.3842736740666908</v>
      </c>
      <c r="J5659">
        <v>-22</v>
      </c>
      <c r="K5659">
        <v>1</v>
      </c>
      <c r="L5659">
        <v>4.8357373622025666</v>
      </c>
      <c r="M5659">
        <v>7.5241665503800261</v>
      </c>
      <c r="N5659">
        <v>0.3</v>
      </c>
      <c r="O5659">
        <v>-1.1020321478125483E-2</v>
      </c>
      <c r="P5659">
        <v>4.5412965624846438</v>
      </c>
      <c r="Q5659">
        <v>8.0313033779945542</v>
      </c>
      <c r="R5659">
        <v>0.7</v>
      </c>
      <c r="S5659">
        <v>-3.3149985863919526E-2</v>
      </c>
      <c r="T5659">
        <v>4.7415311004784693</v>
      </c>
      <c r="U5659">
        <v>6.83611007413639</v>
      </c>
    </row>
    <row r="5660" spans="1:21" x14ac:dyDescent="0.45">
      <c r="A5660">
        <v>2021</v>
      </c>
      <c r="B5660">
        <v>15</v>
      </c>
      <c r="C5660" t="s">
        <v>43</v>
      </c>
      <c r="D5660" t="s">
        <v>51</v>
      </c>
      <c r="E5660">
        <v>30</v>
      </c>
      <c r="F5660">
        <v>43.521563302359574</v>
      </c>
      <c r="G5660">
        <v>30</v>
      </c>
      <c r="H5660">
        <v>47</v>
      </c>
      <c r="I5660">
        <v>-3.4784366976404257</v>
      </c>
      <c r="J5660">
        <v>-17</v>
      </c>
      <c r="K5660">
        <v>1</v>
      </c>
      <c r="L5660">
        <v>4.1586578634643656</v>
      </c>
      <c r="M5660">
        <v>6.7300355321381033</v>
      </c>
      <c r="N5660">
        <v>0.3</v>
      </c>
      <c r="O5660">
        <v>-8.0238458808642291E-2</v>
      </c>
      <c r="P5660">
        <v>4.8363139191016433</v>
      </c>
      <c r="Q5660">
        <v>7.7923889299647993</v>
      </c>
      <c r="R5660">
        <v>0.7</v>
      </c>
      <c r="S5660">
        <v>4.957875672441138E-2</v>
      </c>
      <c r="T5660">
        <v>3.3480835611756667</v>
      </c>
      <c r="U5660">
        <v>6.2336553504974557</v>
      </c>
    </row>
    <row r="5661" spans="1:21" x14ac:dyDescent="0.45">
      <c r="A5661">
        <v>2021</v>
      </c>
      <c r="B5661">
        <v>15</v>
      </c>
      <c r="C5661" t="s">
        <v>45</v>
      </c>
      <c r="D5661" t="s">
        <v>44</v>
      </c>
      <c r="E5661">
        <v>44</v>
      </c>
      <c r="F5661">
        <v>44.744637614051442</v>
      </c>
      <c r="G5661">
        <v>44</v>
      </c>
      <c r="H5661">
        <v>39.5</v>
      </c>
      <c r="I5661">
        <v>5.2446376140514417</v>
      </c>
      <c r="J5661">
        <v>4.5</v>
      </c>
      <c r="K5661">
        <v>1</v>
      </c>
      <c r="L5661">
        <v>4.5451046186629709</v>
      </c>
      <c r="M5661">
        <v>6.6796776556776551</v>
      </c>
      <c r="N5661">
        <v>0.3</v>
      </c>
      <c r="O5661">
        <v>2.5776341512974005E-2</v>
      </c>
      <c r="P5661">
        <v>4.6599603174603175</v>
      </c>
      <c r="Q5661">
        <v>6.5072803856918302</v>
      </c>
      <c r="R5661">
        <v>0.5</v>
      </c>
      <c r="S5661">
        <v>4.0822294158965773E-2</v>
      </c>
      <c r="T5661">
        <v>4.2177923138952549</v>
      </c>
      <c r="U5661">
        <v>7.0868567736808288</v>
      </c>
    </row>
    <row r="5662" spans="1:21" x14ac:dyDescent="0.45">
      <c r="A5662">
        <v>2021</v>
      </c>
      <c r="B5662">
        <v>16</v>
      </c>
      <c r="C5662" t="s">
        <v>47</v>
      </c>
      <c r="D5662" t="s">
        <v>30</v>
      </c>
      <c r="E5662">
        <v>37</v>
      </c>
      <c r="F5662">
        <v>46.490177456253619</v>
      </c>
      <c r="G5662">
        <v>37</v>
      </c>
      <c r="H5662">
        <v>45.5</v>
      </c>
      <c r="I5662">
        <v>0.99017745625361897</v>
      </c>
      <c r="J5662">
        <v>-8.5</v>
      </c>
      <c r="K5662">
        <v>0</v>
      </c>
      <c r="L5662">
        <v>4.7994297165968991</v>
      </c>
      <c r="M5662">
        <v>7.8487170676760458</v>
      </c>
      <c r="N5662">
        <v>0.4</v>
      </c>
      <c r="O5662">
        <v>5.961231020477864E-2</v>
      </c>
      <c r="P5662">
        <v>4.4553894294559928</v>
      </c>
      <c r="Q5662">
        <v>6.6580468890975011</v>
      </c>
      <c r="R5662">
        <v>0.6</v>
      </c>
      <c r="S5662">
        <v>4.4740680590482758E-2</v>
      </c>
      <c r="T5662">
        <v>3.9910266884531596</v>
      </c>
      <c r="U5662">
        <v>6.5165379051244923</v>
      </c>
    </row>
    <row r="5663" spans="1:21" x14ac:dyDescent="0.45">
      <c r="A5663">
        <v>2021</v>
      </c>
      <c r="B5663">
        <v>16</v>
      </c>
      <c r="C5663" t="s">
        <v>31</v>
      </c>
      <c r="D5663" t="s">
        <v>46</v>
      </c>
      <c r="E5663">
        <v>46</v>
      </c>
      <c r="F5663">
        <v>46.927826815494747</v>
      </c>
      <c r="G5663">
        <v>46</v>
      </c>
      <c r="H5663">
        <v>46.5</v>
      </c>
      <c r="I5663">
        <v>0.42782681549474688</v>
      </c>
      <c r="J5663">
        <v>-0.5</v>
      </c>
      <c r="K5663">
        <v>0</v>
      </c>
      <c r="L5663">
        <v>5.2179930069930069</v>
      </c>
      <c r="M5663">
        <v>7.1768125570082093</v>
      </c>
      <c r="N5663">
        <v>0.4</v>
      </c>
      <c r="O5663">
        <v>3.4625964703789959E-2</v>
      </c>
      <c r="P5663">
        <v>4.9651442785538897</v>
      </c>
      <c r="Q5663">
        <v>7.0406809856809858</v>
      </c>
      <c r="R5663">
        <v>0.2</v>
      </c>
      <c r="S5663">
        <v>8.1328588538875507E-2</v>
      </c>
      <c r="T5663">
        <v>4.5332359399622826</v>
      </c>
      <c r="U5663">
        <v>6.4471619503684723</v>
      </c>
    </row>
    <row r="5664" spans="1:21" x14ac:dyDescent="0.45">
      <c r="A5664">
        <v>2021</v>
      </c>
      <c r="B5664">
        <v>16</v>
      </c>
      <c r="C5664" t="s">
        <v>33</v>
      </c>
      <c r="D5664" t="s">
        <v>36</v>
      </c>
      <c r="E5664">
        <v>38</v>
      </c>
      <c r="F5664">
        <v>47.038832687017404</v>
      </c>
      <c r="G5664">
        <v>38</v>
      </c>
      <c r="H5664">
        <v>48</v>
      </c>
      <c r="I5664">
        <v>-0.96116731298259594</v>
      </c>
      <c r="J5664">
        <v>-10</v>
      </c>
      <c r="K5664">
        <v>1</v>
      </c>
      <c r="L5664">
        <v>5.8855439884619454</v>
      </c>
      <c r="M5664">
        <v>7.370304662920887</v>
      </c>
      <c r="N5664">
        <v>0.1</v>
      </c>
      <c r="O5664">
        <v>0.12720593362495422</v>
      </c>
      <c r="P5664">
        <v>4.0534125278746016</v>
      </c>
      <c r="Q5664">
        <v>7.2387818847818846</v>
      </c>
      <c r="R5664">
        <v>0.6</v>
      </c>
      <c r="S5664">
        <v>-1.7163153778793859E-3</v>
      </c>
      <c r="T5664">
        <v>4.3163827476870953</v>
      </c>
      <c r="U5664">
        <v>6.2269537396391614</v>
      </c>
    </row>
    <row r="5665" spans="1:21" x14ac:dyDescent="0.45">
      <c r="A5665">
        <v>2021</v>
      </c>
      <c r="B5665">
        <v>16</v>
      </c>
      <c r="C5665" t="s">
        <v>25</v>
      </c>
      <c r="D5665" t="s">
        <v>28</v>
      </c>
      <c r="E5665">
        <v>36</v>
      </c>
      <c r="F5665">
        <v>43.482682208194355</v>
      </c>
      <c r="G5665">
        <v>36</v>
      </c>
      <c r="H5665">
        <v>42.5</v>
      </c>
      <c r="I5665">
        <v>0.9826822081943547</v>
      </c>
      <c r="J5665">
        <v>-6.5</v>
      </c>
      <c r="K5665">
        <v>0</v>
      </c>
      <c r="L5665">
        <v>4.8150239234449765</v>
      </c>
      <c r="M5665">
        <v>5.7063822434875062</v>
      </c>
      <c r="N5665">
        <v>0.4</v>
      </c>
      <c r="O5665">
        <v>-0.1797534676618622</v>
      </c>
      <c r="P5665">
        <v>4.2173058860345174</v>
      </c>
      <c r="Q5665">
        <v>6.9421435659856714</v>
      </c>
      <c r="R5665">
        <v>0.3</v>
      </c>
      <c r="S5665">
        <v>2.150689741914252E-2</v>
      </c>
      <c r="T5665">
        <v>4.5714247628876112</v>
      </c>
      <c r="U5665">
        <v>6.8119110566991896</v>
      </c>
    </row>
    <row r="5666" spans="1:21" x14ac:dyDescent="0.45">
      <c r="A5666">
        <v>2021</v>
      </c>
      <c r="B5666">
        <v>16</v>
      </c>
      <c r="C5666" t="s">
        <v>42</v>
      </c>
      <c r="D5666" t="s">
        <v>29</v>
      </c>
      <c r="E5666">
        <v>38</v>
      </c>
      <c r="F5666">
        <v>42.769398475973958</v>
      </c>
      <c r="G5666">
        <v>38</v>
      </c>
      <c r="H5666">
        <v>44.5</v>
      </c>
      <c r="I5666">
        <v>-1.7306015240260422</v>
      </c>
      <c r="J5666">
        <v>-6.5</v>
      </c>
      <c r="K5666">
        <v>1</v>
      </c>
      <c r="L5666">
        <v>4.9506341053167677</v>
      </c>
      <c r="M5666">
        <v>7.0953087884337886</v>
      </c>
      <c r="N5666">
        <v>0.4</v>
      </c>
      <c r="O5666">
        <v>0.16963227525402291</v>
      </c>
      <c r="P5666">
        <v>4.0633937484084539</v>
      </c>
      <c r="Q5666">
        <v>4.9509952171797176</v>
      </c>
      <c r="R5666">
        <v>1</v>
      </c>
      <c r="S5666">
        <v>-0.23175825944647771</v>
      </c>
      <c r="T5666">
        <v>4.1504966048444309</v>
      </c>
      <c r="U5666">
        <v>6.3341613031047839</v>
      </c>
    </row>
    <row r="5667" spans="1:21" x14ac:dyDescent="0.45">
      <c r="A5667">
        <v>2021</v>
      </c>
      <c r="B5667">
        <v>16</v>
      </c>
      <c r="C5667" t="s">
        <v>50</v>
      </c>
      <c r="D5667" t="s">
        <v>40</v>
      </c>
      <c r="E5667">
        <v>62</v>
      </c>
      <c r="F5667">
        <v>46.290112663000052</v>
      </c>
      <c r="G5667">
        <v>62</v>
      </c>
      <c r="H5667">
        <v>43</v>
      </c>
      <c r="I5667">
        <v>3.2901126630000519</v>
      </c>
      <c r="J5667">
        <v>19</v>
      </c>
      <c r="K5667">
        <v>1</v>
      </c>
      <c r="L5667">
        <v>4.4444705396023858</v>
      </c>
      <c r="M5667">
        <v>6.1911972150233021</v>
      </c>
      <c r="N5667">
        <v>0.3</v>
      </c>
      <c r="O5667">
        <v>-4.4023050507696129E-2</v>
      </c>
      <c r="P5667">
        <v>3.8924410774410774</v>
      </c>
      <c r="Q5667">
        <v>7.5021585566709401</v>
      </c>
      <c r="R5667">
        <v>0.5</v>
      </c>
      <c r="S5667">
        <v>2.3492302313489418E-2</v>
      </c>
      <c r="T5667">
        <v>4.6194115933086515</v>
      </c>
      <c r="U5667">
        <v>6.7818449404862449</v>
      </c>
    </row>
    <row r="5668" spans="1:21" x14ac:dyDescent="0.45">
      <c r="A5668">
        <v>2021</v>
      </c>
      <c r="B5668">
        <v>16</v>
      </c>
      <c r="C5668" t="s">
        <v>34</v>
      </c>
      <c r="D5668" t="s">
        <v>53</v>
      </c>
      <c r="E5668">
        <v>70</v>
      </c>
      <c r="F5668">
        <v>44.932947427093005</v>
      </c>
      <c r="G5668">
        <v>70</v>
      </c>
      <c r="H5668">
        <v>46</v>
      </c>
      <c r="I5668">
        <v>-1.0670525729069951</v>
      </c>
      <c r="J5668">
        <v>24</v>
      </c>
      <c r="K5668">
        <v>0</v>
      </c>
      <c r="L5668">
        <v>5.0484290790908437</v>
      </c>
      <c r="M5668">
        <v>6.927202317387672</v>
      </c>
      <c r="N5668">
        <v>0.3</v>
      </c>
      <c r="O5668">
        <v>5.2111527631656072E-2</v>
      </c>
      <c r="P5668">
        <v>3.1721086212262688</v>
      </c>
      <c r="Q5668">
        <v>5.7221542611585825</v>
      </c>
      <c r="R5668">
        <v>0.6</v>
      </c>
      <c r="S5668">
        <v>-0.23510427941403705</v>
      </c>
      <c r="T5668">
        <v>4.9669854240959035</v>
      </c>
      <c r="U5668">
        <v>7.6904853151456916</v>
      </c>
    </row>
    <row r="5669" spans="1:21" x14ac:dyDescent="0.45">
      <c r="A5669">
        <v>2021</v>
      </c>
      <c r="B5669">
        <v>16</v>
      </c>
      <c r="C5669" t="s">
        <v>51</v>
      </c>
      <c r="D5669" t="s">
        <v>35</v>
      </c>
      <c r="E5669">
        <v>53</v>
      </c>
      <c r="F5669">
        <v>44.924210403699931</v>
      </c>
      <c r="G5669">
        <v>53</v>
      </c>
      <c r="H5669">
        <v>48.5</v>
      </c>
      <c r="I5669">
        <v>-3.5757895963000692</v>
      </c>
      <c r="J5669">
        <v>4.5</v>
      </c>
      <c r="K5669">
        <v>0</v>
      </c>
      <c r="L5669">
        <v>4.7307583635460873</v>
      </c>
      <c r="M5669">
        <v>7.7572037447796145</v>
      </c>
      <c r="N5669">
        <v>0.7</v>
      </c>
      <c r="O5669">
        <v>4.1633510665237863E-2</v>
      </c>
      <c r="P5669">
        <v>5.0244278383930423</v>
      </c>
      <c r="Q5669">
        <v>7.2418136092035557</v>
      </c>
      <c r="R5669">
        <v>0.3</v>
      </c>
      <c r="S5669">
        <v>2.2193257505227305E-2</v>
      </c>
      <c r="T5669">
        <v>4.646577925995075</v>
      </c>
      <c r="U5669">
        <v>6.4917893217893212</v>
      </c>
    </row>
    <row r="5670" spans="1:21" x14ac:dyDescent="0.45">
      <c r="A5670">
        <v>2021</v>
      </c>
      <c r="B5670">
        <v>16</v>
      </c>
      <c r="C5670" t="s">
        <v>27</v>
      </c>
      <c r="D5670" t="s">
        <v>26</v>
      </c>
      <c r="E5670">
        <v>54</v>
      </c>
      <c r="F5670">
        <v>45.891583747197537</v>
      </c>
      <c r="G5670">
        <v>54</v>
      </c>
      <c r="H5670">
        <v>43.5</v>
      </c>
      <c r="I5670">
        <v>2.3915837471975365</v>
      </c>
      <c r="J5670">
        <v>10.5</v>
      </c>
      <c r="K5670">
        <v>1</v>
      </c>
      <c r="L5670">
        <v>5.6806176190958793</v>
      </c>
      <c r="M5670">
        <v>6.6030597333532581</v>
      </c>
      <c r="N5670">
        <v>0.8</v>
      </c>
      <c r="O5670">
        <v>2.5884656990921351E-2</v>
      </c>
      <c r="P5670">
        <v>4.8392027417027421</v>
      </c>
      <c r="Q5670">
        <v>8.4251277618150677</v>
      </c>
      <c r="R5670">
        <v>0.4</v>
      </c>
      <c r="S5670">
        <v>3.3822846656869479E-2</v>
      </c>
      <c r="T5670">
        <v>4.7296267621267623</v>
      </c>
      <c r="U5670">
        <v>5.8838788615684647</v>
      </c>
    </row>
    <row r="5671" spans="1:21" x14ac:dyDescent="0.45">
      <c r="A5671">
        <v>2021</v>
      </c>
      <c r="B5671">
        <v>16</v>
      </c>
      <c r="C5671" t="s">
        <v>48</v>
      </c>
      <c r="D5671" t="s">
        <v>32</v>
      </c>
      <c r="E5671">
        <v>47</v>
      </c>
      <c r="F5671">
        <v>44.731025047187856</v>
      </c>
      <c r="G5671">
        <v>47</v>
      </c>
      <c r="H5671">
        <v>42.5</v>
      </c>
      <c r="I5671">
        <v>2.2310250471878561</v>
      </c>
      <c r="J5671">
        <v>4.5</v>
      </c>
      <c r="K5671">
        <v>1</v>
      </c>
      <c r="L5671">
        <v>4.6118235930735931</v>
      </c>
      <c r="M5671">
        <v>5.6194630474407354</v>
      </c>
      <c r="N5671">
        <v>0.4</v>
      </c>
      <c r="O5671">
        <v>-0.15039623118877904</v>
      </c>
      <c r="P5671">
        <v>4.4683368347338925</v>
      </c>
      <c r="Q5671">
        <v>6.1825731308881462</v>
      </c>
      <c r="R5671">
        <v>1</v>
      </c>
      <c r="S5671">
        <v>-5.1134547285498509E-2</v>
      </c>
      <c r="T5671">
        <v>5.2078091212193378</v>
      </c>
      <c r="U5671">
        <v>8.8050244941676823</v>
      </c>
    </row>
    <row r="5672" spans="1:21" x14ac:dyDescent="0.45">
      <c r="A5672">
        <v>2021</v>
      </c>
      <c r="B5672">
        <v>16</v>
      </c>
      <c r="C5672" t="s">
        <v>37</v>
      </c>
      <c r="D5672" t="s">
        <v>44</v>
      </c>
      <c r="E5672">
        <v>44</v>
      </c>
      <c r="F5672">
        <v>41.123669035208302</v>
      </c>
      <c r="G5672">
        <v>44</v>
      </c>
      <c r="H5672">
        <v>41</v>
      </c>
      <c r="I5672">
        <v>0.12366903520830164</v>
      </c>
      <c r="J5672">
        <v>3</v>
      </c>
      <c r="K5672">
        <v>1</v>
      </c>
      <c r="L5672">
        <v>4.108022043745728</v>
      </c>
      <c r="M5672">
        <v>5.9370289269553975</v>
      </c>
      <c r="N5672">
        <v>0.7</v>
      </c>
      <c r="O5672">
        <v>-0.11920232106608993</v>
      </c>
      <c r="P5672">
        <v>4.8779406130268201</v>
      </c>
      <c r="Q5672">
        <v>6.6240275676564035</v>
      </c>
      <c r="R5672">
        <v>0.6</v>
      </c>
      <c r="S5672">
        <v>2.5451536598315682E-2</v>
      </c>
      <c r="T5672">
        <v>3.7725717256599607</v>
      </c>
      <c r="U5672">
        <v>6.8818878295814496</v>
      </c>
    </row>
    <row r="5673" spans="1:21" x14ac:dyDescent="0.45">
      <c r="A5673">
        <v>2021</v>
      </c>
      <c r="B5673">
        <v>16</v>
      </c>
      <c r="C5673" t="s">
        <v>24</v>
      </c>
      <c r="D5673" t="s">
        <v>43</v>
      </c>
      <c r="E5673">
        <v>49</v>
      </c>
      <c r="F5673">
        <v>41.950391308391687</v>
      </c>
      <c r="G5673">
        <v>49</v>
      </c>
      <c r="H5673">
        <v>41</v>
      </c>
      <c r="I5673">
        <v>0.95039130839168706</v>
      </c>
      <c r="J5673">
        <v>8</v>
      </c>
      <c r="K5673">
        <v>1</v>
      </c>
      <c r="L5673">
        <v>4.4376443885716004</v>
      </c>
      <c r="M5673">
        <v>7.3571775038686793</v>
      </c>
      <c r="N5673">
        <v>0.7</v>
      </c>
      <c r="O5673">
        <v>-0.10631292808752268</v>
      </c>
      <c r="P5673">
        <v>4.1674813928761303</v>
      </c>
      <c r="Q5673">
        <v>6.517535532138103</v>
      </c>
      <c r="R5673">
        <v>0.3</v>
      </c>
      <c r="S5673">
        <v>-8.9348521062488445E-2</v>
      </c>
      <c r="T5673">
        <v>3.786888765402697</v>
      </c>
      <c r="U5673">
        <v>6.7224525092459873</v>
      </c>
    </row>
    <row r="5674" spans="1:21" x14ac:dyDescent="0.45">
      <c r="A5674">
        <v>2021</v>
      </c>
      <c r="B5674">
        <v>16</v>
      </c>
      <c r="C5674" t="s">
        <v>41</v>
      </c>
      <c r="D5674" t="s">
        <v>38</v>
      </c>
      <c r="E5674">
        <v>46</v>
      </c>
      <c r="F5674">
        <v>45.571749959737062</v>
      </c>
      <c r="G5674">
        <v>46</v>
      </c>
      <c r="H5674">
        <v>44</v>
      </c>
      <c r="I5674">
        <v>1.5717499597370619</v>
      </c>
      <c r="J5674">
        <v>2</v>
      </c>
      <c r="K5674">
        <v>1</v>
      </c>
      <c r="L5674">
        <v>4.0403663570691437</v>
      </c>
      <c r="M5674">
        <v>5.8631406817819869</v>
      </c>
      <c r="N5674">
        <v>0.3</v>
      </c>
      <c r="O5674">
        <v>-4.5448285653587814E-2</v>
      </c>
      <c r="P5674">
        <v>4.5416304240994645</v>
      </c>
      <c r="Q5674">
        <v>6.7348082473082469</v>
      </c>
      <c r="R5674">
        <v>0.7</v>
      </c>
      <c r="S5674">
        <v>3.4550004359244282E-2</v>
      </c>
      <c r="T5674">
        <v>4.3015828732670842</v>
      </c>
      <c r="U5674">
        <v>7.2333922055560631</v>
      </c>
    </row>
    <row r="5675" spans="1:21" x14ac:dyDescent="0.45">
      <c r="A5675">
        <v>2021</v>
      </c>
      <c r="B5675">
        <v>16</v>
      </c>
      <c r="C5675" t="s">
        <v>52</v>
      </c>
      <c r="D5675" t="s">
        <v>39</v>
      </c>
      <c r="E5675">
        <v>30</v>
      </c>
      <c r="F5675">
        <v>44.78586942960613</v>
      </c>
      <c r="G5675">
        <v>30</v>
      </c>
      <c r="H5675">
        <v>42</v>
      </c>
      <c r="I5675">
        <v>2.7858694296061302</v>
      </c>
      <c r="J5675">
        <v>-12</v>
      </c>
      <c r="K5675">
        <v>0</v>
      </c>
      <c r="L5675">
        <v>4.8745547280377002</v>
      </c>
      <c r="M5675">
        <v>6.2546728275538346</v>
      </c>
      <c r="N5675">
        <v>0.2</v>
      </c>
      <c r="O5675">
        <v>1.248675919781444E-2</v>
      </c>
      <c r="P5675">
        <v>4.081247918747918</v>
      </c>
      <c r="Q5675">
        <v>7.4328912697747027</v>
      </c>
      <c r="R5675">
        <v>0.5</v>
      </c>
      <c r="S5675">
        <v>-4.6666311636149926E-2</v>
      </c>
      <c r="T5675">
        <v>4.0542083961789848</v>
      </c>
      <c r="U5675">
        <v>6.3289533505709965</v>
      </c>
    </row>
    <row r="5676" spans="1:21" x14ac:dyDescent="0.45">
      <c r="A5676">
        <v>2021</v>
      </c>
      <c r="B5676">
        <v>16</v>
      </c>
      <c r="C5676" t="s">
        <v>45</v>
      </c>
      <c r="D5676" t="s">
        <v>23</v>
      </c>
      <c r="E5676">
        <v>70</v>
      </c>
      <c r="F5676">
        <v>45.295129609412989</v>
      </c>
      <c r="G5676">
        <v>70</v>
      </c>
      <c r="H5676">
        <v>45.5</v>
      </c>
      <c r="I5676">
        <v>-0.20487039058701129</v>
      </c>
      <c r="J5676">
        <v>24.5</v>
      </c>
      <c r="K5676">
        <v>0</v>
      </c>
      <c r="L5676">
        <v>4.2237230397156029</v>
      </c>
      <c r="M5676">
        <v>6.6125347985347984</v>
      </c>
      <c r="N5676">
        <v>0.3</v>
      </c>
      <c r="O5676">
        <v>-1.3686884410750777E-2</v>
      </c>
      <c r="P5676">
        <v>4.6160071899777781</v>
      </c>
      <c r="Q5676">
        <v>6.8321613125766643</v>
      </c>
      <c r="R5676">
        <v>0.3</v>
      </c>
      <c r="S5676">
        <v>1.8984553941535934E-2</v>
      </c>
      <c r="T5676">
        <v>4.9862738824866968</v>
      </c>
      <c r="U5676">
        <v>6.4474507073386391</v>
      </c>
    </row>
    <row r="5677" spans="1:21" x14ac:dyDescent="0.45">
      <c r="A5677">
        <v>2021</v>
      </c>
      <c r="B5677">
        <v>16</v>
      </c>
      <c r="C5677" t="s">
        <v>22</v>
      </c>
      <c r="D5677" t="s">
        <v>49</v>
      </c>
      <c r="E5677">
        <v>23</v>
      </c>
      <c r="F5677">
        <v>41.983599731132131</v>
      </c>
      <c r="G5677">
        <v>23</v>
      </c>
      <c r="H5677">
        <v>37.5</v>
      </c>
      <c r="I5677">
        <v>4.4835997311321307</v>
      </c>
      <c r="J5677">
        <v>-14.5</v>
      </c>
      <c r="K5677">
        <v>0</v>
      </c>
      <c r="L5677">
        <v>3.6131953242835593</v>
      </c>
      <c r="M5677">
        <v>6.4744352853441498</v>
      </c>
      <c r="N5677">
        <v>0.5</v>
      </c>
      <c r="O5677">
        <v>-8.4920883098416262E-4</v>
      </c>
      <c r="P5677">
        <v>4.2213815869597271</v>
      </c>
      <c r="Q5677">
        <v>5.5627205351572586</v>
      </c>
      <c r="R5677">
        <v>0.3</v>
      </c>
      <c r="S5677">
        <v>-0.1624833270266062</v>
      </c>
      <c r="T5677">
        <v>4.5933750250885801</v>
      </c>
      <c r="U5677">
        <v>6.8263903309919751</v>
      </c>
    </row>
    <row r="5678" spans="1:21" x14ac:dyDescent="0.45">
      <c r="A5678">
        <v>2021</v>
      </c>
      <c r="B5678">
        <v>17</v>
      </c>
      <c r="C5678" t="s">
        <v>51</v>
      </c>
      <c r="D5678" t="s">
        <v>50</v>
      </c>
      <c r="E5678">
        <v>39</v>
      </c>
      <c r="F5678">
        <v>42.165747620778085</v>
      </c>
      <c r="G5678">
        <v>39</v>
      </c>
      <c r="H5678">
        <v>47</v>
      </c>
      <c r="I5678">
        <v>-4.8342523792219154</v>
      </c>
      <c r="J5678">
        <v>-8</v>
      </c>
      <c r="K5678">
        <v>1</v>
      </c>
      <c r="L5678">
        <v>4.7713156390878826</v>
      </c>
      <c r="M5678">
        <v>7.1858221658322465</v>
      </c>
      <c r="N5678">
        <v>0.9</v>
      </c>
      <c r="O5678">
        <v>-1.6736886472513576E-2</v>
      </c>
      <c r="P5678">
        <v>4.3876077945043459</v>
      </c>
      <c r="Q5678">
        <v>5.9382191585969695</v>
      </c>
      <c r="R5678">
        <v>0.3</v>
      </c>
      <c r="S5678">
        <v>-2.8250792704965118E-2</v>
      </c>
      <c r="T5678">
        <v>3.7787335540276716</v>
      </c>
      <c r="U5678">
        <v>8.1419146537842195</v>
      </c>
    </row>
    <row r="5679" spans="1:21" x14ac:dyDescent="0.45">
      <c r="A5679">
        <v>2021</v>
      </c>
      <c r="B5679">
        <v>17</v>
      </c>
      <c r="C5679" t="s">
        <v>28</v>
      </c>
      <c r="D5679" t="s">
        <v>27</v>
      </c>
      <c r="E5679">
        <v>44</v>
      </c>
      <c r="F5679">
        <v>45.973243356390761</v>
      </c>
      <c r="G5679">
        <v>44</v>
      </c>
      <c r="H5679">
        <v>46.5</v>
      </c>
      <c r="I5679">
        <v>-0.52675664360923946</v>
      </c>
      <c r="J5679">
        <v>-2.5</v>
      </c>
      <c r="K5679">
        <v>1</v>
      </c>
      <c r="L5679">
        <v>4.1234462369117102</v>
      </c>
      <c r="M5679">
        <v>7.0259530897951947</v>
      </c>
      <c r="N5679">
        <v>0.3</v>
      </c>
      <c r="O5679">
        <v>1.6622730976964432E-2</v>
      </c>
      <c r="P5679">
        <v>5.6826689011471618</v>
      </c>
      <c r="Q5679">
        <v>6.0314019793425633</v>
      </c>
      <c r="R5679">
        <v>0.8</v>
      </c>
      <c r="S5679">
        <v>2.365602301655035E-2</v>
      </c>
      <c r="T5679">
        <v>4.9354530289971468</v>
      </c>
      <c r="U5679">
        <v>5.8560842050779121</v>
      </c>
    </row>
    <row r="5680" spans="1:21" x14ac:dyDescent="0.45">
      <c r="A5680">
        <v>2021</v>
      </c>
      <c r="B5680">
        <v>17</v>
      </c>
      <c r="C5680" t="s">
        <v>37</v>
      </c>
      <c r="D5680" t="s">
        <v>24</v>
      </c>
      <c r="E5680">
        <v>32</v>
      </c>
      <c r="F5680">
        <v>40.148541612417922</v>
      </c>
      <c r="G5680">
        <v>32</v>
      </c>
      <c r="H5680">
        <v>36.5</v>
      </c>
      <c r="I5680">
        <v>3.6485416124179224</v>
      </c>
      <c r="J5680">
        <v>-4.5</v>
      </c>
      <c r="K5680">
        <v>0</v>
      </c>
      <c r="L5680">
        <v>4.0590088858509912</v>
      </c>
      <c r="M5680">
        <v>5.2724834724099434</v>
      </c>
      <c r="N5680">
        <v>0.7</v>
      </c>
      <c r="O5680">
        <v>-0.17171178679233695</v>
      </c>
      <c r="P5680">
        <v>4.3423110552382669</v>
      </c>
      <c r="Q5680">
        <v>7.4804511611576832</v>
      </c>
      <c r="R5680">
        <v>0.7</v>
      </c>
      <c r="S5680">
        <v>-8.9811572550486246E-2</v>
      </c>
      <c r="T5680">
        <v>5.0616514213340844</v>
      </c>
      <c r="U5680">
        <v>6.5409229083609883</v>
      </c>
    </row>
    <row r="5681" spans="1:21" x14ac:dyDescent="0.45">
      <c r="A5681">
        <v>2021</v>
      </c>
      <c r="B5681">
        <v>17</v>
      </c>
      <c r="C5681" t="s">
        <v>38</v>
      </c>
      <c r="D5681" t="s">
        <v>40</v>
      </c>
      <c r="E5681">
        <v>65</v>
      </c>
      <c r="F5681">
        <v>47.840036969141494</v>
      </c>
      <c r="G5681">
        <v>65</v>
      </c>
      <c r="H5681">
        <v>51</v>
      </c>
      <c r="I5681">
        <v>-3.1599630308585063</v>
      </c>
      <c r="J5681">
        <v>14</v>
      </c>
      <c r="K5681">
        <v>0</v>
      </c>
      <c r="L5681">
        <v>4.4936041083099907</v>
      </c>
      <c r="M5681">
        <v>7.0950646575646577</v>
      </c>
      <c r="N5681">
        <v>0.5</v>
      </c>
      <c r="O5681">
        <v>7.516852407711426E-2</v>
      </c>
      <c r="P5681">
        <v>3.8518528421469598</v>
      </c>
      <c r="Q5681">
        <v>8.1519918900042736</v>
      </c>
      <c r="R5681">
        <v>0.4</v>
      </c>
      <c r="S5681">
        <v>8.0275017310759089E-2</v>
      </c>
      <c r="T5681">
        <v>4.3630013368983951</v>
      </c>
      <c r="U5681">
        <v>6.7947759749690038</v>
      </c>
    </row>
    <row r="5682" spans="1:21" x14ac:dyDescent="0.45">
      <c r="A5682">
        <v>2021</v>
      </c>
      <c r="B5682">
        <v>17</v>
      </c>
      <c r="C5682" t="s">
        <v>39</v>
      </c>
      <c r="D5682" t="s">
        <v>33</v>
      </c>
      <c r="E5682">
        <v>43</v>
      </c>
      <c r="F5682">
        <v>45.58752380281215</v>
      </c>
      <c r="G5682">
        <v>43</v>
      </c>
      <c r="H5682">
        <v>46.5</v>
      </c>
      <c r="I5682">
        <v>-0.91247619718784989</v>
      </c>
      <c r="J5682">
        <v>-3.5</v>
      </c>
      <c r="K5682">
        <v>1</v>
      </c>
      <c r="L5682">
        <v>4.1312479187479187</v>
      </c>
      <c r="M5682">
        <v>7.5383458152292473</v>
      </c>
      <c r="N5682">
        <v>0.4</v>
      </c>
      <c r="O5682">
        <v>-2.9607130618343913E-2</v>
      </c>
      <c r="P5682">
        <v>5.7944851649325333</v>
      </c>
      <c r="Q5682">
        <v>6.5903046629208877</v>
      </c>
      <c r="R5682">
        <v>0.1</v>
      </c>
      <c r="S5682">
        <v>9.231681231688102E-2</v>
      </c>
      <c r="T5682">
        <v>5.1055733082706762</v>
      </c>
      <c r="U5682">
        <v>5.9037408680426724</v>
      </c>
    </row>
    <row r="5683" spans="1:21" x14ac:dyDescent="0.45">
      <c r="A5683">
        <v>2021</v>
      </c>
      <c r="B5683">
        <v>17</v>
      </c>
      <c r="C5683" t="s">
        <v>48</v>
      </c>
      <c r="D5683" t="s">
        <v>26</v>
      </c>
      <c r="E5683">
        <v>60</v>
      </c>
      <c r="F5683">
        <v>42.81851892956702</v>
      </c>
      <c r="G5683">
        <v>60</v>
      </c>
      <c r="H5683">
        <v>42</v>
      </c>
      <c r="I5683">
        <v>0.81851892956701988</v>
      </c>
      <c r="J5683">
        <v>18</v>
      </c>
      <c r="K5683">
        <v>1</v>
      </c>
      <c r="L5683">
        <v>4.2620212215320912</v>
      </c>
      <c r="M5683">
        <v>5.4443348423125304</v>
      </c>
      <c r="N5683">
        <v>0.4</v>
      </c>
      <c r="O5683">
        <v>-0.14781410728725439</v>
      </c>
      <c r="P5683">
        <v>5.0642027417027418</v>
      </c>
      <c r="Q5683">
        <v>8.0563777618150674</v>
      </c>
      <c r="R5683">
        <v>0.4</v>
      </c>
      <c r="S5683">
        <v>2.7351000379837488E-2</v>
      </c>
      <c r="T5683">
        <v>4.9640589965589967</v>
      </c>
      <c r="U5683">
        <v>5.3332295109191143</v>
      </c>
    </row>
    <row r="5684" spans="1:21" x14ac:dyDescent="0.45">
      <c r="A5684">
        <v>2021</v>
      </c>
      <c r="B5684">
        <v>17</v>
      </c>
      <c r="C5684" t="s">
        <v>42</v>
      </c>
      <c r="D5684" t="s">
        <v>32</v>
      </c>
      <c r="E5684">
        <v>52</v>
      </c>
      <c r="F5684">
        <v>49.288006390331475</v>
      </c>
      <c r="G5684">
        <v>52</v>
      </c>
      <c r="H5684">
        <v>48</v>
      </c>
      <c r="I5684">
        <v>1.2880063903314749</v>
      </c>
      <c r="J5684">
        <v>4</v>
      </c>
      <c r="K5684">
        <v>1</v>
      </c>
      <c r="L5684">
        <v>5.0196817243643865</v>
      </c>
      <c r="M5684">
        <v>6.8937936369186374</v>
      </c>
      <c r="N5684">
        <v>0.4</v>
      </c>
      <c r="O5684">
        <v>0.15762523285400923</v>
      </c>
      <c r="P5684">
        <v>5.0271603641456579</v>
      </c>
      <c r="Q5684">
        <v>6.2121185854336005</v>
      </c>
      <c r="R5684">
        <v>0.9</v>
      </c>
      <c r="S5684">
        <v>-1.5782872682921018E-2</v>
      </c>
      <c r="T5684">
        <v>5.1929349793429074</v>
      </c>
      <c r="U5684">
        <v>8.6765629557061441</v>
      </c>
    </row>
    <row r="5685" spans="1:21" x14ac:dyDescent="0.45">
      <c r="A5685">
        <v>2021</v>
      </c>
      <c r="B5685">
        <v>17</v>
      </c>
      <c r="C5685" t="s">
        <v>22</v>
      </c>
      <c r="D5685" t="s">
        <v>30</v>
      </c>
      <c r="E5685">
        <v>37</v>
      </c>
      <c r="F5685">
        <v>41.392429257470511</v>
      </c>
      <c r="G5685">
        <v>37</v>
      </c>
      <c r="H5685">
        <v>41</v>
      </c>
      <c r="I5685">
        <v>0.39242925747051061</v>
      </c>
      <c r="J5685">
        <v>-4</v>
      </c>
      <c r="K5685">
        <v>0</v>
      </c>
      <c r="L5685">
        <v>3.4972862333744685</v>
      </c>
      <c r="M5685">
        <v>6.4543573126345972</v>
      </c>
      <c r="N5685">
        <v>0.6</v>
      </c>
      <c r="O5685">
        <v>-3.7110635455259437E-2</v>
      </c>
      <c r="P5685">
        <v>4.3327227627893263</v>
      </c>
      <c r="Q5685">
        <v>6.3403998302739719</v>
      </c>
      <c r="R5685">
        <v>0.6</v>
      </c>
      <c r="S5685">
        <v>1.369389426085584E-2</v>
      </c>
      <c r="T5685">
        <v>3.5808662606456729</v>
      </c>
      <c r="U5685">
        <v>6.5148712384578262</v>
      </c>
    </row>
    <row r="5686" spans="1:21" x14ac:dyDescent="0.45">
      <c r="A5686">
        <v>2021</v>
      </c>
      <c r="B5686">
        <v>17</v>
      </c>
      <c r="C5686" t="s">
        <v>44</v>
      </c>
      <c r="D5686" t="s">
        <v>45</v>
      </c>
      <c r="E5686">
        <v>36</v>
      </c>
      <c r="F5686">
        <v>45.325371299756185</v>
      </c>
      <c r="G5686">
        <v>36</v>
      </c>
      <c r="H5686">
        <v>44.5</v>
      </c>
      <c r="I5686">
        <v>0.82537129975618484</v>
      </c>
      <c r="J5686">
        <v>-8.5</v>
      </c>
      <c r="K5686">
        <v>0</v>
      </c>
      <c r="L5686">
        <v>5.0723850574712639</v>
      </c>
      <c r="M5686">
        <v>6.8744745663792646</v>
      </c>
      <c r="N5686">
        <v>0.5</v>
      </c>
      <c r="O5686">
        <v>7.29885682914483E-2</v>
      </c>
      <c r="P5686">
        <v>4.3621845781771409</v>
      </c>
      <c r="Q5686">
        <v>6.5752884217232035</v>
      </c>
      <c r="R5686">
        <v>0.4</v>
      </c>
      <c r="S5686">
        <v>-4.1323268717377987E-2</v>
      </c>
      <c r="T5686">
        <v>4.3147660098522165</v>
      </c>
      <c r="U5686">
        <v>7.007154112250535</v>
      </c>
    </row>
    <row r="5687" spans="1:21" x14ac:dyDescent="0.45">
      <c r="A5687">
        <v>2021</v>
      </c>
      <c r="B5687">
        <v>17</v>
      </c>
      <c r="C5687" t="s">
        <v>52</v>
      </c>
      <c r="D5687" t="s">
        <v>34</v>
      </c>
      <c r="E5687">
        <v>47</v>
      </c>
      <c r="F5687">
        <v>46.63121725019171</v>
      </c>
      <c r="G5687">
        <v>47</v>
      </c>
      <c r="H5687">
        <v>45.5</v>
      </c>
      <c r="I5687">
        <v>1.1312172501917104</v>
      </c>
      <c r="J5687">
        <v>1.5</v>
      </c>
      <c r="K5687">
        <v>1</v>
      </c>
      <c r="L5687">
        <v>4.4489137023966752</v>
      </c>
      <c r="M5687">
        <v>6.2997708667695216</v>
      </c>
      <c r="N5687">
        <v>0.2</v>
      </c>
      <c r="O5687">
        <v>5.0711312696895463E-3</v>
      </c>
      <c r="P5687">
        <v>4.9279162585780236</v>
      </c>
      <c r="Q5687">
        <v>7.1522023173876716</v>
      </c>
      <c r="R5687">
        <v>0.4</v>
      </c>
      <c r="S5687">
        <v>5.9490211225588133E-2</v>
      </c>
      <c r="T5687">
        <v>4.2653013509479027</v>
      </c>
      <c r="U5687">
        <v>6.8991799149126738</v>
      </c>
    </row>
    <row r="5688" spans="1:21" x14ac:dyDescent="0.45">
      <c r="A5688">
        <v>2021</v>
      </c>
      <c r="B5688">
        <v>17</v>
      </c>
      <c r="C5688" t="s">
        <v>53</v>
      </c>
      <c r="D5688" t="s">
        <v>47</v>
      </c>
      <c r="E5688">
        <v>30</v>
      </c>
      <c r="F5688">
        <v>43.896549446261176</v>
      </c>
      <c r="G5688">
        <v>30</v>
      </c>
      <c r="H5688">
        <v>44</v>
      </c>
      <c r="I5688">
        <v>-0.10345055373882417</v>
      </c>
      <c r="J5688">
        <v>-14</v>
      </c>
      <c r="K5688">
        <v>1</v>
      </c>
      <c r="L5688">
        <v>3.4229744220920693</v>
      </c>
      <c r="M5688">
        <v>5.387868546872868</v>
      </c>
      <c r="N5688">
        <v>0.6</v>
      </c>
      <c r="O5688">
        <v>-0.23261166109868775</v>
      </c>
      <c r="P5688">
        <v>4.5397238342439579</v>
      </c>
      <c r="Q5688">
        <v>7.9887170676760464</v>
      </c>
      <c r="R5688">
        <v>0.5</v>
      </c>
      <c r="S5688">
        <v>5.2575047300665111E-2</v>
      </c>
      <c r="T5688">
        <v>3.9858195970695975</v>
      </c>
      <c r="U5688">
        <v>6.8592628127806137</v>
      </c>
    </row>
    <row r="5689" spans="1:21" x14ac:dyDescent="0.45">
      <c r="A5689">
        <v>2021</v>
      </c>
      <c r="B5689">
        <v>17</v>
      </c>
      <c r="C5689" t="s">
        <v>36</v>
      </c>
      <c r="D5689" t="s">
        <v>23</v>
      </c>
      <c r="E5689">
        <v>47</v>
      </c>
      <c r="F5689">
        <v>45.692279797343069</v>
      </c>
      <c r="G5689">
        <v>47</v>
      </c>
      <c r="H5689">
        <v>53</v>
      </c>
      <c r="I5689">
        <v>-7.307720202656931</v>
      </c>
      <c r="J5689">
        <v>-6</v>
      </c>
      <c r="K5689">
        <v>1</v>
      </c>
      <c r="L5689">
        <v>4.3005553850174589</v>
      </c>
      <c r="M5689">
        <v>7.1187818847818845</v>
      </c>
      <c r="N5689">
        <v>0.6</v>
      </c>
      <c r="O5689">
        <v>7.2754612224485999E-3</v>
      </c>
      <c r="P5689">
        <v>4.4800283539989421</v>
      </c>
      <c r="Q5689">
        <v>7.0316236781680628</v>
      </c>
      <c r="R5689">
        <v>0.3</v>
      </c>
      <c r="S5689">
        <v>4.4594655627965475E-2</v>
      </c>
      <c r="T5689">
        <v>5.234856878438114</v>
      </c>
      <c r="U5689">
        <v>6.1135376638603773</v>
      </c>
    </row>
    <row r="5690" spans="1:21" x14ac:dyDescent="0.45">
      <c r="A5690">
        <v>2021</v>
      </c>
      <c r="B5690">
        <v>17</v>
      </c>
      <c r="C5690" t="s">
        <v>29</v>
      </c>
      <c r="D5690" t="s">
        <v>49</v>
      </c>
      <c r="E5690">
        <v>28</v>
      </c>
      <c r="F5690">
        <v>38.031143267802264</v>
      </c>
      <c r="G5690">
        <v>28</v>
      </c>
      <c r="H5690">
        <v>37</v>
      </c>
      <c r="I5690">
        <v>1.0311432678022641</v>
      </c>
      <c r="J5690">
        <v>-9</v>
      </c>
      <c r="K5690">
        <v>0</v>
      </c>
      <c r="L5690">
        <v>4.1193461293608351</v>
      </c>
      <c r="M5690">
        <v>5.2247583356204972</v>
      </c>
      <c r="N5690">
        <v>0.9</v>
      </c>
      <c r="O5690">
        <v>-0.2177264489945418</v>
      </c>
      <c r="P5690">
        <v>4.0047149202930594</v>
      </c>
      <c r="Q5690">
        <v>5.3574573772625218</v>
      </c>
      <c r="R5690">
        <v>0.3</v>
      </c>
      <c r="S5690">
        <v>-0.21949514552097238</v>
      </c>
      <c r="T5690">
        <v>4.487081318794873</v>
      </c>
      <c r="U5690">
        <v>6.9577938397639061</v>
      </c>
    </row>
    <row r="5691" spans="1:21" x14ac:dyDescent="0.45">
      <c r="A5691">
        <v>2021</v>
      </c>
      <c r="B5691">
        <v>17</v>
      </c>
      <c r="C5691" t="s">
        <v>25</v>
      </c>
      <c r="D5691" t="s">
        <v>43</v>
      </c>
      <c r="E5691">
        <v>80</v>
      </c>
      <c r="F5691">
        <v>41.167835331810188</v>
      </c>
      <c r="G5691">
        <v>80</v>
      </c>
      <c r="H5691">
        <v>41.5</v>
      </c>
      <c r="I5691">
        <v>-0.33216466818981161</v>
      </c>
      <c r="J5691">
        <v>38.5</v>
      </c>
      <c r="K5691">
        <v>0</v>
      </c>
      <c r="L5691">
        <v>4.7835953520164045</v>
      </c>
      <c r="M5691">
        <v>5.8341600212652844</v>
      </c>
      <c r="N5691">
        <v>0.3</v>
      </c>
      <c r="O5691">
        <v>-0.14559083030074452</v>
      </c>
      <c r="P5691">
        <v>4.4222608046408363</v>
      </c>
      <c r="Q5691">
        <v>6.550868865471438</v>
      </c>
      <c r="R5691">
        <v>0.2</v>
      </c>
      <c r="S5691">
        <v>-5.0971072396809168E-2</v>
      </c>
      <c r="T5691">
        <v>3.538849549716423</v>
      </c>
      <c r="U5691">
        <v>6.4210938135938136</v>
      </c>
    </row>
    <row r="5692" spans="1:21" x14ac:dyDescent="0.45">
      <c r="A5692">
        <v>2021</v>
      </c>
      <c r="B5692">
        <v>17</v>
      </c>
      <c r="C5692" t="s">
        <v>35</v>
      </c>
      <c r="D5692" t="s">
        <v>46</v>
      </c>
      <c r="E5692">
        <v>47</v>
      </c>
      <c r="F5692">
        <v>46.992396773315754</v>
      </c>
      <c r="G5692">
        <v>47</v>
      </c>
      <c r="H5692">
        <v>42</v>
      </c>
      <c r="I5692">
        <v>4.9923967733157539</v>
      </c>
      <c r="J5692">
        <v>5</v>
      </c>
      <c r="K5692">
        <v>1</v>
      </c>
      <c r="L5692">
        <v>4.7398340008580284</v>
      </c>
      <c r="M5692">
        <v>7.177987522247034</v>
      </c>
      <c r="N5692">
        <v>0.3</v>
      </c>
      <c r="O5692">
        <v>-1.3290272716197508E-3</v>
      </c>
      <c r="P5692">
        <v>4.9992102126198237</v>
      </c>
      <c r="Q5692">
        <v>6.9591592465505512</v>
      </c>
      <c r="R5692">
        <v>0.1</v>
      </c>
      <c r="S5692">
        <v>8.6370681852923875E-2</v>
      </c>
      <c r="T5692">
        <v>4.9499026066289495</v>
      </c>
      <c r="U5692">
        <v>6.7157225564290783</v>
      </c>
    </row>
    <row r="5693" spans="1:21" x14ac:dyDescent="0.45">
      <c r="A5693">
        <v>2021</v>
      </c>
      <c r="B5693">
        <v>17</v>
      </c>
      <c r="C5693" t="s">
        <v>31</v>
      </c>
      <c r="D5693" t="s">
        <v>41</v>
      </c>
      <c r="E5693">
        <v>40</v>
      </c>
      <c r="F5693">
        <v>45.055350337876327</v>
      </c>
      <c r="G5693">
        <v>40</v>
      </c>
      <c r="H5693">
        <v>43.5</v>
      </c>
      <c r="I5693">
        <v>1.5553503378763267</v>
      </c>
      <c r="J5693">
        <v>-3.5</v>
      </c>
      <c r="K5693">
        <v>0</v>
      </c>
      <c r="L5693">
        <v>5.408659673659673</v>
      </c>
      <c r="M5693">
        <v>6.6662064964021486</v>
      </c>
      <c r="N5693">
        <v>0.6</v>
      </c>
      <c r="O5693">
        <v>1.3824076618871459E-2</v>
      </c>
      <c r="P5693">
        <v>4.0932234999262862</v>
      </c>
      <c r="Q5693">
        <v>5.3404134090547135</v>
      </c>
      <c r="R5693">
        <v>0.4</v>
      </c>
      <c r="S5693">
        <v>-9.8915424767558463E-2</v>
      </c>
      <c r="T5693">
        <v>5.9698602380877919</v>
      </c>
      <c r="U5693">
        <v>6.5543671799850287</v>
      </c>
    </row>
    <row r="5694" spans="1:21" x14ac:dyDescent="0.45">
      <c r="A5694">
        <v>2021</v>
      </c>
      <c r="B5694">
        <v>18</v>
      </c>
      <c r="C5694" t="s">
        <v>38</v>
      </c>
      <c r="D5694" t="s">
        <v>52</v>
      </c>
      <c r="E5694">
        <v>52</v>
      </c>
      <c r="F5694">
        <v>47.98396100815188</v>
      </c>
      <c r="G5694">
        <v>52</v>
      </c>
      <c r="H5694">
        <v>44.5</v>
      </c>
      <c r="I5694">
        <v>3.4839610081518799</v>
      </c>
      <c r="J5694">
        <v>7.5</v>
      </c>
      <c r="K5694">
        <v>1</v>
      </c>
      <c r="L5694">
        <v>4.6574929971988803</v>
      </c>
      <c r="M5694">
        <v>7.240635753135753</v>
      </c>
      <c r="N5694">
        <v>0.4</v>
      </c>
      <c r="O5694">
        <v>0.11197939401532879</v>
      </c>
      <c r="P5694">
        <v>4.2009339044168765</v>
      </c>
      <c r="Q5694">
        <v>6.5863093283079817</v>
      </c>
      <c r="R5694">
        <v>0.2</v>
      </c>
      <c r="S5694">
        <v>-7.5641946058671876E-4</v>
      </c>
      <c r="T5694">
        <v>4.765906717551454</v>
      </c>
      <c r="U5694">
        <v>6.5860646113432493</v>
      </c>
    </row>
    <row r="5695" spans="1:21" x14ac:dyDescent="0.45">
      <c r="A5695">
        <v>2021</v>
      </c>
      <c r="B5695">
        <v>18</v>
      </c>
      <c r="C5695" t="s">
        <v>23</v>
      </c>
      <c r="D5695" t="s">
        <v>44</v>
      </c>
      <c r="E5695">
        <v>77</v>
      </c>
      <c r="F5695">
        <v>45.12770845953321</v>
      </c>
      <c r="G5695">
        <v>77</v>
      </c>
      <c r="H5695">
        <v>46</v>
      </c>
      <c r="I5695">
        <v>-0.87229154046679014</v>
      </c>
      <c r="J5695">
        <v>31</v>
      </c>
      <c r="K5695">
        <v>0</v>
      </c>
      <c r="L5695">
        <v>4.4773360463066343</v>
      </c>
      <c r="M5695">
        <v>6.5978871190282771</v>
      </c>
      <c r="N5695">
        <v>0.2</v>
      </c>
      <c r="O5695">
        <v>-6.8083409845211143E-4</v>
      </c>
      <c r="P5695">
        <v>5.2109815486993352</v>
      </c>
      <c r="Q5695">
        <v>7.3519681725173713</v>
      </c>
      <c r="R5695">
        <v>0.4</v>
      </c>
      <c r="S5695">
        <v>0.10009751446539868</v>
      </c>
      <c r="T5695">
        <v>3.6651907732790088</v>
      </c>
      <c r="U5695">
        <v>6.7556948654574516</v>
      </c>
    </row>
    <row r="5696" spans="1:21" x14ac:dyDescent="0.45">
      <c r="A5696">
        <v>2021</v>
      </c>
      <c r="B5696">
        <v>18</v>
      </c>
      <c r="C5696" t="s">
        <v>41</v>
      </c>
      <c r="D5696" t="s">
        <v>50</v>
      </c>
      <c r="E5696">
        <v>29</v>
      </c>
      <c r="F5696">
        <v>42.457746759966426</v>
      </c>
      <c r="G5696">
        <v>29</v>
      </c>
      <c r="H5696">
        <v>41</v>
      </c>
      <c r="I5696">
        <v>1.457746759966426</v>
      </c>
      <c r="J5696">
        <v>-12</v>
      </c>
      <c r="K5696">
        <v>0</v>
      </c>
      <c r="L5696">
        <v>4.3298901665929526</v>
      </c>
      <c r="M5696">
        <v>4.9617504053917099</v>
      </c>
      <c r="N5696">
        <v>0.4</v>
      </c>
      <c r="O5696">
        <v>-0.11674817735046565</v>
      </c>
      <c r="P5696">
        <v>4.1340580987639814</v>
      </c>
      <c r="Q5696">
        <v>5.9429810633588742</v>
      </c>
      <c r="R5696">
        <v>0.2</v>
      </c>
      <c r="S5696">
        <v>-5.7052189094988007E-2</v>
      </c>
      <c r="T5696">
        <v>3.9616395369336543</v>
      </c>
      <c r="U5696">
        <v>8.4554798711755232</v>
      </c>
    </row>
    <row r="5697" spans="1:21" x14ac:dyDescent="0.45">
      <c r="A5697">
        <v>2021</v>
      </c>
      <c r="B5697">
        <v>18</v>
      </c>
      <c r="C5697" t="s">
        <v>40</v>
      </c>
      <c r="D5697" t="s">
        <v>31</v>
      </c>
      <c r="E5697">
        <v>37</v>
      </c>
      <c r="F5697">
        <v>49.040037390553842</v>
      </c>
      <c r="G5697">
        <v>37</v>
      </c>
      <c r="H5697">
        <v>38</v>
      </c>
      <c r="I5697">
        <v>11.040037390553842</v>
      </c>
      <c r="J5697">
        <v>-1</v>
      </c>
      <c r="K5697">
        <v>0</v>
      </c>
      <c r="L5697">
        <v>3.8367013269954446</v>
      </c>
      <c r="M5697">
        <v>8.4357447504161733</v>
      </c>
      <c r="N5697">
        <v>0.3</v>
      </c>
      <c r="O5697">
        <v>9.9327105185251521E-2</v>
      </c>
      <c r="P5697">
        <v>5.5717365967365966</v>
      </c>
      <c r="Q5697">
        <v>6.4312782667370767</v>
      </c>
      <c r="R5697">
        <v>0.6</v>
      </c>
      <c r="S5697">
        <v>1.9303264708427855E-2</v>
      </c>
      <c r="T5697">
        <v>4.9292677583854054</v>
      </c>
      <c r="U5697">
        <v>6.0176054814302224</v>
      </c>
    </row>
    <row r="5698" spans="1:21" x14ac:dyDescent="0.45">
      <c r="A5698">
        <v>2021</v>
      </c>
      <c r="B5698">
        <v>18</v>
      </c>
      <c r="C5698" t="s">
        <v>46</v>
      </c>
      <c r="D5698" t="s">
        <v>25</v>
      </c>
      <c r="E5698">
        <v>67</v>
      </c>
      <c r="F5698">
        <v>46.176078869495015</v>
      </c>
      <c r="G5698">
        <v>67</v>
      </c>
      <c r="H5698">
        <v>45</v>
      </c>
      <c r="I5698">
        <v>1.1760788694950151</v>
      </c>
      <c r="J5698">
        <v>22</v>
      </c>
      <c r="K5698">
        <v>1</v>
      </c>
      <c r="L5698">
        <v>4.977368107356666</v>
      </c>
      <c r="M5698">
        <v>7.1426137920050961</v>
      </c>
      <c r="N5698">
        <v>0.1</v>
      </c>
      <c r="O5698">
        <v>9.5202337208763282E-2</v>
      </c>
      <c r="P5698">
        <v>4.835467009770416</v>
      </c>
      <c r="Q5698">
        <v>6.1415513256131105</v>
      </c>
      <c r="R5698">
        <v>0.3</v>
      </c>
      <c r="S5698">
        <v>-9.2946596454421979E-2</v>
      </c>
      <c r="T5698">
        <v>4.7082196102905485</v>
      </c>
      <c r="U5698">
        <v>7.7177914591382333</v>
      </c>
    </row>
    <row r="5699" spans="1:21" x14ac:dyDescent="0.45">
      <c r="A5699">
        <v>2021</v>
      </c>
      <c r="B5699">
        <v>18</v>
      </c>
      <c r="C5699" t="s">
        <v>30</v>
      </c>
      <c r="D5699" t="s">
        <v>53</v>
      </c>
      <c r="E5699">
        <v>53</v>
      </c>
      <c r="F5699">
        <v>40.756104867238101</v>
      </c>
      <c r="G5699">
        <v>53</v>
      </c>
      <c r="H5699">
        <v>43</v>
      </c>
      <c r="I5699">
        <v>-2.2438951327618994</v>
      </c>
      <c r="J5699">
        <v>10</v>
      </c>
      <c r="K5699">
        <v>0</v>
      </c>
      <c r="L5699">
        <v>3.8833180008845645</v>
      </c>
      <c r="M5699">
        <v>6.4026805320283584</v>
      </c>
      <c r="N5699">
        <v>0.5</v>
      </c>
      <c r="O5699">
        <v>-8.9872651323000954E-5</v>
      </c>
      <c r="P5699">
        <v>3.3829744220920697</v>
      </c>
      <c r="Q5699">
        <v>5.2856373095503528</v>
      </c>
      <c r="R5699">
        <v>0.6</v>
      </c>
      <c r="S5699">
        <v>-0.24649252773728772</v>
      </c>
      <c r="T5699">
        <v>4.8241153412801676</v>
      </c>
      <c r="U5699">
        <v>7.3300441386751034</v>
      </c>
    </row>
    <row r="5700" spans="1:21" x14ac:dyDescent="0.45">
      <c r="A5700">
        <v>2021</v>
      </c>
      <c r="B5700">
        <v>18</v>
      </c>
      <c r="C5700" t="s">
        <v>33</v>
      </c>
      <c r="D5700" t="s">
        <v>48</v>
      </c>
      <c r="E5700">
        <v>37</v>
      </c>
      <c r="F5700">
        <v>42.201376155447697</v>
      </c>
      <c r="G5700">
        <v>37</v>
      </c>
      <c r="H5700">
        <v>43</v>
      </c>
      <c r="I5700">
        <v>-0.79862384455230284</v>
      </c>
      <c r="J5700">
        <v>-6</v>
      </c>
      <c r="K5700">
        <v>1</v>
      </c>
      <c r="L5700">
        <v>5.5587708792182475</v>
      </c>
      <c r="M5700">
        <v>5.9040301531169659</v>
      </c>
      <c r="N5700">
        <v>0.1</v>
      </c>
      <c r="O5700">
        <v>2.2407313586097842E-2</v>
      </c>
      <c r="P5700">
        <v>4.1565267160375861</v>
      </c>
      <c r="Q5700">
        <v>5.1665836461402819</v>
      </c>
      <c r="R5700">
        <v>0.7</v>
      </c>
      <c r="S5700">
        <v>-0.20132969927811861</v>
      </c>
      <c r="T5700">
        <v>5.3049089970916601</v>
      </c>
      <c r="U5700">
        <v>6.6074605480616793</v>
      </c>
    </row>
    <row r="5701" spans="1:21" x14ac:dyDescent="0.45">
      <c r="A5701">
        <v>2021</v>
      </c>
      <c r="B5701">
        <v>18</v>
      </c>
      <c r="C5701" t="s">
        <v>24</v>
      </c>
      <c r="D5701" t="s">
        <v>35</v>
      </c>
      <c r="E5701">
        <v>48</v>
      </c>
      <c r="F5701">
        <v>44.455578251877931</v>
      </c>
      <c r="G5701">
        <v>48</v>
      </c>
      <c r="H5701">
        <v>45.5</v>
      </c>
      <c r="I5701">
        <v>-1.044421748122069</v>
      </c>
      <c r="J5701">
        <v>2.5</v>
      </c>
      <c r="K5701">
        <v>0</v>
      </c>
      <c r="L5701">
        <v>4.1733568068722535</v>
      </c>
      <c r="M5701">
        <v>7.4969284338849551</v>
      </c>
      <c r="N5701">
        <v>0.7</v>
      </c>
      <c r="O5701">
        <v>-9.6851569814752431E-2</v>
      </c>
      <c r="P5701">
        <v>4.3751875362115635</v>
      </c>
      <c r="Q5701">
        <v>7.0341563534158649</v>
      </c>
      <c r="R5701">
        <v>0.3</v>
      </c>
      <c r="S5701">
        <v>-3.5954294612765329E-2</v>
      </c>
      <c r="T5701">
        <v>5.0303704956545179</v>
      </c>
      <c r="U5701">
        <v>6.8269161969482326</v>
      </c>
    </row>
    <row r="5702" spans="1:21" x14ac:dyDescent="0.45">
      <c r="A5702">
        <v>2021</v>
      </c>
      <c r="B5702">
        <v>18</v>
      </c>
      <c r="C5702" t="s">
        <v>45</v>
      </c>
      <c r="D5702" t="s">
        <v>37</v>
      </c>
      <c r="E5702">
        <v>29</v>
      </c>
      <c r="F5702">
        <v>41.34439356095114</v>
      </c>
      <c r="G5702">
        <v>29</v>
      </c>
      <c r="H5702">
        <v>36</v>
      </c>
      <c r="I5702">
        <v>5.3443935609511399</v>
      </c>
      <c r="J5702">
        <v>-7</v>
      </c>
      <c r="K5702">
        <v>0</v>
      </c>
      <c r="L5702">
        <v>4.3578576551002177</v>
      </c>
      <c r="M5702">
        <v>7.0130661995009813</v>
      </c>
      <c r="N5702">
        <v>0.4</v>
      </c>
      <c r="O5702">
        <v>-1.4781463471392009E-2</v>
      </c>
      <c r="P5702">
        <v>4.1223422191843238</v>
      </c>
      <c r="Q5702">
        <v>5.0658168057432764</v>
      </c>
      <c r="R5702">
        <v>0.6</v>
      </c>
      <c r="S5702">
        <v>-0.19288673793225247</v>
      </c>
      <c r="T5702">
        <v>4.4888393550893548</v>
      </c>
      <c r="U5702">
        <v>5.4020900516552697</v>
      </c>
    </row>
    <row r="5703" spans="1:21" x14ac:dyDescent="0.45">
      <c r="A5703">
        <v>2021</v>
      </c>
      <c r="B5703">
        <v>18</v>
      </c>
      <c r="C5703" t="s">
        <v>43</v>
      </c>
      <c r="D5703" t="s">
        <v>36</v>
      </c>
      <c r="E5703">
        <v>68</v>
      </c>
      <c r="F5703">
        <v>42.693421243747778</v>
      </c>
      <c r="G5703">
        <v>68</v>
      </c>
      <c r="H5703">
        <v>48</v>
      </c>
      <c r="I5703">
        <v>-5.3065787562522218</v>
      </c>
      <c r="J5703">
        <v>20</v>
      </c>
      <c r="K5703">
        <v>0</v>
      </c>
      <c r="L5703">
        <v>4.4780960449154357</v>
      </c>
      <c r="M5703">
        <v>6.7189244210269923</v>
      </c>
      <c r="N5703">
        <v>0.2</v>
      </c>
      <c r="O5703">
        <v>-3.745169981472584E-2</v>
      </c>
      <c r="P5703">
        <v>4.247046613087635</v>
      </c>
      <c r="Q5703">
        <v>7.2583203463203461</v>
      </c>
      <c r="R5703">
        <v>0.6</v>
      </c>
      <c r="S5703">
        <v>-4.3410587771599129E-3</v>
      </c>
      <c r="T5703">
        <v>4.1096904399947878</v>
      </c>
      <c r="U5703">
        <v>5.9856658608512827</v>
      </c>
    </row>
    <row r="5704" spans="1:21" x14ac:dyDescent="0.45">
      <c r="A5704">
        <v>2021</v>
      </c>
      <c r="B5704">
        <v>18</v>
      </c>
      <c r="C5704" t="s">
        <v>49</v>
      </c>
      <c r="D5704" t="s">
        <v>28</v>
      </c>
      <c r="E5704">
        <v>50</v>
      </c>
      <c r="F5704">
        <v>41.554893506127613</v>
      </c>
      <c r="G5704">
        <v>50</v>
      </c>
      <c r="H5704">
        <v>40</v>
      </c>
      <c r="I5704">
        <v>1.5548935061276126</v>
      </c>
      <c r="J5704">
        <v>10</v>
      </c>
      <c r="K5704">
        <v>1</v>
      </c>
      <c r="L5704">
        <v>3.9433114115211305</v>
      </c>
      <c r="M5704">
        <v>5.4769749211221708</v>
      </c>
      <c r="N5704">
        <v>0.3</v>
      </c>
      <c r="O5704">
        <v>-0.21676720595133089</v>
      </c>
      <c r="P5704">
        <v>4.1167795702450434</v>
      </c>
      <c r="Q5704">
        <v>6.9317401268322314</v>
      </c>
      <c r="R5704">
        <v>0.3</v>
      </c>
      <c r="S5704">
        <v>-3.1466446520125757E-2</v>
      </c>
      <c r="T5704">
        <v>4.7601051239209138</v>
      </c>
      <c r="U5704">
        <v>6.9052814270695588</v>
      </c>
    </row>
    <row r="5705" spans="1:21" x14ac:dyDescent="0.45">
      <c r="A5705">
        <v>2021</v>
      </c>
      <c r="B5705">
        <v>18</v>
      </c>
      <c r="C5705" t="s">
        <v>32</v>
      </c>
      <c r="D5705" t="s">
        <v>27</v>
      </c>
      <c r="E5705">
        <v>37</v>
      </c>
      <c r="F5705">
        <v>47.083104280210144</v>
      </c>
      <c r="G5705">
        <v>37</v>
      </c>
      <c r="H5705">
        <v>43</v>
      </c>
      <c r="I5705">
        <v>4.0831042802101436</v>
      </c>
      <c r="J5705">
        <v>-6</v>
      </c>
      <c r="K5705">
        <v>0</v>
      </c>
      <c r="L5705">
        <v>5.2138270308123245</v>
      </c>
      <c r="M5705">
        <v>6.3678593261743419</v>
      </c>
      <c r="N5705">
        <v>0.7</v>
      </c>
      <c r="O5705">
        <v>1.5091126526555615E-2</v>
      </c>
      <c r="P5705">
        <v>5.9197059381841992</v>
      </c>
      <c r="Q5705">
        <v>5.8405130904536744</v>
      </c>
      <c r="R5705">
        <v>0.9</v>
      </c>
      <c r="S5705">
        <v>1.1989938912246693E-2</v>
      </c>
      <c r="T5705">
        <v>4.4502149337590513</v>
      </c>
      <c r="U5705">
        <v>6.0037815734989648</v>
      </c>
    </row>
    <row r="5706" spans="1:21" x14ac:dyDescent="0.45">
      <c r="A5706">
        <v>2021</v>
      </c>
      <c r="B5706">
        <v>18</v>
      </c>
      <c r="C5706" t="s">
        <v>47</v>
      </c>
      <c r="D5706" t="s">
        <v>51</v>
      </c>
      <c r="E5706">
        <v>51</v>
      </c>
      <c r="F5706">
        <v>45.330222398143768</v>
      </c>
      <c r="G5706">
        <v>51</v>
      </c>
      <c r="H5706">
        <v>46.5</v>
      </c>
      <c r="I5706">
        <v>-1.1697776018562323</v>
      </c>
      <c r="J5706">
        <v>4.5</v>
      </c>
      <c r="K5706">
        <v>0</v>
      </c>
      <c r="L5706">
        <v>4.4879847038091754</v>
      </c>
      <c r="M5706">
        <v>8.3452960150444664</v>
      </c>
      <c r="N5706">
        <v>0.6</v>
      </c>
      <c r="O5706">
        <v>8.8972795556681333E-2</v>
      </c>
      <c r="P5706">
        <v>4.7797771775494216</v>
      </c>
      <c r="Q5706">
        <v>7.0889130749231555</v>
      </c>
      <c r="R5706">
        <v>1.1000000000000001</v>
      </c>
      <c r="S5706">
        <v>-4.7641747901141687E-2</v>
      </c>
      <c r="T5706">
        <v>3.2313503678983557</v>
      </c>
      <c r="U5706">
        <v>6.0561077314498366</v>
      </c>
    </row>
    <row r="5707" spans="1:21" x14ac:dyDescent="0.45">
      <c r="A5707">
        <v>2021</v>
      </c>
      <c r="B5707">
        <v>18</v>
      </c>
      <c r="C5707" t="s">
        <v>26</v>
      </c>
      <c r="D5707" t="s">
        <v>22</v>
      </c>
      <c r="E5707">
        <v>57</v>
      </c>
      <c r="F5707">
        <v>43.118126803684646</v>
      </c>
      <c r="G5707">
        <v>57</v>
      </c>
      <c r="H5707">
        <v>41</v>
      </c>
      <c r="I5707">
        <v>2.1181268036846461</v>
      </c>
      <c r="J5707">
        <v>16</v>
      </c>
      <c r="K5707">
        <v>1</v>
      </c>
      <c r="L5707">
        <v>5.0808694083694084</v>
      </c>
      <c r="M5707">
        <v>8.119130798252316</v>
      </c>
      <c r="N5707">
        <v>0.4</v>
      </c>
      <c r="O5707">
        <v>8.505891187260578E-2</v>
      </c>
      <c r="P5707">
        <v>3.4972862333744685</v>
      </c>
      <c r="Q5707">
        <v>6.2890124850483913</v>
      </c>
      <c r="R5707">
        <v>0.5</v>
      </c>
      <c r="S5707">
        <v>-6.9031418208047229E-2</v>
      </c>
      <c r="T5707">
        <v>4.3692577030812325</v>
      </c>
      <c r="U5707">
        <v>5.4670491811823085</v>
      </c>
    </row>
    <row r="5708" spans="1:21" x14ac:dyDescent="0.45">
      <c r="A5708">
        <v>2021</v>
      </c>
      <c r="B5708">
        <v>18</v>
      </c>
      <c r="C5708" t="s">
        <v>29</v>
      </c>
      <c r="D5708" t="s">
        <v>42</v>
      </c>
      <c r="E5708">
        <v>58</v>
      </c>
      <c r="F5708">
        <v>43.518103228745289</v>
      </c>
      <c r="G5708">
        <v>58</v>
      </c>
      <c r="H5708">
        <v>43</v>
      </c>
      <c r="I5708">
        <v>0.51810322874528936</v>
      </c>
      <c r="J5708">
        <v>15</v>
      </c>
      <c r="K5708">
        <v>1</v>
      </c>
      <c r="L5708">
        <v>4.1060334358623827</v>
      </c>
      <c r="M5708">
        <v>5.4174460826560704</v>
      </c>
      <c r="N5708">
        <v>0.8</v>
      </c>
      <c r="O5708">
        <v>-0.19100263331216977</v>
      </c>
      <c r="P5708">
        <v>4.8543876067173279</v>
      </c>
      <c r="Q5708">
        <v>6.9104603035853032</v>
      </c>
      <c r="R5708">
        <v>0.4</v>
      </c>
      <c r="S5708">
        <v>0.1381897113839195</v>
      </c>
      <c r="T5708">
        <v>4.9514945507708665</v>
      </c>
      <c r="U5708">
        <v>6.1460763653188568</v>
      </c>
    </row>
    <row r="5709" spans="1:21" x14ac:dyDescent="0.45">
      <c r="A5709">
        <v>2021</v>
      </c>
      <c r="B5709">
        <v>18</v>
      </c>
      <c r="C5709" t="s">
        <v>34</v>
      </c>
      <c r="D5709" t="s">
        <v>39</v>
      </c>
      <c r="E5709">
        <v>67</v>
      </c>
      <c r="F5709">
        <v>45.02217918876535</v>
      </c>
      <c r="G5709">
        <v>67</v>
      </c>
      <c r="H5709">
        <v>48</v>
      </c>
      <c r="I5709">
        <v>-2.9778208112346505</v>
      </c>
      <c r="J5709">
        <v>19</v>
      </c>
      <c r="K5709">
        <v>0</v>
      </c>
      <c r="L5709">
        <v>5.0015273696891347</v>
      </c>
      <c r="M5709">
        <v>7.3817675347789757</v>
      </c>
      <c r="N5709">
        <v>0.3</v>
      </c>
      <c r="O5709">
        <v>8.5781479285238285E-2</v>
      </c>
      <c r="P5709">
        <v>4.0037479187479184</v>
      </c>
      <c r="Q5709">
        <v>7.2120518193700347</v>
      </c>
      <c r="R5709">
        <v>0.6</v>
      </c>
      <c r="S5709">
        <v>-6.1173155226331391E-2</v>
      </c>
      <c r="T5709">
        <v>3.8199861739567624</v>
      </c>
      <c r="U5709">
        <v>6.5748055375996541</v>
      </c>
    </row>
  </sheetData>
  <autoFilter ref="A1:U5709" xr:uid="{1628D674-ED3A-494B-95EC-A5A4BD41CA93}"/>
  <conditionalFormatting sqref="K1:K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CEC8E-6DE9-4B76-AE57-084BDB7ADD85}">
  <dimension ref="B2:L44"/>
  <sheetViews>
    <sheetView tabSelected="1" topLeftCell="A35" workbookViewId="0">
      <selection activeCell="N42" sqref="N42"/>
    </sheetView>
  </sheetViews>
  <sheetFormatPr defaultRowHeight="14.25" x14ac:dyDescent="0.45"/>
  <sheetData>
    <row r="2" spans="2:12" x14ac:dyDescent="0.45">
      <c r="B2" s="10" t="s">
        <v>66</v>
      </c>
      <c r="C2" s="11"/>
      <c r="D2" s="11"/>
      <c r="E2" s="11"/>
      <c r="F2" s="12"/>
      <c r="H2" s="10" t="s">
        <v>68</v>
      </c>
      <c r="I2" s="11"/>
      <c r="J2" s="11"/>
      <c r="K2" s="11"/>
      <c r="L2" s="12"/>
    </row>
    <row r="3" spans="2:12" x14ac:dyDescent="0.45">
      <c r="B3" s="2"/>
      <c r="C3" s="3" t="s">
        <v>58</v>
      </c>
      <c r="D3" s="3" t="s">
        <v>59</v>
      </c>
      <c r="E3" s="3" t="s">
        <v>60</v>
      </c>
      <c r="F3" s="4" t="s">
        <v>61</v>
      </c>
      <c r="H3" s="2"/>
      <c r="I3" s="3" t="s">
        <v>58</v>
      </c>
      <c r="J3" s="3" t="s">
        <v>59</v>
      </c>
      <c r="K3" s="3" t="s">
        <v>60</v>
      </c>
      <c r="L3" s="4" t="s">
        <v>61</v>
      </c>
    </row>
    <row r="4" spans="2:12" x14ac:dyDescent="0.45">
      <c r="B4" s="2" t="s">
        <v>62</v>
      </c>
      <c r="C4" s="3">
        <f>COUNTIF(Spread!$K:$K,1)</f>
        <v>2861</v>
      </c>
      <c r="D4" s="3">
        <f>COUNTIF(Spread!$K:$K,0)</f>
        <v>2847</v>
      </c>
      <c r="E4" s="3">
        <f>C4+D4</f>
        <v>5708</v>
      </c>
      <c r="F4" s="5">
        <f>C4/E4</f>
        <v>0.5012263489838823</v>
      </c>
      <c r="H4" s="2" t="s">
        <v>62</v>
      </c>
      <c r="I4" s="3">
        <f>COUNTIF(OU!$K:$K,1)</f>
        <v>2837</v>
      </c>
      <c r="J4" s="3">
        <f>COUNTIF(OU!$K:$K,0)</f>
        <v>2871</v>
      </c>
      <c r="K4" s="3">
        <f>I4+J4</f>
        <v>5708</v>
      </c>
      <c r="L4" s="5">
        <f>I4/K4</f>
        <v>0.49702172389628591</v>
      </c>
    </row>
    <row r="5" spans="2:12" x14ac:dyDescent="0.45">
      <c r="B5" s="2" t="s">
        <v>63</v>
      </c>
      <c r="C5" s="3">
        <f>COUNTIFS(Spread!$K:$K,1,Spread!$I:$I,"&gt;3")+COUNTIFS(Spread!$K:$K,1,Spread!$I:$I,"&lt;-3")</f>
        <v>1369</v>
      </c>
      <c r="D5" s="3">
        <f>COUNTIFS(Spread!$K:$K,0,Spread!$I:$I,"&gt;3")+COUNTIFS(Spread!$K:$K,0,Spread!$I:$I,"&lt;-3")</f>
        <v>1324</v>
      </c>
      <c r="E5" s="3">
        <f t="shared" ref="E5:E7" si="0">C5+D5</f>
        <v>2693</v>
      </c>
      <c r="F5" s="5">
        <f t="shared" ref="F5:F7" si="1">C5/E5</f>
        <v>0.50835499443000376</v>
      </c>
      <c r="H5" s="2" t="s">
        <v>63</v>
      </c>
      <c r="I5" s="3">
        <f>COUNTIFS(OU!$K:$K,1,OU!$I:$I,"&gt;3")+COUNTIFS(OU!$K:$K,1,OU!$I:$I,"&lt;-3")</f>
        <v>1199</v>
      </c>
      <c r="J5" s="3">
        <f>COUNTIFS(OU!$K:$K,0,OU!$I:$I,"&gt;3")+COUNTIFS(OU!$K:$K,0,OU!$I:$I,"&lt;-3")</f>
        <v>1110</v>
      </c>
      <c r="K5" s="3">
        <f t="shared" ref="K5:K7" si="2">I5+J5</f>
        <v>2309</v>
      </c>
      <c r="L5" s="5">
        <f t="shared" ref="L5:L7" si="3">I5/K5</f>
        <v>0.51927241229969678</v>
      </c>
    </row>
    <row r="6" spans="2:12" x14ac:dyDescent="0.45">
      <c r="B6" s="2" t="s">
        <v>64</v>
      </c>
      <c r="C6" s="3">
        <f>COUNTIFS(Spread!$K:$K,1,Spread!$I:$I,"&gt;5")+COUNTIFS(Spread!$K:$K,1,Spread!$I:$I,"&lt;-5")</f>
        <v>638</v>
      </c>
      <c r="D6" s="3">
        <f>COUNTIFS(Spread!$K:$K,0,Spread!$I:$I,"&gt;5")+COUNTIFS(Spread!$K:$K,0,Spread!$I:$I,"&lt;-5")</f>
        <v>654</v>
      </c>
      <c r="E6" s="3">
        <f t="shared" si="0"/>
        <v>1292</v>
      </c>
      <c r="F6" s="5">
        <f t="shared" si="1"/>
        <v>0.4938080495356037</v>
      </c>
      <c r="H6" s="2" t="s">
        <v>64</v>
      </c>
      <c r="I6" s="3">
        <f>COUNTIFS(OU!$K:$K,1,OU!$I:$I,"&gt;5")+COUNTIFS(OU!$K:$K,1,OU!$I:$I,"&lt;-5")</f>
        <v>495</v>
      </c>
      <c r="J6" s="3">
        <f>COUNTIFS(OU!$K:$K,0,OU!$I:$I,"&gt;5")+COUNTIFS(OU!$K:$K,0,OU!$I:$I,"&lt;-5")</f>
        <v>456</v>
      </c>
      <c r="K6" s="3">
        <f t="shared" si="2"/>
        <v>951</v>
      </c>
      <c r="L6" s="5">
        <f t="shared" si="3"/>
        <v>0.52050473186119872</v>
      </c>
    </row>
    <row r="7" spans="2:12" x14ac:dyDescent="0.45">
      <c r="B7" s="2" t="s">
        <v>67</v>
      </c>
      <c r="C7" s="3">
        <f>COUNTIFS(Spread!$K:$K,1,Spread!$I:$I,"&gt;7")+COUNTIFS(Spread!$K:$K,1,Spread!$I:$I,"&lt;-7")</f>
        <v>253</v>
      </c>
      <c r="D7" s="3">
        <f>COUNTIFS(Spread!$K:$K,0,Spread!$I:$I,"&gt;7")+COUNTIFS(Spread!$K:$K,0,Spread!$I:$I,"&lt;-7")</f>
        <v>266</v>
      </c>
      <c r="E7" s="3">
        <f t="shared" si="0"/>
        <v>519</v>
      </c>
      <c r="F7" s="5">
        <f t="shared" si="1"/>
        <v>0.48747591522157996</v>
      </c>
      <c r="H7" s="2" t="s">
        <v>67</v>
      </c>
      <c r="I7" s="3">
        <f>COUNTIFS(OU!$K:$K,1,OU!$I:$I,"&gt;7")+COUNTIFS(OU!$K:$K,1,OU!$I:$I,"&lt;-7")</f>
        <v>175</v>
      </c>
      <c r="J7" s="3">
        <f>COUNTIFS(OU!$K:$K,0,OU!$I:$I,"&gt;7")+COUNTIFS(OU!$K:$K,0,OU!$I:$I,"&lt;-7")</f>
        <v>127</v>
      </c>
      <c r="K7" s="3">
        <f t="shared" si="2"/>
        <v>302</v>
      </c>
      <c r="L7" s="5">
        <f t="shared" si="3"/>
        <v>0.57947019867549665</v>
      </c>
    </row>
    <row r="8" spans="2:12" x14ac:dyDescent="0.45">
      <c r="B8" s="6" t="s">
        <v>65</v>
      </c>
      <c r="C8" s="7">
        <f>COUNTIFS(Spread!$K:$K,1,Spread!$I:$I,"&gt;10")+COUNTIFS(Spread!$K:$K,1,Spread!$I:$I,"&lt;-10")</f>
        <v>47</v>
      </c>
      <c r="D8" s="7">
        <f>COUNTIFS(Spread!$K:$K,0,Spread!$I:$I,"&gt;10")+COUNTIFS(Spread!$K:$K,0,Spread!$I:$I,"&lt;-10")</f>
        <v>54</v>
      </c>
      <c r="E8" s="7">
        <f>C8+D8</f>
        <v>101</v>
      </c>
      <c r="F8" s="8">
        <f>C8/E8</f>
        <v>0.46534653465346537</v>
      </c>
      <c r="H8" s="6" t="s">
        <v>65</v>
      </c>
      <c r="I8" s="7">
        <f>COUNTIFS(OU!$K:$K,1,OU!$I:$I,"&gt;10")+COUNTIFS(OU!$K:$K,1,OU!$I:$I,"&lt;-10")</f>
        <v>24</v>
      </c>
      <c r="J8" s="7">
        <f>COUNTIFS(OU!$K:$K,0,OU!$I:$I,"&gt;10")+COUNTIFS(OU!$K:$K,0,OU!$I:$I,"&lt;-10")</f>
        <v>16</v>
      </c>
      <c r="K8" s="7">
        <f>I8+J8</f>
        <v>40</v>
      </c>
      <c r="L8" s="8">
        <f>I8/K8</f>
        <v>0.6</v>
      </c>
    </row>
    <row r="12" spans="2:12" x14ac:dyDescent="0.45">
      <c r="B12" t="s">
        <v>69</v>
      </c>
      <c r="C12" t="s">
        <v>71</v>
      </c>
      <c r="D12" t="s">
        <v>70</v>
      </c>
      <c r="E12" t="s">
        <v>60</v>
      </c>
      <c r="H12" t="s">
        <v>69</v>
      </c>
      <c r="I12" t="s">
        <v>71</v>
      </c>
      <c r="J12" t="s">
        <v>70</v>
      </c>
      <c r="K12" t="s">
        <v>60</v>
      </c>
    </row>
    <row r="13" spans="2:12" x14ac:dyDescent="0.45">
      <c r="B13" t="s">
        <v>36</v>
      </c>
      <c r="C13" s="1">
        <f>COUNTIFS(Spread!$K:$K, 1,Spread!C:C,Graphs!$B13)/(COUNTIFS(Spread!$K:$K, 1,Spread!C:C,Graphs!$B13)+COUNTIFS(Spread!$K:$K, 0,Spread!C:C,Graphs!$B13))</f>
        <v>0.58011049723756902</v>
      </c>
      <c r="D13" s="1">
        <f>COUNTIFS(Spread!$K:$K, 1,Spread!D:D,Graphs!$B13)/(COUNTIFS(Spread!$K:$K, 1,Spread!D:D,Graphs!$B13)+COUNTIFS(Spread!$K:$K, 0,Spread!D:D,Graphs!$B13))</f>
        <v>0.5449438202247191</v>
      </c>
      <c r="E13" s="9">
        <f>AVERAGE(C13:D13)</f>
        <v>0.56252715873114401</v>
      </c>
      <c r="H13" t="s">
        <v>36</v>
      </c>
      <c r="I13" s="1">
        <f>COUNTIFS(OU!$K:$K, 1,OU!C:C,Graphs!$B13)/(COUNTIFS(OU!$K:$K, 1,OU!C:C,Graphs!$B13)+COUNTIFS(OU!$K:$K, 0,OU!C:C,Graphs!$B13))</f>
        <v>0.574585635359116</v>
      </c>
      <c r="J13" s="1">
        <f>COUNTIFS(OU!$K:$K, 1,OU!D:D,Graphs!$B13)/(COUNTIFS(OU!$K:$K, 1,OU!D:D,Graphs!$B13)+COUNTIFS(OU!$K:$K, 0,OU!D:D,Graphs!$B13))</f>
        <v>0.42696629213483145</v>
      </c>
      <c r="K13" s="9">
        <f>AVERAGE(I13:J13)</f>
        <v>0.50077596374697375</v>
      </c>
    </row>
    <row r="14" spans="2:12" x14ac:dyDescent="0.45">
      <c r="B14" t="s">
        <v>28</v>
      </c>
      <c r="C14" s="1">
        <f>COUNTIFS(Spread!$K:$K, 1,Spread!C:C,Graphs!$B14)/(COUNTIFS(Spread!$K:$K, 1,Spread!C:C,Graphs!$B14)+COUNTIFS(Spread!$K:$K, 0,Spread!C:C,Graphs!$B14))</f>
        <v>0.50555555555555554</v>
      </c>
      <c r="D14" s="1">
        <f>COUNTIFS(Spread!$K:$K, 1,Spread!D:D,Graphs!$B14)/(COUNTIFS(Spread!$K:$K, 1,Spread!D:D,Graphs!$B14)+COUNTIFS(Spread!$K:$K, 0,Spread!D:D,Graphs!$B14))</f>
        <v>0.46927374301675978</v>
      </c>
      <c r="E14" s="9">
        <f>AVERAGE(C14:D14)</f>
        <v>0.48741464928615763</v>
      </c>
      <c r="H14" t="s">
        <v>28</v>
      </c>
      <c r="I14" s="1">
        <f>COUNTIFS(OU!$K:$K, 1,OU!C:C,Graphs!$B14)/(COUNTIFS(OU!$K:$K, 1,OU!C:C,Graphs!$B14)+COUNTIFS(OU!$K:$K, 0,OU!C:C,Graphs!$B14))</f>
        <v>0.48888888888888887</v>
      </c>
      <c r="J14" s="1">
        <f>COUNTIFS(OU!$K:$K, 1,OU!D:D,Graphs!$B14)/(COUNTIFS(OU!$K:$K, 1,OU!D:D,Graphs!$B14)+COUNTIFS(OU!$K:$K, 0,OU!D:D,Graphs!$B14))</f>
        <v>0.53072625698324027</v>
      </c>
      <c r="K14" s="9">
        <f t="shared" ref="K14:K44" si="4">AVERAGE(I14:J14)</f>
        <v>0.5098075729360646</v>
      </c>
    </row>
    <row r="15" spans="2:12" x14ac:dyDescent="0.45">
      <c r="B15" t="s">
        <v>50</v>
      </c>
      <c r="C15" s="1">
        <f>COUNTIFS(Spread!$K:$K, 1,Spread!C:C,Graphs!$B15)/(COUNTIFS(Spread!$K:$K, 1,Spread!C:C,Graphs!$B15)+COUNTIFS(Spread!$K:$K, 0,Spread!C:C,Graphs!$B15))</f>
        <v>0.5617977528089888</v>
      </c>
      <c r="D15" s="1">
        <f>COUNTIFS(Spread!$K:$K, 1,Spread!D:D,Graphs!$B15)/(COUNTIFS(Spread!$K:$K, 1,Spread!D:D,Graphs!$B15)+COUNTIFS(Spread!$K:$K, 0,Spread!D:D,Graphs!$B15))</f>
        <v>0.44444444444444442</v>
      </c>
      <c r="E15" s="9">
        <f t="shared" ref="E15:E44" si="5">AVERAGE(C15:D15)</f>
        <v>0.50312109862671661</v>
      </c>
      <c r="H15" t="s">
        <v>50</v>
      </c>
      <c r="I15" s="1">
        <f>COUNTIFS(OU!$K:$K, 1,OU!C:C,Graphs!$B15)/(COUNTIFS(OU!$K:$K, 1,OU!C:C,Graphs!$B15)+COUNTIFS(OU!$K:$K, 0,OU!C:C,Graphs!$B15))</f>
        <v>0.43820224719101125</v>
      </c>
      <c r="J15" s="1">
        <f>COUNTIFS(OU!$K:$K, 1,OU!D:D,Graphs!$B15)/(COUNTIFS(OU!$K:$K, 1,OU!D:D,Graphs!$B15)+COUNTIFS(OU!$K:$K, 0,OU!D:D,Graphs!$B15))</f>
        <v>0.52777777777777779</v>
      </c>
      <c r="K15" s="9">
        <f t="shared" si="4"/>
        <v>0.48299001248439455</v>
      </c>
    </row>
    <row r="16" spans="2:12" x14ac:dyDescent="0.45">
      <c r="B16" t="s">
        <v>27</v>
      </c>
      <c r="C16" s="1">
        <f>COUNTIFS(Spread!$K:$K, 1,Spread!C:C,Graphs!$B16)/(COUNTIFS(Spread!$K:$K, 1,Spread!C:C,Graphs!$B16)+COUNTIFS(Spread!$K:$K, 0,Spread!C:C,Graphs!$B16))</f>
        <v>0.47727272727272729</v>
      </c>
      <c r="D16" s="1">
        <f>COUNTIFS(Spread!$K:$K, 1,Spread!D:D,Graphs!$B16)/(COUNTIFS(Spread!$K:$K, 1,Spread!D:D,Graphs!$B16)+COUNTIFS(Spread!$K:$K, 0,Spread!D:D,Graphs!$B16))</f>
        <v>0.46666666666666667</v>
      </c>
      <c r="E16" s="9">
        <f t="shared" si="5"/>
        <v>0.47196969696969698</v>
      </c>
      <c r="H16" t="s">
        <v>27</v>
      </c>
      <c r="I16" s="1">
        <f>COUNTIFS(OU!$K:$K, 1,OU!C:C,Graphs!$B16)/(COUNTIFS(OU!$K:$K, 1,OU!C:C,Graphs!$B16)+COUNTIFS(OU!$K:$K, 0,OU!C:C,Graphs!$B16))</f>
        <v>0.42045454545454547</v>
      </c>
      <c r="J16" s="1">
        <f>COUNTIFS(OU!$K:$K, 1,OU!D:D,Graphs!$B16)/(COUNTIFS(OU!$K:$K, 1,OU!D:D,Graphs!$B16)+COUNTIFS(OU!$K:$K, 0,OU!D:D,Graphs!$B16))</f>
        <v>0.52222222222222225</v>
      </c>
      <c r="K16" s="9">
        <f t="shared" si="4"/>
        <v>0.47133838383838389</v>
      </c>
    </row>
    <row r="17" spans="2:11" x14ac:dyDescent="0.45">
      <c r="B17" t="s">
        <v>29</v>
      </c>
      <c r="C17" s="1">
        <f>COUNTIFS(Spread!$K:$K, 1,Spread!C:C,Graphs!$B17)/(COUNTIFS(Spread!$K:$K, 1,Spread!C:C,Graphs!$B17)+COUNTIFS(Spread!$K:$K, 0,Spread!C:C,Graphs!$B17))</f>
        <v>0.51396648044692739</v>
      </c>
      <c r="D17" s="1">
        <f>COUNTIFS(Spread!$K:$K, 1,Spread!D:D,Graphs!$B17)/(COUNTIFS(Spread!$K:$K, 1,Spread!D:D,Graphs!$B17)+COUNTIFS(Spread!$K:$K, 0,Spread!D:D,Graphs!$B17))</f>
        <v>0.49444444444444446</v>
      </c>
      <c r="E17" s="9">
        <f t="shared" si="5"/>
        <v>0.50420546244568598</v>
      </c>
      <c r="H17" t="s">
        <v>29</v>
      </c>
      <c r="I17" s="1">
        <f>COUNTIFS(OU!$K:$K, 1,OU!C:C,Graphs!$B17)/(COUNTIFS(OU!$K:$K, 1,OU!C:C,Graphs!$B17)+COUNTIFS(OU!$K:$K, 0,OU!C:C,Graphs!$B17))</f>
        <v>0.48603351955307261</v>
      </c>
      <c r="J17" s="1">
        <f>COUNTIFS(OU!$K:$K, 1,OU!D:D,Graphs!$B17)/(COUNTIFS(OU!$K:$K, 1,OU!D:D,Graphs!$B17)+COUNTIFS(OU!$K:$K, 0,OU!D:D,Graphs!$B17))</f>
        <v>0.47222222222222221</v>
      </c>
      <c r="K17" s="9">
        <f t="shared" si="4"/>
        <v>0.47912787088764741</v>
      </c>
    </row>
    <row r="18" spans="2:11" x14ac:dyDescent="0.45">
      <c r="B18" t="s">
        <v>24</v>
      </c>
      <c r="C18" s="1">
        <f>COUNTIFS(Spread!$K:$K, 1,Spread!C:C,Graphs!$B18)/(COUNTIFS(Spread!$K:$K, 1,Spread!C:C,Graphs!$B18)+COUNTIFS(Spread!$K:$K, 0,Spread!C:C,Graphs!$B18))</f>
        <v>0.49162011173184356</v>
      </c>
      <c r="D18" s="1">
        <f>COUNTIFS(Spread!$K:$K, 1,Spread!D:D,Graphs!$B18)/(COUNTIFS(Spread!$K:$K, 1,Spread!D:D,Graphs!$B18)+COUNTIFS(Spread!$K:$K, 0,Spread!D:D,Graphs!$B18))</f>
        <v>0.4972067039106145</v>
      </c>
      <c r="E18" s="9">
        <f t="shared" si="5"/>
        <v>0.494413407821229</v>
      </c>
      <c r="H18" t="s">
        <v>24</v>
      </c>
      <c r="I18" s="1">
        <f>COUNTIFS(OU!$K:$K, 1,OU!C:C,Graphs!$B18)/(COUNTIFS(OU!$K:$K, 1,OU!C:C,Graphs!$B18)+COUNTIFS(OU!$K:$K, 0,OU!C:C,Graphs!$B18))</f>
        <v>0.52513966480446927</v>
      </c>
      <c r="J18" s="1">
        <f>COUNTIFS(OU!$K:$K, 1,OU!D:D,Graphs!$B18)/(COUNTIFS(OU!$K:$K, 1,OU!D:D,Graphs!$B18)+COUNTIFS(OU!$K:$K, 0,OU!D:D,Graphs!$B18))</f>
        <v>0.5027932960893855</v>
      </c>
      <c r="K18" s="9">
        <f t="shared" si="4"/>
        <v>0.51396648044692739</v>
      </c>
    </row>
    <row r="19" spans="2:11" x14ac:dyDescent="0.45">
      <c r="B19" t="s">
        <v>40</v>
      </c>
      <c r="C19" s="1">
        <f>COUNTIFS(Spread!$K:$K, 1,Spread!C:C,Graphs!$B19)/(COUNTIFS(Spread!$K:$K, 1,Spread!C:C,Graphs!$B19)+COUNTIFS(Spread!$K:$K, 0,Spread!C:C,Graphs!$B19))</f>
        <v>0.5</v>
      </c>
      <c r="D19" s="1">
        <f>COUNTIFS(Spread!$K:$K, 1,Spread!D:D,Graphs!$B19)/(COUNTIFS(Spread!$K:$K, 1,Spread!D:D,Graphs!$B19)+COUNTIFS(Spread!$K:$K, 0,Spread!D:D,Graphs!$B19))</f>
        <v>0.54189944134078216</v>
      </c>
      <c r="E19" s="9">
        <f t="shared" si="5"/>
        <v>0.52094972067039103</v>
      </c>
      <c r="H19" t="s">
        <v>40</v>
      </c>
      <c r="I19" s="1">
        <f>COUNTIFS(OU!$K:$K, 1,OU!C:C,Graphs!$B19)/(COUNTIFS(OU!$K:$K, 1,OU!C:C,Graphs!$B19)+COUNTIFS(OU!$K:$K, 0,OU!C:C,Graphs!$B19))</f>
        <v>0.5168539325842697</v>
      </c>
      <c r="J19" s="1">
        <f>COUNTIFS(OU!$K:$K, 1,OU!D:D,Graphs!$B19)/(COUNTIFS(OU!$K:$K, 1,OU!D:D,Graphs!$B19)+COUNTIFS(OU!$K:$K, 0,OU!D:D,Graphs!$B19))</f>
        <v>0.53072625698324027</v>
      </c>
      <c r="K19" s="9">
        <f t="shared" si="4"/>
        <v>0.52379009478375504</v>
      </c>
    </row>
    <row r="20" spans="2:11" x14ac:dyDescent="0.45">
      <c r="B20" t="s">
        <v>31</v>
      </c>
      <c r="C20" s="1">
        <f>COUNTIFS(Spread!$K:$K, 1,Spread!C:C,Graphs!$B20)/(COUNTIFS(Spread!$K:$K, 1,Spread!C:C,Graphs!$B20)+COUNTIFS(Spread!$K:$K, 0,Spread!C:C,Graphs!$B20))</f>
        <v>0.43820224719101125</v>
      </c>
      <c r="D20" s="1">
        <f>COUNTIFS(Spread!$K:$K, 1,Spread!D:D,Graphs!$B20)/(COUNTIFS(Spread!$K:$K, 1,Spread!D:D,Graphs!$B20)+COUNTIFS(Spread!$K:$K, 0,Spread!D:D,Graphs!$B20))</f>
        <v>0.45810055865921789</v>
      </c>
      <c r="E20" s="9">
        <f t="shared" si="5"/>
        <v>0.44815140292511457</v>
      </c>
      <c r="H20" t="s">
        <v>31</v>
      </c>
      <c r="I20" s="1">
        <f>COUNTIFS(OU!$K:$K, 1,OU!C:C,Graphs!$B20)/(COUNTIFS(OU!$K:$K, 1,OU!C:C,Graphs!$B20)+COUNTIFS(OU!$K:$K, 0,OU!C:C,Graphs!$B20))</f>
        <v>0.5</v>
      </c>
      <c r="J20" s="1">
        <f>COUNTIFS(OU!$K:$K, 1,OU!D:D,Graphs!$B20)/(COUNTIFS(OU!$K:$K, 1,OU!D:D,Graphs!$B20)+COUNTIFS(OU!$K:$K, 0,OU!D:D,Graphs!$B20))</f>
        <v>0.49162011173184356</v>
      </c>
      <c r="K20" s="9">
        <f t="shared" si="4"/>
        <v>0.49581005586592175</v>
      </c>
    </row>
    <row r="21" spans="2:11" x14ac:dyDescent="0.45">
      <c r="B21" t="s">
        <v>23</v>
      </c>
      <c r="C21" s="1">
        <f>COUNTIFS(Spread!$K:$K, 1,Spread!C:C,Graphs!$B21)/(COUNTIFS(Spread!$K:$K, 1,Spread!C:C,Graphs!$B21)+COUNTIFS(Spread!$K:$K, 0,Spread!C:C,Graphs!$B21))</f>
        <v>0.46629213483146065</v>
      </c>
      <c r="D21" s="1">
        <f>COUNTIFS(Spread!$K:$K, 1,Spread!D:D,Graphs!$B21)/(COUNTIFS(Spread!$K:$K, 1,Spread!D:D,Graphs!$B21)+COUNTIFS(Spread!$K:$K, 0,Spread!D:D,Graphs!$B21))</f>
        <v>0.46666666666666667</v>
      </c>
      <c r="E21" s="9">
        <f t="shared" si="5"/>
        <v>0.46647940074906369</v>
      </c>
      <c r="H21" t="s">
        <v>23</v>
      </c>
      <c r="I21" s="1">
        <f>COUNTIFS(OU!$K:$K, 1,OU!C:C,Graphs!$B21)/(COUNTIFS(OU!$K:$K, 1,OU!C:C,Graphs!$B21)+COUNTIFS(OU!$K:$K, 0,OU!C:C,Graphs!$B21))</f>
        <v>0.52247191011235961</v>
      </c>
      <c r="J21" s="1">
        <f>COUNTIFS(OU!$K:$K, 1,OU!D:D,Graphs!$B21)/(COUNTIFS(OU!$K:$K, 1,OU!D:D,Graphs!$B21)+COUNTIFS(OU!$K:$K, 0,OU!D:D,Graphs!$B21))</f>
        <v>0.52777777777777779</v>
      </c>
      <c r="K21" s="9">
        <f t="shared" si="4"/>
        <v>0.52512484394506864</v>
      </c>
    </row>
    <row r="22" spans="2:11" x14ac:dyDescent="0.45">
      <c r="B22" t="s">
        <v>52</v>
      </c>
      <c r="C22" s="1">
        <f>COUNTIFS(Spread!$K:$K, 1,Spread!C:C,Graphs!$B22)/(COUNTIFS(Spread!$K:$K, 1,Spread!C:C,Graphs!$B22)+COUNTIFS(Spread!$K:$K, 0,Spread!C:C,Graphs!$B22))</f>
        <v>0.5</v>
      </c>
      <c r="D22" s="1">
        <f>COUNTIFS(Spread!$K:$K, 1,Spread!D:D,Graphs!$B22)/(COUNTIFS(Spread!$K:$K, 1,Spread!D:D,Graphs!$B22)+COUNTIFS(Spread!$K:$K, 0,Spread!D:D,Graphs!$B22))</f>
        <v>0.49444444444444446</v>
      </c>
      <c r="E22" s="9">
        <f t="shared" si="5"/>
        <v>0.49722222222222223</v>
      </c>
      <c r="H22" t="s">
        <v>52</v>
      </c>
      <c r="I22" s="1">
        <f>COUNTIFS(OU!$K:$K, 1,OU!C:C,Graphs!$B22)/(COUNTIFS(OU!$K:$K, 1,OU!C:C,Graphs!$B22)+COUNTIFS(OU!$K:$K, 0,OU!C:C,Graphs!$B22))</f>
        <v>0.4550561797752809</v>
      </c>
      <c r="J22" s="1">
        <f>COUNTIFS(OU!$K:$K, 1,OU!D:D,Graphs!$B22)/(COUNTIFS(OU!$K:$K, 1,OU!D:D,Graphs!$B22)+COUNTIFS(OU!$K:$K, 0,OU!D:D,Graphs!$B22))</f>
        <v>0.47222222222222221</v>
      </c>
      <c r="K22" s="9">
        <f t="shared" si="4"/>
        <v>0.46363920099875156</v>
      </c>
    </row>
    <row r="23" spans="2:11" x14ac:dyDescent="0.45">
      <c r="B23" t="s">
        <v>25</v>
      </c>
      <c r="C23" s="1">
        <f>COUNTIFS(Spread!$K:$K, 1,Spread!C:C,Graphs!$B23)/(COUNTIFS(Spread!$K:$K, 1,Spread!C:C,Graphs!$B23)+COUNTIFS(Spread!$K:$K, 0,Spread!C:C,Graphs!$B23))</f>
        <v>0.48333333333333334</v>
      </c>
      <c r="D23" s="1">
        <f>COUNTIFS(Spread!$K:$K, 1,Spread!D:D,Graphs!$B23)/(COUNTIFS(Spread!$K:$K, 1,Spread!D:D,Graphs!$B23)+COUNTIFS(Spread!$K:$K, 0,Spread!D:D,Graphs!$B23))</f>
        <v>0.4972067039106145</v>
      </c>
      <c r="E23" s="9">
        <f t="shared" si="5"/>
        <v>0.49027001862197395</v>
      </c>
      <c r="H23" t="s">
        <v>25</v>
      </c>
      <c r="I23" s="1">
        <f>COUNTIFS(OU!$K:$K, 1,OU!C:C,Graphs!$B23)/(COUNTIFS(OU!$K:$K, 1,OU!C:C,Graphs!$B23)+COUNTIFS(OU!$K:$K, 0,OU!C:C,Graphs!$B23))</f>
        <v>0.48888888888888887</v>
      </c>
      <c r="J23" s="1">
        <f>COUNTIFS(OU!$K:$K, 1,OU!D:D,Graphs!$B23)/(COUNTIFS(OU!$K:$K, 1,OU!D:D,Graphs!$B23)+COUNTIFS(OU!$K:$K, 0,OU!D:D,Graphs!$B23))</f>
        <v>0.45251396648044695</v>
      </c>
      <c r="K23" s="9">
        <f t="shared" si="4"/>
        <v>0.47070142768466794</v>
      </c>
    </row>
    <row r="24" spans="2:11" x14ac:dyDescent="0.45">
      <c r="B24" t="s">
        <v>46</v>
      </c>
      <c r="C24" s="1">
        <f>COUNTIFS(Spread!$K:$K, 1,Spread!C:C,Graphs!$B24)/(COUNTIFS(Spread!$K:$K, 1,Spread!C:C,Graphs!$B24)+COUNTIFS(Spread!$K:$K, 0,Spread!C:C,Graphs!$B24))</f>
        <v>0.5524861878453039</v>
      </c>
      <c r="D24" s="1">
        <f>COUNTIFS(Spread!$K:$K, 1,Spread!D:D,Graphs!$B24)/(COUNTIFS(Spread!$K:$K, 1,Spread!D:D,Graphs!$B24)+COUNTIFS(Spread!$K:$K, 0,Spread!D:D,Graphs!$B24))</f>
        <v>0.4887640449438202</v>
      </c>
      <c r="E24" s="9">
        <f t="shared" si="5"/>
        <v>0.5206251163945621</v>
      </c>
      <c r="H24" t="s">
        <v>46</v>
      </c>
      <c r="I24" s="1">
        <f>COUNTIFS(OU!$K:$K, 1,OU!C:C,Graphs!$B24)/(COUNTIFS(OU!$K:$K, 1,OU!C:C,Graphs!$B24)+COUNTIFS(OU!$K:$K, 0,OU!C:C,Graphs!$B24))</f>
        <v>0.45303867403314918</v>
      </c>
      <c r="J24" s="1">
        <f>COUNTIFS(OU!$K:$K, 1,OU!D:D,Graphs!$B24)/(COUNTIFS(OU!$K:$K, 1,OU!D:D,Graphs!$B24)+COUNTIFS(OU!$K:$K, 0,OU!D:D,Graphs!$B24))</f>
        <v>0.5617977528089888</v>
      </c>
      <c r="K24" s="9">
        <f t="shared" si="4"/>
        <v>0.50741821342106896</v>
      </c>
    </row>
    <row r="25" spans="2:11" x14ac:dyDescent="0.45">
      <c r="B25" t="s">
        <v>53</v>
      </c>
      <c r="C25" s="1">
        <f>COUNTIFS(Spread!$K:$K, 1,Spread!C:C,Graphs!$B25)/(COUNTIFS(Spread!$K:$K, 1,Spread!C:C,Graphs!$B25)+COUNTIFS(Spread!$K:$K, 0,Spread!C:C,Graphs!$B25))</f>
        <v>0.54838709677419351</v>
      </c>
      <c r="D25" s="1">
        <f>COUNTIFS(Spread!$K:$K, 1,Spread!D:D,Graphs!$B25)/(COUNTIFS(Spread!$K:$K, 1,Spread!D:D,Graphs!$B25)+COUNTIFS(Spread!$K:$K, 0,Spread!D:D,Graphs!$B25))</f>
        <v>0.49358974358974361</v>
      </c>
      <c r="E25" s="9">
        <f t="shared" si="5"/>
        <v>0.52098842018196856</v>
      </c>
      <c r="H25" t="s">
        <v>53</v>
      </c>
      <c r="I25" s="1">
        <f>COUNTIFS(OU!$K:$K, 1,OU!C:C,Graphs!$B25)/(COUNTIFS(OU!$K:$K, 1,OU!C:C,Graphs!$B25)+COUNTIFS(OU!$K:$K, 0,OU!C:C,Graphs!$B25))</f>
        <v>0.46451612903225808</v>
      </c>
      <c r="J25" s="1">
        <f>COUNTIFS(OU!$K:$K, 1,OU!D:D,Graphs!$B25)/(COUNTIFS(OU!$K:$K, 1,OU!D:D,Graphs!$B25)+COUNTIFS(OU!$K:$K, 0,OU!D:D,Graphs!$B25))</f>
        <v>0.48717948717948717</v>
      </c>
      <c r="K25" s="9">
        <f t="shared" si="4"/>
        <v>0.47584780810587263</v>
      </c>
    </row>
    <row r="26" spans="2:11" x14ac:dyDescent="0.45">
      <c r="B26" t="s">
        <v>33</v>
      </c>
      <c r="C26" s="1">
        <f>COUNTIFS(Spread!$K:$K, 1,Spread!C:C,Graphs!$B26)/(COUNTIFS(Spread!$K:$K, 1,Spread!C:C,Graphs!$B26)+COUNTIFS(Spread!$K:$K, 0,Spread!C:C,Graphs!$B26))</f>
        <v>0.4101123595505618</v>
      </c>
      <c r="D26" s="1">
        <f>COUNTIFS(Spread!$K:$K, 1,Spread!D:D,Graphs!$B26)/(COUNTIFS(Spread!$K:$K, 1,Spread!D:D,Graphs!$B26)+COUNTIFS(Spread!$K:$K, 0,Spread!D:D,Graphs!$B26))</f>
        <v>0.52222222222222225</v>
      </c>
      <c r="E26" s="9">
        <f t="shared" si="5"/>
        <v>0.46616729088639203</v>
      </c>
      <c r="H26" t="s">
        <v>33</v>
      </c>
      <c r="I26" s="1">
        <f>COUNTIFS(OU!$K:$K, 1,OU!C:C,Graphs!$B26)/(COUNTIFS(OU!$K:$K, 1,OU!C:C,Graphs!$B26)+COUNTIFS(OU!$K:$K, 0,OU!C:C,Graphs!$B26))</f>
        <v>0.5</v>
      </c>
      <c r="J26" s="1">
        <f>COUNTIFS(OU!$K:$K, 1,OU!D:D,Graphs!$B26)/(COUNTIFS(OU!$K:$K, 1,OU!D:D,Graphs!$B26)+COUNTIFS(OU!$K:$K, 0,OU!D:D,Graphs!$B26))</f>
        <v>0.55555555555555558</v>
      </c>
      <c r="K26" s="9">
        <f t="shared" si="4"/>
        <v>0.52777777777777779</v>
      </c>
    </row>
    <row r="27" spans="2:11" x14ac:dyDescent="0.45">
      <c r="B27" t="s">
        <v>48</v>
      </c>
      <c r="C27" s="1">
        <f>COUNTIFS(Spread!$K:$K, 1,Spread!C:C,Graphs!$B27)/(COUNTIFS(Spread!$K:$K, 1,Spread!C:C,Graphs!$B27)+COUNTIFS(Spread!$K:$K, 0,Spread!C:C,Graphs!$B27))</f>
        <v>0.48587570621468928</v>
      </c>
      <c r="D27" s="1">
        <f>COUNTIFS(Spread!$K:$K, 1,Spread!D:D,Graphs!$B27)/(COUNTIFS(Spread!$K:$K, 1,Spread!D:D,Graphs!$B27)+COUNTIFS(Spread!$K:$K, 0,Spread!D:D,Graphs!$B27))</f>
        <v>0.48044692737430167</v>
      </c>
      <c r="E27" s="9">
        <f t="shared" si="5"/>
        <v>0.48316131679449548</v>
      </c>
      <c r="H27" t="s">
        <v>48</v>
      </c>
      <c r="I27" s="1">
        <f>COUNTIFS(OU!$K:$K, 1,OU!C:C,Graphs!$B27)/(COUNTIFS(OU!$K:$K, 1,OU!C:C,Graphs!$B27)+COUNTIFS(OU!$K:$K, 0,OU!C:C,Graphs!$B27))</f>
        <v>0.56497175141242939</v>
      </c>
      <c r="J27" s="1">
        <f>COUNTIFS(OU!$K:$K, 1,OU!D:D,Graphs!$B27)/(COUNTIFS(OU!$K:$K, 1,OU!D:D,Graphs!$B27)+COUNTIFS(OU!$K:$K, 0,OU!D:D,Graphs!$B27))</f>
        <v>0.49162011173184356</v>
      </c>
      <c r="K27" s="9">
        <f t="shared" si="4"/>
        <v>0.5282959315721365</v>
      </c>
    </row>
    <row r="28" spans="2:11" x14ac:dyDescent="0.45">
      <c r="B28" t="s">
        <v>38</v>
      </c>
      <c r="C28" s="1">
        <f>COUNTIFS(Spread!$K:$K, 1,Spread!C:C,Graphs!$B28)/(COUNTIFS(Spread!$K:$K, 1,Spread!C:C,Graphs!$B28)+COUNTIFS(Spread!$K:$K, 0,Spread!C:C,Graphs!$B28))</f>
        <v>0.46368715083798884</v>
      </c>
      <c r="D28" s="1">
        <f>COUNTIFS(Spread!$K:$K, 1,Spread!D:D,Graphs!$B28)/(COUNTIFS(Spread!$K:$K, 1,Spread!D:D,Graphs!$B28)+COUNTIFS(Spread!$K:$K, 0,Spread!D:D,Graphs!$B28))</f>
        <v>0.58659217877094971</v>
      </c>
      <c r="E28" s="9">
        <f t="shared" si="5"/>
        <v>0.52513966480446927</v>
      </c>
      <c r="H28" t="s">
        <v>38</v>
      </c>
      <c r="I28" s="1">
        <f>COUNTIFS(OU!$K:$K, 1,OU!C:C,Graphs!$B28)/(COUNTIFS(OU!$K:$K, 1,OU!C:C,Graphs!$B28)+COUNTIFS(OU!$K:$K, 0,OU!C:C,Graphs!$B28))</f>
        <v>0.46368715083798884</v>
      </c>
      <c r="J28" s="1">
        <f>COUNTIFS(OU!$K:$K, 1,OU!D:D,Graphs!$B28)/(COUNTIFS(OU!$K:$K, 1,OU!D:D,Graphs!$B28)+COUNTIFS(OU!$K:$K, 0,OU!D:D,Graphs!$B28))</f>
        <v>0.51955307262569828</v>
      </c>
      <c r="K28" s="9">
        <f t="shared" si="4"/>
        <v>0.49162011173184356</v>
      </c>
    </row>
    <row r="29" spans="2:11" x14ac:dyDescent="0.45">
      <c r="B29" t="s">
        <v>34</v>
      </c>
      <c r="C29" s="1">
        <f>COUNTIFS(Spread!$K:$K, 1,Spread!C:C,Graphs!$B29)/(COUNTIFS(Spread!$K:$K, 1,Spread!C:C,Graphs!$B29)+COUNTIFS(Spread!$K:$K, 0,Spread!C:C,Graphs!$B29))</f>
        <v>0.54748603351955305</v>
      </c>
      <c r="D29" s="1">
        <f>COUNTIFS(Spread!$K:$K, 1,Spread!D:D,Graphs!$B29)/(COUNTIFS(Spread!$K:$K, 1,Spread!D:D,Graphs!$B29)+COUNTIFS(Spread!$K:$K, 0,Spread!D:D,Graphs!$B29))</f>
        <v>0.48314606741573035</v>
      </c>
      <c r="E29" s="9">
        <f t="shared" si="5"/>
        <v>0.51531605046764173</v>
      </c>
      <c r="H29" t="s">
        <v>34</v>
      </c>
      <c r="I29" s="1">
        <f>COUNTIFS(OU!$K:$K, 1,OU!C:C,Graphs!$B29)/(COUNTIFS(OU!$K:$K, 1,OU!C:C,Graphs!$B29)+COUNTIFS(OU!$K:$K, 0,OU!C:C,Graphs!$B29))</f>
        <v>0.46927374301675978</v>
      </c>
      <c r="J29" s="1">
        <f>COUNTIFS(OU!$K:$K, 1,OU!D:D,Graphs!$B29)/(COUNTIFS(OU!$K:$K, 1,OU!D:D,Graphs!$B29)+COUNTIFS(OU!$K:$K, 0,OU!D:D,Graphs!$B29))</f>
        <v>0.5449438202247191</v>
      </c>
      <c r="K29" s="9">
        <f t="shared" si="4"/>
        <v>0.50710878162073947</v>
      </c>
    </row>
    <row r="30" spans="2:11" x14ac:dyDescent="0.45">
      <c r="B30" t="s">
        <v>51</v>
      </c>
      <c r="C30" s="1">
        <f>COUNTIFS(Spread!$K:$K, 1,Spread!C:C,Graphs!$B30)/(COUNTIFS(Spread!$K:$K, 1,Spread!C:C,Graphs!$B30)+COUNTIFS(Spread!$K:$K, 0,Spread!C:C,Graphs!$B30))</f>
        <v>0.46666666666666667</v>
      </c>
      <c r="D30" s="1">
        <f>COUNTIFS(Spread!$K:$K, 1,Spread!D:D,Graphs!$B30)/(COUNTIFS(Spread!$K:$K, 1,Spread!D:D,Graphs!$B30)+COUNTIFS(Spread!$K:$K, 0,Spread!D:D,Graphs!$B30))</f>
        <v>0.46629213483146065</v>
      </c>
      <c r="E30" s="9">
        <f t="shared" si="5"/>
        <v>0.46647940074906369</v>
      </c>
      <c r="H30" t="s">
        <v>51</v>
      </c>
      <c r="I30" s="1">
        <f>COUNTIFS(OU!$K:$K, 1,OU!C:C,Graphs!$B30)/(COUNTIFS(OU!$K:$K, 1,OU!C:C,Graphs!$B30)+COUNTIFS(OU!$K:$K, 0,OU!C:C,Graphs!$B30))</f>
        <v>0.40555555555555556</v>
      </c>
      <c r="J30" s="1">
        <f>COUNTIFS(OU!$K:$K, 1,OU!D:D,Graphs!$B30)/(COUNTIFS(OU!$K:$K, 1,OU!D:D,Graphs!$B30)+COUNTIFS(OU!$K:$K, 0,OU!D:D,Graphs!$B30))</f>
        <v>0.4943820224719101</v>
      </c>
      <c r="K30" s="9">
        <f t="shared" si="4"/>
        <v>0.44996878901373283</v>
      </c>
    </row>
    <row r="31" spans="2:11" x14ac:dyDescent="0.45">
      <c r="B31" t="s">
        <v>39</v>
      </c>
      <c r="C31" s="1">
        <f>COUNTIFS(Spread!$K:$K, 1,Spread!C:C,Graphs!$B31)/(COUNTIFS(Spread!$K:$K, 1,Spread!C:C,Graphs!$B31)+COUNTIFS(Spread!$K:$K, 0,Spread!C:C,Graphs!$B31))</f>
        <v>0.51955307262569828</v>
      </c>
      <c r="D31" s="1">
        <f>COUNTIFS(Spread!$K:$K, 1,Spread!D:D,Graphs!$B31)/(COUNTIFS(Spread!$K:$K, 1,Spread!D:D,Graphs!$B31)+COUNTIFS(Spread!$K:$K, 0,Spread!D:D,Graphs!$B31))</f>
        <v>0.47222222222222221</v>
      </c>
      <c r="E31" s="9">
        <f t="shared" si="5"/>
        <v>0.49588764742396024</v>
      </c>
      <c r="H31" t="s">
        <v>39</v>
      </c>
      <c r="I31" s="1">
        <f>COUNTIFS(OU!$K:$K, 1,OU!C:C,Graphs!$B31)/(COUNTIFS(OU!$K:$K, 1,OU!C:C,Graphs!$B31)+COUNTIFS(OU!$K:$K, 0,OU!C:C,Graphs!$B31))</f>
        <v>0.50837988826815639</v>
      </c>
      <c r="J31" s="1">
        <f>COUNTIFS(OU!$K:$K, 1,OU!D:D,Graphs!$B31)/(COUNTIFS(OU!$K:$K, 1,OU!D:D,Graphs!$B31)+COUNTIFS(OU!$K:$K, 0,OU!D:D,Graphs!$B31))</f>
        <v>0.43888888888888888</v>
      </c>
      <c r="K31" s="9">
        <f t="shared" si="4"/>
        <v>0.47363438857852264</v>
      </c>
    </row>
    <row r="32" spans="2:11" x14ac:dyDescent="0.45">
      <c r="B32" t="s">
        <v>22</v>
      </c>
      <c r="C32" s="1">
        <f>COUNTIFS(Spread!$K:$K, 1,Spread!C:C,Graphs!$B32)/(COUNTIFS(Spread!$K:$K, 1,Spread!C:C,Graphs!$B32)+COUNTIFS(Spread!$K:$K, 0,Spread!C:C,Graphs!$B32))</f>
        <v>0.48603351955307261</v>
      </c>
      <c r="D32" s="1">
        <f>COUNTIFS(Spread!$K:$K, 1,Spread!D:D,Graphs!$B32)/(COUNTIFS(Spread!$K:$K, 1,Spread!D:D,Graphs!$B32)+COUNTIFS(Spread!$K:$K, 0,Spread!D:D,Graphs!$B32))</f>
        <v>0.51955307262569828</v>
      </c>
      <c r="E32" s="9">
        <f t="shared" si="5"/>
        <v>0.5027932960893855</v>
      </c>
      <c r="H32" t="s">
        <v>22</v>
      </c>
      <c r="I32" s="1">
        <f>COUNTIFS(OU!$K:$K, 1,OU!C:C,Graphs!$B32)/(COUNTIFS(OU!$K:$K, 1,OU!C:C,Graphs!$B32)+COUNTIFS(OU!$K:$K, 0,OU!C:C,Graphs!$B32))</f>
        <v>0.48603351955307261</v>
      </c>
      <c r="J32" s="1">
        <f>COUNTIFS(OU!$K:$K, 1,OU!D:D,Graphs!$B32)/(COUNTIFS(OU!$K:$K, 1,OU!D:D,Graphs!$B32)+COUNTIFS(OU!$K:$K, 0,OU!D:D,Graphs!$B32))</f>
        <v>0.4022346368715084</v>
      </c>
      <c r="K32" s="9">
        <f t="shared" si="4"/>
        <v>0.44413407821229051</v>
      </c>
    </row>
    <row r="33" spans="2:11" x14ac:dyDescent="0.45">
      <c r="B33" t="s">
        <v>35</v>
      </c>
      <c r="C33" s="1">
        <f>COUNTIFS(Spread!$K:$K, 1,Spread!C:C,Graphs!$B33)/(COUNTIFS(Spread!$K:$K, 1,Spread!C:C,Graphs!$B33)+COUNTIFS(Spread!$K:$K, 0,Spread!C:C,Graphs!$B33))</f>
        <v>0.48888888888888887</v>
      </c>
      <c r="D33" s="1">
        <f>COUNTIFS(Spread!$K:$K, 1,Spread!D:D,Graphs!$B33)/(COUNTIFS(Spread!$K:$K, 1,Spread!D:D,Graphs!$B33)+COUNTIFS(Spread!$K:$K, 0,Spread!D:D,Graphs!$B33))</f>
        <v>0.55307262569832405</v>
      </c>
      <c r="E33" s="9">
        <f t="shared" si="5"/>
        <v>0.52098075729360649</v>
      </c>
      <c r="H33" t="s">
        <v>35</v>
      </c>
      <c r="I33" s="1">
        <f>COUNTIFS(OU!$K:$K, 1,OU!C:C,Graphs!$B33)/(COUNTIFS(OU!$K:$K, 1,OU!C:C,Graphs!$B33)+COUNTIFS(OU!$K:$K, 0,OU!C:C,Graphs!$B33))</f>
        <v>0.52777777777777779</v>
      </c>
      <c r="J33" s="1">
        <f>COUNTIFS(OU!$K:$K, 1,OU!D:D,Graphs!$B33)/(COUNTIFS(OU!$K:$K, 1,OU!D:D,Graphs!$B33)+COUNTIFS(OU!$K:$K, 0,OU!D:D,Graphs!$B33))</f>
        <v>0.47486033519553073</v>
      </c>
      <c r="K33" s="9">
        <f t="shared" si="4"/>
        <v>0.50131905648665431</v>
      </c>
    </row>
    <row r="34" spans="2:11" x14ac:dyDescent="0.45">
      <c r="B34" t="s">
        <v>49</v>
      </c>
      <c r="C34" s="1">
        <f>COUNTIFS(Spread!$K:$K, 1,Spread!C:C,Graphs!$B34)/(COUNTIFS(Spread!$K:$K, 1,Spread!C:C,Graphs!$B34)+COUNTIFS(Spread!$K:$K, 0,Spread!C:C,Graphs!$B34))</f>
        <v>0.5</v>
      </c>
      <c r="D34" s="1">
        <f>COUNTIFS(Spread!$K:$K, 1,Spread!D:D,Graphs!$B34)/(COUNTIFS(Spread!$K:$K, 1,Spread!D:D,Graphs!$B34)+COUNTIFS(Spread!$K:$K, 0,Spread!D:D,Graphs!$B34))</f>
        <v>0.46629213483146065</v>
      </c>
      <c r="E34" s="9">
        <f t="shared" si="5"/>
        <v>0.4831460674157303</v>
      </c>
      <c r="H34" t="s">
        <v>49</v>
      </c>
      <c r="I34" s="1">
        <f>COUNTIFS(OU!$K:$K, 1,OU!C:C,Graphs!$B34)/(COUNTIFS(OU!$K:$K, 1,OU!C:C,Graphs!$B34)+COUNTIFS(OU!$K:$K, 0,OU!C:C,Graphs!$B34))</f>
        <v>0.51666666666666672</v>
      </c>
      <c r="J34" s="1">
        <f>COUNTIFS(OU!$K:$K, 1,OU!D:D,Graphs!$B34)/(COUNTIFS(OU!$K:$K, 1,OU!D:D,Graphs!$B34)+COUNTIFS(OU!$K:$K, 0,OU!D:D,Graphs!$B34))</f>
        <v>0.5</v>
      </c>
      <c r="K34" s="9">
        <f t="shared" si="4"/>
        <v>0.5083333333333333</v>
      </c>
    </row>
    <row r="35" spans="2:11" x14ac:dyDescent="0.45">
      <c r="B35" t="s">
        <v>26</v>
      </c>
      <c r="C35" s="1">
        <f>COUNTIFS(Spread!$K:$K, 1,Spread!C:C,Graphs!$B35)/(COUNTIFS(Spread!$K:$K, 1,Spread!C:C,Graphs!$B35)+COUNTIFS(Spread!$K:$K, 0,Spread!C:C,Graphs!$B35))</f>
        <v>0.51396648044692739</v>
      </c>
      <c r="D35" s="1">
        <f>COUNTIFS(Spread!$K:$K, 1,Spread!D:D,Graphs!$B35)/(COUNTIFS(Spread!$K:$K, 1,Spread!D:D,Graphs!$B35)+COUNTIFS(Spread!$K:$K, 0,Spread!D:D,Graphs!$B35))</f>
        <v>0.46666666666666667</v>
      </c>
      <c r="E35" s="9">
        <f t="shared" si="5"/>
        <v>0.49031657355679703</v>
      </c>
      <c r="H35" t="s">
        <v>26</v>
      </c>
      <c r="I35" s="1">
        <f>COUNTIFS(OU!$K:$K, 1,OU!C:C,Graphs!$B35)/(COUNTIFS(OU!$K:$K, 1,OU!C:C,Graphs!$B35)+COUNTIFS(OU!$K:$K, 0,OU!C:C,Graphs!$B35))</f>
        <v>0.5977653631284916</v>
      </c>
      <c r="J35" s="1">
        <f>COUNTIFS(OU!$K:$K, 1,OU!D:D,Graphs!$B35)/(COUNTIFS(OU!$K:$K, 1,OU!D:D,Graphs!$B35)+COUNTIFS(OU!$K:$K, 0,OU!D:D,Graphs!$B35))</f>
        <v>0.43333333333333335</v>
      </c>
      <c r="K35" s="9">
        <f t="shared" si="4"/>
        <v>0.51554934823091247</v>
      </c>
    </row>
    <row r="36" spans="2:11" x14ac:dyDescent="0.45">
      <c r="B36" t="s">
        <v>37</v>
      </c>
      <c r="C36" s="1">
        <f>COUNTIFS(Spread!$K:$K, 1,Spread!C:C,Graphs!$B36)/(COUNTIFS(Spread!$K:$K, 1,Spread!C:C,Graphs!$B36)+COUNTIFS(Spread!$K:$K, 0,Spread!C:C,Graphs!$B36))</f>
        <v>0.48333333333333334</v>
      </c>
      <c r="D36" s="1">
        <f>COUNTIFS(Spread!$K:$K, 1,Spread!D:D,Graphs!$B36)/(COUNTIFS(Spread!$K:$K, 1,Spread!D:D,Graphs!$B36)+COUNTIFS(Spread!$K:$K, 0,Spread!D:D,Graphs!$B36))</f>
        <v>0.46368715083798884</v>
      </c>
      <c r="E36" s="9">
        <f t="shared" si="5"/>
        <v>0.47351024208566106</v>
      </c>
      <c r="H36" t="s">
        <v>37</v>
      </c>
      <c r="I36" s="1">
        <f>COUNTIFS(OU!$K:$K, 1,OU!C:C,Graphs!$B36)/(COUNTIFS(OU!$K:$K, 1,OU!C:C,Graphs!$B36)+COUNTIFS(OU!$K:$K, 0,OU!C:C,Graphs!$B36))</f>
        <v>0.48333333333333334</v>
      </c>
      <c r="J36" s="1">
        <f>COUNTIFS(OU!$K:$K, 1,OU!D:D,Graphs!$B36)/(COUNTIFS(OU!$K:$K, 1,OU!D:D,Graphs!$B36)+COUNTIFS(OU!$K:$K, 0,OU!D:D,Graphs!$B36))</f>
        <v>0.52513966480446927</v>
      </c>
      <c r="K36" s="9">
        <f t="shared" si="4"/>
        <v>0.50423649906890133</v>
      </c>
    </row>
    <row r="37" spans="2:11" x14ac:dyDescent="0.45">
      <c r="B37" t="s">
        <v>32</v>
      </c>
      <c r="C37" s="1">
        <f>COUNTIFS(Spread!$K:$K, 1,Spread!C:C,Graphs!$B37)/(COUNTIFS(Spread!$K:$K, 1,Spread!C:C,Graphs!$B37)+COUNTIFS(Spread!$K:$K, 0,Spread!C:C,Graphs!$B37))</f>
        <v>0.42222222222222222</v>
      </c>
      <c r="D37" s="1">
        <f>COUNTIFS(Spread!$K:$K, 1,Spread!D:D,Graphs!$B37)/(COUNTIFS(Spread!$K:$K, 1,Spread!D:D,Graphs!$B37)+COUNTIFS(Spread!$K:$K, 0,Spread!D:D,Graphs!$B37))</f>
        <v>0.52513966480446927</v>
      </c>
      <c r="E37" s="9">
        <f t="shared" si="5"/>
        <v>0.47368094351334578</v>
      </c>
      <c r="H37" t="s">
        <v>32</v>
      </c>
      <c r="I37" s="1">
        <f>COUNTIFS(OU!$K:$K, 1,OU!C:C,Graphs!$B37)/(COUNTIFS(OU!$K:$K, 1,OU!C:C,Graphs!$B37)+COUNTIFS(OU!$K:$K, 0,OU!C:C,Graphs!$B37))</f>
        <v>0.4777777777777778</v>
      </c>
      <c r="J37" s="1">
        <f>COUNTIFS(OU!$K:$K, 1,OU!D:D,Graphs!$B37)/(COUNTIFS(OU!$K:$K, 1,OU!D:D,Graphs!$B37)+COUNTIFS(OU!$K:$K, 0,OU!D:D,Graphs!$B37))</f>
        <v>0.51955307262569828</v>
      </c>
      <c r="K37" s="9">
        <f t="shared" si="4"/>
        <v>0.49866542520173807</v>
      </c>
    </row>
    <row r="38" spans="2:11" x14ac:dyDescent="0.45">
      <c r="B38" t="s">
        <v>44</v>
      </c>
      <c r="C38" s="1">
        <f>COUNTIFS(Spread!$K:$K, 1,Spread!C:C,Graphs!$B38)/(COUNTIFS(Spread!$K:$K, 1,Spread!C:C,Graphs!$B38)+COUNTIFS(Spread!$K:$K, 0,Spread!C:C,Graphs!$B38))</f>
        <v>0.52222222222222225</v>
      </c>
      <c r="D38" s="1">
        <f>COUNTIFS(Spread!$K:$K, 1,Spread!D:D,Graphs!$B38)/(COUNTIFS(Spread!$K:$K, 1,Spread!D:D,Graphs!$B38)+COUNTIFS(Spread!$K:$K, 0,Spread!D:D,Graphs!$B38))</f>
        <v>0.50847457627118642</v>
      </c>
      <c r="E38" s="9">
        <f t="shared" si="5"/>
        <v>0.51534839924670428</v>
      </c>
      <c r="H38" t="s">
        <v>44</v>
      </c>
      <c r="I38" s="1">
        <f>COUNTIFS(OU!$K:$K, 1,OU!C:C,Graphs!$B38)/(COUNTIFS(OU!$K:$K, 1,OU!C:C,Graphs!$B38)+COUNTIFS(OU!$K:$K, 0,OU!C:C,Graphs!$B38))</f>
        <v>0.49444444444444446</v>
      </c>
      <c r="J38" s="1">
        <f>COUNTIFS(OU!$K:$K, 1,OU!D:D,Graphs!$B38)/(COUNTIFS(OU!$K:$K, 1,OU!D:D,Graphs!$B38)+COUNTIFS(OU!$K:$K, 0,OU!D:D,Graphs!$B38))</f>
        <v>0.48587570621468928</v>
      </c>
      <c r="K38" s="9">
        <f t="shared" si="4"/>
        <v>0.49016007532956685</v>
      </c>
    </row>
    <row r="39" spans="2:11" x14ac:dyDescent="0.45">
      <c r="B39" t="s">
        <v>41</v>
      </c>
      <c r="C39" s="1">
        <f>COUNTIFS(Spread!$K:$K, 1,Spread!C:C,Graphs!$B39)/(COUNTIFS(Spread!$K:$K, 1,Spread!C:C,Graphs!$B39)+COUNTIFS(Spread!$K:$K, 0,Spread!C:C,Graphs!$B39))</f>
        <v>0.5337078651685393</v>
      </c>
      <c r="D39" s="1">
        <f>COUNTIFS(Spread!$K:$K, 1,Spread!D:D,Graphs!$B39)/(COUNTIFS(Spread!$K:$K, 1,Spread!D:D,Graphs!$B39)+COUNTIFS(Spread!$K:$K, 0,Spread!D:D,Graphs!$B39))</f>
        <v>0.5524861878453039</v>
      </c>
      <c r="E39" s="9">
        <f t="shared" si="5"/>
        <v>0.5430970265069216</v>
      </c>
      <c r="H39" t="s">
        <v>41</v>
      </c>
      <c r="I39" s="1">
        <f>COUNTIFS(OU!$K:$K, 1,OU!C:C,Graphs!$B39)/(COUNTIFS(OU!$K:$K, 1,OU!C:C,Graphs!$B39)+COUNTIFS(OU!$K:$K, 0,OU!C:C,Graphs!$B39))</f>
        <v>0.550561797752809</v>
      </c>
      <c r="J39" s="1">
        <f>COUNTIFS(OU!$K:$K, 1,OU!D:D,Graphs!$B39)/(COUNTIFS(OU!$K:$K, 1,OU!D:D,Graphs!$B39)+COUNTIFS(OU!$K:$K, 0,OU!D:D,Graphs!$B39))</f>
        <v>0.49723756906077349</v>
      </c>
      <c r="K39" s="9">
        <f t="shared" si="4"/>
        <v>0.52389968340679127</v>
      </c>
    </row>
    <row r="40" spans="2:11" x14ac:dyDescent="0.45">
      <c r="B40" t="s">
        <v>43</v>
      </c>
      <c r="C40" s="1">
        <f>COUNTIFS(Spread!$K:$K, 1,Spread!C:C,Graphs!$B40)/(COUNTIFS(Spread!$K:$K, 1,Spread!C:C,Graphs!$B40)+COUNTIFS(Spread!$K:$K, 0,Spread!C:C,Graphs!$B40))</f>
        <v>0.55555555555555558</v>
      </c>
      <c r="D40" s="1">
        <f>COUNTIFS(Spread!$K:$K, 1,Spread!D:D,Graphs!$B40)/(COUNTIFS(Spread!$K:$K, 1,Spread!D:D,Graphs!$B40)+COUNTIFS(Spread!$K:$K, 0,Spread!D:D,Graphs!$B40))</f>
        <v>0.53072625698324027</v>
      </c>
      <c r="E40" s="9">
        <f t="shared" si="5"/>
        <v>0.54314090626939793</v>
      </c>
      <c r="H40" t="s">
        <v>43</v>
      </c>
      <c r="I40" s="1">
        <f>COUNTIFS(OU!$K:$K, 1,OU!C:C,Graphs!$B40)/(COUNTIFS(OU!$K:$K, 1,OU!C:C,Graphs!$B40)+COUNTIFS(OU!$K:$K, 0,OU!C:C,Graphs!$B40))</f>
        <v>0.56666666666666665</v>
      </c>
      <c r="J40" s="1">
        <f>COUNTIFS(OU!$K:$K, 1,OU!D:D,Graphs!$B40)/(COUNTIFS(OU!$K:$K, 1,OU!D:D,Graphs!$B40)+COUNTIFS(OU!$K:$K, 0,OU!D:D,Graphs!$B40))</f>
        <v>0.4972067039106145</v>
      </c>
      <c r="K40" s="9">
        <f t="shared" si="4"/>
        <v>0.53193668528864058</v>
      </c>
    </row>
    <row r="41" spans="2:11" x14ac:dyDescent="0.45">
      <c r="B41" t="s">
        <v>47</v>
      </c>
      <c r="C41" s="1">
        <f>COUNTIFS(Spread!$K:$K, 1,Spread!C:C,Graphs!$B41)/(COUNTIFS(Spread!$K:$K, 1,Spread!C:C,Graphs!$B41)+COUNTIFS(Spread!$K:$K, 0,Spread!C:C,Graphs!$B41))</f>
        <v>0.47222222222222221</v>
      </c>
      <c r="D41" s="1">
        <f>COUNTIFS(Spread!$K:$K, 1,Spread!D:D,Graphs!$B41)/(COUNTIFS(Spread!$K:$K, 1,Spread!D:D,Graphs!$B41)+COUNTIFS(Spread!$K:$K, 0,Spread!D:D,Graphs!$B41))</f>
        <v>0.56983240223463683</v>
      </c>
      <c r="E41" s="9">
        <f t="shared" si="5"/>
        <v>0.52102731222842946</v>
      </c>
      <c r="H41" t="s">
        <v>47</v>
      </c>
      <c r="I41" s="1">
        <f>COUNTIFS(OU!$K:$K, 1,OU!C:C,Graphs!$B41)/(COUNTIFS(OU!$K:$K, 1,OU!C:C,Graphs!$B41)+COUNTIFS(OU!$K:$K, 0,OU!C:C,Graphs!$B41))</f>
        <v>0.53888888888888886</v>
      </c>
      <c r="J41" s="1">
        <f>COUNTIFS(OU!$K:$K, 1,OU!D:D,Graphs!$B41)/(COUNTIFS(OU!$K:$K, 1,OU!D:D,Graphs!$B41)+COUNTIFS(OU!$K:$K, 0,OU!D:D,Graphs!$B41))</f>
        <v>0.51396648044692739</v>
      </c>
      <c r="K41" s="9">
        <f t="shared" si="4"/>
        <v>0.52642768466790812</v>
      </c>
    </row>
    <row r="42" spans="2:11" x14ac:dyDescent="0.45">
      <c r="B42" t="s">
        <v>42</v>
      </c>
      <c r="C42" s="1">
        <f>COUNTIFS(Spread!$K:$K, 1,Spread!C:C,Graphs!$B42)/(COUNTIFS(Spread!$K:$K, 1,Spread!C:C,Graphs!$B42)+COUNTIFS(Spread!$K:$K, 0,Spread!C:C,Graphs!$B42))</f>
        <v>0.52777777777777779</v>
      </c>
      <c r="D42" s="1">
        <f>COUNTIFS(Spread!$K:$K, 1,Spread!D:D,Graphs!$B42)/(COUNTIFS(Spread!$K:$K, 1,Spread!D:D,Graphs!$B42)+COUNTIFS(Spread!$K:$K, 0,Spread!D:D,Graphs!$B42))</f>
        <v>0.49162011173184356</v>
      </c>
      <c r="E42" s="9">
        <f t="shared" si="5"/>
        <v>0.5096989447548107</v>
      </c>
      <c r="H42" t="s">
        <v>42</v>
      </c>
      <c r="I42" s="1">
        <f>COUNTIFS(OU!$K:$K, 1,OU!C:C,Graphs!$B42)/(COUNTIFS(OU!$K:$K, 1,OU!C:C,Graphs!$B42)+COUNTIFS(OU!$K:$K, 0,OU!C:C,Graphs!$B42))</f>
        <v>0.46111111111111114</v>
      </c>
      <c r="J42" s="1">
        <f>COUNTIFS(OU!$K:$K, 1,OU!D:D,Graphs!$B42)/(COUNTIFS(OU!$K:$K, 1,OU!D:D,Graphs!$B42)+COUNTIFS(OU!$K:$K, 0,OU!D:D,Graphs!$B42))</f>
        <v>0.50837988826815639</v>
      </c>
      <c r="K42" s="9">
        <f t="shared" si="4"/>
        <v>0.48474549968963376</v>
      </c>
    </row>
    <row r="43" spans="2:11" x14ac:dyDescent="0.45">
      <c r="B43" t="s">
        <v>30</v>
      </c>
      <c r="C43" s="1">
        <f>COUNTIFS(Spread!$K:$K, 1,Spread!C:C,Graphs!$B43)/(COUNTIFS(Spread!$K:$K, 1,Spread!C:C,Graphs!$B43)+COUNTIFS(Spread!$K:$K, 0,Spread!C:C,Graphs!$B43))</f>
        <v>0.51396648044692739</v>
      </c>
      <c r="D43" s="1">
        <f>COUNTIFS(Spread!$K:$K, 1,Spread!D:D,Graphs!$B43)/(COUNTIFS(Spread!$K:$K, 1,Spread!D:D,Graphs!$B43)+COUNTIFS(Spread!$K:$K, 0,Spread!D:D,Graphs!$B43))</f>
        <v>0.50837988826815639</v>
      </c>
      <c r="E43" s="9">
        <f t="shared" si="5"/>
        <v>0.51117318435754189</v>
      </c>
      <c r="H43" t="s">
        <v>30</v>
      </c>
      <c r="I43" s="1">
        <f>COUNTIFS(OU!$K:$K, 1,OU!C:C,Graphs!$B43)/(COUNTIFS(OU!$K:$K, 1,OU!C:C,Graphs!$B43)+COUNTIFS(OU!$K:$K, 0,OU!C:C,Graphs!$B43))</f>
        <v>0.48044692737430167</v>
      </c>
      <c r="J43" s="1">
        <f>COUNTIFS(OU!$K:$K, 1,OU!D:D,Graphs!$B43)/(COUNTIFS(OU!$K:$K, 1,OU!D:D,Graphs!$B43)+COUNTIFS(OU!$K:$K, 0,OU!D:D,Graphs!$B43))</f>
        <v>0.52513966480446927</v>
      </c>
      <c r="K43" s="9">
        <f t="shared" si="4"/>
        <v>0.5027932960893855</v>
      </c>
    </row>
    <row r="44" spans="2:11" x14ac:dyDescent="0.45">
      <c r="B44" t="s">
        <v>45</v>
      </c>
      <c r="C44" s="1">
        <f>COUNTIFS(Spread!$K:$K, 1,Spread!C:C,Graphs!$B44)/(COUNTIFS(Spread!$K:$K, 1,Spread!C:C,Graphs!$B44)+COUNTIFS(Spread!$K:$K, 0,Spread!C:C,Graphs!$B44))</f>
        <v>0.51111111111111107</v>
      </c>
      <c r="D44" s="1">
        <f>COUNTIFS(Spread!$K:$K, 1,Spread!D:D,Graphs!$B44)/(COUNTIFS(Spread!$K:$K, 1,Spread!D:D,Graphs!$B44)+COUNTIFS(Spread!$K:$K, 0,Spread!D:D,Graphs!$B44))</f>
        <v>0.51396648044692739</v>
      </c>
      <c r="E44" s="9">
        <f t="shared" si="5"/>
        <v>0.51253879577901928</v>
      </c>
      <c r="H44" t="s">
        <v>45</v>
      </c>
      <c r="I44" s="1">
        <f>COUNTIFS(OU!$K:$K, 1,OU!C:C,Graphs!$B44)/(COUNTIFS(OU!$K:$K, 1,OU!C:C,Graphs!$B44)+COUNTIFS(OU!$K:$K, 0,OU!C:C,Graphs!$B44))</f>
        <v>0.47222222222222221</v>
      </c>
      <c r="J44" s="1">
        <f>COUNTIFS(OU!$K:$K, 1,OU!D:D,Graphs!$B44)/(COUNTIFS(OU!$K:$K, 1,OU!D:D,Graphs!$B44)+COUNTIFS(OU!$K:$K, 0,OU!D:D,Graphs!$B44))</f>
        <v>0.46927374301675978</v>
      </c>
      <c r="K44" s="9">
        <f t="shared" si="4"/>
        <v>0.47074798261949102</v>
      </c>
    </row>
  </sheetData>
  <mergeCells count="2">
    <mergeCell ref="B2:F2"/>
    <mergeCell ref="H2:L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Spread</vt:lpstr>
      <vt:lpstr>OU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Sigall</dc:creator>
  <cp:lastModifiedBy>Thomas Sigall</cp:lastModifiedBy>
  <dcterms:created xsi:type="dcterms:W3CDTF">2022-03-13T16:08:39Z</dcterms:created>
  <dcterms:modified xsi:type="dcterms:W3CDTF">2022-03-13T17:48:06Z</dcterms:modified>
</cp:coreProperties>
</file>